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UNH\SEM 4\Global Supply Chain\Project\"/>
    </mc:Choice>
  </mc:AlternateContent>
  <xr:revisionPtr revIDLastSave="0" documentId="8_{5778DF82-F253-4149-ACCE-EFDB8D683F6A}" xr6:coauthVersionLast="47" xr6:coauthVersionMax="47" xr10:uidLastSave="{00000000-0000-0000-0000-000000000000}"/>
  <bookViews>
    <workbookView xWindow="-108" yWindow="-108" windowWidth="23256" windowHeight="12456" firstSheet="4" activeTab="8" xr2:uid="{EA6B25B0-64F9-449F-AB42-219C9438E30E}"/>
  </bookViews>
  <sheets>
    <sheet name="PurchasesFINAL" sheetId="1" r:id="rId1"/>
    <sheet name="2017PurchasePricesDec" sheetId="2" r:id="rId2"/>
    <sheet name="SalesFINAL12312016" sheetId="3" r:id="rId3"/>
    <sheet name="InvoicePurchases12312016" sheetId="4" r:id="rId4"/>
    <sheet name="BegInvFINAL12312016" sheetId="5" r:id="rId5"/>
    <sheet name="EndInvFINAL12312016" sheetId="6" r:id="rId6"/>
    <sheet name="Calculations" sheetId="8" r:id="rId7"/>
    <sheet name="Graphs" sheetId="9" r:id="rId8"/>
    <sheet name="BullWhip Effect " sheetId="10" r:id="rId9"/>
  </sheets>
  <definedNames>
    <definedName name="_xlnm._FilterDatabase" localSheetId="1" hidden="1">'2017PurchasePricesDec'!$A$1:$I$12262</definedName>
    <definedName name="_xlnm._FilterDatabase" localSheetId="4" hidden="1">BegInvFINAL12312016!$A$1:$I$5396</definedName>
    <definedName name="_xlnm._FilterDatabase" localSheetId="5" hidden="1">EndInvFINAL12312016!$A$1:$I$5290</definedName>
    <definedName name="_xlnm._FilterDatabase" localSheetId="3" hidden="1">InvoicePurchases12312016!$A$1:$M$26</definedName>
    <definedName name="_xlnm._FilterDatabase" localSheetId="0" hidden="1">PurchasesFINAL!$A$1:$Q$34</definedName>
    <definedName name="_xlnm._FilterDatabase" localSheetId="2" hidden="1">SalesFINAL12312016!$A$1:$O$1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9" l="1"/>
  <c r="B33" i="9"/>
  <c r="G27" i="4"/>
  <c r="B19" i="8"/>
  <c r="B18" i="8"/>
  <c r="N27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" i="4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B27" i="9"/>
  <c r="B25" i="9"/>
  <c r="B22" i="9"/>
  <c r="B23" i="9" s="1"/>
  <c r="B21" i="9"/>
  <c r="B26" i="9" s="1"/>
  <c r="B28" i="9" s="1"/>
  <c r="B18" i="9"/>
  <c r="F6" i="9" l="1"/>
  <c r="F3" i="9"/>
  <c r="B14" i="8"/>
  <c r="B11" i="8"/>
  <c r="F7" i="9" l="1"/>
  <c r="F4" i="9"/>
  <c r="F5" i="9"/>
  <c r="F11" i="9"/>
  <c r="B17" i="8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" i="3"/>
  <c r="Q4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2" i="3"/>
  <c r="L4" i="4"/>
  <c r="L6" i="4"/>
  <c r="L7" i="4"/>
  <c r="J3" i="4"/>
  <c r="J4" i="4"/>
  <c r="J5" i="4"/>
  <c r="L5" i="4" s="1"/>
  <c r="J6" i="4"/>
  <c r="J7" i="4"/>
  <c r="J8" i="4"/>
  <c r="L8" i="4" s="1"/>
  <c r="J9" i="4"/>
  <c r="L9" i="4" s="1"/>
  <c r="J10" i="4"/>
  <c r="L10" i="4" s="1"/>
  <c r="J11" i="4"/>
  <c r="L11" i="4" s="1"/>
  <c r="J12" i="4"/>
  <c r="J13" i="4"/>
  <c r="J14" i="4"/>
  <c r="L14" i="4" s="1"/>
  <c r="J15" i="4"/>
  <c r="J16" i="4"/>
  <c r="J17" i="4"/>
  <c r="L17" i="4" s="1"/>
  <c r="J18" i="4"/>
  <c r="L18" i="4" s="1"/>
  <c r="J19" i="4"/>
  <c r="L19" i="4" s="1"/>
  <c r="J20" i="4"/>
  <c r="J21" i="4"/>
  <c r="L21" i="4" s="1"/>
  <c r="J22" i="4"/>
  <c r="L22" i="4" s="1"/>
  <c r="J23" i="4"/>
  <c r="J24" i="4"/>
  <c r="L24" i="4" s="1"/>
  <c r="J25" i="4"/>
  <c r="L25" i="4" s="1"/>
  <c r="J26" i="4"/>
  <c r="L26" i="4" s="1"/>
  <c r="J2" i="4"/>
  <c r="L2" i="4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2" i="1"/>
  <c r="F8" i="9" l="1"/>
  <c r="F12" i="9"/>
  <c r="F9" i="9"/>
  <c r="F10" i="9"/>
  <c r="L20" i="4"/>
  <c r="L12" i="4"/>
  <c r="L3" i="4"/>
  <c r="L16" i="4"/>
  <c r="L23" i="4"/>
  <c r="L15" i="4"/>
  <c r="L13" i="4"/>
</calcChain>
</file>

<file path=xl/sharedStrings.xml><?xml version="1.0" encoding="utf-8"?>
<sst xmlns="http://schemas.openxmlformats.org/spreadsheetml/2006/main" count="41972" uniqueCount="9794">
  <si>
    <t>InventoryId</t>
  </si>
  <si>
    <t>City</t>
  </si>
  <si>
    <t>Store</t>
  </si>
  <si>
    <t>Brand</t>
  </si>
  <si>
    <t>Description</t>
  </si>
  <si>
    <t>Size</t>
  </si>
  <si>
    <t>VendorNumber</t>
  </si>
  <si>
    <t>VendorName</t>
  </si>
  <si>
    <t>PONumber</t>
  </si>
  <si>
    <t>PODate</t>
  </si>
  <si>
    <t>ReceivingDate</t>
  </si>
  <si>
    <t>InvoiceDate</t>
  </si>
  <si>
    <t>PayDate</t>
  </si>
  <si>
    <t>PurchasePrice</t>
  </si>
  <si>
    <t>Quantity</t>
  </si>
  <si>
    <t>Dollars</t>
  </si>
  <si>
    <t>Classification</t>
  </si>
  <si>
    <t>1_HARDERSFIELD_5255</t>
  </si>
  <si>
    <t>HARDERSFIELD</t>
  </si>
  <si>
    <t>TGI Fridays Ultimte Mudslide</t>
  </si>
  <si>
    <t>1.75L</t>
  </si>
  <si>
    <t>1_HARDERSFIELD_8358</t>
  </si>
  <si>
    <t>Bacardi 151 Proof</t>
  </si>
  <si>
    <t>750mL</t>
  </si>
  <si>
    <t>1_HARDERSFIELD_4233</t>
  </si>
  <si>
    <t>Castillo Silver Label Rum</t>
  </si>
  <si>
    <t>1_HARDERSFIELD_3830</t>
  </si>
  <si>
    <t>Grey Goose L'Orange Vodka</t>
  </si>
  <si>
    <t>1_HARDERSFIELD_4670</t>
  </si>
  <si>
    <t>Bacardi Dragon Berry Rum</t>
  </si>
  <si>
    <t>375mL</t>
  </si>
  <si>
    <t>1_HARDERSFIELD_4223</t>
  </si>
  <si>
    <t>Bacardi Gold Rum</t>
  </si>
  <si>
    <t>1_HARDERSFIELD_4226</t>
  </si>
  <si>
    <t>Bacardi Superior Rum Trav</t>
  </si>
  <si>
    <t>1_HARDERSFIELD_3858</t>
  </si>
  <si>
    <t>Grey Goose Vodka</t>
  </si>
  <si>
    <t>1_HARDERSFIELD_4903</t>
  </si>
  <si>
    <t>Bacardi Superior Rum</t>
  </si>
  <si>
    <t>200mL</t>
  </si>
  <si>
    <t>1_HARDERSFIELD_3343</t>
  </si>
  <si>
    <t>Bombay Sapphire Gin</t>
  </si>
  <si>
    <t>1_HARDERSFIELD_3961</t>
  </si>
  <si>
    <t>Grey Goose La Poire Vodka</t>
  </si>
  <si>
    <t>1_HARDERSFIELD_8617</t>
  </si>
  <si>
    <t>Bacardi Black</t>
  </si>
  <si>
    <t>St Germain Liqueur</t>
  </si>
  <si>
    <t>Bacardi Torched Cherry Rum</t>
  </si>
  <si>
    <t>1_HARDERSFIELD_4267</t>
  </si>
  <si>
    <t>Bacardi Limon Rum</t>
  </si>
  <si>
    <t>1_HARDERSFIELD_3016</t>
  </si>
  <si>
    <t>Bombay Sapphire East Gin</t>
  </si>
  <si>
    <t>1_HARDERSFIELD_4222</t>
  </si>
  <si>
    <t>1_HARDERSFIELD_3851</t>
  </si>
  <si>
    <t>1_HARDERSFIELD_3348</t>
  </si>
  <si>
    <t>1_HARDERSFIELD_8653</t>
  </si>
  <si>
    <t>M &amp; R Extra Dry Vermouth</t>
  </si>
  <si>
    <t>1_HARDERSFIELD_8534</t>
  </si>
  <si>
    <t>M &amp; R Asti</t>
  </si>
  <si>
    <t>1_HARDERSFIELD_2663</t>
  </si>
  <si>
    <t>Dewars White Label</t>
  </si>
  <si>
    <t>1_HARDERSFIELD_4243</t>
  </si>
  <si>
    <t>1_HARDERSFIELD_8654</t>
  </si>
  <si>
    <t>M &amp; R Sweet Vermouth</t>
  </si>
  <si>
    <t>1_HARDERSFIELD_3344</t>
  </si>
  <si>
    <t>1_HARDERSFIELD_7221</t>
  </si>
  <si>
    <t>1.5L</t>
  </si>
  <si>
    <t>1_HARDERSFIELD_4066</t>
  </si>
  <si>
    <t>Bacardi Oakheart Spiced Rum</t>
  </si>
  <si>
    <t>1_HARDERSFIELD_7345</t>
  </si>
  <si>
    <t>1_HARDERSFIELD_2672</t>
  </si>
  <si>
    <t>50mL</t>
  </si>
  <si>
    <t>1_HARDERSFIELD_3857</t>
  </si>
  <si>
    <t>Liter</t>
  </si>
  <si>
    <t>1_HARDERSFIELD_4247</t>
  </si>
  <si>
    <t>1_HARDERSFIELD_8368</t>
  </si>
  <si>
    <t>100mL</t>
  </si>
  <si>
    <t>1_HARDERSFIELD_4290</t>
  </si>
  <si>
    <t>Bacardi Tangerine Rum</t>
  </si>
  <si>
    <t>1_HARDERSFIELD_4245</t>
  </si>
  <si>
    <t>1_HARDERSFIELD_4246</t>
  </si>
  <si>
    <t>1_HARDERSFIELD_5230</t>
  </si>
  <si>
    <t>Bacardi Party Drinks Bahama</t>
  </si>
  <si>
    <t>1_HARDERSFIELD_4050</t>
  </si>
  <si>
    <t>1_HARDERSFIELD_6638</t>
  </si>
  <si>
    <t>Dewars White Label Scotch</t>
  </si>
  <si>
    <t>1_HARDERSFIELD_4221</t>
  </si>
  <si>
    <t>Bacardi Gold Rum Traveler</t>
  </si>
  <si>
    <t>1_HARDERSFIELD_7978</t>
  </si>
  <si>
    <t>M &amp; R X Dry Vermouth</t>
  </si>
  <si>
    <t>1_HARDERSFIELD_3436</t>
  </si>
  <si>
    <t>Bombay Dry Gin</t>
  </si>
  <si>
    <t>1_HARDERSFIELD_4404</t>
  </si>
  <si>
    <t>1_HARDERSFIELD_8978</t>
  </si>
  <si>
    <t>Riunite Lambrusco</t>
  </si>
  <si>
    <t>3L</t>
  </si>
  <si>
    <t>1_HARDERSFIELD_6234</t>
  </si>
  <si>
    <t>C Y Toro Front Cab/Merlot</t>
  </si>
  <si>
    <t>1_HARDERSFIELD_12586</t>
  </si>
  <si>
    <t>C Y Toro Frontera Malbec</t>
  </si>
  <si>
    <t>1_HARDERSFIELD_23712</t>
  </si>
  <si>
    <t>Bell'Agio Chianti Flask</t>
  </si>
  <si>
    <t>1_HARDERSFIELD_10874</t>
  </si>
  <si>
    <t>Cantine Maschio Prosecco Brt</t>
  </si>
  <si>
    <t>1_HARDERSFIELD_8232</t>
  </si>
  <si>
    <t>1_HARDERSFIELD_18027</t>
  </si>
  <si>
    <t>Banfi Rosa Regale</t>
  </si>
  <si>
    <t>1_HARDERSFIELD_1232</t>
  </si>
  <si>
    <t>Jack Daniels No 7 Black</t>
  </si>
  <si>
    <t xml:space="preserve">BROWN-FORMAN CORP          </t>
  </si>
  <si>
    <t>1_HARDERSFIELD_2015</t>
  </si>
  <si>
    <t>Jack Daniels Tennessee Honey</t>
  </si>
  <si>
    <t>1_HARDERSFIELD_1770</t>
  </si>
  <si>
    <t>Jack Daniels Tennessee Fire</t>
  </si>
  <si>
    <t>1_HARDERSFIELD_1595</t>
  </si>
  <si>
    <t>Gentleman Jack</t>
  </si>
  <si>
    <t>1_HARDERSFIELD_2143</t>
  </si>
  <si>
    <t>Canadian Mist</t>
  </si>
  <si>
    <t>Woodford Reserve Bourbon</t>
  </si>
  <si>
    <t>1_HARDERSFIELD_8725</t>
  </si>
  <si>
    <t>Chambord Royale de France</t>
  </si>
  <si>
    <t>1_HARDERSFIELD_2760</t>
  </si>
  <si>
    <t>1_HARDERSFIELD_1233</t>
  </si>
  <si>
    <t>1_HARDERSFIELD_3614</t>
  </si>
  <si>
    <t>Finlandia Vodka</t>
  </si>
  <si>
    <t>1_HARDERSFIELD_2518</t>
  </si>
  <si>
    <t>Woodford Reserve Double Oak</t>
  </si>
  <si>
    <t>1_HARDERSFIELD_8910</t>
  </si>
  <si>
    <t>1_HARDERSFIELD_1545</t>
  </si>
  <si>
    <t>1_HARDERSFIELD_8200</t>
  </si>
  <si>
    <t>Chambord Liqueur de France</t>
  </si>
  <si>
    <t>1_HARDERSFIELD_1789</t>
  </si>
  <si>
    <t>Jack Daniels Tennesse Fire</t>
  </si>
  <si>
    <t>1_HARDERSFIELD_1323</t>
  </si>
  <si>
    <t>Early Times</t>
  </si>
  <si>
    <t>1_HARDERSFIELD_5299</t>
  </si>
  <si>
    <t>Southern Comfort</t>
  </si>
  <si>
    <t>1_HARDERSFIELD_2062</t>
  </si>
  <si>
    <t>1_HARDERSFIELD_13278</t>
  </si>
  <si>
    <t>Sonoma-Cutrer Pnt Nr</t>
  </si>
  <si>
    <t>1_HARDERSFIELD_16828</t>
  </si>
  <si>
    <t>Korbel Organic Brut</t>
  </si>
  <si>
    <t>1_HARDERSFIELD_1465</t>
  </si>
  <si>
    <t>Woodford Rsv Bourbon</t>
  </si>
  <si>
    <t>1_HARDERSFIELD_2942</t>
  </si>
  <si>
    <t>Glen Grant 10 Yr Single Malt</t>
  </si>
  <si>
    <t>1_HARDERSFIELD_3172</t>
  </si>
  <si>
    <t>Skyy Infusions Blood Orange</t>
  </si>
  <si>
    <t>1_HARDERSFIELD_8462</t>
  </si>
  <si>
    <t>Frangelico Hazelnut Liqueur</t>
  </si>
  <si>
    <t>1_HARDERSFIELD_3834</t>
  </si>
  <si>
    <t>Skyy Vodka</t>
  </si>
  <si>
    <t>1_HARDERSFIELD_3282</t>
  </si>
  <si>
    <t>Skyy Watermelon Fresca Vodka</t>
  </si>
  <si>
    <t>1_HARDERSFIELD_8677</t>
  </si>
  <si>
    <t>Wild Turkey Rare Breed</t>
  </si>
  <si>
    <t>1_HARDERSFIELD_3924</t>
  </si>
  <si>
    <t>Espolon Blanco Tequila</t>
  </si>
  <si>
    <t>1_HARDERSFIELD_3515</t>
  </si>
  <si>
    <t>Skyy Infusions Citrus Vodka</t>
  </si>
  <si>
    <t>1_HARDERSFIELD_4787</t>
  </si>
  <si>
    <t>Appleton Special Gold Rum</t>
  </si>
  <si>
    <t>1_HARDERSFIELD_8387</t>
  </si>
  <si>
    <t>Wild Turkey 101</t>
  </si>
  <si>
    <t>1_HARDERSFIELD_5128</t>
  </si>
  <si>
    <t>Carolans Irish Cream</t>
  </si>
  <si>
    <t>1_HARDERSFIELD_3826</t>
  </si>
  <si>
    <t>1_HARDERSFIELD_8187</t>
  </si>
  <si>
    <t>Wild Turkey</t>
  </si>
  <si>
    <t>1_HARDERSFIELD_2595</t>
  </si>
  <si>
    <t>Clontarf Irish Whiskey</t>
  </si>
  <si>
    <t>1_HARDERSFIELD_8485</t>
  </si>
  <si>
    <t>Gozio Amaretto</t>
  </si>
  <si>
    <t>1_HARDERSFIELD_4225</t>
  </si>
  <si>
    <t>1_HARDERSFIELD_3667</t>
  </si>
  <si>
    <t>Boru Original Irish Vodka</t>
  </si>
  <si>
    <t>1_HARDERSFIELD_1271</t>
  </si>
  <si>
    <t>Jeffersons Reserve Bourbon</t>
  </si>
  <si>
    <t>1_HARDERSFIELD_1269</t>
  </si>
  <si>
    <t>Jeffersons Bourbon</t>
  </si>
  <si>
    <t>1_HARDERSFIELD_5147</t>
  </si>
  <si>
    <t>Pallini Limoncello Liqueur</t>
  </si>
  <si>
    <t>1_HARDERSFIELD_3524</t>
  </si>
  <si>
    <t>Pravda Polish Vodka</t>
  </si>
  <si>
    <t>1_HARDERSFIELD_8191</t>
  </si>
  <si>
    <t>Savory &amp; James Deluxe Cream</t>
  </si>
  <si>
    <t>1_HARDERSFIELD_5285</t>
  </si>
  <si>
    <t>Jacquin Triple Sec</t>
  </si>
  <si>
    <t>1_HARDERSFIELD_16261</t>
  </si>
  <si>
    <t>The Dreaming Tree CC Chard</t>
  </si>
  <si>
    <t>1_HARDERSFIELD_2105</t>
  </si>
  <si>
    <t>Black Velvet Toasted Caramel</t>
  </si>
  <si>
    <t>1_HARDERSFIELD_8985</t>
  </si>
  <si>
    <t>J Roget Spumante</t>
  </si>
  <si>
    <t>1_HARDERSFIELD_2114</t>
  </si>
  <si>
    <t>Black Velvet Canadian Whisky</t>
  </si>
  <si>
    <t>1_HARDERSFIELD_6296</t>
  </si>
  <si>
    <t>Taylor Sherry</t>
  </si>
  <si>
    <t>1_HARDERSFIELD_6938</t>
  </si>
  <si>
    <t>Vendange Chard</t>
  </si>
  <si>
    <t>1_HARDERSFIELD_11213</t>
  </si>
  <si>
    <t>Meiomi Pnt Nr</t>
  </si>
  <si>
    <t>1_HARDERSFIELD_21951</t>
  </si>
  <si>
    <t>Ruffino Aziano Chianti Clsc</t>
  </si>
  <si>
    <t>1_HARDERSFIELD_3804</t>
  </si>
  <si>
    <t>Svedka Vodka</t>
  </si>
  <si>
    <t>1_HARDERSFIELD_21019</t>
  </si>
  <si>
    <t>Black Box Pnt Nr</t>
  </si>
  <si>
    <t>1_HARDERSFIELD_12211</t>
  </si>
  <si>
    <t>Black Box Rsl</t>
  </si>
  <si>
    <t>1_HARDERSFIELD_3356</t>
  </si>
  <si>
    <t>1_HARDERSFIELD_16327</t>
  </si>
  <si>
    <t>Black Box Merlot</t>
  </si>
  <si>
    <t>500mL</t>
  </si>
  <si>
    <t>1_HARDERSFIELD_6183</t>
  </si>
  <si>
    <t>Clos du Bois Svgn Bl N Cst</t>
  </si>
  <si>
    <t>1_HARDERSFIELD_8504</t>
  </si>
  <si>
    <t>R M Woodbridge Cab Svgn Cal</t>
  </si>
  <si>
    <t>1_HARDERSFIELD_6356</t>
  </si>
  <si>
    <t>Taylor Cream Sherry</t>
  </si>
  <si>
    <t>1_HARDERSFIELD_4309</t>
  </si>
  <si>
    <t>1_HARDERSFIELD_15889</t>
  </si>
  <si>
    <t>R M Woodbridge Malbec</t>
  </si>
  <si>
    <t>1_HARDERSFIELD_15892</t>
  </si>
  <si>
    <t>Red Guitar Sangria</t>
  </si>
  <si>
    <t>1_HARDERSFIELD_16260</t>
  </si>
  <si>
    <t>The Dreaming Tree Cab Svgn</t>
  </si>
  <si>
    <t>1_HARDERSFIELD_27867</t>
  </si>
  <si>
    <t>Vendange Merlot</t>
  </si>
  <si>
    <t>1_HARDERSFIELD_6682</t>
  </si>
  <si>
    <t>R M Woodbridge Chard Cal</t>
  </si>
  <si>
    <t>1_HARDERSFIELD_19748</t>
  </si>
  <si>
    <t>Clos du Bois Chard</t>
  </si>
  <si>
    <t>1_HARDERSFIELD_35472</t>
  </si>
  <si>
    <t>R M Woodbridge Pnt Grigio</t>
  </si>
  <si>
    <t>1_HARDERSFIELD_2689</t>
  </si>
  <si>
    <t>Black Velvet Reserve</t>
  </si>
  <si>
    <t>1_HARDERSFIELD_2704</t>
  </si>
  <si>
    <t>Serpent's Bite Cider Whiskey</t>
  </si>
  <si>
    <t>1_HARDERSFIELD_8329</t>
  </si>
  <si>
    <t>R Mondavi Chard Pvt Sel</t>
  </si>
  <si>
    <t>1_HARDERSFIELD_38348</t>
  </si>
  <si>
    <t>Nobilo Icon Svgn Bl Marlboro</t>
  </si>
  <si>
    <t>1_HARDERSFIELD_6396</t>
  </si>
  <si>
    <t>Taylor Dry Sherry</t>
  </si>
  <si>
    <t>1_HARDERSFIELD_6565</t>
  </si>
  <si>
    <t>Clos du Bois Cab Svgn N Cst</t>
  </si>
  <si>
    <t>1_HARDERSFIELD_3913</t>
  </si>
  <si>
    <t>1_HARDERSFIELD_10723</t>
  </si>
  <si>
    <t>R M Woodbridge Chard</t>
  </si>
  <si>
    <t>1_HARDERSFIELD_8689</t>
  </si>
  <si>
    <t>Paul Masson Rose</t>
  </si>
  <si>
    <t>1_HARDERSFIELD_31231</t>
  </si>
  <si>
    <t>Nobilo Svgn Bl MarlborougH</t>
  </si>
  <si>
    <t>1_HARDERSFIELD_25269</t>
  </si>
  <si>
    <t>R Mondavi Cab Svgn Pvt Sel</t>
  </si>
  <si>
    <t>1_HARDERSFIELD_41546</t>
  </si>
  <si>
    <t>Monkey Bay Svgn Bl</t>
  </si>
  <si>
    <t>1_HARDERSFIELD_26092</t>
  </si>
  <si>
    <t>Blackstone Merlot Cal</t>
  </si>
  <si>
    <t>1_HARDERSFIELD_6216</t>
  </si>
  <si>
    <t>Taylor Tawny Port</t>
  </si>
  <si>
    <t>1_HARDERSFIELD_38850</t>
  </si>
  <si>
    <t>Ravenswood Vntrs Bl Cab Svgn</t>
  </si>
  <si>
    <t>1_HARDERSFIELD_3220</t>
  </si>
  <si>
    <t>Svedka Clementine Vodka</t>
  </si>
  <si>
    <t>1_HARDERSFIELD_6213</t>
  </si>
  <si>
    <t>Taylor Red Port</t>
  </si>
  <si>
    <t>1_HARDERSFIELD_2117</t>
  </si>
  <si>
    <t>Black Velvet Traveler</t>
  </si>
  <si>
    <t>1_HARDERSFIELD_23692</t>
  </si>
  <si>
    <t>R Mondavi Merlot Napa</t>
  </si>
  <si>
    <t>1_HARDERSFIELD_18449</t>
  </si>
  <si>
    <t>1_HARDERSFIELD_32915</t>
  </si>
  <si>
    <t>Kim Crawford Svgn Bl Marlbro</t>
  </si>
  <si>
    <t>1_HARDERSFIELD_24455</t>
  </si>
  <si>
    <t>Franciscan Cab Svgn Napa</t>
  </si>
  <si>
    <t>1_HARDERSFIELD_26463</t>
  </si>
  <si>
    <t>Ravenswood Vints Blend Znfdl</t>
  </si>
  <si>
    <t>1_HARDERSFIELD_2830</t>
  </si>
  <si>
    <t>1_HARDERSFIELD_38546</t>
  </si>
  <si>
    <t>Mark West Pnt Nr Sonoma</t>
  </si>
  <si>
    <t>1_HARDERSFIELD_3150</t>
  </si>
  <si>
    <t>Svedka Mango Pineapple Vodka</t>
  </si>
  <si>
    <t>1_HARDERSFIELD_38180</t>
  </si>
  <si>
    <t>Rex Goliath Merlot</t>
  </si>
  <si>
    <t>1_HARDERSFIELD_15321</t>
  </si>
  <si>
    <t>Blufeld Rsl</t>
  </si>
  <si>
    <t>1_HARDERSFIELD_10472</t>
  </si>
  <si>
    <t>Clos du Bois Pnt Nr Cal</t>
  </si>
  <si>
    <t>1_HARDERSFIELD_29248</t>
  </si>
  <si>
    <t>Toasted Head Chard</t>
  </si>
  <si>
    <t>1_HARDERSFIELD_6479</t>
  </si>
  <si>
    <t>1_HARDERSFIELD_7254</t>
  </si>
  <si>
    <t>Cribari Marsala</t>
  </si>
  <si>
    <t>1_HARDERSFIELD_8498</t>
  </si>
  <si>
    <t>R M Woodbridge Svgn Bl Cal</t>
  </si>
  <si>
    <t>1_HARDERSFIELD_40097</t>
  </si>
  <si>
    <t>Black Box Chard</t>
  </si>
  <si>
    <t>1_HARDERSFIELD_22899</t>
  </si>
  <si>
    <t>Simi Svgn Bl</t>
  </si>
  <si>
    <t>1_HARDERSFIELD_28947</t>
  </si>
  <si>
    <t>R M Woodbridge Merlot Cal</t>
  </si>
  <si>
    <t>1_HARDERSFIELD_6976</t>
  </si>
  <si>
    <t>Ruffino Chianti Clsc RSV Tan</t>
  </si>
  <si>
    <t>1_HARDERSFIELD_8922</t>
  </si>
  <si>
    <t>Taylor Lake Country Red</t>
  </si>
  <si>
    <t>1_HARDERSFIELD_44208</t>
  </si>
  <si>
    <t>Black Box Pnt Grigio</t>
  </si>
  <si>
    <t>1_HARDERSFIELD_29212</t>
  </si>
  <si>
    <t>R Mondavi Merlot Pvt Sel</t>
  </si>
  <si>
    <t>1_HARDERSFIELD_32675</t>
  </si>
  <si>
    <t>Blackstone Cab Svgn Cal</t>
  </si>
  <si>
    <t>1_HARDERSFIELD_28658</t>
  </si>
  <si>
    <t>R Mondavi Pnt Nr Pvt Sel</t>
  </si>
  <si>
    <t>1_HARDERSFIELD_40098</t>
  </si>
  <si>
    <t>Black Box Merlot Cal</t>
  </si>
  <si>
    <t>1_HARDERSFIELD_43809</t>
  </si>
  <si>
    <t>R M Woodbridge Pnt Nr</t>
  </si>
  <si>
    <t>1_HARDERSFIELD_40096</t>
  </si>
  <si>
    <t>Black Box Cab Svgn</t>
  </si>
  <si>
    <t>1_HARDERSFIELD_23218</t>
  </si>
  <si>
    <t>Tangent Chard</t>
  </si>
  <si>
    <t>1_HARDERSFIELD_14078</t>
  </si>
  <si>
    <t>Bota Box Malbec</t>
  </si>
  <si>
    <t>1_HARDERSFIELD_39356</t>
  </si>
  <si>
    <t>Bota Box Chard Cal</t>
  </si>
  <si>
    <t>1_HARDERSFIELD_42099</t>
  </si>
  <si>
    <t>Bota Box Pnt Grigio Cal</t>
  </si>
  <si>
    <t>1_HARDERSFIELD_12685</t>
  </si>
  <si>
    <t>Brazin Old Vine Znfdl Lodi</t>
  </si>
  <si>
    <t>1_HARDERSFIELD_12069</t>
  </si>
  <si>
    <t>Gnarly Head Pnt Grigio</t>
  </si>
  <si>
    <t>1_HARDERSFIELD_21201</t>
  </si>
  <si>
    <t>Bota Box Pnt Nr</t>
  </si>
  <si>
    <t>1_HARDERSFIELD_15138</t>
  </si>
  <si>
    <t>Black Stallion Cab Svgn Napa</t>
  </si>
  <si>
    <t>1_HARDERSFIELD_44340</t>
  </si>
  <si>
    <t>Irony Pnt Nr Monterey</t>
  </si>
  <si>
    <t>1_HARDERSFIELD_22569</t>
  </si>
  <si>
    <t>Bota Box Svgn Bl</t>
  </si>
  <si>
    <t>1_HARDERSFIELD_13708</t>
  </si>
  <si>
    <t>Bota Box Cab Svgn</t>
  </si>
  <si>
    <t>1_HARDERSFIELD_13422</t>
  </si>
  <si>
    <t>Gnarly Head Pnt Nr</t>
  </si>
  <si>
    <t>1_HARDERSFIELD_23161</t>
  </si>
  <si>
    <t>Loft Cab Svgn</t>
  </si>
  <si>
    <t>1_HARDERSFIELD_39358</t>
  </si>
  <si>
    <t>Bota Box Shiraz Cal</t>
  </si>
  <si>
    <t>1_HARDERSFIELD_19755</t>
  </si>
  <si>
    <t>Velvet Crush Red Blend</t>
  </si>
  <si>
    <t>1_HARDERSFIELD_11067</t>
  </si>
  <si>
    <t>Sterling Chard</t>
  </si>
  <si>
    <t>1_HARDERSFIELD_32907</t>
  </si>
  <si>
    <t>Sterling Vintners Cltn Chard</t>
  </si>
  <si>
    <t>1_HARDERSFIELD_32908</t>
  </si>
  <si>
    <t>Sterling Vintners Cltn Merlo</t>
  </si>
  <si>
    <t>1_HARDERSFIELD_17937</t>
  </si>
  <si>
    <t>Stark Raving Red</t>
  </si>
  <si>
    <t>1_HARDERSFIELD_25802</t>
  </si>
  <si>
    <t>Dynamite Cab Svgn N Cst</t>
  </si>
  <si>
    <t>1_HARDERSFIELD_6896</t>
  </si>
  <si>
    <t>Sterling Merlot</t>
  </si>
  <si>
    <t>1_HARDERSFIELD_32906</t>
  </si>
  <si>
    <t>Sterling Vintners Cab Svgn C</t>
  </si>
  <si>
    <t>1_HARDERSFIELD_18778</t>
  </si>
  <si>
    <t>Once Upon A Vine Pnt Nr</t>
  </si>
  <si>
    <t>1_HARDERSFIELD_8921</t>
  </si>
  <si>
    <t>Sterling Cab Svgn</t>
  </si>
  <si>
    <t>1_HARDERSFIELD_2468</t>
  </si>
  <si>
    <t>Crown Royal Nrth Harvest Rye</t>
  </si>
  <si>
    <t>1_HARDERSFIELD_2494</t>
  </si>
  <si>
    <t>Crown Royal Regal Apple</t>
  </si>
  <si>
    <t>1_HARDERSFIELD_3836</t>
  </si>
  <si>
    <t>Smirnoff Citrus Vodka</t>
  </si>
  <si>
    <t>1_HARDERSFIELD_3878</t>
  </si>
  <si>
    <t>Smirnoff 80 Proof</t>
  </si>
  <si>
    <t>1_HARDERSFIELD_5058</t>
  </si>
  <si>
    <t>Capt Morgan Long Isl Tea RTD</t>
  </si>
  <si>
    <t>1_HARDERSFIELD_2465</t>
  </si>
  <si>
    <t>Crown Royal Mini</t>
  </si>
  <si>
    <t>1_HARDERSFIELD_3877</t>
  </si>
  <si>
    <t>Smirnoff Green Apple Vodka</t>
  </si>
  <si>
    <t>1_HARDERSFIELD_5394</t>
  </si>
  <si>
    <t>Goldschlager Cinnamon Schnap</t>
  </si>
  <si>
    <t>1_HARDERSFIELD_8111</t>
  </si>
  <si>
    <t>1_HARDERSFIELD_8202</t>
  </si>
  <si>
    <t>Sambuca Romana</t>
  </si>
  <si>
    <t>1_HARDERSFIELD_3798</t>
  </si>
  <si>
    <t>Ciroc Apple Vodka</t>
  </si>
  <si>
    <t>1_HARDERSFIELD_1384</t>
  </si>
  <si>
    <t>Bulleit 95 Rye</t>
  </si>
  <si>
    <t>1_HARDERSFIELD_5847</t>
  </si>
  <si>
    <t>Godiva Chocolate Liqueur</t>
  </si>
  <si>
    <t>1_HARDERSFIELD_8512</t>
  </si>
  <si>
    <t>Baileys Irish Cream</t>
  </si>
  <si>
    <t>1_HARDERSFIELD_5392</t>
  </si>
  <si>
    <t>Goldschlager Cinnamon Schnps</t>
  </si>
  <si>
    <t>1_HARDERSFIELD_3827</t>
  </si>
  <si>
    <t>Popov Vodka</t>
  </si>
  <si>
    <t>1_HARDERSFIELD_3549</t>
  </si>
  <si>
    <t>Ketel One Vodka</t>
  </si>
  <si>
    <t>1_HARDERSFIELD_3879</t>
  </si>
  <si>
    <t>Smirnoff 80 Proof Traveler</t>
  </si>
  <si>
    <t>1_HARDERSFIELD_2757</t>
  </si>
  <si>
    <t>Johnnie Walker Red Label</t>
  </si>
  <si>
    <t>1_HARDERSFIELD_5491</t>
  </si>
  <si>
    <t>Rumpleminze</t>
  </si>
  <si>
    <t>1_HARDERSFIELD_3754</t>
  </si>
  <si>
    <t>Smirnoff Blueberry Vodka</t>
  </si>
  <si>
    <t>1_HARDERSFIELD_5616</t>
  </si>
  <si>
    <t>Emmets Irish Cream</t>
  </si>
  <si>
    <t>1_HARDERSFIELD_8517</t>
  </si>
  <si>
    <t>Baileys Salted Caramel</t>
  </si>
  <si>
    <t>1_HARDERSFIELD_4734</t>
  </si>
  <si>
    <t>Capt Morgan Cannon Blast</t>
  </si>
  <si>
    <t>1_HARDERSFIELD_3840</t>
  </si>
  <si>
    <t>Smirnoff Raspberry Vodka</t>
  </si>
  <si>
    <t>1_HARDERSFIELD_3593</t>
  </si>
  <si>
    <t>Smirnoff Blue 100 Proof Trav</t>
  </si>
  <si>
    <t>1_HARDERSFIELD_3606</t>
  </si>
  <si>
    <t>1_HARDERSFIELD_3609</t>
  </si>
  <si>
    <t>Smirnoff Vanilla Vodka</t>
  </si>
  <si>
    <t>1_HARDERSFIELD_2432</t>
  </si>
  <si>
    <t>Crown Royal</t>
  </si>
  <si>
    <t>1_HARDERSFIELD_3747</t>
  </si>
  <si>
    <t>Gordons Vodka Traveler</t>
  </si>
  <si>
    <t>1_HARDERSFIELD_3513</t>
  </si>
  <si>
    <t>Ciroc Snap Frost Vodka</t>
  </si>
  <si>
    <t>1_HARDERSFIELD_2753</t>
  </si>
  <si>
    <t>Johnnie Walker Black Label</t>
  </si>
  <si>
    <t>1_HARDERSFIELD_4263</t>
  </si>
  <si>
    <t>Capt Morgan Silver Spicd Rum</t>
  </si>
  <si>
    <t>1_HARDERSFIELD_8440</t>
  </si>
  <si>
    <t>1_HARDERSFIELD_3025</t>
  </si>
  <si>
    <t>1_HARDERSFIELD_4103</t>
  </si>
  <si>
    <t>Capt Morgan White</t>
  </si>
  <si>
    <t>1_HARDERSFIELD_8053</t>
  </si>
  <si>
    <t>Seagrams 7 Crown</t>
  </si>
  <si>
    <t>1_HARDERSFIELD_2043</t>
  </si>
  <si>
    <t>I.W. Harper Bourbon</t>
  </si>
  <si>
    <t>1_HARDERSFIELD_4261</t>
  </si>
  <si>
    <t>Capt Morgan Spiced Rum</t>
  </si>
  <si>
    <t>1_HARDERSFIELD_4265</t>
  </si>
  <si>
    <t>1_HARDERSFIELD_8441</t>
  </si>
  <si>
    <t>1_HARDERSFIELD_8447</t>
  </si>
  <si>
    <t>Studebaker Old Fashioned RTD</t>
  </si>
  <si>
    <t>1_HARDERSFIELD_3315</t>
  </si>
  <si>
    <t>Smirnoff Sorbet Rasp/Pomegra</t>
  </si>
  <si>
    <t>1_HARDERSFIELD_4478</t>
  </si>
  <si>
    <t>Myers Original Dark Rum</t>
  </si>
  <si>
    <t>1_HARDERSFIELD_8680</t>
  </si>
  <si>
    <t>1_HARDERSFIELD_8726</t>
  </si>
  <si>
    <t>1_HARDERSFIELD_8778</t>
  </si>
  <si>
    <t>Bulleit Bourbon</t>
  </si>
  <si>
    <t>1_HARDERSFIELD_3503</t>
  </si>
  <si>
    <t>1_HARDERSFIELD_4736</t>
  </si>
  <si>
    <t>1_HARDERSFIELD_2054</t>
  </si>
  <si>
    <t>Johnnie Walker Select Casks</t>
  </si>
  <si>
    <t>1_HARDERSFIELD_2751</t>
  </si>
  <si>
    <t>1_HARDERSFIELD_3335</t>
  </si>
  <si>
    <t>Tanqueray Sterling Vodka</t>
  </si>
  <si>
    <t>1_HARDERSFIELD_3690</t>
  </si>
  <si>
    <t>Tanqueray Ten Gin</t>
  </si>
  <si>
    <t>1_HARDERSFIELD_2418</t>
  </si>
  <si>
    <t>1_HARDERSFIELD_3746</t>
  </si>
  <si>
    <t>Gordons Vodka 80 Proof</t>
  </si>
  <si>
    <t>1_HARDERSFIELD_4089</t>
  </si>
  <si>
    <t>1_HARDERSFIELD_5890</t>
  </si>
  <si>
    <t>Godiva Wh Chocolate Liqueur</t>
  </si>
  <si>
    <t>1_HARDERSFIELD_3821</t>
  </si>
  <si>
    <t>1_HARDERSFIELD_3579</t>
  </si>
  <si>
    <t>Ciroc Pineapple Vodka</t>
  </si>
  <si>
    <t>1_HARDERSFIELD_4429</t>
  </si>
  <si>
    <t>1_HARDERSFIELD_3456</t>
  </si>
  <si>
    <t>1_HARDERSFIELD_3488</t>
  </si>
  <si>
    <t>Tanqueray</t>
  </si>
  <si>
    <t>1_HARDERSFIELD_8178</t>
  </si>
  <si>
    <t>1_HARDERSFIELD_8513</t>
  </si>
  <si>
    <t>Baileys Irish Cream Mini's 4</t>
  </si>
  <si>
    <t>100mL 4 Pk</t>
  </si>
  <si>
    <t>1_HARDERSFIELD_8606</t>
  </si>
  <si>
    <t>Baileys Espresso Creme</t>
  </si>
  <si>
    <t>1_HARDERSFIELD_8515</t>
  </si>
  <si>
    <t>Baileys Chocolate Cherry</t>
  </si>
  <si>
    <t>1_HARDERSFIELD_1883</t>
  </si>
  <si>
    <t>1_HARDERSFIELD_3489</t>
  </si>
  <si>
    <t>1_HARDERSFIELD_1623</t>
  </si>
  <si>
    <t>1_HARDERSFIELD_4385</t>
  </si>
  <si>
    <t>Parrot Bay 90 Coconut Capt</t>
  </si>
  <si>
    <t>1_HARDERSFIELD_8082</t>
  </si>
  <si>
    <t>1_HARDERSFIELD_3547</t>
  </si>
  <si>
    <t>1_HARDERSFIELD_3876</t>
  </si>
  <si>
    <t>1_HARDERSFIELD_4241</t>
  </si>
  <si>
    <t>1_HARDERSFIELD_3610</t>
  </si>
  <si>
    <t>Smirnoff Cranberry Vodka</t>
  </si>
  <si>
    <t>1_HARDERSFIELD_3054</t>
  </si>
  <si>
    <t>Smirnoff Kissed Caramel</t>
  </si>
  <si>
    <t>1_HARDERSFIELD_4299</t>
  </si>
  <si>
    <t>Capt Morgan White Grapefruit</t>
  </si>
  <si>
    <t>1_HARDERSFIELD_5292</t>
  </si>
  <si>
    <t>1_HARDERSFIELD_4330</t>
  </si>
  <si>
    <t>Capt Morgan Spiced Rum 100</t>
  </si>
  <si>
    <t>1_HARDERSFIELD_3396</t>
  </si>
  <si>
    <t>1_HARDERSFIELD_8620</t>
  </si>
  <si>
    <t>1_HARDERSFIELD_1870</t>
  </si>
  <si>
    <t>Oban Distiller's Edition</t>
  </si>
  <si>
    <t>1_HARDERSFIELD_2443</t>
  </si>
  <si>
    <t>Seagrams VO</t>
  </si>
  <si>
    <t>1_HARDERSFIELD_4264</t>
  </si>
  <si>
    <t>Capt Morgan Spiced Rum Trav</t>
  </si>
  <si>
    <t>1_HARDERSFIELD_3608</t>
  </si>
  <si>
    <t>Smirnoff Orange Vodka</t>
  </si>
  <si>
    <t>1_HARDERSFIELD_2752</t>
  </si>
  <si>
    <t>1_HARDERSFIELD_3545</t>
  </si>
  <si>
    <t>1_HARDERSFIELD_4368</t>
  </si>
  <si>
    <t>Capt Morgan Private Stock</t>
  </si>
  <si>
    <t>1_HARDERSFIELD_1886</t>
  </si>
  <si>
    <t>1_HARDERSFIELD_4262</t>
  </si>
  <si>
    <t>1_HARDERSFIELD_4363</t>
  </si>
  <si>
    <t>Capt Morgan Black Spiced Rum</t>
  </si>
  <si>
    <t>1_HARDERSFIELD_3743</t>
  </si>
  <si>
    <t>Smirnoff Sorbet Pine/Coconut</t>
  </si>
  <si>
    <t>1_HARDERSFIELD_5316</t>
  </si>
  <si>
    <t>Amaretto DiSaronno</t>
  </si>
  <si>
    <t>1_HARDERSFIELD_5312</t>
  </si>
  <si>
    <t>1_HARDERSFIELD_1734</t>
  </si>
  <si>
    <t>Duggans Dew O Kirkintilloch</t>
  </si>
  <si>
    <t>1_HARDERSFIELD_3180</t>
  </si>
  <si>
    <t>New Amsterdam Vodka</t>
  </si>
  <si>
    <t>1_HARDERSFIELD_35862</t>
  </si>
  <si>
    <t>Allegrini Palazzo Della Tor</t>
  </si>
  <si>
    <t>1_HARDERSFIELD_12747</t>
  </si>
  <si>
    <t>Barefoot Cellars Pnt Nr</t>
  </si>
  <si>
    <t>1_HARDERSFIELD_7716</t>
  </si>
  <si>
    <t>Andre Brut</t>
  </si>
  <si>
    <t>1_HARDERSFIELD_35668</t>
  </si>
  <si>
    <t>Redwood Creek Merlot Cal</t>
  </si>
  <si>
    <t>1_HARDERSFIELD_10420</t>
  </si>
  <si>
    <t>Barefoot Moscato Cal</t>
  </si>
  <si>
    <t>1_HARDERSFIELD_12216</t>
  </si>
  <si>
    <t>Da Vinci Pnt Grigio</t>
  </si>
  <si>
    <t>1_HARDERSFIELD_14439</t>
  </si>
  <si>
    <t>Barefoot Sweet Red</t>
  </si>
  <si>
    <t>1_HARDERSFIELD_16806</t>
  </si>
  <si>
    <t>Apothic Winemakers White</t>
  </si>
  <si>
    <t>1_HARDERSFIELD_6529</t>
  </si>
  <si>
    <t>1_HARDERSFIELD_8214</t>
  </si>
  <si>
    <t>E &amp; J Brandy VS</t>
  </si>
  <si>
    <t>1_HARDERSFIELD_12901</t>
  </si>
  <si>
    <t>Madria Sangria</t>
  </si>
  <si>
    <t>1_HARDERSFIELD_8032</t>
  </si>
  <si>
    <t>Ballatore Gran Spumante</t>
  </si>
  <si>
    <t>1_HARDERSFIELD_4502</t>
  </si>
  <si>
    <t>E &amp; J XO Brandy</t>
  </si>
  <si>
    <t>1_HARDERSFIELD_19848</t>
  </si>
  <si>
    <t>Carnivor Cab Svgn</t>
  </si>
  <si>
    <t>1_HARDERSFIELD_46381</t>
  </si>
  <si>
    <t>Ghost Pines Merlot L Martini</t>
  </si>
  <si>
    <t>1_HARDERSFIELD_46379</t>
  </si>
  <si>
    <t>Ghost Pine Cab Svgn LMartini</t>
  </si>
  <si>
    <t>1_HARDERSFIELD_35578</t>
  </si>
  <si>
    <t>Alamos Ridge Cab Svgn Mendza</t>
  </si>
  <si>
    <t>1_HARDERSFIELD_46447</t>
  </si>
  <si>
    <t>Gascon Malbec Mendoza</t>
  </si>
  <si>
    <t>1_HARDERSFIELD_2164</t>
  </si>
  <si>
    <t>New Amsterdam Gin</t>
  </si>
  <si>
    <t>1_HARDERSFIELD_34429</t>
  </si>
  <si>
    <t>Frei Bros RSV Mendcno Merlot</t>
  </si>
  <si>
    <t>1_HARDERSFIELD_10296</t>
  </si>
  <si>
    <t>Alamos Slcn Malbec Mendoza</t>
  </si>
  <si>
    <t>1_HARDERSFIELD_10421</t>
  </si>
  <si>
    <t>1_HARDERSFIELD_3161</t>
  </si>
  <si>
    <t>New Amsterdam Red Berry</t>
  </si>
  <si>
    <t>1_HARDERSFIELD_20446</t>
  </si>
  <si>
    <t>Barefoot Bubbly Brut Cuvee</t>
  </si>
  <si>
    <t>187mL 4 Pk</t>
  </si>
  <si>
    <t>1_HARDERSFIELD_8576</t>
  </si>
  <si>
    <t>1_HARDERSFIELD_1845</t>
  </si>
  <si>
    <t>Cluny Scotch Whiskey</t>
  </si>
  <si>
    <t>1_HARDERSFIELD_7261</t>
  </si>
  <si>
    <t>Gallo X Dry Vermouth</t>
  </si>
  <si>
    <t>1_HARDERSFIELD_40545</t>
  </si>
  <si>
    <t>Whitehaven Svgn Bl Marlboro</t>
  </si>
  <si>
    <t>1_HARDERSFIELD_16394</t>
  </si>
  <si>
    <t>Ghost Pines Red L Martini</t>
  </si>
  <si>
    <t>1_HARDERSFIELD_21232</t>
  </si>
  <si>
    <t>Barefoot Bubbly Prosecco</t>
  </si>
  <si>
    <t>1_HARDERSFIELD_33874</t>
  </si>
  <si>
    <t>Bella Sera Pinot Grigio Del</t>
  </si>
  <si>
    <t>1_HARDERSFIELD_44038</t>
  </si>
  <si>
    <t>Barefoot Pnt Grigio Cal</t>
  </si>
  <si>
    <t>72_HARDERSFIELD_31487</t>
  </si>
  <si>
    <t>Barefoot Bubbly Brut Cve</t>
  </si>
  <si>
    <t>1_HARDERSFIELD_33149</t>
  </si>
  <si>
    <t>Alamos Ridge Malbec Mendoza</t>
  </si>
  <si>
    <t>1_HARDERSFIELD_3511</t>
  </si>
  <si>
    <t>1_HARDERSFIELD_16289</t>
  </si>
  <si>
    <t>Barefoot Bubbly Pink Moscato</t>
  </si>
  <si>
    <t>1_HARDERSFIELD_8450</t>
  </si>
  <si>
    <t>1_HARDERSFIELD_23271</t>
  </si>
  <si>
    <t>Darkhorse Merlot</t>
  </si>
  <si>
    <t>1_HARDERSFIELD_5444</t>
  </si>
  <si>
    <t>E &amp; J Superior RSV VSOP</t>
  </si>
  <si>
    <t>1_HARDERSFIELD_40337</t>
  </si>
  <si>
    <t>Da Vinci Chianti Tuscany</t>
  </si>
  <si>
    <t>1_HARDERSFIELD_7358</t>
  </si>
  <si>
    <t>Viniq Ruby Shimmery Liqueur</t>
  </si>
  <si>
    <t>1_HARDERSFIELD_18107</t>
  </si>
  <si>
    <t>Barefoot Cellars Pink Moscat</t>
  </si>
  <si>
    <t>1_HARDERSFIELD_39413</t>
  </si>
  <si>
    <t>Mirassou Pnt Nr Cntrl Coast</t>
  </si>
  <si>
    <t>1_HARDERSFIELD_39593</t>
  </si>
  <si>
    <t>Redwood Creek Pnt Nr Cal</t>
  </si>
  <si>
    <t>72_HARDERSFIELD_16289</t>
  </si>
  <si>
    <t>1_HARDERSFIELD_37656</t>
  </si>
  <si>
    <t>MacMurray Ranch Sonma Pnt Nr</t>
  </si>
  <si>
    <t>1_HARDERSFIELD_28890</t>
  </si>
  <si>
    <t>Peter Vella Wh Znfdl Cal</t>
  </si>
  <si>
    <t>5L</t>
  </si>
  <si>
    <t>1_HARDERSFIELD_22362</t>
  </si>
  <si>
    <t>Barefoot Bubbly Peach Fusion</t>
  </si>
  <si>
    <t>1_HARDERSFIELD_4550</t>
  </si>
  <si>
    <t>1_HARDERSFIELD_31487</t>
  </si>
  <si>
    <t>1_HARDERSFIELD_21319</t>
  </si>
  <si>
    <t>1_HARDERSFIELD_36543</t>
  </si>
  <si>
    <t>MacMurray Ranch Pnt Nr RRV</t>
  </si>
  <si>
    <t>1_HARDERSFIELD_5404</t>
  </si>
  <si>
    <t>E &amp; J Superior Rsv VSOP</t>
  </si>
  <si>
    <t>1_HARDERSFIELD_31489</t>
  </si>
  <si>
    <t>Barefoot Chard Cal</t>
  </si>
  <si>
    <t>1_HARDERSFIELD_17875</t>
  </si>
  <si>
    <t>Darkhorse Chard</t>
  </si>
  <si>
    <t>1_HARDERSFIELD_14006</t>
  </si>
  <si>
    <t>Apothic Winemakers Red Blend</t>
  </si>
  <si>
    <t>1_HARDERSFIELD_28889</t>
  </si>
  <si>
    <t>Peter Vella Chard Cal B/B</t>
  </si>
  <si>
    <t>1_HARDERSFIELD_13163</t>
  </si>
  <si>
    <t>Barefoot Bubbly Moscato</t>
  </si>
  <si>
    <t>1_HARDERSFIELD_5480</t>
  </si>
  <si>
    <t>1_HARDERSFIELD_39479</t>
  </si>
  <si>
    <t>Barefoot Premium X-Dry</t>
  </si>
  <si>
    <t>1_HARDERSFIELD_10927</t>
  </si>
  <si>
    <t>Barefoot Sparklng Pnt Grigio</t>
  </si>
  <si>
    <t>1_HARDERSFIELD_11440</t>
  </si>
  <si>
    <t>Peter Vella Sangria B/B</t>
  </si>
  <si>
    <t>1_HARDERSFIELD_14622</t>
  </si>
  <si>
    <t>La Marca Prosecco</t>
  </si>
  <si>
    <t>1_HARDERSFIELD_2152</t>
  </si>
  <si>
    <t>1_HARDERSFIELD_8701</t>
  </si>
  <si>
    <t>Sheffield Cream Sherry</t>
  </si>
  <si>
    <t>1_HARDERSFIELD_10727</t>
  </si>
  <si>
    <t>Starborough Svgn Bl Marlboro</t>
  </si>
  <si>
    <t>1_HARDERSFIELD_2989</t>
  </si>
  <si>
    <t>The Macallan 18 Yr Old</t>
  </si>
  <si>
    <t>1_HARDERSFIELD_2520</t>
  </si>
  <si>
    <t>The Macallan 12 Yr Old</t>
  </si>
  <si>
    <t>1_HARDERSFIELD_2954</t>
  </si>
  <si>
    <t>Highland Park 12 Yr Single</t>
  </si>
  <si>
    <t>1_HARDERSFIELD_4178</t>
  </si>
  <si>
    <t>Fabrizia Limoncello</t>
  </si>
  <si>
    <t>1_HARDERSFIELD_21752</t>
  </si>
  <si>
    <t>Flag Hill Cayuga White</t>
  </si>
  <si>
    <t>1_HARDERSFIELD_5983</t>
  </si>
  <si>
    <t>Flag Hill Spiced Rum</t>
  </si>
  <si>
    <t>1_HARDERSFIELD_32809</t>
  </si>
  <si>
    <t>Flag Hill Marechal Foch NH</t>
  </si>
  <si>
    <t>1_HARDERSFIELD_21233</t>
  </si>
  <si>
    <t>Cavicchioli Prosecco</t>
  </si>
  <si>
    <t>1_HARDERSFIELD_45600</t>
  </si>
  <si>
    <t>Luigi Bosca La Linda Malbec</t>
  </si>
  <si>
    <t>1_HARDERSFIELD_6542</t>
  </si>
  <si>
    <t>Melini Borghi D'Elsa Chiant</t>
  </si>
  <si>
    <t>1_HARDERSFIELD_6455</t>
  </si>
  <si>
    <t>Folonari Pinot Grigio Venez</t>
  </si>
  <si>
    <t>1_HARDERSFIELD_3162</t>
  </si>
  <si>
    <t>Burnett's Peach Vodka</t>
  </si>
  <si>
    <t>1_HARDERSFIELD_3967</t>
  </si>
  <si>
    <t>Deep Eddy Ruby Red</t>
  </si>
  <si>
    <t>Evan Williams Black Label B</t>
  </si>
  <si>
    <t>1_HARDERSFIELD_5165</t>
  </si>
  <si>
    <t>Hpnotiq Liqueur</t>
  </si>
  <si>
    <t>Dom de Canton Ginger Liqueur</t>
  </si>
  <si>
    <t>1_HARDERSFIELD_5160</t>
  </si>
  <si>
    <t>1_HARDERSFIELD_5146</t>
  </si>
  <si>
    <t>Pama Pomegranate Liqueur</t>
  </si>
  <si>
    <t>1_HARDERSFIELD_3243</t>
  </si>
  <si>
    <t>Burnetts Vodka</t>
  </si>
  <si>
    <t>1_HARDERSFIELD_4382</t>
  </si>
  <si>
    <t>Admiral Nelson Spiced Rum</t>
  </si>
  <si>
    <t>1_HARDERSFIELD_2209</t>
  </si>
  <si>
    <t>1_HARDERSFIELD_18562</t>
  </si>
  <si>
    <t>Jewell Towne Vyds So Hampton</t>
  </si>
  <si>
    <t>1_HARDERSFIELD_4199</t>
  </si>
  <si>
    <t>Sauza Blanco Tequila</t>
  </si>
  <si>
    <t>1_HARDERSFIELD_3980</t>
  </si>
  <si>
    <t>Hornitos Reposado Tequila</t>
  </si>
  <si>
    <t>1_HARDERSFIELD_2183</t>
  </si>
  <si>
    <t>McClelland Highland Single</t>
  </si>
  <si>
    <t>1_HARDERSFIELD_4269</t>
  </si>
  <si>
    <t>Calico Jack Spiced Rum</t>
  </si>
  <si>
    <t>1_HARDERSFIELD_2121</t>
  </si>
  <si>
    <t>Canadian Club Traveler</t>
  </si>
  <si>
    <t>1_HARDERSFIELD_2696</t>
  </si>
  <si>
    <t>McClelland Highland Sgl Malt</t>
  </si>
  <si>
    <t>1_HARDERSFIELD_5096</t>
  </si>
  <si>
    <t>DeKuyper Peachtree Schnapps</t>
  </si>
  <si>
    <t>Sauza Extra Gold Tequila</t>
  </si>
  <si>
    <t>1_HARDERSFIELD_8103</t>
  </si>
  <si>
    <t>Sauza Gold Tequila</t>
  </si>
  <si>
    <t>1_HARDERSFIELD_5539</t>
  </si>
  <si>
    <t>DeKuyper Hot Damn 100*</t>
  </si>
  <si>
    <t>Maker's Mark Combo Pack</t>
  </si>
  <si>
    <t>375mL 2 Pk</t>
  </si>
  <si>
    <t>1_HARDERSFIELD_4296</t>
  </si>
  <si>
    <t>Ronrico Silver Rum</t>
  </si>
  <si>
    <t>1_HARDERSFIELD_2816</t>
  </si>
  <si>
    <t>Auchentoshan 12 Yr Sngle Mlt</t>
  </si>
  <si>
    <t>1_HARDERSFIELD_5232</t>
  </si>
  <si>
    <t>DeKuyper Buttershots Schnaps</t>
  </si>
  <si>
    <t>1_HARDERSFIELD_3915</t>
  </si>
  <si>
    <t>Sauza Silver Tequila</t>
  </si>
  <si>
    <t>1_HARDERSFIELD_1358</t>
  </si>
  <si>
    <t>Knob Creek Bourbon</t>
  </si>
  <si>
    <t>1_HARDERSFIELD_3253</t>
  </si>
  <si>
    <t>Gilbeys London Dry</t>
  </si>
  <si>
    <t>1_HARDERSFIELD_2120</t>
  </si>
  <si>
    <t>Canadian Club</t>
  </si>
  <si>
    <t>1_HARDERSFIELD_1376</t>
  </si>
  <si>
    <t>Jim Beam</t>
  </si>
  <si>
    <t>1_HARDERSFIELD_8023</t>
  </si>
  <si>
    <t>DeKuyper Triple Sec</t>
  </si>
  <si>
    <t>1_HARDERSFIELD_8066</t>
  </si>
  <si>
    <t>1_HARDERSFIELD_8296</t>
  </si>
  <si>
    <t>Knob Creek Smoked Maple</t>
  </si>
  <si>
    <t>1_HARDERSFIELD_5228</t>
  </si>
  <si>
    <t>DeKuyper Wh Cr de Menthe</t>
  </si>
  <si>
    <t>1_HARDERSFIELD_3385</t>
  </si>
  <si>
    <t>Pinnacle Strawbry Kiwi Vodka</t>
  </si>
  <si>
    <t>1_HARDERSFIELD_1379</t>
  </si>
  <si>
    <t>Jim Beam Traveler</t>
  </si>
  <si>
    <t>1_HARDERSFIELD_8694</t>
  </si>
  <si>
    <t>Skinnygirl Cosmopolitan</t>
  </si>
  <si>
    <t>1_HARDERSFIELD_5826</t>
  </si>
  <si>
    <t>DeKuyper Razzmatazz</t>
  </si>
  <si>
    <t>1_HARDERSFIELD_5031</t>
  </si>
  <si>
    <t>DeKuyper Peppermint Schnapp</t>
  </si>
  <si>
    <t>1_HARDERSFIELD_3257</t>
  </si>
  <si>
    <t>Gilbeys London Dry Trav</t>
  </si>
  <si>
    <t>1_HARDERSFIELD_3696</t>
  </si>
  <si>
    <t>Gilbeys Vodka</t>
  </si>
  <si>
    <t>1_HARDERSFIELD_1278</t>
  </si>
  <si>
    <t>Jim Beam Black</t>
  </si>
  <si>
    <t>1_HARDERSFIELD_3310</t>
  </si>
  <si>
    <t>Pinnacle Vodka</t>
  </si>
  <si>
    <t>1_HARDERSFIELD_5254</t>
  </si>
  <si>
    <t>DeKuyper Buttershots Schnpps</t>
  </si>
  <si>
    <t>1_HARDERSFIELD_1348</t>
  </si>
  <si>
    <t>1_HARDERSFIELD_6670</t>
  </si>
  <si>
    <t>Pinnacle Pineapple Vodka</t>
  </si>
  <si>
    <t>1_HARDERSFIELD_8171</t>
  </si>
  <si>
    <t>Leroux Blackberry Brandy</t>
  </si>
  <si>
    <t>1_HARDERSFIELD_3512</t>
  </si>
  <si>
    <t>1_HARDERSFIELD_3367</t>
  </si>
  <si>
    <t>Pinnacle Pomegranate Vodka</t>
  </si>
  <si>
    <t>1_HARDERSFIELD_4291</t>
  </si>
  <si>
    <t>Ronrico Gold</t>
  </si>
  <si>
    <t>1_HARDERSFIELD_8808</t>
  </si>
  <si>
    <t>Salignac VS Cognac</t>
  </si>
  <si>
    <t>1_HARDERSFIELD_8562</t>
  </si>
  <si>
    <t>DeKuyper Peachtree Trav</t>
  </si>
  <si>
    <t>1_HARDERSFIELD_4410</t>
  </si>
  <si>
    <t>Cruzan Mango Flavored Rum</t>
  </si>
  <si>
    <t>1_HARDERSFIELD_1378</t>
  </si>
  <si>
    <t>1_HARDERSFIELD_5391</t>
  </si>
  <si>
    <t>Kamora Coffee</t>
  </si>
  <si>
    <t>1_HARDERSFIELD_5490</t>
  </si>
  <si>
    <t>DeKuyper Hot Damn Cinnamon</t>
  </si>
  <si>
    <t>1_HARDERSFIELD_3158</t>
  </si>
  <si>
    <t>Pinnacle Tropical Punch</t>
  </si>
  <si>
    <t>1_HARDERSFIELD_3726</t>
  </si>
  <si>
    <t>Gilbeys Vodka Traveler</t>
  </si>
  <si>
    <t>1_HARDERSFIELD_4194</t>
  </si>
  <si>
    <t>Calico Jack Coconut Rum</t>
  </si>
  <si>
    <t>1_HARDERSFIELD_4195</t>
  </si>
  <si>
    <t>Calico Jack Spiced Rum No 94</t>
  </si>
  <si>
    <t>1_HARDERSFIELD_2769</t>
  </si>
  <si>
    <t>Laphroaig Quarter Cask</t>
  </si>
  <si>
    <t>1_HARDERSFIELD_3325</t>
  </si>
  <si>
    <t>Pinnacle Caramel Apple Vodka</t>
  </si>
  <si>
    <t>1_HARDERSFIELD_1737</t>
  </si>
  <si>
    <t>Makers Mark</t>
  </si>
  <si>
    <t>1_HARDERSFIELD_4416</t>
  </si>
  <si>
    <t>Cruzan Coconut Flavored Rum</t>
  </si>
  <si>
    <t>72_HARDERSFIELD_6553</t>
  </si>
  <si>
    <t>Harveys Bristol Cream Sherry</t>
  </si>
  <si>
    <t>1_HARDERSFIELD_3351</t>
  </si>
  <si>
    <t>Pinnacle Whipped Vodka</t>
  </si>
  <si>
    <t>1_HARDERSFIELD_1345</t>
  </si>
  <si>
    <t>Basil Hayden Bourbon</t>
  </si>
  <si>
    <t>1_HARDERSFIELD_3706</t>
  </si>
  <si>
    <t>Pinnacle Citrus Vodka</t>
  </si>
  <si>
    <t>1_HARDERSFIELD_1385</t>
  </si>
  <si>
    <t>1_HARDERSFIELD_3982</t>
  </si>
  <si>
    <t>1_HARDERSFIELD_2254</t>
  </si>
  <si>
    <t>Canadian Club Triple Aged</t>
  </si>
  <si>
    <t>Red Stag by Jim Beam</t>
  </si>
  <si>
    <t>1_HARDERSFIELD_2373</t>
  </si>
  <si>
    <t>Jim Beam Maple</t>
  </si>
  <si>
    <t>1_HARDERSFIELD_2839</t>
  </si>
  <si>
    <t>Ardmore Legacy Single Malt</t>
  </si>
  <si>
    <t>1_HARDERSFIELD_8451</t>
  </si>
  <si>
    <t>Cruzan Aged Dark Rum</t>
  </si>
  <si>
    <t>1_HARDERSFIELD_1346</t>
  </si>
  <si>
    <t>1_HARDERSFIELD_1375</t>
  </si>
  <si>
    <t>1_HARDERSFIELD_8497</t>
  </si>
  <si>
    <t>1_HARDERSFIELD_2979</t>
  </si>
  <si>
    <t>Bowmore 12-Yr Scotch</t>
  </si>
  <si>
    <t>1_HARDERSFIELD_1373</t>
  </si>
  <si>
    <t>Jim Beam Honey</t>
  </si>
  <si>
    <t>1_HARDERSFIELD_4678</t>
  </si>
  <si>
    <t>Courvoisier VS Cognac</t>
  </si>
  <si>
    <t>1_HARDERSFIELD_4303</t>
  </si>
  <si>
    <t>1_HARDERSFIELD_1415</t>
  </si>
  <si>
    <t>Old Grand Dad</t>
  </si>
  <si>
    <t>1_HARDERSFIELD_6552</t>
  </si>
  <si>
    <t>1_HARDERSFIELD_1397</t>
  </si>
  <si>
    <t>Jim Beam Kentucky Fire</t>
  </si>
  <si>
    <t>1_HARDERSFIELD_1396</t>
  </si>
  <si>
    <t>Old Crow</t>
  </si>
  <si>
    <t>1_HARDERSFIELD_5489</t>
  </si>
  <si>
    <t>1_HARDERSFIELD_3959</t>
  </si>
  <si>
    <t>Hornitos Black Barrel</t>
  </si>
  <si>
    <t>1_HARDERSFIELD_2788</t>
  </si>
  <si>
    <t>Laphroaig 10 Yr Single Malt</t>
  </si>
  <si>
    <t>1_HARDERSFIELD_1962</t>
  </si>
  <si>
    <t>Jim Beam Apple</t>
  </si>
  <si>
    <t>1_HARDERSFIELD_8072</t>
  </si>
  <si>
    <t>Taittinger Brut La Francais</t>
  </si>
  <si>
    <t>1_HARDERSFIELD_8628</t>
  </si>
  <si>
    <t>Jadot Macon Villages Blanc</t>
  </si>
  <si>
    <t>1_HARDERSFIELD_21032</t>
  </si>
  <si>
    <t>Taylor Fladgate 10-Yr Tawny</t>
  </si>
  <si>
    <t>1_HARDERSFIELD_13081</t>
  </si>
  <si>
    <t>Dom Ferret Pouilly Fuisse</t>
  </si>
  <si>
    <t>1_HARDERSFIELD_8744</t>
  </si>
  <si>
    <t>Jadot Bourgogne Pinot Noir</t>
  </si>
  <si>
    <t>1_HARDERSFIELD_14382</t>
  </si>
  <si>
    <t>LaBelle Winery Raspberry</t>
  </si>
  <si>
    <t>1_HARDERSFIELD_14383</t>
  </si>
  <si>
    <t>LaBelle Winery Granite Red</t>
  </si>
  <si>
    <t>1_HARDERSFIELD_17535</t>
  </si>
  <si>
    <t>Ninety+Cellars Lot 66 Rsl Mo</t>
  </si>
  <si>
    <t>1_HARDERSFIELD_16320</t>
  </si>
  <si>
    <t>Ninety+Cellars Lot 42 Pnt Gr</t>
  </si>
  <si>
    <t>1_HARDERSFIELD_14240</t>
  </si>
  <si>
    <t>Ninety+Cellars Lot 2 Svgn Bl</t>
  </si>
  <si>
    <t>1_HARDERSFIELD_14805</t>
  </si>
  <si>
    <t>Ninety+Cellars Lot 23 Malbec</t>
  </si>
  <si>
    <t>1_HARDERSFIELD_4932</t>
  </si>
  <si>
    <t>Arrow Ginger Brandy</t>
  </si>
  <si>
    <t>1_HARDERSFIELD_1961</t>
  </si>
  <si>
    <t>Everclear 151</t>
  </si>
  <si>
    <t>1_HARDERSFIELD_2132</t>
  </si>
  <si>
    <t>Lord Calvert Canadian</t>
  </si>
  <si>
    <t>1_HARDERSFIELD_3889</t>
  </si>
  <si>
    <t>Wolfschmidt Vodka Plastic</t>
  </si>
  <si>
    <t>1_HARDERSFIELD_3887</t>
  </si>
  <si>
    <t>Wolfschmidt Vodka 80 Proof</t>
  </si>
  <si>
    <t>1_HARDERSFIELD_8626</t>
  </si>
  <si>
    <t>Ezra Brooks</t>
  </si>
  <si>
    <t>1_HARDERSFIELD_8590</t>
  </si>
  <si>
    <t>Arrow Peppermint Schnapps</t>
  </si>
  <si>
    <t>1_HARDERSFIELD_8670</t>
  </si>
  <si>
    <t>Arrow Coffee Brandy</t>
  </si>
  <si>
    <t>1_HARDERSFIELD_7993</t>
  </si>
  <si>
    <t>Stock Italian X Dry Vermouth</t>
  </si>
  <si>
    <t>1_HARDERSFIELD_3793</t>
  </si>
  <si>
    <t>1_HARDERSFIELD_7996</t>
  </si>
  <si>
    <t>Stock Italian Sweet Vermouth</t>
  </si>
  <si>
    <t>1_HARDERSFIELD_7994</t>
  </si>
  <si>
    <t>1_HARDERSFIELD_5348</t>
  </si>
  <si>
    <t>St Brendans Irish Cream</t>
  </si>
  <si>
    <t>1_HARDERSFIELD_5148</t>
  </si>
  <si>
    <t>1_HARDERSFIELD_3769</t>
  </si>
  <si>
    <t>Jenkins Vodka</t>
  </si>
  <si>
    <t>1_HARDERSFIELD_35590</t>
  </si>
  <si>
    <t>Tiziano Chianti</t>
  </si>
  <si>
    <t>1_HARDERSFIELD_31621</t>
  </si>
  <si>
    <t>Novellum Chardonnay RSV VDP</t>
  </si>
  <si>
    <t>1_HARDERSFIELD_11354</t>
  </si>
  <si>
    <t>Paso a Paso Tempranillo</t>
  </si>
  <si>
    <t>1_HARDERSFIELD_27145</t>
  </si>
  <si>
    <t>Schmitt Sohne QbA</t>
  </si>
  <si>
    <t>1_HARDERSFIELD_3768</t>
  </si>
  <si>
    <t>1_HARDERSFIELD_12220</t>
  </si>
  <si>
    <t>Angeline Pnt Nr</t>
  </si>
  <si>
    <t>1_HARDERSFIELD_12213</t>
  </si>
  <si>
    <t>Evodia Garnacha Old Vine</t>
  </si>
  <si>
    <t>1_HARDERSFIELD_46934</t>
  </si>
  <si>
    <t>Silver Palm Nth Cst Cab Svgn</t>
  </si>
  <si>
    <t>1_HARDERSFIELD_3452</t>
  </si>
  <si>
    <t>Vanya Light Vodka</t>
  </si>
  <si>
    <t>1_HARDERSFIELD_2100</t>
  </si>
  <si>
    <t>Canadian Regal</t>
  </si>
  <si>
    <t>1_HARDERSFIELD_35442</t>
  </si>
  <si>
    <t>Borsao Tres Picos Garnacha</t>
  </si>
  <si>
    <t>1_HARDERSFIELD_29649</t>
  </si>
  <si>
    <t>St Hilaire Blanc de Blancs</t>
  </si>
  <si>
    <t>1_HARDERSFIELD_23353</t>
  </si>
  <si>
    <t>Parducci True Grit 11 Cab Sv</t>
  </si>
  <si>
    <t>1_HARDERSFIELD_4889</t>
  </si>
  <si>
    <t>Jenkins Coffee Brandy</t>
  </si>
  <si>
    <t>1_HARDERSFIELD_15743</t>
  </si>
  <si>
    <t>Bodegas Izadi Tempranillo Rd</t>
  </si>
  <si>
    <t>1_HARDERSFIELD_22696</t>
  </si>
  <si>
    <t>Delish Svgn Bl</t>
  </si>
  <si>
    <t>1_HARDERSFIELD_27361</t>
  </si>
  <si>
    <t>Borsao Campo de Borja Red</t>
  </si>
  <si>
    <t>1_HARDERSFIELD_31909</t>
  </si>
  <si>
    <t>Catena Lunlunta Malbec Argn</t>
  </si>
  <si>
    <t>1_HARDERSFIELD_13807</t>
  </si>
  <si>
    <t>Oh Schist Rsl</t>
  </si>
  <si>
    <t>1_HARDERSFIELD_39256</t>
  </si>
  <si>
    <t>Schmitt Sohne Relax Mosel</t>
  </si>
  <si>
    <t>1_HARDERSFIELD_37235</t>
  </si>
  <si>
    <t>Mionetto Il Prosecco Spklg</t>
  </si>
  <si>
    <t>1_HARDERSFIELD_36344</t>
  </si>
  <si>
    <t>Latour Pinot Noir Valmoissin</t>
  </si>
  <si>
    <t>1_HARDERSFIELD_40425</t>
  </si>
  <si>
    <t>Mionetto Prosecco Brut</t>
  </si>
  <si>
    <t>1_HARDERSFIELD_3038</t>
  </si>
  <si>
    <t>Zhenka Raspberry Vodka</t>
  </si>
  <si>
    <t>1_HARDERSFIELD_34439</t>
  </si>
  <si>
    <t>Toad Hollow Mendocino Chard</t>
  </si>
  <si>
    <t>1_HARDERSFIELD_35049</t>
  </si>
  <si>
    <t>Ch Pesquie Cotes du Ventoux</t>
  </si>
  <si>
    <t>1_HARDERSFIELD_32592</t>
  </si>
  <si>
    <t>Mionetto Frizzante Prosecco</t>
  </si>
  <si>
    <t>1_HARDERSFIELD_31618</t>
  </si>
  <si>
    <t>Chartron La Fleur Brdx Whit</t>
  </si>
  <si>
    <t>1_HARDERSFIELD_3893</t>
  </si>
  <si>
    <t>Zhenka 80 Proof</t>
  </si>
  <si>
    <t>1_HARDERSFIELD_4878</t>
  </si>
  <si>
    <t>Allens Coffee Brandy</t>
  </si>
  <si>
    <t>1_HARDERSFIELD_28474</t>
  </si>
  <si>
    <t>Burgans Albarino Baixas Rio</t>
  </si>
  <si>
    <t>1_HARDERSFIELD_17707</t>
  </si>
  <si>
    <t>Smoking Loon Steelbird Chard</t>
  </si>
  <si>
    <t>1_HARDERSFIELD_4152</t>
  </si>
  <si>
    <t>Jenkins Rum</t>
  </si>
  <si>
    <t>1_HARDERSFIELD_39764</t>
  </si>
  <si>
    <t>Grahams 10-Yr Tawny Port</t>
  </si>
  <si>
    <t>1_HARDERSFIELD_4833</t>
  </si>
  <si>
    <t>Plantation Original Dark Rum</t>
  </si>
  <si>
    <t>1_HARDERSFIELD_23355</t>
  </si>
  <si>
    <t>Paul Dolan 12 Cab Svgn</t>
  </si>
  <si>
    <t>1_HARDERSFIELD_2890</t>
  </si>
  <si>
    <t>Four Roses Bourbon</t>
  </si>
  <si>
    <t>1_HARDERSFIELD_3894</t>
  </si>
  <si>
    <t>Zhenka Vodka 100 Proof</t>
  </si>
  <si>
    <t>1_HARDERSFIELD_2803</t>
  </si>
  <si>
    <t>Bluecoat Gin</t>
  </si>
  <si>
    <t>1_HARDERSFIELD_4634</t>
  </si>
  <si>
    <t>Gold Crown Wh Rum</t>
  </si>
  <si>
    <t>1_HARDERSFIELD_3326</t>
  </si>
  <si>
    <t>Jenkins Gin</t>
  </si>
  <si>
    <t>1_HARDERSFIELD_34904</t>
  </si>
  <si>
    <t>Smoking Loon Chard</t>
  </si>
  <si>
    <t>1_HARDERSFIELD_42579</t>
  </si>
  <si>
    <t>Voga del Venezie Pnt Grigio</t>
  </si>
  <si>
    <t>1_HARDERSFIELD_41072</t>
  </si>
  <si>
    <t>Angeline Pnt Nr Rsv</t>
  </si>
  <si>
    <t>1_HARDERSFIELD_8599</t>
  </si>
  <si>
    <t>Jenkins Amaretto</t>
  </si>
  <si>
    <t>1_HARDERSFIELD_3041</t>
  </si>
  <si>
    <t>Zhenka Pink Lemonade Vodka</t>
  </si>
  <si>
    <t>Four Roses Single Barrel Brb</t>
  </si>
  <si>
    <t>1_HARDERSFIELD_3637</t>
  </si>
  <si>
    <t>Zhenka Vodka Plastic</t>
  </si>
  <si>
    <t>1_HARDERSFIELD_46476</t>
  </si>
  <si>
    <t>Tilia Malbec Mendoza</t>
  </si>
  <si>
    <t>1_HARDERSFIELD_3896</t>
  </si>
  <si>
    <t>Zhenka Vodka</t>
  </si>
  <si>
    <t>1_HARDERSFIELD_6570</t>
  </si>
  <si>
    <t>Kendall Jackson Chard Vt RSV</t>
  </si>
  <si>
    <t>1_HARDERSFIELD_24325</t>
  </si>
  <si>
    <t>La Crema Chard Sonoma Cst</t>
  </si>
  <si>
    <t>1_HARDERSFIELD_24327</t>
  </si>
  <si>
    <t>La Crema Pnt Nr Sonoma Cst</t>
  </si>
  <si>
    <t>1_HARDERSFIELD_6984</t>
  </si>
  <si>
    <t>Kendall Jackson Vntrs RSV Me</t>
  </si>
  <si>
    <t>1_HARDERSFIELD_15105</t>
  </si>
  <si>
    <t>Kendall Jackson Avant Chard</t>
  </si>
  <si>
    <t>1_HARDERSFIELD_2808</t>
  </si>
  <si>
    <t>Uisce Beatha Irish Whisky</t>
  </si>
  <si>
    <t>1_HARDERSFIELD_36523</t>
  </si>
  <si>
    <t>Ch Macard Brdx Superieur</t>
  </si>
  <si>
    <t>1_HARDERSFIELD_35800</t>
  </si>
  <si>
    <t>Penfolds T Hyland Shiraz</t>
  </si>
  <si>
    <t>1_HARDERSFIELD_34460</t>
  </si>
  <si>
    <t>Dr Loosen Rsl 'Dr L' M</t>
  </si>
  <si>
    <t>1_HARDERSFIELD_28856</t>
  </si>
  <si>
    <t>Seghesio Znfdl Sonoma</t>
  </si>
  <si>
    <t>1_HARDERSFIELD_8781</t>
  </si>
  <si>
    <t>Rodney Strong Cab Svgn</t>
  </si>
  <si>
    <t>1_HARDERSFIELD_32924</t>
  </si>
  <si>
    <t>Silverado Cab Svgn Napa</t>
  </si>
  <si>
    <t>1_HARDERSFIELD_10239</t>
  </si>
  <si>
    <t>Cannonball Cab Svgn Cal</t>
  </si>
  <si>
    <t>1_HARDERSFIELD_8737</t>
  </si>
  <si>
    <t>Freixenet Cordon Negro Brut</t>
  </si>
  <si>
    <t>1_HARDERSFIELD_11227</t>
  </si>
  <si>
    <t>Girard Svgn Bl Napa Vly</t>
  </si>
  <si>
    <t>1_HARDERSFIELD_26383</t>
  </si>
  <si>
    <t>Buehler Chard RRV</t>
  </si>
  <si>
    <t>1_HARDERSFIELD_3485</t>
  </si>
  <si>
    <t>Luksusowa Potato Vodka</t>
  </si>
  <si>
    <t>1_HARDERSFIELD_3505</t>
  </si>
  <si>
    <t>Tito's Handmade Vodka</t>
  </si>
  <si>
    <t>1_HARDERSFIELD_26181</t>
  </si>
  <si>
    <t>Jaume Serra Cristalino Brut</t>
  </si>
  <si>
    <t>1_HARDERSFIELD_46201</t>
  </si>
  <si>
    <t>Petite Petit Phillips Lodi</t>
  </si>
  <si>
    <t>1_HARDERSFIELD_10238</t>
  </si>
  <si>
    <t>Layer Cake Primitivo Puglia</t>
  </si>
  <si>
    <t>1_HARDERSFIELD_38369</t>
  </si>
  <si>
    <t>Oyster Bay Pnt Nr Marlboro</t>
  </si>
  <si>
    <t>1_HARDERSFIELD_38370</t>
  </si>
  <si>
    <t>Oyster Bay Svgn Bl Marlboro</t>
  </si>
  <si>
    <t>1_HARDERSFIELD_6236</t>
  </si>
  <si>
    <t>Duboeuf Beaujolais</t>
  </si>
  <si>
    <t>1_HARDERSFIELD_6579</t>
  </si>
  <si>
    <t>J Lohr Riverstone Chard</t>
  </si>
  <si>
    <t>1_HARDERSFIELD_29431</t>
  </si>
  <si>
    <t>Clos du Val Cab Svgn Napa</t>
  </si>
  <si>
    <t>1_HARDERSFIELD_13963</t>
  </si>
  <si>
    <t>Yellow Tail Pnt Nr</t>
  </si>
  <si>
    <t>1_HARDERSFIELD_19940</t>
  </si>
  <si>
    <t>Bogle Petite Sirah</t>
  </si>
  <si>
    <t>1_HARDERSFIELD_15355</t>
  </si>
  <si>
    <t>Decoy Duckhorn Chard Sonoma</t>
  </si>
  <si>
    <t>1_HARDERSFIELD_32263</t>
  </si>
  <si>
    <t>Lindemans Bin 65 Chard</t>
  </si>
  <si>
    <t>1_HARDERSFIELD_23143</t>
  </si>
  <si>
    <t>Bogle Chard</t>
  </si>
  <si>
    <t>1_HARDERSFIELD_27830</t>
  </si>
  <si>
    <t>Silverado Svgn Bl Napa</t>
  </si>
  <si>
    <t>1_HARDERSFIELD_3405</t>
  </si>
  <si>
    <t>1_HARDERSFIELD_18951</t>
  </si>
  <si>
    <t>Caymus Conundrum Red</t>
  </si>
  <si>
    <t>1_HARDERSFIELD_10236</t>
  </si>
  <si>
    <t>Layer Cake Malbec Mendoza</t>
  </si>
  <si>
    <t>1_HARDERSFIELD_35412</t>
  </si>
  <si>
    <t>Yellow Tail Chard Ausl</t>
  </si>
  <si>
    <t>1_HARDERSFIELD_35414</t>
  </si>
  <si>
    <t>Yellow Tail Shiraz Ausl</t>
  </si>
  <si>
    <t>1_HARDERSFIELD_12994</t>
  </si>
  <si>
    <t>Acrobat Pnt Gris Oregon</t>
  </si>
  <si>
    <t>1_HARDERSFIELD_6595</t>
  </si>
  <si>
    <t>Bogle Merlot</t>
  </si>
  <si>
    <t>1_HARDERSFIELD_23129</t>
  </si>
  <si>
    <t>Sensi 18K Prosecco</t>
  </si>
  <si>
    <t>1_HARDERSFIELD_24088</t>
  </si>
  <si>
    <t>Hess Select Cab Svgn</t>
  </si>
  <si>
    <t>1_HARDERSFIELD_18641</t>
  </si>
  <si>
    <t>Yellow Tail Big Bold Red</t>
  </si>
  <si>
    <t>1_HARDERSFIELD_14539</t>
  </si>
  <si>
    <t>Dom de Dionysos La Deveze</t>
  </si>
  <si>
    <t>1_HARDERSFIELD_3176</t>
  </si>
  <si>
    <t>Smugglers Notch Vodka</t>
  </si>
  <si>
    <t>1_HARDERSFIELD_15007</t>
  </si>
  <si>
    <t>Sean Minor Carneros Pnt Nr</t>
  </si>
  <si>
    <t>1_HARDERSFIELD_14930</t>
  </si>
  <si>
    <t>Yellow Tail Moscato</t>
  </si>
  <si>
    <t>1_HARDERSFIELD_38528</t>
  </si>
  <si>
    <t>Seghesio Old Vine Znfdl</t>
  </si>
  <si>
    <t>1_HARDERSFIELD_21609</t>
  </si>
  <si>
    <t>Josh Cellars Legacy Red</t>
  </si>
  <si>
    <t>1_HARDERSFIELD_8609</t>
  </si>
  <si>
    <t>Duboeuf Beaujolais Villages</t>
  </si>
  <si>
    <t>1_HARDERSFIELD_39335</t>
  </si>
  <si>
    <t>Phillips Seven Deadly Znfdl</t>
  </si>
  <si>
    <t>1_HARDERSFIELD_25382</t>
  </si>
  <si>
    <t>Drouhin Laforet Red Bourgog</t>
  </si>
  <si>
    <t>1_HARDERSFIELD_11219</t>
  </si>
  <si>
    <t>Josh Cellars Cab Svgn Sonoma</t>
  </si>
  <si>
    <t>1_HARDERSFIELD_20699</t>
  </si>
  <si>
    <t>Fantini Monteplciano D'Abruz</t>
  </si>
  <si>
    <t>1_HARDERSFIELD_43434</t>
  </si>
  <si>
    <t>Phillips Earthquake Cab Svgn</t>
  </si>
  <si>
    <t>1_HARDERSFIELD_16918</t>
  </si>
  <si>
    <t>Villa Pozzi Moscato</t>
  </si>
  <si>
    <t>1_HARDERSFIELD_18642</t>
  </si>
  <si>
    <t>Yellow Tail Pink Moscato</t>
  </si>
  <si>
    <t>1_HARDERSFIELD_6967</t>
  </si>
  <si>
    <t>Santa Margherita Pnt Grigio</t>
  </si>
  <si>
    <t>1_HARDERSFIELD_6983</t>
  </si>
  <si>
    <t>J Lohr Seven Oaks Cab Svgn</t>
  </si>
  <si>
    <t>1_HARDERSFIELD_18950</t>
  </si>
  <si>
    <t>Schug Pnt Nr Carneros</t>
  </si>
  <si>
    <t>1_HARDERSFIELD_46429</t>
  </si>
  <si>
    <t>Villa Pozzi Pnt Grigio Vnzie</t>
  </si>
  <si>
    <t>1_HARDERSFIELD_46458</t>
  </si>
  <si>
    <t>Layer Cake Barosa Shiraz</t>
  </si>
  <si>
    <t>1_HARDERSFIELD_46489</t>
  </si>
  <si>
    <t>Eppa Red Sangria Organic</t>
  </si>
  <si>
    <t>1_HARDERSFIELD_35646</t>
  </si>
  <si>
    <t>D'Arenberg Footbolt Shiraz</t>
  </si>
  <si>
    <t>1_HARDERSFIELD_34752</t>
  </si>
  <si>
    <t>Frogs Leap Svgn Bl Napa</t>
  </si>
  <si>
    <t>1_HARDERSFIELD_36771</t>
  </si>
  <si>
    <t>Yellow Tail Merlot Ausl</t>
  </si>
  <si>
    <t>1_HARDERSFIELD_21251</t>
  </si>
  <si>
    <t>Renwood Old Vine Zinfandel</t>
  </si>
  <si>
    <t>1_HARDERSFIELD_27735</t>
  </si>
  <si>
    <t>Bogle Cab Svgn Cal</t>
  </si>
  <si>
    <t>1_HARDERSFIELD_3500</t>
  </si>
  <si>
    <t>1_HARDERSFIELD_43877</t>
  </si>
  <si>
    <t>Duckhorn Svgn Bl Napa</t>
  </si>
  <si>
    <t>1_HARDERSFIELD_31466</t>
  </si>
  <si>
    <t>Ch Carignan Brdx</t>
  </si>
  <si>
    <t>1_HARDERSFIELD_14838</t>
  </si>
  <si>
    <t>Layer Cake Cab Svgn</t>
  </si>
  <si>
    <t>1_HARDERSFIELD_35413</t>
  </si>
  <si>
    <t>1_HARDERSFIELD_27799</t>
  </si>
  <si>
    <t>Ch de Sancerre Sancerre</t>
  </si>
  <si>
    <t>1_HARDERSFIELD_46202</t>
  </si>
  <si>
    <t>Yellow Tail Pnt Grigio Ausl</t>
  </si>
  <si>
    <t>1_HARDERSFIELD_33819</t>
  </si>
  <si>
    <t>Sokol Blosser Evolution Whit</t>
  </si>
  <si>
    <t>1_HARDERSFIELD_44182</t>
  </si>
  <si>
    <t>Tommasi Poggio Al Tufo Rompi</t>
  </si>
  <si>
    <t>1_HARDERSFIELD_19870</t>
  </si>
  <si>
    <t>Yellow Tail Sangria</t>
  </si>
  <si>
    <t>1_HARDERSFIELD_29835</t>
  </si>
  <si>
    <t>Casal Garcia Vinho Verde Wh</t>
  </si>
  <si>
    <t>1_HARDERSFIELD_11456</t>
  </si>
  <si>
    <t>Burgess Cab Svgn Napa</t>
  </si>
  <si>
    <t>1_HARDERSFIELD_17345</t>
  </si>
  <si>
    <t>Bogle Essential Red</t>
  </si>
  <si>
    <t>1_HARDERSFIELD_19494</t>
  </si>
  <si>
    <t>Lincourt Lindsays Pnt Nr</t>
  </si>
  <si>
    <t>1_HARDERSFIELD_34175</t>
  </si>
  <si>
    <t>Lindemans Bin 50 Shiraz</t>
  </si>
  <si>
    <t>1_HARDERSFIELD_41159</t>
  </si>
  <si>
    <t>Phillips Earthquake Ld Znfdl</t>
  </si>
  <si>
    <t>1_HARDERSFIELD_46424</t>
  </si>
  <si>
    <t>Hob Nob Pnt Nr VDP D'Oc</t>
  </si>
  <si>
    <t>1_HARDERSFIELD_3040</t>
  </si>
  <si>
    <t>1_HARDERSFIELD_13619</t>
  </si>
  <si>
    <t>Quinta do Noval Black Port</t>
  </si>
  <si>
    <t>1_HARDERSFIELD_13662</t>
  </si>
  <si>
    <t>Duckhorn Decoy Svgn Bl</t>
  </si>
  <si>
    <t>1_HARDERSFIELD_36380</t>
  </si>
  <si>
    <t>Sebastiani Znfdl Sonoma Cnty</t>
  </si>
  <si>
    <t>1_HARDERSFIELD_17432</t>
  </si>
  <si>
    <t>Predator Old Vine Znfdl Lodi</t>
  </si>
  <si>
    <t>1_HARDERSFIELD_33582</t>
  </si>
  <si>
    <t>Villa Cornaro Prosecco Del</t>
  </si>
  <si>
    <t>1_HARDERSFIELD_37826</t>
  </si>
  <si>
    <t>Yellow Tail Cab Svgn Ausl</t>
  </si>
  <si>
    <t>1_HARDERSFIELD_17756</t>
  </si>
  <si>
    <t>Cline Cool Climate Pnt Nr</t>
  </si>
  <si>
    <t>1_HARDERSFIELD_14672</t>
  </si>
  <si>
    <t>Duckhorn Decoy Cab Svgn</t>
  </si>
  <si>
    <t>1_HARDERSFIELD_3295</t>
  </si>
  <si>
    <t>1_HARDERSFIELD_13661</t>
  </si>
  <si>
    <t>1_HARDERSFIELD_13663</t>
  </si>
  <si>
    <t>1_HARDERSFIELD_37049</t>
  </si>
  <si>
    <t>Argyle Willamette Pnt Nr</t>
  </si>
  <si>
    <t>1_HARDERSFIELD_19581</t>
  </si>
  <si>
    <t>Girard Cab Svgn</t>
  </si>
  <si>
    <t>1_HARDERSFIELD_6459</t>
  </si>
  <si>
    <t>Freixenet Cordon Negro Extr</t>
  </si>
  <si>
    <t>1_HARDERSFIELD_41537</t>
  </si>
  <si>
    <t>Mer Soleil Chard Central Cst</t>
  </si>
  <si>
    <t>1_HARDERSFIELD_36770</t>
  </si>
  <si>
    <t>1_HARDERSFIELD_4580</t>
  </si>
  <si>
    <t>Casamigos Reposado Tequila</t>
  </si>
  <si>
    <t>1_HARDERSFIELD_5221</t>
  </si>
  <si>
    <t>RumChata Liqueur</t>
  </si>
  <si>
    <t>1_HARDERSFIELD_3699</t>
  </si>
  <si>
    <t>Chopin Vodka</t>
  </si>
  <si>
    <t>1_HARDERSFIELD_5921</t>
  </si>
  <si>
    <t>1_HARDERSFIELD_8040</t>
  </si>
  <si>
    <t>Bols Blue Curacao</t>
  </si>
  <si>
    <t>1_HARDERSFIELD_8658</t>
  </si>
  <si>
    <t>Absente 'Absinthe Refined'</t>
  </si>
  <si>
    <t>1_HARDERSFIELD_5342</t>
  </si>
  <si>
    <t>Grand Marnier</t>
  </si>
  <si>
    <t>1_HARDERSFIELD_3682</t>
  </si>
  <si>
    <t>Belvedere Vodka</t>
  </si>
  <si>
    <t>1_HARDERSFIELD_26285</t>
  </si>
  <si>
    <t>Moet &amp; Chandon Imperial</t>
  </si>
  <si>
    <t>1_HARDERSFIELD_2694</t>
  </si>
  <si>
    <t>Glenmorangie LaSanta</t>
  </si>
  <si>
    <t>1_HARDERSFIELD_40332</t>
  </si>
  <si>
    <t>Terrazas RSV Malbec Mendoza</t>
  </si>
  <si>
    <t>1_HARDERSFIELD_2692</t>
  </si>
  <si>
    <t>Glenmorangie 10 Yr Scotch</t>
  </si>
  <si>
    <t>1_HARDERSFIELD_3668</t>
  </si>
  <si>
    <t>Belvedere Polish Vodka</t>
  </si>
  <si>
    <t>1_HARDERSFIELD_6654</t>
  </si>
  <si>
    <t>Veuve Clicquot Brut Yellow</t>
  </si>
  <si>
    <t>1_HARDERSFIELD_17378</t>
  </si>
  <si>
    <t>Terrazas Torrontes Rsv 10</t>
  </si>
  <si>
    <t>1_HARDERSFIELD_8223</t>
  </si>
  <si>
    <t>Dom Chandon Blanc de Noir C</t>
  </si>
  <si>
    <t>1_HARDERSFIELD_44717</t>
  </si>
  <si>
    <t>Dom Chandon Rose Spklg</t>
  </si>
  <si>
    <t>1_HARDERSFIELD_2893</t>
  </si>
  <si>
    <t>Glenmorangie Quinta Ruban</t>
  </si>
  <si>
    <t>1_HARDERSFIELD_8537</t>
  </si>
  <si>
    <t>Dom Chandon Brut Cuvee</t>
  </si>
  <si>
    <t>1_HARDERSFIELD_8897</t>
  </si>
  <si>
    <t>Moet &amp; Chandon Brut Imprl Ro</t>
  </si>
  <si>
    <t>1_HARDERSFIELD_7865</t>
  </si>
  <si>
    <t>1_HARDERSFIELD_17350</t>
  </si>
  <si>
    <t>Moonlight Meadery Sensual</t>
  </si>
  <si>
    <t>1_HARDERSFIELD_15979</t>
  </si>
  <si>
    <t>Moonlight Meadery Wild</t>
  </si>
  <si>
    <t>1_HARDERSFIELD_5462</t>
  </si>
  <si>
    <t>Barenjager Honey Liqueur</t>
  </si>
  <si>
    <t>1_HARDERSFIELD_1738</t>
  </si>
  <si>
    <t>Ole Smoky Moonshine Cherries</t>
  </si>
  <si>
    <t>1_HARDERSFIELD_19223</t>
  </si>
  <si>
    <t>Trimbach Pnt Bl</t>
  </si>
  <si>
    <t>1_HARDERSFIELD_6658</t>
  </si>
  <si>
    <t>Ch de la Chaize Brouilly</t>
  </si>
  <si>
    <t>1_HARDERSFIELD_32368</t>
  </si>
  <si>
    <t>Cavit Pinot Noir Delle Vene</t>
  </si>
  <si>
    <t>1_HARDERSFIELD_24779</t>
  </si>
  <si>
    <t>Straccali Chianti</t>
  </si>
  <si>
    <t>1_HARDERSFIELD_6937</t>
  </si>
  <si>
    <t>Cavit Pinot Grigio</t>
  </si>
  <si>
    <t>1_HARDERSFIELD_15527</t>
  </si>
  <si>
    <t>Roscato Rosso</t>
  </si>
  <si>
    <t>1_HARDERSFIELD_6572</t>
  </si>
  <si>
    <t>Ch Greysac</t>
  </si>
  <si>
    <t>1_HARDERSFIELD_43365</t>
  </si>
  <si>
    <t>Cavit Riesling Trentino</t>
  </si>
  <si>
    <t>1_HARDERSFIELD_44719</t>
  </si>
  <si>
    <t>Cavit Prosecco Lunetta</t>
  </si>
  <si>
    <t>1_HARDERSFIELD_41759</t>
  </si>
  <si>
    <t>Blue Fish Pfalz Rsl</t>
  </si>
  <si>
    <t>1_HARDERSFIELD_33731</t>
  </si>
  <si>
    <t>Hopler Gruner Veltliner</t>
  </si>
  <si>
    <t>1_HARDERSFIELD_43143</t>
  </si>
  <si>
    <t>Valle de la Puerta Torrontes</t>
  </si>
  <si>
    <t>1_HARDERSFIELD_46299</t>
  </si>
  <si>
    <t>Grayson Cellars Znfdl Cntl C</t>
  </si>
  <si>
    <t>1_HARDERSFIELD_34393</t>
  </si>
  <si>
    <t>Valckenberg Gewurz Pfalz</t>
  </si>
  <si>
    <t>1_HARDERSFIELD_34870</t>
  </si>
  <si>
    <t>Arca Nova Vinho Verde</t>
  </si>
  <si>
    <t>1_HARDERSFIELD_21001</t>
  </si>
  <si>
    <t>Bonpas Cote du Rhone Rouge R</t>
  </si>
  <si>
    <t>1_HARDERSFIELD_42421</t>
  </si>
  <si>
    <t>Firesteed Pnt Gris Ore</t>
  </si>
  <si>
    <t>1_HARDERSFIELD_45822</t>
  </si>
  <si>
    <t>Masciarelli Montepulciano</t>
  </si>
  <si>
    <t>1_HARDERSFIELD_13638</t>
  </si>
  <si>
    <t>Charles Smith Velvet Dev Mer</t>
  </si>
  <si>
    <t>1_HARDERSFIELD_44708</t>
  </si>
  <si>
    <t>Trentadue Old Patch Red Son</t>
  </si>
  <si>
    <t>1_HARDERSFIELD_15875</t>
  </si>
  <si>
    <t>Ranga Ranga Svgn Bl</t>
  </si>
  <si>
    <t>1_HARDERSFIELD_13956</t>
  </si>
  <si>
    <t>Gouleyant Malbec Cahors</t>
  </si>
  <si>
    <t>1_HARDERSFIELD_42399</t>
  </si>
  <si>
    <t>Grayson Cellars Cab Svgn Pas</t>
  </si>
  <si>
    <t>1_HARDERSFIELD_43223</t>
  </si>
  <si>
    <t>Ch Beauchene Cotes du Rhone</t>
  </si>
  <si>
    <t>1_HARDERSFIELD_13636</t>
  </si>
  <si>
    <t>Charles Smith C Smith Cab Sv</t>
  </si>
  <si>
    <t>1_HARDERSFIELD_43225</t>
  </si>
  <si>
    <t>Ch Beauchene Chtnf Pape RSV</t>
  </si>
  <si>
    <t>1_HARDERSFIELD_14551</t>
  </si>
  <si>
    <t>Cava Mistinguett Brut</t>
  </si>
  <si>
    <t>1_HARDERSFIELD_5356</t>
  </si>
  <si>
    <t>Kahlua</t>
  </si>
  <si>
    <t>1_HARDERSFIELD_8102</t>
  </si>
  <si>
    <t>Absolut Mandrin</t>
  </si>
  <si>
    <t>1_HARDERSFIELD_2631</t>
  </si>
  <si>
    <t>1_HARDERSFIELD_2756</t>
  </si>
  <si>
    <t>Jameson Caskmates</t>
  </si>
  <si>
    <t>1_HARDERSFIELD_8184</t>
  </si>
  <si>
    <t>1_HARDERSFIELD_2585</t>
  </si>
  <si>
    <t>Jameson Irish Whiskey</t>
  </si>
  <si>
    <t>1_HARDERSFIELD_8338</t>
  </si>
  <si>
    <t>The Glenlivet 12 Yr Single</t>
  </si>
  <si>
    <t>1_HARDERSFIELD_5739</t>
  </si>
  <si>
    <t>Malibu Rum</t>
  </si>
  <si>
    <t>1_HARDERSFIELD_2587</t>
  </si>
  <si>
    <t>1_HARDERSFIELD_3728</t>
  </si>
  <si>
    <t>Absolut Citron</t>
  </si>
  <si>
    <t>1_HARDERSFIELD_40053</t>
  </si>
  <si>
    <t>Campo Viejo Tempranillo</t>
  </si>
  <si>
    <t>1_HARDERSFIELD_3591</t>
  </si>
  <si>
    <t>Absolut Vanilia</t>
  </si>
  <si>
    <t>1_HARDERSFIELD_5734</t>
  </si>
  <si>
    <t>1_HARDERSFIELD_3627</t>
  </si>
  <si>
    <t>Absolut 80 Proof</t>
  </si>
  <si>
    <t>1_HARDERSFIELD_2426</t>
  </si>
  <si>
    <t>The Glenlivet 15Yr FrenchOak</t>
  </si>
  <si>
    <t>1_HARDERSFIELD_2645</t>
  </si>
  <si>
    <t>Chivas Regal</t>
  </si>
  <si>
    <t>1_HARDERSFIELD_8339</t>
  </si>
  <si>
    <t>1_HARDERSFIELD_2017</t>
  </si>
  <si>
    <t>Redbreast Irish Whiskey</t>
  </si>
  <si>
    <t>1_HARDERSFIELD_22019</t>
  </si>
  <si>
    <t>Mumm Napa Brut Rose</t>
  </si>
  <si>
    <t>1_HARDERSFIELD_5750</t>
  </si>
  <si>
    <t>Malibu Rum Traveler</t>
  </si>
  <si>
    <t>1_HARDERSFIELD_2586</t>
  </si>
  <si>
    <t>1_HARDERSFIELD_2041</t>
  </si>
  <si>
    <t>Redbreast 15 Yr Old Irish</t>
  </si>
  <si>
    <t>1_HARDERSFIELD_6231</t>
  </si>
  <si>
    <t>Mumm Brut Prestige</t>
  </si>
  <si>
    <t>1_HARDERSFIELD_4989</t>
  </si>
  <si>
    <t>Martell VS Cognac</t>
  </si>
  <si>
    <t>1_HARDERSFIELD_8000</t>
  </si>
  <si>
    <t>1_HARDERSFIELD_3625</t>
  </si>
  <si>
    <t>1_HARDERSFIELD_2589</t>
  </si>
  <si>
    <t>Beefeater Gin</t>
  </si>
  <si>
    <t>1_HARDERSFIELD_3423</t>
  </si>
  <si>
    <t>Beefeater</t>
  </si>
  <si>
    <t>1_HARDERSFIELD_3085</t>
  </si>
  <si>
    <t>Absolut Mini Bar 5/50mls</t>
  </si>
  <si>
    <t>50mL 5 Pk</t>
  </si>
  <si>
    <t>1_HARDERSFIELD_5735</t>
  </si>
  <si>
    <t>1_HARDERSFIELD_8068</t>
  </si>
  <si>
    <t>1_HARDERSFIELD_8822</t>
  </si>
  <si>
    <t>1_HARDERSFIELD_5365</t>
  </si>
  <si>
    <t>1_HARDERSFIELD_2623</t>
  </si>
  <si>
    <t>Ballantines</t>
  </si>
  <si>
    <t>1_HARDERSFIELD_18600</t>
  </si>
  <si>
    <t>Perrier Jouet Belle Epoque</t>
  </si>
  <si>
    <t>1_HARDERSFIELD_3890</t>
  </si>
  <si>
    <t>Absolut Peppar</t>
  </si>
  <si>
    <t>1_HARDERSFIELD_8780</t>
  </si>
  <si>
    <t>Sandeman Fine Rich Madeira</t>
  </si>
  <si>
    <t>1_HARDERSFIELD_5334</t>
  </si>
  <si>
    <t>Kahlua Especial</t>
  </si>
  <si>
    <t>1_HARDERSFIELD_6535</t>
  </si>
  <si>
    <t>Sandeman Tawny Port</t>
  </si>
  <si>
    <t>1_HARDERSFIELD_5364</t>
  </si>
  <si>
    <t>1_HARDERSFIELD_5168</t>
  </si>
  <si>
    <t>Kahlua French Vanilla</t>
  </si>
  <si>
    <t>1_HARDERSFIELD_3701</t>
  </si>
  <si>
    <t>UV Sangria Vodka</t>
  </si>
  <si>
    <t>1_HARDERSFIELD_3464</t>
  </si>
  <si>
    <t>UV Blue Raspberry Vodka</t>
  </si>
  <si>
    <t>1_HARDERSFIELD_3529</t>
  </si>
  <si>
    <t>U V Vodka</t>
  </si>
  <si>
    <t>1_HARDERSFIELD_10451</t>
  </si>
  <si>
    <t>Line 39 Cab Svgn Lake Cnty</t>
  </si>
  <si>
    <t>1_HARDERSFIELD_44228</t>
  </si>
  <si>
    <t>Clean Slate Rsl Mosel</t>
  </si>
  <si>
    <t>1_HARDERSFIELD_3702</t>
  </si>
  <si>
    <t>Kinky Vodka</t>
  </si>
  <si>
    <t>1_HARDERSFIELD_14393</t>
  </si>
  <si>
    <t>Ch Montaud Cotes de Prov Rse</t>
  </si>
  <si>
    <t>1_HARDERSFIELD_12155</t>
  </si>
  <si>
    <t>Root 1 Carmenere</t>
  </si>
  <si>
    <t>1_HARDERSFIELD_6081</t>
  </si>
  <si>
    <t>Kinky Blue Liqueur</t>
  </si>
  <si>
    <t>1_HARDERSFIELD_2797</t>
  </si>
  <si>
    <t>Wicked 87 Whiskey</t>
  </si>
  <si>
    <t>1_HARDERSFIELD_43920</t>
  </si>
  <si>
    <t>Farnum Hill Semi-Dry Cider</t>
  </si>
  <si>
    <t>1_HARDERSFIELD_43918</t>
  </si>
  <si>
    <t>Farnum Hill X-Dry Cider</t>
  </si>
  <si>
    <t>1_HARDERSFIELD_8761</t>
  </si>
  <si>
    <t>Jose Cuervo Especial</t>
  </si>
  <si>
    <t>1_HARDERSFIELD_5765</t>
  </si>
  <si>
    <t>Jose Cuervo Lime Margarita</t>
  </si>
  <si>
    <t>1_HARDERSFIELD_8469</t>
  </si>
  <si>
    <t>1800 Reposado Gold Tequila</t>
  </si>
  <si>
    <t>1_HARDERSFIELD_8472</t>
  </si>
  <si>
    <t>1800 Silver Tequila</t>
  </si>
  <si>
    <t>1_HARDERSFIELD_8159</t>
  </si>
  <si>
    <t>1_HARDERSFIELD_3802</t>
  </si>
  <si>
    <t>Three Olives Vodka</t>
  </si>
  <si>
    <t>1_HARDERSFIELD_8473</t>
  </si>
  <si>
    <t>1_HARDERSFIELD_8961</t>
  </si>
  <si>
    <t>1_HARDERSFIELD_8691</t>
  </si>
  <si>
    <t>1_HARDERSFIELD_2852</t>
  </si>
  <si>
    <t>Bushmills 10 Yr Irish Whisky</t>
  </si>
  <si>
    <t>1_HARDERSFIELD_3738</t>
  </si>
  <si>
    <t>Three Olives Chocolate Vodka</t>
  </si>
  <si>
    <t>1_HARDERSFIELD_5758</t>
  </si>
  <si>
    <t>1800 Ultimate Margarita RTD</t>
  </si>
  <si>
    <t>1_HARDERSFIELD_8323</t>
  </si>
  <si>
    <t>Jose Cuervo Gold w/Marg Mix</t>
  </si>
  <si>
    <t>1_HARDERSFIELD_3776</t>
  </si>
  <si>
    <t>Jose Cuervo Especial Silver</t>
  </si>
  <si>
    <t>1_HARDERSFIELD_3779</t>
  </si>
  <si>
    <t>Three Olives Cherry Vodka</t>
  </si>
  <si>
    <t>1_HARDERSFIELD_4130</t>
  </si>
  <si>
    <t>Kraken Black Spiced Rum</t>
  </si>
  <si>
    <t>1_HARDERSFIELD_5233</t>
  </si>
  <si>
    <t>Cointreau Liqueur</t>
  </si>
  <si>
    <t>1_HARDERSFIELD_5242</t>
  </si>
  <si>
    <t>Remy Martin 1738 Accord Ryl</t>
  </si>
  <si>
    <t>1_HARDERSFIELD_3349</t>
  </si>
  <si>
    <t>Russian Standard Vodka</t>
  </si>
  <si>
    <t>1_HARDERSFIELD_4939</t>
  </si>
  <si>
    <t>Kapali Coffee</t>
  </si>
  <si>
    <t>1_HARDERSFIELD_5109</t>
  </si>
  <si>
    <t>Dr McGillicuddy's Menth Trav</t>
  </si>
  <si>
    <t>1_HARDERSFIELD_3695</t>
  </si>
  <si>
    <t>1_HARDERSFIELD_5891</t>
  </si>
  <si>
    <t>Ryans Irish Cream</t>
  </si>
  <si>
    <t>1_HARDERSFIELD_3050</t>
  </si>
  <si>
    <t>Bowman Vodka</t>
  </si>
  <si>
    <t>1_HARDERSFIELD_5661</t>
  </si>
  <si>
    <t>Dr McGillicuddy's Root Beer</t>
  </si>
  <si>
    <t>1_HARDERSFIELD_5849</t>
  </si>
  <si>
    <t>GranGala Triple Orange</t>
  </si>
  <si>
    <t>1_HARDERSFIELD_5626</t>
  </si>
  <si>
    <t>Baja Luna Black Raspberry</t>
  </si>
  <si>
    <t>1_HARDERSFIELD_5828</t>
  </si>
  <si>
    <t>1_HARDERSFIELD_5111</t>
  </si>
  <si>
    <t>Dr McGillicuddy's Mentholmnt</t>
  </si>
  <si>
    <t>1_HARDERSFIELD_3899</t>
  </si>
  <si>
    <t>Platinum 7X Distilled Vodka</t>
  </si>
  <si>
    <t>1_HARDERSFIELD_2973</t>
  </si>
  <si>
    <t>Eagle Rare Single Barrel Bo</t>
  </si>
  <si>
    <t>1_HARDERSFIELD_2630</t>
  </si>
  <si>
    <t>Old Pulteney Single Malt Sc</t>
  </si>
  <si>
    <t>1_HARDERSFIELD_5694</t>
  </si>
  <si>
    <t>Ice Box Mudslide</t>
  </si>
  <si>
    <t>1_HARDERSFIELD_5153</t>
  </si>
  <si>
    <t>Fireball Cinn Whisky Trav</t>
  </si>
  <si>
    <t>1_HARDERSFIELD_5105</t>
  </si>
  <si>
    <t>1_HARDERSFIELD_5103</t>
  </si>
  <si>
    <t>Fireball Cinnamon Whisky</t>
  </si>
  <si>
    <t>1_HARDERSFIELD_2598</t>
  </si>
  <si>
    <t>Firefly Apple Pie Moonshine</t>
  </si>
  <si>
    <t>1_HARDERSFIELD_1767</t>
  </si>
  <si>
    <t>Buffalo Trace Bourbon</t>
  </si>
  <si>
    <t>1_HARDERSFIELD_3522</t>
  </si>
  <si>
    <t>1_HARDERSFIELD_5382</t>
  </si>
  <si>
    <t>Ice 101 Peppermint Schnapps</t>
  </si>
  <si>
    <t>1_HARDERSFIELD_4762</t>
  </si>
  <si>
    <t>Hartley Brandy VS</t>
  </si>
  <si>
    <t>1_HARDERSFIELD_5138</t>
  </si>
  <si>
    <t>1_HARDERSFIELD_5060</t>
  </si>
  <si>
    <t>Dr McGillicuddy's Butterscth</t>
  </si>
  <si>
    <t>1_HARDERSFIELD_3246</t>
  </si>
  <si>
    <t>Bentley's Vodka</t>
  </si>
  <si>
    <t>1_HARDERSFIELD_3612</t>
  </si>
  <si>
    <t>Taaka Vodka</t>
  </si>
  <si>
    <t>1_HARDERSFIELD_8970</t>
  </si>
  <si>
    <t>Ice Box Manhattan</t>
  </si>
  <si>
    <t>1_HARDERSFIELD_5191</t>
  </si>
  <si>
    <t>Fireball Cinnamon Whiskey</t>
  </si>
  <si>
    <t>1_HARDERSFIELD_5606</t>
  </si>
  <si>
    <t>Montezuma Blue Tequila Liqu</t>
  </si>
  <si>
    <t>1_HARDERSFIELD_3687</t>
  </si>
  <si>
    <t>Fleischmanns Royal Traveler</t>
  </si>
  <si>
    <t>1_HARDERSFIELD_7293</t>
  </si>
  <si>
    <t>Chi Chi's Skinny Margarita</t>
  </si>
  <si>
    <t>1_HARDERSFIELD_4359</t>
  </si>
  <si>
    <t>Mr Boston Light Rum</t>
  </si>
  <si>
    <t>1_HARDERSFIELD_2127</t>
  </si>
  <si>
    <t>Canadian Ltd</t>
  </si>
  <si>
    <t>1_HARDERSFIELD_4829</t>
  </si>
  <si>
    <t>Mr Boston Blackberry Brandy</t>
  </si>
  <si>
    <t>1_HARDERSFIELD_4796</t>
  </si>
  <si>
    <t>Caravella Limoncello</t>
  </si>
  <si>
    <t>1_HARDERSFIELD_4916</t>
  </si>
  <si>
    <t>Mr Boston Coffee Brandy</t>
  </si>
  <si>
    <t>1_HARDERSFIELD_8370</t>
  </si>
  <si>
    <t>Chi Chi's Margarita</t>
  </si>
  <si>
    <t>1_HARDERSFIELD_3684</t>
  </si>
  <si>
    <t>Fleischmanns Royal Vodka</t>
  </si>
  <si>
    <t>1_HARDERSFIELD_5403</t>
  </si>
  <si>
    <t>Amaretto di Amore</t>
  </si>
  <si>
    <t>1_HARDERSFIELD_8118</t>
  </si>
  <si>
    <t>1_HARDERSFIELD_2783</t>
  </si>
  <si>
    <t>Lauders Scotch</t>
  </si>
  <si>
    <t>1_HARDERSFIELD_1637</t>
  </si>
  <si>
    <t>Fleischmanns Preferred</t>
  </si>
  <si>
    <t>1_HARDERSFIELD_4358</t>
  </si>
  <si>
    <t>1_HARDERSFIELD_3970</t>
  </si>
  <si>
    <t>El Toro Gold</t>
  </si>
  <si>
    <t>1_HARDERSFIELD_4181</t>
  </si>
  <si>
    <t>Calypso Spiced Rum</t>
  </si>
  <si>
    <t>1_HARDERSFIELD_1282</t>
  </si>
  <si>
    <t>1_HARDERSFIELD_8346</t>
  </si>
  <si>
    <t>Marques de Riscal Rioja Red</t>
  </si>
  <si>
    <t>1_HARDERSFIELD_2834</t>
  </si>
  <si>
    <t>Old Smuggler P E T</t>
  </si>
  <si>
    <t>1_HARDERSFIELD_5440</t>
  </si>
  <si>
    <t>Jagermeister Liqueur</t>
  </si>
  <si>
    <t>1_HARDERSFIELD_5445</t>
  </si>
  <si>
    <t>1_HARDERSFIELD_5447</t>
  </si>
  <si>
    <t>1_HARDERSFIELD_11970</t>
  </si>
  <si>
    <t>Zaccagnini Montepulciano Rsv</t>
  </si>
  <si>
    <t>1_HARDERSFIELD_28147</t>
  </si>
  <si>
    <t>Kris Pnt Grigio Alto Adige</t>
  </si>
  <si>
    <t>1_HARDERSFIELD_28681</t>
  </si>
  <si>
    <t>F Coppola Rosso Bianco Rosso</t>
  </si>
  <si>
    <t>1_HARDERSFIELD_19453</t>
  </si>
  <si>
    <t>Wente Southern Hill Cab Svgn</t>
  </si>
  <si>
    <t>1_HARDERSFIELD_30602</t>
  </si>
  <si>
    <t>Zardetto Prosecco Conegliano</t>
  </si>
  <si>
    <t>1_HARDERSFIELD_31915</t>
  </si>
  <si>
    <t>F Coppola Diamond Chard</t>
  </si>
  <si>
    <t>1_HARDERSFIELD_10058</t>
  </si>
  <si>
    <t>F Coppola Dmd Ivry Cab Svgn</t>
  </si>
  <si>
    <t>1_HARDERSFIELD_11238</t>
  </si>
  <si>
    <t>Willamette Whole Clst Pnt Nr</t>
  </si>
  <si>
    <t>1_HARDERSFIELD_20160</t>
  </si>
  <si>
    <t>1_HARDERSFIELD_38946</t>
  </si>
  <si>
    <t>Bully Hill Sweet Walter Rd</t>
  </si>
  <si>
    <t>1_HARDERSFIELD_26948</t>
  </si>
  <si>
    <t>Ferrari-Carano Chard</t>
  </si>
  <si>
    <t>1_HARDERSFIELD_27567</t>
  </si>
  <si>
    <t>Zenato Pinot Grigio Veneto</t>
  </si>
  <si>
    <t>1_HARDERSFIELD_6649</t>
  </si>
  <si>
    <t>Wente Morning Fog Chard</t>
  </si>
  <si>
    <t>1_HARDERSFIELD_11141</t>
  </si>
  <si>
    <t>C K Mondavi Chard</t>
  </si>
  <si>
    <t>1_HARDERSFIELD_27854</t>
  </si>
  <si>
    <t>F Coppola Black Label Claret</t>
  </si>
  <si>
    <t>1_HARDERSFIELD_16753</t>
  </si>
  <si>
    <t>Pennywise Pnt Nr</t>
  </si>
  <si>
    <t>1_HARDERSFIELD_23253</t>
  </si>
  <si>
    <t>Summers Cab Svgn Rsv</t>
  </si>
  <si>
    <t>1_HARDERSFIELD_23256</t>
  </si>
  <si>
    <t>Robert Hall Cab Svgn</t>
  </si>
  <si>
    <t>1_HARDERSFIELD_20557</t>
  </si>
  <si>
    <t>The Other Red</t>
  </si>
  <si>
    <t>1_HARDERSFIELD_9136</t>
  </si>
  <si>
    <t>Caffo Amaretto Liqueur</t>
  </si>
  <si>
    <t>1_HARDERSFIELD_35075</t>
  </si>
  <si>
    <t>Clos LaChance Chard</t>
  </si>
  <si>
    <t>1_HARDERSFIELD_35464</t>
  </si>
  <si>
    <t>1_HARDERSFIELD_28163</t>
  </si>
  <si>
    <t>Villa Maria Svgn Bl Pvt Bin</t>
  </si>
  <si>
    <t>1_HARDERSFIELD_13458</t>
  </si>
  <si>
    <t>Ch Ste Michelle Harvest Rsl</t>
  </si>
  <si>
    <t>1_HARDERSFIELD_42766</t>
  </si>
  <si>
    <t>14 Hands Merlot Wash</t>
  </si>
  <si>
    <t>1_HARDERSFIELD_6451</t>
  </si>
  <si>
    <t>Columbia Crest G E Cab Svgn</t>
  </si>
  <si>
    <t>1_HARDERSFIELD_42764</t>
  </si>
  <si>
    <t>14 Hands Cab Svgn Wash</t>
  </si>
  <si>
    <t>1_HARDERSFIELD_46621</t>
  </si>
  <si>
    <t>Erath Pnt Nr Estate OR</t>
  </si>
  <si>
    <t>1_HARDERSFIELD_32108</t>
  </si>
  <si>
    <t>Erath Pnt Nr Oregon</t>
  </si>
  <si>
    <t>1_HARDERSFIELD_32670</t>
  </si>
  <si>
    <t>Columbia Crest Vns Merlot/Ca</t>
  </si>
  <si>
    <t>1_HARDERSFIELD_19381</t>
  </si>
  <si>
    <t>O Wines Chard</t>
  </si>
  <si>
    <t>1_HARDERSFIELD_8815</t>
  </si>
  <si>
    <t>Ch Ste Michelle Chard Colmbi</t>
  </si>
  <si>
    <t>1_HARDERSFIELD_8838</t>
  </si>
  <si>
    <t>Ch Ste Michelle Cab Svgn Col</t>
  </si>
  <si>
    <t>1_HARDERSFIELD_3630</t>
  </si>
  <si>
    <t>Stolichnaya Razberi</t>
  </si>
  <si>
    <t>1_HARDERSFIELD_3689</t>
  </si>
  <si>
    <t>Stolichnaya Vanil</t>
  </si>
  <si>
    <t>1_HARDERSFIELD_8112</t>
  </si>
  <si>
    <t>Stolichnaya</t>
  </si>
  <si>
    <t>1_HARDERSFIELD_3694</t>
  </si>
  <si>
    <t>1_HARDERSFIELD_3427</t>
  </si>
  <si>
    <t>Stolichnaya Blueberi</t>
  </si>
  <si>
    <t>1_HARDERSFIELD_3656</t>
  </si>
  <si>
    <t>72_HARDERSFIELD_1365</t>
  </si>
  <si>
    <t>Stoli Mini Bar 5/50mLs Pack</t>
  </si>
  <si>
    <t>1_HARDERSFIELD_1365</t>
  </si>
  <si>
    <t>1_HARDERSFIELD_3938</t>
  </si>
  <si>
    <t>1_HARDERSFIELD_15146</t>
  </si>
  <si>
    <t>Achaval Ferrer Malbec</t>
  </si>
  <si>
    <t>1_HARDERSFIELD_4121</t>
  </si>
  <si>
    <t>Tall Ship Appledore Rum</t>
  </si>
  <si>
    <t>1_HARDERSFIELD_35916</t>
  </si>
  <si>
    <t>Stone Cellars Merlot</t>
  </si>
  <si>
    <t>1_HARDERSFIELD_17177</t>
  </si>
  <si>
    <t>Beringer Classic Merlot</t>
  </si>
  <si>
    <t>1_HARDERSFIELD_35913</t>
  </si>
  <si>
    <t>Stone Cellars Cab Svgn</t>
  </si>
  <si>
    <t>1_HARDERSFIELD_32054</t>
  </si>
  <si>
    <t>Greg Norman Lmstn Cab/Merlot</t>
  </si>
  <si>
    <t>1_HARDERSFIELD_35914</t>
  </si>
  <si>
    <t>Stone Cellars Chard</t>
  </si>
  <si>
    <t>1_HARDERSFIELD_17175</t>
  </si>
  <si>
    <t>Beringer Classic Cab Svgn</t>
  </si>
  <si>
    <t>1_HARDERSFIELD_33348</t>
  </si>
  <si>
    <t>Greg Norman Limestone Shiraz</t>
  </si>
  <si>
    <t>1_HARDERSFIELD_15205</t>
  </si>
  <si>
    <t>Beringer Cab Svgn Napa Vly</t>
  </si>
  <si>
    <t>1_HARDERSFIELD_23523</t>
  </si>
  <si>
    <t>19 Crimes Cab Svgn</t>
  </si>
  <si>
    <t>1_HARDERSFIELD_31203</t>
  </si>
  <si>
    <t>Beringer Fndrs Est Merlot</t>
  </si>
  <si>
    <t>1_HARDERSFIELD_31201</t>
  </si>
  <si>
    <t>Beringer Fndrs Est Cab Svgn</t>
  </si>
  <si>
    <t>1_HARDERSFIELD_8700</t>
  </si>
  <si>
    <t>Beringer Knights Vly Cab Svg</t>
  </si>
  <si>
    <t>1_HARDERSFIELD_32650</t>
  </si>
  <si>
    <t>Beringer Fndrs Est Pnt Nr</t>
  </si>
  <si>
    <t>1_HARDERSFIELD_6530</t>
  </si>
  <si>
    <t>Meridian Santa Barbara Chard</t>
  </si>
  <si>
    <t>1_HARDERSFIELD_11414</t>
  </si>
  <si>
    <t>Beringer Classic Moscato</t>
  </si>
  <si>
    <t>1_HARDERSFIELD_32649</t>
  </si>
  <si>
    <t>Beringer Classic Wh Merlot</t>
  </si>
  <si>
    <t>1_HARDERSFIELD_33039</t>
  </si>
  <si>
    <t>1_HARDERSFIELD_8421</t>
  </si>
  <si>
    <t>Beringer Classic Wh Znfdl</t>
  </si>
  <si>
    <t>1_HARDERSFIELD_17176</t>
  </si>
  <si>
    <t>Beringer Classic Chard</t>
  </si>
  <si>
    <t>1_HARDERSFIELD_39146</t>
  </si>
  <si>
    <t>Matua Svgn Bl Marlboro</t>
  </si>
  <si>
    <t>1_HARDERSFIELD_18893</t>
  </si>
  <si>
    <t>19 Crimes Red</t>
  </si>
  <si>
    <t>1_HARDERSFIELD_41252</t>
  </si>
  <si>
    <t>Beringer Classic Pnt Grigio</t>
  </si>
  <si>
    <t>1_HARDERSFIELD_41034</t>
  </si>
  <si>
    <t>Menage a Trois Red</t>
  </si>
  <si>
    <t>1_HARDERSFIELD_6876</t>
  </si>
  <si>
    <t>Sutter Home Clsc Chard</t>
  </si>
  <si>
    <t>1_HARDERSFIELD_10957</t>
  </si>
  <si>
    <t>Seaglass Svgn Bl Snt Barbara</t>
  </si>
  <si>
    <t>1_HARDERSFIELD_21985</t>
  </si>
  <si>
    <t>Menage a Trois Midnight</t>
  </si>
  <si>
    <t>1_HARDERSFIELD_14054</t>
  </si>
  <si>
    <t>Seaglass Rsl</t>
  </si>
  <si>
    <t>1_HARDERSFIELD_17163</t>
  </si>
  <si>
    <t>Menage a Trois Cab Svgn</t>
  </si>
  <si>
    <t>1_HARDERSFIELD_12771</t>
  </si>
  <si>
    <t>Joel Gott Cab Svgn 815</t>
  </si>
  <si>
    <t>1_HARDERSFIELD_29128</t>
  </si>
  <si>
    <t>Sutter Home Merlot Cal</t>
  </si>
  <si>
    <t>1_HARDERSFIELD_24429</t>
  </si>
  <si>
    <t>Baracchi O'Lillo</t>
  </si>
  <si>
    <t>1_HARDERSFIELD_2625</t>
  </si>
  <si>
    <t>Nikka Coffey Grain Whisky</t>
  </si>
  <si>
    <t>1_HARDERSFIELD_3650</t>
  </si>
  <si>
    <t>Patron Silver Tequila</t>
  </si>
  <si>
    <t>1_HARDERSFIELD_2737</t>
  </si>
  <si>
    <t>Teeling Irish Whiskey</t>
  </si>
  <si>
    <t>1_HARDERSFIELD_38651</t>
  </si>
  <si>
    <t>Carpineto Chianti Clsc</t>
  </si>
  <si>
    <t>1_HARDERSFIELD_6206</t>
  </si>
  <si>
    <t>Midnight Moon Apple Pie</t>
  </si>
  <si>
    <t>1_HARDERSFIELD_26732</t>
  </si>
  <si>
    <t>Bonterra Cab Svgn Organic</t>
  </si>
  <si>
    <t>1_HARDERSFIELD_32479</t>
  </si>
  <si>
    <t>Danzante Del Vnzi Pnt Grigio</t>
  </si>
  <si>
    <t>1_HARDERSFIELD_7995</t>
  </si>
  <si>
    <t>Patron Reposado Tequila</t>
  </si>
  <si>
    <t>1_HARDERSFIELD_17146</t>
  </si>
  <si>
    <t>Honeymaker Dry Mead</t>
  </si>
  <si>
    <t>1_HARDERSFIELD_28457</t>
  </si>
  <si>
    <t>Clos Pegase Merlot Napa</t>
  </si>
  <si>
    <t>1_HARDERSFIELD_24151</t>
  </si>
  <si>
    <t>Mas Janeil Cotes Roussillon</t>
  </si>
  <si>
    <t>1_HARDERSFIELD_8173</t>
  </si>
  <si>
    <t>Amarula Cream Liqueur</t>
  </si>
  <si>
    <t>1_HARDERSFIELD_23382</t>
  </si>
  <si>
    <t>Haywood Chamizal Znfdl 09</t>
  </si>
  <si>
    <t>1_HARDERSFIELD_3329</t>
  </si>
  <si>
    <t>Seagrams Extra Smooth Vodka</t>
  </si>
  <si>
    <t>1_HARDERSFIELD_10626</t>
  </si>
  <si>
    <t>MezzaCorona Pnt Nr</t>
  </si>
  <si>
    <t>1_HARDERSFIELD_24686</t>
  </si>
  <si>
    <t>Barco Negro Douro</t>
  </si>
  <si>
    <t>1_HARDERSFIELD_41213</t>
  </si>
  <si>
    <t>A to Z Pnt Nr Ore</t>
  </si>
  <si>
    <t>1_HARDERSFIELD_6855</t>
  </si>
  <si>
    <t>1_HARDERSFIELD_4979</t>
  </si>
  <si>
    <t>1_HARDERSFIELD_6385</t>
  </si>
  <si>
    <t>Fetzer Sundial Chard</t>
  </si>
  <si>
    <t>1_HARDERSFIELD_36378</t>
  </si>
  <si>
    <t>MezzaCorona Pnt Grigio</t>
  </si>
  <si>
    <t>1_HARDERSFIELD_14663</t>
  </si>
  <si>
    <t>Spellbound Merlot</t>
  </si>
  <si>
    <t>1_HARDERSFIELD_5833</t>
  </si>
  <si>
    <t>Patron Roca Silver Tequila</t>
  </si>
  <si>
    <t>1_HARDERSFIELD_15503</t>
  </si>
  <si>
    <t>Opici Sangria</t>
  </si>
  <si>
    <t>1_HARDERSFIELD_19549</t>
  </si>
  <si>
    <t>Opici White Sangria</t>
  </si>
  <si>
    <t>Ocean Vodka</t>
  </si>
  <si>
    <t>1_HARDERSFIELD_12951</t>
  </si>
  <si>
    <t>Purple Cowboy Red</t>
  </si>
  <si>
    <t>1_HARDERSFIELD_24379</t>
  </si>
  <si>
    <t>Madison's Ranch Cab Svgn</t>
  </si>
  <si>
    <t>1_HARDERSFIELD_22447</t>
  </si>
  <si>
    <t>Pizzolato Pnt Grigio</t>
  </si>
  <si>
    <t>Carpano Antica Formula</t>
  </si>
  <si>
    <t>1_HARDERSFIELD_4105</t>
  </si>
  <si>
    <t>Patron XO Cafe Variety 3 Pak</t>
  </si>
  <si>
    <t>50mL 3 Pk</t>
  </si>
  <si>
    <t>1_HARDERSFIELD_9092</t>
  </si>
  <si>
    <t>Junipero Gin</t>
  </si>
  <si>
    <t>1_HARDERSFIELD_15094</t>
  </si>
  <si>
    <t>Butter Chard</t>
  </si>
  <si>
    <t>1_HARDERSFIELD_4317</t>
  </si>
  <si>
    <t>Pyrat XO Reserve Rum</t>
  </si>
  <si>
    <t>1_HARDERSFIELD_3518</t>
  </si>
  <si>
    <t>Cabot Trail Maple Whisky</t>
  </si>
  <si>
    <t>1_HARDERSFIELD_38549</t>
  </si>
  <si>
    <t>Stemmari Nero D'Avola</t>
  </si>
  <si>
    <t>1_HARDERSFIELD_8482</t>
  </si>
  <si>
    <t>Cabot Trail Cana Cream Maple</t>
  </si>
  <si>
    <t>1_HARDERSFIELD_8097</t>
  </si>
  <si>
    <t>Patron Citronge Orange</t>
  </si>
  <si>
    <t>1_HARDERSFIELD_46021</t>
  </si>
  <si>
    <t>Spellbound Cab Svgn Cal</t>
  </si>
  <si>
    <t>1_HARDERSFIELD_8016</t>
  </si>
  <si>
    <t>La Vieille Ferme Wh Rhone</t>
  </si>
  <si>
    <t>1_HARDERSFIELD_45332</t>
  </si>
  <si>
    <t>Cono Sur Pnt Nr Rapel</t>
  </si>
  <si>
    <t>1_HARDERSFIELD_31320</t>
  </si>
  <si>
    <t>La Vieille Ferme Rose Vntoux</t>
  </si>
  <si>
    <t>1_HARDERSFIELD_13792</t>
  </si>
  <si>
    <t>The Wolftrap Syrah Vio Mourv</t>
  </si>
  <si>
    <t>1_HARDERSFIELD_13498</t>
  </si>
  <si>
    <t>Riva Rey Tempranillo</t>
  </si>
  <si>
    <t>1_HARDERSFIELD_19934</t>
  </si>
  <si>
    <t>Perrin Cotes du Rhone RSV Rg</t>
  </si>
  <si>
    <t>1_HARDERSFIELD_32796</t>
  </si>
  <si>
    <t>Warre's Otima 10-Yr Tawny</t>
  </si>
  <si>
    <t>1_HARDERSFIELD_13497</t>
  </si>
  <si>
    <t>Mohua Svgn Bl Marlboro</t>
  </si>
  <si>
    <t>1_HARDERSFIELD_20204</t>
  </si>
  <si>
    <t>Dibon Cava Brut Rsv</t>
  </si>
  <si>
    <t>1_HARDERSFIELD_10469</t>
  </si>
  <si>
    <t>Easton Svgn Bl Sierra Foothl</t>
  </si>
  <si>
    <t>1_HARDERSFIELD_19648</t>
  </si>
  <si>
    <t>Dachshund Rsl</t>
  </si>
  <si>
    <t>1_HARDERSFIELD_16370</t>
  </si>
  <si>
    <t>Zinsane Znfdl Lodi</t>
  </si>
  <si>
    <t>1_HARDERSFIELD_14703</t>
  </si>
  <si>
    <t>Casa Ferreirinha Esteva Doro</t>
  </si>
  <si>
    <t>1_HARDERSFIELD_2794</t>
  </si>
  <si>
    <t>Bird Dog Bourbon</t>
  </si>
  <si>
    <t>1_HARDERSFIELD_3238</t>
  </si>
  <si>
    <t>Hendrick's Gin</t>
  </si>
  <si>
    <t>1_HARDERSFIELD_3527</t>
  </si>
  <si>
    <t>Reyka Vodka</t>
  </si>
  <si>
    <t>1_HARDERSFIELD_2125</t>
  </si>
  <si>
    <t>Glenfiddich 14 Yr Barrel Rsv</t>
  </si>
  <si>
    <t>1_HARDERSFIELD_4218</t>
  </si>
  <si>
    <t>Sailor Jerry Spiced Navy Rum</t>
  </si>
  <si>
    <t>1_HARDERSFIELD_8021</t>
  </si>
  <si>
    <t>Glenfiddich Special Rsv 12</t>
  </si>
  <si>
    <t>1_HARDERSFIELD_3476</t>
  </si>
  <si>
    <t>1_HARDERSFIELD_8660</t>
  </si>
  <si>
    <t>Drambuie Liqueur</t>
  </si>
  <si>
    <t>1_HARDERSFIELD_4198</t>
  </si>
  <si>
    <t>1_HARDERSFIELD_2517</t>
  </si>
  <si>
    <t>Balvenie 14 Yr Caribean Cask</t>
  </si>
  <si>
    <t>1_HARDERSFIELD_5771</t>
  </si>
  <si>
    <t>Art In The Age Snap</t>
  </si>
  <si>
    <t>1_HARDERSFIELD_1956</t>
  </si>
  <si>
    <t>Balvenie 12 Yr Doublewood S</t>
  </si>
  <si>
    <t>1_HARDERSFIELD_5707</t>
  </si>
  <si>
    <t>Art in the Age Rhubarb Tea</t>
  </si>
  <si>
    <t>1_HARDERSFIELD_3534</t>
  </si>
  <si>
    <t>Milagro Silver Tequila</t>
  </si>
  <si>
    <t>1_HARDERSFIELD_24875</t>
  </si>
  <si>
    <t>Glen Ellen Merlot RSV</t>
  </si>
  <si>
    <t>1_HARDERSFIELD_15393</t>
  </si>
  <si>
    <t>Cupcake Pnt Grigio</t>
  </si>
  <si>
    <t>1_HARDERSFIELD_11826</t>
  </si>
  <si>
    <t>Cupcake Chard</t>
  </si>
  <si>
    <t>1_HARDERSFIELD_11827</t>
  </si>
  <si>
    <t>Cupcake Merlot</t>
  </si>
  <si>
    <t>1_HARDERSFIELD_13723</t>
  </si>
  <si>
    <t>Big House Red</t>
  </si>
  <si>
    <t>1_HARDERSFIELD_6725</t>
  </si>
  <si>
    <t>Franzia Crisp White Tap</t>
  </si>
  <si>
    <t>1_HARDERSFIELD_6288</t>
  </si>
  <si>
    <t>Almaden Chablis B/B</t>
  </si>
  <si>
    <t>1_HARDERSFIELD_27351</t>
  </si>
  <si>
    <t>Almaden Chard Cal B/B</t>
  </si>
  <si>
    <t>1_HARDERSFIELD_31186</t>
  </si>
  <si>
    <t>Almaden Merlot Cal B/B</t>
  </si>
  <si>
    <t>1_HARDERSFIELD_31349</t>
  </si>
  <si>
    <t>Big House Red Cal</t>
  </si>
  <si>
    <t>1_HARDERSFIELD_23516</t>
  </si>
  <si>
    <t>Chloe Pnt Nr</t>
  </si>
  <si>
    <t>1_HARDERSFIELD_27350</t>
  </si>
  <si>
    <t>Almaden Cab Svgn Cal B/B</t>
  </si>
  <si>
    <t>1_HARDERSFIELD_6918</t>
  </si>
  <si>
    <t>Franzia Tap Cab Svgn</t>
  </si>
  <si>
    <t>1_HARDERSFIELD_31465</t>
  </si>
  <si>
    <t>Franzia Tap Chard</t>
  </si>
  <si>
    <t>1_HARDERSFIELD_14701</t>
  </si>
  <si>
    <t>Cupcake Red Velvet</t>
  </si>
  <si>
    <t>1_HARDERSFIELD_11825</t>
  </si>
  <si>
    <t>Cupcake Cab Svgn</t>
  </si>
  <si>
    <t>1_HARDERSFIELD_6349</t>
  </si>
  <si>
    <t>Glen Ellen Chard RSV</t>
  </si>
  <si>
    <t>1_HARDERSFIELD_6498</t>
  </si>
  <si>
    <t>Franzia Chablis Old World C</t>
  </si>
  <si>
    <t>1_HARDERSFIELD_18988</t>
  </si>
  <si>
    <t>Franzia Chillable Red Tap</t>
  </si>
  <si>
    <t>1_HARDERSFIELD_15295</t>
  </si>
  <si>
    <t>Flip Flop Pnt Grigio</t>
  </si>
  <si>
    <t>1_HARDERSFIELD_6281</t>
  </si>
  <si>
    <t>Franzia Sunset Blush Tap</t>
  </si>
  <si>
    <t>1_HARDERSFIELD_31454</t>
  </si>
  <si>
    <t>Foxhorn SE Chard Australia</t>
  </si>
  <si>
    <t>1_HARDERSFIELD_11828</t>
  </si>
  <si>
    <t>Cupcake Svgn Bl</t>
  </si>
  <si>
    <t>1_HARDERSFIELD_37731</t>
  </si>
  <si>
    <t>Corbett Canyon Chard</t>
  </si>
  <si>
    <t>1_HARDERSFIELD_39087</t>
  </si>
  <si>
    <t>Corbett Canyon Pnt Grigio</t>
  </si>
  <si>
    <t>1_HARDERSFIELD_23595</t>
  </si>
  <si>
    <t>Almaden Burgundy B/B</t>
  </si>
  <si>
    <t>1_HARDERSFIELD_14342</t>
  </si>
  <si>
    <t>Cupcake Pnt Nr</t>
  </si>
  <si>
    <t>1_HARDERSFIELD_14706</t>
  </si>
  <si>
    <t>Cupcake Prosecco</t>
  </si>
  <si>
    <t>1_HARDERSFIELD_2668</t>
  </si>
  <si>
    <t>72_HARDERSFIELD_28323</t>
  </si>
  <si>
    <t>M &amp; R Bianco Vermouth</t>
  </si>
  <si>
    <t>1_HARDERSFIELD_7985</t>
  </si>
  <si>
    <t>Noilly Prat Extra Dry Vermou</t>
  </si>
  <si>
    <t>72_HARDERSFIELD_7978</t>
  </si>
  <si>
    <t>72_HARDERSFIELD_3345</t>
  </si>
  <si>
    <t>72_HARDERSFIELD_4320</t>
  </si>
  <si>
    <t>D'Usse VSOP Cognac</t>
  </si>
  <si>
    <t>72_HARDERSFIELD_4196</t>
  </si>
  <si>
    <t>72_HARDERSFIELD_4223</t>
  </si>
  <si>
    <t>1_HARDERSFIELD_4234</t>
  </si>
  <si>
    <t>Bacardi Pineapple Fusion</t>
  </si>
  <si>
    <t>72_HARDERSFIELD_4243</t>
  </si>
  <si>
    <t>72_HARDERSFIELD_126</t>
  </si>
  <si>
    <t>72_HARDERSFIELD_4267</t>
  </si>
  <si>
    <t>1_HARDERSFIELD_7982</t>
  </si>
  <si>
    <t>72_HARDERSFIELD_7977</t>
  </si>
  <si>
    <t>72_HARDERSFIELD_3858</t>
  </si>
  <si>
    <t>1_HARDERSFIELD_8130</t>
  </si>
  <si>
    <t>1_HARDERSFIELD_4204</t>
  </si>
  <si>
    <t>Bacardi Coco Rum</t>
  </si>
  <si>
    <t>72_HARDERSFIELD_3344</t>
  </si>
  <si>
    <t>1_HARDERSFIELD_7990</t>
  </si>
  <si>
    <t>Noilly Prat Sweet Vermouth</t>
  </si>
  <si>
    <t>1_HARDERSFIELD_3782</t>
  </si>
  <si>
    <t>Grey Goose Le Citron Vodka</t>
  </si>
  <si>
    <t>72_HARDERSFIELD_5315</t>
  </si>
  <si>
    <t>B &amp; B Liqueur Dom</t>
  </si>
  <si>
    <t>72_HARDERSFIELD_3830</t>
  </si>
  <si>
    <t>72_HARDERSFIELD_7982</t>
  </si>
  <si>
    <t>72_HARDERSFIELD_3782</t>
  </si>
  <si>
    <t>1_HARDERSFIELD_5194</t>
  </si>
  <si>
    <t>Bacardi Party Mai Tai</t>
  </si>
  <si>
    <t>72_HARDERSFIELD_4670</t>
  </si>
  <si>
    <t>72_HARDERSFIELD_4221</t>
  </si>
  <si>
    <t>72_HARDERSFIELD_8534</t>
  </si>
  <si>
    <t>1_HARDERSFIELD_2665</t>
  </si>
  <si>
    <t>72_HARDERSFIELD_4233</t>
  </si>
  <si>
    <t>72_HARDERSFIELD_7345</t>
  </si>
  <si>
    <t>72_HARDERSFIELD_4050</t>
  </si>
  <si>
    <t>72_HARDERSFIELD_3348</t>
  </si>
  <si>
    <t>1_HARDERSFIELD_3139</t>
  </si>
  <si>
    <t>Grey Goose Le Melon</t>
  </si>
  <si>
    <t>72_HARDERSFIELD_4229</t>
  </si>
  <si>
    <t>72_HARDERSFIELD_7221</t>
  </si>
  <si>
    <t>72_HARDERSFIELD_4232</t>
  </si>
  <si>
    <t>72_HARDERSFIELD_5246</t>
  </si>
  <si>
    <t>Bacardi Party Drinks Zombie</t>
  </si>
  <si>
    <t>72_HARDERSFIELD_4245</t>
  </si>
  <si>
    <t>72_HARDERSFIELD_3436</t>
  </si>
  <si>
    <t>1_HARDERSFIELD_5246</t>
  </si>
  <si>
    <t>72_HARDERSFIELD_4247</t>
  </si>
  <si>
    <t>72_HARDERSFIELD_2663</t>
  </si>
  <si>
    <t>1_HARDERSFIELD_4227</t>
  </si>
  <si>
    <t>Bacardi Black Razz</t>
  </si>
  <si>
    <t>72_HARDERSFIELD_5194</t>
  </si>
  <si>
    <t>72_HARDERSFIELD_4075</t>
  </si>
  <si>
    <t>72_HARDERSFIELD_4226</t>
  </si>
  <si>
    <t>1_HARDERSFIELD_4258</t>
  </si>
  <si>
    <t>Bacardi Mango Fusion</t>
  </si>
  <si>
    <t>72_HARDERSFIELD_3847</t>
  </si>
  <si>
    <t>72_HARDERSFIELD_8653</t>
  </si>
  <si>
    <t>72_HARDERSFIELD_4227</t>
  </si>
  <si>
    <t>72_HARDERSFIELD_4066</t>
  </si>
  <si>
    <t>1_HARDERSFIELD_2622</t>
  </si>
  <si>
    <t>Dewars Scratch Cask Scotch</t>
  </si>
  <si>
    <t>1_HARDERSFIELD_11932</t>
  </si>
  <si>
    <t>Castello Banfi Belnero Prop</t>
  </si>
  <si>
    <t>1_HARDERSFIELD_31200</t>
  </si>
  <si>
    <t>Banfi Rosso di Montalcino</t>
  </si>
  <si>
    <t>1_HARDERSFIELD_18575</t>
  </si>
  <si>
    <t>Sartori Amarone</t>
  </si>
  <si>
    <t>72_HARDERSFIELD_37433</t>
  </si>
  <si>
    <t>C Y Toro Casillero Carmenere</t>
  </si>
  <si>
    <t>1_HARDERSFIELD_18347</t>
  </si>
  <si>
    <t>Banfi Pnt Grigio San Angelo</t>
  </si>
  <si>
    <t>1_HARDERSFIELD_37433</t>
  </si>
  <si>
    <t>72_HARDERSFIELD_6234</t>
  </si>
  <si>
    <t>1_HARDERSFIELD_22903</t>
  </si>
  <si>
    <t>Banfi Sangiovese CollePino</t>
  </si>
  <si>
    <t>72_HARDERSFIELD_18347</t>
  </si>
  <si>
    <t>72_HARDERSFIELD_8978</t>
  </si>
  <si>
    <t>72_HARDERSFIELD_18152</t>
  </si>
  <si>
    <t>Banfi Centine Mntcln Tscna</t>
  </si>
  <si>
    <t>1_HARDERSFIELD_18152</t>
  </si>
  <si>
    <t>1_HARDERSFIELD_8678</t>
  </si>
  <si>
    <t>Banfi Chianti Clsc RSV</t>
  </si>
  <si>
    <t>72_HARDERSFIELD_8674</t>
  </si>
  <si>
    <t>Riunite Moscato</t>
  </si>
  <si>
    <t>72_HARDERSFIELD_18027</t>
  </si>
  <si>
    <t>72_HARDERSFIELD_1789</t>
  </si>
  <si>
    <t>1_HARDERSFIELD_3947</t>
  </si>
  <si>
    <t>Herradura Anejo Tequila</t>
  </si>
  <si>
    <t>1_HARDERSFIELD_12227</t>
  </si>
  <si>
    <t>Korbel Sweet Rose</t>
  </si>
  <si>
    <t>72_HARDERSFIELD_370</t>
  </si>
  <si>
    <t>72_HARDERSFIELD_62</t>
  </si>
  <si>
    <t>Herradura Silver Tequila</t>
  </si>
  <si>
    <t>72_HARDERSFIELD_3467</t>
  </si>
  <si>
    <t>El Jimador Reposado Tequila</t>
  </si>
  <si>
    <t>1_HARDERSFIELD_8342</t>
  </si>
  <si>
    <t>Korbel X Dry</t>
  </si>
  <si>
    <t>72_HARDERSFIELD_171</t>
  </si>
  <si>
    <t>72_HARDERSFIELD_8910</t>
  </si>
  <si>
    <t>72_HARDERSFIELD_2015</t>
  </si>
  <si>
    <t>72_HARDERSFIELD_2143</t>
  </si>
  <si>
    <t>1_HARDERSFIELD_5297</t>
  </si>
  <si>
    <t>72_HARDERSFIELD_1233</t>
  </si>
  <si>
    <t>72_HARDERSFIELD_1770</t>
  </si>
  <si>
    <t>1_HARDERSFIELD_1955</t>
  </si>
  <si>
    <t>72_HARDERSFIELD_2148</t>
  </si>
  <si>
    <t>Canadian Mist Traveler</t>
  </si>
  <si>
    <t>1_HARDERSFIELD_8288</t>
  </si>
  <si>
    <t>Korbel Brut</t>
  </si>
  <si>
    <t>72_HARDERSFIELD_1232</t>
  </si>
  <si>
    <t>1_HARDERSFIELD_1295</t>
  </si>
  <si>
    <t>72_HARDERSFIELD_3314</t>
  </si>
  <si>
    <t>El Jimador Blanco Tequila</t>
  </si>
  <si>
    <t>72_HARDERSFIELD_1545</t>
  </si>
  <si>
    <t>72_HARDERSFIELD_811</t>
  </si>
  <si>
    <t>1_HARDERSFIELD_44712</t>
  </si>
  <si>
    <t>Sonoma-Cutrer Chard Sonoma</t>
  </si>
  <si>
    <t>72_HARDERSFIELD_1276</t>
  </si>
  <si>
    <t>Jack Daniels Single Barrel</t>
  </si>
  <si>
    <t>72_HARDERSFIELD_2170</t>
  </si>
  <si>
    <t>1_HARDERSFIELD_15314</t>
  </si>
  <si>
    <t>Korbel Sweet Cuvee</t>
  </si>
  <si>
    <t>72_HARDERSFIELD_2062</t>
  </si>
  <si>
    <t>72_HARDERSFIELD_1220</t>
  </si>
  <si>
    <t>72_HARDERSFIELD_8342</t>
  </si>
  <si>
    <t>72_HARDERSFIELD_2760</t>
  </si>
  <si>
    <t>1_HARDERSFIELD_5197</t>
  </si>
  <si>
    <t>72_HARDERSFIELD_12227</t>
  </si>
  <si>
    <t>72_HARDERSFIELD_3614</t>
  </si>
  <si>
    <t>72_HARDERSFIELD_5358</t>
  </si>
  <si>
    <t>Irish Mist Honey Liqueur</t>
  </si>
  <si>
    <t>72_HARDERSFIELD_3826</t>
  </si>
  <si>
    <t>72_HARDERSFIELD_3818</t>
  </si>
  <si>
    <t>Cabo Wabo Blanco Tequila</t>
  </si>
  <si>
    <t>1_HARDERSFIELD_4521</t>
  </si>
  <si>
    <t>Appleton Estate Reserve Rum</t>
  </si>
  <si>
    <t>1_HARDERSFIELD_8085</t>
  </si>
  <si>
    <t>72_HARDERSFIELD_8205</t>
  </si>
  <si>
    <t>72_HARDERSFIELD_8085</t>
  </si>
  <si>
    <t>1_HARDERSFIELD_8258</t>
  </si>
  <si>
    <t>Campari</t>
  </si>
  <si>
    <t>72_HARDERSFIELD_8408</t>
  </si>
  <si>
    <t>Wild Turkey American Honey</t>
  </si>
  <si>
    <t>72_HARDERSFIELD_8387</t>
  </si>
  <si>
    <t>72_HARDERSFIELD_3834</t>
  </si>
  <si>
    <t>1_HARDERSFIELD_3921</t>
  </si>
  <si>
    <t>Espolon Reposado Tequila</t>
  </si>
  <si>
    <t>72_HARDERSFIELD_8107</t>
  </si>
  <si>
    <t>1_HARDERSFIELD_8205</t>
  </si>
  <si>
    <t>1_HARDERSFIELD_3818</t>
  </si>
  <si>
    <t>1_HARDERSFIELD_3837</t>
  </si>
  <si>
    <t>72_HARDERSFIELD_3172</t>
  </si>
  <si>
    <t>72_HARDERSFIELD_4225</t>
  </si>
  <si>
    <t>72_HARDERSFIELD_4224</t>
  </si>
  <si>
    <t>Goslings Black Seal Rum 80</t>
  </si>
  <si>
    <t>1_HARDERSFIELD_4224</t>
  </si>
  <si>
    <t>1_HARDERSFIELD_4062</t>
  </si>
  <si>
    <t>Goslings Dark'N Stormy RTD</t>
  </si>
  <si>
    <t>250mL 4 Pk</t>
  </si>
  <si>
    <t>72_HARDERSFIELD_2595</t>
  </si>
  <si>
    <t>1_HARDERSFIELD_4294</t>
  </si>
  <si>
    <t>Goslings Black Seal 151</t>
  </si>
  <si>
    <t>72_HARDERSFIELD_8485</t>
  </si>
  <si>
    <t>72_HARDERSFIELD_1269</t>
  </si>
  <si>
    <t>72_HARDERSFIELD_5185</t>
  </si>
  <si>
    <t>Irish Manor Irish Cream</t>
  </si>
  <si>
    <t>72_HARDERSFIELD_5285</t>
  </si>
  <si>
    <t>1_HARDERSFIELD_6226</t>
  </si>
  <si>
    <t>Marcus James Chard</t>
  </si>
  <si>
    <t>72_HARDERSFIELD_6938</t>
  </si>
  <si>
    <t>72_HARDERSFIELD_24592</t>
  </si>
  <si>
    <t>Vendange Cab Svgn</t>
  </si>
  <si>
    <t>72_HARDERSFIELD_6213</t>
  </si>
  <si>
    <t>72_HARDERSFIELD_16262</t>
  </si>
  <si>
    <t>The Dreaming Tree Crush Red</t>
  </si>
  <si>
    <t>72_HARDERSFIELD_6183</t>
  </si>
  <si>
    <t>1_HARDERSFIELD_16326</t>
  </si>
  <si>
    <t>72_HARDERSFIELD_3150</t>
  </si>
  <si>
    <t>72_HARDERSFIELD_38179</t>
  </si>
  <si>
    <t>Rex Goliath Chard</t>
  </si>
  <si>
    <t>72_HARDERSFIELD_35472</t>
  </si>
  <si>
    <t>72_HARDERSFIELD_16327</t>
  </si>
  <si>
    <t>72_HARDERSFIELD_22143</t>
  </si>
  <si>
    <t>Simi Cab Svgn</t>
  </si>
  <si>
    <t>72_HARDERSFIELD_35471</t>
  </si>
  <si>
    <t>72_HARDERSFIELD_2690</t>
  </si>
  <si>
    <t>72_HARDERSFIELD_38178</t>
  </si>
  <si>
    <t>Rex Goliath Cab Svgn</t>
  </si>
  <si>
    <t>72_HARDERSFIELD_7159</t>
  </si>
  <si>
    <t>Ruffino Chianti</t>
  </si>
  <si>
    <t>72_HARDERSFIELD_38181</t>
  </si>
  <si>
    <t>Rex Goliath Pnt Nr</t>
  </si>
  <si>
    <t>1_HARDERSFIELD_16328</t>
  </si>
  <si>
    <t>72_HARDERSFIELD_24455</t>
  </si>
  <si>
    <t>72_HARDERSFIELD_2114</t>
  </si>
  <si>
    <t>72_HARDERSFIELD_3373</t>
  </si>
  <si>
    <t>Svedka Citron Vodka</t>
  </si>
  <si>
    <t>72_HARDERSFIELD_8329</t>
  </si>
  <si>
    <t>72_HARDERSFIELD_780</t>
  </si>
  <si>
    <t>72_HARDERSFIELD_38546</t>
  </si>
  <si>
    <t>72_HARDERSFIELD_6567</t>
  </si>
  <si>
    <t>Clos du Bois Merlot N Cst</t>
  </si>
  <si>
    <t>72_HARDERSFIELD_3356</t>
  </si>
  <si>
    <t>1_HARDERSFIELD_33682</t>
  </si>
  <si>
    <t>1_HARDERSFIELD_8730</t>
  </si>
  <si>
    <t>Ruffino Orvieto Clsc</t>
  </si>
  <si>
    <t>72_HARDERSFIELD_12211</t>
  </si>
  <si>
    <t>72_HARDERSFIELD_16260</t>
  </si>
  <si>
    <t>72_HARDERSFIELD_10723</t>
  </si>
  <si>
    <t>1_HARDERSFIELD_8123</t>
  </si>
  <si>
    <t>Mouton Cadet Red Brdx</t>
  </si>
  <si>
    <t>72_HARDERSFIELD_44208</t>
  </si>
  <si>
    <t>1_HARDERSFIELD_2690</t>
  </si>
  <si>
    <t>72_HARDERSFIELD_15892</t>
  </si>
  <si>
    <t>72_HARDERSFIELD_25269</t>
  </si>
  <si>
    <t>72_HARDERSFIELD_6479</t>
  </si>
  <si>
    <t>1_HARDERSFIELD_7413</t>
  </si>
  <si>
    <t>Manischewitz Blackberry Kshr</t>
  </si>
  <si>
    <t>72_HARDERSFIELD_6273</t>
  </si>
  <si>
    <t>Vendange Wh Znfdl</t>
  </si>
  <si>
    <t>1_HARDERSFIELD_41751</t>
  </si>
  <si>
    <t>Clos du Bois Pnt Grigio Cal</t>
  </si>
  <si>
    <t>72_HARDERSFIELD_2105</t>
  </si>
  <si>
    <t>72_HARDERSFIELD_6264</t>
  </si>
  <si>
    <t>Cooks Extra Dry</t>
  </si>
  <si>
    <t>72_HARDERSFIELD_40098</t>
  </si>
  <si>
    <t>72_HARDERSFIELD_40096</t>
  </si>
  <si>
    <t>72_HARDERSFIELD_6650</t>
  </si>
  <si>
    <t>Simi Chard</t>
  </si>
  <si>
    <t>1_HARDERSFIELD_16262</t>
  </si>
  <si>
    <t>72_HARDERSFIELD_6396</t>
  </si>
  <si>
    <t>1_HARDERSFIELD_6647</t>
  </si>
  <si>
    <t>Estancia Chard</t>
  </si>
  <si>
    <t>1_HARDERSFIELD_6650</t>
  </si>
  <si>
    <t>72_HARDERSFIELD_19748</t>
  </si>
  <si>
    <t>1_HARDERSFIELD_38502</t>
  </si>
  <si>
    <t>Ruffino Lumina Pnt Grigio</t>
  </si>
  <si>
    <t>72_HARDERSFIELD_38348</t>
  </si>
  <si>
    <t>1_HARDERSFIELD_39599</t>
  </si>
  <si>
    <t>72_HARDERSFIELD_3133</t>
  </si>
  <si>
    <t>Svedka Strwbry Lemonad Vodka</t>
  </si>
  <si>
    <t>1_HARDERSFIELD_8455</t>
  </si>
  <si>
    <t>R Mondavi Fume Bl Napa Vly</t>
  </si>
  <si>
    <t>72_HARDERSFIELD_3913</t>
  </si>
  <si>
    <t>72_HARDERSFIELD_8345</t>
  </si>
  <si>
    <t>72_HARDERSFIELD_6214</t>
  </si>
  <si>
    <t>72_HARDERSFIELD_29212</t>
  </si>
  <si>
    <t>72_HARDERSFIELD_26092</t>
  </si>
  <si>
    <t>72_HARDERSFIELD_8504</t>
  </si>
  <si>
    <t>72_HARDERSFIELD_38502</t>
  </si>
  <si>
    <t>72_HARDERSFIELD_8475</t>
  </si>
  <si>
    <t>J Roget Extra Dry</t>
  </si>
  <si>
    <t>187mL</t>
  </si>
  <si>
    <t>72_HARDERSFIELD_40097</t>
  </si>
  <si>
    <t>72_HARDERSFIELD_6958</t>
  </si>
  <si>
    <t>Vendange Svgn Bl</t>
  </si>
  <si>
    <t>1_HARDERSFIELD_6264</t>
  </si>
  <si>
    <t>1_HARDERSFIELD_35103</t>
  </si>
  <si>
    <t>Ruffino Chianti Superiore</t>
  </si>
  <si>
    <t>1_HARDERSFIELD_6420</t>
  </si>
  <si>
    <t>72_HARDERSFIELD_32968</t>
  </si>
  <si>
    <t>Alice White Chard Ausl</t>
  </si>
  <si>
    <t>72_HARDERSFIELD_7254</t>
  </si>
  <si>
    <t>1_HARDERSFIELD_8155</t>
  </si>
  <si>
    <t>Black Velvet Plastic</t>
  </si>
  <si>
    <t>72_HARDERSFIELD_27867</t>
  </si>
  <si>
    <t>72_HARDERSFIELD_6329</t>
  </si>
  <si>
    <t>R M Woodbridge Wh Znfdl Cal</t>
  </si>
  <si>
    <t>1_HARDERSFIELD_32968</t>
  </si>
  <si>
    <t>72_HARDERSFIELD_3804</t>
  </si>
  <si>
    <t>1_HARDERSFIELD_22143</t>
  </si>
  <si>
    <t>1_HARDERSFIELD_15428</t>
  </si>
  <si>
    <t>Ruffino Prosecco Sparkling</t>
  </si>
  <si>
    <t>72_HARDERSFIELD_29248</t>
  </si>
  <si>
    <t>1_HARDERSFIELD_3373</t>
  </si>
  <si>
    <t>72_HARDERSFIELD_31231</t>
  </si>
  <si>
    <t>72_HARDERSFIELD_43809</t>
  </si>
  <si>
    <t>1_HARDERSFIELD_16428</t>
  </si>
  <si>
    <t>HandCraft Artisan Coll Chard</t>
  </si>
  <si>
    <t>1_HARDERSFIELD_44334</t>
  </si>
  <si>
    <t>Noble Vines 337 Cab Svgn</t>
  </si>
  <si>
    <t>72_HARDERSFIELD_12069</t>
  </si>
  <si>
    <t>1_HARDERSFIELD_12343</t>
  </si>
  <si>
    <t>Bota Box Znfdl</t>
  </si>
  <si>
    <t>1_HARDERSFIELD_16317</t>
  </si>
  <si>
    <t>Noble Vines 446 Chard Monter</t>
  </si>
  <si>
    <t>1_HARDERSFIELD_13141</t>
  </si>
  <si>
    <t>Noble Vines 181 Merlot Lodi</t>
  </si>
  <si>
    <t>72_HARDERSFIELD_42099</t>
  </si>
  <si>
    <t>72_HARDERSFIELD_13708</t>
  </si>
  <si>
    <t>1_HARDERSFIELD_19190</t>
  </si>
  <si>
    <t>Noble Vines 242 Svgn Bl</t>
  </si>
  <si>
    <t>72_HARDERSFIELD_14078</t>
  </si>
  <si>
    <t>1_HARDERSFIELD_46734</t>
  </si>
  <si>
    <t>Gnarly Head Cab Svgn Cal</t>
  </si>
  <si>
    <t>72_HARDERSFIELD_16441</t>
  </si>
  <si>
    <t>Bota Box RedVolution</t>
  </si>
  <si>
    <t>1_HARDERSFIELD_14475</t>
  </si>
  <si>
    <t>Belcreme de Lys Chard</t>
  </si>
  <si>
    <t>72_HARDERSFIELD_39348</t>
  </si>
  <si>
    <t>Sterling Vintners Cltn Pnt N</t>
  </si>
  <si>
    <t>1_HARDERSFIELD_39348</t>
  </si>
  <si>
    <t>72_HARDERSFIELD_3549</t>
  </si>
  <si>
    <t>72_HARDERSFIELD_1384</t>
  </si>
  <si>
    <t>1_HARDERSFIELD_4157</t>
  </si>
  <si>
    <t>1_HARDERSFIELD_3354</t>
  </si>
  <si>
    <t>1_HARDERSFIELD_3366</t>
  </si>
  <si>
    <t>Tanqueray Rangpur Gin</t>
  </si>
  <si>
    <t>72_HARDERSFIELD_8178</t>
  </si>
  <si>
    <t>72_HARDERSFIELD_3871</t>
  </si>
  <si>
    <t>Smirnoff Watermelon Vodka</t>
  </si>
  <si>
    <t>72_HARDERSFIELD_3746</t>
  </si>
  <si>
    <t>72_HARDERSFIELD_4478</t>
  </si>
  <si>
    <t>72_HARDERSFIELD_3489</t>
  </si>
  <si>
    <t>72_HARDERSFIELD_4262</t>
  </si>
  <si>
    <t>1_HARDERSFIELD_3300</t>
  </si>
  <si>
    <t>Smirnoff Sorbet Mango/Pasion</t>
  </si>
  <si>
    <t>72_HARDERSFIELD_3876</t>
  </si>
  <si>
    <t>1_HARDERSFIELD_2894</t>
  </si>
  <si>
    <t>Scoresby Rare</t>
  </si>
  <si>
    <t>72_HARDERSFIELD_3840</t>
  </si>
  <si>
    <t>72_HARDERSFIELD_5392</t>
  </si>
  <si>
    <t>72_HARDERSFIELD_2443</t>
  </si>
  <si>
    <t>72_HARDERSFIELD_4330</t>
  </si>
  <si>
    <t>72_HARDERSFIELD_1869</t>
  </si>
  <si>
    <t>Oban 14-Yr Single Malt</t>
  </si>
  <si>
    <t>72_HARDERSFIELD_8620</t>
  </si>
  <si>
    <t>72_HARDERSFIELD_4264</t>
  </si>
  <si>
    <t>72_HARDERSFIELD_5394</t>
  </si>
  <si>
    <t>72_HARDERSFIELD_3503</t>
  </si>
  <si>
    <t>1_HARDERSFIELD_3104</t>
  </si>
  <si>
    <t>Smirnoff Whipped Cream</t>
  </si>
  <si>
    <t>1_HARDERSFIELD_2448</t>
  </si>
  <si>
    <t>Seagrams VO Gold</t>
  </si>
  <si>
    <t>72_HARDERSFIELD_8111</t>
  </si>
  <si>
    <t>72_HARDERSFIELD_2752</t>
  </si>
  <si>
    <t>72_HARDERSFIELD_3736</t>
  </si>
  <si>
    <t>Smirnoff Cherry Vodka</t>
  </si>
  <si>
    <t>72_HARDERSFIELD_4261</t>
  </si>
  <si>
    <t>72_HARDERSFIELD_4268</t>
  </si>
  <si>
    <t>72_HARDERSFIELD_3827</t>
  </si>
  <si>
    <t>72_HARDERSFIELD_8512</t>
  </si>
  <si>
    <t>72_HARDERSFIELD_3609</t>
  </si>
  <si>
    <t>1_HARDERSFIELD_3736</t>
  </si>
  <si>
    <t>72_HARDERSFIELD_3743</t>
  </si>
  <si>
    <t>72_HARDERSFIELD_5656</t>
  </si>
  <si>
    <t>Cabin Fever Maple Liqueur</t>
  </si>
  <si>
    <t>1_HARDERSFIELD_5219</t>
  </si>
  <si>
    <t>Sambuca Romana Black</t>
  </si>
  <si>
    <t>1_HARDERSFIELD_2795</t>
  </si>
  <si>
    <t>George Dickel Rye</t>
  </si>
  <si>
    <t>72_HARDERSFIELD_1883</t>
  </si>
  <si>
    <t>72_HARDERSFIELD_4429</t>
  </si>
  <si>
    <t>1_HARDERSFIELD_5399</t>
  </si>
  <si>
    <t>Goldschlager Cinnamon Schna</t>
  </si>
  <si>
    <t>72_HARDERSFIELD_3545</t>
  </si>
  <si>
    <t>72_HARDERSFIELD_3580</t>
  </si>
  <si>
    <t>1_HARDERSFIELD_6432</t>
  </si>
  <si>
    <t>Shady Fruit Real Ruby Red Gr</t>
  </si>
  <si>
    <t>1_HARDERSFIELD_4268</t>
  </si>
  <si>
    <t>72_HARDERSFIELD_8506</t>
  </si>
  <si>
    <t>1_HARDERSFIELD_1869</t>
  </si>
  <si>
    <t>72_HARDERSFIELD_2757</t>
  </si>
  <si>
    <t>1_HARDERSFIELD_4113</t>
  </si>
  <si>
    <t>72_HARDERSFIELD_5058</t>
  </si>
  <si>
    <t>72_HARDERSFIELD_3102</t>
  </si>
  <si>
    <t>Smirnoff Traveler</t>
  </si>
  <si>
    <t>72_HARDERSFIELD_4089</t>
  </si>
  <si>
    <t>1_HARDERSFIELD_2749</t>
  </si>
  <si>
    <t>John Begg Blue Cap</t>
  </si>
  <si>
    <t>1_HARDERSFIELD_3276</t>
  </si>
  <si>
    <t>Gordons London Dry</t>
  </si>
  <si>
    <t>72_HARDERSFIELD_497</t>
  </si>
  <si>
    <t>72_HARDERSFIELD_2496</t>
  </si>
  <si>
    <t>Crown Royal Black</t>
  </si>
  <si>
    <t>72_HARDERSFIELD_3835</t>
  </si>
  <si>
    <t>1_HARDERSFIELD_4135</t>
  </si>
  <si>
    <t>72_HARDERSFIELD_2894</t>
  </si>
  <si>
    <t>1_HARDERSFIELD_3278</t>
  </si>
  <si>
    <t>72_HARDERSFIELD_4265</t>
  </si>
  <si>
    <t>72_HARDERSFIELD_2476</t>
  </si>
  <si>
    <t>Crown Royal Maple Whisky</t>
  </si>
  <si>
    <t>72_HARDERSFIELD_8441</t>
  </si>
  <si>
    <t>72_HARDERSFIELD_3488</t>
  </si>
  <si>
    <t>1_HARDERSFIELD_1892</t>
  </si>
  <si>
    <t>Yukon Jack</t>
  </si>
  <si>
    <t>72_HARDERSFIELD_3513</t>
  </si>
  <si>
    <t>72_HARDERSFIELD_5616</t>
  </si>
  <si>
    <t>72_HARDERSFIELD_8680</t>
  </si>
  <si>
    <t>72_HARDERSFIELD_3878</t>
  </si>
  <si>
    <t>72_HARDERSFIELD_8440</t>
  </si>
  <si>
    <t>72_HARDERSFIELD_5630</t>
  </si>
  <si>
    <t>1_HARDERSFIELD_2436</t>
  </si>
  <si>
    <t>72_HARDERSFIELD_8053</t>
  </si>
  <si>
    <t>72_HARDERSFIELD_4327</t>
  </si>
  <si>
    <t>72_HARDERSFIELD_3300</t>
  </si>
  <si>
    <t>72_HARDERSFIELD_4157</t>
  </si>
  <si>
    <t>72_HARDERSFIELD_3879</t>
  </si>
  <si>
    <t>72_HARDERSFIELD_3595</t>
  </si>
  <si>
    <t>Smirnoff Blue 100 Proof</t>
  </si>
  <si>
    <t>1_HARDERSFIELD_3102</t>
  </si>
  <si>
    <t>72_HARDERSFIELD_3104</t>
  </si>
  <si>
    <t>1_HARDERSFIELD_3835</t>
  </si>
  <si>
    <t>72_HARDERSFIELD_8202</t>
  </si>
  <si>
    <t>72_HARDERSFIELD_3798</t>
  </si>
  <si>
    <t>72_HARDERSFIELD_3882</t>
  </si>
  <si>
    <t>Smirnoff Strawberry Vodka</t>
  </si>
  <si>
    <t>72_HARDERSFIELD_4385</t>
  </si>
  <si>
    <t>72_HARDERSFIELD_731</t>
  </si>
  <si>
    <t>Black &amp; White Scotch</t>
  </si>
  <si>
    <t>1_HARDERSFIELD_2570</t>
  </si>
  <si>
    <t>Johnnie Walker Gold Rsv</t>
  </si>
  <si>
    <t>72_HARDERSFIELD_1892</t>
  </si>
  <si>
    <t>72_HARDERSFIELD_3610</t>
  </si>
  <si>
    <t>72_HARDERSFIELD_5311</t>
  </si>
  <si>
    <t>72_HARDERSFIELD_538</t>
  </si>
  <si>
    <t>72_HARDERSFIELD_6735</t>
  </si>
  <si>
    <t>Gallo Twin Valley Chard Cal</t>
  </si>
  <si>
    <t>72_HARDERSFIELD_6660</t>
  </si>
  <si>
    <t>Carlo Rossi Paisano Calif</t>
  </si>
  <si>
    <t>4L</t>
  </si>
  <si>
    <t>1_HARDERSFIELD_34134</t>
  </si>
  <si>
    <t>Turning Leaf RSV Chard Cal</t>
  </si>
  <si>
    <t>72_HARDERSFIELD_40545</t>
  </si>
  <si>
    <t>1_HARDERSFIELD_32988</t>
  </si>
  <si>
    <t>Barefoot Cab Svgn Cal</t>
  </si>
  <si>
    <t>72_HARDERSFIELD_3511</t>
  </si>
  <si>
    <t>72_HARDERSFIELD_35664</t>
  </si>
  <si>
    <t>Redwood Creek Cab Svgn Cal</t>
  </si>
  <si>
    <t>1_HARDERSFIELD_18593</t>
  </si>
  <si>
    <t>Barefoot Bubbly Red Moscato</t>
  </si>
  <si>
    <t>72_HARDERSFIELD_14006</t>
  </si>
  <si>
    <t>72_HARDERSFIELD_5404</t>
  </si>
  <si>
    <t>1_HARDERSFIELD_6660</t>
  </si>
  <si>
    <t>72_HARDERSFIELD_20862</t>
  </si>
  <si>
    <t>1_HARDERSFIELD_8361</t>
  </si>
  <si>
    <t>Carlo Rossi Chablis Calif</t>
  </si>
  <si>
    <t>72_HARDERSFIELD_33874</t>
  </si>
  <si>
    <t>1_HARDERSFIELD_10676</t>
  </si>
  <si>
    <t>72_HARDERSFIELD_5444</t>
  </si>
  <si>
    <t>1_HARDERSFIELD_34133</t>
  </si>
  <si>
    <t>Turning Leaf RSV Cab Svgn</t>
  </si>
  <si>
    <t>1_HARDERSFIELD_18857</t>
  </si>
  <si>
    <t>Barefoot Refresh Crisp White</t>
  </si>
  <si>
    <t>72_HARDERSFIELD_6754</t>
  </si>
  <si>
    <t>Livingston Chablis Cal</t>
  </si>
  <si>
    <t>72_HARDERSFIELD_7340</t>
  </si>
  <si>
    <t>Viniq Shimmery Liqueur</t>
  </si>
  <si>
    <t>72_HARDERSFIELD_7718</t>
  </si>
  <si>
    <t>Andre Pink</t>
  </si>
  <si>
    <t>1_HARDERSFIELD_31500</t>
  </si>
  <si>
    <t>Barefoot Wh Znfdl Cal</t>
  </si>
  <si>
    <t>72_HARDERSFIELD_6285</t>
  </si>
  <si>
    <t>Gallo Twin Valley Wh Znfdl C</t>
  </si>
  <si>
    <t>1_HARDERSFIELD_35664</t>
  </si>
  <si>
    <t>72_HARDERSFIELD_7715</t>
  </si>
  <si>
    <t>Andre Extra Dry</t>
  </si>
  <si>
    <t>1_HARDERSFIELD_27461</t>
  </si>
  <si>
    <t>Ecco Domani Pnt Grigio Venez</t>
  </si>
  <si>
    <t>72_HARDERSFIELD_2152</t>
  </si>
  <si>
    <t>72_HARDERSFIELD_8077</t>
  </si>
  <si>
    <t>Sheffield Very Dry Sherry</t>
  </si>
  <si>
    <t>72_HARDERSFIELD_14622</t>
  </si>
  <si>
    <t>72_HARDERSFIELD_4502</t>
  </si>
  <si>
    <t>1_HARDERSFIELD_6854</t>
  </si>
  <si>
    <t>Carlo Rossi Burgundy Calif</t>
  </si>
  <si>
    <t>72_HARDERSFIELD_2164</t>
  </si>
  <si>
    <t>72_HARDERSFIELD_44038</t>
  </si>
  <si>
    <t>1_HARDERSFIELD_16843</t>
  </si>
  <si>
    <t>Barefoot Cellars Red Moscato</t>
  </si>
  <si>
    <t>72_HARDERSFIELD_16175</t>
  </si>
  <si>
    <t>The Naked Grape Moscato</t>
  </si>
  <si>
    <t>72_HARDERSFIELD_35668</t>
  </si>
  <si>
    <t>1_HARDERSFIELD_8075</t>
  </si>
  <si>
    <t>Sheffield Tawny Port</t>
  </si>
  <si>
    <t>72_HARDERSFIELD_31500</t>
  </si>
  <si>
    <t>1_HARDERSFIELD_19850</t>
  </si>
  <si>
    <t>Barefoot Cellars Malbec</t>
  </si>
  <si>
    <t>1_HARDERSFIELD_20862</t>
  </si>
  <si>
    <t>72_HARDERSFIELD_13163</t>
  </si>
  <si>
    <t>1_HARDERSFIELD_31488</t>
  </si>
  <si>
    <t>72_HARDERSFIELD_34134</t>
  </si>
  <si>
    <t>72_HARDERSFIELD_28889</t>
  </si>
  <si>
    <t>72_HARDERSFIELD_35670</t>
  </si>
  <si>
    <t>Redwood Creek Svgn Bl Cal</t>
  </si>
  <si>
    <t>72_HARDERSFIELD_6995</t>
  </si>
  <si>
    <t>Carlo Rossi Spanada Sangria</t>
  </si>
  <si>
    <t>72_HARDERSFIELD_20447</t>
  </si>
  <si>
    <t>1_HARDERSFIELD_7340</t>
  </si>
  <si>
    <t>1_HARDERSFIELD_44037</t>
  </si>
  <si>
    <t>1_HARDERSFIELD_6569</t>
  </si>
  <si>
    <t>1_HARDERSFIELD_20864</t>
  </si>
  <si>
    <t>W Hill Est Merlot Cntrl Cst</t>
  </si>
  <si>
    <t>72_HARDERSFIELD_44037</t>
  </si>
  <si>
    <t>1_HARDERSFIELD_20863</t>
  </si>
  <si>
    <t>W Hill Est Chard N Coast</t>
  </si>
  <si>
    <t>1_HARDERSFIELD_12123</t>
  </si>
  <si>
    <t>Barefoot Cellars Rsl</t>
  </si>
  <si>
    <t>1_HARDERSFIELD_35670</t>
  </si>
  <si>
    <t>72_HARDERSFIELD_3180</t>
  </si>
  <si>
    <t>72_HARDERSFIELD_7818</t>
  </si>
  <si>
    <t>Andre Cold Duck</t>
  </si>
  <si>
    <t>1_HARDERSFIELD_34428</t>
  </si>
  <si>
    <t>Frei Bros RSV Chard RRV</t>
  </si>
  <si>
    <t>72_HARDERSFIELD_20446</t>
  </si>
  <si>
    <t>1_HARDERSFIELD_31493</t>
  </si>
  <si>
    <t>Barefoot Merlot Cal</t>
  </si>
  <si>
    <t>1_HARDERSFIELD_8905</t>
  </si>
  <si>
    <t>Livingston Cellars Red Rose</t>
  </si>
  <si>
    <t>72_HARDERSFIELD_32203</t>
  </si>
  <si>
    <t>Rancho Zabaco Heritage Znfdl</t>
  </si>
  <si>
    <t>72_HARDERSFIELD_31493</t>
  </si>
  <si>
    <t>72_HARDERSFIELD_12747</t>
  </si>
  <si>
    <t>72_HARDERSFIELD_27461</t>
  </si>
  <si>
    <t>1_HARDERSFIELD_7715</t>
  </si>
  <si>
    <t>1_HARDERSFIELD_7262</t>
  </si>
  <si>
    <t>Gallo Sweet Vermouth</t>
  </si>
  <si>
    <t>1_HARDERSFIELD_8077</t>
  </si>
  <si>
    <t>1_HARDERSFIELD_21813</t>
  </si>
  <si>
    <t>1_HARDERSFIELD_34825</t>
  </si>
  <si>
    <t>J Vineyards Pnt Gris</t>
  </si>
  <si>
    <t>72_HARDERSFIELD_19848</t>
  </si>
  <si>
    <t>1_HARDERSFIELD_1634</t>
  </si>
  <si>
    <t>The Famous Grouse</t>
  </si>
  <si>
    <t>1_HARDERSFIELD_2656</t>
  </si>
  <si>
    <t>Cutty Sark</t>
  </si>
  <si>
    <t>1_HARDERSFIELD_2882</t>
  </si>
  <si>
    <t>Highland Park 18 Yr Single</t>
  </si>
  <si>
    <t>1_HARDERSFIELD_4411</t>
  </si>
  <si>
    <t>Fabrizia's Italian Margarita</t>
  </si>
  <si>
    <t>72_HARDERSFIELD_4701</t>
  </si>
  <si>
    <t>1_HARDERSFIELD_37121</t>
  </si>
  <si>
    <t>Flag Hill Apple Cran NH</t>
  </si>
  <si>
    <t>1_HARDERSFIELD_23307</t>
  </si>
  <si>
    <t>Ch St Sulpice</t>
  </si>
  <si>
    <t>1_HARDERSFIELD_19175</t>
  </si>
  <si>
    <t>Melini Chianti DOCG Riserva</t>
  </si>
  <si>
    <t>72_HARDERSFIELD_3863</t>
  </si>
  <si>
    <t>Evan Williams Honey Reserve</t>
  </si>
  <si>
    <t>72_HARDERSFIELD_3243</t>
  </si>
  <si>
    <t>1_HARDERSFIELD_3863</t>
  </si>
  <si>
    <t>72_HARDERSFIELD_6375</t>
  </si>
  <si>
    <t>Christian Bros Dry Sherry</t>
  </si>
  <si>
    <t>1_HARDERSFIELD_3639</t>
  </si>
  <si>
    <t>Burnetts Peach Vodka</t>
  </si>
  <si>
    <t>1_HARDERSFIELD_5149</t>
  </si>
  <si>
    <t>1_HARDERSFIELD_3592</t>
  </si>
  <si>
    <t>Burnetts Pineapple Vodka</t>
  </si>
  <si>
    <t>72_HARDERSFIELD_3089</t>
  </si>
  <si>
    <t>1_HARDERSFIELD_8409</t>
  </si>
  <si>
    <t>Christian Bros Cream Sherry</t>
  </si>
  <si>
    <t>72_HARDERSFIELD_5149</t>
  </si>
  <si>
    <t>72_HARDERSFIELD_1180</t>
  </si>
  <si>
    <t>1_HARDERSFIELD_3244</t>
  </si>
  <si>
    <t>72_HARDERSFIELD_5146</t>
  </si>
  <si>
    <t>72_HARDERSFIELD_5165</t>
  </si>
  <si>
    <t>72_HARDERSFIELD_3726</t>
  </si>
  <si>
    <t>1_HARDERSFIELD_1515</t>
  </si>
  <si>
    <t>Old Overholt</t>
  </si>
  <si>
    <t>72_HARDERSFIELD_8023</t>
  </si>
  <si>
    <t>72_HARDERSFIELD_1355</t>
  </si>
  <si>
    <t>1_HARDERSFIELD_1239</t>
  </si>
  <si>
    <t>Booker's Bourbon</t>
  </si>
  <si>
    <t>1_HARDERSFIELD_5713</t>
  </si>
  <si>
    <t>DeKuyper Sour Apple Pucker</t>
  </si>
  <si>
    <t>72_HARDERSFIELD_3696</t>
  </si>
  <si>
    <t>72_HARDERSFIELD_3512</t>
  </si>
  <si>
    <t>72_HARDERSFIELD_1476</t>
  </si>
  <si>
    <t>1_HARDERSFIELD_5725</t>
  </si>
  <si>
    <t>72_HARDERSFIELD_3997</t>
  </si>
  <si>
    <t>Hornitos Plata Tequila</t>
  </si>
  <si>
    <t>72_HARDERSFIELD_1379</t>
  </si>
  <si>
    <t>72_HARDERSFIELD_1378</t>
  </si>
  <si>
    <t>72_HARDERSFIELD_273</t>
  </si>
  <si>
    <t>72_HARDERSFIELD_5096</t>
  </si>
  <si>
    <t>72_HARDERSFIELD_3253</t>
  </si>
  <si>
    <t>72_HARDERSFIELD_4044</t>
  </si>
  <si>
    <t>Calico Jack Mango Rum</t>
  </si>
  <si>
    <t>72_HARDERSFIELD_3951</t>
  </si>
  <si>
    <t>72_HARDERSFIELD_254</t>
  </si>
  <si>
    <t>DeKuyper Root Beer Schnapps</t>
  </si>
  <si>
    <t>72_HARDERSFIELD_4269</t>
  </si>
  <si>
    <t>1_HARDERSFIELD_5251</t>
  </si>
  <si>
    <t>72_HARDERSFIELD_5826</t>
  </si>
  <si>
    <t>72_HARDERSFIELD_3982</t>
  </si>
  <si>
    <t>72_HARDERSFIELD_8064</t>
  </si>
  <si>
    <t>72_HARDERSFIELD_8066</t>
  </si>
  <si>
    <t>72_HARDERSFIELD_1375</t>
  </si>
  <si>
    <t>72_HARDERSFIELD_4410</t>
  </si>
  <si>
    <t>72_HARDERSFIELD_1278</t>
  </si>
  <si>
    <t>72_HARDERSFIELD_1376</t>
  </si>
  <si>
    <t>1_HARDERSFIELD_8673</t>
  </si>
  <si>
    <t>Skinnygirl Margarita</t>
  </si>
  <si>
    <t>72_HARDERSFIELD_8823</t>
  </si>
  <si>
    <t>Leroux Apricot Brandy</t>
  </si>
  <si>
    <t>72_HARDERSFIELD_4291</t>
  </si>
  <si>
    <t>72_HARDERSFIELD_1737</t>
  </si>
  <si>
    <t>72_HARDERSFIELD_3980</t>
  </si>
  <si>
    <t>72_HARDERSFIELD_3444</t>
  </si>
  <si>
    <t>72_HARDERSFIELD_2122</t>
  </si>
  <si>
    <t>Canadian Club 1858</t>
  </si>
  <si>
    <t>1_HARDERSFIELD_8236</t>
  </si>
  <si>
    <t>72_HARDERSFIELD_2373</t>
  </si>
  <si>
    <t>72_HARDERSFIELD_3310</t>
  </si>
  <si>
    <t>72_HARDERSFIELD_1346</t>
  </si>
  <si>
    <t>72_HARDERSFIELD_4296</t>
  </si>
  <si>
    <t>1_HARDERSFIELD_2926</t>
  </si>
  <si>
    <t>Teachers Highland Cream</t>
  </si>
  <si>
    <t>72_HARDERSFIELD_8562</t>
  </si>
  <si>
    <t>1_HARDERSFIELD_5597</t>
  </si>
  <si>
    <t>DeKuyper Watermelon Pucker</t>
  </si>
  <si>
    <t>72_HARDERSFIELD_3915</t>
  </si>
  <si>
    <t>72_HARDERSFIELD_4194</t>
  </si>
  <si>
    <t>72_HARDERSFIELD_3012</t>
  </si>
  <si>
    <t>1_HARDERSFIELD_3221</t>
  </si>
  <si>
    <t>Pinnacle Raspberry Vodka</t>
  </si>
  <si>
    <t>72_HARDERSFIELD_3158</t>
  </si>
  <si>
    <t>1_HARDERSFIELD_1359</t>
  </si>
  <si>
    <t>Knob Creek Rye</t>
  </si>
  <si>
    <t>72_HARDERSFIELD_5391</t>
  </si>
  <si>
    <t>1_HARDERSFIELD_8823</t>
  </si>
  <si>
    <t>72_HARDERSFIELD_676</t>
  </si>
  <si>
    <t>72_HARDERSFIELD_3502</t>
  </si>
  <si>
    <t>72_HARDERSFIELD_6552</t>
  </si>
  <si>
    <t>72_HARDERSFIELD_6670</t>
  </si>
  <si>
    <t>1_HARDERSFIELD_3231</t>
  </si>
  <si>
    <t>Pinnacle Tropical Punch Vdka</t>
  </si>
  <si>
    <t>1_HARDERSFIELD_4201</t>
  </si>
  <si>
    <t>Calico Jack Silver Rum</t>
  </si>
  <si>
    <t>1_HARDERSFIELD_4297</t>
  </si>
  <si>
    <t>Ronrico Silver Traveler</t>
  </si>
  <si>
    <t>72_HARDERSFIELD_8236</t>
  </si>
  <si>
    <t>72_HARDERSFIELD_1388</t>
  </si>
  <si>
    <t>72_HARDERSFIELD_1396</t>
  </si>
  <si>
    <t>1_HARDERSFIELD_3444</t>
  </si>
  <si>
    <t>1_HARDERSFIELD_1476</t>
  </si>
  <si>
    <t>72_HARDERSFIELD_1239</t>
  </si>
  <si>
    <t>1_HARDERSFIELD_4313</t>
  </si>
  <si>
    <t>Sauza Blue Silver Tequila</t>
  </si>
  <si>
    <t>1_HARDERSFIELD_5368</t>
  </si>
  <si>
    <t>Midori Melon Liqueur</t>
  </si>
  <si>
    <t>1_HARDERSFIELD_1468</t>
  </si>
  <si>
    <t>Knob Creek Single Barrel Rsv</t>
  </si>
  <si>
    <t>1_HARDERSFIELD_3197</t>
  </si>
  <si>
    <t>Pinnacle Vodka 100 Proof</t>
  </si>
  <si>
    <t>72_HARDERSFIELD_2120</t>
  </si>
  <si>
    <t>72_HARDERSFIELD_3325</t>
  </si>
  <si>
    <t>72_HARDERSFIELD_8451</t>
  </si>
  <si>
    <t>72_HARDERSFIELD_2696</t>
  </si>
  <si>
    <t>72_HARDERSFIELD_5457</t>
  </si>
  <si>
    <t>After Shock Hot &amp; Cool Cinmn</t>
  </si>
  <si>
    <t>72_HARDERSFIELD_5254</t>
  </si>
  <si>
    <t>72_HARDERSFIELD_4201</t>
  </si>
  <si>
    <t>1_HARDERSFIELD_2159</t>
  </si>
  <si>
    <t>Connemara Irish Whiskey</t>
  </si>
  <si>
    <t>72_HARDERSFIELD_1395</t>
  </si>
  <si>
    <t>1_HARDERSFIELD_3945</t>
  </si>
  <si>
    <t>Sauza Conmemorativo</t>
  </si>
  <si>
    <t>72_HARDERSFIELD_5232</t>
  </si>
  <si>
    <t>72_HARDERSFIELD_4199</t>
  </si>
  <si>
    <t>72_HARDERSFIELD_5539</t>
  </si>
  <si>
    <t>72_HARDERSFIELD_2290</t>
  </si>
  <si>
    <t>Jim Beam Devils Cut Bourbon</t>
  </si>
  <si>
    <t>72_HARDERSFIELD_3209</t>
  </si>
  <si>
    <t>Hammer &amp; Sickle Vodka</t>
  </si>
  <si>
    <t>1_HARDERSFIELD_15824</t>
  </si>
  <si>
    <t>Nozzole Chianti Clsc RSV</t>
  </si>
  <si>
    <t>1_HARDERSFIELD_21864</t>
  </si>
  <si>
    <t>Dom Carneros Brut</t>
  </si>
  <si>
    <t>1_HARDERSFIELD_6864</t>
  </si>
  <si>
    <t>St Francis Chard</t>
  </si>
  <si>
    <t>1_HARDERSFIELD_19035</t>
  </si>
  <si>
    <t>Bollini Pinot Grigio</t>
  </si>
  <si>
    <t>1_HARDERSFIELD_12111</t>
  </si>
  <si>
    <t>LaBelle Winery Cranberry</t>
  </si>
  <si>
    <t>72_HARDERSFIELD_1895</t>
  </si>
  <si>
    <t>Senators Club</t>
  </si>
  <si>
    <t>1_HARDERSFIELD_16877</t>
  </si>
  <si>
    <t>Ninety+Cellars Lot 53 Cab Sv</t>
  </si>
  <si>
    <t>1_HARDERSFIELD_15837</t>
  </si>
  <si>
    <t>Ninety+Cellars Lot 37 Shiraz</t>
  </si>
  <si>
    <t>72_HARDERSFIELD_16320</t>
  </si>
  <si>
    <t>72_HARDERSFIELD_14240</t>
  </si>
  <si>
    <t>72_HARDERSFIELD_16877</t>
  </si>
  <si>
    <t>72_HARDERSFIELD_7993</t>
  </si>
  <si>
    <t>1_HARDERSFIELD_5536</t>
  </si>
  <si>
    <t>72_HARDERSFIELD_5015</t>
  </si>
  <si>
    <t>Arrow Creme de Banana</t>
  </si>
  <si>
    <t>72_HARDERSFIELD_8351</t>
  </si>
  <si>
    <t>Arrow Kirsch</t>
  </si>
  <si>
    <t>72_HARDERSFIELD_8626</t>
  </si>
  <si>
    <t>72_HARDERSFIELD_8693</t>
  </si>
  <si>
    <t>1_HARDERSFIELD_3562</t>
  </si>
  <si>
    <t>Pearl Vodka</t>
  </si>
  <si>
    <t>1_HARDERSFIELD_8693</t>
  </si>
  <si>
    <t>72_HARDERSFIELD_5148</t>
  </si>
  <si>
    <t>1_HARDERSFIELD_5155</t>
  </si>
  <si>
    <t>Arrow Brown Creme de Cacao</t>
  </si>
  <si>
    <t>72_HARDERSFIELD_3887</t>
  </si>
  <si>
    <t>1_HARDERSFIELD_2008</t>
  </si>
  <si>
    <t>Rebel Yell Small Batch Rye</t>
  </si>
  <si>
    <t>72_HARDERSFIELD_1692</t>
  </si>
  <si>
    <t>72_HARDERSFIELD_1961</t>
  </si>
  <si>
    <t>72_HARDERSFIELD_3889</t>
  </si>
  <si>
    <t>1_HARDERSFIELD_3305</t>
  </si>
  <si>
    <t>Canada House Canadian Whisky</t>
  </si>
  <si>
    <t>1_HARDERSFIELD_4882</t>
  </si>
  <si>
    <t>72_HARDERSFIELD_6495</t>
  </si>
  <si>
    <t>Exotico Blanco Tequila</t>
  </si>
  <si>
    <t>1_HARDERSFIELD_7279</t>
  </si>
  <si>
    <t>Yago Sant'Gria Red</t>
  </si>
  <si>
    <t>1_HARDERSFIELD_5187</t>
  </si>
  <si>
    <t>Arrow White Creme de Cacao</t>
  </si>
  <si>
    <t>Rebel Reserve Bourbon</t>
  </si>
  <si>
    <t>1_HARDERSFIELD_4153</t>
  </si>
  <si>
    <t>1_HARDERSFIELD_3643</t>
  </si>
  <si>
    <t>Caldwells Vodka</t>
  </si>
  <si>
    <t>72_HARDERSFIELD_34903</t>
  </si>
  <si>
    <t>Smoking Loon Cab Svgn</t>
  </si>
  <si>
    <t>72_HARDERSFIELD_3896</t>
  </si>
  <si>
    <t>1_HARDERSFIELD_34903</t>
  </si>
  <si>
    <t>72_HARDERSFIELD_39256</t>
  </si>
  <si>
    <t>72_HARDERSFIELD_31909</t>
  </si>
  <si>
    <t>72_HARDERSFIELD_34904</t>
  </si>
  <si>
    <t>1_HARDERSFIELD_3481</t>
  </si>
  <si>
    <t>Citadelle Gin</t>
  </si>
  <si>
    <t>1_HARDERSFIELD_5333</t>
  </si>
  <si>
    <t>72_HARDERSFIELD_3769</t>
  </si>
  <si>
    <t>1_HARDERSFIELD_38888</t>
  </si>
  <si>
    <t>Justin Cab Svgn Paso Robles</t>
  </si>
  <si>
    <t>72_HARDERSFIELD_3893</t>
  </si>
  <si>
    <t>72_HARDERSFIELD_4153</t>
  </si>
  <si>
    <t>1_HARDERSFIELD_2676</t>
  </si>
  <si>
    <t>Grand MacNish</t>
  </si>
  <si>
    <t>1_HARDERSFIELD_27042</t>
  </si>
  <si>
    <t>Luna di Luna Chard/Pnt Grigo</t>
  </si>
  <si>
    <t>72_HARDERSFIELD_3452</t>
  </si>
  <si>
    <t>1_HARDERSFIELD_26427</t>
  </si>
  <si>
    <t>Latour Pouilly Fuisse</t>
  </si>
  <si>
    <t>1_HARDERSFIELD_28114</t>
  </si>
  <si>
    <t>Steele Chard Cal</t>
  </si>
  <si>
    <t>1_HARDERSFIELD_17219</t>
  </si>
  <si>
    <t>Honoro Vera Garnacha Calatyd</t>
  </si>
  <si>
    <t>1_HARDERSFIELD_4380</t>
  </si>
  <si>
    <t>Ron Virgin Heavy Bodied Rum</t>
  </si>
  <si>
    <t>1_HARDERSFIELD_10266</t>
  </si>
  <si>
    <t>Klinker Brick Old Vine Znfdl</t>
  </si>
  <si>
    <t>1_HARDERSFIELD_20255</t>
  </si>
  <si>
    <t>Breca OV Garnacha Calatayud</t>
  </si>
  <si>
    <t>72_HARDERSFIELD_46476</t>
  </si>
  <si>
    <t>72_HARDERSFIELD_2676</t>
  </si>
  <si>
    <t>72_HARDERSFIELD_4488</t>
  </si>
  <si>
    <t>Zhenka Tropical Dark Rum</t>
  </si>
  <si>
    <t>72_HARDERSFIELD_2100</t>
  </si>
  <si>
    <t>72_HARDERSFIELD_3894</t>
  </si>
  <si>
    <t>1_HARDERSFIELD_17612</t>
  </si>
  <si>
    <t>Tilia Malbec Syrah  Mendoza</t>
  </si>
  <si>
    <t>72_HARDERSFIELD_8599</t>
  </si>
  <si>
    <t>1_HARDERSFIELD_6879</t>
  </si>
  <si>
    <t>Maurice's Mentholated Mint</t>
  </si>
  <si>
    <t>72_HARDERSFIELD_3326</t>
  </si>
  <si>
    <t>72_HARDERSFIELD_3272</t>
  </si>
  <si>
    <t>Sobieski Vodka</t>
  </si>
  <si>
    <t>72_HARDERSFIELD_3768</t>
  </si>
  <si>
    <t>72_HARDERSFIELD_3637</t>
  </si>
  <si>
    <t>1_HARDERSFIELD_25429</t>
  </si>
  <si>
    <t>Ch Pesquie Quint Ventoux Red</t>
  </si>
  <si>
    <t>72_HARDERSFIELD_3041</t>
  </si>
  <si>
    <t>1_HARDERSFIELD_4422</t>
  </si>
  <si>
    <t>Jenkins Spiced Rum</t>
  </si>
  <si>
    <t>1_HARDERSFIELD_8135</t>
  </si>
  <si>
    <t>Choco Lat Liqueur</t>
  </si>
  <si>
    <t>1_HARDERSFIELD_15076</t>
  </si>
  <si>
    <t>Cigar Box Cab Svgn Valle Cen</t>
  </si>
  <si>
    <t>72_HARDERSFIELD_3038</t>
  </si>
  <si>
    <t>1_HARDERSFIELD_16494</t>
  </si>
  <si>
    <t>Tenuta di Arceno Chianti Cls</t>
  </si>
  <si>
    <t>72_HARDERSFIELD_4152</t>
  </si>
  <si>
    <t>1_HARDERSFIELD_45605</t>
  </si>
  <si>
    <t>Bex Rsl Mosel</t>
  </si>
  <si>
    <t>72_HARDERSFIELD_4380</t>
  </si>
  <si>
    <t>72_HARDERSFIELD_5195</t>
  </si>
  <si>
    <t>Jenkins Melon Liqueur</t>
  </si>
  <si>
    <t>72_HARDERSFIELD_40425</t>
  </si>
  <si>
    <t>1_HARDERSFIELD_19120</t>
  </si>
  <si>
    <t>Bodegas Borsao Berola</t>
  </si>
  <si>
    <t>72_HARDERSFIELD_7878</t>
  </si>
  <si>
    <t>1_HARDERSFIELD_45604</t>
  </si>
  <si>
    <t>Latour 12 Cuvee Bourg Rouge</t>
  </si>
  <si>
    <t>72_HARDERSFIELD_45848</t>
  </si>
  <si>
    <t>Kendall Jackson Summation Re</t>
  </si>
  <si>
    <t>72_HARDERSFIELD_6570</t>
  </si>
  <si>
    <t>72_HARDERSFIELD_6575</t>
  </si>
  <si>
    <t>Kendall Jackson RSV Svgn Bl</t>
  </si>
  <si>
    <t>1_HARDERSFIELD_6575</t>
  </si>
  <si>
    <t>1_HARDERSFIELD_23464</t>
  </si>
  <si>
    <t>Kendall Jackson Pnt Gris VR</t>
  </si>
  <si>
    <t>72_HARDERSFIELD_24327</t>
  </si>
  <si>
    <t>72_HARDERSFIELD_3528</t>
  </si>
  <si>
    <t>Don Felix Anejo Tequila</t>
  </si>
  <si>
    <t>1_HARDERSFIELD_10609</t>
  </si>
  <si>
    <t>Oyster Bay Chard Marlboro</t>
  </si>
  <si>
    <t>1_HARDERSFIELD_13665</t>
  </si>
  <si>
    <t>Josh Cellars Chard</t>
  </si>
  <si>
    <t>72_HARDERSFIELD_39335</t>
  </si>
  <si>
    <t>1_HARDERSFIELD_24907</t>
  </si>
  <si>
    <t>Bogle Old Vine Znfdl Cal</t>
  </si>
  <si>
    <t>1_HARDERSFIELD_14416</t>
  </si>
  <si>
    <t>J Lohr Falcons Perch Pnt Nr</t>
  </si>
  <si>
    <t>72_HARDERSFIELD_36874</t>
  </si>
  <si>
    <t>72_HARDERSFIELD_35413</t>
  </si>
  <si>
    <t>1_HARDERSFIELD_25649</t>
  </si>
  <si>
    <t>De Loach Chard Cal</t>
  </si>
  <si>
    <t>72_HARDERSFIELD_6579</t>
  </si>
  <si>
    <t>72_HARDERSFIELD_42420</t>
  </si>
  <si>
    <t>72_HARDERSFIELD_43434</t>
  </si>
  <si>
    <t>1_HARDERSFIELD_14250</t>
  </si>
  <si>
    <t>Ruta 22 Malbec</t>
  </si>
  <si>
    <t>1_HARDERSFIELD_39983</t>
  </si>
  <si>
    <t>Little Penguin Shiraz Ausl</t>
  </si>
  <si>
    <t>1_HARDERSFIELD_40621</t>
  </si>
  <si>
    <t>Santa Margherita Prosecco V</t>
  </si>
  <si>
    <t>72_HARDERSFIELD_6595</t>
  </si>
  <si>
    <t>1_HARDERSFIELD_24299</t>
  </si>
  <si>
    <t>Rosemount Diamond Merlot</t>
  </si>
  <si>
    <t>1_HARDERSFIELD_19121</t>
  </si>
  <si>
    <t>Liberty School Pnt Nr CC</t>
  </si>
  <si>
    <t>1_HARDERSFIELD_39775</t>
  </si>
  <si>
    <t>Bogle Svgn Bl Cal</t>
  </si>
  <si>
    <t>72_HARDERSFIELD_6524</t>
  </si>
  <si>
    <t>Rosemount Diamond Shiraz</t>
  </si>
  <si>
    <t>1_HARDERSFIELD_24936</t>
  </si>
  <si>
    <t>T-Vine Petite Sirah Napa</t>
  </si>
  <si>
    <t>1_HARDERSFIELD_18868</t>
  </si>
  <si>
    <t>Josh Cellars Merlot</t>
  </si>
  <si>
    <t>1_HARDERSFIELD_11888</t>
  </si>
  <si>
    <t>Penfolds Koonunga Hills Shir</t>
  </si>
  <si>
    <t>1_HARDERSFIELD_10680</t>
  </si>
  <si>
    <t>Segura Viudas Brut RSV</t>
  </si>
  <si>
    <t>72_HARDERSFIELD_37828</t>
  </si>
  <si>
    <t>Yellow Tail Shiraz/Cab Ausl</t>
  </si>
  <si>
    <t>1_HARDERSFIELD_29352</t>
  </si>
  <si>
    <t>Elk Cove Pnt Gris Ore</t>
  </si>
  <si>
    <t>72_HARDERSFIELD_39775</t>
  </si>
  <si>
    <t>1_HARDERSFIELD_27644</t>
  </si>
  <si>
    <t>Cline Znfdl Cal</t>
  </si>
  <si>
    <t>1_HARDERSFIELD_28092</t>
  </si>
  <si>
    <t>Cline Ancient Vin Znfdl</t>
  </si>
  <si>
    <t>1_HARDERSFIELD_31558</t>
  </si>
  <si>
    <t>J Lohr Los Osos Merlot</t>
  </si>
  <si>
    <t>1_HARDERSFIELD_3174</t>
  </si>
  <si>
    <t>Cold River Vodka</t>
  </si>
  <si>
    <t>1_HARDERSFIELD_19947</t>
  </si>
  <si>
    <t>Josh Cellars Svgn Bl</t>
  </si>
  <si>
    <t>1_HARDERSFIELD_16794</t>
  </si>
  <si>
    <t>Freakshow Cab Svgn</t>
  </si>
  <si>
    <t>Castello Del Poggio Moscato</t>
  </si>
  <si>
    <t>1_HARDERSFIELD_6249</t>
  </si>
  <si>
    <t>Rodney Strong Chard</t>
  </si>
  <si>
    <t>72_HARDERSFIELD_3405</t>
  </si>
  <si>
    <t>72_HARDERSFIELD_26181</t>
  </si>
  <si>
    <t>1_HARDERSFIELD_33768</t>
  </si>
  <si>
    <t>Sensi Sangiovese/Cab Svgn T</t>
  </si>
  <si>
    <t>72_HARDERSFIELD_8737</t>
  </si>
  <si>
    <t>72_HARDERSFIELD_3485</t>
  </si>
  <si>
    <t>1_HARDERSFIELD_8443</t>
  </si>
  <si>
    <t>Forbidden Secret Wh Choc Cr</t>
  </si>
  <si>
    <t>72_HARDERSFIELD_36523</t>
  </si>
  <si>
    <t>1_HARDERSFIELD_6742</t>
  </si>
  <si>
    <t>Rodney Strong Chalk Hill Cha</t>
  </si>
  <si>
    <t>1_HARDERSFIELD_21469</t>
  </si>
  <si>
    <t>St Supery Cab Svgn</t>
  </si>
  <si>
    <t>72_HARDERSFIELD_34460</t>
  </si>
  <si>
    <t>1_HARDERSFIELD_2640</t>
  </si>
  <si>
    <t>Michter's Small Batch Bourbn</t>
  </si>
  <si>
    <t>1_HARDERSFIELD_37828</t>
  </si>
  <si>
    <t>72_HARDERSFIELD_38370</t>
  </si>
  <si>
    <t>1_HARDERSFIELD_6015</t>
  </si>
  <si>
    <t>Jackson Morgan Salted Carmel</t>
  </si>
  <si>
    <t>1_HARDERSFIELD_13793</t>
  </si>
  <si>
    <t>Yellow Tail Svgn Bl</t>
  </si>
  <si>
    <t>72_HARDERSFIELD_523</t>
  </si>
  <si>
    <t>1_HARDERSFIELD_19948</t>
  </si>
  <si>
    <t>Josh Cellars Pnt Nr</t>
  </si>
  <si>
    <t>1_HARDERSFIELD_6873</t>
  </si>
  <si>
    <t>Guigal Cotes du Rhone Red</t>
  </si>
  <si>
    <t>1_HARDERSFIELD_43872</t>
  </si>
  <si>
    <t>Joseph Carr Cab Svgn Napa</t>
  </si>
  <si>
    <t>1_HARDERSFIELD_13451</t>
  </si>
  <si>
    <t>Clifford Bay Svgn Bl Marlbor</t>
  </si>
  <si>
    <t>1_HARDERSFIELD_39631</t>
  </si>
  <si>
    <t>Red Truck Cal</t>
  </si>
  <si>
    <t>1_HARDERSFIELD_6867</t>
  </si>
  <si>
    <t>Rodney Strong Pnt Nr</t>
  </si>
  <si>
    <t>1_HARDERSFIELD_26557</t>
  </si>
  <si>
    <t>King Est Pnt Gris Ore</t>
  </si>
  <si>
    <t>72_HARDERSFIELD_23143</t>
  </si>
  <si>
    <t>1_HARDERSFIELD_14004</t>
  </si>
  <si>
    <t>Layer Cake Virgin Chard</t>
  </si>
  <si>
    <t>72_HARDERSFIELD_11219</t>
  </si>
  <si>
    <t>1_HARDERSFIELD_10750</t>
  </si>
  <si>
    <t>Gattinara Travaglini</t>
  </si>
  <si>
    <t>72_HARDERSFIELD_6946</t>
  </si>
  <si>
    <t>Rosemount Diamond Cab Svgn</t>
  </si>
  <si>
    <t>72_HARDERSFIELD_26383</t>
  </si>
  <si>
    <t>72_HARDERSFIELD_2640</t>
  </si>
  <si>
    <t>Bols Green Creme De Menthe</t>
  </si>
  <si>
    <t>1_HARDERSFIELD_8398</t>
  </si>
  <si>
    <t>Casamigos Blanco</t>
  </si>
  <si>
    <t>72_HARDERSFIELD_5221</t>
  </si>
  <si>
    <t>1_HARDERSFIELD_4413</t>
  </si>
  <si>
    <t>72_HARDERSFIELD_8312</t>
  </si>
  <si>
    <t>Bols Curacao Orange</t>
  </si>
  <si>
    <t>72_HARDERSFIELD_8040</t>
  </si>
  <si>
    <t>1_HARDERSFIELD_5706</t>
  </si>
  <si>
    <t>Gr Marnier Raspberry Peach</t>
  </si>
  <si>
    <t>72_HARDERSFIELD_3668</t>
  </si>
  <si>
    <t>72_HARDERSFIELD_27801</t>
  </si>
  <si>
    <t>Moet &amp; Chandon Nectar Imper</t>
  </si>
  <si>
    <t>1_HARDERSFIELD_19220</t>
  </si>
  <si>
    <t>Veuve Clicquot Gold Label</t>
  </si>
  <si>
    <t>72_HARDERSFIELD_5342</t>
  </si>
  <si>
    <t>1_HARDERSFIELD_19270</t>
  </si>
  <si>
    <t>72_HARDERSFIELD_8203</t>
  </si>
  <si>
    <t>72_HARDERSFIELD_8537</t>
  </si>
  <si>
    <t>72_HARDERSFIELD_6654</t>
  </si>
  <si>
    <t>72_HARDERSFIELD_26285</t>
  </si>
  <si>
    <t>1_HARDERSFIELD_26787</t>
  </si>
  <si>
    <t>72_HARDERSFIELD_44717</t>
  </si>
  <si>
    <t>72_HARDERSFIELD_26787</t>
  </si>
  <si>
    <t>72_HARDERSFIELD_8223</t>
  </si>
  <si>
    <t>1_HARDERSFIELD_8612</t>
  </si>
  <si>
    <t>72_HARDERSFIELD_40332</t>
  </si>
  <si>
    <t>72_HARDERSFIELD_5706</t>
  </si>
  <si>
    <t>72_HARDERSFIELD_17349</t>
  </si>
  <si>
    <t>Moonlight Meadery Desire</t>
  </si>
  <si>
    <t>1_HARDERSFIELD_5680</t>
  </si>
  <si>
    <t>72_HARDERSFIELD_1725</t>
  </si>
  <si>
    <t>Ole Smoky White Lightnin'</t>
  </si>
  <si>
    <t>72_HARDERSFIELD_1738</t>
  </si>
  <si>
    <t>1_HARDERSFIELD_1725</t>
  </si>
  <si>
    <t>1_HARDERSFIELD_1715</t>
  </si>
  <si>
    <t>Ole Smoky Apple Pie Moonshne</t>
  </si>
  <si>
    <t>72_HARDERSFIELD_24779</t>
  </si>
  <si>
    <t>1_HARDERSFIELD_19662</t>
  </si>
  <si>
    <t>Santa Rita 120 Svgn Bl</t>
  </si>
  <si>
    <t>1_HARDERSFIELD_8746</t>
  </si>
  <si>
    <t>1_HARDERSFIELD_26827</t>
  </si>
  <si>
    <t>Cavit Merlot Trentino</t>
  </si>
  <si>
    <t>72_HARDERSFIELD_8837</t>
  </si>
  <si>
    <t>Santa Rita 120 Cab Svgn</t>
  </si>
  <si>
    <t>72_HARDERSFIELD_19662</t>
  </si>
  <si>
    <t>1_HARDERSFIELD_14975</t>
  </si>
  <si>
    <t>Cavit Moscato</t>
  </si>
  <si>
    <t>1_HARDERSFIELD_16151</t>
  </si>
  <si>
    <t>Cavit Alta Luna Pnt Grigio</t>
  </si>
  <si>
    <t>1_HARDERSFIELD_1817</t>
  </si>
  <si>
    <t>Irishman Founders RSV Whisky</t>
  </si>
  <si>
    <t>72_HARDERSFIELD_6586</t>
  </si>
  <si>
    <t>Citra Montepulciano</t>
  </si>
  <si>
    <t>1_HARDERSFIELD_12656</t>
  </si>
  <si>
    <t>Merriam Vyds Miktos Red</t>
  </si>
  <si>
    <t>1_HARDERSFIELD_10062</t>
  </si>
  <si>
    <t>Terroirs du Rhone</t>
  </si>
  <si>
    <t>1_HARDERSFIELD_38133</t>
  </si>
  <si>
    <t>Il Bastardo Sangiovese Tosc</t>
  </si>
  <si>
    <t>72_HARDERSFIELD_45822</t>
  </si>
  <si>
    <t>1_HARDERSFIELD_25200</t>
  </si>
  <si>
    <t>Le Prelat CdR Rouge</t>
  </si>
  <si>
    <t>1_HARDERSFIELD_24048</t>
  </si>
  <si>
    <t>Ozeki Dry Sake</t>
  </si>
  <si>
    <t>1_HARDERSFIELD_31542</t>
  </si>
  <si>
    <t>Morgan Winery Twelve Clones</t>
  </si>
  <si>
    <t>1_HARDERSFIELD_42881</t>
  </si>
  <si>
    <t>La Bastarda Pnt Gr Sicily</t>
  </si>
  <si>
    <t>1_HARDERSFIELD_15168</t>
  </si>
  <si>
    <t>Durigutti Malbec Mendoza</t>
  </si>
  <si>
    <t>72_HARDERSFIELD_4896</t>
  </si>
  <si>
    <t>Hiram Walker Coffee Brandy</t>
  </si>
  <si>
    <t>1_HARDERSFIELD_1876</t>
  </si>
  <si>
    <t>Midleton Rare Irish Whiskey</t>
  </si>
  <si>
    <t>72_HARDERSFIELD_3584</t>
  </si>
  <si>
    <t>Absolut Raspberri</t>
  </si>
  <si>
    <t>1_HARDERSFIELD_5731</t>
  </si>
  <si>
    <t>Malibu Passion Fruit Rum</t>
  </si>
  <si>
    <t>72_HARDERSFIELD_8369</t>
  </si>
  <si>
    <t>Pernod Anise Liqueur</t>
  </si>
  <si>
    <t>72_HARDERSFIELD_3423</t>
  </si>
  <si>
    <t>72_HARDERSFIELD_482</t>
  </si>
  <si>
    <t>1_HARDERSFIELD_7969</t>
  </si>
  <si>
    <t>Sandeman Founders RSV Port</t>
  </si>
  <si>
    <t>1_HARDERSFIELD_27303</t>
  </si>
  <si>
    <t>Wyndham Bin 555 Shiraz</t>
  </si>
  <si>
    <t>72_HARDERSFIELD_6231</t>
  </si>
  <si>
    <t>72_HARDERSFIELD_8068</t>
  </si>
  <si>
    <t>72_HARDERSFIELD_3724</t>
  </si>
  <si>
    <t>72_HARDERSFIELD_2756</t>
  </si>
  <si>
    <t>72_HARDERSFIELD_5364</t>
  </si>
  <si>
    <t>72_HARDERSFIELD_2585</t>
  </si>
  <si>
    <t>72_HARDERSFIELD_2589</t>
  </si>
  <si>
    <t>72_HARDERSFIELD_5747</t>
  </si>
  <si>
    <t>Malibu Pineapple Rum</t>
  </si>
  <si>
    <t>1_HARDERSFIELD_32749</t>
  </si>
  <si>
    <t>Brancott Svgn Bl Marlboro</t>
  </si>
  <si>
    <t>72_HARDERSFIELD_2412</t>
  </si>
  <si>
    <t>JP Wiser's Rye</t>
  </si>
  <si>
    <t>1_HARDERSFIELD_3584</t>
  </si>
  <si>
    <t>72_HARDERSFIELD_5735</t>
  </si>
  <si>
    <t>1_HARDERSFIELD_3727</t>
  </si>
  <si>
    <t>72_HARDERSFIELD_7537</t>
  </si>
  <si>
    <t>Avion Silver Tequila</t>
  </si>
  <si>
    <t>1_HARDERSFIELD_3724</t>
  </si>
  <si>
    <t>72_HARDERSFIELD_5734</t>
  </si>
  <si>
    <t>72_HARDERSFIELD_5750</t>
  </si>
  <si>
    <t>72_HARDERSFIELD_22019</t>
  </si>
  <si>
    <t>72_HARDERSFIELD_3728</t>
  </si>
  <si>
    <t>1_HARDERSFIELD_3617</t>
  </si>
  <si>
    <t>Olmeca Altos Reposado</t>
  </si>
  <si>
    <t>1_HARDERSFIELD_21055</t>
  </si>
  <si>
    <t>Sandeman Imperial 20-Yr Taw</t>
  </si>
  <si>
    <t>72_HARDERSFIELD_3422</t>
  </si>
  <si>
    <t>1_HARDERSFIELD_5192</t>
  </si>
  <si>
    <t>Kahlua Mocha</t>
  </si>
  <si>
    <t>72_HARDERSFIELD_3625</t>
  </si>
  <si>
    <t>1_HARDERSFIELD_8143</t>
  </si>
  <si>
    <t>Perrier Jouet Grand Brut</t>
  </si>
  <si>
    <t>1_HARDERSFIELD_2932</t>
  </si>
  <si>
    <t>Jameson Black Barrel</t>
  </si>
  <si>
    <t>72_HARDERSFIELD_8143</t>
  </si>
  <si>
    <t>72_HARDERSFIELD_2017</t>
  </si>
  <si>
    <t>72_HARDERSFIELD_8102</t>
  </si>
  <si>
    <t>1_HARDERSFIELD_3389</t>
  </si>
  <si>
    <t>Seagrams Extra Dry Gin</t>
  </si>
  <si>
    <t>72_HARDERSFIELD_5253</t>
  </si>
  <si>
    <t>Kahlua Original Mudslide RTD</t>
  </si>
  <si>
    <t>72_HARDERSFIELD_2623</t>
  </si>
  <si>
    <t>72_HARDERSFIELD_2646</t>
  </si>
  <si>
    <t>72_HARDERSFIELD_3529</t>
  </si>
  <si>
    <t>1_HARDERSFIELD_3730</t>
  </si>
  <si>
    <t>UV Ruby Red Grapefruit Vodka</t>
  </si>
  <si>
    <t>1_HARDERSFIELD_19645</t>
  </si>
  <si>
    <t>Line 39 Pnt Nr</t>
  </si>
  <si>
    <t>72_HARDERSFIELD_45496</t>
  </si>
  <si>
    <t>Conquista Malbec Mendoza</t>
  </si>
  <si>
    <t>72_HARDERSFIELD_10451</t>
  </si>
  <si>
    <t>1_HARDERSFIELD_10453</t>
  </si>
  <si>
    <t>Line 39 Svgn Bl Lake County</t>
  </si>
  <si>
    <t>1_HARDERSFIELD_24840</t>
  </si>
  <si>
    <t>Honig Svgn Bl Napa</t>
  </si>
  <si>
    <t>72_HARDERSFIELD_6168</t>
  </si>
  <si>
    <t>Kinky Pink Liqueur</t>
  </si>
  <si>
    <t>72_HARDERSFIELD_5741</t>
  </si>
  <si>
    <t>Merry Wh Chocolate Liqueur</t>
  </si>
  <si>
    <t>72_HARDERSFIELD_6157</t>
  </si>
  <si>
    <t>Il Tramonto Limoncello</t>
  </si>
  <si>
    <t>72_HARDERSFIELD_10453</t>
  </si>
  <si>
    <t>1_HARDERSFIELD_6499</t>
  </si>
  <si>
    <t>Kinky Liqueur</t>
  </si>
  <si>
    <t>1_HARDERSFIELD_34137</t>
  </si>
  <si>
    <t>Fat Bastard Chard</t>
  </si>
  <si>
    <t>1_HARDERSFIELD_6168</t>
  </si>
  <si>
    <t>1_HARDERSFIELD_42948</t>
  </si>
  <si>
    <t>Root 1 Cab Svgn</t>
  </si>
  <si>
    <t>1_HARDERSFIELD_6096</t>
  </si>
  <si>
    <t>72_HARDERSFIELD_13430</t>
  </si>
  <si>
    <t>Agua de Piedra Malbec Selccn</t>
  </si>
  <si>
    <t>1_HARDERSFIELD_2382</t>
  </si>
  <si>
    <t>72_HARDERSFIELD_10579</t>
  </si>
  <si>
    <t>High Note Malbec Mendoza</t>
  </si>
  <si>
    <t>1_HARDERSFIELD_13430</t>
  </si>
  <si>
    <t>1_HARDERSFIELD_33143</t>
  </si>
  <si>
    <t>Our Daily Red</t>
  </si>
  <si>
    <t>72_HARDERSFIELD_24840</t>
  </si>
  <si>
    <t>1_HARDERSFIELD_5676</t>
  </si>
  <si>
    <t>72_HARDERSFIELD_33143</t>
  </si>
  <si>
    <t>1_HARDERSFIELD_43922</t>
  </si>
  <si>
    <t>Farnum Hill Farmhouse Cider</t>
  </si>
  <si>
    <t>1_HARDERSFIELD_20855</t>
  </si>
  <si>
    <t>Cockburns Special RSV</t>
  </si>
  <si>
    <t>72_HARDERSFIELD_8265</t>
  </si>
  <si>
    <t>Cockburns Fine Ruby Port</t>
  </si>
  <si>
    <t>72_HARDERSFIELD_3802</t>
  </si>
  <si>
    <t>1_HARDERSFIELD_3787</t>
  </si>
  <si>
    <t>1_HARDERSFIELD_3781</t>
  </si>
  <si>
    <t>Three Olives Vanilla Vodka</t>
  </si>
  <si>
    <t>72_HARDERSFIELD_8472</t>
  </si>
  <si>
    <t>1_HARDERSFIELD_3780</t>
  </si>
  <si>
    <t>Three Olives Raspberry Vodk</t>
  </si>
  <si>
    <t>1_HARDERSFIELD_5714</t>
  </si>
  <si>
    <t>200mL 4 Pk</t>
  </si>
  <si>
    <t>Three Olives Espresso Vodka</t>
  </si>
  <si>
    <t>Three Olives Loopy Vodka</t>
  </si>
  <si>
    <t>72_HARDERSFIELD_5805</t>
  </si>
  <si>
    <t>Jose Cuervo Light Margaritas</t>
  </si>
  <si>
    <t>72_HARDERSFIELD_4187</t>
  </si>
  <si>
    <t>1_HARDERSFIELD_5587</t>
  </si>
  <si>
    <t>Jose Cuervo Golden Margarita</t>
  </si>
  <si>
    <t>1_HARDERSFIELD_8424</t>
  </si>
  <si>
    <t>1800 Coconut Tequila</t>
  </si>
  <si>
    <t>72_HARDERSFIELD_3766</t>
  </si>
  <si>
    <t>Three Olives Grape Vodka</t>
  </si>
  <si>
    <t>72_HARDERSFIELD_8159</t>
  </si>
  <si>
    <t>72_HARDERSFIELD_3776</t>
  </si>
  <si>
    <t>1_HARDERSFIELD_8442</t>
  </si>
  <si>
    <t>72_HARDERSFIELD_8761</t>
  </si>
  <si>
    <t>72_HARDERSFIELD_5587</t>
  </si>
  <si>
    <t>1_HARDERSFIELD_3805</t>
  </si>
  <si>
    <t>Cuervo Silver Rolling Stones</t>
  </si>
  <si>
    <t>1_HARDERSFIELD_3808</t>
  </si>
  <si>
    <t>72_HARDERSFIELD_8476</t>
  </si>
  <si>
    <t>1_HARDERSFIELD_4187</t>
  </si>
  <si>
    <t>72_HARDERSFIELD_8961</t>
  </si>
  <si>
    <t>72_HARDERSFIELD_4130</t>
  </si>
  <si>
    <t>72_HARDERSFIELD_4437</t>
  </si>
  <si>
    <t>Mount Gay Eclipse</t>
  </si>
  <si>
    <t>1_HARDERSFIELD_8166</t>
  </si>
  <si>
    <t>1_HARDERSFIELD_4091</t>
  </si>
  <si>
    <t>Mount Gay Black Barrel Rum</t>
  </si>
  <si>
    <t>1_HARDERSFIELD_5107</t>
  </si>
  <si>
    <t>St Remy XO Napoleon Brandy</t>
  </si>
  <si>
    <t>1_HARDERSFIELD_4437</t>
  </si>
  <si>
    <t>72_HARDERSFIELD_5233</t>
  </si>
  <si>
    <t>1_HARDERSFIELD_8280</t>
  </si>
  <si>
    <t>Piper Sonoma Brut</t>
  </si>
  <si>
    <t>1_HARDERSFIELD_5188</t>
  </si>
  <si>
    <t>Cointreau Noir Liqueur</t>
  </si>
  <si>
    <t>1_HARDERSFIELD_5090</t>
  </si>
  <si>
    <t>El Charro Silver Tequila</t>
  </si>
  <si>
    <t>72_HARDERSFIELD_5382</t>
  </si>
  <si>
    <t>72_HARDERSFIELD_5103</t>
  </si>
  <si>
    <t>1_HARDERSFIELD_5628</t>
  </si>
  <si>
    <t>Baja Rosa Strawberry Liqueur</t>
  </si>
  <si>
    <t>72_HARDERSFIELD_3960</t>
  </si>
  <si>
    <t>Tortilla Gold Tequila Liquer</t>
  </si>
  <si>
    <t>72_HARDERSFIELD_5060</t>
  </si>
  <si>
    <t>1_HARDERSFIELD_3745</t>
  </si>
  <si>
    <t>Taaka Vodka Traveler</t>
  </si>
  <si>
    <t>72_HARDERSFIELD_3522</t>
  </si>
  <si>
    <t>1_HARDERSFIELD_5877</t>
  </si>
  <si>
    <t>72_HARDERSFIELD_5891</t>
  </si>
  <si>
    <t>1_HARDERSFIELD_5668</t>
  </si>
  <si>
    <t>Dr McGillicuddy's Grape</t>
  </si>
  <si>
    <t>1_HARDERSFIELD_5101</t>
  </si>
  <si>
    <t>72_HARDERSFIELD_5191</t>
  </si>
  <si>
    <t>1_HARDERSFIELD_5202</t>
  </si>
  <si>
    <t>Dr McGillicuddy's Vanilla</t>
  </si>
  <si>
    <t>72_HARDERSFIELD_2973</t>
  </si>
  <si>
    <t>1_HARDERSFIELD_2212</t>
  </si>
  <si>
    <t>Canadian Rich &amp; Rare</t>
  </si>
  <si>
    <t>72_HARDERSFIELD_3227</t>
  </si>
  <si>
    <t>Taaka Gin</t>
  </si>
  <si>
    <t>72_HARDERSFIELD_3246</t>
  </si>
  <si>
    <t>72_HARDERSFIELD_3612</t>
  </si>
  <si>
    <t>72_HARDERSFIELD_5849</t>
  </si>
  <si>
    <t>1_HARDERSFIELD_4938</t>
  </si>
  <si>
    <t>72_HARDERSFIELD_4762</t>
  </si>
  <si>
    <t>72_HARDERSFIELD_3899</t>
  </si>
  <si>
    <t>1_HARDERSFIELD_3636</t>
  </si>
  <si>
    <t>72_HARDERSFIELD_5202</t>
  </si>
  <si>
    <t>72_HARDERSFIELD_8057</t>
  </si>
  <si>
    <t>Corazon de Agave Blanco</t>
  </si>
  <si>
    <t>72_HARDERSFIELD_3636</t>
  </si>
  <si>
    <t>72_HARDERSFIELD_5828</t>
  </si>
  <si>
    <t>1_HARDERSFIELD_3960</t>
  </si>
  <si>
    <t>72_HARDERSFIELD_5668</t>
  </si>
  <si>
    <t>72_HARDERSFIELD_3745</t>
  </si>
  <si>
    <t>72_HARDERSFIELD_5138</t>
  </si>
  <si>
    <t>1_HARDERSFIELD_5170</t>
  </si>
  <si>
    <t>Dr McGillicuddy's Apple Pie</t>
  </si>
  <si>
    <t>72_HARDERSFIELD_5111</t>
  </si>
  <si>
    <t>72_HARDERSFIELD_5134</t>
  </si>
  <si>
    <t>Dr McGillicuddy's Cherry</t>
  </si>
  <si>
    <t>72_HARDERSFIELD_5153</t>
  </si>
  <si>
    <t>1_HARDERSFIELD_3227</t>
  </si>
  <si>
    <t>72_HARDERSFIELD_5661</t>
  </si>
  <si>
    <t>72_HARDERSFIELD_5170</t>
  </si>
  <si>
    <t>72_HARDERSFIELD_3050</t>
  </si>
  <si>
    <t>72_HARDERSFIELD_4181</t>
  </si>
  <si>
    <t>72_HARDERSFIELD_4916</t>
  </si>
  <si>
    <t>72_HARDERSFIELD_8370</t>
  </si>
  <si>
    <t>1_HARDERSFIELD_4346</t>
  </si>
  <si>
    <t>Mr Boston Dark Rum</t>
  </si>
  <si>
    <t>72_HARDERSFIELD_1637</t>
  </si>
  <si>
    <t>72_HARDERSFIELD_2127</t>
  </si>
  <si>
    <t>72_HARDERSFIELD_3687</t>
  </si>
  <si>
    <t>72_HARDERSFIELD_4829</t>
  </si>
  <si>
    <t>72_HARDERSFIELD_4626</t>
  </si>
  <si>
    <t>Meukow VS Cognac</t>
  </si>
  <si>
    <t>72_HARDERSFIELD_5415</t>
  </si>
  <si>
    <t>72_HARDERSFIELD_4346</t>
  </si>
  <si>
    <t>1_HARDERSFIELD_1479</t>
  </si>
  <si>
    <t>Ten High</t>
  </si>
  <si>
    <t>1_HARDERSFIELD_5027</t>
  </si>
  <si>
    <t>99 Apples Schnapps Liqueur</t>
  </si>
  <si>
    <t>72_HARDERSFIELD_3684</t>
  </si>
  <si>
    <t>1_HARDERSFIELD_5897</t>
  </si>
  <si>
    <t>99 Bananas</t>
  </si>
  <si>
    <t>1_HARDERSFIELD_5367</t>
  </si>
  <si>
    <t>Sambuca di Amore</t>
  </si>
  <si>
    <t>72_HARDERSFIELD_3216</t>
  </si>
  <si>
    <t>Fleischmanns X Dry Gin</t>
  </si>
  <si>
    <t>72_HARDERSFIELD_861</t>
  </si>
  <si>
    <t>Barton Gin</t>
  </si>
  <si>
    <t>72_HARDERSFIELD_5897</t>
  </si>
  <si>
    <t>72_HARDERSFIELD_3842</t>
  </si>
  <si>
    <t>Barton Vodka</t>
  </si>
  <si>
    <t>72_HARDERSFIELD_1282</t>
  </si>
  <si>
    <t>1_HARDERSFIELD_5415</t>
  </si>
  <si>
    <t>72_HARDERSFIELD_4359</t>
  </si>
  <si>
    <t>1_HARDERSFIELD_3216</t>
  </si>
  <si>
    <t>1_HARDERSFIELD_4783</t>
  </si>
  <si>
    <t>Mr Boston Apricot Brandy</t>
  </si>
  <si>
    <t>72_HARDERSFIELD_8118</t>
  </si>
  <si>
    <t>72_HARDERSFIELD_4145</t>
  </si>
  <si>
    <t>Don Q Cristal Rum</t>
  </si>
  <si>
    <t>72_HARDERSFIELD_7535</t>
  </si>
  <si>
    <t>Gekkeikan Sake</t>
  </si>
  <si>
    <t>1_HARDERSFIELD_36558</t>
  </si>
  <si>
    <t>Cruz Garcia Real Sangria Re</t>
  </si>
  <si>
    <t>72_HARDERSFIELD_43124</t>
  </si>
  <si>
    <t>Gekkeikan Nigori Sake</t>
  </si>
  <si>
    <t>300mL</t>
  </si>
  <si>
    <t>72_HARDERSFIELD_2834</t>
  </si>
  <si>
    <t>72_HARDERSFIELD_2045</t>
  </si>
  <si>
    <t>Monkey 47 Dry Gin</t>
  </si>
  <si>
    <t>1_HARDERSFIELD_5952</t>
  </si>
  <si>
    <t>72_HARDERSFIELD_5445</t>
  </si>
  <si>
    <t>72_HARDERSFIELD_5447</t>
  </si>
  <si>
    <t>72_HARDERSFIELD_5952</t>
  </si>
  <si>
    <t>72_HARDERSFIELD_28682</t>
  </si>
  <si>
    <t>F Coppola Rosso Bianco Pnt G</t>
  </si>
  <si>
    <t>1_HARDERSFIELD_37604</t>
  </si>
  <si>
    <t>Hardys Chard Ausl</t>
  </si>
  <si>
    <t>72_HARDERSFIELD_6649</t>
  </si>
  <si>
    <t>1_HARDERSFIELD_18423</t>
  </si>
  <si>
    <t>F Coppola Diamond Red</t>
  </si>
  <si>
    <t>1_HARDERSFIELD_45266</t>
  </si>
  <si>
    <t>XYZin Old Vines Znfdl</t>
  </si>
  <si>
    <t>1_HARDERSFIELD_19507</t>
  </si>
  <si>
    <t>Geyser Peak Svgn Bl</t>
  </si>
  <si>
    <t>72_HARDERSFIELD_38946</t>
  </si>
  <si>
    <t>72_HARDERSFIELD_28147</t>
  </si>
  <si>
    <t>1_HARDERSFIELD_28775</t>
  </si>
  <si>
    <t>C K Mondavi Merlot</t>
  </si>
  <si>
    <t>72_HARDERSFIELD_30602</t>
  </si>
  <si>
    <t>1_HARDERSFIELD_31866</t>
  </si>
  <si>
    <t>F Coppola Diamond Merlot</t>
  </si>
  <si>
    <t>1_HARDERSFIELD_26945</t>
  </si>
  <si>
    <t>Ferrari-Carano Fume Bl</t>
  </si>
  <si>
    <t>1_HARDERSFIELD_26250</t>
  </si>
  <si>
    <t>Roederer Est Brut</t>
  </si>
  <si>
    <t>1_HARDERSFIELD_25046</t>
  </si>
  <si>
    <t>Bully Hill Love My Goat Rd</t>
  </si>
  <si>
    <t>1_HARDERSFIELD_12479</t>
  </si>
  <si>
    <t>Geyser Peak Cab Svgn</t>
  </si>
  <si>
    <t>72_HARDERSFIELD_463</t>
  </si>
  <si>
    <t>Kirk &amp; Sweeney 12Yr Old Rum</t>
  </si>
  <si>
    <t>1_HARDERSFIELD_41405</t>
  </si>
  <si>
    <t>La Posta Angel Plucci Malbec</t>
  </si>
  <si>
    <t>1_HARDERSFIELD_15675</t>
  </si>
  <si>
    <t>Six Hats Shiraz</t>
  </si>
  <si>
    <t>72_HARDERSFIELD_19260</t>
  </si>
  <si>
    <t>The Beach House Pinot Grigio</t>
  </si>
  <si>
    <t>1_HARDERSFIELD_16610</t>
  </si>
  <si>
    <t>Leese-Fitch Cab Svgn</t>
  </si>
  <si>
    <t>1_HARDERSFIELD_21685</t>
  </si>
  <si>
    <t>Cameron Hughes Cam Col Cab S</t>
  </si>
  <si>
    <t>72_HARDERSFIELD_16610</t>
  </si>
  <si>
    <t>1_HARDERSFIELD_39750</t>
  </si>
  <si>
    <t>Red Diamond Merlot Wash</t>
  </si>
  <si>
    <t>72_HARDERSFIELD_8815</t>
  </si>
  <si>
    <t>1_HARDERSFIELD_6933</t>
  </si>
  <si>
    <t>Ch Ste Michelle Svgn Bl</t>
  </si>
  <si>
    <t>72_HARDERSFIELD_42766</t>
  </si>
  <si>
    <t>1_HARDERSFIELD_6319</t>
  </si>
  <si>
    <t>Santa Cristina Toscana</t>
  </si>
  <si>
    <t>1_HARDERSFIELD_19671</t>
  </si>
  <si>
    <t>14 Hands Pinot Grigio</t>
  </si>
  <si>
    <t>1_HARDERSFIELD_16819</t>
  </si>
  <si>
    <t>H3 Horse Heaven Hills Cab Sv</t>
  </si>
  <si>
    <t>72_HARDERSFIELD_6933</t>
  </si>
  <si>
    <t>1_HARDERSFIELD_8264</t>
  </si>
  <si>
    <t>Ch Ste Michelle Rsl</t>
  </si>
  <si>
    <t>1_HARDERSFIELD_6174</t>
  </si>
  <si>
    <t>Columbia Crest Grand Merlot</t>
  </si>
  <si>
    <t>72_HARDERSFIELD_27503</t>
  </si>
  <si>
    <t>Ch Ste Michelle Hrse Hvn Svg</t>
  </si>
  <si>
    <t>1_HARDERSFIELD_18167</t>
  </si>
  <si>
    <t>Lyrarakis Okto Syrah Blend</t>
  </si>
  <si>
    <t>72_HARDERSFIELD_3694</t>
  </si>
  <si>
    <t>1_HARDERSFIELD_3680</t>
  </si>
  <si>
    <t>Stolichnaya Ohranj</t>
  </si>
  <si>
    <t>72_HARDERSFIELD_3689</t>
  </si>
  <si>
    <t>72_HARDERSFIELD_3938</t>
  </si>
  <si>
    <t>72_HARDERSFIELD_3936</t>
  </si>
  <si>
    <t>72_HARDERSFIELD_3683</t>
  </si>
  <si>
    <t>72_HARDERSFIELD_8112</t>
  </si>
  <si>
    <t>72_HARDERSFIELD_3630</t>
  </si>
  <si>
    <t>72_HARDERSFIELD_3427</t>
  </si>
  <si>
    <t>72_HARDERSFIELD_3680</t>
  </si>
  <si>
    <t>72_HARDERSFIELD_16669</t>
  </si>
  <si>
    <t>Sweet Baby Vyds Blueberry</t>
  </si>
  <si>
    <t>1_HARDERSFIELD_23229</t>
  </si>
  <si>
    <t>Ch St Jean Belle Terre Chard</t>
  </si>
  <si>
    <t>72_HARDERSFIELD_35914</t>
  </si>
  <si>
    <t>72_HARDERSFIELD_6688</t>
  </si>
  <si>
    <t>Ch St Jean Chard California</t>
  </si>
  <si>
    <t>1_HARDERSFIELD_19740</t>
  </si>
  <si>
    <t>Ch St Jean Alexander Cab Svg</t>
  </si>
  <si>
    <t>72_HARDERSFIELD_41252</t>
  </si>
  <si>
    <t>72_HARDERSFIELD_35918</t>
  </si>
  <si>
    <t>Stone Cellars Pnt Grigio</t>
  </si>
  <si>
    <t>72_HARDERSFIELD_35916</t>
  </si>
  <si>
    <t>72_HARDERSFIELD_32649</t>
  </si>
  <si>
    <t>72_HARDERSFIELD_35913</t>
  </si>
  <si>
    <t>1_HARDERSFIELD_15619</t>
  </si>
  <si>
    <t>Beringer Classic Red Moscato</t>
  </si>
  <si>
    <t>1_HARDERSFIELD_32648</t>
  </si>
  <si>
    <t>72_HARDERSFIELD_17175</t>
  </si>
  <si>
    <t>72_HARDERSFIELD_32648</t>
  </si>
  <si>
    <t>72_HARDERSFIELD_31201</t>
  </si>
  <si>
    <t>72_HARDERSFIELD_17176</t>
  </si>
  <si>
    <t>1_HARDERSFIELD_6563</t>
  </si>
  <si>
    <t>Black Opal Cashmore Chard</t>
  </si>
  <si>
    <t>1_HARDERSFIELD_25934</t>
  </si>
  <si>
    <t>Gabbiano Chianti</t>
  </si>
  <si>
    <t>1_HARDERSFIELD_22919</t>
  </si>
  <si>
    <t>Complicated Pnt Nr</t>
  </si>
  <si>
    <t>1_HARDERSFIELD_41032</t>
  </si>
  <si>
    <t>Folie A Deux Amador Znfdl</t>
  </si>
  <si>
    <t>72_HARDERSFIELD_6876</t>
  </si>
  <si>
    <t>72_HARDERSFIELD_6256</t>
  </si>
  <si>
    <t>Sutter Home Chard</t>
  </si>
  <si>
    <t>72_HARDERSFIELD_6857</t>
  </si>
  <si>
    <t>Sutter Home Wh Znfdl</t>
  </si>
  <si>
    <t>72_HARDERSFIELD_31971</t>
  </si>
  <si>
    <t>Trinchero Main St Cab Svgn</t>
  </si>
  <si>
    <t>1_HARDERSFIELD_6256</t>
  </si>
  <si>
    <t>1_HARDERSFIELD_12310</t>
  </si>
  <si>
    <t>Napa Cellars Pnt Nr Napa</t>
  </si>
  <si>
    <t>1_HARDERSFIELD_17041</t>
  </si>
  <si>
    <t>Sutter Home Pink Moscato</t>
  </si>
  <si>
    <t>1_HARDERSFIELD_15548</t>
  </si>
  <si>
    <t>Seaglass Chard</t>
  </si>
  <si>
    <t>1_HARDERSFIELD_17162</t>
  </si>
  <si>
    <t>Menage a Trois Pnt Grigio</t>
  </si>
  <si>
    <t>72_HARDERSFIELD_41034</t>
  </si>
  <si>
    <t>1_HARDERSFIELD_31971</t>
  </si>
  <si>
    <t>1_HARDERSFIELD_6861</t>
  </si>
  <si>
    <t>Sutter Home Clsc Wh Znfdl</t>
  </si>
  <si>
    <t>1_HARDERSFIELD_28069</t>
  </si>
  <si>
    <t>1_HARDERSFIELD_6857</t>
  </si>
  <si>
    <t>1_HARDERSFIELD_7992</t>
  </si>
  <si>
    <t>Patron Anejo Tequila</t>
  </si>
  <si>
    <t>72_HARDERSFIELD_7992</t>
  </si>
  <si>
    <t>72_HARDERSFIELD_32479</t>
  </si>
  <si>
    <t>1_HARDERSFIELD_8262</t>
  </si>
  <si>
    <t>Metcalfe's Vermont Maple</t>
  </si>
  <si>
    <t>72_HARDERSFIELD_41530</t>
  </si>
  <si>
    <t>Septima Malbec Mendoza</t>
  </si>
  <si>
    <t>1_HARDERSFIELD_41940</t>
  </si>
  <si>
    <t>Lange Willamette Pnt Nr</t>
  </si>
  <si>
    <t>72_HARDERSFIELD_15094</t>
  </si>
  <si>
    <t>72_HARDERSFIELD_6206</t>
  </si>
  <si>
    <t>1_HARDERSFIELD_32831</t>
  </si>
  <si>
    <t>Carpineto Dogajolo Tuscan Rd</t>
  </si>
  <si>
    <t>1_HARDERSFIELD_22230</t>
  </si>
  <si>
    <t>Glam Prosecco</t>
  </si>
  <si>
    <t>72_HARDERSFIELD_4283</t>
  </si>
  <si>
    <t>Hochstadter's Slow and Low</t>
  </si>
  <si>
    <t>1_HARDERSFIELD_4250</t>
  </si>
  <si>
    <t>Zaya Grand Reserva Rum</t>
  </si>
  <si>
    <t>1_HARDERSFIELD_5697</t>
  </si>
  <si>
    <t>Metcalfe's Maple Liqueur</t>
  </si>
  <si>
    <t>72_HARDERSFIELD_36378</t>
  </si>
  <si>
    <t>1_HARDERSFIELD_24829</t>
  </si>
  <si>
    <t>Cecchi Chianti Classico</t>
  </si>
  <si>
    <t>72_HARDERSFIELD_7995</t>
  </si>
  <si>
    <t>1_HARDERSFIELD_44620</t>
  </si>
  <si>
    <t>A to Z Ore Chard</t>
  </si>
  <si>
    <t>1_HARDERSFIELD_13258</t>
  </si>
  <si>
    <t>ChocoVine</t>
  </si>
  <si>
    <t>1_HARDERSFIELD_23191</t>
  </si>
  <si>
    <t>Clos Pegase Svgn Bl Napa</t>
  </si>
  <si>
    <t>72_HARDERSFIELD_6385</t>
  </si>
  <si>
    <t>72_HARDERSFIELD_2366</t>
  </si>
  <si>
    <t>Templeton Rye Whiskey</t>
  </si>
  <si>
    <t>1_HARDERSFIELD_6193</t>
  </si>
  <si>
    <t>Midnight Moon Moonshine</t>
  </si>
  <si>
    <t>1_HARDERSFIELD_3764</t>
  </si>
  <si>
    <t>1_HARDERSFIELD_7728</t>
  </si>
  <si>
    <t>Great Western X Dry</t>
  </si>
  <si>
    <t>1_HARDERSFIELD_17507</t>
  </si>
  <si>
    <t>Rainstorm Pnt Nr</t>
  </si>
  <si>
    <t>72_HARDERSFIELD_3764</t>
  </si>
  <si>
    <t>1_HARDERSFIELD_15035</t>
  </si>
  <si>
    <t>Morellino d Scansano Rsv</t>
  </si>
  <si>
    <t>1_HARDERSFIELD_22222</t>
  </si>
  <si>
    <t>LaLuca Prosecco</t>
  </si>
  <si>
    <t>72_HARDERSFIELD_3329</t>
  </si>
  <si>
    <t>1_HARDERSFIELD_3763</t>
  </si>
  <si>
    <t>1_HARDERSFIELD_46023</t>
  </si>
  <si>
    <t>Spellbound Petite Sirah Cal</t>
  </si>
  <si>
    <t>72_HARDERSFIELD_2116</t>
  </si>
  <si>
    <t>Sapling Maple Bourbon</t>
  </si>
  <si>
    <t>72_HARDERSFIELD_6855</t>
  </si>
  <si>
    <t>72_HARDERSFIELD_18881</t>
  </si>
  <si>
    <t>Middle Sister Pnt Nr Goodie</t>
  </si>
  <si>
    <t>Luxardo Maraschino Liqueur</t>
  </si>
  <si>
    <t>72_HARDERSFIELD_513</t>
  </si>
  <si>
    <t>1_HARDERSFIELD_18278</t>
  </si>
  <si>
    <t>Cecchi Nobile Montepulciano</t>
  </si>
  <si>
    <t>1_HARDERSFIELD_18013</t>
  </si>
  <si>
    <t>Cecchi Sangiovese</t>
  </si>
  <si>
    <t>1_HARDERSFIELD_45770</t>
  </si>
  <si>
    <t>Bonterra Mendocino Org Znfdl</t>
  </si>
  <si>
    <t>72_HARDERSFIELD_46830</t>
  </si>
  <si>
    <t>Pacific Rim Sweet Rsl</t>
  </si>
  <si>
    <t>1_HARDERSFIELD_27813</t>
  </si>
  <si>
    <t>Warre's Warrior Port</t>
  </si>
  <si>
    <t>72_HARDERSFIELD_8018</t>
  </si>
  <si>
    <t>La Vieille Ferme Red Ventoux</t>
  </si>
  <si>
    <t>1_HARDERSFIELD_19224</t>
  </si>
  <si>
    <t>Miraval Cotes de Prvnce Rose</t>
  </si>
  <si>
    <t>1_HARDERSFIELD_46217</t>
  </si>
  <si>
    <t>Cono Sur Chard Cntrl Vly</t>
  </si>
  <si>
    <t>1_HARDERSFIELD_44828</t>
  </si>
  <si>
    <t>Nicolis Valpo Clsc</t>
  </si>
  <si>
    <t>72_HARDERSFIELD_2975</t>
  </si>
  <si>
    <t>Bird Dog Blackberry Whiskey</t>
  </si>
  <si>
    <t>72_HARDERSFIELD_2142</t>
  </si>
  <si>
    <t>Bird Dog Apple Whiskey</t>
  </si>
  <si>
    <t>1_HARDERSFIELD_2514</t>
  </si>
  <si>
    <t>Bird Dog Peach Whiskey</t>
  </si>
  <si>
    <t>1_HARDERSFIELD_2838</t>
  </si>
  <si>
    <t>Calumet Bourbon</t>
  </si>
  <si>
    <t>1_HARDERSFIELD_5337</t>
  </si>
  <si>
    <t>Drambuie</t>
  </si>
  <si>
    <t>1_HARDERSFIELD_6950</t>
  </si>
  <si>
    <t>Solerno Blood Orange Liqueur</t>
  </si>
  <si>
    <t>72_HARDERSFIELD_4149</t>
  </si>
  <si>
    <t>72_HARDERSFIELD_3238</t>
  </si>
  <si>
    <t>Milagro Anejo Tequila</t>
  </si>
  <si>
    <t>1_HARDERSFIELD_8078</t>
  </si>
  <si>
    <t>Glenfiddich Special Rsv 12Yr</t>
  </si>
  <si>
    <t>1_HARDERSFIELD_8480</t>
  </si>
  <si>
    <t>Clan MacGregor</t>
  </si>
  <si>
    <t>1_HARDERSFIELD_23095</t>
  </si>
  <si>
    <t>Glen Ellen Cab Svgn RSV</t>
  </si>
  <si>
    <t>72_HARDERSFIELD_29169</t>
  </si>
  <si>
    <t>Franzia Tap Merlot</t>
  </si>
  <si>
    <t>1_HARDERSFIELD_8110</t>
  </si>
  <si>
    <t>Tribuno Dry Vermouth</t>
  </si>
  <si>
    <t>72_HARDERSFIELD_6590</t>
  </si>
  <si>
    <t>Almaden B/B Wh Znfdl Cal</t>
  </si>
  <si>
    <t>72_HARDERSFIELD_11827</t>
  </si>
  <si>
    <t>72_HARDERSFIELD_39087</t>
  </si>
  <si>
    <t>72_HARDERSFIELD_6574</t>
  </si>
  <si>
    <t>Franzia Tap Wh Znfdl Cal</t>
  </si>
  <si>
    <t>72_HARDERSFIELD_41712</t>
  </si>
  <si>
    <t>Fish Eye Chard</t>
  </si>
  <si>
    <t>72_HARDERSFIELD_21308</t>
  </si>
  <si>
    <t>Chloe Pnt Grigio</t>
  </si>
  <si>
    <t>72_HARDERSFIELD_11826</t>
  </si>
  <si>
    <t>72_HARDERSFIELD_8120</t>
  </si>
  <si>
    <t>Tribuno Sweet Vermouth</t>
  </si>
  <si>
    <t>1_HARDERSFIELD_41711</t>
  </si>
  <si>
    <t>Fish Eye Cab Svgn</t>
  </si>
  <si>
    <t>72_HARDERSFIELD_37731</t>
  </si>
  <si>
    <t>72_HARDERSFIELD_14342</t>
  </si>
  <si>
    <t>72_HARDERSFIELD_8110</t>
  </si>
  <si>
    <t>72_HARDERSFIELD_23095</t>
  </si>
  <si>
    <t>72_HARDERSFIELD_27351</t>
  </si>
  <si>
    <t>72_HARDERSFIELD_10596</t>
  </si>
  <si>
    <t>Almaden Mt Rhine Calif B/B</t>
  </si>
  <si>
    <t>72_HARDERSFIELD_6349</t>
  </si>
  <si>
    <t>1_HARDERSFIELD_29169</t>
  </si>
  <si>
    <t>72_HARDERSFIELD_6725</t>
  </si>
  <si>
    <t>72_HARDERSFIELD_23595</t>
  </si>
  <si>
    <t>72_HARDERSFIELD_15393</t>
  </si>
  <si>
    <t>72_HARDERSFIELD_6498</t>
  </si>
  <si>
    <t>72_HARDERSFIELD_27350</t>
  </si>
  <si>
    <t>72_HARDERSFIELD_18988</t>
  </si>
  <si>
    <t>72_HARDERSFIELD_31186</t>
  </si>
  <si>
    <t>72_HARDERSFIELD_6288</t>
  </si>
  <si>
    <t>72_HARDERSFIELD_26399</t>
  </si>
  <si>
    <t>Trapiche Malbec Mendoza Oak</t>
  </si>
  <si>
    <t>1_HARDERSFIELD_6974</t>
  </si>
  <si>
    <t>Benziger Cab Svgn Sonoma</t>
  </si>
  <si>
    <t>1_HARDERSFIELD_26395</t>
  </si>
  <si>
    <t>Trapiche Cab Svgn Oak Cask</t>
  </si>
  <si>
    <t>72_HARDERSFIELD_6281</t>
  </si>
  <si>
    <t>72_HARDERSFIELD_24875</t>
  </si>
  <si>
    <t>1_HARDERSFIELD_6869</t>
  </si>
  <si>
    <t>Benziger Chard</t>
  </si>
  <si>
    <t>1_HARDERSFIELD_15291</t>
  </si>
  <si>
    <t>Flip Flop Cab Svgn</t>
  </si>
  <si>
    <t>72_HARDERSFIELD_31465</t>
  </si>
  <si>
    <t>72_HARDERSFIELD_31454</t>
  </si>
  <si>
    <t>1_HARDERSFIELD_22297</t>
  </si>
  <si>
    <t>Zorvino Vyds Pearz</t>
  </si>
  <si>
    <t>1_HARDERSFIELD_2034</t>
  </si>
  <si>
    <t>Glendalough Double Barrel</t>
  </si>
  <si>
    <t>72_HARDERSFIELD_4179</t>
  </si>
  <si>
    <t>72_HARDERSFIELD_8358</t>
  </si>
  <si>
    <t>72_HARDERSFIELD_4404</t>
  </si>
  <si>
    <t>1_HARDERSFIELD_4075</t>
  </si>
  <si>
    <t>72_HARDERSFIELD_3343</t>
  </si>
  <si>
    <t>72_HARDERSFIELD_508</t>
  </si>
  <si>
    <t>72_HARDERSFIELD_2668</t>
  </si>
  <si>
    <t>72_HARDERSFIELD_3851</t>
  </si>
  <si>
    <t>1_HARDERSFIELD_4196</t>
  </si>
  <si>
    <t>72_HARDERSFIELD_8790</t>
  </si>
  <si>
    <t>Bolla Valpolicella</t>
  </si>
  <si>
    <t>72_HARDERSFIELD_16829</t>
  </si>
  <si>
    <t>C Y Toro Gran Reserva Cab Sv</t>
  </si>
  <si>
    <t>1_HARDERSFIELD_8790</t>
  </si>
  <si>
    <t>72_HARDERSFIELD_22079</t>
  </si>
  <si>
    <t>C Y Toro Casa Diblo Cab Svgn</t>
  </si>
  <si>
    <t>1_HARDERSFIELD_6859</t>
  </si>
  <si>
    <t>C Y Toro Frontera Chard</t>
  </si>
  <si>
    <t>1_HARDERSFIELD_8674</t>
  </si>
  <si>
    <t>72_HARDERSFIELD_6378</t>
  </si>
  <si>
    <t>Walnut Crest Merlot Rapel</t>
  </si>
  <si>
    <t>72_HARDERSFIELD_8232</t>
  </si>
  <si>
    <t>1_HARDERSFIELD_6344</t>
  </si>
  <si>
    <t>Walnut Crest Chard Central</t>
  </si>
  <si>
    <t>72_HARDERSFIELD_14279</t>
  </si>
  <si>
    <t>Movendo Moscato</t>
  </si>
  <si>
    <t>1_HARDERSFIELD_13837</t>
  </si>
  <si>
    <t>C Y Toro Frontera Pnt Grigio</t>
  </si>
  <si>
    <t>1_HARDERSFIELD_2148</t>
  </si>
  <si>
    <t>72_HARDERSFIELD_1323</t>
  </si>
  <si>
    <t>72_HARDERSFIELD_26949</t>
  </si>
  <si>
    <t>Sonoma-Cutrer Chard RRV</t>
  </si>
  <si>
    <t>72_HARDERSFIELD_5299</t>
  </si>
  <si>
    <t>72_HARDERSFIELD_8526</t>
  </si>
  <si>
    <t>72_HARDERSFIELD_5297</t>
  </si>
  <si>
    <t>72_HARDERSFIELD_8033</t>
  </si>
  <si>
    <t>72_HARDERSFIELD_5296</t>
  </si>
  <si>
    <t>Southern Comfort 100 Proof</t>
  </si>
  <si>
    <t>Herradura Reposado Tequila</t>
  </si>
  <si>
    <t>1_HARDERSFIELD_4767</t>
  </si>
  <si>
    <t>72_HARDERSFIELD_3837</t>
  </si>
  <si>
    <t>72_HARDERSFIELD_3794</t>
  </si>
  <si>
    <t>Cabo Wabo Reposado Tequila</t>
  </si>
  <si>
    <t>1_HARDERSFIELD_3794</t>
  </si>
  <si>
    <t>1_HARDERSFIELD_3189</t>
  </si>
  <si>
    <t>Skyy Infusions Dragon Fruit</t>
  </si>
  <si>
    <t>1_HARDERSFIELD_5130</t>
  </si>
  <si>
    <t>X Rated Fusion Liqueur</t>
  </si>
  <si>
    <t>72_HARDERSFIELD_408</t>
  </si>
  <si>
    <t>72_HARDERSFIELD_1835</t>
  </si>
  <si>
    <t>Knappogue Castle Irish Whsky</t>
  </si>
  <si>
    <t>72_HARDERSFIELD_3524</t>
  </si>
  <si>
    <t>72_HARDERSFIELD_8191</t>
  </si>
  <si>
    <t>72_HARDERSFIELD_8922</t>
  </si>
  <si>
    <t>1_HARDERSFIELD_8113</t>
  </si>
  <si>
    <t>R Mondavi Chard Napa</t>
  </si>
  <si>
    <t>1_HARDERSFIELD_32969</t>
  </si>
  <si>
    <t>Alice White Shiraz Ausl</t>
  </si>
  <si>
    <t>1_HARDERSFIELD_24612</t>
  </si>
  <si>
    <t>Estancia Pnt Nr Monterey</t>
  </si>
  <si>
    <t>72_HARDERSFIELD_8155</t>
  </si>
  <si>
    <t>1_HARDERSFIELD_19458</t>
  </si>
  <si>
    <t>Ruffino Unoaked Chard Toscna</t>
  </si>
  <si>
    <t>72_HARDERSFIELD_41546</t>
  </si>
  <si>
    <t>72_HARDERSFIELD_28260</t>
  </si>
  <si>
    <t>Nathanson Creek Chard</t>
  </si>
  <si>
    <t>72_HARDERSFIELD_3288</t>
  </si>
  <si>
    <t>1_HARDERSFIELD_38179</t>
  </si>
  <si>
    <t>1_HARDERSFIELD_23212</t>
  </si>
  <si>
    <t>The Dreaming Tree Pnt Nr CA</t>
  </si>
  <si>
    <t>72_HARDERSFIELD_6682</t>
  </si>
  <si>
    <t>72_HARDERSFIELD_16326</t>
  </si>
  <si>
    <t>1_HARDERSFIELD_26821</t>
  </si>
  <si>
    <t>Estancia Merlot Central Cst</t>
  </si>
  <si>
    <t>72_HARDERSFIELD_15428</t>
  </si>
  <si>
    <t>72_HARDERSFIELD_2704</t>
  </si>
  <si>
    <t>72_HARDERSFIELD_13461</t>
  </si>
  <si>
    <t>R M Woodbridge Moscato</t>
  </si>
  <si>
    <t>1_HARDERSFIELD_27835</t>
  </si>
  <si>
    <t>Wild Horse CC Pnt Nr</t>
  </si>
  <si>
    <t>72_HARDERSFIELD_6599</t>
  </si>
  <si>
    <t>Estancia Cab Svgn Paso Roble</t>
  </si>
  <si>
    <t>1_HARDERSFIELD_4334</t>
  </si>
  <si>
    <t>Casa Noble Blanco Crystal</t>
  </si>
  <si>
    <t>72_HARDERSFIELD_2117</t>
  </si>
  <si>
    <t>72_HARDERSFIELD_3220</t>
  </si>
  <si>
    <t>1_HARDERSFIELD_13836</t>
  </si>
  <si>
    <t>R Mondavi Private Sel Pnt Nr</t>
  </si>
  <si>
    <t>1_HARDERSFIELD_7159</t>
  </si>
  <si>
    <t>1_HARDERSFIELD_6599</t>
  </si>
  <si>
    <t>1_HARDERSFIELD_3288</t>
  </si>
  <si>
    <t>1_HARDERSFIELD_5308</t>
  </si>
  <si>
    <t>Paul Masson Red Berry Brandy</t>
  </si>
  <si>
    <t>72_HARDERSFIELD_28947</t>
  </si>
  <si>
    <t>72_HARDERSFIELD_17748</t>
  </si>
  <si>
    <t>72_HARDERSFIELD_7413</t>
  </si>
  <si>
    <t>72_HARDERSFIELD_21951</t>
  </si>
  <si>
    <t>72_HARDERSFIELD_27515</t>
  </si>
  <si>
    <t>Clos du Bois RSV Chard RRV</t>
  </si>
  <si>
    <t>72_HARDERSFIELD_41751</t>
  </si>
  <si>
    <t>1_HARDERSFIELD_14704</t>
  </si>
  <si>
    <t>Rex Goliath Free Range Red</t>
  </si>
  <si>
    <t>1_HARDERSFIELD_17748</t>
  </si>
  <si>
    <t>1_HARDERSFIELD_38181</t>
  </si>
  <si>
    <t>72_HARDERSFIELD_6960</t>
  </si>
  <si>
    <t>Cooks Brut</t>
  </si>
  <si>
    <t>1_HARDERSFIELD_33683</t>
  </si>
  <si>
    <t>1_HARDERSFIELD_13594</t>
  </si>
  <si>
    <t>Bliss Chard</t>
  </si>
  <si>
    <t>1_HARDERSFIELD_44337</t>
  </si>
  <si>
    <t>Irony Cab Svgn</t>
  </si>
  <si>
    <t>1_HARDERSFIELD_18369</t>
  </si>
  <si>
    <t>Sequin Delicately Moscato</t>
  </si>
  <si>
    <t>72_HARDERSFIELD_39356</t>
  </si>
  <si>
    <t>1_HARDERSFIELD_16318</t>
  </si>
  <si>
    <t>Noble Vines 667 Pnt Nr Mntry</t>
  </si>
  <si>
    <t>1_HARDERSFIELD_20791</t>
  </si>
  <si>
    <t>Belle Ambiance Pnt Grigio</t>
  </si>
  <si>
    <t>72_HARDERSFIELD_32906</t>
  </si>
  <si>
    <t>72_HARDERSFIELD_32908</t>
  </si>
  <si>
    <t>1_HARDERSFIELD_12147</t>
  </si>
  <si>
    <t>Sterling Vintners CA Meritag</t>
  </si>
  <si>
    <t>1_HARDERSFIELD_45460</t>
  </si>
  <si>
    <t>New Harbor Svgn Bl Marlboro</t>
  </si>
  <si>
    <t>72_HARDERSFIELD_6398</t>
  </si>
  <si>
    <t>BV Coastal Estate Cab Svgn</t>
  </si>
  <si>
    <t>72_HARDERSFIELD_12147</t>
  </si>
  <si>
    <t>1_HARDERSFIELD_4239</t>
  </si>
  <si>
    <t>Pampero Ron Anejo Aniversari</t>
  </si>
  <si>
    <t>72_HARDERSFIELD_4135</t>
  </si>
  <si>
    <t>72_HARDERSFIELD_4734</t>
  </si>
  <si>
    <t>1_HARDERSFIELD_5630</t>
  </si>
  <si>
    <t>1_HARDERSFIELD_3607</t>
  </si>
  <si>
    <t>72_HARDERSFIELD_8606</t>
  </si>
  <si>
    <t>72_HARDERSFIELD_7341</t>
  </si>
  <si>
    <t>Smirnoff Watermelon</t>
  </si>
  <si>
    <t>1_HARDERSFIELD_9145</t>
  </si>
  <si>
    <t>1_HARDERSFIELD_3123</t>
  </si>
  <si>
    <t>Booths London Dry Gin</t>
  </si>
  <si>
    <t>72_HARDERSFIELD_3315</t>
  </si>
  <si>
    <t>72_HARDERSFIELD_1886</t>
  </si>
  <si>
    <t>72_HARDERSFIELD_3086</t>
  </si>
  <si>
    <t>Ciroc Coconut Vodka</t>
  </si>
  <si>
    <t>1_HARDERSFIELD_3783</t>
  </si>
  <si>
    <t>72_HARDERSFIELD_2749</t>
  </si>
  <si>
    <t>72_HARDERSFIELD_2956</t>
  </si>
  <si>
    <t>Vat 69 Gold</t>
  </si>
  <si>
    <t>72_HARDERSFIELD_4368</t>
  </si>
  <si>
    <t>72_HARDERSFIELD_4113</t>
  </si>
  <si>
    <t>1_HARDERSFIELD_3800</t>
  </si>
  <si>
    <t>Don Julio Anejo Tequila</t>
  </si>
  <si>
    <t>72_HARDERSFIELD_2418</t>
  </si>
  <si>
    <t>72_HARDERSFIELD_3800</t>
  </si>
  <si>
    <t>72_HARDERSFIELD_3606</t>
  </si>
  <si>
    <t>1_HARDERSFIELD_4327</t>
  </si>
  <si>
    <t>72_HARDERSFIELD_3747</t>
  </si>
  <si>
    <t>72_HARDERSFIELD_4103</t>
  </si>
  <si>
    <t>1_HARDERSFIELD_2956</t>
  </si>
  <si>
    <t>72_HARDERSFIELD_3276</t>
  </si>
  <si>
    <t>72_HARDERSFIELD_9145</t>
  </si>
  <si>
    <t>1_HARDERSFIELD_7341</t>
  </si>
  <si>
    <t>72_HARDERSFIELD_3278</t>
  </si>
  <si>
    <t>72_HARDERSFIELD_3123</t>
  </si>
  <si>
    <t>1_HARDERSFIELD_5311</t>
  </si>
  <si>
    <t>1_HARDERSFIELD_11957</t>
  </si>
  <si>
    <t>Souverain Cab Svgn N Cst</t>
  </si>
  <si>
    <t>1_HARDERSFIELD_32989</t>
  </si>
  <si>
    <t>72_HARDERSFIELD_8367</t>
  </si>
  <si>
    <t>Carlo Rossi Rhine Calif</t>
  </si>
  <si>
    <t>72_HARDERSFIELD_8361</t>
  </si>
  <si>
    <t>1_HARDERSFIELD_2534</t>
  </si>
  <si>
    <t>The Dalmore 12Yr Single Malt</t>
  </si>
  <si>
    <t>72_HARDERSFIELD_10298</t>
  </si>
  <si>
    <t>Alamos Torrontes</t>
  </si>
  <si>
    <t>72_HARDERSFIELD_46379</t>
  </si>
  <si>
    <t>72_HARDERSFIELD_6734</t>
  </si>
  <si>
    <t>Gallo Twin Valley Cab Svgn C</t>
  </si>
  <si>
    <t>1_HARDERSFIELD_19545</t>
  </si>
  <si>
    <t>Darkhorse Red</t>
  </si>
  <si>
    <t>72_HARDERSFIELD_34133</t>
  </si>
  <si>
    <t>72_HARDERSFIELD_32989</t>
  </si>
  <si>
    <t>72_HARDERSFIELD_10421</t>
  </si>
  <si>
    <t>72_HARDERSFIELD_39479</t>
  </si>
  <si>
    <t>1_HARDERSFIELD_17876</t>
  </si>
  <si>
    <t>Darkhorse Cab Svgn</t>
  </si>
  <si>
    <t>72_HARDERSFIELD_39593</t>
  </si>
  <si>
    <t>72_HARDERSFIELD_10420</t>
  </si>
  <si>
    <t>1_HARDERSFIELD_6285</t>
  </si>
  <si>
    <t>1_HARDERSFIELD_31497</t>
  </si>
  <si>
    <t>Barefoot Svgn Bl Cal</t>
  </si>
  <si>
    <t>72_HARDERSFIELD_20357</t>
  </si>
  <si>
    <t>Apothic Dark</t>
  </si>
  <si>
    <t>72_HARDERSFIELD_33149</t>
  </si>
  <si>
    <t>72_HARDERSFIELD_3420</t>
  </si>
  <si>
    <t>New Amsterdam Coconut Vodka</t>
  </si>
  <si>
    <t>72_HARDERSFIELD_14439</t>
  </si>
  <si>
    <t>1_HARDERSFIELD_24029</t>
  </si>
  <si>
    <t>72_HARDERSFIELD_7269</t>
  </si>
  <si>
    <t>Gallo Fairbanks Wh Port</t>
  </si>
  <si>
    <t>72_HARDERSFIELD_38899</t>
  </si>
  <si>
    <t>L Martini Cab Svgn Sonoma</t>
  </si>
  <si>
    <t>72_HARDERSFIELD_31489</t>
  </si>
  <si>
    <t>1_HARDERSFIELD_18106</t>
  </si>
  <si>
    <t>72_HARDERSFIELD_31494</t>
  </si>
  <si>
    <t>72_HARDERSFIELD_44145</t>
  </si>
  <si>
    <t>Red Rock Merlot Cal</t>
  </si>
  <si>
    <t>72_HARDERSFIELD_12123</t>
  </si>
  <si>
    <t>1_HARDERSFIELD_39410</t>
  </si>
  <si>
    <t>Mirassou Cab Svgn Cal</t>
  </si>
  <si>
    <t>72_HARDERSFIELD_2656</t>
  </si>
  <si>
    <t>1_HARDERSFIELD_5669</t>
  </si>
  <si>
    <t>Fabrizia Blood Orange</t>
  </si>
  <si>
    <t>1_HARDERSFIELD_6692</t>
  </si>
  <si>
    <t>Jaboulet Cotes du Rhone Par</t>
  </si>
  <si>
    <t>1_HARDERSFIELD_33267</t>
  </si>
  <si>
    <t>El Coto de Rioja RSV Coto d</t>
  </si>
  <si>
    <t>1_HARDERSFIELD_11698</t>
  </si>
  <si>
    <t>Lamberti Prosecco X Dry</t>
  </si>
  <si>
    <t>72_HARDERSFIELD_6692</t>
  </si>
  <si>
    <t>1_HARDERSFIELD_2047</t>
  </si>
  <si>
    <t>Sheep Dip Scotch</t>
  </si>
  <si>
    <t>1_HARDERSFIELD_4563</t>
  </si>
  <si>
    <t>Christian Bros Brandy</t>
  </si>
  <si>
    <t>1_HARDERSFIELD_4176</t>
  </si>
  <si>
    <t>Blackheart Spiced Rum</t>
  </si>
  <si>
    <t>1_HARDERSFIELD_6448</t>
  </si>
  <si>
    <t>Dubonnet Rouge</t>
  </si>
  <si>
    <t>72_HARDERSFIELD_4176</t>
  </si>
  <si>
    <t>1_HARDERSFIELD_2136</t>
  </si>
  <si>
    <t>Elijah Craig 12 Yr Bourbon</t>
  </si>
  <si>
    <t>1_HARDERSFIELD_37083</t>
  </si>
  <si>
    <t>Jewell Towne Cayuga Wh NH</t>
  </si>
  <si>
    <t>72_HARDERSFIELD_3268</t>
  </si>
  <si>
    <t>Pinnacle CranApple Vodka</t>
  </si>
  <si>
    <t>72_HARDERSFIELD_1348</t>
  </si>
  <si>
    <t>1_HARDERSFIELD_2800</t>
  </si>
  <si>
    <t>Laphroaig 15 Yr Single Malt</t>
  </si>
  <si>
    <t>1_HARDERSFIELD_8172</t>
  </si>
  <si>
    <t>DK Burst Blustery Peppermint</t>
  </si>
  <si>
    <t>1_HARDERSFIELD_1395</t>
  </si>
  <si>
    <t>72_HARDERSFIELD_2788</t>
  </si>
  <si>
    <t>72_HARDERSFIELD_5368</t>
  </si>
  <si>
    <t>72_HARDERSFIELD_5725</t>
  </si>
  <si>
    <t>72_HARDERSFIELD_3368</t>
  </si>
  <si>
    <t>Pinnacle Grape Vodka</t>
  </si>
  <si>
    <t>1_HARDERSFIELD_1382</t>
  </si>
  <si>
    <t>Makers 46</t>
  </si>
  <si>
    <t>1_HARDERSFIELD_3502</t>
  </si>
  <si>
    <t>72_HARDERSFIELD_1373</t>
  </si>
  <si>
    <t>1_HARDERSFIELD_2226</t>
  </si>
  <si>
    <t>Jim Beam Devils Cut</t>
  </si>
  <si>
    <t>72_HARDERSFIELD_1345</t>
  </si>
  <si>
    <t>1_HARDERSFIELD_8619</t>
  </si>
  <si>
    <t>1_HARDERSFIELD_2563</t>
  </si>
  <si>
    <t>Greenore Irish Whiskey</t>
  </si>
  <si>
    <t>1_HARDERSFIELD_8064</t>
  </si>
  <si>
    <t>72_HARDERSFIELD_5597</t>
  </si>
  <si>
    <t>72_HARDERSFIELD_3919</t>
  </si>
  <si>
    <t>1_HARDERSFIELD_2122</t>
  </si>
  <si>
    <t>1_HARDERSFIELD_5125</t>
  </si>
  <si>
    <t>DeKuyper Anisette</t>
  </si>
  <si>
    <t>1_HARDERSFIELD_5457</t>
  </si>
  <si>
    <t>72_HARDERSFIELD_807</t>
  </si>
  <si>
    <t>1_HARDERSFIELD_1389</t>
  </si>
  <si>
    <t>1_HARDERSFIELD_3012</t>
  </si>
  <si>
    <t>72_HARDERSFIELD_3045</t>
  </si>
  <si>
    <t>Pinnacle Salted Caramel</t>
  </si>
  <si>
    <t>72_HARDERSFIELD_2254</t>
  </si>
  <si>
    <t>72_HARDERSFIELD_3257</t>
  </si>
  <si>
    <t>72_HARDERSFIELD_1385</t>
  </si>
  <si>
    <t>1_HARDERSFIELD_1394</t>
  </si>
  <si>
    <t>72_HARDERSFIELD_1389</t>
  </si>
  <si>
    <t>1_HARDERSFIELD_2639</t>
  </si>
  <si>
    <t>Bowmore Darkest Islay 15 Yr</t>
  </si>
  <si>
    <t>72_HARDERSFIELD_361</t>
  </si>
  <si>
    <t>Effen Cucumber Vodka</t>
  </si>
  <si>
    <t>72_HARDERSFIELD_1397</t>
  </si>
  <si>
    <t>1_HARDERSFIELD_24188</t>
  </si>
  <si>
    <t>St Francis Cab Svgn Sonoma</t>
  </si>
  <si>
    <t>1_HARDERSFIELD_21033</t>
  </si>
  <si>
    <t>Taylor Fladgate 20-Yr Tawny</t>
  </si>
  <si>
    <t>1_HARDERSFIELD_18332</t>
  </si>
  <si>
    <t>Ch Daqueria Tavel Rose</t>
  </si>
  <si>
    <t>Masi Soave 2012 Classico</t>
  </si>
  <si>
    <t>1_HARDERSFIELD_6162</t>
  </si>
  <si>
    <t>Jadot Pouilly Fuisse</t>
  </si>
  <si>
    <t>72_HARDERSFIELD_4522</t>
  </si>
  <si>
    <t>Lairds Apple Jack</t>
  </si>
  <si>
    <t>1_HARDERSFIELD_1692</t>
  </si>
  <si>
    <t>72_HARDERSFIELD_7279</t>
  </si>
  <si>
    <t>72_HARDERSFIELD_8670</t>
  </si>
  <si>
    <t>72_HARDERSFIELD_15156</t>
  </si>
  <si>
    <t>72_HARDERSFIELD_3305</t>
  </si>
  <si>
    <t>72_HARDERSFIELD_7996</t>
  </si>
  <si>
    <t>1_HARDERSFIELD_37401</t>
  </si>
  <si>
    <t>Excelsior S Afr Cab Svgn</t>
  </si>
  <si>
    <t>72_HARDERSFIELD_42579</t>
  </si>
  <si>
    <t>1_HARDERSFIELD_23974</t>
  </si>
  <si>
    <t>Catena RSV Chard</t>
  </si>
  <si>
    <t>72_HARDERSFIELD_45322</t>
  </si>
  <si>
    <t>Zabrin de Fuego Garnacha</t>
  </si>
  <si>
    <t>1_HARDERSFIELD_23973</t>
  </si>
  <si>
    <t>Catena RSV Cab Svgn</t>
  </si>
  <si>
    <t>72_HARDERSFIELD_10266</t>
  </si>
  <si>
    <t>1_HARDERSFIELD_3272</t>
  </si>
  <si>
    <t>1_HARDERSFIELD_4488</t>
  </si>
  <si>
    <t>72_HARDERSFIELD_17707</t>
  </si>
  <si>
    <t>1_HARDERSFIELD_8221</t>
  </si>
  <si>
    <t>Grand Mayan Silver Agave</t>
  </si>
  <si>
    <t>72_HARDERSFIELD_34905</t>
  </si>
  <si>
    <t>Smoking Loon Merlot</t>
  </si>
  <si>
    <t>1_HARDERSFIELD_27146</t>
  </si>
  <si>
    <t>Codice Sierra Cantabria Red</t>
  </si>
  <si>
    <t>1_HARDERSFIELD_5195</t>
  </si>
  <si>
    <t>72_HARDERSFIELD_27042</t>
  </si>
  <si>
    <t>1_HARDERSFIELD_31356</t>
  </si>
  <si>
    <t>Justin Isosceles Paso Roble</t>
  </si>
  <si>
    <t>72_HARDERSFIELD_4494</t>
  </si>
  <si>
    <t>Jenkins French Brandy</t>
  </si>
  <si>
    <t>1_HARDERSFIELD_44494</t>
  </si>
  <si>
    <t>Smoking Loon Pnt Grigio Cal</t>
  </si>
  <si>
    <t>72_HARDERSFIELD_12220</t>
  </si>
  <si>
    <t>72_HARDERSFIELD_4370</t>
  </si>
  <si>
    <t>Ron Virgin White</t>
  </si>
  <si>
    <t>1_HARDERSFIELD_12520</t>
  </si>
  <si>
    <t>Pavao Vinho Verde Adegas Wh</t>
  </si>
  <si>
    <t>1_HARDERSFIELD_8237</t>
  </si>
  <si>
    <t>Grand Mayan Ultra Aged Teq</t>
  </si>
  <si>
    <t>72_HARDERSFIELD_19357</t>
  </si>
  <si>
    <t>Kendall Jackson Vntnr Rsv Ch</t>
  </si>
  <si>
    <t>1_HARDERSFIELD_21208</t>
  </si>
  <si>
    <t>Kendall Jackson Grand Rsv Ch</t>
  </si>
  <si>
    <t>72_HARDERSFIELD_15922</t>
  </si>
  <si>
    <t>Primo Amore Moscato</t>
  </si>
  <si>
    <t>1_HARDERSFIELD_24493</t>
  </si>
  <si>
    <t>Buehler Cab Svgn Napa</t>
  </si>
  <si>
    <t>72_HARDERSFIELD_25643</t>
  </si>
  <si>
    <t>Kunde Magnolia Lane Svgn Bl</t>
  </si>
  <si>
    <t>1_HARDERSFIELD_26744</t>
  </si>
  <si>
    <t>Santa Lucia Sangvs Monte Ant</t>
  </si>
  <si>
    <t>72_HARDERSFIELD_46764</t>
  </si>
  <si>
    <t>Clayhouse Adobe Red Paso Rbl</t>
  </si>
  <si>
    <t>1_HARDERSFIELD_37071</t>
  </si>
  <si>
    <t>Caymus Conundrum White</t>
  </si>
  <si>
    <t>1_HARDERSFIELD_3939</t>
  </si>
  <si>
    <t>Boggy Meadow Switchel Vodka</t>
  </si>
  <si>
    <t>1_HARDERSFIELD_39979</t>
  </si>
  <si>
    <t>Little Penguin Chard Ausl</t>
  </si>
  <si>
    <t>1_HARDERSFIELD_6526</t>
  </si>
  <si>
    <t>Peter Lehmann Shiraz</t>
  </si>
  <si>
    <t>1_HARDERSFIELD_25846</t>
  </si>
  <si>
    <t>Groth Svgn Bl Napa Valley</t>
  </si>
  <si>
    <t>1_HARDERSFIELD_46762</t>
  </si>
  <si>
    <t>Clayhouse Cab Svgn Paso Rbls</t>
  </si>
  <si>
    <t>1_HARDERSFIELD_44943</t>
  </si>
  <si>
    <t>Sanford Santa Barbara Chard</t>
  </si>
  <si>
    <t>1_HARDERSFIELD_22344</t>
  </si>
  <si>
    <t>Rioja Bordon Rsva Tempranllo</t>
  </si>
  <si>
    <t>1_HARDERSFIELD_15827</t>
  </si>
  <si>
    <t>Frisk Prickly Rsl</t>
  </si>
  <si>
    <t>72_HARDERSFIELD_3505</t>
  </si>
  <si>
    <t>72_HARDERSFIELD_37158</t>
  </si>
  <si>
    <t>Montes RSV Colchagua Malbec</t>
  </si>
  <si>
    <t>1_HARDERSFIELD_17330</t>
  </si>
  <si>
    <t>Sean Minor 4B Pinot Noir</t>
  </si>
  <si>
    <t>72_HARDERSFIELD_33278</t>
  </si>
  <si>
    <t>Villa Cornaro Pnt Grigio LTD</t>
  </si>
  <si>
    <t>1_HARDERSFIELD_17500</t>
  </si>
  <si>
    <t>Hob Nob Wicked Red</t>
  </si>
  <si>
    <t>1_HARDERSFIELD_16695</t>
  </si>
  <si>
    <t>Ch Hyot Brdx Castillon</t>
  </si>
  <si>
    <t>72_HARDERSFIELD_29835</t>
  </si>
  <si>
    <t>72_HARDERSFIELD_3500</t>
  </si>
  <si>
    <t>72_HARDERSFIELD_14838</t>
  </si>
  <si>
    <t>1_HARDERSFIELD_19855</t>
  </si>
  <si>
    <t>Davis Bynum Jane's Vyd Pnt</t>
  </si>
  <si>
    <t>1_HARDERSFIELD_24369</t>
  </si>
  <si>
    <t>Forefront Pine Ridge Znfdl</t>
  </si>
  <si>
    <t>1_HARDERSFIELD_46764</t>
  </si>
  <si>
    <t>1_HARDERSFIELD_36524</t>
  </si>
  <si>
    <t>Ch de Ribebon Brdx</t>
  </si>
  <si>
    <t>1_HARDERSFIELD_26966</t>
  </si>
  <si>
    <t>De Loach Cab Svgn Cal</t>
  </si>
  <si>
    <t>1_HARDERSFIELD_35411</t>
  </si>
  <si>
    <t>1_HARDERSFIELD_36874</t>
  </si>
  <si>
    <t>1_HARDERSFIELD_23275</t>
  </si>
  <si>
    <t>Black Ink Red Wine</t>
  </si>
  <si>
    <t>72_HARDERSFIELD_6967</t>
  </si>
  <si>
    <t>72_HARDERSFIELD_13963</t>
  </si>
  <si>
    <t>1_HARDERSFIELD_2912</t>
  </si>
  <si>
    <t>Platte Valley KY Moonshine</t>
  </si>
  <si>
    <t>1_HARDERSFIELD_3679</t>
  </si>
  <si>
    <t>72_HARDERSFIELD_5921</t>
  </si>
  <si>
    <t>1_HARDERSFIELD_5929</t>
  </si>
  <si>
    <t>1_HARDERSFIELD_8623</t>
  </si>
  <si>
    <t>Casamigos Anejo Tequila</t>
  </si>
  <si>
    <t>1_HARDERSFIELD_2667</t>
  </si>
  <si>
    <t>Damrak Amsterdam Gin</t>
  </si>
  <si>
    <t>72_HARDERSFIELD_5929</t>
  </si>
  <si>
    <t>1_HARDERSFIELD_2619</t>
  </si>
  <si>
    <t>Glenmorangie Original 10 Yr</t>
  </si>
  <si>
    <t>72_HARDERSFIELD_2694</t>
  </si>
  <si>
    <t>72_HARDERSFIELD_115</t>
  </si>
  <si>
    <t>1_HARDERSFIELD_5353</t>
  </si>
  <si>
    <t>72_HARDERSFIELD_5462</t>
  </si>
  <si>
    <t>1_HARDERSFIELD_6586</t>
  </si>
  <si>
    <t>72_HARDERSFIELD_6368</t>
  </si>
  <si>
    <t>Santa Rita 120 Merlot</t>
  </si>
  <si>
    <t>72_HARDERSFIELD_19926</t>
  </si>
  <si>
    <t>Santa Rita RSV Svgn Bl</t>
  </si>
  <si>
    <t>72_HARDERSFIELD_15527</t>
  </si>
  <si>
    <t>72_HARDERSFIELD_8746</t>
  </si>
  <si>
    <t>1_HARDERSFIELD_38131</t>
  </si>
  <si>
    <t>Principato Pnt Gr Sicilia</t>
  </si>
  <si>
    <t>72_HARDERSFIELD_43365</t>
  </si>
  <si>
    <t>72_HARDERSFIELD_26827</t>
  </si>
  <si>
    <t>72_HARDERSFIELD_45535</t>
  </si>
  <si>
    <t>Citra Pnt Grigio</t>
  </si>
  <si>
    <t>1_HARDERSFIELD_8386</t>
  </si>
  <si>
    <t>Dry Sack Sherry</t>
  </si>
  <si>
    <t>72_HARDERSFIELD_38133</t>
  </si>
  <si>
    <t>1_HARDERSFIELD_37312</t>
  </si>
  <si>
    <t>Salmon Run NY Pnt Nr</t>
  </si>
  <si>
    <t>1_HARDERSFIELD_36843</t>
  </si>
  <si>
    <t>Frey Cab Svgn Organic Mendcn</t>
  </si>
  <si>
    <t>1_HARDERSFIELD_10441</t>
  </si>
  <si>
    <t>Charles Smith Boom Boom Syra</t>
  </si>
  <si>
    <t>1_HARDERSFIELD_17016</t>
  </si>
  <si>
    <t>Picpoul d Pinet HB Languedoc</t>
  </si>
  <si>
    <t>72_HARDERSFIELD_3457</t>
  </si>
  <si>
    <t>Olmeca Altos Plata Tequila</t>
  </si>
  <si>
    <t>72_HARDERSFIELD_8338</t>
  </si>
  <si>
    <t>72_HARDERSFIELD_3364</t>
  </si>
  <si>
    <t>Absolut Ruby Red</t>
  </si>
  <si>
    <t>1_HARDERSFIELD_2648</t>
  </si>
  <si>
    <t>72_HARDERSFIELD_5356</t>
  </si>
  <si>
    <t>72_HARDERSFIELD_2426</t>
  </si>
  <si>
    <t>Deadbolt Red</t>
  </si>
  <si>
    <t>1_HARDERSFIELD_6596</t>
  </si>
  <si>
    <t>Kenwood Svgn Bl Sonoma</t>
  </si>
  <si>
    <t>72_HARDERSFIELD_5334</t>
  </si>
  <si>
    <t>1_HARDERSFIELD_18592</t>
  </si>
  <si>
    <t>72_HARDERSFIELD_700</t>
  </si>
  <si>
    <t>Hiram Walker Cr de Cacao Br</t>
  </si>
  <si>
    <t>72_HARDERSFIELD_2917</t>
  </si>
  <si>
    <t>Paddy's Irish Whiskey</t>
  </si>
  <si>
    <t>72_HARDERSFIELD_715</t>
  </si>
  <si>
    <t>Hiram Walker Cr de Cacao Wh</t>
  </si>
  <si>
    <t>72_HARDERSFIELD_3389</t>
  </si>
  <si>
    <t>72_HARDERSFIELD_3617</t>
  </si>
  <si>
    <t>1_HARDERSFIELD_23270</t>
  </si>
  <si>
    <t>Campo Viejo Gr Cava Brut Rsv</t>
  </si>
  <si>
    <t>1_HARDERSFIELD_3201</t>
  </si>
  <si>
    <t>Plymouth Gin</t>
  </si>
  <si>
    <t>1_HARDERSFIELD_9028</t>
  </si>
  <si>
    <t>Prairie Organic Gin</t>
  </si>
  <si>
    <t>1_HARDERSFIELD_34850</t>
  </si>
  <si>
    <t>Bargetto Chaucer's Hney Mead</t>
  </si>
  <si>
    <t>1_HARDERSFIELD_16315</t>
  </si>
  <si>
    <t>24 Knots Pnt Nr</t>
  </si>
  <si>
    <t>72_HARDERSFIELD_3702</t>
  </si>
  <si>
    <t>72_HARDERSFIELD_34850</t>
  </si>
  <si>
    <t>1_HARDERSFIELD_45496</t>
  </si>
  <si>
    <t>1_HARDERSFIELD_20725</t>
  </si>
  <si>
    <t>Chronic Cellars Purple Parad</t>
  </si>
  <si>
    <t>72_HARDERSFIELD_38322</t>
  </si>
  <si>
    <t>Fuki Sake</t>
  </si>
  <si>
    <t>1_HARDERSFIELD_22963</t>
  </si>
  <si>
    <t>Phillipine de St-Cyrille CdP</t>
  </si>
  <si>
    <t>72_HARDERSFIELD_42948</t>
  </si>
  <si>
    <t>1_HARDERSFIELD_28081</t>
  </si>
  <si>
    <t>Gandia Hoya de Cadenas RSV</t>
  </si>
  <si>
    <t>1_HARDERSFIELD_19646</t>
  </si>
  <si>
    <t>JP Chenet Pnt Noir</t>
  </si>
  <si>
    <t>1_HARDERSFIELD_15289</t>
  </si>
  <si>
    <t>Backhouse Pnt Grigio</t>
  </si>
  <si>
    <t>72_HARDERSFIELD_2145</t>
  </si>
  <si>
    <t>WolfHound Irish Whiskey</t>
  </si>
  <si>
    <t>1_HARDERSFIELD_6157</t>
  </si>
  <si>
    <t>72_HARDERSFIELD_20855</t>
  </si>
  <si>
    <t>1_HARDERSFIELD_8470</t>
  </si>
  <si>
    <t>72_HARDERSFIELD_7353</t>
  </si>
  <si>
    <t>1800 Ultimate Peach Margrita</t>
  </si>
  <si>
    <t>72_HARDERSFIELD_3808</t>
  </si>
  <si>
    <t>72_HARDERSFIELD_4174</t>
  </si>
  <si>
    <t>72_HARDERSFIELD_5758</t>
  </si>
  <si>
    <t>72_HARDERSFIELD_5765</t>
  </si>
  <si>
    <t>1_HARDERSFIELD_3766</t>
  </si>
  <si>
    <t>1_HARDERSFIELD_8476</t>
  </si>
  <si>
    <t>Three Olives Berry Vodka</t>
  </si>
  <si>
    <t>72_HARDERSFIELD_3969</t>
  </si>
  <si>
    <t>Jose Cuervo Tradicional</t>
  </si>
  <si>
    <t>1_HARDERSFIELD_3969</t>
  </si>
  <si>
    <t>72_HARDERSFIELD_8691</t>
  </si>
  <si>
    <t>72_HARDERSFIELD_4737</t>
  </si>
  <si>
    <t>St Remy VSOP Authentic Brndy</t>
  </si>
  <si>
    <t>72_HARDERSFIELD_5242</t>
  </si>
  <si>
    <t>1_HARDERSFIELD_1281</t>
  </si>
  <si>
    <t>Benchmark Old #8 Bourbon</t>
  </si>
  <si>
    <t>1_HARDERSFIELD_3237</t>
  </si>
  <si>
    <t>Firefly Sweet Tea Vodka</t>
  </si>
  <si>
    <t>72_HARDERSFIELD_1281</t>
  </si>
  <si>
    <t>72_HARDERSFIELD_5626</t>
  </si>
  <si>
    <t>1_HARDERSFIELD_5087</t>
  </si>
  <si>
    <t>Dr McGillicuddy's Peach</t>
  </si>
  <si>
    <t>72_HARDERSFIELD_5628</t>
  </si>
  <si>
    <t>72_HARDERSFIELD_5708</t>
  </si>
  <si>
    <t>1_HARDERSFIELD_5708</t>
  </si>
  <si>
    <t>72_HARDERSFIELD_2924</t>
  </si>
  <si>
    <t>Speyburn 10-Yr Single Malt</t>
  </si>
  <si>
    <t>1_HARDERSFIELD_1398</t>
  </si>
  <si>
    <t>Blantons Sgl Barrel Bourbon</t>
  </si>
  <si>
    <t>72_HARDERSFIELD_1398</t>
  </si>
  <si>
    <t>72_HARDERSFIELD_5694</t>
  </si>
  <si>
    <t>1_HARDERSFIELD_8057</t>
  </si>
  <si>
    <t>1_HARDERSFIELD_5134</t>
  </si>
  <si>
    <t>72_HARDERSFIELD_5105</t>
  </si>
  <si>
    <t>72_HARDERSFIELD_4939</t>
  </si>
  <si>
    <t>1_HARDERSFIELD_2924</t>
  </si>
  <si>
    <t>72_HARDERSFIELD_4938</t>
  </si>
  <si>
    <t>72_HARDERSFIELD_1479</t>
  </si>
  <si>
    <t>72_HARDERSFIELD_4783</t>
  </si>
  <si>
    <t>1_HARDERSFIELD_2713</t>
  </si>
  <si>
    <t>Inver House Green Plaid 3-Y</t>
  </si>
  <si>
    <t>72_HARDERSFIELD_2783</t>
  </si>
  <si>
    <t>1_HARDERSFIELD_8579</t>
  </si>
  <si>
    <t>Chi Chi's Orange Cream RTD</t>
  </si>
  <si>
    <t>72_HARDERSFIELD_36284</t>
  </si>
  <si>
    <t>Gruet Brut New Mexico</t>
  </si>
  <si>
    <t>1_HARDERSFIELD_4412</t>
  </si>
  <si>
    <t>Pusser's British Navy Rum</t>
  </si>
  <si>
    <t>1_HARDERSFIELD_7535</t>
  </si>
  <si>
    <t>1_HARDERSFIELD_3410</t>
  </si>
  <si>
    <t>American Harvest Organic</t>
  </si>
  <si>
    <t>72_HARDERSFIELD_3410</t>
  </si>
  <si>
    <t>1_HARDERSFIELD_15729</t>
  </si>
  <si>
    <t>Copa di Vino Pnt Grigio</t>
  </si>
  <si>
    <t>72_HARDERSFIELD_11141</t>
  </si>
  <si>
    <t>1_HARDERSFIELD_45294</t>
  </si>
  <si>
    <t>C K Mondavi Willw Pnt Grigio</t>
  </si>
  <si>
    <t>1_HARDERSFIELD_16555</t>
  </si>
  <si>
    <t>Murrieta's Well The Whip Wh</t>
  </si>
  <si>
    <t>72_HARDERSFIELD_25046</t>
  </si>
  <si>
    <t>1_HARDERSFIELD_11488</t>
  </si>
  <si>
    <t>C K Mondavi Cab Svgn</t>
  </si>
  <si>
    <t>1_HARDERSFIELD_12270</t>
  </si>
  <si>
    <t>Wente Louis Mel Svgn Bl</t>
  </si>
  <si>
    <t>72_HARDERSFIELD_10058</t>
  </si>
  <si>
    <t>1_HARDERSFIELD_41787</t>
  </si>
  <si>
    <t>Ferrari-Carano Cab Svgn Alex</t>
  </si>
  <si>
    <t>1_HARDERSFIELD_22593</t>
  </si>
  <si>
    <t>The Divining Rod Red</t>
  </si>
  <si>
    <t>72_HARDERSFIELD_31915</t>
  </si>
  <si>
    <t>1_HARDERSFIELD_44082</t>
  </si>
  <si>
    <t>Wente Sandstone Mntry Merlot</t>
  </si>
  <si>
    <t>1_HARDERSFIELD_20152</t>
  </si>
  <si>
    <t>La Cote Blanche Mcon V Chard</t>
  </si>
  <si>
    <t>1_HARDERSFIELD_20475</t>
  </si>
  <si>
    <t>Hayes Valley Cab Svgn CC</t>
  </si>
  <si>
    <t>1_HARDERSFIELD_13303</t>
  </si>
  <si>
    <t>Plungerhead Znfdl Lodi</t>
  </si>
  <si>
    <t>72_HARDERSFIELD_6451</t>
  </si>
  <si>
    <t>1_HARDERSFIELD_16990</t>
  </si>
  <si>
    <t>Santa Cristina Antinori Wh</t>
  </si>
  <si>
    <t>1_HARDERSFIELD_16816</t>
  </si>
  <si>
    <t>H3 Horse Heaven Hills Merlot</t>
  </si>
  <si>
    <t>72_HARDERSFIELD_8838</t>
  </si>
  <si>
    <t>1_HARDERSFIELD_32107</t>
  </si>
  <si>
    <t>Erath Pnt Gris Ore</t>
  </si>
  <si>
    <t>72_HARDERSFIELD_8264</t>
  </si>
  <si>
    <t>1_HARDERSFIELD_6358</t>
  </si>
  <si>
    <t>Dom Ste Michelle Brut Cuvee</t>
  </si>
  <si>
    <t>1_HARDERSFIELD_42765</t>
  </si>
  <si>
    <t>14 Hands Chard Wash</t>
  </si>
  <si>
    <t>1_HARDERSFIELD_6743</t>
  </si>
  <si>
    <t>Antinori Orvieto Clsc Campo</t>
  </si>
  <si>
    <t>72_HARDERSFIELD_8788</t>
  </si>
  <si>
    <t>1_HARDERSFIELD_17341</t>
  </si>
  <si>
    <t>Lobster &amp; Shrimp Muscadet</t>
  </si>
  <si>
    <t>1_HARDERSFIELD_18812</t>
  </si>
  <si>
    <t>Sweet Baby Vyds Strawberry</t>
  </si>
  <si>
    <t>1_HARDERSFIELD_16670</t>
  </si>
  <si>
    <t>Sweet Baby Vyds White Peach</t>
  </si>
  <si>
    <t>72_HARDERSFIELD_8621</t>
  </si>
  <si>
    <t>Sho Chiku Bai Takara Sake</t>
  </si>
  <si>
    <t>1_HARDERSFIELD_8621</t>
  </si>
  <si>
    <t>72_HARDERSFIELD_8421</t>
  </si>
  <si>
    <t>1_HARDERSFIELD_35918</t>
  </si>
  <si>
    <t>72_HARDERSFIELD_32055</t>
  </si>
  <si>
    <t>Greg Norman Eden Vly Chard</t>
  </si>
  <si>
    <t>1_HARDERSFIELD_8454</t>
  </si>
  <si>
    <t>Tres Agaves Anejo Tequila</t>
  </si>
  <si>
    <t>72_HARDERSFIELD_28069</t>
  </si>
  <si>
    <t>1_HARDERSFIELD_6269</t>
  </si>
  <si>
    <t>Sutter Home Cab Svgn</t>
  </si>
  <si>
    <t>72_HARDERSFIELD_12771</t>
  </si>
  <si>
    <t>72_HARDERSFIELD_12666</t>
  </si>
  <si>
    <t>Carpineto Dogajolo Tuscan Wh</t>
  </si>
  <si>
    <t>1_HARDERSFIELD_45769</t>
  </si>
  <si>
    <t>Bonterra Svgn Bl Organic</t>
  </si>
  <si>
    <t>72_HARDERSFIELD_24829</t>
  </si>
  <si>
    <t>1_HARDERSFIELD_24497</t>
  </si>
  <si>
    <t>Killibinbin Seduction Cab Sv</t>
  </si>
  <si>
    <t>72_HARDERSFIELD_13258</t>
  </si>
  <si>
    <t>1_HARDERSFIELD_3762</t>
  </si>
  <si>
    <t>1_HARDERSFIELD_32546</t>
  </si>
  <si>
    <t>Artesa Carneros Pnt Nr</t>
  </si>
  <si>
    <t>1_HARDERSFIELD_6293</t>
  </si>
  <si>
    <t>Fetzer Gewurz</t>
  </si>
  <si>
    <t>72_HARDERSFIELD_46021</t>
  </si>
  <si>
    <t>1_HARDERSFIELD_2199</t>
  </si>
  <si>
    <t>St George Terrior Gin</t>
  </si>
  <si>
    <t>1_HARDERSFIELD_38652</t>
  </si>
  <si>
    <t>Carpineto Chianti Clsc RSV</t>
  </si>
  <si>
    <t>1_HARDERSFIELD_2734</t>
  </si>
  <si>
    <t>Nikka Pure Malt whiskey</t>
  </si>
  <si>
    <t>1_HARDERSFIELD_45831</t>
  </si>
  <si>
    <t>Lake Sonoma Chard RRV</t>
  </si>
  <si>
    <t>72_HARDERSFIELD_32831</t>
  </si>
  <si>
    <t>1_HARDERSFIELD_7725</t>
  </si>
  <si>
    <t>Great Western Brut</t>
  </si>
  <si>
    <t>72_HARDERSFIELD_24419</t>
  </si>
  <si>
    <t>Bonterra Mendocino Org Chard</t>
  </si>
  <si>
    <t>1_HARDERSFIELD_46830</t>
  </si>
  <si>
    <t>1_HARDERSFIELD_11152</t>
  </si>
  <si>
    <t>1_HARDERSFIELD_46788</t>
  </si>
  <si>
    <t>Oops Cheeky Little Svgn Bl</t>
  </si>
  <si>
    <t>1_HARDERSFIELD_12666</t>
  </si>
  <si>
    <t>72_HARDERSFIELD_6293</t>
  </si>
  <si>
    <t>72_HARDERSFIELD_18013</t>
  </si>
  <si>
    <t>72_HARDERSFIELD_680</t>
  </si>
  <si>
    <t>Midnight Moon Strawberry</t>
  </si>
  <si>
    <t>1_HARDERSFIELD_21965</t>
  </si>
  <si>
    <t>Marques de Caceres Blanco Wh</t>
  </si>
  <si>
    <t>72_HARDERSFIELD_21965</t>
  </si>
  <si>
    <t>1_HARDERSFIELD_22014</t>
  </si>
  <si>
    <t>Foss Marai Prosecco</t>
  </si>
  <si>
    <t>1_HARDERSFIELD_14920</t>
  </si>
  <si>
    <t>Broadbent Gruner Veltliner</t>
  </si>
  <si>
    <t>72_HARDERSFIELD_8480</t>
  </si>
  <si>
    <t>1_HARDERSFIELD_3532</t>
  </si>
  <si>
    <t>Milagro Reposado Tequila</t>
  </si>
  <si>
    <t>72_HARDERSFIELD_2125</t>
  </si>
  <si>
    <t>72_HARDERSFIELD_41714</t>
  </si>
  <si>
    <t>Fish Eye Pnt Grigio</t>
  </si>
  <si>
    <t>72_HARDERSFIELD_14701</t>
  </si>
  <si>
    <t>1_HARDERSFIELD_6590</t>
  </si>
  <si>
    <t>1_HARDERSFIELD_8120</t>
  </si>
  <si>
    <t>1_HARDERSFIELD_41714</t>
  </si>
  <si>
    <t>72_HARDERSFIELD_6869</t>
  </si>
  <si>
    <t>1_HARDERSFIELD_41713</t>
  </si>
  <si>
    <t>Fish Eye Merlot</t>
  </si>
  <si>
    <t>72_HARDERSFIELD_6918</t>
  </si>
  <si>
    <t>1_HARDERSFIELD_31452</t>
  </si>
  <si>
    <t>Foxhorn SE Cab Svgn Australi</t>
  </si>
  <si>
    <t>1_HARDERSFIELD_10596</t>
  </si>
  <si>
    <t>72_HARDERSFIELD_14706</t>
  </si>
  <si>
    <t>72_HARDERSFIELD_24002</t>
  </si>
  <si>
    <t>1_HARDERSFIELD_26399</t>
  </si>
  <si>
    <t>1_HARDERSFIELD_6574</t>
  </si>
  <si>
    <t>1_HARDERSFIELD_37904</t>
  </si>
  <si>
    <t>Trapiche Broquel Mndz Malbec</t>
  </si>
  <si>
    <t>1_HARDERSFIELD_17954</t>
  </si>
  <si>
    <t>Drops of Jupiter Red</t>
  </si>
  <si>
    <t>72_HARDERSFIELD_8523</t>
  </si>
  <si>
    <t>72_HARDERSFIELD_11828</t>
  </si>
  <si>
    <t>72_HARDERSFIELD_5255</t>
  </si>
  <si>
    <t>1_HARDERSFIELD_4304</t>
  </si>
  <si>
    <t>1_HARDERSFIELD_4252</t>
  </si>
  <si>
    <t>72_HARDERSFIELD_2665</t>
  </si>
  <si>
    <t>72_HARDERSFIELD_4222</t>
  </si>
  <si>
    <t>72_HARDERSFIELD_7985</t>
  </si>
  <si>
    <t>1_HARDERSFIELD_6225</t>
  </si>
  <si>
    <t>72_HARDERSFIELD_4903</t>
  </si>
  <si>
    <t>1_HARDERSFIELD_5315</t>
  </si>
  <si>
    <t>72_HARDERSFIELD_5317</t>
  </si>
  <si>
    <t>1_HARDERSFIELD_4959</t>
  </si>
  <si>
    <t>Bacardi Tangerine</t>
  </si>
  <si>
    <t>72_HARDERSFIELD_4246</t>
  </si>
  <si>
    <t>1_HARDERSFIELD_4179</t>
  </si>
  <si>
    <t>1_HARDERSFIELD_37735</t>
  </si>
  <si>
    <t>Walnut Crest Vnto Pnt Grigio</t>
  </si>
  <si>
    <t>1_HARDERSFIELD_45525</t>
  </si>
  <si>
    <t>Natura Colchagua Carmenere</t>
  </si>
  <si>
    <t>1_HARDERSFIELD_43798</t>
  </si>
  <si>
    <t>Trivento Select Mendz Malbec</t>
  </si>
  <si>
    <t>1_HARDERSFIELD_14710</t>
  </si>
  <si>
    <t>Ch Tanunda Gr Barossa Shiraz</t>
  </si>
  <si>
    <t>72_HARDERSFIELD_12586</t>
  </si>
  <si>
    <t>72_HARDERSFIELD_8678</t>
  </si>
  <si>
    <t>72_HARDERSFIELD_8200</t>
  </si>
  <si>
    <t>72_HARDERSFIELD_5270</t>
  </si>
  <si>
    <t>72_HARDERSFIELD_1595</t>
  </si>
  <si>
    <t>72_HARDERSFIELD_1231</t>
  </si>
  <si>
    <t>72_HARDERSFIELD_1465</t>
  </si>
  <si>
    <t>72_HARDERSFIELD_809</t>
  </si>
  <si>
    <t>72_HARDERSFIELD_5075</t>
  </si>
  <si>
    <t>Tuaca Italian Liqueur</t>
  </si>
  <si>
    <t>72_HARDERSFIELD_4787</t>
  </si>
  <si>
    <t>72_HARDERSFIELD_8258</t>
  </si>
  <si>
    <t>72_HARDERSFIELD_8462</t>
  </si>
  <si>
    <t>1_HARDERSFIELD_5505</t>
  </si>
  <si>
    <t>72_HARDERSFIELD_1271</t>
  </si>
  <si>
    <t>1_HARDERSFIELD_4945</t>
  </si>
  <si>
    <t>Jacquin Ginger Brandy</t>
  </si>
  <si>
    <t>1_HARDERSFIELD_6960</t>
  </si>
  <si>
    <t>72_HARDERSFIELD_28658</t>
  </si>
  <si>
    <t>72_HARDERSFIELD_32915</t>
  </si>
  <si>
    <t>72_HARDERSFIELD_7423</t>
  </si>
  <si>
    <t>Manischewitz Concord Kosher</t>
  </si>
  <si>
    <t>72_HARDERSFIELD_28262</t>
  </si>
  <si>
    <t>Nathanson Creek Merlot</t>
  </si>
  <si>
    <t>72_HARDERSFIELD_24456</t>
  </si>
  <si>
    <t>Franciscan Est Chard Napa</t>
  </si>
  <si>
    <t>1_HARDERSFIELD_15748</t>
  </si>
  <si>
    <t>Rioja Vega Tempranillo Garna</t>
  </si>
  <si>
    <t>72_HARDERSFIELD_14818</t>
  </si>
  <si>
    <t>Simi Pnt Nr Sonoma Cnty</t>
  </si>
  <si>
    <t>72_HARDERSFIELD_40193</t>
  </si>
  <si>
    <t>Mark West Chard Sonoma Cnty</t>
  </si>
  <si>
    <t>72_HARDERSFIELD_24612</t>
  </si>
  <si>
    <t>72_HARDERSFIELD_6360</t>
  </si>
  <si>
    <t>Taylor Nys Cream Sherry</t>
  </si>
  <si>
    <t>72_HARDERSFIELD_6565</t>
  </si>
  <si>
    <t>72_HARDERSFIELD_22899</t>
  </si>
  <si>
    <t>1_HARDERSFIELD_7423</t>
  </si>
  <si>
    <t>1_HARDERSFIELD_24456</t>
  </si>
  <si>
    <t>72_HARDERSFIELD_33684</t>
  </si>
  <si>
    <t>1_HARDERSFIELD_38178</t>
  </si>
  <si>
    <t>72_HARDERSFIELD_779</t>
  </si>
  <si>
    <t>Svedka Raspberry Vodka</t>
  </si>
  <si>
    <t>1_HARDERSFIELD_28579</t>
  </si>
  <si>
    <t>72_HARDERSFIELD_261</t>
  </si>
  <si>
    <t>72_HARDERSFIELD_6296</t>
  </si>
  <si>
    <t>1_HARDERSFIELD_17906</t>
  </si>
  <si>
    <t>Kim Crawford Chard Unoaked</t>
  </si>
  <si>
    <t>72_HARDERSFIELD_6976</t>
  </si>
  <si>
    <t>1_HARDERSFIELD_8892</t>
  </si>
  <si>
    <t>R Mondavi Cab Svgn Napa</t>
  </si>
  <si>
    <t>72_HARDERSFIELD_26143</t>
  </si>
  <si>
    <t>R Mondavi Pvt Sel Svgn Bl</t>
  </si>
  <si>
    <t>72_HARDERSFIELD_8498</t>
  </si>
  <si>
    <t>1_HARDERSFIELD_15092</t>
  </si>
  <si>
    <t>Anne Amie Pnt Nr</t>
  </si>
  <si>
    <t>1_HARDERSFIELD_13454</t>
  </si>
  <si>
    <t>Eden Heirloom Blnd Ice Cider</t>
  </si>
  <si>
    <t>1_HARDERSFIELD_18368</t>
  </si>
  <si>
    <t>Sequin Delicately Pnt Grigio</t>
  </si>
  <si>
    <t>1_HARDERSFIELD_46311</t>
  </si>
  <si>
    <t>Twisted Old Vine Znfdl</t>
  </si>
  <si>
    <t>1_HARDERSFIELD_16441</t>
  </si>
  <si>
    <t>72_HARDERSFIELD_44334</t>
  </si>
  <si>
    <t>1_HARDERSFIELD_39357</t>
  </si>
  <si>
    <t>Bota Box Merlot Cal</t>
  </si>
  <si>
    <t>72_HARDERSFIELD_39923</t>
  </si>
  <si>
    <t>Sterling Vintner Clt Svgn Bl</t>
  </si>
  <si>
    <t>1_HARDERSFIELD_44234</t>
  </si>
  <si>
    <t>A by Acacia Pnt Nr Cal</t>
  </si>
  <si>
    <t>1_HARDERSFIELD_43245</t>
  </si>
  <si>
    <t>Sterling Vntrs Pnt Grigio</t>
  </si>
  <si>
    <t>72_HARDERSFIELD_44234</t>
  </si>
  <si>
    <t>72_HARDERSFIELD_32907</t>
  </si>
  <si>
    <t>1_HARDERSFIELD_3871</t>
  </si>
  <si>
    <t>72_HARDERSFIELD_3608</t>
  </si>
  <si>
    <t>1_HARDERSFIELD_2898</t>
  </si>
  <si>
    <t>72_HARDERSFIELD_3456</t>
  </si>
  <si>
    <t>72_HARDERSFIELD_3693</t>
  </si>
  <si>
    <t>Smirnoff Ruby Red Grapefruit</t>
  </si>
  <si>
    <t>72_HARDERSFIELD_3335</t>
  </si>
  <si>
    <t>1_HARDERSFIELD_3458</t>
  </si>
  <si>
    <t>Ciroc Amaretto Vodka</t>
  </si>
  <si>
    <t>1_HARDERSFIELD_2508</t>
  </si>
  <si>
    <t>Crown Royal No Harvest Rye</t>
  </si>
  <si>
    <t>72_HARDERSFIELD_4263</t>
  </si>
  <si>
    <t>72_HARDERSFIELD_2465</t>
  </si>
  <si>
    <t>1_HARDERSFIELD_3882</t>
  </si>
  <si>
    <t>72_HARDERSFIELD_5491</t>
  </si>
  <si>
    <t>1_HARDERSFIELD_3352</t>
  </si>
  <si>
    <t>1_HARDERSFIELD_5438</t>
  </si>
  <si>
    <t>72_HARDERSFIELD_4241</t>
  </si>
  <si>
    <t>72_HARDERSFIELD_3859</t>
  </si>
  <si>
    <t>1_HARDERSFIELD_1868</t>
  </si>
  <si>
    <t>Lagavulin Single Malt 16-Yr</t>
  </si>
  <si>
    <t>1_HARDERSFIELD_3580</t>
  </si>
  <si>
    <t>72_HARDERSFIELD_5872</t>
  </si>
  <si>
    <t>72_HARDERSFIELD_2780</t>
  </si>
  <si>
    <t>Bulleit 10 Yr Old Bourbon</t>
  </si>
  <si>
    <t>1_HARDERSFIELD_2445</t>
  </si>
  <si>
    <t>72_HARDERSFIELD_8778</t>
  </si>
  <si>
    <t>1_HARDERSFIELD_2499</t>
  </si>
  <si>
    <t>1_HARDERSFIELD_2496</t>
  </si>
  <si>
    <t>72_HARDERSFIELD_4282</t>
  </si>
  <si>
    <t>Capt Morgan White Pineapple</t>
  </si>
  <si>
    <t>1_HARDERSFIELD_4798</t>
  </si>
  <si>
    <t>Sambuca Romana Liqueur</t>
  </si>
  <si>
    <t>72_HARDERSFIELD_5438</t>
  </si>
  <si>
    <t>72_HARDERSFIELD_5312</t>
  </si>
  <si>
    <t>72_HARDERSFIELD_46447</t>
  </si>
  <si>
    <t>72_HARDERSFIELD_8905</t>
  </si>
  <si>
    <t>72_HARDERSFIELD_20863</t>
  </si>
  <si>
    <t>1_HARDERSFIELD_39411</t>
  </si>
  <si>
    <t>Mirassou Chard Cntrl Coast</t>
  </si>
  <si>
    <t>72_HARDERSFIELD_14623</t>
  </si>
  <si>
    <t>The Naked Grape Pnt Grigio</t>
  </si>
  <si>
    <t>1_HARDERSFIELD_37527</t>
  </si>
  <si>
    <t>Redwood Creek Pnt Grigio</t>
  </si>
  <si>
    <t>72_HARDERSFIELD_6173</t>
  </si>
  <si>
    <t>Gallo Fairbanks Red Port</t>
  </si>
  <si>
    <t>1_HARDERSFIELD_6312</t>
  </si>
  <si>
    <t>Gallo Twin Valley Svgn Bl Ca</t>
  </si>
  <si>
    <t>72_HARDERSFIELD_40337</t>
  </si>
  <si>
    <t>1_HARDERSFIELD_16175</t>
  </si>
  <si>
    <t>1_HARDERSFIELD_13695</t>
  </si>
  <si>
    <t>Red Rock Winery Malbec</t>
  </si>
  <si>
    <t>72_HARDERSFIELD_39413</t>
  </si>
  <si>
    <t>1_HARDERSFIELD_11320</t>
  </si>
  <si>
    <t>Edna Valley Paragon Svgn Bl</t>
  </si>
  <si>
    <t>1_HARDERSFIELD_18835</t>
  </si>
  <si>
    <t>Don Miguel Gascon Colosal Rd</t>
  </si>
  <si>
    <t>72_HARDERSFIELD_8701</t>
  </si>
  <si>
    <t>72_HARDERSFIELD_29942</t>
  </si>
  <si>
    <t>Livingston Merlot Cal</t>
  </si>
  <si>
    <t>72_HARDERSFIELD_6854</t>
  </si>
  <si>
    <t>1_HARDERSFIELD_44145</t>
  </si>
  <si>
    <t>72_HARDERSFIELD_5480</t>
  </si>
  <si>
    <t>1_HARDERSFIELD_36623</t>
  </si>
  <si>
    <t>Talbott Sleepy Hollow Chard</t>
  </si>
  <si>
    <t>72_HARDERSFIELD_35578</t>
  </si>
  <si>
    <t>72_HARDERSFIELD_2658</t>
  </si>
  <si>
    <t>72_HARDERSFIELD_2520</t>
  </si>
  <si>
    <t>72_HARDERSFIELD_19175</t>
  </si>
  <si>
    <t>72_HARDERSFIELD_6542</t>
  </si>
  <si>
    <t>72_HARDERSFIELD_4563</t>
  </si>
  <si>
    <t>72_HARDERSFIELD_1178</t>
  </si>
  <si>
    <t>1_HARDERSFIELD_3089</t>
  </si>
  <si>
    <t>72_HARDERSFIELD_5220</t>
  </si>
  <si>
    <t>Basilica Sambuca</t>
  </si>
  <si>
    <t>72_HARDERSFIELD_5160</t>
  </si>
  <si>
    <t>1_HARDERSFIELD_4565</t>
  </si>
  <si>
    <t>Christian Bros VS Brandy</t>
  </si>
  <si>
    <t>72_HARDERSFIELD_8840</t>
  </si>
  <si>
    <t>Burnetts Gin</t>
  </si>
  <si>
    <t>1_HARDERSFIELD_42118</t>
  </si>
  <si>
    <t>Jewell Towne Seyval NH</t>
  </si>
  <si>
    <t>72_HARDERSFIELD_4438</t>
  </si>
  <si>
    <t>Cruzan Black Cherry Rum</t>
  </si>
  <si>
    <t>1_HARDERSFIELD_3941</t>
  </si>
  <si>
    <t>Tres Generaciones Reposado</t>
  </si>
  <si>
    <t>72_HARDERSFIELD_2792</t>
  </si>
  <si>
    <t>1_HARDERSFIELD_8119</t>
  </si>
  <si>
    <t>72_HARDERSFIELD_3197</t>
  </si>
  <si>
    <t>1_HARDERSFIELD_8448</t>
  </si>
  <si>
    <t>1_HARDERSFIELD_1663</t>
  </si>
  <si>
    <t>72_HARDERSFIELD_1962</t>
  </si>
  <si>
    <t>72_HARDERSFIELD_3626</t>
  </si>
  <si>
    <t>72_HARDERSFIELD_4806</t>
  </si>
  <si>
    <t>72_HARDERSFIELD_5667</t>
  </si>
  <si>
    <t>Skinnygirl Spicy Lime RTD</t>
  </si>
  <si>
    <t>72_HARDERSFIELD_8172</t>
  </si>
  <si>
    <t>1_HARDERSFIELD_8819</t>
  </si>
  <si>
    <t>1_HARDERSFIELD_1258</t>
  </si>
  <si>
    <t>72_HARDERSFIELD_1663</t>
  </si>
  <si>
    <t>72_HARDERSFIELD_4195</t>
  </si>
  <si>
    <t>72_HARDERSFIELD_5489</t>
  </si>
  <si>
    <t>72_HARDERSFIELD_8171</t>
  </si>
  <si>
    <t>1_HARDERSFIELD_3045</t>
  </si>
  <si>
    <t>1_HARDERSFIELD_1309</t>
  </si>
  <si>
    <t>Makers Mark Cask Strength</t>
  </si>
  <si>
    <t>72_HARDERSFIELD_8296</t>
  </si>
  <si>
    <t>1_HARDERSFIELD_4349</t>
  </si>
  <si>
    <t>Sauza Blue Silver</t>
  </si>
  <si>
    <t>1_HARDERSFIELD_2792</t>
  </si>
  <si>
    <t>72_HARDERSFIELD_5713</t>
  </si>
  <si>
    <t>1_HARDERSFIELD_6553</t>
  </si>
  <si>
    <t>72_HARDERSFIELD_4064</t>
  </si>
  <si>
    <t>Calico Jack Pin/Coc Rum</t>
  </si>
  <si>
    <t>1_HARDERSFIELD_23778</t>
  </si>
  <si>
    <t>M Chiarlo Barbera D'Asti</t>
  </si>
  <si>
    <t>1_HARDERSFIELD_3940</t>
  </si>
  <si>
    <t>Pearl Cucumber Vodka</t>
  </si>
  <si>
    <t>72_HARDERSFIELD_4932</t>
  </si>
  <si>
    <t>1_HARDERSFIELD_31160</t>
  </si>
  <si>
    <t>Monsanto Chianti Clsc RSV</t>
  </si>
  <si>
    <t>72_HARDERSFIELD_2890</t>
  </si>
  <si>
    <t>1_HARDERSFIELD_16329</t>
  </si>
  <si>
    <t>Battle Axe Malbec Mendoza</t>
  </si>
  <si>
    <t>1_HARDERSFIELD_22515</t>
  </si>
  <si>
    <t>1_HARDERSFIELD_18787</t>
  </si>
  <si>
    <t>Rio Madre Rioja Graciano</t>
  </si>
  <si>
    <t>1_HARDERSFIELD_14991</t>
  </si>
  <si>
    <t>Banshee Pnt Nr Sonoma Cnty</t>
  </si>
  <si>
    <t>72_HARDERSFIELD_27145</t>
  </si>
  <si>
    <t>72_HARDERSFIELD_8413</t>
  </si>
  <si>
    <t>St Elder Elderflower Liqueur</t>
  </si>
  <si>
    <t>72_HARDERSFIELD_29621</t>
  </si>
  <si>
    <t>Schmitt Sohne Spatlese</t>
  </si>
  <si>
    <t>1_HARDERSFIELD_18381</t>
  </si>
  <si>
    <t>Block Nine Caiden Vyd Pnt Nr</t>
  </si>
  <si>
    <t>1_HARDERSFIELD_23356</t>
  </si>
  <si>
    <t>Bacio Divino 12 Pazzo</t>
  </si>
  <si>
    <t>1_HARDERSFIELD_10603</t>
  </si>
  <si>
    <t>Parducci Petite Sirah</t>
  </si>
  <si>
    <t>1_HARDERSFIELD_47014</t>
  </si>
  <si>
    <t>Juan Gil Jumilla Rd</t>
  </si>
  <si>
    <t>1_HARDERSFIELD_29621</t>
  </si>
  <si>
    <t>72_HARDERSFIELD_8135</t>
  </si>
  <si>
    <t>1_HARDERSFIELD_4494</t>
  </si>
  <si>
    <t>1_HARDERSFIELD_1727</t>
  </si>
  <si>
    <t>West Cork Irish Whiskey</t>
  </si>
  <si>
    <t>1_HARDERSFIELD_21271</t>
  </si>
  <si>
    <t>Kentia Albarino Rias Baixas</t>
  </si>
  <si>
    <t>72_HARDERSFIELD_4422</t>
  </si>
  <si>
    <t>72_HARDERSFIELD_3376</t>
  </si>
  <si>
    <t>Tommy Guns Vodka</t>
  </si>
  <si>
    <t>72_HARDERSFIELD_46458</t>
  </si>
  <si>
    <t>1_HARDERSFIELD_2245</t>
  </si>
  <si>
    <t>DUKE Kentucky Bourbon</t>
  </si>
  <si>
    <t>1_HARDERSFIELD_14363</t>
  </si>
  <si>
    <t>Educated Guess Cab Svgn Napa</t>
  </si>
  <si>
    <t>1_HARDERSFIELD_37678</t>
  </si>
  <si>
    <t>Castle Rock Pnt Nr</t>
  </si>
  <si>
    <t>1_HARDERSFIELD_6524</t>
  </si>
  <si>
    <t>72_HARDERSFIELD_3295</t>
  </si>
  <si>
    <t>1_HARDERSFIELD_2717</t>
  </si>
  <si>
    <t>Big Peat Scotch</t>
  </si>
  <si>
    <t>1_HARDERSFIELD_33278</t>
  </si>
  <si>
    <t>1_HARDERSFIELD_21254</t>
  </si>
  <si>
    <t>Renwood Timberline Znfdl</t>
  </si>
  <si>
    <t>1_HARDERSFIELD_12116</t>
  </si>
  <si>
    <t>Lindemans Bin 85 Pnt Grigio</t>
  </si>
  <si>
    <t>72_HARDERSFIELD_46202</t>
  </si>
  <si>
    <t>1_HARDERSFIELD_21576</t>
  </si>
  <si>
    <t>Chalk Hill Chard</t>
  </si>
  <si>
    <t>1_HARDERSFIELD_6694</t>
  </si>
  <si>
    <t>1_HARDERSFIELD_11214</t>
  </si>
  <si>
    <t>Caymus Cab Svgn Napa Vly</t>
  </si>
  <si>
    <t>72_HARDERSFIELD_37678</t>
  </si>
  <si>
    <t>1_HARDERSFIELD_46763</t>
  </si>
  <si>
    <t>Clayhouse Svgn Bl Paso Roble</t>
  </si>
  <si>
    <t>72_HARDERSFIELD_6249</t>
  </si>
  <si>
    <t>1_HARDERSFIELD_22291</t>
  </si>
  <si>
    <t>Locations E Red Spanish</t>
  </si>
  <si>
    <t>1_HARDERSFIELD_3390</t>
  </si>
  <si>
    <t>Cold River Blueberry Vodka</t>
  </si>
  <si>
    <t>72_HARDERSFIELD_13665</t>
  </si>
  <si>
    <t>72_HARDERSFIELD_6983</t>
  </si>
  <si>
    <t>72_HARDERSFIELD_37071</t>
  </si>
  <si>
    <t>1_HARDERSFIELD_3663</t>
  </si>
  <si>
    <t>Tarantula Azul Tequila</t>
  </si>
  <si>
    <t>1_HARDERSFIELD_2482</t>
  </si>
  <si>
    <t>Clase Azul Reposado Tequila</t>
  </si>
  <si>
    <t>72_HARDERSFIELD_6585</t>
  </si>
  <si>
    <t>Kijafa Cherry</t>
  </si>
  <si>
    <t>1_HARDERSFIELD_5378</t>
  </si>
  <si>
    <t>Galliano L'Autentico Liqueur</t>
  </si>
  <si>
    <t>1_HARDERSFIELD_7629</t>
  </si>
  <si>
    <t>Barenjager Honey &amp; Bourbon</t>
  </si>
  <si>
    <t>72_HARDERSFIELD_5680</t>
  </si>
  <si>
    <t>72_HARDERSFIELD_1715</t>
  </si>
  <si>
    <t>1_HARDERSFIELD_45535</t>
  </si>
  <si>
    <t>1_HARDERSFIELD_32367</t>
  </si>
  <si>
    <t>1_HARDERSFIELD_19926</t>
  </si>
  <si>
    <t>72_HARDERSFIELD_6937</t>
  </si>
  <si>
    <t>1_HARDERSFIELD_8837</t>
  </si>
  <si>
    <t>72_HARDERSFIELD_13638</t>
  </si>
  <si>
    <t>1_HARDERSFIELD_15876</t>
  </si>
  <si>
    <t>3 Brooms Svgn Bl Marlborough</t>
  </si>
  <si>
    <t>72_HARDERSFIELD_42881</t>
  </si>
  <si>
    <t>72_HARDERSFIELD_43223</t>
  </si>
  <si>
    <t>1_HARDERSFIELD_31541</t>
  </si>
  <si>
    <t>Morgan Winery Highland Chard</t>
  </si>
  <si>
    <t>72_HARDERSFIELD_27303</t>
  </si>
  <si>
    <t>1_HARDERSFIELD_3235</t>
  </si>
  <si>
    <t>Absolut Berri Acai</t>
  </si>
  <si>
    <t>72_HARDERSFIELD_7320</t>
  </si>
  <si>
    <t>Malibu Rum Punch RTD</t>
  </si>
  <si>
    <t>1_HARDERSFIELD_3422</t>
  </si>
  <si>
    <t>72_HARDERSFIELD_451</t>
  </si>
  <si>
    <t>Hiram Walker Triple Sec</t>
  </si>
  <si>
    <t>Aberlour A'Bunadh Sngle Malt</t>
  </si>
  <si>
    <t>72_HARDERSFIELD_2932</t>
  </si>
  <si>
    <t>72_HARDERSFIELD_1890</t>
  </si>
  <si>
    <t>Jameson 12 Year Old</t>
  </si>
  <si>
    <t>1_HARDERSFIELD_3457</t>
  </si>
  <si>
    <t>72_HARDERSFIELD_21055</t>
  </si>
  <si>
    <t>72_HARDERSFIELD_3464</t>
  </si>
  <si>
    <t>72_HARDERSFIELD_19645</t>
  </si>
  <si>
    <t>1_HARDERSFIELD_14184</t>
  </si>
  <si>
    <t>Ch M Vert Lussac St Emilion</t>
  </si>
  <si>
    <t>72_HARDERSFIELD_6081</t>
  </si>
  <si>
    <t>1_HARDERSFIELD_19302</t>
  </si>
  <si>
    <t>Tomaiolo Chianti Clsco Rsva</t>
  </si>
  <si>
    <t>1_HARDERSFIELD_25832</t>
  </si>
  <si>
    <t>Dry Creek Fume Bl Sonoma</t>
  </si>
  <si>
    <t>1_HARDERSFIELD_9304</t>
  </si>
  <si>
    <t>Arak Razzouk</t>
  </si>
  <si>
    <t>72_HARDERSFIELD_43920</t>
  </si>
  <si>
    <t>1_HARDERSFIELD_8267</t>
  </si>
  <si>
    <t>Gazdina Rakija Pear Brandy</t>
  </si>
  <si>
    <t>1_HARDERSFIELD_8252</t>
  </si>
  <si>
    <t>Gazdina Rakija Plum Brandy</t>
  </si>
  <si>
    <t>1_HARDERSFIELD_5655</t>
  </si>
  <si>
    <t>Jose Cuervo Lite Wh Peach</t>
  </si>
  <si>
    <t>72_HARDERSFIELD_5810</t>
  </si>
  <si>
    <t>Cuervo Watermelon Margaritas</t>
  </si>
  <si>
    <t>72_HARDERSFIELD_3805</t>
  </si>
  <si>
    <t>72_HARDERSFIELD_3787</t>
  </si>
  <si>
    <t>1_HARDERSFIELD_3791</t>
  </si>
  <si>
    <t>72_HARDERSFIELD_2902</t>
  </si>
  <si>
    <t>Stranahan's Colorado Whiskey</t>
  </si>
  <si>
    <t>72_HARDERSFIELD_8323</t>
  </si>
  <si>
    <t>1_HARDERSFIELD_4898</t>
  </si>
  <si>
    <t>Mount Gay Extra Old Rum</t>
  </si>
  <si>
    <t>72_HARDERSFIELD_8166</t>
  </si>
  <si>
    <t>72_HARDERSFIELD_1767</t>
  </si>
  <si>
    <t>72_HARDERSFIELD_5390</t>
  </si>
  <si>
    <t>1_HARDERSFIELD_8059</t>
  </si>
  <si>
    <t>Corazon de Agave Anejo</t>
  </si>
  <si>
    <t>1_HARDERSFIELD_3218</t>
  </si>
  <si>
    <t>1_HARDERSFIELD_9129</t>
  </si>
  <si>
    <t>Peychaud's Bitters</t>
  </si>
  <si>
    <t>5.0 Oz</t>
  </si>
  <si>
    <t>72_HARDERSFIELD_4796</t>
  </si>
  <si>
    <t>72_HARDERSFIELD_7293</t>
  </si>
  <si>
    <t>72_HARDERSFIELD_3970</t>
  </si>
  <si>
    <t>72_HARDERSFIELD_2149</t>
  </si>
  <si>
    <t>Canadian Ltd Traveler</t>
  </si>
  <si>
    <t>1_HARDERSFIELD_31796</t>
  </si>
  <si>
    <t>Gekkeikan Sake Haiku Prm Sel</t>
  </si>
  <si>
    <t>1_HARDERSFIELD_8696</t>
  </si>
  <si>
    <t>Gekkeikan Plum Wine</t>
  </si>
  <si>
    <t>1_HARDERSFIELD_5401</t>
  </si>
  <si>
    <t>72_HARDERSFIELD_812</t>
  </si>
  <si>
    <t>1_HARDERSFIELD_41965</t>
  </si>
  <si>
    <t>F Coppola Sofia Rose</t>
  </si>
  <si>
    <t>72_HARDERSFIELD_39384</t>
  </si>
  <si>
    <t>F Coppola Diamond Pnt Nr</t>
  </si>
  <si>
    <t>1_HARDERSFIELD_20533</t>
  </si>
  <si>
    <t>Bread &amp; Butter Chard</t>
  </si>
  <si>
    <t>1_HARDERSFIELD_16758</t>
  </si>
  <si>
    <t>Dolin Sweet Red Vermouth</t>
  </si>
  <si>
    <t>1_HARDERSFIELD_28138</t>
  </si>
  <si>
    <t>Columbia Crest Grand Chard</t>
  </si>
  <si>
    <t>1_HARDERSFIELD_46098</t>
  </si>
  <si>
    <t>Ch Ste Michelle Rsl Dry Colu</t>
  </si>
  <si>
    <t>72_HARDERSFIELD_6174</t>
  </si>
  <si>
    <t>1_HARDERSFIELD_36161</t>
  </si>
  <si>
    <t>Ch Ste Michelle Pnt Gris Was</t>
  </si>
  <si>
    <t>72_HARDERSFIELD_6727</t>
  </si>
  <si>
    <t>Antinori Toscana Rd</t>
  </si>
  <si>
    <t>72_HARDERSFIELD_28138</t>
  </si>
  <si>
    <t>1_HARDERSFIELD_3039</t>
  </si>
  <si>
    <t>Stoli Salted Karamel</t>
  </si>
  <si>
    <t>72_HARDERSFIELD_3487</t>
  </si>
  <si>
    <t>72_HARDERSFIELD_17177</t>
  </si>
  <si>
    <t>72_HARDERSFIELD_33037</t>
  </si>
  <si>
    <t>72_HARDERSFIELD_18893</t>
  </si>
  <si>
    <t>1_HARDERSFIELD_15356</t>
  </si>
  <si>
    <t>Seaglass Pnt Nr</t>
  </si>
  <si>
    <t>1_HARDERSFIELD_12773</t>
  </si>
  <si>
    <t>Joel Gott Znfdl</t>
  </si>
  <si>
    <t>72_HARDERSFIELD_6269</t>
  </si>
  <si>
    <t>72_HARDERSFIELD_3788</t>
  </si>
  <si>
    <t>Cecchi Bonizio Red Blend</t>
  </si>
  <si>
    <t>1_HARDERSFIELD_24419</t>
  </si>
  <si>
    <t>1_HARDERSFIELD_3788</t>
  </si>
  <si>
    <t>1_HARDERSFIELD_32138</t>
  </si>
  <si>
    <t>Bonterra Merlot Organic Mndc</t>
  </si>
  <si>
    <t>72_HARDERSFIELD_26732</t>
  </si>
  <si>
    <t>1_HARDERSFIELD_22801</t>
  </si>
  <si>
    <t>Fetzer Valley Oaks Cab Svgn</t>
  </si>
  <si>
    <t>72_HARDERSFIELD_3733</t>
  </si>
  <si>
    <t>72_HARDERSFIELD_8173</t>
  </si>
  <si>
    <t>72_HARDERSFIELD_15503</t>
  </si>
  <si>
    <t>72_HARDERSFIELD_32545</t>
  </si>
  <si>
    <t>Artesa Carneros Chard</t>
  </si>
  <si>
    <t>1_HARDERSFIELD_12663</t>
  </si>
  <si>
    <t>Zin 91 Old Vine Znfdl CA</t>
  </si>
  <si>
    <t>1_HARDERSFIELD_7302</t>
  </si>
  <si>
    <t>Marques de Caceres Rioja Re</t>
  </si>
  <si>
    <t>1_HARDERSFIELD_8018</t>
  </si>
  <si>
    <t>1_HARDERSFIELD_44734</t>
  </si>
  <si>
    <t>Casa Liliana Good Pnt Grg</t>
  </si>
  <si>
    <t>Bluebird Pinot Noir</t>
  </si>
  <si>
    <t>1_HARDERSFIELD_19074</t>
  </si>
  <si>
    <t>Roaring Meg Pnt Nr</t>
  </si>
  <si>
    <t>72_HARDERSFIELD_46298</t>
  </si>
  <si>
    <t>Intorcia Marsala Sweet</t>
  </si>
  <si>
    <t>1_HARDERSFIELD_44780</t>
  </si>
  <si>
    <t>Nicolis Valpo Seccal Ripasso</t>
  </si>
  <si>
    <t>72_HARDERSFIELD_2794</t>
  </si>
  <si>
    <t>1_HARDERSFIELD_4149</t>
  </si>
  <si>
    <t>1_HARDERSFIELD_4197</t>
  </si>
  <si>
    <t>Sailor Jerry Spiced Rum Trav</t>
  </si>
  <si>
    <t>72_HARDERSFIELD_4218</t>
  </si>
  <si>
    <t>1_HARDERSFIELD_5702</t>
  </si>
  <si>
    <t>Art In The Age Root Liqueur</t>
  </si>
  <si>
    <t>1_HARDERSFIELD_1760</t>
  </si>
  <si>
    <t>William Grant Scotch</t>
  </si>
  <si>
    <t>72_HARDERSFIELD_4198</t>
  </si>
  <si>
    <t>72_HARDERSFIELD_2398</t>
  </si>
  <si>
    <t>Tullamore Dew</t>
  </si>
  <si>
    <t>72_HARDERSFIELD_5339</t>
  </si>
  <si>
    <t>72_HARDERSFIELD_2517</t>
  </si>
  <si>
    <t>72_HARDERSFIELD_5337</t>
  </si>
  <si>
    <t>1_HARDERSFIELD_14280</t>
  </si>
  <si>
    <t>Cupcake Shiraz</t>
  </si>
  <si>
    <t>1_HARDERSFIELD_23889</t>
  </si>
  <si>
    <t>Corbett Canyon Wh Znfdl</t>
  </si>
  <si>
    <t>72_HARDERSFIELD_18010</t>
  </si>
  <si>
    <t>Cocobon Red</t>
  </si>
  <si>
    <t>1_HARDERSFIELD_41712</t>
  </si>
  <si>
    <t>72_HARDERSFIELD_41713</t>
  </si>
  <si>
    <t>72_HARDERSFIELD_31349</t>
  </si>
  <si>
    <t>1_HARDERSFIELD_21308</t>
  </si>
  <si>
    <t>72_HARDERSFIELD_11825</t>
  </si>
  <si>
    <t>1_HARDERSFIELD_17978</t>
  </si>
  <si>
    <t>Calling All Angels Chard</t>
  </si>
  <si>
    <t>72_HARDERSFIELD_3831</t>
  </si>
  <si>
    <t>72_HARDERSFIELD_3857</t>
  </si>
  <si>
    <t>72_HARDERSFIELD_2672</t>
  </si>
  <si>
    <t>1_HARDERSFIELD_3437</t>
  </si>
  <si>
    <t>1_HARDERSFIELD_7977</t>
  </si>
  <si>
    <t>72_HARDERSFIELD_4258</t>
  </si>
  <si>
    <t>1_HARDERSFIELD_2184</t>
  </si>
  <si>
    <t>Bonnie Rose Orange Peel</t>
  </si>
  <si>
    <t>1_HARDERSFIELD_40114</t>
  </si>
  <si>
    <t>M &amp; R Prosecco Frizzante</t>
  </si>
  <si>
    <t>72_HARDERSFIELD_4959</t>
  </si>
  <si>
    <t>72_HARDERSFIELD_8130</t>
  </si>
  <si>
    <t>72_HARDERSFIELD_3961</t>
  </si>
  <si>
    <t>72_HARDERSFIELD_28238</t>
  </si>
  <si>
    <t>Banfi Pnt Grigio Rime</t>
  </si>
  <si>
    <t>1_HARDERSFIELD_12140</t>
  </si>
  <si>
    <t>Natura Valle Svgn Bl Casabla</t>
  </si>
  <si>
    <t>72_HARDERSFIELD_10874</t>
  </si>
  <si>
    <t>1_HARDERSFIELD_16829</t>
  </si>
  <si>
    <t>72_HARDERSFIELD_22194</t>
  </si>
  <si>
    <t>Placido Pinot Grigio Venezi</t>
  </si>
  <si>
    <t>1_HARDERSFIELD_17967</t>
  </si>
  <si>
    <t>Banfi Principessa Gavia Gav</t>
  </si>
  <si>
    <t>1_HARDERSFIELD_25984</t>
  </si>
  <si>
    <t>C Y Toro Casa Diablo Svgn Bl</t>
  </si>
  <si>
    <t>1_HARDERSFIELD_5296</t>
  </si>
  <si>
    <t>1_HARDERSFIELD_8526</t>
  </si>
  <si>
    <t>72_HARDERSFIELD_1955</t>
  </si>
  <si>
    <t>1_HARDERSFIELD_26949</t>
  </si>
  <si>
    <t>1_HARDERSFIELD_1867</t>
  </si>
  <si>
    <t>72_HARDERSFIELD_5298</t>
  </si>
  <si>
    <t>1_HARDERSFIELD_1244</t>
  </si>
  <si>
    <t>Jack Daniels Winter Jack</t>
  </si>
  <si>
    <t>1_HARDERSFIELD_3928</t>
  </si>
  <si>
    <t>Barcraft Watermelon Fresca V</t>
  </si>
  <si>
    <t>72_HARDERSFIELD_4817</t>
  </si>
  <si>
    <t>Skyy Infusions TX Grapefruit</t>
  </si>
  <si>
    <t>72_HARDERSFIELD_8128</t>
  </si>
  <si>
    <t>Espolon Anejo Tequila</t>
  </si>
  <si>
    <t>72_HARDERSFIELD_8187</t>
  </si>
  <si>
    <t>1_HARDERSFIELD_8379</t>
  </si>
  <si>
    <t>72_HARDERSFIELD_4480</t>
  </si>
  <si>
    <t>72_HARDERSFIELD_3667</t>
  </si>
  <si>
    <t>72_HARDERSFIELD_4062</t>
  </si>
  <si>
    <t>72_HARDERSFIELD_5014</t>
  </si>
  <si>
    <t>Penn Dutch Pumpkin Cr Liquer</t>
  </si>
  <si>
    <t>1_HARDERSFIELD_5185</t>
  </si>
  <si>
    <t>72_HARDERSFIELD_5137</t>
  </si>
  <si>
    <t>1_HARDERSFIELD_5137</t>
  </si>
  <si>
    <t>1_HARDERSFIELD_17910</t>
  </si>
  <si>
    <t>Estancia Unoaked Chard</t>
  </si>
  <si>
    <t>1_HARDERSFIELD_26817</t>
  </si>
  <si>
    <t>Ravenswood Vntrs Blnd Merlot</t>
  </si>
  <si>
    <t>1_HARDERSFIELD_8124</t>
  </si>
  <si>
    <t>Mouton Cadet White Brdx</t>
  </si>
  <si>
    <t>1_HARDERSFIELD_17297</t>
  </si>
  <si>
    <t>Clos du Bois Rouge</t>
  </si>
  <si>
    <t>1_HARDERSFIELD_14818</t>
  </si>
  <si>
    <t>1_HARDERSFIELD_27831</t>
  </si>
  <si>
    <t>Wild Horse CC Chard</t>
  </si>
  <si>
    <t>1_HARDERSFIELD_38441</t>
  </si>
  <si>
    <t>Toasted Head Cab Svgn</t>
  </si>
  <si>
    <t>72_HARDERSFIELD_18817</t>
  </si>
  <si>
    <t>The Dreaming Tree Everyday</t>
  </si>
  <si>
    <t>1_HARDERSFIELD_28258</t>
  </si>
  <si>
    <t>Nathanson Creek Cab Svgn</t>
  </si>
  <si>
    <t>72_HARDERSFIELD_33682</t>
  </si>
  <si>
    <t>1_HARDERSFIELD_29407</t>
  </si>
  <si>
    <t>Wild Horse CC Merlot</t>
  </si>
  <si>
    <t>72_HARDERSFIELD_38850</t>
  </si>
  <si>
    <t>72_HARDERSFIELD_6216</t>
  </si>
  <si>
    <t>1_HARDERSFIELD_26456</t>
  </si>
  <si>
    <t>Ravenswood Vntnrs Blnd Chard</t>
  </si>
  <si>
    <t>72_HARDERSFIELD_21019</t>
  </si>
  <si>
    <t>72_HARDERSFIELD_26463</t>
  </si>
  <si>
    <t>72_HARDERSFIELD_29407</t>
  </si>
  <si>
    <t>1_HARDERSFIELD_35471</t>
  </si>
  <si>
    <t>1_HARDERSFIELD_46310</t>
  </si>
  <si>
    <t>Twisted Pnt Grigio Cal</t>
  </si>
  <si>
    <t>1_HARDERSFIELD_39923</t>
  </si>
  <si>
    <t>1_HARDERSFIELD_8246</t>
  </si>
  <si>
    <t>BV Coastal Estate Pnt Nr</t>
  </si>
  <si>
    <t>72_HARDERSFIELD_2854</t>
  </si>
  <si>
    <t>Talisker 10-Yr Single Malt</t>
  </si>
  <si>
    <t>72_HARDERSFIELD_1380</t>
  </si>
  <si>
    <t>72_HARDERSFIELD_1848</t>
  </si>
  <si>
    <t>Oban Little Bay Single Malt</t>
  </si>
  <si>
    <t>72_HARDERSFIELD_2466</t>
  </si>
  <si>
    <t>72_HARDERSFIELD_2445</t>
  </si>
  <si>
    <t>1_HARDERSFIELD_3042</t>
  </si>
  <si>
    <t>Ciroc Red Berry Vodka</t>
  </si>
  <si>
    <t>72_HARDERSFIELD_3877</t>
  </si>
  <si>
    <t>72_HARDERSFIELD_8513</t>
  </si>
  <si>
    <t>72_HARDERSFIELD_3783</t>
  </si>
  <si>
    <t>72_HARDERSFIELD_2494</t>
  </si>
  <si>
    <t>72_HARDERSFIELD_4351</t>
  </si>
  <si>
    <t>72_HARDERSFIELD_8082</t>
  </si>
  <si>
    <t>72_HARDERSFIELD_8092</t>
  </si>
  <si>
    <t>1_HARDERSFIELD_1848</t>
  </si>
  <si>
    <t>72_HARDERSFIELD_2772</t>
  </si>
  <si>
    <t>Talisker Storm Scotch</t>
  </si>
  <si>
    <t>72_HARDERSFIELD_8898</t>
  </si>
  <si>
    <t>1_HARDERSFIELD_8506</t>
  </si>
  <si>
    <t>72_HARDERSFIELD_8515</t>
  </si>
  <si>
    <t>72_HARDERSFIELD_3054</t>
  </si>
  <si>
    <t>72_HARDERSFIELD_2436</t>
  </si>
  <si>
    <t>1_HARDERSFIELD_1380</t>
  </si>
  <si>
    <t>72_HARDERSFIELD_8893</t>
  </si>
  <si>
    <t>72_HARDERSFIELD_8726</t>
  </si>
  <si>
    <t>72_HARDERSFIELD_3607</t>
  </si>
  <si>
    <t>72_HARDERSFIELD_3366</t>
  </si>
  <si>
    <t>72_HARDERSFIELD_3704</t>
  </si>
  <si>
    <t>1_HARDERSFIELD_5566</t>
  </si>
  <si>
    <t>Grind Espresso Shot</t>
  </si>
  <si>
    <t>72_HARDERSFIELD_597</t>
  </si>
  <si>
    <t>72_HARDERSFIELD_3821</t>
  </si>
  <si>
    <t>1_HARDERSFIELD_2958</t>
  </si>
  <si>
    <t>Dalwhinnie 15-Yr Single Mal</t>
  </si>
  <si>
    <t>72_HARDERSFIELD_3579</t>
  </si>
  <si>
    <t>1_HARDERSFIELD_2654</t>
  </si>
  <si>
    <t>Tanqueray Bloomsbury</t>
  </si>
  <si>
    <t>72_HARDERSFIELD_16806</t>
  </si>
  <si>
    <t>72_HARDERSFIELD_6312</t>
  </si>
  <si>
    <t>72_HARDERSFIELD_6529</t>
  </si>
  <si>
    <t>1_HARDERSFIELD_31494</t>
  </si>
  <si>
    <t>72_HARDERSFIELD_6748</t>
  </si>
  <si>
    <t>1_HARDERSFIELD_13718</t>
  </si>
  <si>
    <t>Redwood Creek Malbec</t>
  </si>
  <si>
    <t>72_HARDERSFIELD_11957</t>
  </si>
  <si>
    <t>1_HARDERSFIELD_6635</t>
  </si>
  <si>
    <t>Gallo Twin Valley Hearty Bur</t>
  </si>
  <si>
    <t>1_HARDERSFIELD_15264</t>
  </si>
  <si>
    <t>Bridlewood Cab Svgn</t>
  </si>
  <si>
    <t>72_HARDERSFIELD_7261</t>
  </si>
  <si>
    <t>1_HARDERSFIELD_6173</t>
  </si>
  <si>
    <t>1_HARDERSFIELD_38898</t>
  </si>
  <si>
    <t>L Martini Cab Svgn Napa</t>
  </si>
  <si>
    <t>72_HARDERSFIELD_8450</t>
  </si>
  <si>
    <t>1_HARDERSFIELD_35666</t>
  </si>
  <si>
    <t>Redwood Creek Chard Cal</t>
  </si>
  <si>
    <t>1_HARDERSFIELD_46060</t>
  </si>
  <si>
    <t>Martin Codax Albarino</t>
  </si>
  <si>
    <t>72_HARDERSFIELD_8214</t>
  </si>
  <si>
    <t>72_HARDERSFIELD_12216</t>
  </si>
  <si>
    <t>1_HARDERSFIELD_2960</t>
  </si>
  <si>
    <t>The Macallan Fine Oak 15 Yr</t>
  </si>
  <si>
    <t>1_HARDERSFIELD_2658</t>
  </si>
  <si>
    <t>72_HARDERSFIELD_1639</t>
  </si>
  <si>
    <t>1_HARDERSFIELD_1639</t>
  </si>
  <si>
    <t>72_HARDERSFIELD_2590</t>
  </si>
  <si>
    <t>The Black Grouse Scotch</t>
  </si>
  <si>
    <t>72_HARDERSFIELD_5669</t>
  </si>
  <si>
    <t>72_HARDERSFIELD_4411</t>
  </si>
  <si>
    <t>1_HARDERSFIELD_4701</t>
  </si>
  <si>
    <t>1_HARDERSFIELD_5627</t>
  </si>
  <si>
    <t>Flag Hill Sugar Maple Liquer</t>
  </si>
  <si>
    <t>1_HARDERSFIELD_19174</t>
  </si>
  <si>
    <t>Cavicchioli Sw Italian Spkln</t>
  </si>
  <si>
    <t>72_HARDERSFIELD_8242</t>
  </si>
  <si>
    <t>Folonari Soave Dry White</t>
  </si>
  <si>
    <t>72_HARDERSFIELD_4565</t>
  </si>
  <si>
    <t>72_HARDERSFIELD_653</t>
  </si>
  <si>
    <t>72_HARDERSFIELD_661</t>
  </si>
  <si>
    <t>72_HARDERSFIELD_1382</t>
  </si>
  <si>
    <t>72_HARDERSFIELD_3231</t>
  </si>
  <si>
    <t>72_HARDERSFIELD_2769</t>
  </si>
  <si>
    <t>72_HARDERSFIELD_3385</t>
  </si>
  <si>
    <t>72_HARDERSFIELD_4340</t>
  </si>
  <si>
    <t>Cruzan Black Strap Rum</t>
  </si>
  <si>
    <t>72_HARDERSFIELD_2183</t>
  </si>
  <si>
    <t>72_HARDERSFIELD_3706</t>
  </si>
  <si>
    <t>1_HARDERSFIELD_1388</t>
  </si>
  <si>
    <t>72_HARDERSFIELD_8673</t>
  </si>
  <si>
    <t>1_HARDERSFIELD_3883</t>
  </si>
  <si>
    <t>Hornitos Lime Shot Tequila</t>
  </si>
  <si>
    <t>72_HARDERSFIELD_3221</t>
  </si>
  <si>
    <t>1_HARDERSFIELD_3268</t>
  </si>
  <si>
    <t>72_HARDERSFIELD_1258</t>
  </si>
  <si>
    <t>72_HARDERSFIELD_4303</t>
  </si>
  <si>
    <t>72_HARDERSFIELD_5031</t>
  </si>
  <si>
    <t>1_HARDERSFIELD_3997</t>
  </si>
  <si>
    <t>1_HARDERSFIELD_4044</t>
  </si>
  <si>
    <t>72_HARDERSFIELD_8694</t>
  </si>
  <si>
    <t>72_HARDERSFIELD_2121</t>
  </si>
  <si>
    <t>72_HARDERSFIELD_2226</t>
  </si>
  <si>
    <t>1_HARDERSFIELD_3368</t>
  </si>
  <si>
    <t>72_HARDERSFIELD_1359</t>
  </si>
  <si>
    <t>72_HARDERSFIELD_8170</t>
  </si>
  <si>
    <t>72_HARDERSFIELD_3351</t>
  </si>
  <si>
    <t>72_HARDERSFIELD_1358</t>
  </si>
  <si>
    <t>1_HARDERSFIELD_3209</t>
  </si>
  <si>
    <t>72_HARDERSFIELD_24188</t>
  </si>
  <si>
    <t>72_HARDERSFIELD_8627</t>
  </si>
  <si>
    <t>Jadot Beaujolais Villages</t>
  </si>
  <si>
    <t>1_HARDERSFIELD_28548</t>
  </si>
  <si>
    <t>St Francis Old Vines Znfdl</t>
  </si>
  <si>
    <t>1_HARDERSFIELD_8627</t>
  </si>
  <si>
    <t>1_HARDERSFIELD_5396</t>
  </si>
  <si>
    <t>Tia Maria Coffee Liqueur</t>
  </si>
  <si>
    <t>72_HARDERSFIELD_14805</t>
  </si>
  <si>
    <t>1_HARDERSFIELD_23360</t>
  </si>
  <si>
    <t>Ninety+Cellars Lot 35 Tempo</t>
  </si>
  <si>
    <t>72_HARDERSFIELD_7994</t>
  </si>
  <si>
    <t>72_HARDERSFIELD_5536</t>
  </si>
  <si>
    <t>1_HARDERSFIELD_7991</t>
  </si>
  <si>
    <t>1_HARDERSFIELD_2239</t>
  </si>
  <si>
    <t>Rebel Yell American Whisky</t>
  </si>
  <si>
    <t>72_HARDERSFIELD_4882</t>
  </si>
  <si>
    <t>St Brendans Salted Caramel</t>
  </si>
  <si>
    <t>72_HARDERSFIELD_2132</t>
  </si>
  <si>
    <t>1_HARDERSFIELD_18551</t>
  </si>
  <si>
    <t>Antigal Uno Malbec Mendoza</t>
  </si>
  <si>
    <t>1_HARDERSFIELD_30656</t>
  </si>
  <si>
    <t>Steele Pnt Nr</t>
  </si>
  <si>
    <t>1_HARDERSFIELD_42122</t>
  </si>
  <si>
    <t>Smoking Loon Svgn Bl Cal</t>
  </si>
  <si>
    <t>1_HARDERSFIELD_13124</t>
  </si>
  <si>
    <t>Shaya Verdejo Old Vines Whit</t>
  </si>
  <si>
    <t>1_HARDERSFIELD_14437</t>
  </si>
  <si>
    <t>Byron Santa Barbara Pnt Nr</t>
  </si>
  <si>
    <t>1_HARDERSFIELD_20800</t>
  </si>
  <si>
    <t>Talamonti Moda Montepulciano</t>
  </si>
  <si>
    <t>1_HARDERSFIELD_4370</t>
  </si>
  <si>
    <t>1_HARDERSFIELD_27429</t>
  </si>
  <si>
    <t>Grahams Six Grapes</t>
  </si>
  <si>
    <t>72_HARDERSFIELD_42122</t>
  </si>
  <si>
    <t>72_HARDERSFIELD_46934</t>
  </si>
  <si>
    <t>72_HARDERSFIELD_12213</t>
  </si>
  <si>
    <t>1_HARDERSFIELD_8413</t>
  </si>
  <si>
    <t>1_HARDERSFIELD_22583</t>
  </si>
  <si>
    <t>Cambria Julias Vyd Pnt Nr</t>
  </si>
  <si>
    <t>72_HARDERSFIELD_2214</t>
  </si>
  <si>
    <t>James E Pepper Bourbon</t>
  </si>
  <si>
    <t>1_HARDERSFIELD_26428</t>
  </si>
  <si>
    <t>Latour Macon Village Chamery</t>
  </si>
  <si>
    <t>1_HARDERSFIELD_21353</t>
  </si>
  <si>
    <t>Smoking Loon Malbec Carancho</t>
  </si>
  <si>
    <t>1_HARDERSFIELD_6351</t>
  </si>
  <si>
    <t>Kendall Jackson Vntr RSV Cab</t>
  </si>
  <si>
    <t>1_HARDERSFIELD_17754</t>
  </si>
  <si>
    <t>Chocolate Shop Red</t>
  </si>
  <si>
    <t>72_HARDERSFIELD_6459</t>
  </si>
  <si>
    <t>1_HARDERSFIELD_45866</t>
  </si>
  <si>
    <t>Jose Maria de Fonseca Periq</t>
  </si>
  <si>
    <t>72_HARDERSFIELD_14672</t>
  </si>
  <si>
    <t>1_HARDERSFIELD_14194</t>
  </si>
  <si>
    <t>Caparzo Brnllo di Montalcino</t>
  </si>
  <si>
    <t>1_HARDERSFIELD_6659</t>
  </si>
  <si>
    <t>Rosemount Diamond Chard</t>
  </si>
  <si>
    <t>72_HARDERSFIELD_33819</t>
  </si>
  <si>
    <t>1_HARDERSFIELD_42420</t>
  </si>
  <si>
    <t>72_HARDERSFIELD_2245</t>
  </si>
  <si>
    <t>1_HARDERSFIELD_44072</t>
  </si>
  <si>
    <t>Bogle Russian River Pnt Nr</t>
  </si>
  <si>
    <t>1_HARDERSFIELD_22416</t>
  </si>
  <si>
    <t>Layer Cake Sea of Stones Red</t>
  </si>
  <si>
    <t>72_HARDERSFIELD_27644</t>
  </si>
  <si>
    <t>72_HARDERSFIELD_23739</t>
  </si>
  <si>
    <t>Liberty School Cab Svgn</t>
  </si>
  <si>
    <t>72_HARDERSFIELD_24088</t>
  </si>
  <si>
    <t>1_HARDERSFIELD_36648</t>
  </si>
  <si>
    <t>Groth Cab Svgn Napa</t>
  </si>
  <si>
    <t>1_HARDERSFIELD_18618</t>
  </si>
  <si>
    <t>Picket Fence Pnt Nr RRV</t>
  </si>
  <si>
    <t>1_HARDERSFIELD_2678</t>
  </si>
  <si>
    <t>Michter's Straight Rye</t>
  </si>
  <si>
    <t>72_HARDERSFIELD_35412</t>
  </si>
  <si>
    <t>1_HARDERSFIELD_5375</t>
  </si>
  <si>
    <t>Petrone Limoncello</t>
  </si>
  <si>
    <t>1_HARDERSFIELD_23739</t>
  </si>
  <si>
    <t>1_HARDERSFIELD_24086</t>
  </si>
  <si>
    <t>Hess Select Chard</t>
  </si>
  <si>
    <t>1_HARDERSFIELD_44714</t>
  </si>
  <si>
    <t>Buehler Znfdl Napa</t>
  </si>
  <si>
    <t>72_HARDERSFIELD_33582</t>
  </si>
  <si>
    <t>1_HARDERSFIELD_16427</t>
  </si>
  <si>
    <t>Yellow Tail Sweet Red Roo</t>
  </si>
  <si>
    <t>72_HARDERSFIELD_43872</t>
  </si>
  <si>
    <t>1_HARDERSFIELD_21277</t>
  </si>
  <si>
    <t>Nicholson Ranch Chard Son Ct</t>
  </si>
  <si>
    <t>1_HARDERSFIELD_5042</t>
  </si>
  <si>
    <t>Tequila Rose Liqueur</t>
  </si>
  <si>
    <t>1_HARDERSFIELD_8393</t>
  </si>
  <si>
    <t>Casamigos Reposado</t>
  </si>
  <si>
    <t>72_HARDERSFIELD_4483</t>
  </si>
  <si>
    <t>72_HARDERSFIELD_827</t>
  </si>
  <si>
    <t>Bols Anisette</t>
  </si>
  <si>
    <t>1_HARDERSFIELD_8312</t>
  </si>
  <si>
    <t>1_HARDERSFIELD_5977</t>
  </si>
  <si>
    <t>Absinthe Ordinaire</t>
  </si>
  <si>
    <t>72_HARDERSFIELD_3682</t>
  </si>
  <si>
    <t>72_HARDERSFIELD_8612</t>
  </si>
  <si>
    <t>1_HARDERSFIELD_4683</t>
  </si>
  <si>
    <t>Hennessy VS Cognac</t>
  </si>
  <si>
    <t>72_HARDERSFIELD_3651</t>
  </si>
  <si>
    <t>1_HARDERSFIELD_4673</t>
  </si>
  <si>
    <t>72_HARDERSFIELD_2893</t>
  </si>
  <si>
    <t>1_HARDERSFIELD_3168</t>
  </si>
  <si>
    <t>Belvedere UF Intense Vodka</t>
  </si>
  <si>
    <t>1_HARDERSFIELD_3651</t>
  </si>
  <si>
    <t>1_HARDERSFIELD_13637</t>
  </si>
  <si>
    <t>Charles Smith Eve WA Chard</t>
  </si>
  <si>
    <t>1_HARDERSFIELD_18865</t>
  </si>
  <si>
    <t>Mirafiore Barolo</t>
  </si>
  <si>
    <t>1_HARDERSFIELD_18741</t>
  </si>
  <si>
    <t>Ca'Momi Pinot Noir Napa Vall</t>
  </si>
  <si>
    <t>1_HARDERSFIELD_17187</t>
  </si>
  <si>
    <t>The Messenger Telegram Red 2</t>
  </si>
  <si>
    <t>1_HARDERSFIELD_24310</t>
  </si>
  <si>
    <t>Hi! Prosecco</t>
  </si>
  <si>
    <t>1_HARDERSFIELD_17011</t>
  </si>
  <si>
    <t>La Maialina Gertrude Red</t>
  </si>
  <si>
    <t>72_HARDERSFIELD_35976</t>
  </si>
  <si>
    <t>Zeller Schwarze Rsl Valcknbg</t>
  </si>
  <si>
    <t>1_HARDERSFIELD_14983</t>
  </si>
  <si>
    <t>Ken Wright Clrs Willa Pnt Nr</t>
  </si>
  <si>
    <t>1_HARDERSFIELD_42422</t>
  </si>
  <si>
    <t>Firesteed Pnt Nr Ore</t>
  </si>
  <si>
    <t>1_HARDERSFIELD_2531</t>
  </si>
  <si>
    <t>WhistlePig 10 Yr Old Rye</t>
  </si>
  <si>
    <t>72_HARDERSFIELD_32749</t>
  </si>
  <si>
    <t>72_HARDERSFIELD_5330</t>
  </si>
  <si>
    <t>Kahlua White Russian RTD</t>
  </si>
  <si>
    <t>1_HARDERSFIELD_6402</t>
  </si>
  <si>
    <t>72_HARDERSFIELD_3760</t>
  </si>
  <si>
    <t>Absolut Pears</t>
  </si>
  <si>
    <t>1_HARDERSFIELD_8027</t>
  </si>
  <si>
    <t>1_HARDERSFIELD_5855</t>
  </si>
  <si>
    <t>Kahlua Salted Caramel</t>
  </si>
  <si>
    <t>72_HARDERSFIELD_1758</t>
  </si>
  <si>
    <t>Aberlour Glenlivet 12 Yr</t>
  </si>
  <si>
    <t>72_HARDERSFIELD_3571</t>
  </si>
  <si>
    <t>1_HARDERSFIELD_5253</t>
  </si>
  <si>
    <t>1_HARDERSFIELD_3364</t>
  </si>
  <si>
    <t>72_HARDERSFIELD_3727</t>
  </si>
  <si>
    <t>1_HARDERSFIELD_10579</t>
  </si>
  <si>
    <t>1_HARDERSFIELD_22842</t>
  </si>
  <si>
    <t>Corral De Peidra Cab Svgn</t>
  </si>
  <si>
    <t>1_HARDERSFIELD_40801</t>
  </si>
  <si>
    <t>Sileni Sauvignon Blanc</t>
  </si>
  <si>
    <t>72_HARDERSFIELD_5676</t>
  </si>
  <si>
    <t>1_HARDERSFIELD_17073</t>
  </si>
  <si>
    <t>Tomaiolo Pinot Grigio</t>
  </si>
  <si>
    <t>72_HARDERSFIELD_6267</t>
  </si>
  <si>
    <t>Kinky Gold Liqueur</t>
  </si>
  <si>
    <t>Three Olives Vodka w/Flask</t>
  </si>
  <si>
    <t>72_HARDERSFIELD_3780</t>
  </si>
  <si>
    <t>1_HARDERSFIELD_3662</t>
  </si>
  <si>
    <t>Three Olives Blueberry Vodka</t>
  </si>
  <si>
    <t>72_HARDERSFIELD_2952</t>
  </si>
  <si>
    <t>Old Bushmills</t>
  </si>
  <si>
    <t>72_HARDERSFIELD_5767</t>
  </si>
  <si>
    <t>Jose Cuervo Strawberry Marg</t>
  </si>
  <si>
    <t>1_HARDERSFIELD_5810</t>
  </si>
  <si>
    <t>72_HARDERSFIELD_3791</t>
  </si>
  <si>
    <t>1_HARDERSFIELD_2951</t>
  </si>
  <si>
    <t>Old Bushmills Irish Whiskey</t>
  </si>
  <si>
    <t>1_HARDERSFIELD_5767</t>
  </si>
  <si>
    <t>72_HARDERSFIELD_5714</t>
  </si>
  <si>
    <t>1_HARDERSFIELD_2952</t>
  </si>
  <si>
    <t>1_HARDERSFIELD_4174</t>
  </si>
  <si>
    <t>1_HARDERSFIELD_4722</t>
  </si>
  <si>
    <t>Remy Martin VSOP Cognac</t>
  </si>
  <si>
    <t>72_HARDERSFIELD_3218</t>
  </si>
  <si>
    <t>72_HARDERSFIELD_5822</t>
  </si>
  <si>
    <t>72_HARDERSFIELD_8970</t>
  </si>
  <si>
    <t>72_HARDERSFIELD_5212</t>
  </si>
  <si>
    <t>Margaritaville Silver</t>
  </si>
  <si>
    <t>72_HARDERSFIELD_3758</t>
  </si>
  <si>
    <t>Margaritaville Gold Tequila</t>
  </si>
  <si>
    <t>72_HARDERSFIELD_5403</t>
  </si>
  <si>
    <t>72_HARDERSFIELD_2241</t>
  </si>
  <si>
    <t>Death's Door Gin</t>
  </si>
  <si>
    <t>72_HARDERSFIELD_5440</t>
  </si>
  <si>
    <t>72_HARDERSFIELD_5401</t>
  </si>
  <si>
    <t>72_HARDERSFIELD_5054</t>
  </si>
  <si>
    <t>Jagermeister Spice</t>
  </si>
  <si>
    <t>72_HARDERSFIELD_27854</t>
  </si>
  <si>
    <t>1_HARDERSFIELD_19126</t>
  </si>
  <si>
    <t>Delas Cotes du Rhone</t>
  </si>
  <si>
    <t>1_HARDERSFIELD_37601</t>
  </si>
  <si>
    <t>Hardys Cab Svgn Ausl</t>
  </si>
  <si>
    <t>1_HARDERSFIELD_44081</t>
  </si>
  <si>
    <t>Wente Riva Ranch Chard</t>
  </si>
  <si>
    <t>1_HARDERSFIELD_37607</t>
  </si>
  <si>
    <t>Hardys Shiraz Ausl</t>
  </si>
  <si>
    <t>1_HARDERSFIELD_23230</t>
  </si>
  <si>
    <t>High Valley Svgn Bl 13 Lake</t>
  </si>
  <si>
    <t>1_HARDERSFIELD_19260</t>
  </si>
  <si>
    <t>1_HARDERSFIELD_19258</t>
  </si>
  <si>
    <t>The Beach House Chard</t>
  </si>
  <si>
    <t>72_HARDERSFIELD_2085</t>
  </si>
  <si>
    <t>Jesse James America's Outlaw</t>
  </si>
  <si>
    <t>72_HARDERSFIELD_44266</t>
  </si>
  <si>
    <t>Mommys Time Out Garganega/P</t>
  </si>
  <si>
    <t>1_HARDERSFIELD_3153</t>
  </si>
  <si>
    <t>Rye Harbor Vodka</t>
  </si>
  <si>
    <t>1_HARDERSFIELD_38772</t>
  </si>
  <si>
    <t>Rob Stuart Big Fire Pnt Nr</t>
  </si>
  <si>
    <t>1_HARDERSFIELD_2085</t>
  </si>
  <si>
    <t>72_HARDERSFIELD_42764</t>
  </si>
  <si>
    <t>72_HARDERSFIELD_13052</t>
  </si>
  <si>
    <t>Ch Ste Michelle Gewurz Colum</t>
  </si>
  <si>
    <t>1_HARDERSFIELD_41143</t>
  </si>
  <si>
    <t>Red Diamond Cab Svgn Wash</t>
  </si>
  <si>
    <t>72_HARDERSFIELD_13458</t>
  </si>
  <si>
    <t>72_HARDERSFIELD_6460</t>
  </si>
  <si>
    <t>Columbia Crest Two Vns Chard</t>
  </si>
  <si>
    <t>72_HARDERSFIELD_46098</t>
  </si>
  <si>
    <t>1_HARDERSFIELD_3683</t>
  </si>
  <si>
    <t>1_HARDERSFIELD_8500</t>
  </si>
  <si>
    <t>Stolichnaya Chocolat Kokonut</t>
  </si>
  <si>
    <t>1_HARDERSFIELD_8788</t>
  </si>
  <si>
    <t>1_HARDERSFIELD_16669</t>
  </si>
  <si>
    <t>72_HARDERSFIELD_17865</t>
  </si>
  <si>
    <t>Ch St Jean Pnt Nr</t>
  </si>
  <si>
    <t>1_HARDERSFIELD_41254</t>
  </si>
  <si>
    <t>Ch St Jean Merlot Cal</t>
  </si>
  <si>
    <t>1_HARDERSFIELD_41253</t>
  </si>
  <si>
    <t>Ch St Jean Cab Svgn Cal</t>
  </si>
  <si>
    <t>72_HARDERSFIELD_15900</t>
  </si>
  <si>
    <t>Ch St Jean Svgn Bl Sonoma</t>
  </si>
  <si>
    <t>72_HARDERSFIELD_41253</t>
  </si>
  <si>
    <t>72_HARDERSFIELD_15619</t>
  </si>
  <si>
    <t>1_HARDERSFIELD_17865</t>
  </si>
  <si>
    <t>1_HARDERSFIELD_6688</t>
  </si>
  <si>
    <t>72_HARDERSFIELD_31203</t>
  </si>
  <si>
    <t>1_HARDERSFIELD_33037</t>
  </si>
  <si>
    <t>72_HARDERSFIELD_32054</t>
  </si>
  <si>
    <t>72_HARDERSFIELD_41254</t>
  </si>
  <si>
    <t>72_HARDERSFIELD_6530</t>
  </si>
  <si>
    <t>1_HARDERSFIELD_23764</t>
  </si>
  <si>
    <t>Cashmore Black Opal Shiraz</t>
  </si>
  <si>
    <t>1_HARDERSFIELD_41033</t>
  </si>
  <si>
    <t>Menage a Trois White</t>
  </si>
  <si>
    <t>1_HARDERSFIELD_37840</t>
  </si>
  <si>
    <t>Los Cardos Malbec Mendoza</t>
  </si>
  <si>
    <t>1_HARDERSFIELD_7860</t>
  </si>
  <si>
    <t>1_HARDERSFIELD_27817</t>
  </si>
  <si>
    <t>Clos Pegase Carneros Chard</t>
  </si>
  <si>
    <t>72_HARDERSFIELD_966</t>
  </si>
  <si>
    <t>Patron Citronge Orange Liqu</t>
  </si>
  <si>
    <t>1_HARDERSFIELD_41212</t>
  </si>
  <si>
    <t>A to Z Pnt Gris Ore</t>
  </si>
  <si>
    <t>1_HARDERSFIELD_18881</t>
  </si>
  <si>
    <t>72_HARDERSFIELD_5962</t>
  </si>
  <si>
    <t>Vermont Ice Maple Creme</t>
  </si>
  <si>
    <t>1_HARDERSFIELD_31163</t>
  </si>
  <si>
    <t>Bonterra Viognier Orgnic</t>
  </si>
  <si>
    <t>72_HARDERSFIELD_3650</t>
  </si>
  <si>
    <t>Bunnahabhain 12 Yr Single</t>
  </si>
  <si>
    <t>1_HARDERSFIELD_4447</t>
  </si>
  <si>
    <t>Patron XO Cafe Dark Cocoa</t>
  </si>
  <si>
    <t>72_HARDERSFIELD_45063</t>
  </si>
  <si>
    <t>72_HARDERSFIELD_46023</t>
  </si>
  <si>
    <t>1_HARDERSFIELD_27596</t>
  </si>
  <si>
    <t>1_HARDERSFIELD_2230</t>
  </si>
  <si>
    <t>Egan's Single Malt Irish Wh</t>
  </si>
  <si>
    <t>1_HARDERSFIELD_19895</t>
  </si>
  <si>
    <t>Skeleton Malbec</t>
  </si>
  <si>
    <t>1_HARDERSFIELD_6116</t>
  </si>
  <si>
    <t>Sogno di Sorrento Lemoncell</t>
  </si>
  <si>
    <t>1_HARDERSFIELD_5359</t>
  </si>
  <si>
    <t>Distroya Spiced Liqueur</t>
  </si>
  <si>
    <t>1_HARDERSFIELD_5990</t>
  </si>
  <si>
    <t>H by Hine Cognac</t>
  </si>
  <si>
    <t>Patron XO Cafe Liqueur</t>
  </si>
  <si>
    <t>1_HARDERSFIELD_22441</t>
  </si>
  <si>
    <t>Omaka Springs Svgn Bl</t>
  </si>
  <si>
    <t>72_HARDERSFIELD_44915</t>
  </si>
  <si>
    <t>Broadbent Vinho Verde Wh</t>
  </si>
  <si>
    <t>72_HARDERSFIELD_3527</t>
  </si>
  <si>
    <t>72_HARDERSFIELD_3534</t>
  </si>
  <si>
    <t>1_HARDERSFIELD_3870</t>
  </si>
  <si>
    <t>Montelobos Mezcal</t>
  </si>
  <si>
    <t>1_HARDERSFIELD_1921</t>
  </si>
  <si>
    <t>1_HARDERSFIELD_18010</t>
  </si>
  <si>
    <t>1_HARDERSFIELD_24003</t>
  </si>
  <si>
    <t>Corbett Canyon Cab Svgn</t>
  </si>
  <si>
    <t>72_HARDERSFIELD_23522</t>
  </si>
  <si>
    <t>13 Celsius Svgn Bl</t>
  </si>
  <si>
    <t>72_HARDERSFIELD_7485</t>
  </si>
  <si>
    <t>M D 20/20</t>
  </si>
  <si>
    <t>1_HARDERSFIELD_25126</t>
  </si>
  <si>
    <t>Zorvino Vyds Peachez</t>
  </si>
  <si>
    <t>1_HARDERSFIELD_5215</t>
  </si>
  <si>
    <t>TGI Fridays Long Island Iced</t>
  </si>
  <si>
    <t>72_HARDERSFIELD_5215</t>
  </si>
  <si>
    <t>72_HARDERSFIELD_3016</t>
  </si>
  <si>
    <t>72_HARDERSFIELD_802</t>
  </si>
  <si>
    <t>1_HARDERSFIELD_2742</t>
  </si>
  <si>
    <t>Aberfeldy 12 Yr Single Malt</t>
  </si>
  <si>
    <t>72_HARDERSFIELD_11854</t>
  </si>
  <si>
    <t>Trivento Amado Sur Malbec</t>
  </si>
  <si>
    <t>1_HARDERSFIELD_37926</t>
  </si>
  <si>
    <t>Five Rivers Pnt Nr</t>
  </si>
  <si>
    <t>1_HARDERSFIELD_41827</t>
  </si>
  <si>
    <t>Banfi Chianti Clsc Tuscany</t>
  </si>
  <si>
    <t>72_HARDERSFIELD_4767</t>
  </si>
  <si>
    <t>72_HARDERSFIELD_5197</t>
  </si>
  <si>
    <t>1_HARDERSFIELD_8033</t>
  </si>
  <si>
    <t>1_HARDERSFIELD_3314</t>
  </si>
  <si>
    <t>1_HARDERSFIELD_1744</t>
  </si>
  <si>
    <t>Old Forester 100 Bourbon</t>
  </si>
  <si>
    <t>1_HARDERSFIELD_4817</t>
  </si>
  <si>
    <t>1_HARDERSFIELD_18533</t>
  </si>
  <si>
    <t>Candia Vyds Diamond</t>
  </si>
  <si>
    <t>72_HARDERSFIELD_8113</t>
  </si>
  <si>
    <t>72_HARDERSFIELD_6420</t>
  </si>
  <si>
    <t>72_HARDERSFIELD_11213</t>
  </si>
  <si>
    <t>1_HARDERSFIELD_28260</t>
  </si>
  <si>
    <t>1_HARDERSFIELD_23649</t>
  </si>
  <si>
    <t>Tom Gore Cabernet Svgn CA</t>
  </si>
  <si>
    <t>72_HARDERSFIELD_8689</t>
  </si>
  <si>
    <t>72_HARDERSFIELD_33683</t>
  </si>
  <si>
    <t>72_HARDERSFIELD_16328</t>
  </si>
  <si>
    <t>72_HARDERSFIELD_26817</t>
  </si>
  <si>
    <t>1_HARDERSFIELD_39716</t>
  </si>
  <si>
    <t>Ravenswood Vntrs Blnd Shiraz</t>
  </si>
  <si>
    <t>1_HARDERSFIELD_29996</t>
  </si>
  <si>
    <t>Wild Horse CC Cab Svgn</t>
  </si>
  <si>
    <t>1_HARDERSFIELD_6567</t>
  </si>
  <si>
    <t>1_HARDERSFIELD_14895</t>
  </si>
  <si>
    <t>Vendange Pnt Grigio</t>
  </si>
  <si>
    <t>1_HARDERSFIELD_6273</t>
  </si>
  <si>
    <t>72_HARDERSFIELD_15321</t>
  </si>
  <si>
    <t>72_HARDERSFIELD_46093</t>
  </si>
  <si>
    <t>Mouton Cadet Rose</t>
  </si>
  <si>
    <t>72_HARDERSFIELD_6226</t>
  </si>
  <si>
    <t>72_HARDERSFIELD_29996</t>
  </si>
  <si>
    <t>1_HARDERSFIELD_42462</t>
  </si>
  <si>
    <t>Gnarly Head Old Vine Znfdl</t>
  </si>
  <si>
    <t>1_HARDERSFIELD_6398</t>
  </si>
  <si>
    <t>72_HARDERSFIELD_5219</t>
  </si>
  <si>
    <t>72_HARDERSFIELD_4280</t>
  </si>
  <si>
    <t>Capt Morgan Parrot Bay Coco</t>
  </si>
  <si>
    <t>72_HARDERSFIELD_1424</t>
  </si>
  <si>
    <t>72_HARDERSFIELD_2723</t>
  </si>
  <si>
    <t>J &amp; B Rare</t>
  </si>
  <si>
    <t>72_HARDERSFIELD_1623</t>
  </si>
  <si>
    <t>1_HARDERSFIELD_3987</t>
  </si>
  <si>
    <t>Smirnoff Peppermint Twist</t>
  </si>
  <si>
    <t>72_HARDERSFIELD_3754</t>
  </si>
  <si>
    <t>1_HARDERSFIELD_1424</t>
  </si>
  <si>
    <t>1_HARDERSFIELD_3486</t>
  </si>
  <si>
    <t>72_HARDERSFIELD_5292</t>
  </si>
  <si>
    <t>1_HARDERSFIELD_2287</t>
  </si>
  <si>
    <t>Johnnie Walker Double Black</t>
  </si>
  <si>
    <t>1_HARDERSFIELD_8893</t>
  </si>
  <si>
    <t>72_HARDERSFIELD_3397</t>
  </si>
  <si>
    <t>1_HARDERSFIELD_5872</t>
  </si>
  <si>
    <t>72_HARDERSFIELD_5399</t>
  </si>
  <si>
    <t>1_HARDERSFIELD_2591</t>
  </si>
  <si>
    <t>Cardhu Scotch</t>
  </si>
  <si>
    <t>72_HARDERSFIELD_3836</t>
  </si>
  <si>
    <t>1_HARDERSFIELD_8101</t>
  </si>
  <si>
    <t>72_HARDERSFIELD_44511</t>
  </si>
  <si>
    <t>MacMurray Ranch C Cst Pnt Nr</t>
  </si>
  <si>
    <t>1_HARDERSFIELD_3154</t>
  </si>
  <si>
    <t>New Amsterdam Peach Vodka</t>
  </si>
  <si>
    <t>1_HARDERSFIELD_39254</t>
  </si>
  <si>
    <t>Las Rocas Garnacha San Alej</t>
  </si>
  <si>
    <t>1_HARDERSFIELD_18856</t>
  </si>
  <si>
    <t>Barefoot Refresh Sweet White</t>
  </si>
  <si>
    <t>1_HARDERSFIELD_16393</t>
  </si>
  <si>
    <t>Alamos Red Mendoza</t>
  </si>
  <si>
    <t>72_HARDERSFIELD_7262</t>
  </si>
  <si>
    <t>1_HARDERSFIELD_20357</t>
  </si>
  <si>
    <t>72_HARDERSFIELD_3161</t>
  </si>
  <si>
    <t>72_HARDERSFIELD_6635</t>
  </si>
  <si>
    <t>72_HARDERSFIELD_7358</t>
  </si>
  <si>
    <t>72_HARDERSFIELD_8218</t>
  </si>
  <si>
    <t>Camarena Reposado Tequila</t>
  </si>
  <si>
    <t>72_HARDERSFIELD_33960</t>
  </si>
  <si>
    <t>Allegrini Valpolicella Clsc</t>
  </si>
  <si>
    <t>1_HARDERSFIELD_5381</t>
  </si>
  <si>
    <t>E&amp;J Peach Brandy</t>
  </si>
  <si>
    <t>72_HARDERSFIELD_35666</t>
  </si>
  <si>
    <t>1_HARDERSFIELD_13492</t>
  </si>
  <si>
    <t>1_HARDERSFIELD_23273</t>
  </si>
  <si>
    <t>Apothic Crush</t>
  </si>
  <si>
    <t>72_HARDERSFIELD_21232</t>
  </si>
  <si>
    <t>1_HARDERSFIELD_4270</t>
  </si>
  <si>
    <t>Brugal Anejo Rum</t>
  </si>
  <si>
    <t>72_HARDERSFIELD_1634</t>
  </si>
  <si>
    <t>72_HARDERSFIELD_5627</t>
  </si>
  <si>
    <t>72_HARDERSFIELD_2047</t>
  </si>
  <si>
    <t>72_HARDERSFIELD_4382</t>
  </si>
  <si>
    <t>72_HARDERSFIELD_3967</t>
  </si>
  <si>
    <t>72_HARDERSFIELD_35318</t>
  </si>
  <si>
    <t>Jewell Towne Marechal Foch</t>
  </si>
  <si>
    <t>72_HARDERSFIELD_3999</t>
  </si>
  <si>
    <t>Hornitos Anejo Tequila</t>
  </si>
  <si>
    <t>Pinnacle Blueberry Vodka</t>
  </si>
  <si>
    <t>72_HARDERSFIELD_3367</t>
  </si>
  <si>
    <t>1_HARDERSFIELD_4211</t>
  </si>
  <si>
    <t>Cruzan Passion Fruit Rum</t>
  </si>
  <si>
    <t>72_HARDERSFIELD_1273</t>
  </si>
  <si>
    <t>Jim Beam Choice</t>
  </si>
  <si>
    <t>72_HARDERSFIELD_5490</t>
  </si>
  <si>
    <t>72_HARDERSFIELD_3945</t>
  </si>
  <si>
    <t>1_HARDERSFIELD_4438</t>
  </si>
  <si>
    <t>72_HARDERSFIELD_8448</t>
  </si>
  <si>
    <t>1_HARDERSFIELD_2826</t>
  </si>
  <si>
    <t>Bowmore Small Batch Sngl Mlt</t>
  </si>
  <si>
    <t>72_HARDERSFIELD_4313</t>
  </si>
  <si>
    <t>1_HARDERSFIELD_4682</t>
  </si>
  <si>
    <t>Courvoisier VSOP Cognac</t>
  </si>
  <si>
    <t>72_HARDERSFIELD_4349</t>
  </si>
  <si>
    <t>72_HARDERSFIELD_2661</t>
  </si>
  <si>
    <t>Laphroaig Cask Strength 10Yr</t>
  </si>
  <si>
    <t>72_HARDERSFIELD_3020</t>
  </si>
  <si>
    <t>72_HARDERSFIELD_4416</t>
  </si>
  <si>
    <t>72_HARDERSFIELD_5251</t>
  </si>
  <si>
    <t>1_HARDERSFIELD_1366</t>
  </si>
  <si>
    <t>72_HARDERSFIELD_8103</t>
  </si>
  <si>
    <t>1_HARDERSFIELD_4806</t>
  </si>
  <si>
    <t>1_HARDERSFIELD_4679</t>
  </si>
  <si>
    <t>72_HARDERSFIELD_21033</t>
  </si>
  <si>
    <t>72_HARDERSFIELD_6864</t>
  </si>
  <si>
    <t>72_HARDERSFIELD_21864</t>
  </si>
  <si>
    <t>72_HARDERSFIELD_6162</t>
  </si>
  <si>
    <t>1_HARDERSFIELD_24301</t>
  </si>
  <si>
    <t>Mija Sangria</t>
  </si>
  <si>
    <t>1_HARDERSFIELD_3568</t>
  </si>
  <si>
    <t>72_HARDERSFIELD_7991</t>
  </si>
  <si>
    <t>Rebel Yell</t>
  </si>
  <si>
    <t>1_HARDERSFIELD_20781</t>
  </si>
  <si>
    <t>Steele Clear Lake Merlot Cty</t>
  </si>
  <si>
    <t>72_HARDERSFIELD_34439</t>
  </si>
  <si>
    <t>72_HARDERSFIELD_44494</t>
  </si>
  <si>
    <t>72_HARDERSFIELD_33055</t>
  </si>
  <si>
    <t>Cape Indaba Svgn Bl S Africa</t>
  </si>
  <si>
    <t>1_HARDERSFIELD_35393</t>
  </si>
  <si>
    <t>Tohu Svgn Bl Marlboro</t>
  </si>
  <si>
    <t>1_HARDERSFIELD_19215</t>
  </si>
  <si>
    <t>Dom Vacheron Sancerre Blanc</t>
  </si>
  <si>
    <t>1_HARDERSFIELD_25992</t>
  </si>
  <si>
    <t>Murphy-Goode Cab Svgn Cal</t>
  </si>
  <si>
    <t>Klinker Brick Farrah Syrah</t>
  </si>
  <si>
    <t>1_HARDERSFIELD_11003</t>
  </si>
  <si>
    <t>72_HARDERSFIELD_4634</t>
  </si>
  <si>
    <t>72_HARDERSFIELD_38457</t>
  </si>
  <si>
    <t>Smoking Loon Pnt Nr</t>
  </si>
  <si>
    <t>Adelsheim Pnt Gris Ore</t>
  </si>
  <si>
    <t>1_HARDERSFIELD_7282</t>
  </si>
  <si>
    <t>Colombo Marsala Sweet</t>
  </si>
  <si>
    <t>72_HARDERSFIELD_24325</t>
  </si>
  <si>
    <t>72_HARDERSFIELD_21208</t>
  </si>
  <si>
    <t>1_HARDERSFIELD_37984</t>
  </si>
  <si>
    <t>Barone Fini Pnt Gr Valdadige</t>
  </si>
  <si>
    <t>72_HARDERSFIELD_29431</t>
  </si>
  <si>
    <t>1_HARDERSFIELD_2103</t>
  </si>
  <si>
    <t>Coldcock American Herbal Whi</t>
  </si>
  <si>
    <t>72_HARDERSFIELD_32263</t>
  </si>
  <si>
    <t>72_HARDERSFIELD_14930</t>
  </si>
  <si>
    <t>72_HARDERSFIELD_31558</t>
  </si>
  <si>
    <t>72_HARDERSFIELD_43043</t>
  </si>
  <si>
    <t>Yellow Tail Rsl</t>
  </si>
  <si>
    <t>1_HARDERSFIELD_25994</t>
  </si>
  <si>
    <t>Rodney Strong Merlot Sonoma</t>
  </si>
  <si>
    <t>72_HARDERSFIELD_25649</t>
  </si>
  <si>
    <t>72_HARDERSFIELD_28856</t>
  </si>
  <si>
    <t>72_HARDERSFIELD_16794</t>
  </si>
  <si>
    <t>72_HARDERSFIELD_36380</t>
  </si>
  <si>
    <t>1_HARDERSFIELD_16692</t>
  </si>
  <si>
    <t>Chartron Trebuchet Chard Bou</t>
  </si>
  <si>
    <t>72_HARDERSFIELD_37826</t>
  </si>
  <si>
    <t>72_HARDERSFIELD_36770</t>
  </si>
  <si>
    <t>1_HARDERSFIELD_24594</t>
  </si>
  <si>
    <t>Torresella Prosecco Xtra Dry</t>
  </si>
  <si>
    <t>72_HARDERSFIELD_37786</t>
  </si>
  <si>
    <t>Lindemans Bin 45 Cab Svgn</t>
  </si>
  <si>
    <t>1_HARDERSFIELD_23345</t>
  </si>
  <si>
    <t>Neyers Vyd Chard Carneros</t>
  </si>
  <si>
    <t>1_HARDERSFIELD_4483</t>
  </si>
  <si>
    <t>1_HARDERSFIELD_7828</t>
  </si>
  <si>
    <t>Bols Peach Schnapps</t>
  </si>
  <si>
    <t>72_HARDERSFIELD_4673</t>
  </si>
  <si>
    <t>72_HARDERSFIELD_4683</t>
  </si>
  <si>
    <t>72_HARDERSFIELD_19270</t>
  </si>
  <si>
    <t>1_HARDERSFIELD_17349</t>
  </si>
  <si>
    <t>1_HARDERSFIELD_19283</t>
  </si>
  <si>
    <t>Roscato Bianco</t>
  </si>
  <si>
    <t>1_HARDERSFIELD_8464</t>
  </si>
  <si>
    <t>Ch de Montfort Vouvray</t>
  </si>
  <si>
    <t>72_HARDERSFIELD_37313</t>
  </si>
  <si>
    <t>Salmon Run NY Rsl</t>
  </si>
  <si>
    <t>72_HARDERSFIELD_42421</t>
  </si>
  <si>
    <t>72_HARDERSFIELD_2531</t>
  </si>
  <si>
    <t>1_HARDERSFIELD_19329</t>
  </si>
  <si>
    <t>Ca Del Monte Amarone Red</t>
  </si>
  <si>
    <t>1_HARDERSFIELD_2554</t>
  </si>
  <si>
    <t>WhistlePig Old World 12 Yr</t>
  </si>
  <si>
    <t>72_HARDERSFIELD_3591</t>
  </si>
  <si>
    <t>72_HARDERSFIELD_3890</t>
  </si>
  <si>
    <t>1_HARDERSFIELD_4896</t>
  </si>
  <si>
    <t>72_HARDERSFIELD_5759</t>
  </si>
  <si>
    <t>Malibu Tropical Banana Rum</t>
  </si>
  <si>
    <t>72_HARDERSFIELD_8000</t>
  </si>
  <si>
    <t>1_HARDERSFIELD_40054</t>
  </si>
  <si>
    <t>Campo Viejo Tempranillo RSV</t>
  </si>
  <si>
    <t>72_HARDERSFIELD_5776</t>
  </si>
  <si>
    <t>Malibu Black</t>
  </si>
  <si>
    <t>1_HARDERSFIELD_3597</t>
  </si>
  <si>
    <t>72_HARDERSFIELD_9037</t>
  </si>
  <si>
    <t>Prairie Organic Cucumber Vod</t>
  </si>
  <si>
    <t>72_HARDERSFIELD_11196</t>
  </si>
  <si>
    <t>Angelini Pnt Grigio Veneto</t>
  </si>
  <si>
    <t>72_HARDERSFIELD_6499</t>
  </si>
  <si>
    <t>1_HARDERSFIELD_20731</t>
  </si>
  <si>
    <t>Villa Jolanda Strwby Moscato</t>
  </si>
  <si>
    <t>72_HARDERSFIELD_2035</t>
  </si>
  <si>
    <t>Glen Moray Classic Scotch</t>
  </si>
  <si>
    <t>72_HARDERSFIELD_2797</t>
  </si>
  <si>
    <t>1_HARDERSFIELD_35088</t>
  </si>
  <si>
    <t>Newport Vyds Great White RI</t>
  </si>
  <si>
    <t>72_HARDERSFIELD_43918</t>
  </si>
  <si>
    <t>72_HARDERSFIELD_77</t>
  </si>
  <si>
    <t>72_HARDERSFIELD_3781</t>
  </si>
  <si>
    <t>72_HARDERSFIELD_8469</t>
  </si>
  <si>
    <t>1_HARDERSFIELD_3137</t>
  </si>
  <si>
    <t>1_HARDERSFIELD_8474</t>
  </si>
  <si>
    <t>72_HARDERSFIELD_8473</t>
  </si>
  <si>
    <t>72_HARDERSFIELD_415</t>
  </si>
  <si>
    <t>72_HARDERSFIELD_8474</t>
  </si>
  <si>
    <t>72_HARDERSFIELD_4702</t>
  </si>
  <si>
    <t>Metaxa Amphora</t>
  </si>
  <si>
    <t>1_HARDERSFIELD_4737</t>
  </si>
  <si>
    <t>72_HARDERSFIELD_3237</t>
  </si>
  <si>
    <t>72_HARDERSFIELD_2246</t>
  </si>
  <si>
    <t>Speyburn Brandan Orach</t>
  </si>
  <si>
    <t>1_HARDERSFIELD_2246</t>
  </si>
  <si>
    <t>72_HARDERSFIELD_5101</t>
  </si>
  <si>
    <t>72_HARDERSFIELD_2713</t>
  </si>
  <si>
    <t>1_HARDERSFIELD_5410</t>
  </si>
  <si>
    <t>Raspberry di Amore</t>
  </si>
  <si>
    <t>72_HARDERSFIELD_4358</t>
  </si>
  <si>
    <t>1_HARDERSFIELD_8543</t>
  </si>
  <si>
    <t>Kringle Cream</t>
  </si>
  <si>
    <t>1_HARDERSFIELD_4145</t>
  </si>
  <si>
    <t>72_HARDERSFIELD_44761</t>
  </si>
  <si>
    <t>Gekkeikan Sake Zipang Spklg</t>
  </si>
  <si>
    <t>250mL</t>
  </si>
  <si>
    <t>72_HARDERSFIELD_8346</t>
  </si>
  <si>
    <t>1_HARDERSFIELD_2045</t>
  </si>
  <si>
    <t>72_HARDERSFIELD_31866</t>
  </si>
  <si>
    <t>1_HARDERSFIELD_36383</t>
  </si>
  <si>
    <t>F Coppola Sofia Bl de Bl</t>
  </si>
  <si>
    <t>1_HARDERSFIELD_39384</t>
  </si>
  <si>
    <t>72_HARDERSFIELD_12479</t>
  </si>
  <si>
    <t>1_HARDERSFIELD_20532</t>
  </si>
  <si>
    <t>Bread &amp; Butter Pnt Nr</t>
  </si>
  <si>
    <t>1_HARDERSFIELD_19276</t>
  </si>
  <si>
    <t>Pali Tower 15 The Winery</t>
  </si>
  <si>
    <t>1_HARDERSFIELD_16761</t>
  </si>
  <si>
    <t>Dolin Dry White Vermouth</t>
  </si>
  <si>
    <t>1_HARDERSFIELD_9115</t>
  </si>
  <si>
    <t>Caffo Limoncino Dell'l Sola</t>
  </si>
  <si>
    <t>72_HARDERSFIELD_32108</t>
  </si>
  <si>
    <t>1_HARDERSFIELD_3578</t>
  </si>
  <si>
    <t>Stolichnaya Elit Vodka</t>
  </si>
  <si>
    <t>1_HARDERSFIELD_18813</t>
  </si>
  <si>
    <t>Sweet Baby Vyds Raspberry</t>
  </si>
  <si>
    <t>72_HARDERSFIELD_39146</t>
  </si>
  <si>
    <t>72_HARDERSFIELD_33038</t>
  </si>
  <si>
    <t>Beringer Fndrs Est Chard</t>
  </si>
  <si>
    <t>1_HARDERSFIELD_39654</t>
  </si>
  <si>
    <t>Sutter Home Pnt Grigio Cal</t>
  </si>
  <si>
    <t>72_HARDERSFIELD_6861</t>
  </si>
  <si>
    <t>1_HARDERSFIELD_4283</t>
  </si>
  <si>
    <t>1_HARDERSFIELD_9358</t>
  </si>
  <si>
    <t>KAH Reposado Tequila</t>
  </si>
  <si>
    <t>1_HARDERSFIELD_21117</t>
  </si>
  <si>
    <t>Wicked Bright Pnt Gr Veneto</t>
  </si>
  <si>
    <t>72_HARDERSFIELD_6980</t>
  </si>
  <si>
    <t>Midnight Moon Blueberry</t>
  </si>
  <si>
    <t>1_HARDERSFIELD_24662</t>
  </si>
  <si>
    <t>Silver Totem Cab Svgn</t>
  </si>
  <si>
    <t>1_HARDERSFIELD_2366</t>
  </si>
  <si>
    <t>1_HARDERSFIELD_21510</t>
  </si>
  <si>
    <t>Mezzacorona Cab Svgn</t>
  </si>
  <si>
    <t>1_HARDERSFIELD_11367</t>
  </si>
  <si>
    <t>Two Oceans WstrnCape Svgn Bl</t>
  </si>
  <si>
    <t>72_HARDERSFIELD_8262</t>
  </si>
  <si>
    <t>72_HARDERSFIELD_27596</t>
  </si>
  <si>
    <t>1_HARDERSFIELD_5740</t>
  </si>
  <si>
    <t>Sweet Revenge</t>
  </si>
  <si>
    <t>1_HARDERSFIELD_22448</t>
  </si>
  <si>
    <t>Jam Cab Svgn</t>
  </si>
  <si>
    <t>72_HARDERSFIELD_37821</t>
  </si>
  <si>
    <t>Frescobaldi Sangiovese Remo</t>
  </si>
  <si>
    <t>1_HARDERSFIELD_15315</t>
  </si>
  <si>
    <t>Middle Sister Sweet &amp; Sassy</t>
  </si>
  <si>
    <t>72_HARDERSFIELD_27813</t>
  </si>
  <si>
    <t>72_HARDERSFIELD_24634</t>
  </si>
  <si>
    <t>Marques de Caceres RSV Red</t>
  </si>
  <si>
    <t>72_HARDERSFIELD_8016</t>
  </si>
  <si>
    <t>1_HARDERSFIELD_26426</t>
  </si>
  <si>
    <t>Pommery Brut Royale</t>
  </si>
  <si>
    <t>72_HARDERSFIELD_3483</t>
  </si>
  <si>
    <t>Kru 82 Vodka</t>
  </si>
  <si>
    <t>72_HARDERSFIELD_4764</t>
  </si>
  <si>
    <t>Flor de Cana Gran Rsv Rum</t>
  </si>
  <si>
    <t>72_HARDERSFIELD_1748</t>
  </si>
  <si>
    <t>1_HARDERSFIELD_16477</t>
  </si>
  <si>
    <t>Cupcake Angel Food</t>
  </si>
  <si>
    <t>72_HARDERSFIELD_41711</t>
  </si>
  <si>
    <t>1_HARDERSFIELD_24303</t>
  </si>
  <si>
    <t>Cupcake Black Forest</t>
  </si>
  <si>
    <t>Benziger Svgn Bl N Cst</t>
  </si>
  <si>
    <t>1_HARDERSFIELD_12495</t>
  </si>
  <si>
    <t>Cupcake Malbec</t>
  </si>
  <si>
    <t>1_HARDERSFIELD_19557</t>
  </si>
  <si>
    <t>Zorvino Fragole Z Strawberry</t>
  </si>
  <si>
    <t>1_HARDERSFIELD_25125</t>
  </si>
  <si>
    <t>Zorvino Vyds Mango Magnifico</t>
  </si>
  <si>
    <t>1_HARDERSFIELD_22298</t>
  </si>
  <si>
    <t>Zorvino Vyds Sangiovese</t>
  </si>
  <si>
    <t>1_HARDERSFIELD_19556</t>
  </si>
  <si>
    <t>Zorvino Bacca Z Blackberry</t>
  </si>
  <si>
    <t>72_HARDERSFIELD_4204</t>
  </si>
  <si>
    <t>1_HARDERSFIELD_3345</t>
  </si>
  <si>
    <t>72_HARDERSFIELD_7990</t>
  </si>
  <si>
    <t>1_HARDERSFIELD_4450</t>
  </si>
  <si>
    <t>Leblon Natural Cane Cachaca</t>
  </si>
  <si>
    <t>1_HARDERSFIELD_3079</t>
  </si>
  <si>
    <t>Devils Spring Vodka</t>
  </si>
  <si>
    <t>72_HARDERSFIELD_8725</t>
  </si>
  <si>
    <t>72_HARDERSFIELD_2518</t>
  </si>
  <si>
    <t>1_HARDERSFIELD_5270</t>
  </si>
  <si>
    <t>1_HARDERSFIELD_2580</t>
  </si>
  <si>
    <t>Barr Hill Gin</t>
  </si>
  <si>
    <t>72_HARDERSFIELD_3924</t>
  </si>
  <si>
    <t>1_HARDERSFIELD_8128</t>
  </si>
  <si>
    <t>1_HARDERSFIELD_5358</t>
  </si>
  <si>
    <t>1_HARDERSFIELD_4007</t>
  </si>
  <si>
    <t>Averna Amaro</t>
  </si>
  <si>
    <t>1_HARDERSFIELD_25021</t>
  </si>
  <si>
    <t>Mark West Black Pnt Nr</t>
  </si>
  <si>
    <t>72_HARDERSFIELD_6356</t>
  </si>
  <si>
    <t>1_HARDERSFIELD_24592</t>
  </si>
  <si>
    <t>1_HARDERSFIELD_6958</t>
  </si>
  <si>
    <t>1_HARDERSFIELD_20180</t>
  </si>
  <si>
    <t>Rosatello Sw Sparkling Rose</t>
  </si>
  <si>
    <t>72_HARDERSFIELD_13940</t>
  </si>
  <si>
    <t>Black Box Malbec</t>
  </si>
  <si>
    <t>72_HARDERSFIELD_32675</t>
  </si>
  <si>
    <t>1_HARDERSFIELD_24453</t>
  </si>
  <si>
    <t>Estancia Meritage</t>
  </si>
  <si>
    <t>Drylands Svgn Bl Marlboro</t>
  </si>
  <si>
    <t>1_HARDERSFIELD_13940</t>
  </si>
  <si>
    <t>72_HARDERSFIELD_23212</t>
  </si>
  <si>
    <t>1_HARDERSFIELD_10357</t>
  </si>
  <si>
    <t>Gnarly Head Chard Cal</t>
  </si>
  <si>
    <t>1_HARDERSFIELD_2755</t>
  </si>
  <si>
    <t>72_HARDERSFIELD_2755</t>
  </si>
  <si>
    <t>1_HARDERSFIELD_3583</t>
  </si>
  <si>
    <t>1_HARDERSFIELD_2602</t>
  </si>
  <si>
    <t>Caol Ila 12 Yr Islay Single</t>
  </si>
  <si>
    <t>72_HARDERSFIELD_4299</t>
  </si>
  <si>
    <t>72_HARDERSFIELD_4249</t>
  </si>
  <si>
    <t>Capt Morgan White Coconut</t>
  </si>
  <si>
    <t>72_HARDERSFIELD_3352</t>
  </si>
  <si>
    <t>1_HARDERSFIELD_5656</t>
  </si>
  <si>
    <t>72_HARDERSFIELD_354</t>
  </si>
  <si>
    <t>Capt Morgan Lime Bite Rum</t>
  </si>
  <si>
    <t>72_HARDERSFIELD_3458</t>
  </si>
  <si>
    <t>1_HARDERSFIELD_6270</t>
  </si>
  <si>
    <t>Shady Fruit Valencia Orange</t>
  </si>
  <si>
    <t>72_HARDERSFIELD_8517</t>
  </si>
  <si>
    <t>1_HARDERSFIELD_3859</t>
  </si>
  <si>
    <t>72_HARDERSFIELD_3025</t>
  </si>
  <si>
    <t>72_HARDERSFIELD_2759</t>
  </si>
  <si>
    <t>1_HARDERSFIELD_3495</t>
  </si>
  <si>
    <t>Ketel One Citroen Vodka</t>
  </si>
  <si>
    <t>1_HARDERSFIELD_2722</t>
  </si>
  <si>
    <t>72_HARDERSFIELD_3396</t>
  </si>
  <si>
    <t>72_HARDERSFIELD_8075</t>
  </si>
  <si>
    <t>72_HARDERSFIELD_32988</t>
  </si>
  <si>
    <t>72_HARDERSFIELD_3154</t>
  </si>
  <si>
    <t>72_HARDERSFIELD_31488</t>
  </si>
  <si>
    <t>72_HARDERSFIELD_6266</t>
  </si>
  <si>
    <t>Gallo Fairbanks Sherry</t>
  </si>
  <si>
    <t>1_HARDERSFIELD_7374</t>
  </si>
  <si>
    <t>New Amsterdam Mango Vodka</t>
  </si>
  <si>
    <t>72_HARDERSFIELD_6593</t>
  </si>
  <si>
    <t>Souverain Chard N Cst</t>
  </si>
  <si>
    <t>1_HARDERSFIELD_25808</t>
  </si>
  <si>
    <t>Edna Valley Chard</t>
  </si>
  <si>
    <t>72_HARDERSFIELD_7716</t>
  </si>
  <si>
    <t>1_HARDERSFIELD_34427</t>
  </si>
  <si>
    <t>Frei Bros RSV Cab Svgn Alex</t>
  </si>
  <si>
    <t>1_HARDERSFIELD_1987</t>
  </si>
  <si>
    <t>White Mountain Moonshine</t>
  </si>
  <si>
    <t>72_HARDERSFIELD_8231</t>
  </si>
  <si>
    <t>Folonari Valpolicella</t>
  </si>
  <si>
    <t>1_HARDERSFIELD_3989</t>
  </si>
  <si>
    <t>Deep Eddy Lemon Vodka</t>
  </si>
  <si>
    <t>1_HARDERSFIELD_8828</t>
  </si>
  <si>
    <t>Lunazul Blanco Tequila</t>
  </si>
  <si>
    <t>72_HARDERSFIELD_3162</t>
  </si>
  <si>
    <t>1_HARDERSFIELD_2155</t>
  </si>
  <si>
    <t>McClelland Islay Single Malt</t>
  </si>
  <si>
    <t>72_HARDERSFIELD_516</t>
  </si>
  <si>
    <t>Kamora Coffee Liqueur</t>
  </si>
  <si>
    <t>1_HARDERSFIELD_3999</t>
  </si>
  <si>
    <t>1_HARDERSFIELD_8170</t>
  </si>
  <si>
    <t>1_HARDERSFIELD_2988</t>
  </si>
  <si>
    <t>Sauza 901 Silver Tequila</t>
  </si>
  <si>
    <t>1_HARDERSFIELD_8452</t>
  </si>
  <si>
    <t>Cruzan Aged Light Rum</t>
  </si>
  <si>
    <t>72_HARDERSFIELD_8497</t>
  </si>
  <si>
    <t>1_HARDERSFIELD_3910</t>
  </si>
  <si>
    <t>1_HARDERSFIELD_1273</t>
  </si>
  <si>
    <t>72_HARDERSFIELD_8819</t>
  </si>
  <si>
    <t>1_HARDERSFIELD_1878</t>
  </si>
  <si>
    <t>Jim Beam White BBQ Sauce Pak</t>
  </si>
  <si>
    <t>1_HARDERSFIELD_5458</t>
  </si>
  <si>
    <t>72_HARDERSFIELD_2161</t>
  </si>
  <si>
    <t>Canadian Club Classic</t>
  </si>
  <si>
    <t>1_HARDERSFIELD_1355</t>
  </si>
  <si>
    <t>1_HARDERSFIELD_4414</t>
  </si>
  <si>
    <t>Cruzan Pineapple Rum</t>
  </si>
  <si>
    <t>72_HARDERSFIELD_8072</t>
  </si>
  <si>
    <t>1_HARDERSFIELD_24663</t>
  </si>
  <si>
    <t>M Chiarlo Rovereto Gavi 13</t>
  </si>
  <si>
    <t>72_HARDERSFIELD_8590</t>
  </si>
  <si>
    <t>1_HARDERSFIELD_6042</t>
  </si>
  <si>
    <t>1_HARDERSFIELD_45322</t>
  </si>
  <si>
    <t>1_HARDERSFIELD_2607</t>
  </si>
  <si>
    <t>Grand MacNish 12 Yr Old</t>
  </si>
  <si>
    <t>72_HARDERSFIELD_1727</t>
  </si>
  <si>
    <t>72_HARDERSFIELD_39981</t>
  </si>
  <si>
    <t>Little Penguin Merlot Ausl</t>
  </si>
  <si>
    <t>72_HARDERSFIELD_25036</t>
  </si>
  <si>
    <t>Albola Pinot Grigio</t>
  </si>
  <si>
    <t>72_HARDERSFIELD_17345</t>
  </si>
  <si>
    <t>1_HARDERSFIELD_37786</t>
  </si>
  <si>
    <t>72_HARDERSFIELD_2678</t>
  </si>
  <si>
    <t>72_HARDERSFIELD_438</t>
  </si>
  <si>
    <t>Licor 43 Vanilla Liqueur</t>
  </si>
  <si>
    <t>72_HARDERSFIELD_3040</t>
  </si>
  <si>
    <t>72_HARDERSFIELD_34175</t>
  </si>
  <si>
    <t>1_HARDERSFIELD_22758</t>
  </si>
  <si>
    <t>Copain Tous Ensemble 12 Chrd</t>
  </si>
  <si>
    <t>72_HARDERSFIELD_27735</t>
  </si>
  <si>
    <t>72_HARDERSFIELD_3663</t>
  </si>
  <si>
    <t>1_HARDERSFIELD_8652</t>
  </si>
  <si>
    <t>Grande Absente Absinthe</t>
  </si>
  <si>
    <t>1_HARDERSFIELD_5502</t>
  </si>
  <si>
    <t>72_HARDERSFIELD_3679</t>
  </si>
  <si>
    <t>1_HARDERSFIELD_8203</t>
  </si>
  <si>
    <t>1_HARDERSFIELD_3952</t>
  </si>
  <si>
    <t>Belvedere Mango Passion</t>
  </si>
  <si>
    <t>1_HARDERSFIELD_4689</t>
  </si>
  <si>
    <t>Hennessy Privilege VSOP</t>
  </si>
  <si>
    <t>72_HARDERSFIELD_8622</t>
  </si>
  <si>
    <t>Dom Perignon</t>
  </si>
  <si>
    <t>1_HARDERSFIELD_6828</t>
  </si>
  <si>
    <t>Santa Rita RSV Cab Svgn</t>
  </si>
  <si>
    <t>72_HARDERSFIELD_44719</t>
  </si>
  <si>
    <t>72_HARDERSFIELD_6828</t>
  </si>
  <si>
    <t>1_HARDERSFIELD_3416</t>
  </si>
  <si>
    <t>Danziger Gold Vodka</t>
  </si>
  <si>
    <t>72_HARDERSFIELD_34393</t>
  </si>
  <si>
    <t>1_HARDERSFIELD_18743</t>
  </si>
  <si>
    <t>Ca'Momi Merlot Napa Valley</t>
  </si>
  <si>
    <t>1_HARDERSFIELD_43662</t>
  </si>
  <si>
    <t>L'Ecole No 41 Cab Svgn Clmba</t>
  </si>
  <si>
    <t>1_HARDERSFIELD_6975</t>
  </si>
  <si>
    <t>Jacobs Crk Chard</t>
  </si>
  <si>
    <t>1_HARDERSFIELD_8050</t>
  </si>
  <si>
    <t>1_HARDERSFIELD_3425</t>
  </si>
  <si>
    <t>1_HARDERSFIELD_5875</t>
  </si>
  <si>
    <t>Malibu Light Bl Hawaiian RTD</t>
  </si>
  <si>
    <t>72_HARDERSFIELD_3425</t>
  </si>
  <si>
    <t>72_HARDERSFIELD_8184</t>
  </si>
  <si>
    <t>72_HARDERSFIELD_8339</t>
  </si>
  <si>
    <t>1_HARDERSFIELD_3731</t>
  </si>
  <si>
    <t>Absolut Apeach</t>
  </si>
  <si>
    <t>1_HARDERSFIELD_3388</t>
  </si>
  <si>
    <t>72_HARDERSFIELD_6402</t>
  </si>
  <si>
    <t>72_HARDERSFIELD_2644</t>
  </si>
  <si>
    <t>Chivas Regal 18-Yr Scotch</t>
  </si>
  <si>
    <t>1_HARDERSFIELD_3760</t>
  </si>
  <si>
    <t>72_HARDERSFIELD_800</t>
  </si>
  <si>
    <t>72_HARDERSFIELD_8822</t>
  </si>
  <si>
    <t>72_HARDERSFIELD_3730</t>
  </si>
  <si>
    <t>1_HARDERSFIELD_9037</t>
  </si>
  <si>
    <t>1_HARDERSFIELD_1746</t>
  </si>
  <si>
    <t>Tomatin 12 Yr Old Scotch</t>
  </si>
  <si>
    <t>72_HARDERSFIELD_5070</t>
  </si>
  <si>
    <t>Russo Limoncello</t>
  </si>
  <si>
    <t>1_HARDERSFIELD_43924</t>
  </si>
  <si>
    <t>Farnum Hill Kingston Blk RSV</t>
  </si>
  <si>
    <t>1_HARDERSFIELD_8265</t>
  </si>
  <si>
    <t>72_HARDERSFIELD_168</t>
  </si>
  <si>
    <t>Three Olives Strawberry</t>
  </si>
  <si>
    <t>1_HARDERSFIELD_8437</t>
  </si>
  <si>
    <t>Maestro Dobel Diamond Tequla</t>
  </si>
  <si>
    <t>1_HARDERSFIELD_3725</t>
  </si>
  <si>
    <t>Three Olives Pomegranate</t>
  </si>
  <si>
    <t>72_HARDERSFIELD_3725</t>
  </si>
  <si>
    <t>72_HARDERSFIELD_8442</t>
  </si>
  <si>
    <t>72_HARDERSFIELD_79</t>
  </si>
  <si>
    <t>1_HARDERSFIELD_8637</t>
  </si>
  <si>
    <t>Metaxa Ouzo</t>
  </si>
  <si>
    <t>72_HARDERSFIELD_2280</t>
  </si>
  <si>
    <t>The Botanist Islay Dry Gin</t>
  </si>
  <si>
    <t>72_HARDERSFIELD_6322</t>
  </si>
  <si>
    <t>Rene Junot Red</t>
  </si>
  <si>
    <t>1_HARDERSFIELD_3755</t>
  </si>
  <si>
    <t>Russian Standard Original</t>
  </si>
  <si>
    <t>1_HARDERSFIELD_1920</t>
  </si>
  <si>
    <t>Bowman Brothers Small Batch</t>
  </si>
  <si>
    <t>72_HARDERSFIELD_6224</t>
  </si>
  <si>
    <t>La Belle Orange Liqueur</t>
  </si>
  <si>
    <t>72_HARDERSFIELD_5410</t>
  </si>
  <si>
    <t>1_HARDERSFIELD_4624</t>
  </si>
  <si>
    <t>Meukow 90</t>
  </si>
  <si>
    <t>1_HARDERSFIELD_4355</t>
  </si>
  <si>
    <t>Sea Hagg Spiced Rum</t>
  </si>
  <si>
    <t>72_HARDERSFIELD_7890</t>
  </si>
  <si>
    <t>Barrow's Intense Ginger</t>
  </si>
  <si>
    <t>72_HARDERSFIELD_11970</t>
  </si>
  <si>
    <t>72_HARDERSFIELD_19453</t>
  </si>
  <si>
    <t>72_HARDERSFIELD_39750</t>
  </si>
  <si>
    <t>72_HARDERSFIELD_36161</t>
  </si>
  <si>
    <t>1_HARDERSFIELD_19636</t>
  </si>
  <si>
    <t>Ch St Jean Chard Sonoma Cst</t>
  </si>
  <si>
    <t>1_HARDERSFIELD_13097</t>
  </si>
  <si>
    <t>Menage a Trois Chard</t>
  </si>
  <si>
    <t>72_HARDERSFIELD_10957</t>
  </si>
  <si>
    <t>72_HARDERSFIELD_13968</t>
  </si>
  <si>
    <t>Spellbound Chard</t>
  </si>
  <si>
    <t>72_HARDERSFIELD_41213</t>
  </si>
  <si>
    <t>Midnight Moon Cherry</t>
  </si>
  <si>
    <t>72_HARDERSFIELD_41212</t>
  </si>
  <si>
    <t>72_HARDERSFIELD_3763</t>
  </si>
  <si>
    <t>72_HARDERSFIELD_5833</t>
  </si>
  <si>
    <t>1_HARDERSFIELD_9360</t>
  </si>
  <si>
    <t>KAH Blanco Tequila</t>
  </si>
  <si>
    <t>1_HARDERSFIELD_6102</t>
  </si>
  <si>
    <t>Midnight Moon Peach</t>
  </si>
  <si>
    <t>1_HARDERSFIELD_2715</t>
  </si>
  <si>
    <t>Teeling Single Grain Whiskey</t>
  </si>
  <si>
    <t>72_HARDERSFIELD_45770</t>
  </si>
  <si>
    <t>72_HARDERSFIELD_3409</t>
  </si>
  <si>
    <t>Crystal Head Vodka</t>
  </si>
  <si>
    <t>72_HARDERSFIELD_32796</t>
  </si>
  <si>
    <t>1_HARDERSFIELD_44911</t>
  </si>
  <si>
    <t>Spy Valley Svgn Bl Marlboro</t>
  </si>
  <si>
    <t>1_HARDERSFIELD_2142</t>
  </si>
  <si>
    <t>1_HARDERSFIELD_2975</t>
  </si>
  <si>
    <t>72_HARDERSFIELD_5771</t>
  </si>
  <si>
    <t>1_HARDERSFIELD_31456</t>
  </si>
  <si>
    <t>Foxhorn SE Merlot Australia</t>
  </si>
  <si>
    <t>1_HARDERSFIELD_2258</t>
  </si>
  <si>
    <t>Dewars Special Reserve 12 Yr</t>
  </si>
  <si>
    <t>72_HARDERSFIELD_6859</t>
  </si>
  <si>
    <t>72_HARDERSFIELD_18801</t>
  </si>
  <si>
    <t>Bolla Prosecco Extra Dry</t>
  </si>
  <si>
    <t>1_HARDERSFIELD_7780</t>
  </si>
  <si>
    <t>Herradura Reposado Lot 598</t>
  </si>
  <si>
    <t>72_HARDERSFIELD_1982</t>
  </si>
  <si>
    <t>72_HARDERSFIELD_5142</t>
  </si>
  <si>
    <t>72_HARDERSFIELD_5130</t>
  </si>
  <si>
    <t>72_HARDERSFIELD_178</t>
  </si>
  <si>
    <t>Wild Turkey Russell's RSV</t>
  </si>
  <si>
    <t>72_HARDERSFIELD_3412</t>
  </si>
  <si>
    <t>Skyy Infusions Pineapple</t>
  </si>
  <si>
    <t>72_HARDERSFIELD_3189</t>
  </si>
  <si>
    <t>1_HARDERSFIELD_1835</t>
  </si>
  <si>
    <t>1_HARDERSFIELD_6329</t>
  </si>
  <si>
    <t>1_HARDERSFIELD_21861</t>
  </si>
  <si>
    <t>Diseno Red Blend Mendoza</t>
  </si>
  <si>
    <t>1_HARDERSFIELD_8345</t>
  </si>
  <si>
    <t>1_HARDERSFIELD_18758</t>
  </si>
  <si>
    <t>Mouton Cadet Sauvignon Blanc</t>
  </si>
  <si>
    <t>72_HARDERSFIELD_28579</t>
  </si>
  <si>
    <t>72_HARDERSFIELD_19486</t>
  </si>
  <si>
    <t>Franciscan Equilibrium White</t>
  </si>
  <si>
    <t>72_HARDERSFIELD_42462</t>
  </si>
  <si>
    <t>1_HARDERSFIELD_18568</t>
  </si>
  <si>
    <t>A by Acacia Unoaked Chard Ca</t>
  </si>
  <si>
    <t>1_HARDERSFIELD_5815</t>
  </si>
  <si>
    <t>Godiva Dark Chocolate</t>
  </si>
  <si>
    <t>72_HARDERSFIELD_2432</t>
  </si>
  <si>
    <t>1_HARDERSFIELD_4345</t>
  </si>
  <si>
    <t>Capt Morgan Tattoo Rum</t>
  </si>
  <si>
    <t>72_HARDERSFIELD_3583</t>
  </si>
  <si>
    <t>72_HARDERSFIELD_2753</t>
  </si>
  <si>
    <t>1_HARDERSFIELD_3704</t>
  </si>
  <si>
    <t>72_HARDERSFIELD_5847</t>
  </si>
  <si>
    <t>1_HARDERSFIELD_3286</t>
  </si>
  <si>
    <t>72_HARDERSFIELD_3377</t>
  </si>
  <si>
    <t>1_HARDERSFIELD_3377</t>
  </si>
  <si>
    <t>72_HARDERSFIELD_4798</t>
  </si>
  <si>
    <t>1_HARDERSFIELD_1798</t>
  </si>
  <si>
    <t>Talisker Distillers Edition</t>
  </si>
  <si>
    <t>72_HARDERSFIELD_5316</t>
  </si>
  <si>
    <t>72_HARDERSFIELD_7198</t>
  </si>
  <si>
    <t>New Amsterdam Pineapple Vdka</t>
  </si>
  <si>
    <t>72_HARDERSFIELD_7374</t>
  </si>
  <si>
    <t>72_HARDERSFIELD_18835</t>
  </si>
  <si>
    <t>72_HARDERSFIELD_35862</t>
  </si>
  <si>
    <t>72_HARDERSFIELD_3773</t>
  </si>
  <si>
    <t>General John Stark Vodka</t>
  </si>
  <si>
    <t>72_HARDERSFIELD_6448</t>
  </si>
  <si>
    <t>72_HARDERSFIELD_858</t>
  </si>
  <si>
    <t>1_HARDERSFIELD_4343</t>
  </si>
  <si>
    <t>Cruzan Blueberry Lemonade</t>
  </si>
  <si>
    <t>72_HARDERSFIELD_4686</t>
  </si>
  <si>
    <t>Jim Beam Rye</t>
  </si>
  <si>
    <t>1_HARDERSFIELD_2899</t>
  </si>
  <si>
    <t>Laphroiag Select Single Malt</t>
  </si>
  <si>
    <t>72_HARDERSFIELD_2826</t>
  </si>
  <si>
    <t>72_HARDERSFIELD_8808</t>
  </si>
  <si>
    <t>72_HARDERSFIELD_19035</t>
  </si>
  <si>
    <t>1_HARDERSFIELD_2847</t>
  </si>
  <si>
    <t>The Quiet Man Irish Whiskey</t>
  </si>
  <si>
    <t>72_HARDERSFIELD_1174</t>
  </si>
  <si>
    <t>1_HARDERSFIELD_14008</t>
  </si>
  <si>
    <t>Cigar Box Malbec Mendoza</t>
  </si>
  <si>
    <t>72_HARDERSFIELD_1094</t>
  </si>
  <si>
    <t>1_HARDERSFIELD_7878</t>
  </si>
  <si>
    <t>1_HARDERSFIELD_25703</t>
  </si>
  <si>
    <t>Murphy-Goode Svgn Bl</t>
  </si>
  <si>
    <t>72_HARDERSFIELD_37401</t>
  </si>
  <si>
    <t>1_HARDERSFIELD_36200</t>
  </si>
  <si>
    <t>Four Vines Truant Znfdl</t>
  </si>
  <si>
    <t>1_HARDERSFIELD_3528</t>
  </si>
  <si>
    <t>1_HARDERSFIELD_5689</t>
  </si>
  <si>
    <t>Villa Massa Limoncello</t>
  </si>
  <si>
    <t>72_HARDERSFIELD_19814</t>
  </si>
  <si>
    <t>Rodney Strong Charlottes Svg</t>
  </si>
  <si>
    <t>1_HARDERSFIELD_44838</t>
  </si>
  <si>
    <t>Flora Springs Cab Svgn Napa</t>
  </si>
  <si>
    <t>72_HARDERSFIELD_6694</t>
  </si>
  <si>
    <t>1_HARDERSFIELD_8491</t>
  </si>
  <si>
    <t>Forbidden Secret Dark Mocha</t>
  </si>
  <si>
    <t>1_HARDERSFIELD_20598</t>
  </si>
  <si>
    <t>Perez Cruz Cab Svgn Rsva</t>
  </si>
  <si>
    <t>72_HARDERSFIELD_2912</t>
  </si>
  <si>
    <t>72_HARDERSFIELD_2965</t>
  </si>
  <si>
    <t>Ardbeg 10 Yr Single Malt Sc</t>
  </si>
  <si>
    <t>1_HARDERSFIELD_6651</t>
  </si>
  <si>
    <t>Rocca Delle Macie Chianti C</t>
  </si>
  <si>
    <t>1_HARDERSFIELD_33987</t>
  </si>
  <si>
    <t>Cavit Cab Svgn</t>
  </si>
  <si>
    <t>72_HARDERSFIELD_8386</t>
  </si>
  <si>
    <t>72_HARDERSFIELD_5076</t>
  </si>
  <si>
    <t>M Duffau Napoleon Armagnac</t>
  </si>
  <si>
    <t>1_HARDERSFIELD_17504</t>
  </si>
  <si>
    <t>Butternut Chard</t>
  </si>
  <si>
    <t>1_HARDERSFIELD_41633</t>
  </si>
  <si>
    <t>Prinz Salm Two Princes Nahe</t>
  </si>
  <si>
    <t>1_HARDERSFIELD_4513</t>
  </si>
  <si>
    <t>Chauffe-Coeur Calvados VSOP</t>
  </si>
  <si>
    <t>1_HARDERSFIELD_8131</t>
  </si>
  <si>
    <t>Lillet White French Aperiti</t>
  </si>
  <si>
    <t>1_HARDERSFIELD_24648</t>
  </si>
  <si>
    <t>Mumm Napa Bl de Blanc</t>
  </si>
  <si>
    <t>72_HARDERSFIELD_3388</t>
  </si>
  <si>
    <t>72_HARDERSFIELD_857</t>
  </si>
  <si>
    <t>72_HARDERSFIELD_6411</t>
  </si>
  <si>
    <t>Avion Reposado Tequila</t>
  </si>
  <si>
    <t>72_HARDERSFIELD_3627</t>
  </si>
  <si>
    <t>1_HARDERSFIELD_2597</t>
  </si>
  <si>
    <t>Beefeater 24</t>
  </si>
  <si>
    <t>72_HARDERSFIELD_4989</t>
  </si>
  <si>
    <t>72_HARDERSFIELD_8096</t>
  </si>
  <si>
    <t>1_HARDERSFIELD_16179</t>
  </si>
  <si>
    <t>Perrier Jouet Blason Rose</t>
  </si>
  <si>
    <t>72_HARDERSFIELD_1746</t>
  </si>
  <si>
    <t>1_HARDERSFIELD_2680</t>
  </si>
  <si>
    <t>Tomatin Scotch 14Yr Portwood</t>
  </si>
  <si>
    <t>1_HARDERSFIELD_2729</t>
  </si>
  <si>
    <t>Hell-Cat Maggie Irish Whisky</t>
  </si>
  <si>
    <t>72_HARDERSFIELD_14184</t>
  </si>
  <si>
    <t>72_HARDERSFIELD_40801</t>
  </si>
  <si>
    <t>1_HARDERSFIELD_7353</t>
  </si>
  <si>
    <t>1_HARDERSFIELD_1875</t>
  </si>
  <si>
    <t>Bushmills Black Bush</t>
  </si>
  <si>
    <t>72_HARDERSFIELD_3779</t>
  </si>
  <si>
    <t>1_HARDERSFIELD_2333</t>
  </si>
  <si>
    <t>Bruichladdich Scotish Barley</t>
  </si>
  <si>
    <t>1_HARDERSFIELD_5124</t>
  </si>
  <si>
    <t>72_HARDERSFIELD_5109</t>
  </si>
  <si>
    <t>72_HARDERSFIELD_5090</t>
  </si>
  <si>
    <t>72_HARDERSFIELD_5877</t>
  </si>
  <si>
    <t>1_HARDERSFIELD_2158</t>
  </si>
  <si>
    <t>Sortilege Liqueur</t>
  </si>
  <si>
    <t>72_HARDERSFIELD_2158</t>
  </si>
  <si>
    <t>72_HARDERSFIELD_26945</t>
  </si>
  <si>
    <t>72_HARDERSFIELD_19507</t>
  </si>
  <si>
    <t>1_HARDERSFIELD_21627</t>
  </si>
  <si>
    <t>Ferrari Carano Pnt Grigio</t>
  </si>
  <si>
    <t>1_HARDERSFIELD_6727</t>
  </si>
  <si>
    <t>72_HARDERSFIELD_6319</t>
  </si>
  <si>
    <t>1_HARDERSFIELD_28223</t>
  </si>
  <si>
    <t>Ch Ste Michelle Canoe Rdge C</t>
  </si>
  <si>
    <t>72_HARDERSFIELD_6581</t>
  </si>
  <si>
    <t>Ch Ste Michelle Merlot Colum</t>
  </si>
  <si>
    <t>1_HARDERSFIELD_3487</t>
  </si>
  <si>
    <t>72_HARDERSFIELD_7860</t>
  </si>
  <si>
    <t>1_HARDERSFIELD_47090</t>
  </si>
  <si>
    <t>Napa Cellars Cab Svgn Napa</t>
  </si>
  <si>
    <t>72_HARDERSFIELD_41033</t>
  </si>
  <si>
    <t>1_HARDERSFIELD_23388</t>
  </si>
  <si>
    <t>Light Horse Cab Svgn</t>
  </si>
  <si>
    <t>1_HARDERSFIELD_2302</t>
  </si>
  <si>
    <t>St George Botanivore Gin</t>
  </si>
  <si>
    <t>72_HARDERSFIELD_200</t>
  </si>
  <si>
    <t>72_HARDERSFIELD_38549</t>
  </si>
  <si>
    <t>1_HARDERSFIELD_8144</t>
  </si>
  <si>
    <t>Corralejo Reposado Tequila</t>
  </si>
  <si>
    <t>1_HARDERSFIELD_9361</t>
  </si>
  <si>
    <t>KAH Anejo Tequila</t>
  </si>
  <si>
    <t>72_HARDERSFIELD_6105</t>
  </si>
  <si>
    <t>Midnight Moon</t>
  </si>
  <si>
    <t>1_HARDERSFIELD_20992</t>
  </si>
  <si>
    <t>Les Hauts de Lagarde Rouge</t>
  </si>
  <si>
    <t>1_HARDERSFIELD_5962</t>
  </si>
  <si>
    <t>72_HARDERSFIELD_13225</t>
  </si>
  <si>
    <t>Alphonse Dolly Sancerre Cvee</t>
  </si>
  <si>
    <t>1_HARDERSFIELD_4764</t>
  </si>
  <si>
    <t>72_HARDERSFIELD_1956</t>
  </si>
  <si>
    <t>72_HARDERSFIELD_1228</t>
  </si>
  <si>
    <t>Glenfiddich Ancient RSV 18</t>
  </si>
  <si>
    <t>1_HARDERSFIELD_2967</t>
  </si>
  <si>
    <t>72_HARDERSFIELD_8021</t>
  </si>
  <si>
    <t>1_HARDERSFIELD_4229</t>
  </si>
  <si>
    <t>1_HARDERSFIELD_5317</t>
  </si>
  <si>
    <t>72_HARDERSFIELD_5560</t>
  </si>
  <si>
    <t>Bacardi Mojito Cocktail</t>
  </si>
  <si>
    <t>72_HARDERSFIELD_3437</t>
  </si>
  <si>
    <t>1_HARDERSFIELD_5318</t>
  </si>
  <si>
    <t>Benedictine Liqueur Dom</t>
  </si>
  <si>
    <t>1_HARDERSFIELD_3194</t>
  </si>
  <si>
    <t>Grey Goose Cherry Noir Vodka</t>
  </si>
  <si>
    <t>1_HARDERSFIELD_3460</t>
  </si>
  <si>
    <t>Corzo Anejo Tequila</t>
  </si>
  <si>
    <t>72_HARDERSFIELD_810</t>
  </si>
  <si>
    <t>1_HARDERSFIELD_18096</t>
  </si>
  <si>
    <t>Bolla Amarone Valpolicella</t>
  </si>
  <si>
    <t>1_HARDERSFIELD_21076</t>
  </si>
  <si>
    <t>Natura Pnt Nr</t>
  </si>
  <si>
    <t>1_HARDERSFIELD_1982</t>
  </si>
  <si>
    <t>72_HARDERSFIELD_63</t>
  </si>
  <si>
    <t>1_HARDERSFIELD_1927</t>
  </si>
  <si>
    <t>1_HARDERSFIELD_1237</t>
  </si>
  <si>
    <t>72_HARDERSFIELD_1771</t>
  </si>
  <si>
    <t>1_HARDERSFIELD_1771</t>
  </si>
  <si>
    <t>Skyy Infusions Cranberry</t>
  </si>
  <si>
    <t>72_HARDERSFIELD_3515</t>
  </si>
  <si>
    <t>Aperol Liqueur</t>
  </si>
  <si>
    <t>72_HARDERSFIELD_693</t>
  </si>
  <si>
    <t>Svedka Vanilla Vodka</t>
  </si>
  <si>
    <t>1_HARDERSFIELD_17915</t>
  </si>
  <si>
    <t>Thorny Rose Svgn Bl NZ</t>
  </si>
  <si>
    <t>72_HARDERSFIELD_8455</t>
  </si>
  <si>
    <t>1_HARDERSFIELD_13461</t>
  </si>
  <si>
    <t>72_HARDERSFIELD_26456</t>
  </si>
  <si>
    <t>R Mondavi Pvt Sln Pnt Grigio</t>
  </si>
  <si>
    <t>1_HARDERSFIELD_3072</t>
  </si>
  <si>
    <t>Ciroc Peach Vodka</t>
  </si>
  <si>
    <t>72_HARDERSFIELD_3486</t>
  </si>
  <si>
    <t>1_HARDERSFIELD_3595</t>
  </si>
  <si>
    <t>72_HARDERSFIELD_2499</t>
  </si>
  <si>
    <t>1_HARDERSFIELD_3790</t>
  </si>
  <si>
    <t>Don Julio Blanco Tequila</t>
  </si>
  <si>
    <t>72_HARDERSFIELD_4363</t>
  </si>
  <si>
    <t>72_HARDERSFIELD_3690</t>
  </si>
  <si>
    <t>72_HARDERSFIELD_10727</t>
  </si>
  <si>
    <t>1_HARDERSFIELD_7198</t>
  </si>
  <si>
    <t>1_HARDERSFIELD_18860</t>
  </si>
  <si>
    <t>Barefoot Refresh Summer Red</t>
  </si>
  <si>
    <t>1_HARDERSFIELD_3420</t>
  </si>
  <si>
    <t>1_HARDERSFIELD_8242</t>
  </si>
  <si>
    <t>1_HARDERSFIELD_11089</t>
  </si>
  <si>
    <t>Jaboulet Cts Rhone Parl Rose</t>
  </si>
  <si>
    <t>1_HARDERSFIELD_3363</t>
  </si>
  <si>
    <t>Lunazul Reposado Tequila</t>
  </si>
  <si>
    <t>1_HARDERSFIELD_8840</t>
  </si>
  <si>
    <t>1_HARDERSFIELD_2290</t>
  </si>
  <si>
    <t>72_HARDERSFIELD_3959</t>
  </si>
  <si>
    <t>1_HARDERSFIELD_2821</t>
  </si>
  <si>
    <t>Auchentoshan American Oak</t>
  </si>
  <si>
    <t>1_HARDERSFIELD_3951</t>
  </si>
  <si>
    <t>72_HARDERSFIELD_1394</t>
  </si>
  <si>
    <t>72_HARDERSFIELD_1468</t>
  </si>
  <si>
    <t>72_HARDERSFIELD_4343</t>
  </si>
  <si>
    <t>72_HARDERSFIELD_2155</t>
  </si>
  <si>
    <t>1_HARDERSFIELD_8298</t>
  </si>
  <si>
    <t>Skinnygirl Grapefruit Marg</t>
  </si>
  <si>
    <t>1_HARDERSFIELD_2161</t>
  </si>
  <si>
    <t>1_HARDERSFIELD_8273</t>
  </si>
  <si>
    <t>El Mayor Reposado Tequila</t>
  </si>
  <si>
    <t>1_HARDERSFIELD_24489</t>
  </si>
  <si>
    <t>Hunt &amp; Harvest Cab Svgn</t>
  </si>
  <si>
    <t>72_HARDERSFIELD_8632</t>
  </si>
  <si>
    <t>Arak-Gantous &amp; Abouraad</t>
  </si>
  <si>
    <t>1_HARDERSFIELD_34905</t>
  </si>
  <si>
    <t>1_HARDERSFIELD_41065</t>
  </si>
  <si>
    <t>Martin Ray Chard RRV</t>
  </si>
  <si>
    <t>1_HARDERSFIELD_38457</t>
  </si>
  <si>
    <t>1_HARDERSFIELD_21369</t>
  </si>
  <si>
    <t>Kendall Jackson Grand Pnt Nr</t>
  </si>
  <si>
    <t>1_HARDERSFIELD_19199</t>
  </si>
  <si>
    <t>La Crema Pnt Gris Monterey</t>
  </si>
  <si>
    <t>1_HARDERSFIELD_3376</t>
  </si>
  <si>
    <t>72_HARDERSFIELD_35414</t>
  </si>
  <si>
    <t>72_HARDERSFIELD_19940</t>
  </si>
  <si>
    <t>72_HARDERSFIELD_24907</t>
  </si>
  <si>
    <t>72_HARDERSFIELD_36771</t>
  </si>
  <si>
    <t>72_HARDERSFIELD_41321</t>
  </si>
  <si>
    <t>Bogle Phantom Red Cal</t>
  </si>
  <si>
    <t>1_HARDERSFIELD_5259</t>
  </si>
  <si>
    <t>Blue Chair Bay Coconut Rum</t>
  </si>
  <si>
    <t>72_HARDERSFIELD_32368</t>
  </si>
  <si>
    <t>72_HARDERSFIELD_6651</t>
  </si>
  <si>
    <t>72_HARDERSFIELD_1817</t>
  </si>
  <si>
    <t>1_HARDERSFIELD_10443</t>
  </si>
  <si>
    <t>Charles Smith Kung Fu Girl R</t>
  </si>
  <si>
    <t>72_HARDERSFIELD_42422</t>
  </si>
  <si>
    <t>1_HARDERSFIELD_24593</t>
  </si>
  <si>
    <t>Bodegas La Cartuja Priorat</t>
  </si>
  <si>
    <t>72_HARDERSFIELD_10443</t>
  </si>
  <si>
    <t>1_HARDERSFIELD_2521</t>
  </si>
  <si>
    <t>Jameson Gold Rsv</t>
  </si>
  <si>
    <t>72_HARDERSFIELD_1880</t>
  </si>
  <si>
    <t>1_HARDERSFIELD_6232</t>
  </si>
  <si>
    <t>Avion Reserva 44 Extra Anejo</t>
  </si>
  <si>
    <t>1_HARDERSFIELD_1728</t>
  </si>
  <si>
    <t>Aberlour 16 Year Old Single</t>
  </si>
  <si>
    <t>72_HARDERSFIELD_3462</t>
  </si>
  <si>
    <t>72_HARDERSFIELD_5365</t>
  </si>
  <si>
    <t>72_HARDERSFIELD_2631</t>
  </si>
  <si>
    <t>1_HARDERSFIELD_2145</t>
  </si>
  <si>
    <t>72_HARDERSFIELD_3533</t>
  </si>
  <si>
    <t>Lidestri Pink Limoncello</t>
  </si>
  <si>
    <t>72_HARDERSFIELD_435</t>
  </si>
  <si>
    <t>72_HARDERSFIELD_6096</t>
  </si>
  <si>
    <t>1_HARDERSFIELD_11196</t>
  </si>
  <si>
    <t>72_HARDERSFIELD_34137</t>
  </si>
  <si>
    <t>1_HARDERSFIELD_3944</t>
  </si>
  <si>
    <t>Gran Centenario Anejo</t>
  </si>
  <si>
    <t>1800 Anejo Tequila</t>
  </si>
  <si>
    <t>Remy Martin VS Cognac</t>
  </si>
  <si>
    <t>72_HARDERSFIELD_8637</t>
  </si>
  <si>
    <t>72_HARDERSFIELD_3062</t>
  </si>
  <si>
    <t>Russian Standard Platinum</t>
  </si>
  <si>
    <t>72_HARDERSFIELD_2686</t>
  </si>
  <si>
    <t>AnCnoc 12 Yr Old Scotch</t>
  </si>
  <si>
    <t>1_HARDERSFIELD_5390</t>
  </si>
  <si>
    <t>72_HARDERSFIELD_2630</t>
  </si>
  <si>
    <t>72_HARDERSFIELD_5027</t>
  </si>
  <si>
    <t>72_HARDERSFIELD_4412</t>
  </si>
  <si>
    <t>72_HARDERSFIELD_8696</t>
  </si>
  <si>
    <t>1_HARDERSFIELD_7224</t>
  </si>
  <si>
    <t>72_HARDERSFIELD_7224</t>
  </si>
  <si>
    <t>1_HARDERSFIELD_27932</t>
  </si>
  <si>
    <t>Marc Bredif Vouvray</t>
  </si>
  <si>
    <t>1_HARDERSFIELD_23239</t>
  </si>
  <si>
    <t>Hay Maker Svgn Bl</t>
  </si>
  <si>
    <t>Uncle Val's Botanical Gin</t>
  </si>
  <si>
    <t>1_HARDERSFIELD_14129</t>
  </si>
  <si>
    <t>14 Hands Hot to Trot Red</t>
  </si>
  <si>
    <t>72_HARDERSFIELD_14129</t>
  </si>
  <si>
    <t>1_HARDERSFIELD_18971</t>
  </si>
  <si>
    <t>Tenuta Guado Al Tasso Bructo</t>
  </si>
  <si>
    <t>1_HARDERSFIELD_19635</t>
  </si>
  <si>
    <t>Ch St Jean Pnt Nr Sonoma Cst</t>
  </si>
  <si>
    <t>1_HARDERSFIELD_32652</t>
  </si>
  <si>
    <t>1_HARDERSFIELD_20483</t>
  </si>
  <si>
    <t>Joel Gott Pnt Nr</t>
  </si>
  <si>
    <t>72_HARDERSFIELD_5740</t>
  </si>
  <si>
    <t>72_HARDERSFIELD_759</t>
  </si>
  <si>
    <t>72_HARDERSFIELD_44362</t>
  </si>
  <si>
    <t>Cusumano Nero D'Avola Sicily</t>
  </si>
  <si>
    <t>72_HARDERSFIELD_686</t>
  </si>
  <si>
    <t>1_HARDERSFIELD_12943</t>
  </si>
  <si>
    <t>Middle Sister Drama Queen Pi</t>
  </si>
  <si>
    <t>1_HARDERSFIELD_2787</t>
  </si>
  <si>
    <t>Glenrothes Vintage Rsv</t>
  </si>
  <si>
    <t>1_HARDERSFIELD_13968</t>
  </si>
  <si>
    <t>72_HARDERSFIELD_7302</t>
  </si>
  <si>
    <t>72_HARDERSFIELD_27512</t>
  </si>
  <si>
    <t>Warre's Late Bottled Vintage</t>
  </si>
  <si>
    <t>1_HARDERSFIELD_5836</t>
  </si>
  <si>
    <t>Bauers Obstler Echt</t>
  </si>
  <si>
    <t>72_HARDERSFIELD_1226</t>
  </si>
  <si>
    <t>Lexington Bourbon</t>
  </si>
  <si>
    <t>72_HARDERSFIELD_8727</t>
  </si>
  <si>
    <t>Monkey Shoulder Scotch</t>
  </si>
  <si>
    <t>72_HARDERSFIELD_2374</t>
  </si>
  <si>
    <t>1_HARDERSFIELD_2374</t>
  </si>
  <si>
    <t>1_HARDERSFIELD_2398</t>
  </si>
  <si>
    <t>72_HARDERSFIELD_743</t>
  </si>
  <si>
    <t>Angels Envy Whiskey</t>
  </si>
  <si>
    <t>72_HARDERSFIELD_6225</t>
  </si>
  <si>
    <t>72_HARDERSFIELD_4234</t>
  </si>
  <si>
    <t>72_HARDERSFIELD_6429</t>
  </si>
  <si>
    <t>C Y Toro Frontera Svgn Bl</t>
  </si>
  <si>
    <t>1_HARDERSFIELD_5075</t>
  </si>
  <si>
    <t>72_HARDERSFIELD_1237</t>
  </si>
  <si>
    <t>72_HARDERSFIELD_44712</t>
  </si>
  <si>
    <t>72_HARDERSFIELD_4521</t>
  </si>
  <si>
    <t>1_HARDERSFIELD_4480</t>
  </si>
  <si>
    <t>72_HARDERSFIELD_5505</t>
  </si>
  <si>
    <t>72_HARDERSFIELD_5308</t>
  </si>
  <si>
    <t>1_HARDERSFIELD_37792</t>
  </si>
  <si>
    <t>Blackstone Pnt Nr Monterey</t>
  </si>
  <si>
    <t>1_HARDERSFIELD_4386</t>
  </si>
  <si>
    <t>Casa Noble Reposado</t>
  </si>
  <si>
    <t>1_HARDERSFIELD_12212</t>
  </si>
  <si>
    <t>Black Box Svgn Bl</t>
  </si>
  <si>
    <t>72_HARDERSFIELD_12212</t>
  </si>
  <si>
    <t>1_HARDERSFIELD_18337</t>
  </si>
  <si>
    <t>Mile Marker Pnt Nr</t>
  </si>
  <si>
    <t>72_HARDERSFIELD_6278</t>
  </si>
  <si>
    <t>Sterling Svgn Bl</t>
  </si>
  <si>
    <t>1_HARDERSFIELD_8898</t>
  </si>
  <si>
    <t>1_HARDERSFIELD_3086</t>
  </si>
  <si>
    <t>1_HARDERSFIELD_3497</t>
  </si>
  <si>
    <t>Johnnie Walker Platinum</t>
  </si>
  <si>
    <t>72_HARDERSFIELD_4278</t>
  </si>
  <si>
    <t>Capt Morgan Parrot Bay Cocnt</t>
  </si>
  <si>
    <t>72_HARDERSFIELD_2435</t>
  </si>
  <si>
    <t>Crown Royal RSV</t>
  </si>
  <si>
    <t>1_HARDERSFIELD_2767</t>
  </si>
  <si>
    <t>Johnnie Walker Blue Label</t>
  </si>
  <si>
    <t>72_HARDERSFIELD_2468</t>
  </si>
  <si>
    <t>1_HARDERSFIELD_2723</t>
  </si>
  <si>
    <t>72_HARDERSFIELD_485</t>
  </si>
  <si>
    <t>72_HARDERSFIELD_1734</t>
  </si>
  <si>
    <t>1_HARDERSFIELD_8218</t>
  </si>
  <si>
    <t>1_HARDERSFIELD_13931</t>
  </si>
  <si>
    <t>Ghost Pines Znfdl L Martini</t>
  </si>
  <si>
    <t>1_HARDERSFIELD_38899</t>
  </si>
  <si>
    <t>72_HARDERSFIELD_33873</t>
  </si>
  <si>
    <t>Bella Sera Pnt Grigio Del</t>
  </si>
  <si>
    <t>1_HARDERSFIELD_2522</t>
  </si>
  <si>
    <t>The Macallan 10 Yr Fine Oak</t>
  </si>
  <si>
    <t>1_HARDERSFIELD_2512</t>
  </si>
  <si>
    <t>1_HARDERSFIELD_9109</t>
  </si>
  <si>
    <t>Deep Eddy Ruby Red Vodka</t>
  </si>
  <si>
    <t>72_HARDERSFIELD_9109</t>
  </si>
  <si>
    <t>72_HARDERSFIELD_2979</t>
  </si>
  <si>
    <t>72_HARDERSFIELD_4678</t>
  </si>
  <si>
    <t>72_HARDERSFIELD_5228</t>
  </si>
  <si>
    <t>1_HARDERSFIELD_3919</t>
  </si>
  <si>
    <t>72_HARDERSFIELD_757</t>
  </si>
  <si>
    <t>1_HARDERSFIELD_3626</t>
  </si>
  <si>
    <t>1_HARDERSFIELD_4522</t>
  </si>
  <si>
    <t>1_HARDERSFIELD_20968</t>
  </si>
  <si>
    <t>Ninety+Cellars Lot 113 B Red</t>
  </si>
  <si>
    <t>72_HARDERSFIELD_6584</t>
  </si>
  <si>
    <t>Schmitt Sohne Spatlese Psprt</t>
  </si>
  <si>
    <t>1_HARDERSFIELD_36573</t>
  </si>
  <si>
    <t>Matanzas Creek Svgn Bl Sonom</t>
  </si>
  <si>
    <t>1_HARDERSFIELD_6721</t>
  </si>
  <si>
    <t>Piccini Chianti</t>
  </si>
  <si>
    <t>72_HARDERSFIELD_4431</t>
  </si>
  <si>
    <t>Screech Rum</t>
  </si>
  <si>
    <t>72_HARDERSFIELD_8609</t>
  </si>
  <si>
    <t>72_HARDERSFIELD_13795</t>
  </si>
  <si>
    <t>Yellow Tail Tree Free Chard</t>
  </si>
  <si>
    <t>1_HARDERSFIELD_25796</t>
  </si>
  <si>
    <t>Grgich Hills Znfdl</t>
  </si>
  <si>
    <t>72_HARDERSFIELD_41159</t>
  </si>
  <si>
    <t>72_HARDERSFIELD_26966</t>
  </si>
  <si>
    <t>72_HARDERSFIELD_31466</t>
  </si>
  <si>
    <t>72_HARDERSFIELD_31524</t>
  </si>
  <si>
    <t>Rosemount Pnt Nr Ausl</t>
  </si>
  <si>
    <t>72_HARDERSFIELD_14004</t>
  </si>
  <si>
    <t>1_HARDERSFIELD_35375</t>
  </si>
  <si>
    <t>Hess Allomi Cab Svgn</t>
  </si>
  <si>
    <t>72_HARDERSFIELD_35411</t>
  </si>
  <si>
    <t>1_HARDERSFIELD_24631</t>
  </si>
  <si>
    <t>Acumen Moutainside Red Napa</t>
  </si>
  <si>
    <t>72_HARDERSFIELD_4413</t>
  </si>
  <si>
    <t>1_HARDERSFIELD_2876</t>
  </si>
  <si>
    <t>The Irishman Single Malt</t>
  </si>
  <si>
    <t>72_HARDERSFIELD_4513</t>
  </si>
  <si>
    <t>1_HARDERSFIELD_22822</t>
  </si>
  <si>
    <t>Corvo Pnt Nr</t>
  </si>
  <si>
    <t>1_HARDERSFIELD_3462</t>
  </si>
  <si>
    <t>1_HARDERSFIELD_3571</t>
  </si>
  <si>
    <t>72_HARDERSFIELD_2645</t>
  </si>
  <si>
    <t>72_HARDERSFIELD_40054</t>
  </si>
  <si>
    <t>72_HARDERSFIELD_5192</t>
  </si>
  <si>
    <t>72_HARDERSFIELD_3201</t>
  </si>
  <si>
    <t>1_HARDERSFIELD_15290</t>
  </si>
  <si>
    <t>Backhouse Pnt Nr</t>
  </si>
  <si>
    <t>1_HARDERSFIELD_16539</t>
  </si>
  <si>
    <t>Catalpa Chard</t>
  </si>
  <si>
    <t>72_HARDERSFIELD_3137</t>
  </si>
  <si>
    <t>1_HARDERSFIELD_3829</t>
  </si>
  <si>
    <t>Three Olives Peach Vodka</t>
  </si>
  <si>
    <t>1_HARDERSFIELD_12078</t>
  </si>
  <si>
    <t>F Coppola Votre Sante Pnt Nr</t>
  </si>
  <si>
    <t>1_HARDERSFIELD_20343</t>
  </si>
  <si>
    <t>Milbrandt Traditions Cab Svg</t>
  </si>
  <si>
    <t>72_HARDERSFIELD_42953</t>
  </si>
  <si>
    <t>Tozai Well of Wisdom Sake</t>
  </si>
  <si>
    <t>720mL</t>
  </si>
  <si>
    <t>1_HARDERSFIELD_23474</t>
  </si>
  <si>
    <t>Anew Rose</t>
  </si>
  <si>
    <t>1_HARDERSFIELD_6581</t>
  </si>
  <si>
    <t>72_HARDERSFIELD_934</t>
  </si>
  <si>
    <t>Tanteo Jalapeno Tequila</t>
  </si>
  <si>
    <t>72_HARDERSFIELD_21329</t>
  </si>
  <si>
    <t>Masi Campofiorin</t>
  </si>
  <si>
    <t>1_HARDERSFIELD_5525</t>
  </si>
  <si>
    <t>Fernet-Branca Italian Liquer</t>
  </si>
  <si>
    <t>72_HARDERSFIELD_4250</t>
  </si>
  <si>
    <t>1_HARDERSFIELD_10227</t>
  </si>
  <si>
    <t>Due Torri Pnt Nr del Venezie</t>
  </si>
  <si>
    <t>1_HARDERSFIELD_3409</t>
  </si>
  <si>
    <t>72_HARDERSFIELD_2906</t>
  </si>
  <si>
    <t>Usquaebach Old Rare Whisky</t>
  </si>
  <si>
    <t>72_HARDERSFIELD_3762</t>
  </si>
  <si>
    <t>72_HARDERSFIELD_4979</t>
  </si>
  <si>
    <t>1_HARDERSFIELD_4724</t>
  </si>
  <si>
    <t>Patron Citronge Lime Liqueur</t>
  </si>
  <si>
    <t>1_HARDERSFIELD_17296</t>
  </si>
  <si>
    <t>Monte Velho Tinto Alentejo R</t>
  </si>
  <si>
    <t>72_HARDERSFIELD_44911</t>
  </si>
  <si>
    <t>72_HARDERSFIELD_2838</t>
  </si>
  <si>
    <t>72_HARDERSFIELD_2992</t>
  </si>
  <si>
    <t>Hudson Baby Bourbon Whiskey</t>
  </si>
  <si>
    <t>1_HARDERSFIELD_2992</t>
  </si>
  <si>
    <t>72_HARDERSFIELD_5230</t>
  </si>
  <si>
    <t>72_HARDERSFIELD_8654</t>
  </si>
  <si>
    <t>72_HARDERSFIELD_8630</t>
  </si>
  <si>
    <t>Fontana Candida Frascati</t>
  </si>
  <si>
    <t>72_HARDERSFIELD_23712</t>
  </si>
  <si>
    <t>1_HARDERSFIELD_19000</t>
  </si>
  <si>
    <t>L'Ardi Dolcetto D'Acqui</t>
  </si>
  <si>
    <t>1_HARDERSFIELD_37923</t>
  </si>
  <si>
    <t>Five Rivers Cab Svgn</t>
  </si>
  <si>
    <t>72_HARDERSFIELD_3921</t>
  </si>
  <si>
    <t>1_HARDERSFIELD_3386</t>
  </si>
  <si>
    <t>72_HARDERSFIELD_3386</t>
  </si>
  <si>
    <t>1_HARDERSFIELD_8107</t>
  </si>
  <si>
    <t>72_HARDERSFIELD_8671</t>
  </si>
  <si>
    <t>1_HARDERSFIELD_42350</t>
  </si>
  <si>
    <t>Black Box Shiraz Cntrl Coast</t>
  </si>
  <si>
    <t>72_HARDERSFIELD_42350</t>
  </si>
  <si>
    <t>72_HARDERSFIELD_15911</t>
  </si>
  <si>
    <t>Primal Roots Red Cal</t>
  </si>
  <si>
    <t>1_HARDERSFIELD_20096</t>
  </si>
  <si>
    <t>Milestone Red</t>
  </si>
  <si>
    <t>1_HARDERSFIELD_27808</t>
  </si>
  <si>
    <t>Blackstone Chard Monterey</t>
  </si>
  <si>
    <t>1_HARDERSFIELD_7891</t>
  </si>
  <si>
    <t>DeLeon Platinum Tequila</t>
  </si>
  <si>
    <t>1_HARDERSFIELD_3761</t>
  </si>
  <si>
    <t>72_HARDERSFIELD_822</t>
  </si>
  <si>
    <t>1_HARDERSFIELD_2433</t>
  </si>
  <si>
    <t>Crown Royal X R Extra Rare</t>
  </si>
  <si>
    <t>1_HARDERSFIELD_3316</t>
  </si>
  <si>
    <t>1_HARDERSFIELD_4351</t>
  </si>
  <si>
    <t>72_HARDERSFIELD_2889</t>
  </si>
  <si>
    <t>Buchanans Deluxe 12Yr Scotch</t>
  </si>
  <si>
    <t>72_HARDERSFIELD_3820</t>
  </si>
  <si>
    <t>1_HARDERSFIELD_1657</t>
  </si>
  <si>
    <t>Dalwhinnie Distillers Edtion</t>
  </si>
  <si>
    <t>72_HARDERSFIELD_3042</t>
  </si>
  <si>
    <t>72_HARDERSFIELD_3923</t>
  </si>
  <si>
    <t>Don Julio 1942 Anejo Tequila</t>
  </si>
  <si>
    <t>72_HARDERSFIELD_18107</t>
  </si>
  <si>
    <t>1_HARDERSFIELD_36153</t>
  </si>
  <si>
    <t>Edna Valley Paragon Pnt Nr</t>
  </si>
  <si>
    <t>72_HARDERSFIELD_17875</t>
  </si>
  <si>
    <t>72_HARDERSFIELD_8032</t>
  </si>
  <si>
    <t>72_HARDERSFIELD_8576</t>
  </si>
  <si>
    <t>72_HARDERSFIELD_18106</t>
  </si>
  <si>
    <t>1_HARDERSFIELD_27460</t>
  </si>
  <si>
    <t>Ecco Domani Merlot Venezie</t>
  </si>
  <si>
    <t>1_HARDERSFIELD_2590</t>
  </si>
  <si>
    <t>1_HARDERSFIELD_8231</t>
  </si>
  <si>
    <t>1_HARDERSFIELD_1836</t>
  </si>
  <si>
    <t>Tyrconnell Irish Whiskey</t>
  </si>
  <si>
    <t>1_HARDERSFIELD_3984</t>
  </si>
  <si>
    <t>Sauza Tres Generacions Anejo</t>
  </si>
  <si>
    <t>72_HARDERSFIELD_1515</t>
  </si>
  <si>
    <t>1_HARDERSFIELD_6681</t>
  </si>
  <si>
    <t>Cakebread Svgn Bl</t>
  </si>
  <si>
    <t>1_HARDERSFIELD_14381</t>
  </si>
  <si>
    <t>LaBelle Winery Riesling</t>
  </si>
  <si>
    <t>72_HARDERSFIELD_5348</t>
  </si>
  <si>
    <t>72_HARDERSFIELD_35442</t>
  </si>
  <si>
    <t>1_HARDERSFIELD_24772</t>
  </si>
  <si>
    <t>3 Ball Znfdl</t>
  </si>
  <si>
    <t>72_HARDERSFIELD_15105</t>
  </si>
  <si>
    <t>72_HARDERSFIELD_12465</t>
  </si>
  <si>
    <t>Cline Cashmere Red Cal</t>
  </si>
  <si>
    <t>1_HARDERSFIELD_21144</t>
  </si>
  <si>
    <t>Cherry Tart Pnt Nr</t>
  </si>
  <si>
    <t>1_HARDERSFIELD_12465</t>
  </si>
  <si>
    <t>1_HARDERSFIELD_6946</t>
  </si>
  <si>
    <t>1_HARDERSFIELD_6021</t>
  </si>
  <si>
    <t>Jackson Morgan Pepmint Mocha</t>
  </si>
  <si>
    <t>72_HARDERSFIELD_8491</t>
  </si>
  <si>
    <t>1_HARDERSFIELD_31070</t>
  </si>
  <si>
    <t>Treana Red Calif</t>
  </si>
  <si>
    <t>72_HARDERSFIELD_7872</t>
  </si>
  <si>
    <t>Piper Heidsieck Brut</t>
  </si>
  <si>
    <t>72_HARDERSFIELD_5977</t>
  </si>
  <si>
    <t>72_HARDERSFIELD_8623</t>
  </si>
  <si>
    <t>1_HARDERSFIELD_2606</t>
  </si>
  <si>
    <t>Glenmorangie Original 18Yr</t>
  </si>
  <si>
    <t>Glenmorangie Nectar D'Or</t>
  </si>
  <si>
    <t>1_HARDERSFIELD_23452</t>
  </si>
  <si>
    <t>Santa Rita Secret Rsv Red</t>
  </si>
  <si>
    <t>1_HARDERSFIELD_12478</t>
  </si>
  <si>
    <t>Commanderie Bargmn Prov Rose</t>
  </si>
  <si>
    <t>1_HARDERSFIELD_8458</t>
  </si>
  <si>
    <t>Agave Underground Tequila</t>
  </si>
  <si>
    <t>72_HARDERSFIELD_43225</t>
  </si>
  <si>
    <t>1_HARDERSFIELD_46582</t>
  </si>
  <si>
    <t>Grayson Cellars Pnt Nr Cntrl</t>
  </si>
  <si>
    <t>1_HARDERSFIELD_19577</t>
  </si>
  <si>
    <t>Forma de Art Red</t>
  </si>
  <si>
    <t>1_HARDERSFIELD_5076</t>
  </si>
  <si>
    <t>72_HARDERSFIELD_8050</t>
  </si>
  <si>
    <t>1_HARDERSFIELD_1758</t>
  </si>
  <si>
    <t>72_HARDERSFIELD_5731</t>
  </si>
  <si>
    <t>1_HARDERSFIELD_1238</t>
  </si>
  <si>
    <t>72_HARDERSFIELD_2586</t>
  </si>
  <si>
    <t>72_HARDERSFIELD_7969</t>
  </si>
  <si>
    <t>72_HARDERSFIELD_14393</t>
  </si>
  <si>
    <t>72_HARDERSFIELD_3204</t>
  </si>
  <si>
    <t>Twenty 2 Vodka</t>
  </si>
  <si>
    <t>1_HARDERSFIELD_8254</t>
  </si>
  <si>
    <t>Mateus Rose</t>
  </si>
  <si>
    <t>72_HARDERSFIELD_8267</t>
  </si>
  <si>
    <t>1_HARDERSFIELD_5805</t>
  </si>
  <si>
    <t>1_HARDERSFIELD_1893</t>
  </si>
  <si>
    <t>Port Charlotte Scotch Barley</t>
  </si>
  <si>
    <t>72_HARDERSFIELD_5124</t>
  </si>
  <si>
    <t>1_HARDERSFIELD_3758</t>
  </si>
  <si>
    <t>1_HARDERSFIELD_5218</t>
  </si>
  <si>
    <t>Chila Orchata Cinnamon Cream</t>
  </si>
  <si>
    <t>1_HARDERSFIELD_2241</t>
  </si>
  <si>
    <t>72_HARDERSFIELD_28681</t>
  </si>
  <si>
    <t>72_HARDERSFIELD_20533</t>
  </si>
  <si>
    <t>72_HARDERSFIELD_3656</t>
  </si>
  <si>
    <t>1_HARDERSFIELD_41912</t>
  </si>
  <si>
    <t>Matua Pnt Nr Marlboro</t>
  </si>
  <si>
    <t>72_HARDERSFIELD_31202</t>
  </si>
  <si>
    <t>72_HARDERSFIELD_33348</t>
  </si>
  <si>
    <t>1_HARDERSFIELD_4018</t>
  </si>
  <si>
    <t>Papa's Pilar Dark Rum</t>
  </si>
  <si>
    <t>1_HARDERSFIELD_23389</t>
  </si>
  <si>
    <t>Opici Fish Bottle Bianco</t>
  </si>
  <si>
    <t>1_HARDERSFIELD_2790</t>
  </si>
  <si>
    <t>High West American Prairie</t>
  </si>
  <si>
    <t>1_HARDERSFIELD_1342</t>
  </si>
  <si>
    <t>Kavalan Classic Single Malt</t>
  </si>
  <si>
    <t>1_HARDERSFIELD_41530</t>
  </si>
  <si>
    <t>1_HARDERSFIELD_6115</t>
  </si>
  <si>
    <t>Midnight Moon Raspberry</t>
  </si>
  <si>
    <t>1_HARDERSFIELD_27512</t>
  </si>
  <si>
    <t>72_HARDERSFIELD_46297</t>
  </si>
  <si>
    <t>Intorcia Marsala Dry</t>
  </si>
  <si>
    <t>72_HARDERSFIELD_6950</t>
  </si>
  <si>
    <t>72_HARDERSFIELD_37904</t>
  </si>
  <si>
    <t>72_HARDERSFIELD_443</t>
  </si>
  <si>
    <t>1_HARDERSFIELD_14279</t>
  </si>
  <si>
    <t>72_HARDERSFIELD_8288</t>
  </si>
  <si>
    <t>72_HARDERSFIELD_3918</t>
  </si>
  <si>
    <t>Cabo Wabo Anejo Tequila</t>
  </si>
  <si>
    <t>72_HARDERSFIELD_8379</t>
  </si>
  <si>
    <t>1_HARDERSFIELD_8671</t>
  </si>
  <si>
    <t>72_HARDERSFIELD_8730</t>
  </si>
  <si>
    <t>1_HARDERSFIELD_24846</t>
  </si>
  <si>
    <t>Franciscan Merlot Napa</t>
  </si>
  <si>
    <t>72_HARDERSFIELD_10472</t>
  </si>
  <si>
    <t>72_HARDERSFIELD_6647</t>
  </si>
  <si>
    <t>72_HARDERSFIELD_38441</t>
  </si>
  <si>
    <t>1_HARDERSFIELD_22938</t>
  </si>
  <si>
    <t>Black Stallion Carnrs Pnt Nr</t>
  </si>
  <si>
    <t>1_HARDERSFIELD_22047</t>
  </si>
  <si>
    <t>Woodwork Pnt Nr</t>
  </si>
  <si>
    <t>72_HARDERSFIELD_25802</t>
  </si>
  <si>
    <t>Seagrams VO Canadian Whiskey</t>
  </si>
  <si>
    <t>1_HARDERSFIELD_2862</t>
  </si>
  <si>
    <t>Pinch 15-Yr by Haig &amp; Haig</t>
  </si>
  <si>
    <t>72_HARDERSFIELD_2722</t>
  </si>
  <si>
    <t>1_HARDERSFIELD_4278</t>
  </si>
  <si>
    <t>72_HARDERSFIELD_3790</t>
  </si>
  <si>
    <t>1_HARDERSFIELD_4280</t>
  </si>
  <si>
    <t>72_HARDERSFIELD_2767</t>
  </si>
  <si>
    <t>72_HARDERSFIELD_1868</t>
  </si>
  <si>
    <t>1_HARDERSFIELD_19451</t>
  </si>
  <si>
    <t>Souverain Svgn Bl No Coast</t>
  </si>
  <si>
    <t>1_HARDERSFIELD_33873</t>
  </si>
  <si>
    <t>72_HARDERSFIELD_39254</t>
  </si>
  <si>
    <t>1_HARDERSFIELD_3521</t>
  </si>
  <si>
    <t>Effen Vodka</t>
  </si>
  <si>
    <t>72_HARDERSFIELD_2899</t>
  </si>
  <si>
    <t>72_HARDERSFIELD_8619</t>
  </si>
  <si>
    <t>1_HARDERSFIELD_4064</t>
  </si>
  <si>
    <t>1_HARDERSFIELD_3577</t>
  </si>
  <si>
    <t>Effen Black Cherry &amp; Vanilla</t>
  </si>
  <si>
    <t>72_HARDERSFIELD_15824</t>
  </si>
  <si>
    <t>1_HARDERSFIELD_15156</t>
  </si>
  <si>
    <t>72_HARDERSFIELD_5277</t>
  </si>
  <si>
    <t>Arrow Sloe Gin</t>
  </si>
  <si>
    <t>1_HARDERSFIELD_22584</t>
  </si>
  <si>
    <t>Cambria Katherines Chard</t>
  </si>
  <si>
    <t>72_HARDERSFIELD_4889</t>
  </si>
  <si>
    <t>72_HARDERSFIELD_6351</t>
  </si>
  <si>
    <t>1_HARDERSFIELD_15922</t>
  </si>
  <si>
    <t>1_HARDERSFIELD_20921</t>
  </si>
  <si>
    <t>Penfolds Bin 9 Cab Svgn</t>
  </si>
  <si>
    <t>72_HARDERSFIELD_21317</t>
  </si>
  <si>
    <t>Bartenura Moscato</t>
  </si>
  <si>
    <t>1_HARDERSFIELD_39523</t>
  </si>
  <si>
    <t>Cloudy Bay Svgn Bl Marlboro</t>
  </si>
  <si>
    <t>1_HARDERSFIELD_12203</t>
  </si>
  <si>
    <t>187mL 3 Pk</t>
  </si>
  <si>
    <t>1_HARDERSFIELD_25373</t>
  </si>
  <si>
    <t>Sella &amp; Mosca RSV Cannonau</t>
  </si>
  <si>
    <t>1_HARDERSFIELD_6227</t>
  </si>
  <si>
    <t>Bastille 1789 French Whiskey</t>
  </si>
  <si>
    <t>1_HARDERSFIELD_14657</t>
  </si>
  <si>
    <t>The Shepherd Svgn Bl</t>
  </si>
  <si>
    <t>1_HARDERSFIELD_46599</t>
  </si>
  <si>
    <t>Primaterra Primitivo</t>
  </si>
  <si>
    <t>1_HARDERSFIELD_5776</t>
  </si>
  <si>
    <t>1_HARDERSFIELD_5330</t>
  </si>
  <si>
    <t>72_HARDERSFIELD_5780</t>
  </si>
  <si>
    <t>72_HARDERSFIELD_1862</t>
  </si>
  <si>
    <t>John Power Irish Whiskey</t>
  </si>
  <si>
    <t>1_HARDERSFIELD_2646</t>
  </si>
  <si>
    <t>1_HARDERSFIELD_2412</t>
  </si>
  <si>
    <t>1_HARDERSFIELD_3620</t>
  </si>
  <si>
    <t>Powers Signature Release</t>
  </si>
  <si>
    <t>72_HARDERSFIELD_20729</t>
  </si>
  <si>
    <t>Villa Jolanda Peach Moscato</t>
  </si>
  <si>
    <t>1_HARDERSFIELD_2035</t>
  </si>
  <si>
    <t>1_HARDERSFIELD_6267</t>
  </si>
  <si>
    <t>1_HARDERSFIELD_39691</t>
  </si>
  <si>
    <t>Smith &amp; Hook Lucia Cab Svgn</t>
  </si>
  <si>
    <t>1_HARDERSFIELD_2902</t>
  </si>
  <si>
    <t>72_HARDERSFIELD_3183</t>
  </si>
  <si>
    <t>Jose Cuervo Tradicional Slvr</t>
  </si>
  <si>
    <t>72_HARDERSFIELD_4091</t>
  </si>
  <si>
    <t>72_HARDERSFIELD_4722</t>
  </si>
  <si>
    <t>1_HARDERSFIELD_5212</t>
  </si>
  <si>
    <t>1_HARDERSFIELD_2149</t>
  </si>
  <si>
    <t>72_HARDERSFIELD_38772</t>
  </si>
  <si>
    <t>1_HARDERSFIELD_43590</t>
  </si>
  <si>
    <t>Ch Ste Michelle Indn Wls Cab</t>
  </si>
  <si>
    <t>1_HARDERSFIELD_18733</t>
  </si>
  <si>
    <t>Antinori Villa Chianti Class</t>
  </si>
  <si>
    <t>1_HARDERSFIELD_3909</t>
  </si>
  <si>
    <t>White Mountain Vodka</t>
  </si>
  <si>
    <t>1_HARDERSFIELD_33038</t>
  </si>
  <si>
    <t>72_HARDERSFIELD_41251</t>
  </si>
  <si>
    <t>72_HARDERSFIELD_37822</t>
  </si>
  <si>
    <t>Frescobaldi Chianti RSV Nip</t>
  </si>
  <si>
    <t>72_HARDERSFIELD_6115</t>
  </si>
  <si>
    <t>1_HARDERSFIELD_2207</t>
  </si>
  <si>
    <t>Glenrothes Sherry Cask Rsv</t>
  </si>
  <si>
    <t>72_HARDERSFIELD_5697</t>
  </si>
  <si>
    <t>72_HARDERSFIELD_8144</t>
  </si>
  <si>
    <t>1_HARDERSFIELD_21329</t>
  </si>
  <si>
    <t>1_HARDERSFIELD_4583</t>
  </si>
  <si>
    <t>Perc Coffee Liqueur</t>
  </si>
  <si>
    <t>1_HARDERSFIELD_6105</t>
  </si>
  <si>
    <t>1_HARDERSFIELD_14300</t>
  </si>
  <si>
    <t>Masi Passo Doble</t>
  </si>
  <si>
    <t>1_HARDERSFIELD_13979</t>
  </si>
  <si>
    <t>Jos Phelps Pnt Nr</t>
  </si>
  <si>
    <t>1_HARDERSFIELD_26236</t>
  </si>
  <si>
    <t>Marques de Caceres Rose</t>
  </si>
  <si>
    <t>1_HARDERSFIELD_13397</t>
  </si>
  <si>
    <t>Dom Seguinot-Bordet Chablis</t>
  </si>
  <si>
    <t>72_HARDERSFIELD_8078</t>
  </si>
  <si>
    <t>72_HARDERSFIELD_192</t>
  </si>
  <si>
    <t>72_HARDERSFIELD_1921</t>
  </si>
  <si>
    <t>72_HARDERSFIELD_15392</t>
  </si>
  <si>
    <t>Cupcake Riesling</t>
  </si>
  <si>
    <t>1_HARDERSFIELD_6523</t>
  </si>
  <si>
    <t>Franzia Burgundy Tap Red</t>
  </si>
  <si>
    <t>1_HARDERSFIELD_5560</t>
  </si>
  <si>
    <t>1_HARDERSFIELD_2170</t>
  </si>
  <si>
    <t>72_HARDERSFIELD_3947</t>
  </si>
  <si>
    <t>72_HARDERSFIELD_3282</t>
  </si>
  <si>
    <t>72_HARDERSFIELD_4294</t>
  </si>
  <si>
    <t>1_HARDERSFIELD_21321</t>
  </si>
  <si>
    <t>Rex Goliath Red Sangria</t>
  </si>
  <si>
    <t>72_HARDERSFIELD_41170</t>
  </si>
  <si>
    <t>1_HARDERSFIELD_46093</t>
  </si>
  <si>
    <t>72_HARDERSFIELD_2508</t>
  </si>
  <si>
    <t>72_HARDERSFIELD_8101</t>
  </si>
  <si>
    <t>1_HARDERSFIELD_3693</t>
  </si>
  <si>
    <t>72_HARDERSFIELD_34427</t>
  </si>
  <si>
    <t>1_HARDERSFIELD_3773</t>
  </si>
  <si>
    <t>1_HARDERSFIELD_2202</t>
  </si>
  <si>
    <t>Karner Blue Gin</t>
  </si>
  <si>
    <t>1_HARDERSFIELD_3020</t>
  </si>
  <si>
    <t>72_HARDERSFIELD_3883</t>
  </si>
  <si>
    <t>72_HARDERSFIELD_2800</t>
  </si>
  <si>
    <t>1_HARDERSFIELD_4677</t>
  </si>
  <si>
    <t>Courvoisier 12 Yr Cognac</t>
  </si>
  <si>
    <t>1_HARDERSFIELD_5662</t>
  </si>
  <si>
    <t>Skinnygirl W Peach Margarita</t>
  </si>
  <si>
    <t>72_HARDERSFIELD_4679</t>
  </si>
  <si>
    <t>1_HARDERSFIELD_1964</t>
  </si>
  <si>
    <t>Jim Beam Single Barrel</t>
  </si>
  <si>
    <t>1_HARDERSFIELD_8275</t>
  </si>
  <si>
    <t>El Mayor Anejo Tequila</t>
  </si>
  <si>
    <t>1_HARDERSFIELD_6495</t>
  </si>
  <si>
    <t>1_HARDERSFIELD_5277</t>
  </si>
  <si>
    <t>1_HARDERSFIELD_16440</t>
  </si>
  <si>
    <t>Banshee Cab Svgn Napa Vly</t>
  </si>
  <si>
    <t>1_HARDERSFIELD_3419</t>
  </si>
  <si>
    <t>Combier Liqueur D'Orange</t>
  </si>
  <si>
    <t>1_HARDERSFIELD_43308</t>
  </si>
  <si>
    <t>Penfolds Koonunga Hil Shiraz</t>
  </si>
  <si>
    <t>1_HARDERSFIELD_18014</t>
  </si>
  <si>
    <t>Argyle Brut</t>
  </si>
  <si>
    <t>Cold River Gin</t>
  </si>
  <si>
    <t>1_HARDERSFIELD_41321</t>
  </si>
  <si>
    <t>72_HARDERSFIELD_24086</t>
  </si>
  <si>
    <t>1_HARDERSFIELD_23197</t>
  </si>
  <si>
    <t>Yellow Tail Sangria Blanco</t>
  </si>
  <si>
    <t>1_HARDERSFIELD_21098</t>
  </si>
  <si>
    <t>Rutherford Ranch Chard</t>
  </si>
  <si>
    <t>72_HARDERSFIELD_4804</t>
  </si>
  <si>
    <t>Rhum Barbancourt RSV Special</t>
  </si>
  <si>
    <t>72_HARDERSFIELD_15980</t>
  </si>
  <si>
    <t>Moonlight Meadery Apple Pie</t>
  </si>
  <si>
    <t>72_HARDERSFIELD_33988</t>
  </si>
  <si>
    <t>Cavit Chardonnay Trentino</t>
  </si>
  <si>
    <t>1_HARDERSFIELD_16657</t>
  </si>
  <si>
    <t>Dom Bousquet Chardonnay</t>
  </si>
  <si>
    <t>1_HARDERSFIELD_43618</t>
  </si>
  <si>
    <t>Moillard CdR Violettes Rouge</t>
  </si>
  <si>
    <t>72_HARDERSFIELD_3731</t>
  </si>
  <si>
    <t>72_HARDERSFIELD_6596</t>
  </si>
  <si>
    <t>72_HARDERSFIELD_5739</t>
  </si>
  <si>
    <t>72_HARDERSFIELD_2521</t>
  </si>
  <si>
    <t>1_HARDERSFIELD_4858</t>
  </si>
  <si>
    <t>1_HARDERSFIELD_3183</t>
  </si>
  <si>
    <t>72_HARDERSFIELD_4858</t>
  </si>
  <si>
    <t>72_HARDERSFIELD_782</t>
  </si>
  <si>
    <t>72_HARDERSFIELD_3784</t>
  </si>
  <si>
    <t>72_HARDERSFIELD_5367</t>
  </si>
  <si>
    <t>72_HARDERSFIELD_31796</t>
  </si>
  <si>
    <t>1_HARDERSFIELD_12235</t>
  </si>
  <si>
    <t>Murrieta's Well The Spur</t>
  </si>
  <si>
    <t>1_HARDERSFIELD_4272</t>
  </si>
  <si>
    <t>Smith &amp; Cross Jamacian Rum</t>
  </si>
  <si>
    <t>1_HARDERSFIELD_17471</t>
  </si>
  <si>
    <t>Loukatos Mavrodaphne Patras</t>
  </si>
  <si>
    <t>1_HARDERSFIELD_31119</t>
  </si>
  <si>
    <t>Beringer Chard Private RSV</t>
  </si>
  <si>
    <t>1_HARDERSFIELD_2242</t>
  </si>
  <si>
    <t>Cles des Ducs Armagnac VSOP</t>
  </si>
  <si>
    <t>72_HARDERSFIELD_10626</t>
  </si>
  <si>
    <t>1_HARDERSFIELD_19782</t>
  </si>
  <si>
    <t>Marques de Caceres Gran RSV</t>
  </si>
  <si>
    <t>72_HARDERSFIELD_44734</t>
  </si>
  <si>
    <t>72_HARDERSFIELD_233</t>
  </si>
  <si>
    <t>Tullamore Dew 12 Yr Old</t>
  </si>
  <si>
    <t>1_HARDERSFIELD_43292</t>
  </si>
  <si>
    <t>72_HARDERSFIELD_40051</t>
  </si>
  <si>
    <t>Concannon Select Vyds Pnt Nr</t>
  </si>
  <si>
    <t>1_HARDERSFIELD_22079</t>
  </si>
  <si>
    <t>1_HARDERSFIELD_6429</t>
  </si>
  <si>
    <t>72_HARDERSFIELD_8123</t>
  </si>
  <si>
    <t>72_HARDERSFIELD_17910</t>
  </si>
  <si>
    <t>1_HARDERSFIELD_21834</t>
  </si>
  <si>
    <t>Meiomi Chard</t>
  </si>
  <si>
    <t>72_HARDERSFIELD_27835</t>
  </si>
  <si>
    <t>1_HARDERSFIELD_19037</t>
  </si>
  <si>
    <t>Gunsight Rock Cab Svgn</t>
  </si>
  <si>
    <t>1_HARDERSFIELD_34431</t>
  </si>
  <si>
    <t>Beaulieu Cab Svgn Napa</t>
  </si>
  <si>
    <t>72_HARDERSFIELD_8921</t>
  </si>
  <si>
    <t>1_HARDERSFIELD_2476</t>
  </si>
  <si>
    <t>72_HARDERSFIELD_3072</t>
  </si>
  <si>
    <t>72_HARDERSFIELD_2748</t>
  </si>
  <si>
    <t>1_HARDERSFIELD_2780</t>
  </si>
  <si>
    <t>72_HARDERSFIELD_3495</t>
  </si>
  <si>
    <t>1_HARDERSFIELD_3820</t>
  </si>
  <si>
    <t>72_HARDERSFIELD_34428</t>
  </si>
  <si>
    <t>1_HARDERSFIELD_3542</t>
  </si>
  <si>
    <t>Vera Limon Vodka</t>
  </si>
  <si>
    <t>1_HARDERSFIELD_3546</t>
  </si>
  <si>
    <t>Vera Blood Orange Vodka</t>
  </si>
  <si>
    <t>72_HARDERSFIELD_39491</t>
  </si>
  <si>
    <t>Flag Hill Red Raspberry Fru</t>
  </si>
  <si>
    <t>1_HARDERSFIELD_35319</t>
  </si>
  <si>
    <t>Jewell Towne Rsl NH</t>
  </si>
  <si>
    <t>1_HARDERSFIELD_35318</t>
  </si>
  <si>
    <t>72_HARDERSFIELD_8452</t>
  </si>
  <si>
    <t>72_HARDERSFIELD_4682</t>
  </si>
  <si>
    <t>1_HARDERSFIELD_19896</t>
  </si>
  <si>
    <t>1_HARDERSFIELD_18879</t>
  </si>
  <si>
    <t>LaBelle Winery Seyval Blanc</t>
  </si>
  <si>
    <t>72_HARDERSFIELD_38888</t>
  </si>
  <si>
    <t>1_HARDERSFIELD_6156</t>
  </si>
  <si>
    <t>Cinnabon Cinnamon Liqueur</t>
  </si>
  <si>
    <t>1_HARDERSFIELD_45848</t>
  </si>
  <si>
    <t>72_HARDERSFIELD_6984</t>
  </si>
  <si>
    <t>72_HARDERSFIELD_6824</t>
  </si>
  <si>
    <t>Kendall Jackson Pnt Nr Vtnr</t>
  </si>
  <si>
    <t>1_HARDERSFIELD_6824</t>
  </si>
  <si>
    <t>1_HARDERSFIELD_25963</t>
  </si>
  <si>
    <t>Macrostie Carneros Chard</t>
  </si>
  <si>
    <t>72_HARDERSFIELD_25994</t>
  </si>
  <si>
    <t>1_HARDERSFIELD_8787</t>
  </si>
  <si>
    <t>Torresella Pinot Grigio Ven</t>
  </si>
  <si>
    <t>72_HARDERSFIELD_37827</t>
  </si>
  <si>
    <t>72_HARDERSFIELD_38369</t>
  </si>
  <si>
    <t>72_HARDERSFIELD_11888</t>
  </si>
  <si>
    <t>1_HARDERSFIELD_2965</t>
  </si>
  <si>
    <t>72_HARDERSFIELD_5353</t>
  </si>
  <si>
    <t>72_HARDERSFIELD_19611</t>
  </si>
  <si>
    <t>72_HARDERSFIELD_4689</t>
  </si>
  <si>
    <t>1_HARDERSFIELD_8622</t>
  </si>
  <si>
    <t>1_HARDERSFIELD_2547</t>
  </si>
  <si>
    <t>WhistlePig 10Yr Straight Rye</t>
  </si>
  <si>
    <t>72_HARDERSFIELD_2547</t>
  </si>
  <si>
    <t>1_HARDERSFIELD_17186</t>
  </si>
  <si>
    <t>Columna Albarino</t>
  </si>
  <si>
    <t>72_HARDERSFIELD_3085</t>
  </si>
  <si>
    <t>72_HARDERSFIELD_1896</t>
  </si>
  <si>
    <t>The Glenlivet 18 Yr Single</t>
  </si>
  <si>
    <t>1_HARDERSFIELD_5747</t>
  </si>
  <si>
    <t>72_HARDERSFIELD_5875</t>
  </si>
  <si>
    <t>72_HARDERSFIELD_999</t>
  </si>
  <si>
    <t>Jameson 18 Year Old</t>
  </si>
  <si>
    <t>72_HARDERSFIELD_31573</t>
  </si>
  <si>
    <t>Martin/Weyrich Moscato Alleg</t>
  </si>
  <si>
    <t>72_HARDERSFIELD_8424</t>
  </si>
  <si>
    <t>1_HARDERSFIELD_5822</t>
  </si>
  <si>
    <t>1_HARDERSFIELD_3598</t>
  </si>
  <si>
    <t>Ice Pik Vodka</t>
  </si>
  <si>
    <t>72_HARDERSFIELD_8728</t>
  </si>
  <si>
    <t>Blue Nun Authentic White</t>
  </si>
  <si>
    <t>1_HARDERSFIELD_5054</t>
  </si>
  <si>
    <t>72_HARDERSFIELD_28163</t>
  </si>
  <si>
    <t>72_HARDERSFIELD_11414</t>
  </si>
  <si>
    <t>72_HARDERSFIELD_6438</t>
  </si>
  <si>
    <t>Beringer Classic Chenin Blan</t>
  </si>
  <si>
    <t>1_HARDERSFIELD_41251</t>
  </si>
  <si>
    <t>72_HARDERSFIELD_25531</t>
  </si>
  <si>
    <t>BR Cohn Silver Cab Svgn Snm</t>
  </si>
  <si>
    <t>1_HARDERSFIELD_45240</t>
  </si>
  <si>
    <t>Nino Franco Prosecco Rustic</t>
  </si>
  <si>
    <t>72_HARDERSFIELD_14631</t>
  </si>
  <si>
    <t>Dom Serene Yamhill Cv Pnt Nr</t>
  </si>
  <si>
    <t>1_HARDERSFIELD_12945</t>
  </si>
  <si>
    <t>Middle Sister Mischief Maker</t>
  </si>
  <si>
    <t>72_HARDERSFIELD_8097</t>
  </si>
  <si>
    <t>1_HARDERSFIELD_13895</t>
  </si>
  <si>
    <t>Mohua Pinot Noir</t>
  </si>
  <si>
    <t>72_HARDERSFIELD_31320</t>
  </si>
  <si>
    <t>72_HARDERSFIELD_3476</t>
  </si>
  <si>
    <t>1_HARDERSFIELD_3347</t>
  </si>
  <si>
    <t>72_HARDERSFIELD_3347</t>
  </si>
  <si>
    <t>72_HARDERSFIELD_12495</t>
  </si>
  <si>
    <t>72_HARDERSFIELD_3194</t>
  </si>
  <si>
    <t>1_HARDERSFIELD_20030</t>
  </si>
  <si>
    <t>Trivento Rsv Cab Malbec</t>
  </si>
  <si>
    <t>1_HARDERSFIELD_5298</t>
  </si>
  <si>
    <t>72_HARDERSFIELD_30735</t>
  </si>
  <si>
    <t>Sonoma-Cutrer Cutrer V Chard</t>
  </si>
  <si>
    <t>1_HARDERSFIELD_4818</t>
  </si>
  <si>
    <t>Skyy Infusions Pacific Blueb</t>
  </si>
  <si>
    <t>72_HARDERSFIELD_5128</t>
  </si>
  <si>
    <t>72_HARDERSFIELD_37792</t>
  </si>
  <si>
    <t>72_HARDERSFIELD_4334</t>
  </si>
  <si>
    <t>1_HARDERSFIELD_40193</t>
  </si>
  <si>
    <t>1_HARDERSFIELD_22087</t>
  </si>
  <si>
    <t>Juxtapoz Red North Cst</t>
  </si>
  <si>
    <t>72_HARDERSFIELD_44233</t>
  </si>
  <si>
    <t>A by Acacia Chard Cal</t>
  </si>
  <si>
    <t>1_HARDERSFIELD_1386</t>
  </si>
  <si>
    <t>George Dickel No 8 Bourbon</t>
  </si>
  <si>
    <t>1_HARDERSFIELD_4249</t>
  </si>
  <si>
    <t>72_HARDERSFIELD_2433</t>
  </si>
  <si>
    <t>72_HARDERSFIELD_3316</t>
  </si>
  <si>
    <t>72_HARDERSFIELD_15266</t>
  </si>
  <si>
    <t>The Naked Grape Chard</t>
  </si>
  <si>
    <t>72_HARDERSFIELD_6569</t>
  </si>
  <si>
    <t>72_HARDERSFIELD_3363</t>
  </si>
  <si>
    <t>1_HARDERSFIELD_1249</t>
  </si>
  <si>
    <t>72_HARDERSFIELD_1377</t>
  </si>
  <si>
    <t>1_HARDERSFIELD_1377</t>
  </si>
  <si>
    <t>72_HARDERSFIELD_3910</t>
  </si>
  <si>
    <t>1_HARDERSFIELD_2270</t>
  </si>
  <si>
    <t>Laphroaig Triple Wood</t>
  </si>
  <si>
    <t>72_HARDERSFIELD_1249</t>
  </si>
  <si>
    <t>72_HARDERSFIELD_1135</t>
  </si>
  <si>
    <t>72_HARDERSFIELD_37235</t>
  </si>
  <si>
    <t>72_HARDERSFIELD_36511</t>
  </si>
  <si>
    <t>Yalumba Y Series Viognier</t>
  </si>
  <si>
    <t>1_HARDERSFIELD_23866</t>
  </si>
  <si>
    <t>Landhaus Mayer Gruner Veltli</t>
  </si>
  <si>
    <t>1_HARDERSFIELD_32604</t>
  </si>
  <si>
    <t>Kendall Jackson Vt RSV Syrah</t>
  </si>
  <si>
    <t>Barkan Clsc Merlot</t>
  </si>
  <si>
    <t>1_HARDERSFIELD_21735</t>
  </si>
  <si>
    <t>Millet Roger Sancerrre</t>
  </si>
  <si>
    <t>1_HARDERSFIELD_21381</t>
  </si>
  <si>
    <t>Barkan Clsc Cab Svgn</t>
  </si>
  <si>
    <t>1_HARDERSFIELD_21341</t>
  </si>
  <si>
    <t>Essenciel Paradis Prvnc Rose</t>
  </si>
  <si>
    <t>1_HARDERSFIELD_19282</t>
  </si>
  <si>
    <t>Penfolds Bin 8 Cab Svgn/Shir</t>
  </si>
  <si>
    <t>1_HARDERSFIELD_15859</t>
  </si>
  <si>
    <t>Roland Lavantureux Chablis</t>
  </si>
  <si>
    <t>72_HARDERSFIELD_2619</t>
  </si>
  <si>
    <t>Alate Kosher Wine</t>
  </si>
  <si>
    <t>1_HARDERSFIELD_5780</t>
  </si>
  <si>
    <t>72_HARDERSFIELD_2587</t>
  </si>
  <si>
    <t>1_HARDERSFIELD_2171</t>
  </si>
  <si>
    <t>Pike Creek Canadian Whisky</t>
  </si>
  <si>
    <t>72_HARDERSFIELD_2030</t>
  </si>
  <si>
    <t>Glen Moray 12 Yr Scotch</t>
  </si>
  <si>
    <t>1_HARDERSFIELD_4897</t>
  </si>
  <si>
    <t>72_HARDERSFIELD_8280</t>
  </si>
  <si>
    <t>1_HARDERSFIELD_4702</t>
  </si>
  <si>
    <t>72_HARDERSFIELD_21985</t>
  </si>
  <si>
    <t>72_HARDERSFIELD_7986</t>
  </si>
  <si>
    <t>Sapling Vermont Maple Liquer</t>
  </si>
  <si>
    <t>1_HARDERSFIELD_7986</t>
  </si>
  <si>
    <t>1_HARDERSFIELD_3394</t>
  </si>
  <si>
    <t>Blue Nectar Silver Tequila</t>
  </si>
  <si>
    <t>1_HARDERSFIELD_3398</t>
  </si>
  <si>
    <t>Archvist Gerston Scotch</t>
  </si>
  <si>
    <t>72_HARDERSFIELD_984</t>
  </si>
  <si>
    <t>1_HARDERSFIELD_16778</t>
  </si>
  <si>
    <t>Lange Willamette Chard</t>
  </si>
  <si>
    <t>Herzog Kosher Cab Svgn</t>
  </si>
  <si>
    <t>72_HARDERSFIELD_16559</t>
  </si>
  <si>
    <t>Badenhorst Secateurs Red</t>
  </si>
  <si>
    <t>72_HARDERSFIELD_23366</t>
  </si>
  <si>
    <t>DeWetshof Limestone Hl Chard</t>
  </si>
  <si>
    <t>72_HARDERSFIELD_3532</t>
  </si>
  <si>
    <t>1_HARDERSFIELD_3140</t>
  </si>
  <si>
    <t>TGI Fridays Orange Dream</t>
  </si>
  <si>
    <t>1_HARDERSFIELD_3472</t>
  </si>
  <si>
    <t>Cazadores Blanco Tequila</t>
  </si>
  <si>
    <t>1_HARDERSFIELD_8154</t>
  </si>
  <si>
    <t>Cazadores Reposado Tequila</t>
  </si>
  <si>
    <t>72_HARDERSFIELD_25984</t>
  </si>
  <si>
    <t>72_HARDERSFIELD_1867</t>
  </si>
  <si>
    <t>1_HARDERSFIELD_3298</t>
  </si>
  <si>
    <t>Bully Boy Boston Rum</t>
  </si>
  <si>
    <t>1_HARDERSFIELD_3342</t>
  </si>
  <si>
    <t>Bully Boy Old Fashioned RTD</t>
  </si>
  <si>
    <t>72_HARDERSFIELD_8420</t>
  </si>
  <si>
    <t>1_HARDERSFIELD_8420</t>
  </si>
  <si>
    <t>72_HARDERSFIELD_376</t>
  </si>
  <si>
    <t>1_HARDERSFIELD_8520</t>
  </si>
  <si>
    <t>Brady's Irish Cream</t>
  </si>
  <si>
    <t>Dream Catcher Irish Liqueur</t>
  </si>
  <si>
    <t>72_HARDERSFIELD_25565</t>
  </si>
  <si>
    <t>72_HARDERSFIELD_27808</t>
  </si>
  <si>
    <t>1_HARDERSFIELD_2854</t>
  </si>
  <si>
    <t>1_HARDERSFIELD_2435</t>
  </si>
  <si>
    <t>72_HARDERSFIELD_2795</t>
  </si>
  <si>
    <t>1_HARDERSFIELD_15550</t>
  </si>
  <si>
    <t>Talbott Pnt Nr Santa Lucia</t>
  </si>
  <si>
    <t>72_HARDERSFIELD_2522</t>
  </si>
  <si>
    <t>1_HARDERSFIELD_39491</t>
  </si>
  <si>
    <t>72_HARDERSFIELD_3989</t>
  </si>
  <si>
    <t>72_HARDERSFIELD_3984</t>
  </si>
  <si>
    <t>1_HARDERSFIELD_2156</t>
  </si>
  <si>
    <t>(RI) 1</t>
  </si>
  <si>
    <t>72_HARDERSFIELD_2607</t>
  </si>
  <si>
    <t>1_HARDERSFIELD_23420</t>
  </si>
  <si>
    <t>Dom D'Andezon CdRhone Red</t>
  </si>
  <si>
    <t>1_HARDERSFIELD_6646</t>
  </si>
  <si>
    <t>Brown Jug Cream Bourbon</t>
  </si>
  <si>
    <t>1_HARDERSFIELD_2593</t>
  </si>
  <si>
    <t>James Oliver American Whisky</t>
  </si>
  <si>
    <t>72_HARDERSFIELD_46763</t>
  </si>
  <si>
    <t>Rosemount Gewurz/Rsl</t>
  </si>
  <si>
    <t>1_HARDERSFIELD_33578</t>
  </si>
  <si>
    <t>Tommasi Pinot Grigio Le Ros</t>
  </si>
  <si>
    <t>1_HARDERSFIELD_19821</t>
  </si>
  <si>
    <t>Castello Chianti Classico</t>
  </si>
  <si>
    <t>72_HARDERSFIELD_36262</t>
  </si>
  <si>
    <t>Newton Chard Napa/Sonoma</t>
  </si>
  <si>
    <t>72_HARDERSFIELD_13363</t>
  </si>
  <si>
    <t>Newton Red Label Cab Svgn</t>
  </si>
  <si>
    <t>72_HARDERSFIELD_43784</t>
  </si>
  <si>
    <t>Newton Claret Napa</t>
  </si>
  <si>
    <t>1_HARDERSFIELD_3929</t>
  </si>
  <si>
    <t>Los Amantes Mezcal</t>
  </si>
  <si>
    <t>1_HARDERSFIELD_16655</t>
  </si>
  <si>
    <t>Dom Bousquet Cab Svgn Mendza</t>
  </si>
  <si>
    <t>72_HARDERSFIELD_16655</t>
  </si>
  <si>
    <t>1_HARDERSFIELD_2917</t>
  </si>
  <si>
    <t>1_HARDERSFIELD_2944</t>
  </si>
  <si>
    <t>The Glenlivet Founders Res</t>
  </si>
  <si>
    <t>72_HARDERSFIELD_8131</t>
  </si>
  <si>
    <t>1_HARDERSFIELD_5741</t>
  </si>
  <si>
    <t>1_HARDERSFIELD_5070</t>
  </si>
  <si>
    <t>72_HARDERSFIELD_44228</t>
  </si>
  <si>
    <t>1_HARDERSFIELD_8190</t>
  </si>
  <si>
    <t>Gran Centenario Rosangel</t>
  </si>
  <si>
    <t>1_HARDERSFIELD_3784</t>
  </si>
  <si>
    <t>1_HARDERSFIELD_2686</t>
  </si>
  <si>
    <t>1_HARDERSFIELD_6929</t>
  </si>
  <si>
    <t>Marie Brizard Orange Curacao</t>
  </si>
  <si>
    <t>1_HARDERSFIELD_6990</t>
  </si>
  <si>
    <t>Marie Brizard Chocolat Royal</t>
  </si>
  <si>
    <t>1_HARDERSFIELD_3666</t>
  </si>
  <si>
    <t>Art in the Age Chicory Root</t>
  </si>
  <si>
    <t>1_HARDERSFIELD_46189</t>
  </si>
  <si>
    <t>Napa Cellars Chard</t>
  </si>
  <si>
    <t>72_HARDERSFIELD_8444</t>
  </si>
  <si>
    <t>Tres Agaves Blanco Tequila</t>
  </si>
  <si>
    <t>1_HARDERSFIELD_21552</t>
  </si>
  <si>
    <t>Vindicated Cab Svgn</t>
  </si>
  <si>
    <t>1_HARDERSFIELD_6126</t>
  </si>
  <si>
    <t>Sogno di Sorrento Crema Lem</t>
  </si>
  <si>
    <t>1_HARDERSFIELD_17957</t>
  </si>
  <si>
    <t>1_HARDERSFIELD_23635</t>
  </si>
  <si>
    <t>Tortoise Creek Rose le Charm</t>
  </si>
  <si>
    <t>1_HARDERSFIELD_4320</t>
  </si>
  <si>
    <t>72_HARDERSFIELD_3472</t>
  </si>
  <si>
    <t>72_HARDERSFIELD_2628</t>
  </si>
  <si>
    <t>Dewars Special RSV 12-Yr</t>
  </si>
  <si>
    <t>72_HARDERSFIELD_17967</t>
  </si>
  <si>
    <t>1_HARDERSFIELD_40667</t>
  </si>
  <si>
    <t>Bolla Chianti</t>
  </si>
  <si>
    <t>1_HARDERSFIELD_7792</t>
  </si>
  <si>
    <t>Herradura Reposado Lot 599</t>
  </si>
  <si>
    <t>1_HARDERSFIELD_26462</t>
  </si>
  <si>
    <t>Ravenswood Znfdl Sonoma</t>
  </si>
  <si>
    <t>72_HARDERSFIELD_8124</t>
  </si>
  <si>
    <t>1_HARDERSFIELD_3133</t>
  </si>
  <si>
    <t>1_HARDERSFIELD_24552</t>
  </si>
  <si>
    <t>Gnarly Head 1924 Double Blac</t>
  </si>
  <si>
    <t>1_HARDERSFIELD_4282</t>
  </si>
  <si>
    <t>72_HARDERSFIELD_854</t>
  </si>
  <si>
    <t>1_HARDERSFIELD_13491</t>
  </si>
  <si>
    <t>72_HARDERSFIELD_44148</t>
  </si>
  <si>
    <t>Polka Dot Rsl Pfalz</t>
  </si>
  <si>
    <t>72_HARDERSFIELD_2954</t>
  </si>
  <si>
    <t>72_HARDERSFIELD_8628</t>
  </si>
  <si>
    <t>72_HARDERSFIELD_8275</t>
  </si>
  <si>
    <t>1_HARDERSFIELD_21672</t>
  </si>
  <si>
    <t>Peachy Canyon Westside Znfdl</t>
  </si>
  <si>
    <t>72_HARDERSFIELD_22584</t>
  </si>
  <si>
    <t>72_HARDERSFIELD_17168</t>
  </si>
  <si>
    <t>Kendall Jackson Vntrs Rsl Rs</t>
  </si>
  <si>
    <t>1_HARDERSFIELD_21573</t>
  </si>
  <si>
    <t>Casal Garcia Vinho Verde Ros</t>
  </si>
  <si>
    <t>1_HARDERSFIELD_21382</t>
  </si>
  <si>
    <t>72_HARDERSFIELD_211</t>
  </si>
  <si>
    <t>72_HARDERSFIELD_5375</t>
  </si>
  <si>
    <t>72_HARDERSFIELD_10236</t>
  </si>
  <si>
    <t>1_HARDERSFIELD_24788</t>
  </si>
  <si>
    <t>Gentleman's Collection Cab S</t>
  </si>
  <si>
    <t>72_HARDERSFIELD_2692</t>
  </si>
  <si>
    <t>1_HARDERSFIELD_15980</t>
  </si>
  <si>
    <t>72_HARDERSFIELD_38681</t>
  </si>
  <si>
    <t>Morgan Winery Metalico Chard</t>
  </si>
  <si>
    <t>1_HARDERSFIELD_2549</t>
  </si>
  <si>
    <t>1_HARDERSFIELD_24605</t>
  </si>
  <si>
    <t>Fortant Chard</t>
  </si>
  <si>
    <t>1_HARDERSFIELD_24606</t>
  </si>
  <si>
    <t>Fortant Cab Svgn</t>
  </si>
  <si>
    <t>1_HARDERSFIELD_21151</t>
  </si>
  <si>
    <t>Flight Song Svgn Bl</t>
  </si>
  <si>
    <t>1_HARDERSFIELD_6477</t>
  </si>
  <si>
    <t>Avion Tequila 3/50ml Sampler</t>
  </si>
  <si>
    <t>1_HARDERSFIELD_44083</t>
  </si>
  <si>
    <t>Wente Reliz Crk Pnt Nr</t>
  </si>
  <si>
    <t>1_HARDERSFIELD_24805</t>
  </si>
  <si>
    <t>Menage a Trois Silk Soft Red</t>
  </si>
  <si>
    <t>1_HARDERSFIELD_13341</t>
  </si>
  <si>
    <t>Terra d'Oro Deaver Vyd Znfdl</t>
  </si>
  <si>
    <t>72_HARDERSFIELD_4317</t>
  </si>
  <si>
    <t>72_HARDERSFIELD_2967</t>
  </si>
  <si>
    <t>1_HARDERSFIELD_23521</t>
  </si>
  <si>
    <t>Insurrection Cab/Shiraz</t>
  </si>
  <si>
    <t>1_HARDERSFIELD_4200</t>
  </si>
  <si>
    <t>Bacardi Grand Melon</t>
  </si>
  <si>
    <t>1_HARDERSFIELD_3847</t>
  </si>
  <si>
    <t>1_HARDERSFIELD_4276</t>
  </si>
  <si>
    <t>Goslings Gold Seal Rum</t>
  </si>
  <si>
    <t>72_HARDERSFIELD_15229</t>
  </si>
  <si>
    <t>The Prisoner Red Napa Valley</t>
  </si>
  <si>
    <t>72_HARDERSFIELD_536</t>
  </si>
  <si>
    <t>Svedka Cherry Vodka</t>
  </si>
  <si>
    <t>1_HARDERSFIELD_8676</t>
  </si>
  <si>
    <t>Barterhouse Bourbon</t>
  </si>
  <si>
    <t>72_HARDERSFIELD_3210</t>
  </si>
  <si>
    <t>Smirnoff Sourced Pineapple</t>
  </si>
  <si>
    <t>1_HARDERSFIELD_3142</t>
  </si>
  <si>
    <t>Smirnoff Sourced Cran/Apple</t>
  </si>
  <si>
    <t>1_HARDERSFIELD_3210</t>
  </si>
  <si>
    <t>1_HARDERSFIELD_3252</t>
  </si>
  <si>
    <t>Smirnoff Sourced Cran Apple</t>
  </si>
  <si>
    <t>1_HARDERSFIELD_3372</t>
  </si>
  <si>
    <t>1_HARDERSFIELD_7143</t>
  </si>
  <si>
    <t>72_HARDERSFIELD_1989</t>
  </si>
  <si>
    <t>Johnnie Walker Black Tin</t>
  </si>
  <si>
    <t>1_HARDERSFIELD_1989</t>
  </si>
  <si>
    <t>1_HARDERSFIELD_2889</t>
  </si>
  <si>
    <t>72_HARDERSFIELD_7143</t>
  </si>
  <si>
    <t>72_HARDERSFIELD_3142</t>
  </si>
  <si>
    <t>72_HARDERSFIELD_1704</t>
  </si>
  <si>
    <t>Amaretto DiSaronno Summer Pk</t>
  </si>
  <si>
    <t>72_HARDERSFIELD_25808</t>
  </si>
  <si>
    <t>72_HARDERSFIELD_5346</t>
  </si>
  <si>
    <t>Green Chartreuse Liqueur</t>
  </si>
  <si>
    <t>1_HARDERSFIELD_3996</t>
  </si>
  <si>
    <t>Deep Eddy Peach Vodka</t>
  </si>
  <si>
    <t>1_HARDERSFIELD_42117</t>
  </si>
  <si>
    <t>Jewell Towne Chardonnay</t>
  </si>
  <si>
    <t>1_HARDERSFIELD_2464</t>
  </si>
  <si>
    <t>Pinnacle Gin</t>
  </si>
  <si>
    <t>72_HARDERSFIELD_38473</t>
  </si>
  <si>
    <t>72_HARDERSFIELD_27429</t>
  </si>
  <si>
    <t>72_HARDERSFIELD_42167</t>
  </si>
  <si>
    <t>72_HARDERSFIELD_45871</t>
  </si>
  <si>
    <t>Luzon Jumilla Red</t>
  </si>
  <si>
    <t>Mt Tabor Galilee Chard</t>
  </si>
  <si>
    <t>72_HARDERSFIELD_32826</t>
  </si>
  <si>
    <t>Rombauer Carneros Chard</t>
  </si>
  <si>
    <t>1_HARDERSFIELD_21410</t>
  </si>
  <si>
    <t>Goose Bay Svgn Bl</t>
  </si>
  <si>
    <t>1_HARDERSFIELD_21411</t>
  </si>
  <si>
    <t>Segal's Fusion Chard/Colombd</t>
  </si>
  <si>
    <t>1_HARDERSFIELD_2879</t>
  </si>
  <si>
    <t>Corner Creek Rsv Bourbon</t>
  </si>
  <si>
    <t>1_HARDERSFIELD_24294</t>
  </si>
  <si>
    <t>La Gr Comtadine Vacqueyras C</t>
  </si>
  <si>
    <t>1_HARDERSFIELD_27097</t>
  </si>
  <si>
    <t>Vieux Telegraphe Chtnf Pape</t>
  </si>
  <si>
    <t>72_HARDERSFIELD_6867</t>
  </si>
  <si>
    <t>72_HARDERSFIELD_8008</t>
  </si>
  <si>
    <t>Bols Peppermint Schnapps</t>
  </si>
  <si>
    <t>72_HARDERSFIELD_3168</t>
  </si>
  <si>
    <t>1_HARDERSFIELD_43788</t>
  </si>
  <si>
    <t>Veuve Clicquot Ponsardin Rs</t>
  </si>
  <si>
    <t>1_HARDERSFIELD_42188</t>
  </si>
  <si>
    <t>Moet &amp; Chandon Nectar Imp Rs</t>
  </si>
  <si>
    <t>1_HARDERSFIELD_33988</t>
  </si>
  <si>
    <t>1_HARDERSFIELD_6390</t>
  </si>
  <si>
    <t>Chamucos Blanco Tequila</t>
  </si>
  <si>
    <t>1_HARDERSFIELD_7868</t>
  </si>
  <si>
    <t>Mumm Cordon Rouge Brut</t>
  </si>
  <si>
    <t>72_HARDERSFIELD_8484</t>
  </si>
  <si>
    <t>72_HARDERSFIELD_8453</t>
  </si>
  <si>
    <t>1_HARDERSFIELD_8484</t>
  </si>
  <si>
    <t>1_HARDERSFIELD_8642</t>
  </si>
  <si>
    <t>Jose Cuervo RTD Pink Lemonad</t>
  </si>
  <si>
    <t>1_HARDERSFIELD_8453</t>
  </si>
  <si>
    <t>1_HARDERSFIELD_2280</t>
  </si>
  <si>
    <t>72_HARDERSFIELD_5218</t>
  </si>
  <si>
    <t>1_HARDERSFIELD_8749</t>
  </si>
  <si>
    <t>Lugny Les Charmes Macon</t>
  </si>
  <si>
    <t>72_HARDERSFIELD_35464</t>
  </si>
  <si>
    <t>1_HARDERSFIELD_21824</t>
  </si>
  <si>
    <t>Taken Red Napa</t>
  </si>
  <si>
    <t>1_HARDERSFIELD_2682</t>
  </si>
  <si>
    <t>The Glendronach 12 Yr Scotch</t>
  </si>
  <si>
    <t>1_HARDERSFIELD_1259</t>
  </si>
  <si>
    <t>St George Gin 3/200mls Combo</t>
  </si>
  <si>
    <t>200mL 3 Pk</t>
  </si>
  <si>
    <t>1_HARDERSFIELD_2116</t>
  </si>
  <si>
    <t>1_HARDERSFIELD_3733</t>
  </si>
  <si>
    <t>1_HARDERSFIELD_2552</t>
  </si>
  <si>
    <t>Defiant American Single Malt</t>
  </si>
  <si>
    <t>1_HARDERSFIELD_13225</t>
  </si>
  <si>
    <t>1_HARDERSFIELD_3234</t>
  </si>
  <si>
    <t>1_HARDERSFIELD_30735</t>
  </si>
  <si>
    <t>Jack Daniels Bruins Glass Pk</t>
  </si>
  <si>
    <t>1_HARDERSFIELD_25877</t>
  </si>
  <si>
    <t>Ravage Cab Svgn</t>
  </si>
  <si>
    <t>72_HARDERSFIELD_20180</t>
  </si>
  <si>
    <t>1_HARDERSFIELD_2759</t>
  </si>
  <si>
    <t>1_HARDERSFIELD_2721</t>
  </si>
  <si>
    <t>Johnnie Walker Green Label</t>
  </si>
  <si>
    <t>1_HARDERSFIELD_14690</t>
  </si>
  <si>
    <t>Bridlewood Pnt Nr Monterey C</t>
  </si>
  <si>
    <t>72_HARDERSFIELD_8793</t>
  </si>
  <si>
    <t>Fabrizia's Margarita RTD</t>
  </si>
  <si>
    <t>1_HARDERSFIELD_8793</t>
  </si>
  <si>
    <t>72_HARDERSFIELD_4178</t>
  </si>
  <si>
    <t>1_HARDERSFIELD_22421</t>
  </si>
  <si>
    <t>Marchesi di Barolo Monferrat</t>
  </si>
  <si>
    <t>1_HARDERSFIELD_2609</t>
  </si>
  <si>
    <t>Pigs Nose Scotch</t>
  </si>
  <si>
    <t>1_HARDERSFIELD_17928</t>
  </si>
  <si>
    <t>Prima Perla Prosecco Treviso</t>
  </si>
  <si>
    <t>72_HARDERSFIELD_29619</t>
  </si>
  <si>
    <t>Schmitt Sohne Auslese</t>
  </si>
  <si>
    <t>1_HARDERSFIELD_2214</t>
  </si>
  <si>
    <t>1_HARDERSFIELD_19340</t>
  </si>
  <si>
    <t>Cannonball Svgn Bl</t>
  </si>
  <si>
    <t>72_HARDERSFIELD_33953</t>
  </si>
  <si>
    <t>L Bernard Cotes du Rhone</t>
  </si>
  <si>
    <t>1_HARDERSFIELD_33579</t>
  </si>
  <si>
    <t>Tommasi Valpo Clsc Supr Rafl</t>
  </si>
  <si>
    <t>72_HARDERSFIELD_6873</t>
  </si>
  <si>
    <t>1_HARDERSFIELD_5730</t>
  </si>
  <si>
    <t>1_HARDERSFIELD_16568</t>
  </si>
  <si>
    <t>Moonlight Meadery Sumptuous</t>
  </si>
  <si>
    <t>72_HARDERSFIELD_17350</t>
  </si>
  <si>
    <t>72_HARDERSFIELD_5893</t>
  </si>
  <si>
    <t>Ole Smoky Wh Lightin'Moonshn</t>
  </si>
  <si>
    <t>72_HARDERSFIELD_5903</t>
  </si>
  <si>
    <t>Ole Smoky Hunch Punch Moonsh</t>
  </si>
  <si>
    <t>1_HARDERSFIELD_5903</t>
  </si>
  <si>
    <t>1_HARDERSFIELD_5858</t>
  </si>
  <si>
    <t>Ole Smoky Apple Pie Moonshin</t>
  </si>
  <si>
    <t>1_HARDERSFIELD_5893</t>
  </si>
  <si>
    <t>72_HARDERSFIELD_5858</t>
  </si>
  <si>
    <t>72_HARDERSFIELD_8027</t>
  </si>
  <si>
    <t>1_HARDERSFIELD_7320</t>
  </si>
  <si>
    <t>72_HARDERSFIELD_2951</t>
  </si>
  <si>
    <t>1_HARDERSFIELD_3688</t>
  </si>
  <si>
    <t>Bowman's Light Vodka</t>
  </si>
  <si>
    <t>1_HARDERSFIELD_4626</t>
  </si>
  <si>
    <t>72_HARDERSFIELD_26948</t>
  </si>
  <si>
    <t>72_HARDERSFIELD_892</t>
  </si>
  <si>
    <t>1_HARDERSFIELD_3574</t>
  </si>
  <si>
    <t>72_HARDERSFIELD_3574</t>
  </si>
  <si>
    <t>72_HARDERSFIELD_4724</t>
  </si>
  <si>
    <t>72_HARDERSFIELD_43131</t>
  </si>
  <si>
    <t>1_HARDERSFIELD_2841</t>
  </si>
  <si>
    <t>High West Double Rye Whiskey</t>
  </si>
  <si>
    <t>1_HARDERSFIELD_23848</t>
  </si>
  <si>
    <t>Dom Cherrier Sancerre</t>
  </si>
  <si>
    <t>1_HARDERSFIELD_1748</t>
  </si>
  <si>
    <t>1_HARDERSFIELD_23172</t>
  </si>
  <si>
    <t>1_HARDERSFIELD_23211</t>
  </si>
  <si>
    <t>Wild Horse Pnt Gris CC</t>
  </si>
  <si>
    <t>72_HARDERSFIELD_16261</t>
  </si>
  <si>
    <t>1_HARDERSFIELD_22387</t>
  </si>
  <si>
    <t>Gnarly Head Authentic Black</t>
  </si>
  <si>
    <t>1_HARDERSFIELD_2856</t>
  </si>
  <si>
    <t>Cragganmore 12-Yr Sngle Malt</t>
  </si>
  <si>
    <t>72_HARDERSFIELD_2591</t>
  </si>
  <si>
    <t>72_HARDERSFIELD_7130</t>
  </si>
  <si>
    <t>72_HARDERSFIELD_2602</t>
  </si>
  <si>
    <t>1_HARDERSFIELD_8664</t>
  </si>
  <si>
    <t>Asbach Uralt German Brandy</t>
  </si>
  <si>
    <t>1_HARDERSFIELD_44511</t>
  </si>
  <si>
    <t>72_HARDERSFIELD_1845</t>
  </si>
  <si>
    <t>72_HARDERSFIELD_4550</t>
  </si>
  <si>
    <t>72_HARDERSFIELD_3905</t>
  </si>
  <si>
    <t>Deep Eddy Vodka</t>
  </si>
  <si>
    <t>1_HARDERSFIELD_3905</t>
  </si>
  <si>
    <t>1_HARDERSFIELD_8152</t>
  </si>
  <si>
    <t>Skinnygirl Mojito RTD</t>
  </si>
  <si>
    <t>72_HARDERSFIELD_8152</t>
  </si>
  <si>
    <t>1_HARDERSFIELD_5667</t>
  </si>
  <si>
    <t>1_HARDERSFIELD_33331</t>
  </si>
  <si>
    <t>Moletto Prosecco Della Marc</t>
  </si>
  <si>
    <t>1_HARDERSFIELD_21270</t>
  </si>
  <si>
    <t>Kendall Jackson AVANT Svgn B</t>
  </si>
  <si>
    <t>72_HARDERSFIELD_7917</t>
  </si>
  <si>
    <t>Tooters Ala-Bama Slama 15 Pk</t>
  </si>
  <si>
    <t>1_HARDERSFIELD_7931</t>
  </si>
  <si>
    <t>Tooters Blu-D Kamikazi 15 Pk</t>
  </si>
  <si>
    <t>72_HARDERSFIELD_7867</t>
  </si>
  <si>
    <t>Tooters Red-diculous 15 Pk</t>
  </si>
  <si>
    <t>1_HARDERSFIELD_7849</t>
  </si>
  <si>
    <t>Tooters Apple-tini 15 Pk</t>
  </si>
  <si>
    <t>1_HARDERSFIELD_7867</t>
  </si>
  <si>
    <t>1_HARDERSFIELD_7917</t>
  </si>
  <si>
    <t>1_HARDERSFIELD_19249</t>
  </si>
  <si>
    <t>Educated Guess Chard</t>
  </si>
  <si>
    <t>1_HARDERSFIELD_34532</t>
  </si>
  <si>
    <t>Dom Fontsainte Corbieres Gr</t>
  </si>
  <si>
    <t>72_HARDERSFIELD_19821</t>
  </si>
  <si>
    <t>72_HARDERSFIELD_8658</t>
  </si>
  <si>
    <t>1_HARDERSFIELD_14811</t>
  </si>
  <si>
    <t>Primaterra Pnt Nr</t>
  </si>
  <si>
    <t>72_HARDERSFIELD_12473</t>
  </si>
  <si>
    <t>Ch Beauchene CDR White RSV</t>
  </si>
  <si>
    <t>72_HARDERSFIELD_2554</t>
  </si>
  <si>
    <t>72_HARDERSFIELD_8780</t>
  </si>
  <si>
    <t>1_HARDERSFIELD_5759</t>
  </si>
  <si>
    <t>72_HARDERSFIELD_1875</t>
  </si>
  <si>
    <t>72_HARDERSFIELD_4624</t>
  </si>
  <si>
    <t>Shannon Ridge Wrangler Red</t>
  </si>
  <si>
    <t>1_HARDERSFIELD_25607</t>
  </si>
  <si>
    <t>Liparita Cab Svgv</t>
  </si>
  <si>
    <t>72_HARDERSFIELD_5525</t>
  </si>
  <si>
    <t>1_HARDERSFIELD_22418</t>
  </si>
  <si>
    <t>Pizzolato Moscato</t>
  </si>
  <si>
    <t>72_HARDERSFIELD_31163</t>
  </si>
  <si>
    <t>1_HARDERSFIELD_20990</t>
  </si>
  <si>
    <t>Biokult Gruner Veltliner</t>
  </si>
  <si>
    <t>1_HARDERSFIELD_24887</t>
  </si>
  <si>
    <t>Novelty Hill Svgn Bl</t>
  </si>
  <si>
    <t>72_HARDERSFIELD_11152</t>
  </si>
  <si>
    <t>1_HARDERSFIELD_13981</t>
  </si>
  <si>
    <t>Alverdi Pnt Grigio</t>
  </si>
  <si>
    <t>1_HARDERSFIELD_33581</t>
  </si>
  <si>
    <t>Masi Modello Delle Venezie</t>
  </si>
  <si>
    <t>72_HARDERSFIELD_21157</t>
  </si>
  <si>
    <t>Huber Hugo Gruner Veltliner</t>
  </si>
  <si>
    <t>1_HARDERSFIELD_3979</t>
  </si>
  <si>
    <t>Vesica Potato Vodka</t>
  </si>
  <si>
    <t>1_HARDERSFIELD_2990</t>
  </si>
  <si>
    <t>Bulldog Gin</t>
  </si>
  <si>
    <t>72_HARDERSFIELD_5147</t>
  </si>
  <si>
    <t>1_HARDERSFIELD_23650</t>
  </si>
  <si>
    <t>Tom Gore Chardonnay CA</t>
  </si>
  <si>
    <t>1_HARDERSFIELD_17814</t>
  </si>
  <si>
    <t>Ruffino Chianti Clsc Rsv Gld</t>
  </si>
  <si>
    <t>72_HARDERSFIELD_8233</t>
  </si>
  <si>
    <t>Beaulieu Cab Svgn Rutherford</t>
  </si>
  <si>
    <t>72_HARDERSFIELD_2287</t>
  </si>
  <si>
    <t>1_HARDERSFIELD_3923</t>
  </si>
  <si>
    <t>72_HARDERSFIELD_3925</t>
  </si>
  <si>
    <t>Don Julio Reposado Tequila</t>
  </si>
  <si>
    <t>1_HARDERSFIELD_7130</t>
  </si>
  <si>
    <t>72_HARDERSFIELD_1065</t>
  </si>
  <si>
    <t>DiSaronno Cavalli Collection</t>
  </si>
  <si>
    <t>72_HARDERSFIELD_2534</t>
  </si>
  <si>
    <t>72_HARDERSFIELD_10676</t>
  </si>
  <si>
    <t>72_HARDERSFIELD_6455</t>
  </si>
  <si>
    <t>72_HARDERSFIELD_3930</t>
  </si>
  <si>
    <t>1_HARDERSFIELD_2182</t>
  </si>
  <si>
    <t>McClelland Islay Single Mal</t>
  </si>
  <si>
    <t>72_HARDERSFIELD_21032</t>
  </si>
  <si>
    <t>72_HARDERSFIELD_3568</t>
  </si>
  <si>
    <t>72_HARDERSFIELD_3562</t>
  </si>
  <si>
    <t>1_HARDERSFIELD_23357</t>
  </si>
  <si>
    <t>Saddleback Clrs 09 Cab Svgn</t>
  </si>
  <si>
    <t>1_HARDERSFIELD_4431</t>
  </si>
  <si>
    <t>72_HARDERSFIELD_34504</t>
  </si>
  <si>
    <t>Ca'Montini Pinot Grigio Tre</t>
  </si>
  <si>
    <t>1_HARDERSFIELD_2818</t>
  </si>
  <si>
    <t>Rough Rider Straight Bourbon</t>
  </si>
  <si>
    <t>1_HARDERSFIELD_25036</t>
  </si>
  <si>
    <t>1_HARDERSFIELD_14552</t>
  </si>
  <si>
    <t>Dom de Dionysos Cairanne Cig</t>
  </si>
  <si>
    <t>1_HARDERSFIELD_15424</t>
  </si>
  <si>
    <t>Santa Ema Cab Svgn Rsv</t>
  </si>
  <si>
    <t>72_HARDERSFIELD_21381</t>
  </si>
  <si>
    <t>1_HARDERSFIELD_2984</t>
  </si>
  <si>
    <t>Diva Platinum Citrus Infused</t>
  </si>
  <si>
    <t>1_HARDERSFIELD_10021</t>
  </si>
  <si>
    <t>Clayhouse Syrah Paso Robles</t>
  </si>
  <si>
    <t>1_HARDERSFIELD_2925</t>
  </si>
  <si>
    <t>Penasco Plata Tequila</t>
  </si>
  <si>
    <t>72_HARDERSFIELD_5259</t>
  </si>
  <si>
    <t>72_HARDERSFIELD_7865</t>
  </si>
  <si>
    <t>1_HARDERSFIELD_23996</t>
  </si>
  <si>
    <t>Ch Muraires Cd Provence Rose</t>
  </si>
  <si>
    <t>72_HARDERSFIELD_2944</t>
  </si>
  <si>
    <t>1_HARDERSFIELD_2198</t>
  </si>
  <si>
    <t>Chivas Regal Extra</t>
  </si>
  <si>
    <t>72_HARDERSFIELD_859</t>
  </si>
  <si>
    <t>1_HARDERSFIELD_3533</t>
  </si>
  <si>
    <t>1_HARDERSFIELD_8655</t>
  </si>
  <si>
    <t>Plomari Ouzo</t>
  </si>
  <si>
    <t>72_HARDERSFIELD_4254</t>
  </si>
  <si>
    <t>Remy Martin 1738 Accord Royl</t>
  </si>
  <si>
    <t>1_HARDERSFIELD_4254</t>
  </si>
  <si>
    <t>72_HARDERSFIELD_2167</t>
  </si>
  <si>
    <t>Old Beezer 10 Yr SB Bourbon</t>
  </si>
  <si>
    <t>1_HARDERSFIELD_2167</t>
  </si>
  <si>
    <t>1_HARDERSFIELD_33965</t>
  </si>
  <si>
    <t>Castellare Chianti Clsc</t>
  </si>
  <si>
    <t>1_HARDERSFIELD_2048</t>
  </si>
  <si>
    <t>The London No 1 Gin</t>
  </si>
  <si>
    <t>72_HARDERSFIELD_32650</t>
  </si>
  <si>
    <t>1_HARDERSFIELD_15970</t>
  </si>
  <si>
    <t>Alexana Revana Vyd Pnt Nr</t>
  </si>
  <si>
    <t>1_HARDERSFIELD_6600</t>
  </si>
  <si>
    <t>Patron Roca Reposado Tequila</t>
  </si>
  <si>
    <t>72_HARDERSFIELD_19549</t>
  </si>
  <si>
    <t>1_HARDERSFIELD_6150</t>
  </si>
  <si>
    <t>Midnight Moon Blackberry</t>
  </si>
  <si>
    <t>72_HARDERSFIELD_11333</t>
  </si>
  <si>
    <t>1_HARDERSFIELD_2414</t>
  </si>
  <si>
    <t>Brooklyn Gin</t>
  </si>
  <si>
    <t>1_HARDERSFIELD_2347</t>
  </si>
  <si>
    <t>GlenDronach Peated Scotch</t>
  </si>
  <si>
    <t>1_HARDERSFIELD_5152</t>
  </si>
  <si>
    <t>Patron Citronge Mango Liquer</t>
  </si>
  <si>
    <t>1_HARDERSFIELD_2474</t>
  </si>
  <si>
    <t>The Glenrothes Triple Pack</t>
  </si>
  <si>
    <t>3/100mL</t>
  </si>
  <si>
    <t>1_HARDERSFIELD_24634</t>
  </si>
  <si>
    <t>72_HARDERSFIELD_2082</t>
  </si>
  <si>
    <t>Balvenie 15 Yr Sherry Cask</t>
  </si>
  <si>
    <t>1_HARDERSFIELD_5339</t>
  </si>
  <si>
    <t>1_HARDERSFIELD_2628</t>
  </si>
  <si>
    <t>72_HARDERSFIELD_4818</t>
  </si>
  <si>
    <t>1_HARDERSFIELD_25520</t>
  </si>
  <si>
    <t>Nobilo Chard</t>
  </si>
  <si>
    <t>72_HARDERSFIELD_6145</t>
  </si>
  <si>
    <t>1_HARDERSFIELD_24357</t>
  </si>
  <si>
    <t>Bota Box Nighthawk Dark Red</t>
  </si>
  <si>
    <t>72_HARDERSFIELD_2958</t>
  </si>
  <si>
    <t>72_HARDERSFIELD_4662</t>
  </si>
  <si>
    <t>1_HARDERSFIELD_3397</t>
  </si>
  <si>
    <t>1_HARDERSFIELD_4662</t>
  </si>
  <si>
    <t>1_HARDERSFIELD_5133</t>
  </si>
  <si>
    <t>E&amp;J Apple Brandy</t>
  </si>
  <si>
    <t>72_HARDERSFIELD_18800</t>
  </si>
  <si>
    <t>Haunting Whisper DeChaunac</t>
  </si>
  <si>
    <t>1_HARDERSFIELD_42115</t>
  </si>
  <si>
    <t>Jewell Towne Cab Svgn NH</t>
  </si>
  <si>
    <t>72_HARDERSFIELD_5696</t>
  </si>
  <si>
    <t>1_HARDERSFIELD_5696</t>
  </si>
  <si>
    <t>72_HARDERSFIELD_5662</t>
  </si>
  <si>
    <t>72_HARDERSFIELD_14383</t>
  </si>
  <si>
    <t>72_HARDERSFIELD_41072</t>
  </si>
  <si>
    <t>1_HARDERSFIELD_24697</t>
  </si>
  <si>
    <t>Schmitt Sohne Relax Pink Ros</t>
  </si>
  <si>
    <t>72_HARDERSFIELD_6987</t>
  </si>
  <si>
    <t>Rosemount Shiraz/Cab Svgn</t>
  </si>
  <si>
    <t>72_HARDERSFIELD_5689</t>
  </si>
  <si>
    <t>1_HARDERSFIELD_25716</t>
  </si>
  <si>
    <t>Grgich Hills Chard Napa</t>
  </si>
  <si>
    <t>1_HARDERSFIELD_25141</t>
  </si>
  <si>
    <t>The Federalist 1776 Zinfande</t>
  </si>
  <si>
    <t>1_HARDERSFIELD_32826</t>
  </si>
  <si>
    <t>1_HARDERSFIELD_2444</t>
  </si>
  <si>
    <t>Clyde May's Alabama Style Wh</t>
  </si>
  <si>
    <t>1_HARDERSFIELD_23886</t>
  </si>
  <si>
    <t>Cycles Gladiator Chard</t>
  </si>
  <si>
    <t>72_HARDERSFIELD_5992</t>
  </si>
  <si>
    <t>Kaikouzu Potato Shochu</t>
  </si>
  <si>
    <t>1_HARDERSFIELD_24580</t>
  </si>
  <si>
    <t>Mt Beautiful Pnt Nr</t>
  </si>
  <si>
    <t>1_HARDERSFIELD_19452</t>
  </si>
  <si>
    <t>Trois Couronnes CdR Red</t>
  </si>
  <si>
    <t>1_HARDERSFIELD_23153</t>
  </si>
  <si>
    <t>Butternut Pnt Nr Cal</t>
  </si>
  <si>
    <t>72_HARDERSFIELD_2648</t>
  </si>
  <si>
    <t>1_HARDERSFIELD_5798</t>
  </si>
  <si>
    <t>1800 Raspberry Margarita RTD</t>
  </si>
  <si>
    <t>1_HARDERSFIELD_4366</t>
  </si>
  <si>
    <t>72_HARDERSFIELD_4898</t>
  </si>
  <si>
    <t>72_HARDERSFIELD_2251</t>
  </si>
  <si>
    <t>Canadian Hunter Whisky</t>
  </si>
  <si>
    <t>1_HARDERSFIELD_2196</t>
  </si>
  <si>
    <t>Canadian Hunter Whiskey</t>
  </si>
  <si>
    <t>1_HARDERSFIELD_2177</t>
  </si>
  <si>
    <t>Canadian Hunter Rye</t>
  </si>
  <si>
    <t>72_HARDERSFIELD_2177</t>
  </si>
  <si>
    <t>1_HARDERSFIELD_2157</t>
  </si>
  <si>
    <t>Canadian Hunter Rye Whiskey</t>
  </si>
  <si>
    <t>1_HARDERSFIELD_2251</t>
  </si>
  <si>
    <t>1_HARDERSFIELD_3455</t>
  </si>
  <si>
    <t>Stolichnaya Gluten Free 80*</t>
  </si>
  <si>
    <t>1_HARDERSFIELD_4126</t>
  </si>
  <si>
    <t>Brinley Shipwreck Mango Rum</t>
  </si>
  <si>
    <t>72_HARDERSFIELD_5003</t>
  </si>
  <si>
    <t>Brinley Shipwreck Coconut Cr</t>
  </si>
  <si>
    <t>1_HARDERSFIELD_5003</t>
  </si>
  <si>
    <t>1_HARDERSFIELD_5102</t>
  </si>
  <si>
    <t>La Collection NH Summer</t>
  </si>
  <si>
    <t>1_HARDERSFIELD_44859</t>
  </si>
  <si>
    <t>Man Cab Svgn Western Cape</t>
  </si>
  <si>
    <t>1_HARDERSFIELD_24953</t>
  </si>
  <si>
    <t>Chloe Prosecco</t>
  </si>
  <si>
    <t>1_HARDERSFIELD_2079</t>
  </si>
  <si>
    <t>Jack Daniels Sngl Barrel Rye</t>
  </si>
  <si>
    <t>72_HARDERSFIELD_165</t>
  </si>
  <si>
    <t>Gentleman Jack Gift Pack</t>
  </si>
  <si>
    <t>1_HARDERSFIELD_3918</t>
  </si>
  <si>
    <t>72_HARDERSFIELD_3904</t>
  </si>
  <si>
    <t>Svedka Cucumber Lime Vodka</t>
  </si>
  <si>
    <t>1_HARDERSFIELD_3806</t>
  </si>
  <si>
    <t>1_HARDERSFIELD_21326</t>
  </si>
  <si>
    <t>Kim Crawford Svgn Bl Sptfire</t>
  </si>
  <si>
    <t>1_HARDERSFIELD_3904</t>
  </si>
  <si>
    <t>1_HARDERSFIELD_20098</t>
  </si>
  <si>
    <t>Milestone Chard</t>
  </si>
  <si>
    <t>1_HARDERSFIELD_25565</t>
  </si>
  <si>
    <t>1_HARDERSFIELD_3875</t>
  </si>
  <si>
    <t>1_HARDERSFIELD_2772</t>
  </si>
  <si>
    <t>1_HARDERSFIELD_5018</t>
  </si>
  <si>
    <t>72_HARDERSFIELD_21319</t>
  </si>
  <si>
    <t>72_HARDERSFIELD_5018</t>
  </si>
  <si>
    <t>72_HARDERSFIELD_3660</t>
  </si>
  <si>
    <t>1_HARDERSFIELD_3660</t>
  </si>
  <si>
    <t>1_HARDERSFIELD_1484</t>
  </si>
  <si>
    <t>72_HARDERSFIELD_1484</t>
  </si>
  <si>
    <t>1_HARDERSFIELD_41062</t>
  </si>
  <si>
    <t>Martin Ray Cab Svgn Napa</t>
  </si>
  <si>
    <t>1_HARDERSFIELD_2478</t>
  </si>
  <si>
    <t>Ransom Old Tom Gin</t>
  </si>
  <si>
    <t>1_HARDERSFIELD_2652</t>
  </si>
  <si>
    <t>Michter's American Whiskey</t>
  </si>
  <si>
    <t>Castle Rock Pnt Nr Carneros</t>
  </si>
  <si>
    <t>1_HARDERSFIELD_4804</t>
  </si>
  <si>
    <t>72_HARDERSFIELD_8398</t>
  </si>
  <si>
    <t>1_HARDERSFIELD_2870</t>
  </si>
  <si>
    <t>Ardbeg Dark Cove Giftbox</t>
  </si>
  <si>
    <t>72_HARDERSFIELD_1023</t>
  </si>
  <si>
    <t>Hennessy VSOP Cognac + 50mL</t>
  </si>
  <si>
    <t>72_HARDERSFIELD_6535</t>
  </si>
  <si>
    <t>72_HARDERSFIELD_29810</t>
  </si>
  <si>
    <t>Fess Parker Chard</t>
  </si>
  <si>
    <t>1_HARDERSFIELD_40965</t>
  </si>
  <si>
    <t>Wente Wetmore Cab Svgn</t>
  </si>
  <si>
    <t>1_HARDERSFIELD_13958</t>
  </si>
  <si>
    <t>Charles &amp; Charles Red</t>
  </si>
  <si>
    <t>1_HARDERSFIELD_1730</t>
  </si>
  <si>
    <t>1_HARDERSFIELD_2235</t>
  </si>
  <si>
    <t>Deanston SM Virgin Oak</t>
  </si>
  <si>
    <t>1_HARDERSFIELD_4491</t>
  </si>
  <si>
    <t>Calvados Marquis De St Loup</t>
  </si>
  <si>
    <t>1_HARDERSFIELD_19164</t>
  </si>
  <si>
    <t>Tracia Malbec</t>
  </si>
  <si>
    <t>1_HARDERSFIELD_8727</t>
  </si>
  <si>
    <t>72_HARDERSFIELD_824</t>
  </si>
  <si>
    <t>1_HARDERSFIELD_22194</t>
  </si>
  <si>
    <t>72_HARDERSFIELD_6478</t>
  </si>
  <si>
    <t>C Y Toro Frontera Merlot</t>
  </si>
  <si>
    <t>1_HARDERSFIELD_2130</t>
  </si>
  <si>
    <t>Bully Boy American Whiskey</t>
  </si>
  <si>
    <t>1_HARDERSFIELD_2192</t>
  </si>
  <si>
    <t>Caledonia Barr Hill Gin VAP</t>
  </si>
  <si>
    <t>1_HARDERSFIELD_27911</t>
  </si>
  <si>
    <t>72_HARDERSFIELD_2830</t>
  </si>
  <si>
    <t>72_HARDERSFIELD_5815</t>
  </si>
  <si>
    <t>72_HARDERSFIELD_2438</t>
  </si>
  <si>
    <t>Crown Royal Special Reserve</t>
  </si>
  <si>
    <t>1_HARDERSFIELD_2568</t>
  </si>
  <si>
    <t>Lagavulin 8Yr 200th Ltd Edtn</t>
  </si>
  <si>
    <t>1_HARDERSFIELD_46380</t>
  </si>
  <si>
    <t>Ghost Pines Chard L Martini</t>
  </si>
  <si>
    <t>1_HARDERSFIELD_23539</t>
  </si>
  <si>
    <t>Vin Vault Chard</t>
  </si>
  <si>
    <t>1_HARDERSFIELD_3635</t>
  </si>
  <si>
    <t>New Amsterdam 100* Vodka</t>
  </si>
  <si>
    <t>72_HARDERSFIELD_4270</t>
  </si>
  <si>
    <t>1_HARDERSFIELD_5681</t>
  </si>
  <si>
    <t>Josiah Bartlett Apple Brandy</t>
  </si>
  <si>
    <t>1_HARDERSFIELD_5633</t>
  </si>
  <si>
    <t>Flag Hill Cranberry Liqueur</t>
  </si>
  <si>
    <t>72_HARDERSFIELD_9160</t>
  </si>
  <si>
    <t>72_HARDERSFIELD_24493</t>
  </si>
  <si>
    <t>72_HARDERSFIELD_33579</t>
  </si>
  <si>
    <t>72_HARDERSFIELD_5168</t>
  </si>
  <si>
    <t>72_HARDERSFIELD_8437</t>
  </si>
  <si>
    <t>1_HARDERSFIELD_5817</t>
  </si>
  <si>
    <t>1_HARDERSFIELD_1714</t>
  </si>
  <si>
    <t>Smoky Quartz V5 Bourbon</t>
  </si>
  <si>
    <t>1_HARDERSFIELD_16837</t>
  </si>
  <si>
    <t>Beringer Classic Pink Moscat</t>
  </si>
  <si>
    <t>72_HARDERSFIELD_8700</t>
  </si>
  <si>
    <t>72_HARDERSFIELD_2299</t>
  </si>
  <si>
    <t>J Seeds Apple Cider Whiskey</t>
  </si>
  <si>
    <t>1_HARDERSFIELD_3346</t>
  </si>
  <si>
    <t>Nautical Gin</t>
  </si>
  <si>
    <t>1_HARDERSFIELD_4620</t>
  </si>
  <si>
    <t>Papa's Pilar Blonde Rum</t>
  </si>
  <si>
    <t>1_HARDERSFIELD_2025</t>
  </si>
  <si>
    <t>1_HARDERSFIELD_2252</t>
  </si>
  <si>
    <t>Buck Bourbon 8 Yr</t>
  </si>
  <si>
    <t>72_HARDERSFIELD_3234</t>
  </si>
  <si>
    <t>1_HARDERSFIELD_2329</t>
  </si>
  <si>
    <t>Craigellachie 13 Yr Scotch</t>
  </si>
  <si>
    <t>1_HARDERSFIELD_4277</t>
  </si>
  <si>
    <t>1_HARDERSFIELD_4244</t>
  </si>
  <si>
    <t>Castillo Gold Rum</t>
  </si>
  <si>
    <t>72_HARDERSFIELD_4025</t>
  </si>
  <si>
    <t>72_HARDERSFIELD_4277</t>
  </si>
  <si>
    <t>72_HARDERSFIELD_12140</t>
  </si>
  <si>
    <t>72_HARDERSFIELD_2580</t>
  </si>
  <si>
    <t>1_HARDERSFIELD_12086</t>
  </si>
  <si>
    <t>Candia Vyds Classic Cab Svgn</t>
  </si>
  <si>
    <t>72_HARDERSFIELD_8847</t>
  </si>
  <si>
    <t>1_HARDERSFIELD_39708</t>
  </si>
  <si>
    <t>1_HARDERSFIELD_7077</t>
  </si>
  <si>
    <t>1_HARDERSFIELD_1740</t>
  </si>
  <si>
    <t>Glenkinchie 12 YO Scotch</t>
  </si>
  <si>
    <t>1_HARDERSFIELD_8212</t>
  </si>
  <si>
    <t>Krupnik Spiced Honey Liqueur</t>
  </si>
  <si>
    <t>72_HARDERSFIELD_2026</t>
  </si>
  <si>
    <t>Camarena Silver Tequila</t>
  </si>
  <si>
    <t>1_HARDERSFIELD_11353</t>
  </si>
  <si>
    <t>Latour Meursault AC Blanc</t>
  </si>
  <si>
    <t>72_HARDERSFIELD_13661</t>
  </si>
  <si>
    <t>1_HARDERSFIELD_19397</t>
  </si>
  <si>
    <t>Thunevin Calvet Cuvee Constn</t>
  </si>
  <si>
    <t>1_HARDERSFIELD_3983</t>
  </si>
  <si>
    <t>Wiggly Bridge Vodka</t>
  </si>
  <si>
    <t>1_HARDERSFIELD_20409</t>
  </si>
  <si>
    <t>NxNW Red Columbia Valley</t>
  </si>
  <si>
    <t>1_HARDERSFIELD_2647</t>
  </si>
  <si>
    <t>Wiggly Bridge Bourbon Sm Brl</t>
  </si>
  <si>
    <t>72_HARDERSFIELD_16568</t>
  </si>
  <si>
    <t>1_HARDERSFIELD_18837</t>
  </si>
  <si>
    <t>Moonlight Meadery Red Dress</t>
  </si>
  <si>
    <t>1_HARDERSFIELD_24798</t>
  </si>
  <si>
    <t>The Pinot Project Pnt Nr</t>
  </si>
  <si>
    <t>72_HARDERSFIELD_20402</t>
  </si>
  <si>
    <t>I Lauri Tavo Pnt Grigio</t>
  </si>
  <si>
    <t>72_HARDERSFIELD_20398</t>
  </si>
  <si>
    <t>I Lauri Bajo Montepul d'Abru</t>
  </si>
  <si>
    <t>72_HARDERSFIELD_20382</t>
  </si>
  <si>
    <t>Fabrizio Dionisio Rose Syrah</t>
  </si>
  <si>
    <t>1_HARDERSFIELD_20398</t>
  </si>
  <si>
    <t>72_HARDERSFIELD_24841</t>
  </si>
  <si>
    <t>Porta 6 Red</t>
  </si>
  <si>
    <t>1_HARDERSFIELD_6560</t>
  </si>
  <si>
    <t>Rocky Peak Hard Cinnamon</t>
  </si>
  <si>
    <t>1_HARDERSFIELD_24297</t>
  </si>
  <si>
    <t>Motto Cab Svgn Backbone</t>
  </si>
  <si>
    <t>1_HARDERSFIELD_31195</t>
  </si>
  <si>
    <t>Northstar Merlot Columbia</t>
  </si>
  <si>
    <t>1_HARDERSFIELD_31202</t>
  </si>
  <si>
    <t>1_HARDERSFIELD_2238</t>
  </si>
  <si>
    <t>Aviation American Gin</t>
  </si>
  <si>
    <t>1_HARDERSFIELD_4054</t>
  </si>
  <si>
    <t>72_HARDERSFIELD_19934</t>
  </si>
  <si>
    <t>1_HARDERSFIELD_14457</t>
  </si>
  <si>
    <t>Scagliola Mati Barbera</t>
  </si>
  <si>
    <t>1_HARDERSFIELD_4053</t>
  </si>
  <si>
    <t>Bird Dog Strawberry Whiskey</t>
  </si>
  <si>
    <t>1_HARDERSFIELD_3483</t>
  </si>
  <si>
    <t>1_HARDERSFIELD_2525</t>
  </si>
  <si>
    <t>Bird Dog Kentucky Whiskey</t>
  </si>
  <si>
    <t>1_HARDERSFIELD_4298</t>
  </si>
  <si>
    <t>Bacardi Raspberry Rum</t>
  </si>
  <si>
    <t>1_HARDERSFIELD_4092</t>
  </si>
  <si>
    <t>Bacardi Grapefruit Rum</t>
  </si>
  <si>
    <t>1_HARDERSFIELD_4102</t>
  </si>
  <si>
    <t>72_HARDERSFIELD_4298</t>
  </si>
  <si>
    <t>72_HARDERSFIELD_4257</t>
  </si>
  <si>
    <t>1_HARDERSFIELD_4257</t>
  </si>
  <si>
    <t>1_HARDERSFIELD_5142</t>
  </si>
  <si>
    <t>1_HARDERSFIELD_11480</t>
  </si>
  <si>
    <t>Candia Vyds Noiret Vault RSV</t>
  </si>
  <si>
    <t>1_HARDERSFIELD_24139</t>
  </si>
  <si>
    <t>Nobilo Icon Pnt Nr Marlboro</t>
  </si>
  <si>
    <t>72_HARDERSFIELD_27831</t>
  </si>
  <si>
    <t>1_HARDERSFIELD_25521</t>
  </si>
  <si>
    <t>Z Alexander Brown Uncaged Pn</t>
  </si>
  <si>
    <t>1_HARDERSFIELD_25524</t>
  </si>
  <si>
    <t>72_HARDERSFIELD_8962</t>
  </si>
  <si>
    <t>Pimms Cup No 1</t>
  </si>
  <si>
    <t>72_HARDERSFIELD_3286</t>
  </si>
  <si>
    <t>1_HARDERSFIELD_36620</t>
  </si>
  <si>
    <t>Talbott Kali Hart Mtry Chard</t>
  </si>
  <si>
    <t>72_HARDERSFIELD_32809</t>
  </si>
  <si>
    <t>72_HARDERSFIELD_37083</t>
  </si>
  <si>
    <t>72_HARDERSFIELD_5396</t>
  </si>
  <si>
    <t>1_HARDERSFIELD_2695</t>
  </si>
  <si>
    <t>Rebel Yell Ginger Whiskey</t>
  </si>
  <si>
    <t>1_HARDERSFIELD_2708</t>
  </si>
  <si>
    <t>Rebel Yell Root Beer Whiskey</t>
  </si>
  <si>
    <t>1_HARDERSFIELD_2822</t>
  </si>
  <si>
    <t>James E Pepper 1776 Rye</t>
  </si>
  <si>
    <t>1_HARDERSFIELD_2040</t>
  </si>
  <si>
    <t>1_HARDERSFIELD_25544</t>
  </si>
  <si>
    <t>Tilia Bonarda Mendoza</t>
  </si>
  <si>
    <t>1_HARDERSFIELD_25210</t>
  </si>
  <si>
    <t>1_HARDERSFIELD_2655</t>
  </si>
  <si>
    <t>James Oliver Rye Whisky</t>
  </si>
  <si>
    <t>72_HARDERSFIELD_43362</t>
  </si>
  <si>
    <t>Silver Oak Cab Svgn Napa</t>
  </si>
  <si>
    <t>1_HARDERSFIELD_33032</t>
  </si>
  <si>
    <t>72_HARDERSFIELD_44547</t>
  </si>
  <si>
    <t>Silver Oak Cab Svgn Alex Vly</t>
  </si>
  <si>
    <t>72_HARDERSFIELD_21004</t>
  </si>
  <si>
    <t>1_HARDERSFIELD_2259</t>
  </si>
  <si>
    <t>Redemption Rye Whiskey</t>
  </si>
  <si>
    <t>1_HARDERSFIELD_8395</t>
  </si>
  <si>
    <t>Casamigos Anejo</t>
  </si>
  <si>
    <t>1_HARDERSFIELD_2543</t>
  </si>
  <si>
    <t>Darnley's View Gin</t>
  </si>
  <si>
    <t>1_HARDERSFIELD_18748</t>
  </si>
  <si>
    <t>Ca'Momi Bianco di Napa</t>
  </si>
  <si>
    <t>1_HARDERSFIELD_2844</t>
  </si>
  <si>
    <t>Diplome Dry Gin</t>
  </si>
  <si>
    <t>1_HARDERSFIELD_17433</t>
  </si>
  <si>
    <t>Vino Pnt Grigio</t>
  </si>
  <si>
    <t>1_HARDERSFIELD_1862</t>
  </si>
  <si>
    <t>1_HARDERSFIELD_38668</t>
  </si>
  <si>
    <t>Mumm Napa Cuvee M Sparkling</t>
  </si>
  <si>
    <t>72_HARDERSFIELD_1136</t>
  </si>
  <si>
    <t>Malibu 50ml Sampler Pack</t>
  </si>
  <si>
    <t>1_HARDERSFIELD_24535</t>
  </si>
  <si>
    <t>Giesen Svgn Bl</t>
  </si>
  <si>
    <t>1_HARDERSFIELD_11149</t>
  </si>
  <si>
    <t>Napa Cellars Svgn Bl</t>
  </si>
  <si>
    <t>1_HARDERSFIELD_7363</t>
  </si>
  <si>
    <t>BeatBox Fruit Punch</t>
  </si>
  <si>
    <t>1_HARDERSFIELD_3128</t>
  </si>
  <si>
    <t>Ocean Organic Vodka</t>
  </si>
  <si>
    <t>1_HARDERSFIELD_7383</t>
  </si>
  <si>
    <t>BeatBox Blue Razzberry Rtd</t>
  </si>
  <si>
    <t>1_HARDERSFIELD_19554</t>
  </si>
  <si>
    <t>Insomnia Cab Svgn</t>
  </si>
  <si>
    <t>72_HARDERSFIELD_9358</t>
  </si>
  <si>
    <t>1_HARDERSFIELD_13978</t>
  </si>
  <si>
    <t>Jos Phelps Chard</t>
  </si>
  <si>
    <t>1_HARDERSFIELD_21338</t>
  </si>
  <si>
    <t>Vincent Delaporte Sancerre</t>
  </si>
  <si>
    <t>1_HARDERSFIELD_4111</t>
  </si>
  <si>
    <t>72_HARDERSFIELD_4125</t>
  </si>
  <si>
    <t>72_HARDERSFIELD_4111</t>
  </si>
  <si>
    <t>1_HARDERSFIELD_4125</t>
  </si>
  <si>
    <t>1_HARDERSFIELD_3412</t>
  </si>
  <si>
    <t>1_HARDERSFIELD_3100</t>
  </si>
  <si>
    <t>72_HARDERSFIELD_7891</t>
  </si>
  <si>
    <t>72_HARDERSFIELD_3652</t>
  </si>
  <si>
    <t>1_HARDERSFIELD_8962</t>
  </si>
  <si>
    <t>1_HARDERSFIELD_3070</t>
  </si>
  <si>
    <t>Peligroso Reposado Tequila</t>
  </si>
  <si>
    <t>1_HARDERSFIELD_25754</t>
  </si>
  <si>
    <t>Barefoot Refresh Summer Whit</t>
  </si>
  <si>
    <t>72_HARDERSFIELD_5381</t>
  </si>
  <si>
    <t>1_HARDERSFIELD_25753</t>
  </si>
  <si>
    <t>72_HARDERSFIELD_25753</t>
  </si>
  <si>
    <t>72_HARDERSFIELD_25754</t>
  </si>
  <si>
    <t>Price</t>
  </si>
  <si>
    <t>Volume</t>
  </si>
  <si>
    <t>DiSaronna Amaretto Sour VAP</t>
  </si>
  <si>
    <t>No. 14 Bourbon</t>
  </si>
  <si>
    <t>Tap 357 Maple Rye Whisky</t>
  </si>
  <si>
    <t>Jim Beam Jacob's Ghost</t>
  </si>
  <si>
    <t>Jack Daniels Sinatra Select</t>
  </si>
  <si>
    <t>Bakers Bourbon</t>
  </si>
  <si>
    <t>BenRiach 1994</t>
  </si>
  <si>
    <t>Bols Pumpkin Spice</t>
  </si>
  <si>
    <t>Red Stag Hardcore Cider</t>
  </si>
  <si>
    <t>Granite Lightning Whiskey</t>
  </si>
  <si>
    <t>Tin Cup Whiskey</t>
  </si>
  <si>
    <t>Bowen's American Whiskey</t>
  </si>
  <si>
    <t>Wild Turkey Russell's Rsv</t>
  </si>
  <si>
    <t>Bruichladdich Islay Barley</t>
  </si>
  <si>
    <t>Bruichladdich Octomore 61</t>
  </si>
  <si>
    <t>Charles Goodnight Bourbon</t>
  </si>
  <si>
    <t>Ardbeg Perpetuum Single Malt</t>
  </si>
  <si>
    <t>Springbank 10 Yr Scotch</t>
  </si>
  <si>
    <t>Jim Beam Signature Craft Ltd</t>
  </si>
  <si>
    <t>Tomatin 18 Yr Single Malt</t>
  </si>
  <si>
    <t>Bloom Gin</t>
  </si>
  <si>
    <t>Ole Smoky Hunch Punch Lightn</t>
  </si>
  <si>
    <t>Snake River Stampede Whisky</t>
  </si>
  <si>
    <t>Westland American Sngle Malt</t>
  </si>
  <si>
    <t>Cutty Sark Prohibition</t>
  </si>
  <si>
    <t>Jack Daniels No 7 Black Trav</t>
  </si>
  <si>
    <t>Djinn Spirits Gin</t>
  </si>
  <si>
    <t>Sloane's Gin</t>
  </si>
  <si>
    <t>Label 5 Scotch 12 Yr</t>
  </si>
  <si>
    <t>Cleveland Black Rsv Whiskey</t>
  </si>
  <si>
    <t>Donegal Irish Whiskey</t>
  </si>
  <si>
    <t>Bonnie Rose Spiced Apple</t>
  </si>
  <si>
    <t>Sipsmith Gin</t>
  </si>
  <si>
    <t>Edradour 10 Yr Single Malt</t>
  </si>
  <si>
    <t>Jack Daniels Family 4 Pk/50m</t>
  </si>
  <si>
    <t>50mL 4 Pk</t>
  </si>
  <si>
    <t>Black Button Citrus Gin</t>
  </si>
  <si>
    <t>Glenrothes Single Malt Scot</t>
  </si>
  <si>
    <t>Ungava Gin</t>
  </si>
  <si>
    <t>Alberta Rye Dark Batch</t>
  </si>
  <si>
    <t>Balvenie 17 Yr Doublewood</t>
  </si>
  <si>
    <t>Amrut Fusion Single Malt</t>
  </si>
  <si>
    <t>Firefly Blackberry Moonshine</t>
  </si>
  <si>
    <t>Johnnie Walker Collection 4</t>
  </si>
  <si>
    <t>Dewar's 15 Yr Old Rsv</t>
  </si>
  <si>
    <t>Dewars 18 Yr Old Founders Rv</t>
  </si>
  <si>
    <t>Nikka Whisky Taketsuru 12 Yr</t>
  </si>
  <si>
    <t>The Feathery Blended Scotch</t>
  </si>
  <si>
    <t>Dewars Signature</t>
  </si>
  <si>
    <t>Firefly Moonshine</t>
  </si>
  <si>
    <t>Crown Royal XO</t>
  </si>
  <si>
    <t>Dewars Highlander Honey</t>
  </si>
  <si>
    <t>Glenfiddich The Original</t>
  </si>
  <si>
    <t>Grand Macnish Black Edition</t>
  </si>
  <si>
    <t>Bruichladdich Rocks Sngl Mlt</t>
  </si>
  <si>
    <t>GlenDronach 15 Yr Scotch</t>
  </si>
  <si>
    <t>Hudson Single Malt Whiskey</t>
  </si>
  <si>
    <t>Camus Elegance VS Cognac</t>
  </si>
  <si>
    <t>Tullamore Dew 10 Yr Old</t>
  </si>
  <si>
    <t>SW4 London Dry Gin</t>
  </si>
  <si>
    <t>Hudson Manhattan Rye</t>
  </si>
  <si>
    <t>Hudson Bay Bourbon</t>
  </si>
  <si>
    <t>Benromach 10Yr Single Malt</t>
  </si>
  <si>
    <t>Revel Stoke Roasted Pecan</t>
  </si>
  <si>
    <t>Mother's Apple Pie Liqueur</t>
  </si>
  <si>
    <t>Bushmills Irish Honey</t>
  </si>
  <si>
    <t>Mortlach Single Malt Scotch</t>
  </si>
  <si>
    <t>Hirsch 20 Yr American Whisky</t>
  </si>
  <si>
    <t>Hudson Four Grain Bourbon</t>
  </si>
  <si>
    <t>Haig Club Scotch</t>
  </si>
  <si>
    <t>Lot No 40 Canadian Rye</t>
  </si>
  <si>
    <t>Old Potrero 18th Century</t>
  </si>
  <si>
    <t>Highland Park 15 Yr Old</t>
  </si>
  <si>
    <t>Lock Stock &amp; Barrel Rye</t>
  </si>
  <si>
    <t>Glenfarclas 12-Yr Scotch</t>
  </si>
  <si>
    <t>Bruichladdich The Laddie Ten</t>
  </si>
  <si>
    <t>Highland Park Dark Origins</t>
  </si>
  <si>
    <t>Gibsons 12YO Gold Canadian W</t>
  </si>
  <si>
    <t>Tullibardine Single Malt</t>
  </si>
  <si>
    <t>Absolut Grapevine Vodka</t>
  </si>
  <si>
    <t>Don Julio 70th Anniversary</t>
  </si>
  <si>
    <t>Pinnacle Rainbow Sherbet</t>
  </si>
  <si>
    <t>Pinnacle Strawbery Shortcake</t>
  </si>
  <si>
    <t>Svedka Grapefruit Jalapeno</t>
  </si>
  <si>
    <t>Belvedere Wild Berry</t>
  </si>
  <si>
    <t>Seagram's Red Berry Vodka</t>
  </si>
  <si>
    <t>Double Cross Vodka</t>
  </si>
  <si>
    <t>Svedka Strawberry Colada</t>
  </si>
  <si>
    <t>Leaf Vodka Alaskian Glacial</t>
  </si>
  <si>
    <t>Belvedere Pink Grapefruit</t>
  </si>
  <si>
    <t>Milagro Silver Select Barrel</t>
  </si>
  <si>
    <t>750mL 2 Pk</t>
  </si>
  <si>
    <t>Smirnoff Sours Green Apple</t>
  </si>
  <si>
    <t>Baileys Vanilla Cinnamon</t>
  </si>
  <si>
    <t>Smirnoff Light Lemon Sorbet</t>
  </si>
  <si>
    <t>MacGavin's Highland Scotch</t>
  </si>
  <si>
    <t>Ultimat Vodka</t>
  </si>
  <si>
    <t>Remy Martin V</t>
  </si>
  <si>
    <t>Pinnacle Mimosa Vodka</t>
  </si>
  <si>
    <t>Flag Hill White Rum</t>
  </si>
  <si>
    <t>Belvedere Cytrus Vodka</t>
  </si>
  <si>
    <t>Don Eduardo Anejo Tequila</t>
  </si>
  <si>
    <t>Finlandia Grapefruit Fusion</t>
  </si>
  <si>
    <t>Three Olives Citrus Vodka</t>
  </si>
  <si>
    <t>Miodula Honey Vodka</t>
  </si>
  <si>
    <t>Svedka Orange Cream Pop</t>
  </si>
  <si>
    <t>Jose Cuervo La Familia Rsv</t>
  </si>
  <si>
    <t>Skinnygirl Sweet'Arita</t>
  </si>
  <si>
    <t>Absolut Spark Vodka</t>
  </si>
  <si>
    <t>Solid Granite Vodka</t>
  </si>
  <si>
    <t>Finlandia Mango Fusion</t>
  </si>
  <si>
    <t>Bracero Blanco Tequila</t>
  </si>
  <si>
    <t>Bracero Reposado Tequila</t>
  </si>
  <si>
    <t>Skyy Barcraft White Sangria</t>
  </si>
  <si>
    <t>Square One Bergamot Organic</t>
  </si>
  <si>
    <t>Monte Alban Mezcal</t>
  </si>
  <si>
    <t>Armorik Single Malt Whiskey</t>
  </si>
  <si>
    <t>Pura Vida Silver Tequila</t>
  </si>
  <si>
    <t>Clement Select Barrel Rhum</t>
  </si>
  <si>
    <t>Flipflop Silver Rum</t>
  </si>
  <si>
    <t>Sea Hagg Blueberry Rum</t>
  </si>
  <si>
    <t>Fattoria de Limone</t>
  </si>
  <si>
    <t>Shellback Spiced Rum</t>
  </si>
  <si>
    <t>Boca Loca Cachaca</t>
  </si>
  <si>
    <t>Bacardi 8</t>
  </si>
  <si>
    <t>Dictador 12 Yr Rum</t>
  </si>
  <si>
    <t>Dictador 20 Yr Rum</t>
  </si>
  <si>
    <t>Flora de Cana Black 5 YO Rum</t>
  </si>
  <si>
    <t>Rumson's Spiced Rum</t>
  </si>
  <si>
    <t>Rumson's Coffee Rum</t>
  </si>
  <si>
    <t>AnestasiA Vodka</t>
  </si>
  <si>
    <t>Ron Zacapa 23 Yr Old Rum</t>
  </si>
  <si>
    <t>Pitu Brazilian Rum Cachaca</t>
  </si>
  <si>
    <t>Smoky Quartz Granite Cst Rum</t>
  </si>
  <si>
    <t>Remy Martin XO Cognac</t>
  </si>
  <si>
    <t>Courvoisier XO Cognac</t>
  </si>
  <si>
    <t>Courvoisier C</t>
  </si>
  <si>
    <t>Hennessy XO Cognac</t>
  </si>
  <si>
    <t>Hennessy Black Cognac</t>
  </si>
  <si>
    <t>Metaxa 5 Star</t>
  </si>
  <si>
    <t>Patron XO Cafe Incendio</t>
  </si>
  <si>
    <t>Molletto Grappa di Barbera</t>
  </si>
  <si>
    <t>Cruzan Estate Diamond Dark</t>
  </si>
  <si>
    <t>Bacardi Twin Pack 2/750mls</t>
  </si>
  <si>
    <t>Clement Mahina Coco Liqueur</t>
  </si>
  <si>
    <t>Twenty Grand Cognac</t>
  </si>
  <si>
    <t>Hiram Walker Pumpkin Spice</t>
  </si>
  <si>
    <t>Southern Comfort Lime</t>
  </si>
  <si>
    <t>Berentzen Apple Liqueur</t>
  </si>
  <si>
    <t>Kahlua Hazelnut</t>
  </si>
  <si>
    <t>Hornitos Spiced Honey Liquer</t>
  </si>
  <si>
    <t>Dr McGillicudy's Buttersctch</t>
  </si>
  <si>
    <t>Southern Comfort Caramel</t>
  </si>
  <si>
    <t>Bauchant XO Apple</t>
  </si>
  <si>
    <t>Hine Rare VSOP</t>
  </si>
  <si>
    <t>Don Ramon Reposado Tequila</t>
  </si>
  <si>
    <t>Flag Hill Raspberry Liqueur</t>
  </si>
  <si>
    <t>Skinnygirl Pina Colada</t>
  </si>
  <si>
    <t>Bauchant Orange Liqueur</t>
  </si>
  <si>
    <t>Blue Chair Bay CocSpc Cream</t>
  </si>
  <si>
    <t>Kahlua Midnight</t>
  </si>
  <si>
    <t>Los Amantes Reposado Mezcal</t>
  </si>
  <si>
    <t>Malibu Pina Colada Light RTD</t>
  </si>
  <si>
    <t>Faretti Biscotti Liqueur</t>
  </si>
  <si>
    <t>Pimms Blackberry &amp; Elderflwr</t>
  </si>
  <si>
    <t>Avion Anejo Tequila</t>
  </si>
  <si>
    <t>Geyser Peak Chard</t>
  </si>
  <si>
    <t>Poli Sarpa Grappa</t>
  </si>
  <si>
    <t>Peter Vella Chablis B/B</t>
  </si>
  <si>
    <t>Midnight Moon Cranberry</t>
  </si>
  <si>
    <t>Santa Rita 120 Chard</t>
  </si>
  <si>
    <t>Southern Comfort Cherry</t>
  </si>
  <si>
    <t>Torna Sorrento Limoncello</t>
  </si>
  <si>
    <t>Marquis de Chasse Ginestet</t>
  </si>
  <si>
    <t>Mezcal De Amor Amaras</t>
  </si>
  <si>
    <t>Cocktail Time Key Lime Rtd</t>
  </si>
  <si>
    <t>Cocktail Time Strawberry Rtd</t>
  </si>
  <si>
    <t>Malibu Cosmo Light RTD</t>
  </si>
  <si>
    <t>Bolla Soave</t>
  </si>
  <si>
    <t>DeLeon Reposado Tequila</t>
  </si>
  <si>
    <t>Sebastiani Cab Svgn Sonoma</t>
  </si>
  <si>
    <t>Chi Chi's Ruby Red Margarita</t>
  </si>
  <si>
    <t>Spud Pumpkin Spice Vodka</t>
  </si>
  <si>
    <t>Tequila Ocho Plata Fresno</t>
  </si>
  <si>
    <t>Ocho Tequila Plata Corrales</t>
  </si>
  <si>
    <t>Sebastiani Chard Sonoma</t>
  </si>
  <si>
    <t>Malibu Rum Sparkler RTD</t>
  </si>
  <si>
    <t>Malibu Peach Sparkler RTD</t>
  </si>
  <si>
    <t>Caffo Sambuca Secolare</t>
  </si>
  <si>
    <t>Green Spot Irish Whiskey</t>
  </si>
  <si>
    <t>Don Ramon Silver Tequila</t>
  </si>
  <si>
    <t>Joseph Phelps Cab Svgn Napa</t>
  </si>
  <si>
    <t>Perrier Jouet Fleur Rose</t>
  </si>
  <si>
    <t>Carpene Malvolti Prosecco</t>
  </si>
  <si>
    <t>Palagetto Vernaccia Gimigano</t>
  </si>
  <si>
    <t>Freemark Abbey Merlot Napa</t>
  </si>
  <si>
    <t>Herzog Kosher Chard</t>
  </si>
  <si>
    <t>Aresti Est Chardonnay</t>
  </si>
  <si>
    <t>Cambridge &amp; Sunset Pnt Nr</t>
  </si>
  <si>
    <t>Palagetto Sottobosco Rosso</t>
  </si>
  <si>
    <t>Terre Rouge Syrah Les Cotes</t>
  </si>
  <si>
    <t>M &amp; R Sparkling Rose</t>
  </si>
  <si>
    <t>Meander Cab Svgn Napa Vly</t>
  </si>
  <si>
    <t>Desert Wind Cab Svgn</t>
  </si>
  <si>
    <t>Callia Alta Malbec</t>
  </si>
  <si>
    <t>Joel Gott Chard</t>
  </si>
  <si>
    <t>Colosi Nero D'Avola Sicilia</t>
  </si>
  <si>
    <t>Debauchery Carmenere</t>
  </si>
  <si>
    <t>Debauchery Svgn Bl</t>
  </si>
  <si>
    <t>Hogue Genesis Meritage</t>
  </si>
  <si>
    <t>Luiano Chianti Clsc</t>
  </si>
  <si>
    <t>Colombo Cape Bleue Rose VdP</t>
  </si>
  <si>
    <t>Banfi Chianti Superiore</t>
  </si>
  <si>
    <t>F Coppola Rosso Bianco Chard</t>
  </si>
  <si>
    <t>Bodega Elena de Mendoza Mlbc</t>
  </si>
  <si>
    <t>The Naked Grape Pnt Nr</t>
  </si>
  <si>
    <t>Mooiplaas The Bean Pinotage</t>
  </si>
  <si>
    <t>Cuvee Aurora Rose Sparkling</t>
  </si>
  <si>
    <t>Cono Sur Organic Cab Svgn</t>
  </si>
  <si>
    <t>Cono Sur Organic Svgn Bl</t>
  </si>
  <si>
    <t>Cono Sur Organic Chard</t>
  </si>
  <si>
    <t>Massimo Malbec Mendoza</t>
  </si>
  <si>
    <t>Faust Cab Svgn Napa Valley</t>
  </si>
  <si>
    <t>C Y Toro Frontera Carmenere</t>
  </si>
  <si>
    <t>CastelGiocondo Brunello 07</t>
  </si>
  <si>
    <t>Monte Faliesi Falanghina</t>
  </si>
  <si>
    <t>Ch Vrai Caillou Wh Brdx</t>
  </si>
  <si>
    <t>Villa d Anges Old Vines Rose</t>
  </si>
  <si>
    <t>Farnum Hill Dooryard Cider</t>
  </si>
  <si>
    <t>Revana Cab Svgn Napa Vly</t>
  </si>
  <si>
    <t>Pol Roger Brut</t>
  </si>
  <si>
    <t>Joseph Phelps Insignia 08</t>
  </si>
  <si>
    <t>Garnet Pnt Nr Monterey Cnty</t>
  </si>
  <si>
    <t>Skinnygirl Sangria</t>
  </si>
  <si>
    <t>Frescobaldi Tenuta Castglni</t>
  </si>
  <si>
    <t>Mollydooker Scooter Merlot</t>
  </si>
  <si>
    <t>Gerard Bertrand Pnt Nr Rsv</t>
  </si>
  <si>
    <t>Root 1 Pnt Nr</t>
  </si>
  <si>
    <t>Cesari Lugana Cento Filari</t>
  </si>
  <si>
    <t>Sokol Blosser Evolution Red</t>
  </si>
  <si>
    <t>Penner-Ash Willamette Pnt Nr</t>
  </si>
  <si>
    <t>Don &amp; Sons Pnt Nr Sonoma Cst</t>
  </si>
  <si>
    <t>Cupcake Chianti</t>
  </si>
  <si>
    <t>Caymus Spec Select Cab Svgn</t>
  </si>
  <si>
    <t>Altadonna Nero D'Avola</t>
  </si>
  <si>
    <t>Trentadue Znfdl Alex Vly</t>
  </si>
  <si>
    <t>Angeline Rsv Cab Svgn</t>
  </si>
  <si>
    <t>Marques de Caceres Albarino</t>
  </si>
  <si>
    <t>Pares Balta Brut Cava Pendes</t>
  </si>
  <si>
    <t>Ch Ste Michelle Indn Wls Red</t>
  </si>
  <si>
    <t>Uvaggio Primitivo Lodi</t>
  </si>
  <si>
    <t>The Divining Rod Cab Svgn</t>
  </si>
  <si>
    <t>Novelty Hill Cab Svgn CV</t>
  </si>
  <si>
    <t>Damilano Cannubi Barolo</t>
  </si>
  <si>
    <t>Barricas Torrontes</t>
  </si>
  <si>
    <t>Loukatos Retsina</t>
  </si>
  <si>
    <t>Montes Twins Red</t>
  </si>
  <si>
    <t>Pink Flamingo Rose</t>
  </si>
  <si>
    <t>Nostor Tinto Priorat</t>
  </si>
  <si>
    <t>Beringer Classic Wh Zin Mosc</t>
  </si>
  <si>
    <t>Thorny Rose Cab Svgn</t>
  </si>
  <si>
    <t>Raymond R Field Blend Lot 7</t>
  </si>
  <si>
    <t>Stark Raving White</t>
  </si>
  <si>
    <t>Ch St Jean Soiree Red</t>
  </si>
  <si>
    <t>Ponzi Tavola Pnt Nr</t>
  </si>
  <si>
    <t>Vendange Sweet White</t>
  </si>
  <si>
    <t>Ruca Malen Malbec Rsv</t>
  </si>
  <si>
    <t>Layer Cake Garnacha</t>
  </si>
  <si>
    <t>Joel Gott Alakai Red</t>
  </si>
  <si>
    <t>Cecchi Coevo Wood</t>
  </si>
  <si>
    <t>Satellite Svgn Blanc Marlbor</t>
  </si>
  <si>
    <t>Antinori Villa Wh</t>
  </si>
  <si>
    <t>My Big Fat Greek Retsina</t>
  </si>
  <si>
    <t>Red Diamond Pnt Nr</t>
  </si>
  <si>
    <t>Sterling Vyd Aromatic White</t>
  </si>
  <si>
    <t>James L'Escargot Svgn Blanc</t>
  </si>
  <si>
    <t>Bocelli Prosecco</t>
  </si>
  <si>
    <t>Picket Fence Chard RRV</t>
  </si>
  <si>
    <t>Donnafugata Tancredi Red</t>
  </si>
  <si>
    <t>Viberti Bricco Airoli</t>
  </si>
  <si>
    <t>Waterstone Cab Svgn</t>
  </si>
  <si>
    <t>Ca'Momi Rosso di Napa</t>
  </si>
  <si>
    <t>Coppa La Rocca Gavi</t>
  </si>
  <si>
    <t>Piccini Memoro</t>
  </si>
  <si>
    <t>Anderra Cab Svgn</t>
  </si>
  <si>
    <t>Anderra Svgn Bl</t>
  </si>
  <si>
    <t>Cryptic California Red</t>
  </si>
  <si>
    <t>Nicholson Ranch Pnt Nr Sonom</t>
  </si>
  <si>
    <t>Nicholson Ranch Est Chard</t>
  </si>
  <si>
    <t>Toasted Head BB Oaked Svgn B</t>
  </si>
  <si>
    <t>Liberty School Merlot CC</t>
  </si>
  <si>
    <t>Castello di Meleto Chianti</t>
  </si>
  <si>
    <t>Tom Eddy Manchster Ridge Pnt</t>
  </si>
  <si>
    <t>Finca La Linda Cab Svgn</t>
  </si>
  <si>
    <t>Anew Rsl</t>
  </si>
  <si>
    <t>R Mondavi Rsv Cab Svgn</t>
  </si>
  <si>
    <t>Querceto Sangiovese</t>
  </si>
  <si>
    <t>Inspired Red Blend CA</t>
  </si>
  <si>
    <t>Jos Phelps Insignia 2010 Red</t>
  </si>
  <si>
    <t>Conti Zecca Negroamaro 10</t>
  </si>
  <si>
    <t>Round Pond Est Svgn Bl Napa</t>
  </si>
  <si>
    <t>Riondo Blu Prosecco</t>
  </si>
  <si>
    <t>M Chiarlo Barberesco Anni 09</t>
  </si>
  <si>
    <t>Senorio de Barahonda Carro</t>
  </si>
  <si>
    <t>Tolaini Al Passo Toscana</t>
  </si>
  <si>
    <t>Charles Fournier Rsl</t>
  </si>
  <si>
    <t>Lamole Chianti Clsco Racolto</t>
  </si>
  <si>
    <t>Chehalem Ridge Crest Vyds Pn</t>
  </si>
  <si>
    <t>JM Gobillard Tradition Brut</t>
  </si>
  <si>
    <t>Whitehall Tre Leoni Red Napa</t>
  </si>
  <si>
    <t>Geyser Peak Tectonic Red</t>
  </si>
  <si>
    <t>Ayala Brut Majeur</t>
  </si>
  <si>
    <t>Farnum Hill Dooryard Still</t>
  </si>
  <si>
    <t>Ken Volk Pnt Nr Cuvee St Mar</t>
  </si>
  <si>
    <t>Rodney Strong Rsv Alex Vy CS</t>
  </si>
  <si>
    <t>Kedem Concord Grape Kosher</t>
  </si>
  <si>
    <t>Zion Dolev Muscato</t>
  </si>
  <si>
    <t>Barkan Clsc Chard</t>
  </si>
  <si>
    <t>Segal's Cab Svgn Spcl Rsv Ga</t>
  </si>
  <si>
    <t>Bartenura Ovidia Est Chianti</t>
  </si>
  <si>
    <t>Ramon Cardova Garnacha</t>
  </si>
  <si>
    <t>Siduri Pnt Nr Sonoma Cst</t>
  </si>
  <si>
    <t>Tracia Syrah</t>
  </si>
  <si>
    <t>Dom Fond Croze CdR Serra Grd</t>
  </si>
  <si>
    <t>Carpene Malvolti Sprklg Rose</t>
  </si>
  <si>
    <t>Merriam Pnt Nr Cuvee RRV</t>
  </si>
  <si>
    <t>Geyser Peak Pnt Nr</t>
  </si>
  <si>
    <t>Saved Red</t>
  </si>
  <si>
    <t>Heartland Spice Trader Sh/CS</t>
  </si>
  <si>
    <t>Gerard Bertrand Languedoc Rg</t>
  </si>
  <si>
    <t>MSH Cellars Svgn Bl Napa Vly</t>
  </si>
  <si>
    <t>BV Coastal Estate Chard</t>
  </si>
  <si>
    <t>LaBelle Winery 2013 Dry Rsl</t>
  </si>
  <si>
    <t>Viberti Barbera D'Alba Gemel</t>
  </si>
  <si>
    <t>Trefethen Chard Napa</t>
  </si>
  <si>
    <t>Trefethen Cab Svgn</t>
  </si>
  <si>
    <t>Madrigal Cab Svgn</t>
  </si>
  <si>
    <t>Balletto Vyds Pnt Gris</t>
  </si>
  <si>
    <t>Vegan Vines Chard</t>
  </si>
  <si>
    <t>Pacifica Cab Svgn/Merlot 11</t>
  </si>
  <si>
    <t>Dom Fouassier Sancerre 13</t>
  </si>
  <si>
    <t>La Merika Pnt Grigio Montery</t>
  </si>
  <si>
    <t>Santa Rita RSV Chard</t>
  </si>
  <si>
    <t>Santa Maria Alla Pieve Soave</t>
  </si>
  <si>
    <t>Santa Maria Alla Pieve Ripas</t>
  </si>
  <si>
    <t>Ch du Courlat 10</t>
  </si>
  <si>
    <t>Adelsheim Caitlins Rsv Chard</t>
  </si>
  <si>
    <t>Dom Clavel Languedoc</t>
  </si>
  <si>
    <t>Dom Fond Croze La Croix Coq</t>
  </si>
  <si>
    <t>Jacobs Crk Shrz/Cab Svgn</t>
  </si>
  <si>
    <t>Herzog Kosher Znfdl</t>
  </si>
  <si>
    <t>Kunde Chard Sonoma Valley</t>
  </si>
  <si>
    <t>BV Coastal Estate Merlot</t>
  </si>
  <si>
    <t>Murphy-Goode Chard Sonoma</t>
  </si>
  <si>
    <t>Honig Cab Svgn Napa</t>
  </si>
  <si>
    <t>Gabbiano Chianti Clsc</t>
  </si>
  <si>
    <t>Roederer Cristal</t>
  </si>
  <si>
    <t>Clos du Bois RSV Cab Svgn</t>
  </si>
  <si>
    <t>Zenato Amarone</t>
  </si>
  <si>
    <t>Clos du Val Carneros Chard</t>
  </si>
  <si>
    <t>Beringer Fndrs Est Svgn Bl</t>
  </si>
  <si>
    <t>Landmark Overlook Chard</t>
  </si>
  <si>
    <t>Peter Vella Cab Svgn Cal B/B</t>
  </si>
  <si>
    <t>Heidsieck Brut Monopole Epe</t>
  </si>
  <si>
    <t>Mionetto Prosecco Superiore</t>
  </si>
  <si>
    <t>Forest Glen Chard</t>
  </si>
  <si>
    <t>Alamos Ridge Chard Mendoza</t>
  </si>
  <si>
    <t>Whitehall Lane Cab Svgn Napa</t>
  </si>
  <si>
    <t>Morgan Winery Syrah G-17 Mon</t>
  </si>
  <si>
    <t>Zenato Valpolicella Clsc Ri</t>
  </si>
  <si>
    <t>Frei Bros RSV Pnt Nr RRV</t>
  </si>
  <si>
    <t>Mas Donis Montsant Old Vines</t>
  </si>
  <si>
    <t>Ch Ste Michelle Eroica Rsl W</t>
  </si>
  <si>
    <t>Prinz Salm Der Weib</t>
  </si>
  <si>
    <t>Castle Rock Merlot Cal</t>
  </si>
  <si>
    <t>Penley Est Phoenix Cab Svgn</t>
  </si>
  <si>
    <t>La Clarte de Haut Brion 10</t>
  </si>
  <si>
    <t>Ch La Mission Haut-Brion 10</t>
  </si>
  <si>
    <t>La Clarence Haut Brion 10</t>
  </si>
  <si>
    <t>Carpineto Brunello Montalci</t>
  </si>
  <si>
    <t>Renzo Masi Chiant Rufina RS</t>
  </si>
  <si>
    <t>Four Vines Naked Chard</t>
  </si>
  <si>
    <t>Montinore Pnt Nr Ore</t>
  </si>
  <si>
    <t>Ravenswood Znfdl Lodi</t>
  </si>
  <si>
    <t>Frey Znfdl Organic Mendocino</t>
  </si>
  <si>
    <t>Truchard Carneros Cab Svgn</t>
  </si>
  <si>
    <t>Duval-Leroy Champagne Brut</t>
  </si>
  <si>
    <t>Castello Montauto Vernaccia</t>
  </si>
  <si>
    <t>Lindemans Bin 40 Merlot</t>
  </si>
  <si>
    <t>Inniskillin Icewn Ngra Vidal</t>
  </si>
  <si>
    <t>Corvo Sicily Nero D'Avola</t>
  </si>
  <si>
    <t>Concannon Petite Sirah Cntrl</t>
  </si>
  <si>
    <t>Hahn Meritage Central Coast</t>
  </si>
  <si>
    <t>Loimer Lois Gruner Veltliner</t>
  </si>
  <si>
    <t>Folie A Deux Cab Svgn</t>
  </si>
  <si>
    <t>Angeline Chard RRV</t>
  </si>
  <si>
    <t>Charles Heidsieck Brut RSV</t>
  </si>
  <si>
    <t>Ch Beaucastel Chtnf Pap</t>
  </si>
  <si>
    <t>Paraduxx Red Duckhorn Napa</t>
  </si>
  <si>
    <t>Pieropan Soave Clsc</t>
  </si>
  <si>
    <t>Mulderbosch Rose Cab Svgn</t>
  </si>
  <si>
    <t>Acorn Medley Alegria RRV</t>
  </si>
  <si>
    <t>Beringer Fndr Est Pnt Grigio</t>
  </si>
  <si>
    <t>Las Brisas Rueda Wh</t>
  </si>
  <si>
    <t>Greg Norman Pnt Nr Cal Est</t>
  </si>
  <si>
    <t>Decoy by Duckhorn Red Sonoma</t>
  </si>
  <si>
    <t>Ben Marco Cab Svgn</t>
  </si>
  <si>
    <t>Farnum Hill Summer Cider</t>
  </si>
  <si>
    <t>Wente Riverbank Rsl Monterey</t>
  </si>
  <si>
    <t>Casa Liliana Good Chianti</t>
  </si>
  <si>
    <t>Red Guitar Temp/Garnacha Nvr</t>
  </si>
  <si>
    <t>Luigi Bosca RSV Cab Svgn</t>
  </si>
  <si>
    <t>Root 1 Svgn Bl</t>
  </si>
  <si>
    <t>Joseph Carr Chard Napa</t>
  </si>
  <si>
    <t>Tamari RSV Malbec Mendoza</t>
  </si>
  <si>
    <t>Tilia Chard Mendoza</t>
  </si>
  <si>
    <t>Portillo Pnt Nr</t>
  </si>
  <si>
    <t>Broadbent Auction RSV</t>
  </si>
  <si>
    <t>LaBelle Winery Grnt St Apple</t>
  </si>
  <si>
    <t>Torrontes Jelu San Juan</t>
  </si>
  <si>
    <t>Pinnacle Pecan Pie</t>
  </si>
  <si>
    <t>Jeremiah Weed Sweet Tea Vdka</t>
  </si>
  <si>
    <t>Calvados Boulard Grnd Brandy</t>
  </si>
  <si>
    <t>Kahlua Cinnamon Spice</t>
  </si>
  <si>
    <t>Black Opal Cashmore Cab Svgn</t>
  </si>
  <si>
    <t>Placido Sangiovese Primever</t>
  </si>
  <si>
    <t>Wild Turkey Forgiven</t>
  </si>
  <si>
    <t>Jadot Chardonnay</t>
  </si>
  <si>
    <t>Le Pive Rose Gris</t>
  </si>
  <si>
    <t>Cakebread Chard</t>
  </si>
  <si>
    <t>Acrobat Pnt Nr Ore</t>
  </si>
  <si>
    <t>HandCraft Artisan Coll Pnt N</t>
  </si>
  <si>
    <t>Quintessa Rutherford Red</t>
  </si>
  <si>
    <t>Skinnygirl White Wine</t>
  </si>
  <si>
    <t>Anterra Chardonnay</t>
  </si>
  <si>
    <t>St Francis Merlot</t>
  </si>
  <si>
    <t>Col-di-Sasso Sangiovese/Cab</t>
  </si>
  <si>
    <t>Lagaria Venezie Pnt Grigio</t>
  </si>
  <si>
    <t>R Mondavi Pvt Sel Rsl</t>
  </si>
  <si>
    <t>Foxhorn Wh Znfdl Cal</t>
  </si>
  <si>
    <t>Fess Parker Snt Barbr Pnt Nr</t>
  </si>
  <si>
    <t>C Back Goats Do Roam Rouge</t>
  </si>
  <si>
    <t>Castle Rock Chard Cntrl Cst</t>
  </si>
  <si>
    <t>Salmon Run NY Chard</t>
  </si>
  <si>
    <t>Castano Yecla Monastrell Red</t>
  </si>
  <si>
    <t>Estancia Pnt Grigio Cal</t>
  </si>
  <si>
    <t>The Monterey Vyds Chard</t>
  </si>
  <si>
    <t>R M Woodbridge Pnt Nr Cal</t>
  </si>
  <si>
    <t>MezzaCorona Pnt Nr Dolomiti</t>
  </si>
  <si>
    <t>Balvenie Portwood 21 Yr Sin</t>
  </si>
  <si>
    <t>Grand Marnier Cuvee 1880</t>
  </si>
  <si>
    <t>Grand Marnier Cuvee du Cent</t>
  </si>
  <si>
    <t>Armand De Brignac Brut</t>
  </si>
  <si>
    <t>Dom de Marcoux 12 Nerf Rouge</t>
  </si>
  <si>
    <t>Kendall Jackson Vnts RSV Cab</t>
  </si>
  <si>
    <t>Blossom Hill Chard</t>
  </si>
  <si>
    <t>Beringer Chard Napa Vly</t>
  </si>
  <si>
    <t>Middle Sister Smarty Pants C</t>
  </si>
  <si>
    <t>Van Ruiten Family Cab Svgn</t>
  </si>
  <si>
    <t>Jarhead Red</t>
  </si>
  <si>
    <t>Jekel Rsl Monterey</t>
  </si>
  <si>
    <t>Querceto Chianti Clsc RSV</t>
  </si>
  <si>
    <t>Night Harvest Chard</t>
  </si>
  <si>
    <t>Fetzer Eagle Peak Merlot</t>
  </si>
  <si>
    <t>Gallo Twin Valley Merlot Cal</t>
  </si>
  <si>
    <t>Clos du Bois RSV Merlot Alex</t>
  </si>
  <si>
    <t>Yellow Tail Cab/Merlot Ausl</t>
  </si>
  <si>
    <t>J Vineyards Brut 20</t>
  </si>
  <si>
    <t>Rosita Tequila Gold</t>
  </si>
  <si>
    <t>Sequoia Grove Cab Svgn</t>
  </si>
  <si>
    <t>Bella Sera Moscato</t>
  </si>
  <si>
    <t>Jacobs Crk Cab Svgn</t>
  </si>
  <si>
    <t>Warre's Fine Selected Ruby P</t>
  </si>
  <si>
    <t>Canadian Club 1858 VAP</t>
  </si>
  <si>
    <t>Glenmorangie Original VAP</t>
  </si>
  <si>
    <t>750mL + 3/</t>
  </si>
  <si>
    <t>Carolans Irish Cr Gift Set</t>
  </si>
  <si>
    <t>Bols Amaretto Liqueur</t>
  </si>
  <si>
    <t>Lauders</t>
  </si>
  <si>
    <t>Penfolds Koonunga Hill Chard</t>
  </si>
  <si>
    <t>Walnut Crest Cab Svgn Rapel</t>
  </si>
  <si>
    <t>Fort Ross Pnt Nr Sonoma Cst</t>
  </si>
  <si>
    <t>Villa Sandi Il Fresco Prosec</t>
  </si>
  <si>
    <t>HandCraft Artisan Coll Cab S</t>
  </si>
  <si>
    <t>Wolf Blass Yellow Lbl Chard</t>
  </si>
  <si>
    <t>C Y Toro Marques Cs Cab Svgn</t>
  </si>
  <si>
    <t>Henkell Brut</t>
  </si>
  <si>
    <t>Terrazas Alto Malbec Argn</t>
  </si>
  <si>
    <t>Frogs Leap Cab Svgn Napa</t>
  </si>
  <si>
    <t>Graffigna Centenario Malbec</t>
  </si>
  <si>
    <t>Fat Bastard Cab Svgn</t>
  </si>
  <si>
    <t>True Myth Chard</t>
  </si>
  <si>
    <t>Mionetto Prosecco DOC Brut</t>
  </si>
  <si>
    <t>Grgich Hills Cab Svgn Napa</t>
  </si>
  <si>
    <t>Rodney Strong Knotty Vn Znfl</t>
  </si>
  <si>
    <t>Nova Norma Jeane Merlot</t>
  </si>
  <si>
    <t>Canyon Oaks Wh Znfdl Cal</t>
  </si>
  <si>
    <t>Morgan Winery Svgn Bl Mont S</t>
  </si>
  <si>
    <t>Castano Solanera Yecla Mona</t>
  </si>
  <si>
    <t>Masi Masianco Pnt Grg/Verd</t>
  </si>
  <si>
    <t>Hiram Walker Creme de Cassis</t>
  </si>
  <si>
    <t>Bols Orange Curacao</t>
  </si>
  <si>
    <t>Folonari Pnt Nr Venezie</t>
  </si>
  <si>
    <t>Dom Serene Evenstad 11 Pnt N</t>
  </si>
  <si>
    <t>Smirnoff Grape Vodka</t>
  </si>
  <si>
    <t>Talisker 18 Yr Old Scotch</t>
  </si>
  <si>
    <t>Wild Turkey Diamond Annivsry</t>
  </si>
  <si>
    <t>KAH Tequila 3/50mLs Pak</t>
  </si>
  <si>
    <t>A Bichot Chard Bourgogne</t>
  </si>
  <si>
    <t>A Bichot Pnt Nr Bourgogne</t>
  </si>
  <si>
    <t>Haunting Whisper Vyds Vignol</t>
  </si>
  <si>
    <t>Claude Riffault Les Boucauds</t>
  </si>
  <si>
    <t>Allegrini Solosole Vermentin</t>
  </si>
  <si>
    <t>Alexander Vly Vyd Cab Svgn</t>
  </si>
  <si>
    <t>Adelsheim Pnt Nr Ore</t>
  </si>
  <si>
    <t>3 Blind Moose Chard Cal</t>
  </si>
  <si>
    <t>Rodney Strong Cab Svgn Alexa</t>
  </si>
  <si>
    <t>Torino Don David RSV Malbec</t>
  </si>
  <si>
    <t>Kahlua w/50mL Absolut+Glass</t>
  </si>
  <si>
    <t>Girls in the Vineyard Svgn B</t>
  </si>
  <si>
    <t>Ponzi Willamette Pnt Nr</t>
  </si>
  <si>
    <t>Hpnotiq Sparkle</t>
  </si>
  <si>
    <t>Liberty Creek Prem RSV Chard</t>
  </si>
  <si>
    <t>Carlo Rossi RSV Chard Cal</t>
  </si>
  <si>
    <t>Bacardi O Orange Rum</t>
  </si>
  <si>
    <t>E.H. Taylor Jr Small Batch</t>
  </si>
  <si>
    <t>Shafer Hillside Cab Svgn</t>
  </si>
  <si>
    <t>Castello di Cacchiano Rosso</t>
  </si>
  <si>
    <t>Tenuta Alzatura Sagrantino</t>
  </si>
  <si>
    <t>Fulchino Vyds 603 Red</t>
  </si>
  <si>
    <t>Ch Ste Michelle Canoe Rdg Me</t>
  </si>
  <si>
    <t>Craggy Range Svgn Bl Marlbro</t>
  </si>
  <si>
    <t>Pinnacle Vodka Cane 4/50mls</t>
  </si>
  <si>
    <t>Mother's Pumpkn Spice Liquer</t>
  </si>
  <si>
    <t>Ch Montaud Cotes de Provence</t>
  </si>
  <si>
    <t>Kahlua Pumpkin Spice Liqueur</t>
  </si>
  <si>
    <t>Drambuie Glass Pack</t>
  </si>
  <si>
    <t>Jailers Tennessee Whiskey</t>
  </si>
  <si>
    <t>Balvenie 15 Yr Single Malt</t>
  </si>
  <si>
    <t>Mercat Brut Nature</t>
  </si>
  <si>
    <t>Apaltagua Grial Carmenere</t>
  </si>
  <si>
    <t>Glenmorangie Signet Sng Malt</t>
  </si>
  <si>
    <t>Auchentoshan Three Wood</t>
  </si>
  <si>
    <t>Pacifico Sur Svgn Bl</t>
  </si>
  <si>
    <t>M by Michael Mondavi Cab Svg</t>
  </si>
  <si>
    <t>Harbor Town Svgn Bl</t>
  </si>
  <si>
    <t>Saldo Znfdl Cal</t>
  </si>
  <si>
    <t>Gaia Notios Red</t>
  </si>
  <si>
    <t>Astrolabe Svgn Bl Marlboro</t>
  </si>
  <si>
    <t>Ninety+Cellars Lot 50 Prosco</t>
  </si>
  <si>
    <t>Sean Minor 4B Paso Cab Svgn</t>
  </si>
  <si>
    <t>Penya Rouge Vin d Pays</t>
  </si>
  <si>
    <t>Hess Select Pnt Nr</t>
  </si>
  <si>
    <t>Blindfold White</t>
  </si>
  <si>
    <t>True Myth Cab</t>
  </si>
  <si>
    <t>Duckhorn Howell Mtn Cab Svgn</t>
  </si>
  <si>
    <t>14 Hands Svgn Bl</t>
  </si>
  <si>
    <t>Truchard Carneros Pnt Nr</t>
  </si>
  <si>
    <t>Claret Ramey Napa Valley</t>
  </si>
  <si>
    <t>Beringer Cab Svgn Pvt RSV Np</t>
  </si>
  <si>
    <t>Pacifico Sur Cab Svgn Curico</t>
  </si>
  <si>
    <t>DeKuyper Cane Trial Pack</t>
  </si>
  <si>
    <t>Old St Nick's Egg Nog</t>
  </si>
  <si>
    <t>Svedka Grape Vodka</t>
  </si>
  <si>
    <t>Zacharias Ambelos Phos Red</t>
  </si>
  <si>
    <t>Leese-Fitch Pnt Nr</t>
  </si>
  <si>
    <t>Nardi Rosso di Montalcino</t>
  </si>
  <si>
    <t>Yeni Raki</t>
  </si>
  <si>
    <t>Remy Martin VSOP Gift Pack</t>
  </si>
  <si>
    <t>Simply Naked Unoaked Moscato</t>
  </si>
  <si>
    <t>Black Velvet Cinnamon Rush</t>
  </si>
  <si>
    <t>Seaglass Pnt Grigio</t>
  </si>
  <si>
    <t>Neirano Brachetto D'Acqui</t>
  </si>
  <si>
    <t>Kahlua Peppermint Mocha</t>
  </si>
  <si>
    <t>Lokoya Mt Veeder Cab Svgn</t>
  </si>
  <si>
    <t>Ken Wright Canary Hill Pnt N</t>
  </si>
  <si>
    <t>Ken Wright Freedom Hill Pnt</t>
  </si>
  <si>
    <t>Martell Cordon Bleu</t>
  </si>
  <si>
    <t>Smirnoff Fluffed Marshmallow</t>
  </si>
  <si>
    <t>Bodini Chard Mendoza</t>
  </si>
  <si>
    <t>Camp Meeting Ridge Pnt Nr</t>
  </si>
  <si>
    <t>Jack Daniels Master Dist VAP</t>
  </si>
  <si>
    <t>E.H.Taylor Jr Single Barrel</t>
  </si>
  <si>
    <t>Ornellaia Bolgheri 12</t>
  </si>
  <si>
    <t>Carmenere Santa Rita 120</t>
  </si>
  <si>
    <t>Manifesto! Chard No Cst</t>
  </si>
  <si>
    <t>Mason Clrs Svgn Bl Pomelo</t>
  </si>
  <si>
    <t>Turnbull Syrah 11</t>
  </si>
  <si>
    <t>Zonin Prosecco Brut</t>
  </si>
  <si>
    <t>Zacharias Ambelos Phos White</t>
  </si>
  <si>
    <t>Uncle Val's Peppered Gin</t>
  </si>
  <si>
    <t>Platte Valley Fireshine</t>
  </si>
  <si>
    <t>Sauza Cucumber Chili Tequila</t>
  </si>
  <si>
    <t>Blue Chair Bay Banana Rum</t>
  </si>
  <si>
    <t>Krug Grande Cuvee Brut</t>
  </si>
  <si>
    <t>Jefferson's Rsv Groth Resrve</t>
  </si>
  <si>
    <t>Santos Sangria</t>
  </si>
  <si>
    <t>Fulchino Vyds Barbera Red</t>
  </si>
  <si>
    <t>Foris Rogue Vly Gewurz</t>
  </si>
  <si>
    <t>Darkhorse Svgn Bl</t>
  </si>
  <si>
    <t>F Coppola Emerald Pnt Grigio</t>
  </si>
  <si>
    <t>Bacardi Dragon Berry</t>
  </si>
  <si>
    <t>Bacardi Coconut</t>
  </si>
  <si>
    <t>Bacardi Gran Reserva Maestro</t>
  </si>
  <si>
    <t>Steelhead Red</t>
  </si>
  <si>
    <t>Vivanco Rioja Rsva 08</t>
  </si>
  <si>
    <t>Montignana 09 Chianti Clsco</t>
  </si>
  <si>
    <t>Secoli 13 Prosecco Valdobbia</t>
  </si>
  <si>
    <t>Uppercut Cab Svgn</t>
  </si>
  <si>
    <t>Old Forrester 1870 Craft</t>
  </si>
  <si>
    <t>Master's London Dry Gin</t>
  </si>
  <si>
    <t>Grant's Ale Cask Finish</t>
  </si>
  <si>
    <t>P &amp; J Cold Soaked Peaches</t>
  </si>
  <si>
    <t>P &amp; J Cold Soaked Pineapples</t>
  </si>
  <si>
    <t>Agave Loco Pepper Cured Teq</t>
  </si>
  <si>
    <t>David Girard Vyds Code Rouge</t>
  </si>
  <si>
    <t>Jason Stephens Syrah</t>
  </si>
  <si>
    <t>Havens Cab Svgn 11</t>
  </si>
  <si>
    <t>Pavilion St Pierre Cdu Rhone</t>
  </si>
  <si>
    <t>Bridlewood Slct Pnt Nr Lucia</t>
  </si>
  <si>
    <t>Patron Roca Anejo Tequila</t>
  </si>
  <si>
    <t>P &amp; J Cold Soaked Berries</t>
  </si>
  <si>
    <t>Rodney Strong Chard Sonoma C</t>
  </si>
  <si>
    <t>Crown Royal w/2 Glasses</t>
  </si>
  <si>
    <t>Baileys Irish Cream w/4 Glss</t>
  </si>
  <si>
    <t>The Show Malbec Argentina</t>
  </si>
  <si>
    <t>Ardbeg Exploration Pk +50mls</t>
  </si>
  <si>
    <t>Goslings Dark'n Stormy VAP</t>
  </si>
  <si>
    <t>Jim Beam Candy Cane 4/50mLs</t>
  </si>
  <si>
    <t>Mr Boston Holiday Nog</t>
  </si>
  <si>
    <t>Pinnacle Vodka Gift Pak</t>
  </si>
  <si>
    <t>Old New England Egg Nog</t>
  </si>
  <si>
    <t>Bellafina Prosecco</t>
  </si>
  <si>
    <t>Frangelico Gift Pack-Candle</t>
  </si>
  <si>
    <t>Jameson Trilogy Pack</t>
  </si>
  <si>
    <t>Grey Goose Glass Pack</t>
  </si>
  <si>
    <t>Mapple Jack Liquer</t>
  </si>
  <si>
    <t>12 Days of Pearls Gift Set</t>
  </si>
  <si>
    <t>50mL 12 Pk</t>
  </si>
  <si>
    <t>Rebel Yell Variety Pack</t>
  </si>
  <si>
    <t>750mL 3 Pk</t>
  </si>
  <si>
    <t>St Brendans Peppermint Bark</t>
  </si>
  <si>
    <t>1800 Silver w/ Shot Glasses</t>
  </si>
  <si>
    <t>DiSaronno Cavalli Glass Pack</t>
  </si>
  <si>
    <t>Gr Marnier Cordon Rouge VAP</t>
  </si>
  <si>
    <t>GlenDronach Tawny Port 15 Yr</t>
  </si>
  <si>
    <t>Foley Johnson Cab Svgn</t>
  </si>
  <si>
    <t>Belguardo Serrata Toscana</t>
  </si>
  <si>
    <t>Santa Rita Coll Prv Cab Svgn</t>
  </si>
  <si>
    <t>Louis Latour 12 Marsannay Bl</t>
  </si>
  <si>
    <t>Marco Barbanera Chianti DOCG</t>
  </si>
  <si>
    <t>Marie Brizard Cassis d Dijon</t>
  </si>
  <si>
    <t>Chalk Hill Pnt Nr RRV</t>
  </si>
  <si>
    <t>Les Darons Lang J Carrel Rou</t>
  </si>
  <si>
    <t>OuterSpace Vodka</t>
  </si>
  <si>
    <t>Ketel One 325 Commemorative</t>
  </si>
  <si>
    <t>Corvo Nero d'Avola &amp; Pnt Gr</t>
  </si>
  <si>
    <t>Nasiakos Nemea Rd</t>
  </si>
  <si>
    <t>Dumangin Champagne Cuvee 17</t>
  </si>
  <si>
    <t>Metze's Slct Indiana Bourbon</t>
  </si>
  <si>
    <t>Studebaker Manhattan RTD</t>
  </si>
  <si>
    <t>Peter Michael Danseuse Pnt N</t>
  </si>
  <si>
    <t>Ole Smoky Shine Nog</t>
  </si>
  <si>
    <t>Bib &amp; Tucker Bourbon</t>
  </si>
  <si>
    <t>Flag Hill Straight Bourbon</t>
  </si>
  <si>
    <t>Copain Tous Ensemble Chard</t>
  </si>
  <si>
    <t>Stolichnaya Salted Karamel</t>
  </si>
  <si>
    <t>Amador Double Barrel Bourbon</t>
  </si>
  <si>
    <t>Plymouth Sloe Gin</t>
  </si>
  <si>
    <t>I Lauri Spumante Brut Rose</t>
  </si>
  <si>
    <t>Soli White Blend</t>
  </si>
  <si>
    <t>Tsilili Tsipouro</t>
  </si>
  <si>
    <t>M Lynch Bordeaux Rouge Medoc</t>
  </si>
  <si>
    <t>The Pogues Irish Whiskey</t>
  </si>
  <si>
    <t>Mud House Svgn Bl</t>
  </si>
  <si>
    <t>Carpineto Valcolomba Verment</t>
  </si>
  <si>
    <t>Sensi Dalcampo Chianti Rsva</t>
  </si>
  <si>
    <t>Horseshoes &amp; Handgrenades Re</t>
  </si>
  <si>
    <t>Tullamore Dew Crock</t>
  </si>
  <si>
    <t>J Lohr Flume Crossing Svgn B</t>
  </si>
  <si>
    <t>Mionetto Prosecco Extra Dry</t>
  </si>
  <si>
    <t>Banfi Centine Rose Toscana</t>
  </si>
  <si>
    <t>Pulenta Est La Flor Malbec</t>
  </si>
  <si>
    <t>Gran Pasas Monastrell</t>
  </si>
  <si>
    <t>Long Barn Chardonnay</t>
  </si>
  <si>
    <t>14 Hands Red Blend Stampede</t>
  </si>
  <si>
    <t>Stemmari Pnt Grigio</t>
  </si>
  <si>
    <t>Terlatto &amp; Chapoutier Shiraz</t>
  </si>
  <si>
    <t>Zinzilla Zinfandel</t>
  </si>
  <si>
    <t>St George Green Chile Vodka</t>
  </si>
  <si>
    <t>Woodford Reserve Rye</t>
  </si>
  <si>
    <t>Tangent Svgn Bl</t>
  </si>
  <si>
    <t>La Maldita Garnache Rioja</t>
  </si>
  <si>
    <t>MacRostie Pnt Nr Sonoma Cst</t>
  </si>
  <si>
    <t>Wines of Substance Cab Svgn</t>
  </si>
  <si>
    <t>Simonnet-Febvre Bourgogne Br</t>
  </si>
  <si>
    <t>High West Rendezvous Rye</t>
  </si>
  <si>
    <t>Beso Del Sol Sangria</t>
  </si>
  <si>
    <t>Ch Recougne Brdx Superieur</t>
  </si>
  <si>
    <t>Prophecy Pnt Nr</t>
  </si>
  <si>
    <t>Prophecy Svgn Bl</t>
  </si>
  <si>
    <t>Ruffino Rose Sparkling</t>
  </si>
  <si>
    <t>The Dreaming Tree Svgn Bl</t>
  </si>
  <si>
    <t>Infamous Goose Svgn Bl</t>
  </si>
  <si>
    <t>House Wine Chard</t>
  </si>
  <si>
    <t>Latour Grand Ardeche Chard</t>
  </si>
  <si>
    <t>C Y Toro Gran Rsva Carmenere</t>
  </si>
  <si>
    <t>Brotte Espirit CdR</t>
  </si>
  <si>
    <t>Love Noir Pnt Nr</t>
  </si>
  <si>
    <t>Silo Cucumber Vodka</t>
  </si>
  <si>
    <t>Skyy Infusion Tropical Mango</t>
  </si>
  <si>
    <t>Girl &amp; Dragon Cab Svgn</t>
  </si>
  <si>
    <t>Calypso Silver Rum</t>
  </si>
  <si>
    <t>Dr McGillicuddy's Peppermint</t>
  </si>
  <si>
    <t>99 Blackberries</t>
  </si>
  <si>
    <t>T-Vine Zinfandel Napa</t>
  </si>
  <si>
    <t>Volver Tempranillo</t>
  </si>
  <si>
    <t>Duckhorn Decoy Merlot Sonoma</t>
  </si>
  <si>
    <t>Ghost Pines Pnt Nr L Martini</t>
  </si>
  <si>
    <t>Tomaiolo Toscana</t>
  </si>
  <si>
    <t>Purple Heart Red</t>
  </si>
  <si>
    <t>Tom Gore Svgn Bl</t>
  </si>
  <si>
    <t>House Wine Cab Svgn</t>
  </si>
  <si>
    <t>Cristom Pnt Nr Mt Jeffrson C</t>
  </si>
  <si>
    <t>Dom Faiveley Mercurey 14 Bl</t>
  </si>
  <si>
    <t>Mouton Cadet Ryder Cup Red B</t>
  </si>
  <si>
    <t>Luxardo Maraschino Cherries</t>
  </si>
  <si>
    <t>400mL</t>
  </si>
  <si>
    <t>Silo Lavender Vodka</t>
  </si>
  <si>
    <t>360 Double Chocolate Vodka</t>
  </si>
  <si>
    <t>WhistlePig 15 Yr Old Rye</t>
  </si>
  <si>
    <t>C'est La Vie Pnt Nr/Syrh VDP</t>
  </si>
  <si>
    <t>Canadian Club Rye</t>
  </si>
  <si>
    <t>Glen Garioch 12 Yr Old</t>
  </si>
  <si>
    <t>Diplomatico Venezln Rsva Rum</t>
  </si>
  <si>
    <t>Ron Barcelo Anejo Rum</t>
  </si>
  <si>
    <t>Skinnygirl Margarita Wtrmn/L</t>
  </si>
  <si>
    <t>Laphroaig Lore</t>
  </si>
  <si>
    <t>Maker's Mark 46</t>
  </si>
  <si>
    <t>Permafrost Alaskan Vodka</t>
  </si>
  <si>
    <t>Coole Swan Irish Cream</t>
  </si>
  <si>
    <t>Hornitos Platas Silver</t>
  </si>
  <si>
    <t>Stonehedge Meritage 13 Napa</t>
  </si>
  <si>
    <t>Willamette Rsl Valley Oregon</t>
  </si>
  <si>
    <t>Nanna's Short Cake Znfdl</t>
  </si>
  <si>
    <t>Joel Gott Merlot</t>
  </si>
  <si>
    <t>Bell'Agio Rosso Dolce</t>
  </si>
  <si>
    <t>Black Stallion Est Svgn B 15</t>
  </si>
  <si>
    <t>Mark West Pnt Grigio CA</t>
  </si>
  <si>
    <t>El Coto Blanco Rioja</t>
  </si>
  <si>
    <t>Glenrothes Bourbon Cask Rsv</t>
  </si>
  <si>
    <t>Nikka Coffey Malt Whisky</t>
  </si>
  <si>
    <t>Virginia Highland Malt Whsky</t>
  </si>
  <si>
    <t>English Harbour Rum</t>
  </si>
  <si>
    <t>Bayou Silver Rum</t>
  </si>
  <si>
    <t>Bayou Spiced Rum</t>
  </si>
  <si>
    <t>Amaretto Villa Vittoria Liq</t>
  </si>
  <si>
    <t>Bayou Satsuma Rum Liqueur</t>
  </si>
  <si>
    <t>Amaras Cupreata Mezcal</t>
  </si>
  <si>
    <t>Suerte Blanco Tequila</t>
  </si>
  <si>
    <t>Suerte Reposado Tequila</t>
  </si>
  <si>
    <t>Hussong's Repasado Tequila</t>
  </si>
  <si>
    <t>Chalk Hill Pnt Nr Sonoma Cst</t>
  </si>
  <si>
    <t>Old St Andrew 3 Mini Barrels</t>
  </si>
  <si>
    <t>Old St Andrews Tumbler Pack</t>
  </si>
  <si>
    <t>Mad River 3 Pack Revolution</t>
  </si>
  <si>
    <t>Knob Creek 2001 Bourbon</t>
  </si>
  <si>
    <t>Old Ezra 7Yr Bourbon</t>
  </si>
  <si>
    <t>Rebel Yell Root Beer Bourbon</t>
  </si>
  <si>
    <t>Great King St Artists Blend</t>
  </si>
  <si>
    <t>Rebel Yell Ginger Bourbon</t>
  </si>
  <si>
    <t>Barr an Uisce Irish Whiskey</t>
  </si>
  <si>
    <t>Collingwood Canadian Whisky</t>
  </si>
  <si>
    <t>Bain's Cape Mountain Whisky</t>
  </si>
  <si>
    <t>The Macallan Double Cask 12</t>
  </si>
  <si>
    <t>Virginia Black Whiskey</t>
  </si>
  <si>
    <t>Great King St Glasgow Blend</t>
  </si>
  <si>
    <t>Beat 3 Single Malt Whiskey</t>
  </si>
  <si>
    <t>Crown Royal Vanilla</t>
  </si>
  <si>
    <t>Black Bottle Scotch</t>
  </si>
  <si>
    <t>Bunnahabain 18Yr Single Malt</t>
  </si>
  <si>
    <t>Old St Andrews Jumbo Golfbll</t>
  </si>
  <si>
    <t>The Dubliner Irish Whiskey</t>
  </si>
  <si>
    <t>Stillhouse Originl Moonshine</t>
  </si>
  <si>
    <t>Stillhouse Apple Crisp Moons</t>
  </si>
  <si>
    <t>Old Camp Spicy Pecan Peach W</t>
  </si>
  <si>
    <t>Ciroc Mango Vodka</t>
  </si>
  <si>
    <t>New Amsterdam Apple Vodka</t>
  </si>
  <si>
    <t>Stark Vodka</t>
  </si>
  <si>
    <t>Pinnacle Pineapple</t>
  </si>
  <si>
    <t>Hard Rock Vodka</t>
  </si>
  <si>
    <t>Pinnacle Raspberry</t>
  </si>
  <si>
    <t>Pinnacle Citrus</t>
  </si>
  <si>
    <t>Pinnacle Whipped</t>
  </si>
  <si>
    <t>Aslanoff Vodka</t>
  </si>
  <si>
    <t>Havana Club Anejo Blanco Rum</t>
  </si>
  <si>
    <t>Havana Club Anejo Clsco Gold</t>
  </si>
  <si>
    <t>Sailor Jerry Spiced Rum</t>
  </si>
  <si>
    <t>Don Q Gran Anejo Rum VAP</t>
  </si>
  <si>
    <t>Don Q Single Barrel Rum</t>
  </si>
  <si>
    <t>Don Pancho Origenes Rsva Rum</t>
  </si>
  <si>
    <t>Chase Elderflower Liqueur</t>
  </si>
  <si>
    <t>DeLuze VS Cognac</t>
  </si>
  <si>
    <t>Cruzan 151 Aged Rum</t>
  </si>
  <si>
    <t>Don Felix Plata Tequila</t>
  </si>
  <si>
    <t>Kahlua Chili Chocolate</t>
  </si>
  <si>
    <t>Metcalf's Raspberry Liqueur</t>
  </si>
  <si>
    <t>Trader Vics Chocolate Liquer</t>
  </si>
  <si>
    <t>Martell VSOP Cognac</t>
  </si>
  <si>
    <t>Fabrizia Crema di Limoncello</t>
  </si>
  <si>
    <t>Lazzaroni Sambuca</t>
  </si>
  <si>
    <t>Il Tramonto Amaretto</t>
  </si>
  <si>
    <t>Stock Limonce</t>
  </si>
  <si>
    <t>Westland Trinity 3 Pack</t>
  </si>
  <si>
    <t>Jameson's Cooper Croze Irish</t>
  </si>
  <si>
    <t>La Caravedo Puro Quebranta</t>
  </si>
  <si>
    <t>Lazzaroni Amaretto</t>
  </si>
  <si>
    <t>Trader Vics Macadamia Nut</t>
  </si>
  <si>
    <t>Dekuyper Orange Curacao</t>
  </si>
  <si>
    <t>Dekuyper Peachtree Scnapps</t>
  </si>
  <si>
    <t>Dekuyper Blue Curacao</t>
  </si>
  <si>
    <t>The King's Ginger Liqueur</t>
  </si>
  <si>
    <t>Tapiz Malbec Mendoza</t>
  </si>
  <si>
    <t>Washington Hills LH Rsl</t>
  </si>
  <si>
    <t>Lady Lola White</t>
  </si>
  <si>
    <t>Sassoregaule Maremma Toscana</t>
  </si>
  <si>
    <t>Jovino Pnt Nr Williamete Vly</t>
  </si>
  <si>
    <t>Animo Cab Svgn</t>
  </si>
  <si>
    <t>Middle Sister Malbec</t>
  </si>
  <si>
    <t>Cycles Gladiator Petite Sira</t>
  </si>
  <si>
    <t>Don Ramon Oak Aged 12 Tinto</t>
  </si>
  <si>
    <t>Mureda Tempranillo Organic</t>
  </si>
  <si>
    <t>Mureda Svgn Bl Organic</t>
  </si>
  <si>
    <t>Mureda Cab Svgn Organic</t>
  </si>
  <si>
    <t>Merryvale Cab Svgn</t>
  </si>
  <si>
    <t>Zonin Prosecco</t>
  </si>
  <si>
    <t>Alisios Tempranillo Touriga</t>
  </si>
  <si>
    <t>Quivira 12 Znfdl Dry Creek V</t>
  </si>
  <si>
    <t>Saddleback Clrs 11 Cab Svgn</t>
  </si>
  <si>
    <t>Louis Latour 12 Bourgogne Ga</t>
  </si>
  <si>
    <t>Simmonet-Febvre 12 Bourgogne</t>
  </si>
  <si>
    <t>Louis Latour 14 St Veran Bla</t>
  </si>
  <si>
    <t>Bodega Chacra Barda</t>
  </si>
  <si>
    <t>Havens Merlot Napa 13</t>
  </si>
  <si>
    <t>Gabbiano Chianti Clsc RSV</t>
  </si>
  <si>
    <t>Paul Dolan Svgn Bl 14 Potter</t>
  </si>
  <si>
    <t>Fathom Merlot 13</t>
  </si>
  <si>
    <t>Chalone Estate Grown Chard</t>
  </si>
  <si>
    <t>Prophecy Pnt Grigio</t>
  </si>
  <si>
    <t>Harken Chard</t>
  </si>
  <si>
    <t>Savory &amp; James Fino Sherry</t>
  </si>
  <si>
    <t>Fortant Heritage Lang Rouge</t>
  </si>
  <si>
    <t>Sullivan Toile Cab Svgn Napa</t>
  </si>
  <si>
    <t>Loredona Moscato Monterey</t>
  </si>
  <si>
    <t>Heritance Svgn Bl</t>
  </si>
  <si>
    <t>Arpa Pnt Grigio</t>
  </si>
  <si>
    <t>Bridlewood Viognier</t>
  </si>
  <si>
    <t>Clemento VII Toscano</t>
  </si>
  <si>
    <t>Predator Cab Svgn</t>
  </si>
  <si>
    <t>Bleu de Mer Blanc</t>
  </si>
  <si>
    <t>Bouchard Aine &amp; Fils B Chard</t>
  </si>
  <si>
    <t>J Moreau &amp; Fils Chablis</t>
  </si>
  <si>
    <t>Bouchard Aine &amp; Fils B Pnt N</t>
  </si>
  <si>
    <t>Winemakers Secret Barrel Red</t>
  </si>
  <si>
    <t>Starmont Chard Carneros</t>
  </si>
  <si>
    <t>DeLoach Sonoma Cnty Chard</t>
  </si>
  <si>
    <t>Stars Like Ours Rose</t>
  </si>
  <si>
    <t>D'Arry's Original Shrz/Grnch</t>
  </si>
  <si>
    <t>Cooper &amp; Thief Cellarmasters</t>
  </si>
  <si>
    <t>Gemma di Luna Sprkl Moscato</t>
  </si>
  <si>
    <t>Waterbrook Chard Rsv Col Vly</t>
  </si>
  <si>
    <t>Montgras RSV Svgn Bl Casabln</t>
  </si>
  <si>
    <t>Amaretto di Amore VAP</t>
  </si>
  <si>
    <t>Hennessy VSOP Privilege VAP</t>
  </si>
  <si>
    <t>Jack Daniels Equity VAP</t>
  </si>
  <si>
    <t>Granny's Gingerbread Cream</t>
  </si>
  <si>
    <t>Jack Daniels Honey &amp; Fire Pk</t>
  </si>
  <si>
    <t>Port Dundas 12 Yr Scotch</t>
  </si>
  <si>
    <t>Old New England Cinn Egg Nog</t>
  </si>
  <si>
    <t>Hardy V.S. Cognac</t>
  </si>
  <si>
    <t>Maison Rouge VSOP Cognac</t>
  </si>
  <si>
    <t>E H Taylor Straight Rye</t>
  </si>
  <si>
    <t>Silo Aisling Whiskey</t>
  </si>
  <si>
    <t>Loch Lomond Single Grain Sco</t>
  </si>
  <si>
    <t>Loch Lomond Original Scotch</t>
  </si>
  <si>
    <t>John Barr Rsv Black Scotch</t>
  </si>
  <si>
    <t>Black Button Bespoke Bourbon</t>
  </si>
  <si>
    <t>High West Bourye Whiskey</t>
  </si>
  <si>
    <t>Jim Beam Double Oak</t>
  </si>
  <si>
    <t>Hatfield &amp; McCoy Whiskey</t>
  </si>
  <si>
    <t>Templeton 6 Yr Old Rye</t>
  </si>
  <si>
    <t>La Pinta Pomegranate Liqueur</t>
  </si>
  <si>
    <t>Silo Cacao Vodka</t>
  </si>
  <si>
    <t>Blue Chair Bay Banana Cream</t>
  </si>
  <si>
    <t>Remy Martin XO Excellence</t>
  </si>
  <si>
    <t>Metcalf's Blueberry Liqueur</t>
  </si>
  <si>
    <t>Jack Daniels 150th Annversry</t>
  </si>
  <si>
    <t>Simply Ginger Liqueur</t>
  </si>
  <si>
    <t>Kagemusha Sw Potato Soju</t>
  </si>
  <si>
    <t>Januik Muscat Canelli Champx</t>
  </si>
  <si>
    <t>Ch Graves Rabion St Emilion</t>
  </si>
  <si>
    <t>Ch Lamonthe St Germain Brdx</t>
  </si>
  <si>
    <t>Ch du Moulin Entre-Deux-Mers</t>
  </si>
  <si>
    <t>Rio Madre 14 Rioja Tempranlo</t>
  </si>
  <si>
    <t>JCB No 69 Sparkling Rose</t>
  </si>
  <si>
    <t>DeLoach OFS Chard</t>
  </si>
  <si>
    <t>DeLoach Ethans Vyd Znfdl</t>
  </si>
  <si>
    <t>Red IQ</t>
  </si>
  <si>
    <t>Canoe Ridge Chard Colum Vly</t>
  </si>
  <si>
    <t>Herencia del Padri Priorat</t>
  </si>
  <si>
    <t>Victor Vineyards Cab Svgn 13</t>
  </si>
  <si>
    <t>Peter Paul Bennett Vy Svgn B</t>
  </si>
  <si>
    <t>LaBelle Winery Holiday 3 Pak</t>
  </si>
  <si>
    <t>Flora Springs Napa Red</t>
  </si>
  <si>
    <t>Forefront by Pine Ridge Pnt</t>
  </si>
  <si>
    <t>Roth Estate Pinot Noir</t>
  </si>
  <si>
    <t>Chateau D'Armailhac 2014</t>
  </si>
  <si>
    <t>Clos Haut Peyraguey 2014</t>
  </si>
  <si>
    <t>Provenance Napa Merlot</t>
  </si>
  <si>
    <t>Sanford Santa Rita Pnt Nr</t>
  </si>
  <si>
    <t>SalesQuantity</t>
  </si>
  <si>
    <t>SalesDollars</t>
  </si>
  <si>
    <t>SalesPrice</t>
  </si>
  <si>
    <t>SalesDate</t>
  </si>
  <si>
    <t>ExciseTax</t>
  </si>
  <si>
    <t>VendorNo</t>
  </si>
  <si>
    <t>1/15/2016</t>
  </si>
  <si>
    <t>1/30/2016</t>
  </si>
  <si>
    <t>1/23/2016</t>
  </si>
  <si>
    <t>1/25/2016</t>
  </si>
  <si>
    <t>1/14/2016</t>
  </si>
  <si>
    <t>1/16/2016</t>
  </si>
  <si>
    <t>1/18/2016</t>
  </si>
  <si>
    <t>1/24/2016</t>
  </si>
  <si>
    <t>1/28/2016</t>
  </si>
  <si>
    <t>1/20/2016</t>
  </si>
  <si>
    <t>1/13/2016</t>
  </si>
  <si>
    <t>1_HARDERSFIELD_10254</t>
  </si>
  <si>
    <t>1_HARDERSFIELD_10264</t>
  </si>
  <si>
    <t>1/17/2016</t>
  </si>
  <si>
    <t>1/21/2016</t>
  </si>
  <si>
    <t>1/27/2016</t>
  </si>
  <si>
    <t>1/31/2016</t>
  </si>
  <si>
    <t>1_HARDERSFIELD_10895</t>
  </si>
  <si>
    <t>1_HARDERSFIELD_11199</t>
  </si>
  <si>
    <t>1_HARDERSFIELD_11200</t>
  </si>
  <si>
    <t>1_HARDERSFIELD_11310</t>
  </si>
  <si>
    <t>1_HARDERSFIELD_11420</t>
  </si>
  <si>
    <t>1_HARDERSFIELD_11449</t>
  </si>
  <si>
    <t>1_HARDERSFIELD_11771</t>
  </si>
  <si>
    <t>1_HARDERSFIELD_12191</t>
  </si>
  <si>
    <t>1_HARDERSFIELD_12416</t>
  </si>
  <si>
    <t>1_HARDERSFIELD_12772</t>
  </si>
  <si>
    <t>1_HARDERSFIELD_13260</t>
  </si>
  <si>
    <t>1_HARDERSFIELD_1330</t>
  </si>
  <si>
    <t>1_HARDERSFIELD_1336</t>
  </si>
  <si>
    <t>1_HARDERSFIELD_13393</t>
  </si>
  <si>
    <t>1_HARDERSFIELD_13395</t>
  </si>
  <si>
    <t>1_HARDERSFIELD_1340</t>
  </si>
  <si>
    <t>1_HARDERSFIELD_1347</t>
  </si>
  <si>
    <t>1_HARDERSFIELD_1364</t>
  </si>
  <si>
    <t>1_HARDERSFIELD_13831</t>
  </si>
  <si>
    <t>1_HARDERSFIELD_13899</t>
  </si>
  <si>
    <t>1_HARDERSFIELD_1392</t>
  </si>
  <si>
    <t>1_HARDERSFIELD_13985</t>
  </si>
  <si>
    <t>1_HARDERSFIELD_13991</t>
  </si>
  <si>
    <t>1_HARDERSFIELD_13994</t>
  </si>
  <si>
    <t>1_HARDERSFIELD_14433</t>
  </si>
  <si>
    <t>1_HARDERSFIELD_14620</t>
  </si>
  <si>
    <t>1_HARDERSFIELD_14623</t>
  </si>
  <si>
    <t>1_HARDERSFIELD_14624</t>
  </si>
  <si>
    <t>1_HARDERSFIELD_14632</t>
  </si>
  <si>
    <t>1_HARDERSFIELD_1464</t>
  </si>
  <si>
    <t>1_HARDERSFIELD_14852</t>
  </si>
  <si>
    <t>1_HARDERSFIELD_15043</t>
  </si>
  <si>
    <t>1_HARDERSFIELD_15057</t>
  </si>
  <si>
    <t>1_HARDERSFIELD_15058</t>
  </si>
  <si>
    <t>1_HARDERSFIELD_15059</t>
  </si>
  <si>
    <t>1_HARDERSFIELD_15139</t>
  </si>
  <si>
    <t>1_HARDERSFIELD_1520</t>
  </si>
  <si>
    <t>1_HARDERSFIELD_15229</t>
  </si>
  <si>
    <t>1_HARDERSFIELD_1535</t>
  </si>
  <si>
    <t>1_HARDERSFIELD_15482</t>
  </si>
  <si>
    <t>1_HARDERSFIELD_1550</t>
  </si>
  <si>
    <t>1_HARDERSFIELD_15549</t>
  </si>
  <si>
    <t>1_HARDERSFIELD_1556</t>
  </si>
  <si>
    <t>1_HARDERSFIELD_15575</t>
  </si>
  <si>
    <t>1_HARDERSFIELD_15584</t>
  </si>
  <si>
    <t>1_HARDERSFIELD_15891</t>
  </si>
  <si>
    <t>1_HARDERSFIELD_16189</t>
  </si>
  <si>
    <t>1_HARDERSFIELD_16429</t>
  </si>
  <si>
    <t>1_HARDERSFIELD_16431</t>
  </si>
  <si>
    <t>1_HARDERSFIELD_16460</t>
  </si>
  <si>
    <t>1_HARDERSFIELD_16684</t>
  </si>
  <si>
    <t>1_HARDERSFIELD_16968</t>
  </si>
  <si>
    <t>1_HARDERSFIELD_17134</t>
  </si>
  <si>
    <t>1_HARDERSFIELD_17168</t>
  </si>
  <si>
    <t>1_HARDERSFIELD_17194</t>
  </si>
  <si>
    <t>1_HARDERSFIELD_17209</t>
  </si>
  <si>
    <t>1_HARDERSFIELD_17473</t>
  </si>
  <si>
    <t>1_HARDERSFIELD_17503</t>
  </si>
  <si>
    <t>1_HARDERSFIELD_17596</t>
  </si>
  <si>
    <t>1_HARDERSFIELD_17617</t>
  </si>
  <si>
    <t>1_HARDERSFIELD_1781</t>
  </si>
  <si>
    <t>1_HARDERSFIELD_17867</t>
  </si>
  <si>
    <t>1_HARDERSFIELD_17921</t>
  </si>
  <si>
    <t>1_HARDERSFIELD_17938</t>
  </si>
  <si>
    <t>1_HARDERSFIELD_17985</t>
  </si>
  <si>
    <t>1_HARDERSFIELD_18000</t>
  </si>
  <si>
    <t>1_HARDERSFIELD_18001</t>
  </si>
  <si>
    <t>1_HARDERSFIELD_18095</t>
  </si>
  <si>
    <t>1_HARDERSFIELD_18142</t>
  </si>
  <si>
    <t>1_HARDERSFIELD_18304</t>
  </si>
  <si>
    <t>1_HARDERSFIELD_18375</t>
  </si>
  <si>
    <t>1_HARDERSFIELD_18565</t>
  </si>
  <si>
    <t>1_HARDERSFIELD_18571</t>
  </si>
  <si>
    <t>1_HARDERSFIELD_18585</t>
  </si>
  <si>
    <t>1_HARDERSFIELD_18601</t>
  </si>
  <si>
    <t>1_HARDERSFIELD_18617</t>
  </si>
  <si>
    <t>1_HARDERSFIELD_18628</t>
  </si>
  <si>
    <t>1_HARDERSFIELD_18638</t>
  </si>
  <si>
    <t>1_HARDERSFIELD_1874</t>
  </si>
  <si>
    <t>1_HARDERSFIELD_18747</t>
  </si>
  <si>
    <t>1_HARDERSFIELD_1880</t>
  </si>
  <si>
    <t>1_HARDERSFIELD_18800</t>
  </si>
  <si>
    <t>1_HARDERSFIELD_18817</t>
  </si>
  <si>
    <t>1_HARDERSFIELD_18859</t>
  </si>
  <si>
    <t>1_HARDERSFIELD_18909</t>
  </si>
  <si>
    <t>1_HARDERSFIELD_1896</t>
  </si>
  <si>
    <t>1_HARDERSFIELD_19036</t>
  </si>
  <si>
    <t>1_HARDERSFIELD_19122</t>
  </si>
  <si>
    <t>1_HARDERSFIELD_19189</t>
  </si>
  <si>
    <t>1_HARDERSFIELD_19242</t>
  </si>
  <si>
    <t>1_HARDERSFIELD_19382</t>
  </si>
  <si>
    <t>1_HARDERSFIELD_19656</t>
  </si>
  <si>
    <t>1_HARDERSFIELD_1997</t>
  </si>
  <si>
    <t>1_HARDERSFIELD_1999</t>
  </si>
  <si>
    <t>1_HARDERSFIELD_20132</t>
  </si>
  <si>
    <t>1_HARDERSFIELD_20216</t>
  </si>
  <si>
    <t>1_HARDERSFIELD_2026</t>
  </si>
  <si>
    <t>1_HARDERSFIELD_2029</t>
  </si>
  <si>
    <t>1_HARDERSFIELD_2030</t>
  </si>
  <si>
    <t>1_HARDERSFIELD_20407</t>
  </si>
  <si>
    <t>1_HARDERSFIELD_20422</t>
  </si>
  <si>
    <t>1_HARDERSFIELD_20552</t>
  </si>
  <si>
    <t>1_HARDERSFIELD_20674</t>
  </si>
  <si>
    <t>1_HARDERSFIELD_20776</t>
  </si>
  <si>
    <t>1_HARDERSFIELD_2089</t>
  </si>
  <si>
    <t>1_HARDERSFIELD_20912</t>
  </si>
  <si>
    <t>1_HARDERSFIELD_2098</t>
  </si>
  <si>
    <t>1_HARDERSFIELD_2104</t>
  </si>
  <si>
    <t>1_HARDERSFIELD_21145</t>
  </si>
  <si>
    <t>1_HARDERSFIELD_2131</t>
  </si>
  <si>
    <t>1_HARDERSFIELD_2153</t>
  </si>
  <si>
    <t>1_HARDERSFIELD_2163</t>
  </si>
  <si>
    <t>1_HARDERSFIELD_21693</t>
  </si>
  <si>
    <t>1_HARDERSFIELD_21733</t>
  </si>
  <si>
    <t>1_HARDERSFIELD_2189</t>
  </si>
  <si>
    <t>1_HARDERSFIELD_2200</t>
  </si>
  <si>
    <t>1_HARDERSFIELD_22339</t>
  </si>
  <si>
    <t>1_HARDERSFIELD_22475</t>
  </si>
  <si>
    <t>1_HARDERSFIELD_22617</t>
  </si>
  <si>
    <t>1_HARDERSFIELD_2262</t>
  </si>
  <si>
    <t>1_HARDERSFIELD_23074</t>
  </si>
  <si>
    <t>1_HARDERSFIELD_2310</t>
  </si>
  <si>
    <t>1_HARDERSFIELD_23241</t>
  </si>
  <si>
    <t>1_HARDERSFIELD_23255</t>
  </si>
  <si>
    <t>1_HARDERSFIELD_23257</t>
  </si>
  <si>
    <t>1_HARDERSFIELD_23259</t>
  </si>
  <si>
    <t>1_HARDERSFIELD_23279</t>
  </si>
  <si>
    <t>1_HARDERSFIELD_23381</t>
  </si>
  <si>
    <t>1_HARDERSFIELD_2339</t>
  </si>
  <si>
    <t>1_HARDERSFIELD_23393</t>
  </si>
  <si>
    <t>1_HARDERSFIELD_23395</t>
  </si>
  <si>
    <t>1_HARDERSFIELD_23396</t>
  </si>
  <si>
    <t>1_HARDERSFIELD_23423</t>
  </si>
  <si>
    <t>1_HARDERSFIELD_23479</t>
  </si>
  <si>
    <t>1_HARDERSFIELD_23530</t>
  </si>
  <si>
    <t>1_HARDERSFIELD_2369</t>
  </si>
  <si>
    <t>1_HARDERSFIELD_23944</t>
  </si>
  <si>
    <t>1_HARDERSFIELD_23969</t>
  </si>
  <si>
    <t>1_HARDERSFIELD_24002</t>
  </si>
  <si>
    <t>1_HARDERSFIELD_24101</t>
  </si>
  <si>
    <t>1_HARDERSFIELD_24146</t>
  </si>
  <si>
    <t>1_HARDERSFIELD_24285</t>
  </si>
  <si>
    <t>1_HARDERSFIELD_2440</t>
  </si>
  <si>
    <t>1_HARDERSFIELD_2466</t>
  </si>
  <si>
    <t>1_HARDERSFIELD_24842</t>
  </si>
  <si>
    <t>1_HARDERSFIELD_25158</t>
  </si>
  <si>
    <t>1_HARDERSFIELD_25419</t>
  </si>
  <si>
    <t>1_HARDERSFIELD_2582</t>
  </si>
  <si>
    <t>1_HARDERSFIELD_25883</t>
  </si>
  <si>
    <t>1_HARDERSFIELD_25932</t>
  </si>
  <si>
    <t>1_HARDERSFIELD_26143</t>
  </si>
  <si>
    <t>1_HARDERSFIELD_2615</t>
  </si>
  <si>
    <t>1_HARDERSFIELD_2636</t>
  </si>
  <si>
    <t>1_HARDERSFIELD_2661</t>
  </si>
  <si>
    <t>1_HARDERSFIELD_2664</t>
  </si>
  <si>
    <t>1_HARDERSFIELD_2675</t>
  </si>
  <si>
    <t>1_HARDERSFIELD_2679</t>
  </si>
  <si>
    <t>1_HARDERSFIELD_2727</t>
  </si>
  <si>
    <t>1_HARDERSFIELD_27514</t>
  </si>
  <si>
    <t>1_HARDERSFIELD_2770</t>
  </si>
  <si>
    <t>1_HARDERSFIELD_2779</t>
  </si>
  <si>
    <t>1_HARDERSFIELD_27801</t>
  </si>
  <si>
    <t>1_HARDERSFIELD_2815</t>
  </si>
  <si>
    <t>1_HARDERSFIELD_28262</t>
  </si>
  <si>
    <t>1_HARDERSFIELD_28682</t>
  </si>
  <si>
    <t>1_HARDERSFIELD_28919</t>
  </si>
  <si>
    <t>1_HARDERSFIELD_2920</t>
  </si>
  <si>
    <t>1_HARDERSFIELD_29433</t>
  </si>
  <si>
    <t>1_HARDERSFIELD_2946</t>
  </si>
  <si>
    <t>1_HARDERSFIELD_2957</t>
  </si>
  <si>
    <t>1_HARDERSFIELD_2982</t>
  </si>
  <si>
    <t>1_HARDERSFIELD_2985</t>
  </si>
  <si>
    <t>1_HARDERSFIELD_3061</t>
  </si>
  <si>
    <t>1_HARDERSFIELD_3062</t>
  </si>
  <si>
    <t>1_HARDERSFIELD_3107</t>
  </si>
  <si>
    <t>1_HARDERSFIELD_31083</t>
  </si>
  <si>
    <t>1_HARDERSFIELD_3125</t>
  </si>
  <si>
    <t>1_HARDERSFIELD_31277</t>
  </si>
  <si>
    <t>1_HARDERSFIELD_3147</t>
  </si>
  <si>
    <t>1_HARDERSFIELD_32084</t>
  </si>
  <si>
    <t>1_HARDERSFIELD_3219</t>
  </si>
  <si>
    <t>1_HARDERSFIELD_3230</t>
  </si>
  <si>
    <t>1_HARDERSFIELD_3233</t>
  </si>
  <si>
    <t>1_HARDERSFIELD_3239</t>
  </si>
  <si>
    <t>1_HARDERSFIELD_32835</t>
  </si>
  <si>
    <t>1_HARDERSFIELD_3294</t>
  </si>
  <si>
    <t>1_HARDERSFIELD_33148</t>
  </si>
  <si>
    <t>1_HARDERSFIELD_33370</t>
  </si>
  <si>
    <t>1_HARDERSFIELD_3365</t>
  </si>
  <si>
    <t>1_HARDERSFIELD_33971</t>
  </si>
  <si>
    <t>1_HARDERSFIELD_34430</t>
  </si>
  <si>
    <t>1_HARDERSFIELD_34763</t>
  </si>
  <si>
    <t>1_HARDERSFIELD_3498</t>
  </si>
  <si>
    <t>1_HARDERSFIELD_34998</t>
  </si>
  <si>
    <t>1_HARDERSFIELD_3517</t>
  </si>
  <si>
    <t>1_HARDERSFIELD_3539</t>
  </si>
  <si>
    <t>1_HARDERSFIELD_3601</t>
  </si>
  <si>
    <t>1_HARDERSFIELD_36101</t>
  </si>
  <si>
    <t>1_HARDERSFIELD_36139</t>
  </si>
  <si>
    <t>1_HARDERSFIELD_3618</t>
  </si>
  <si>
    <t>1_HARDERSFIELD_36199</t>
  </si>
  <si>
    <t>1_HARDERSFIELD_36268</t>
  </si>
  <si>
    <t>1_HARDERSFIELD_36284</t>
  </si>
  <si>
    <t>1_HARDERSFIELD_3629</t>
  </si>
  <si>
    <t>1_HARDERSFIELD_3640</t>
  </si>
  <si>
    <t>1_HARDERSFIELD_3648</t>
  </si>
  <si>
    <t>1_HARDERSFIELD_3654</t>
  </si>
  <si>
    <t>1_HARDERSFIELD_3658</t>
  </si>
  <si>
    <t>1_HARDERSFIELD_3672</t>
  </si>
  <si>
    <t>1_HARDERSFIELD_36766</t>
  </si>
  <si>
    <t>1_HARDERSFIELD_3703</t>
  </si>
  <si>
    <t>1_HARDERSFIELD_37435</t>
  </si>
  <si>
    <t>1_HARDERSFIELD_3757</t>
  </si>
  <si>
    <t>1_HARDERSFIELD_3770</t>
  </si>
  <si>
    <t>1_HARDERSFIELD_37765</t>
  </si>
  <si>
    <t>1_HARDERSFIELD_37827</t>
  </si>
  <si>
    <t>1_HARDERSFIELD_3785</t>
  </si>
  <si>
    <t>1_HARDERSFIELD_3811</t>
  </si>
  <si>
    <t>1_HARDERSFIELD_3815</t>
  </si>
  <si>
    <t>1_HARDERSFIELD_38255</t>
  </si>
  <si>
    <t>1_HARDERSFIELD_38859</t>
  </si>
  <si>
    <t>1_HARDERSFIELD_38950</t>
  </si>
  <si>
    <t>1_HARDERSFIELD_3900</t>
  </si>
  <si>
    <t>1_HARDERSFIELD_3943</t>
  </si>
  <si>
    <t>1_HARDERSFIELD_39689</t>
  </si>
  <si>
    <t>1_HARDERSFIELD_39974</t>
  </si>
  <si>
    <t>1_HARDERSFIELD_3998</t>
  </si>
  <si>
    <t>1_HARDERSFIELD_40051</t>
  </si>
  <si>
    <t>1_HARDERSFIELD_4025</t>
  </si>
  <si>
    <t>1_HARDERSFIELD_4040</t>
  </si>
  <si>
    <t>1_HARDERSFIELD_4101</t>
  </si>
  <si>
    <t>1_HARDERSFIELD_41030</t>
  </si>
  <si>
    <t>1_HARDERSFIELD_41070</t>
  </si>
  <si>
    <t>1_HARDERSFIELD_4141</t>
  </si>
  <si>
    <t>1_HARDERSFIELD_4148</t>
  </si>
  <si>
    <t>1_HARDERSFIELD_41927</t>
  </si>
  <si>
    <t>1_HARDERSFIELD_42410</t>
  </si>
  <si>
    <t>1_HARDERSFIELD_42663</t>
  </si>
  <si>
    <t>1_HARDERSFIELD_42691</t>
  </si>
  <si>
    <t>1_HARDERSFIELD_42874</t>
  </si>
  <si>
    <t>1_HARDERSFIELD_4302</t>
  </si>
  <si>
    <t>1_HARDERSFIELD_43043</t>
  </si>
  <si>
    <t>1_HARDERSFIELD_43224</t>
  </si>
  <si>
    <t>1_HARDERSFIELD_43232</t>
  </si>
  <si>
    <t>1_HARDERSFIELD_43362</t>
  </si>
  <si>
    <t>1_HARDERSFIELD_4379</t>
  </si>
  <si>
    <t>1_HARDERSFIELD_4390</t>
  </si>
  <si>
    <t>1_HARDERSFIELD_44084</t>
  </si>
  <si>
    <t>1_HARDERSFIELD_44266</t>
  </si>
  <si>
    <t>1_HARDERSFIELD_4453</t>
  </si>
  <si>
    <t>1_HARDERSFIELD_44547</t>
  </si>
  <si>
    <t>1_HARDERSFIELD_44733</t>
  </si>
  <si>
    <t>1_HARDERSFIELD_44818</t>
  </si>
  <si>
    <t>1_HARDERSFIELD_4574</t>
  </si>
  <si>
    <t>1_HARDERSFIELD_45752</t>
  </si>
  <si>
    <t>1_HARDERSFIELD_45845</t>
  </si>
  <si>
    <t>1_HARDERSFIELD_46297</t>
  </si>
  <si>
    <t>1_HARDERSFIELD_4652</t>
  </si>
  <si>
    <t>1_HARDERSFIELD_46555</t>
  </si>
  <si>
    <t>1_HARDERSFIELD_4664</t>
  </si>
  <si>
    <t>1_HARDERSFIELD_46826</t>
  </si>
  <si>
    <t>1_HARDERSFIELD_46923</t>
  </si>
  <si>
    <t>1_HARDERSFIELD_4696</t>
  </si>
  <si>
    <t>1_HARDERSFIELD_4698</t>
  </si>
  <si>
    <t>1_HARDERSFIELD_4703</t>
  </si>
  <si>
    <t>1_HARDERSFIELD_4705</t>
  </si>
  <si>
    <t>1_HARDERSFIELD_4748</t>
  </si>
  <si>
    <t>1_HARDERSFIELD_4751</t>
  </si>
  <si>
    <t>1_HARDERSFIELD_4779</t>
  </si>
  <si>
    <t>1_HARDERSFIELD_4834</t>
  </si>
  <si>
    <t>1_HARDERSFIELD_4846</t>
  </si>
  <si>
    <t>1_HARDERSFIELD_4881</t>
  </si>
  <si>
    <t>1_HARDERSFIELD_4921</t>
  </si>
  <si>
    <t>1_HARDERSFIELD_5014</t>
  </si>
  <si>
    <t>1_HARDERSFIELD_5033</t>
  </si>
  <si>
    <t>1_HARDERSFIELD_5056</t>
  </si>
  <si>
    <t>1_HARDERSFIELD_5169</t>
  </si>
  <si>
    <t>1_HARDERSFIELD_5220</t>
  </si>
  <si>
    <t>1_HARDERSFIELD_5223</t>
  </si>
  <si>
    <t>1_HARDERSFIELD_5325</t>
  </si>
  <si>
    <t>1_HARDERSFIELD_5346</t>
  </si>
  <si>
    <t>1_HARDERSFIELD_5361</t>
  </si>
  <si>
    <t>1_HARDERSFIELD_5373</t>
  </si>
  <si>
    <t>1_HARDERSFIELD_5434</t>
  </si>
  <si>
    <t>1_HARDERSFIELD_5629</t>
  </si>
  <si>
    <t>1_HARDERSFIELD_5641</t>
  </si>
  <si>
    <t>1_HARDERSFIELD_5693</t>
  </si>
  <si>
    <t>1_HARDERSFIELD_5698</t>
  </si>
  <si>
    <t>1_HARDERSFIELD_5705</t>
  </si>
  <si>
    <t>1_HARDERSFIELD_5737</t>
  </si>
  <si>
    <t>1_HARDERSFIELD_5773</t>
  </si>
  <si>
    <t>1_HARDERSFIELD_5911</t>
  </si>
  <si>
    <t>1_HARDERSFIELD_5925</t>
  </si>
  <si>
    <t>1_HARDERSFIELD_6195</t>
  </si>
  <si>
    <t>1_HARDERSFIELD_6224</t>
  </si>
  <si>
    <t>1_HARDERSFIELD_6254</t>
  </si>
  <si>
    <t>1_HARDERSFIELD_6278</t>
  </si>
  <si>
    <t>1_HARDERSFIELD_6433</t>
  </si>
  <si>
    <t>1_HARDERSFIELD_6478</t>
  </si>
  <si>
    <t>1_HARDERSFIELD_6593</t>
  </si>
  <si>
    <t>1_HARDERSFIELD_6624</t>
  </si>
  <si>
    <t>1_HARDERSFIELD_6755</t>
  </si>
  <si>
    <t>1_HARDERSFIELD_6932</t>
  </si>
  <si>
    <t>1_HARDERSFIELD_6942</t>
  </si>
  <si>
    <t>1_HARDERSFIELD_6952</t>
  </si>
  <si>
    <t>1_HARDERSFIELD_6957</t>
  </si>
  <si>
    <t>1_HARDERSFIELD_6980</t>
  </si>
  <si>
    <t>1_HARDERSFIELD_7017</t>
  </si>
  <si>
    <t>1_HARDERSFIELD_7211</t>
  </si>
  <si>
    <t>1_HARDERSFIELD_7361</t>
  </si>
  <si>
    <t>1_HARDERSFIELD_7537</t>
  </si>
  <si>
    <t>1_HARDERSFIELD_7872</t>
  </si>
  <si>
    <t>1_HARDERSFIELD_7909</t>
  </si>
  <si>
    <t>1_HARDERSFIELD_8010</t>
  </si>
  <si>
    <t>1_HARDERSFIELD_8092</t>
  </si>
  <si>
    <t>1_HARDERSFIELD_8096</t>
  </si>
  <si>
    <t>1_HARDERSFIELD_8149</t>
  </si>
  <si>
    <t>1_HARDERSFIELD_8189</t>
  </si>
  <si>
    <t>1_HARDERSFIELD_8322</t>
  </si>
  <si>
    <t>1_HARDERSFIELD_8351</t>
  </si>
  <si>
    <t>1_HARDERSFIELD_8408</t>
  </si>
  <si>
    <t>1_HARDERSFIELD_8412</t>
  </si>
  <si>
    <t>1_HARDERSFIELD_8419</t>
  </si>
  <si>
    <t>1_HARDERSFIELD_8425</t>
  </si>
  <si>
    <t>1_HARDERSFIELD_8467</t>
  </si>
  <si>
    <t>1_HARDERSFIELD_8501</t>
  </si>
  <si>
    <t>1_HARDERSFIELD_8929</t>
  </si>
  <si>
    <t>1_HARDERSFIELD_8943</t>
  </si>
  <si>
    <t>1_HARDERSFIELD_8958</t>
  </si>
  <si>
    <t>1_HARDERSFIELD_9118</t>
  </si>
  <si>
    <t>1_HARDERSFIELD_9388</t>
  </si>
  <si>
    <t>72_HARDERSFIELD_1007</t>
  </si>
  <si>
    <t>72_HARDERSFIELD_1019</t>
  </si>
  <si>
    <t>72_HARDERSFIELD_1021</t>
  </si>
  <si>
    <t>72_HARDERSFIELD_1022</t>
  </si>
  <si>
    <t>72_HARDERSFIELD_1024</t>
  </si>
  <si>
    <t>72_HARDERSFIELD_10415</t>
  </si>
  <si>
    <t>72_HARDERSFIELD_1060</t>
  </si>
  <si>
    <t>72_HARDERSFIELD_11456</t>
  </si>
  <si>
    <t>72_HARDERSFIELD_1181</t>
  </si>
  <si>
    <t>72_HARDERSFIELD_1212</t>
  </si>
  <si>
    <t>72_HARDERSFIELD_1238</t>
  </si>
  <si>
    <t>72_HARDERSFIELD_12946</t>
  </si>
  <si>
    <t>72_HARDERSFIELD_1330</t>
  </si>
  <si>
    <t>72_HARDERSFIELD_1339</t>
  </si>
  <si>
    <t>72_HARDERSFIELD_13397</t>
  </si>
  <si>
    <t>72_HARDERSFIELD_1347</t>
  </si>
  <si>
    <t>72_HARDERSFIELD_1392</t>
  </si>
  <si>
    <t>72_HARDERSFIELD_13967</t>
  </si>
  <si>
    <t>72_HARDERSFIELD_14381</t>
  </si>
  <si>
    <t>72_HARDERSFIELD_1483</t>
  </si>
  <si>
    <t>72_HARDERSFIELD_15263</t>
  </si>
  <si>
    <t>72_HARDERSFIELD_15748</t>
  </si>
  <si>
    <t>72_HARDERSFIELD_159</t>
  </si>
  <si>
    <t>750mL + 2/</t>
  </si>
  <si>
    <t>72_HARDERSFIELD_17457</t>
  </si>
  <si>
    <t>72_HARDERSFIELD_17473</t>
  </si>
  <si>
    <t>72_HARDERSFIELD_19169</t>
  </si>
  <si>
    <t>72_HARDERSFIELD_19264</t>
  </si>
  <si>
    <t>72_HARDERSFIELD_1964</t>
  </si>
  <si>
    <t>72_HARDERSFIELD_19850</t>
  </si>
  <si>
    <t>72_HARDERSFIELD_20788</t>
  </si>
  <si>
    <t>72_HARDERSFIELD_2101</t>
  </si>
  <si>
    <t>72_HARDERSFIELD_21313</t>
  </si>
  <si>
    <t>72_HARDERSFIELD_21408</t>
  </si>
  <si>
    <t>72_HARDERSFIELD_21469</t>
  </si>
  <si>
    <t>72_HARDERSFIELD_2235</t>
  </si>
  <si>
    <t>72_HARDERSFIELD_22662</t>
  </si>
  <si>
    <t>72_HARDERSFIELD_23049</t>
  </si>
  <si>
    <t>72_HARDERSFIELD_23148</t>
  </si>
  <si>
    <t>72_HARDERSFIELD_23649</t>
  </si>
  <si>
    <t>72_HARDERSFIELD_2368</t>
  </si>
  <si>
    <t>72_HARDERSFIELD_23870</t>
  </si>
  <si>
    <t>72_HARDERSFIELD_23889</t>
  </si>
  <si>
    <t>72_HARDERSFIELD_23895</t>
  </si>
  <si>
    <t>72_HARDERSFIELD_23917</t>
  </si>
  <si>
    <t>72_HARDERSFIELD_24299</t>
  </si>
  <si>
    <t>72_HARDERSFIELD_25382</t>
  </si>
  <si>
    <t>72_HARDERSFIELD_2570</t>
  </si>
  <si>
    <t>72_HARDERSFIELD_26395</t>
  </si>
  <si>
    <t>72_HARDERSFIELD_26744</t>
  </si>
  <si>
    <t>72_HARDERSFIELD_2675</t>
  </si>
  <si>
    <t>72_HARDERSFIELD_2679</t>
  </si>
  <si>
    <t>72_HARDERSFIELD_2689</t>
  </si>
  <si>
    <t>72_HARDERSFIELD_27146</t>
  </si>
  <si>
    <t>72_HARDERSFIELD_2721</t>
  </si>
  <si>
    <t>72_HARDERSFIELD_2773</t>
  </si>
  <si>
    <t>72_HARDERSFIELD_27807</t>
  </si>
  <si>
    <t>72_HARDERSFIELD_28114</t>
  </si>
  <si>
    <t>72_HARDERSFIELD_2822</t>
  </si>
  <si>
    <t>72_HARDERSFIELD_28239</t>
  </si>
  <si>
    <t>72_HARDERSFIELD_2856</t>
  </si>
  <si>
    <t>72_HARDERSFIELD_2859</t>
  </si>
  <si>
    <t>72_HARDERSFIELD_2862</t>
  </si>
  <si>
    <t>72_HARDERSFIELD_29477</t>
  </si>
  <si>
    <t>72_HARDERSFIELD_2957</t>
  </si>
  <si>
    <t>72_HARDERSFIELD_2960</t>
  </si>
  <si>
    <t>72_HARDERSFIELD_3039</t>
  </si>
  <si>
    <t>72_HARDERSFIELD_3100</t>
  </si>
  <si>
    <t>72_HARDERSFIELD_3107</t>
  </si>
  <si>
    <t>72_HARDERSFIELD_3121</t>
  </si>
  <si>
    <t>72_HARDERSFIELD_3125</t>
  </si>
  <si>
    <t>72_HARDERSFIELD_3139</t>
  </si>
  <si>
    <t>72_HARDERSFIELD_31452</t>
  </si>
  <si>
    <t>72_HARDERSFIELD_31458</t>
  </si>
  <si>
    <t>72_HARDERSFIELD_3153</t>
  </si>
  <si>
    <t>72_HARDERSFIELD_3219</t>
  </si>
  <si>
    <t>72_HARDERSFIELD_32296</t>
  </si>
  <si>
    <t>72_HARDERSFIELD_3236</t>
  </si>
  <si>
    <t>72_HARDERSFIELD_32592</t>
  </si>
  <si>
    <t>72_HARDERSFIELD_32924</t>
  </si>
  <si>
    <t>72_HARDERSFIELD_3321</t>
  </si>
  <si>
    <t>72_HARDERSFIELD_3365</t>
  </si>
  <si>
    <t>72_HARDERSFIELD_3395</t>
  </si>
  <si>
    <t>72_HARDERSFIELD_3498</t>
  </si>
  <si>
    <t>72_HARDERSFIELD_3510</t>
  </si>
  <si>
    <t>72_HARDERSFIELD_35130</t>
  </si>
  <si>
    <t>72_HARDERSFIELD_3547</t>
  </si>
  <si>
    <t>72_HARDERSFIELD_356</t>
  </si>
  <si>
    <t>72_HARDERSFIELD_3654</t>
  </si>
  <si>
    <t>72_HARDERSFIELD_3658</t>
  </si>
  <si>
    <t>72_HARDERSFIELD_3701</t>
  </si>
  <si>
    <t>72_HARDERSFIELD_37217</t>
  </si>
  <si>
    <t>72_HARDERSFIELD_37311</t>
  </si>
  <si>
    <t>72_HARDERSFIELD_3738</t>
  </si>
  <si>
    <t>72_HARDERSFIELD_3981</t>
  </si>
  <si>
    <t>72_HARDERSFIELD_3987</t>
  </si>
  <si>
    <t>72_HARDERSFIELD_4042</t>
  </si>
  <si>
    <t>72_HARDERSFIELD_40454</t>
  </si>
  <si>
    <t>72_HARDERSFIELD_40483</t>
  </si>
  <si>
    <t>72_HARDERSFIELD_40590</t>
  </si>
  <si>
    <t>72_HARDERSFIELD_4105</t>
  </si>
  <si>
    <t>72_HARDERSFIELD_4150</t>
  </si>
  <si>
    <t>72_HARDERSFIELD_4200</t>
  </si>
  <si>
    <t>72_HARDERSFIELD_42172</t>
  </si>
  <si>
    <t>72_HARDERSFIELD_42188</t>
  </si>
  <si>
    <t>72_HARDERSFIELD_4228</t>
  </si>
  <si>
    <t>72_HARDERSFIELD_4252</t>
  </si>
  <si>
    <t>72_HARDERSFIELD_42640</t>
  </si>
  <si>
    <t>72_HARDERSFIELD_42874</t>
  </si>
  <si>
    <t>72_HARDERSFIELD_4304</t>
  </si>
  <si>
    <t>72_HARDERSFIELD_4379</t>
  </si>
  <si>
    <t>72_HARDERSFIELD_43798</t>
  </si>
  <si>
    <t>72_HARDERSFIELD_4447</t>
  </si>
  <si>
    <t>72_HARDERSFIELD_44828</t>
  </si>
  <si>
    <t>72_HARDERSFIELD_46475</t>
  </si>
  <si>
    <t>72_HARDERSFIELD_4664</t>
  </si>
  <si>
    <t>72_HARDERSFIELD_47009</t>
  </si>
  <si>
    <t>72_HARDERSFIELD_4705</t>
  </si>
  <si>
    <t>72_HARDERSFIELD_4751</t>
  </si>
  <si>
    <t>72_HARDERSFIELD_4881</t>
  </si>
  <si>
    <t>72_HARDERSFIELD_4897</t>
  </si>
  <si>
    <t>72_HARDERSFIELD_5033</t>
  </si>
  <si>
    <t>72_HARDERSFIELD_5056</t>
  </si>
  <si>
    <t>72_HARDERSFIELD_5065</t>
  </si>
  <si>
    <t>72_HARDERSFIELD_530</t>
  </si>
  <si>
    <t>72_HARDERSFIELD_5318</t>
  </si>
  <si>
    <t>72_HARDERSFIELD_5378</t>
  </si>
  <si>
    <t>72_HARDERSFIELD_540</t>
  </si>
  <si>
    <t>72_HARDERSFIELD_5629</t>
  </si>
  <si>
    <t>72_HARDERSFIELD_5653</t>
  </si>
  <si>
    <t>72_HARDERSFIELD_5773</t>
  </si>
  <si>
    <t>72_HARDERSFIELD_5817</t>
  </si>
  <si>
    <t>72_HARDERSFIELD_5890</t>
  </si>
  <si>
    <t>72_HARDERSFIELD_6150</t>
  </si>
  <si>
    <t>72_HARDERSFIELD_6236</t>
  </si>
  <si>
    <t>72_HARDERSFIELD_6270</t>
  </si>
  <si>
    <t>72_HARDERSFIELD_6280</t>
  </si>
  <si>
    <t>72_HARDERSFIELD_6344</t>
  </si>
  <si>
    <t>72_HARDERSFIELD_6547</t>
  </si>
  <si>
    <t>72_HARDERSFIELD_6563</t>
  </si>
  <si>
    <t>72_HARDERSFIELD_6566</t>
  </si>
  <si>
    <t>72_HARDERSFIELD_6572</t>
  </si>
  <si>
    <t>72_HARDERSFIELD_6648</t>
  </si>
  <si>
    <t>72_HARDERSFIELD_6658</t>
  </si>
  <si>
    <t>72_HARDERSFIELD_6659</t>
  </si>
  <si>
    <t>72_HARDERSFIELD_6724</t>
  </si>
  <si>
    <t>72_HARDERSFIELD_6742</t>
  </si>
  <si>
    <t>72_HARDERSFIELD_6879</t>
  </si>
  <si>
    <t>72_HARDERSFIELD_6932</t>
  </si>
  <si>
    <t>72_HARDERSFIELD_6975</t>
  </si>
  <si>
    <t>72_HARDERSFIELD_7344</t>
  </si>
  <si>
    <t>72_HARDERSFIELD_7371</t>
  </si>
  <si>
    <t>72_HARDERSFIELD_825</t>
  </si>
  <si>
    <t>72_HARDERSFIELD_8295</t>
  </si>
  <si>
    <t>72_HARDERSFIELD_831</t>
  </si>
  <si>
    <t>72_HARDERSFIELD_8393</t>
  </si>
  <si>
    <t>72_HARDERSFIELD_8464</t>
  </si>
  <si>
    <t>72_HARDERSFIELD_8496</t>
  </si>
  <si>
    <t>72_HARDERSFIELD_8500</t>
  </si>
  <si>
    <t>72_HARDERSFIELD_8781</t>
  </si>
  <si>
    <t>72_HARDERSFIELD_8943</t>
  </si>
  <si>
    <t>72_HARDERSFIELD_8958</t>
  </si>
  <si>
    <t>72_HARDERSFIELD_9388</t>
  </si>
  <si>
    <t>72_HARDERSFIELD_971</t>
  </si>
  <si>
    <t>2/16/2016</t>
  </si>
  <si>
    <t>2/20/2016</t>
  </si>
  <si>
    <t>2/25/2016</t>
  </si>
  <si>
    <t>2/14/2016</t>
  </si>
  <si>
    <t>1_HARDERSFIELD_10051</t>
  </si>
  <si>
    <t>2/26/2016</t>
  </si>
  <si>
    <t>2/27/2016</t>
  </si>
  <si>
    <t>2/28/2016</t>
  </si>
  <si>
    <t>1_HARDERSFIELD_11337</t>
  </si>
  <si>
    <t>1_HARDERSFIELD_1296</t>
  </si>
  <si>
    <t>1_HARDERSFIELD_1343</t>
  </si>
  <si>
    <t>1_HARDERSFIELD_1425</t>
  </si>
  <si>
    <t>1_HARDERSFIELD_1542</t>
  </si>
  <si>
    <t>1_HARDERSFIELD_16129</t>
  </si>
  <si>
    <t>1_HARDERSFIELD_16165</t>
  </si>
  <si>
    <t>1_HARDERSFIELD_16310</t>
  </si>
  <si>
    <t>1_HARDERSFIELD_16537</t>
  </si>
  <si>
    <t>1_HARDERSFIELD_1672</t>
  </si>
  <si>
    <t>1_HARDERSFIELD_16868</t>
  </si>
  <si>
    <t>1_HARDERSFIELD_16869</t>
  </si>
  <si>
    <t>1_HARDERSFIELD_16947</t>
  </si>
  <si>
    <t>1_HARDERSFIELD_16971</t>
  </si>
  <si>
    <t>1_HARDERSFIELD_17024</t>
  </si>
  <si>
    <t>1_HARDERSFIELD_17026</t>
  </si>
  <si>
    <t>1_HARDERSFIELD_17381</t>
  </si>
  <si>
    <t>1_HARDERSFIELD_17912</t>
  </si>
  <si>
    <t>1_HARDERSFIELD_17945</t>
  </si>
  <si>
    <t>1_HARDERSFIELD_18134</t>
  </si>
  <si>
    <t>1_HARDERSFIELD_18276</t>
  </si>
  <si>
    <t>1_HARDERSFIELD_18623</t>
  </si>
  <si>
    <t>1_HARDERSFIELD_18900</t>
  </si>
  <si>
    <t>1_HARDERSFIELD_18901</t>
  </si>
  <si>
    <t>1_HARDERSFIELD_19360</t>
  </si>
  <si>
    <t>1_HARDERSFIELD_20762</t>
  </si>
  <si>
    <t>1_HARDERSFIELD_2083</t>
  </si>
  <si>
    <t>1_HARDERSFIELD_2112</t>
  </si>
  <si>
    <t>1_HARDERSFIELD_2123</t>
  </si>
  <si>
    <t>1_HARDERSFIELD_21320</t>
  </si>
  <si>
    <t>1_HARDERSFIELD_21836</t>
  </si>
  <si>
    <t>1_HARDERSFIELD_2186</t>
  </si>
  <si>
    <t>1_HARDERSFIELD_2193</t>
  </si>
  <si>
    <t>1_HARDERSFIELD_2237</t>
  </si>
  <si>
    <t>1_HARDERSFIELD_22531</t>
  </si>
  <si>
    <t>1_HARDERSFIELD_22566</t>
  </si>
  <si>
    <t>1_HARDERSFIELD_22665</t>
  </si>
  <si>
    <t>1_HARDERSFIELD_23383</t>
  </si>
  <si>
    <t>1_HARDERSFIELD_23384</t>
  </si>
  <si>
    <t>1_HARDERSFIELD_23528</t>
  </si>
  <si>
    <t>1_HARDERSFIELD_24736</t>
  </si>
  <si>
    <t>1_HARDERSFIELD_24771</t>
  </si>
  <si>
    <t>1_HARDERSFIELD_24926</t>
  </si>
  <si>
    <t>1_HARDERSFIELD_25581</t>
  </si>
  <si>
    <t>1_HARDERSFIELD_25704</t>
  </si>
  <si>
    <t>1_HARDERSFIELD_26248</t>
  </si>
  <si>
    <t>1_HARDERSFIELD_2644</t>
  </si>
  <si>
    <t>1_HARDERSFIELD_2684</t>
  </si>
  <si>
    <t>1_HARDERSFIELD_2711</t>
  </si>
  <si>
    <t>1_HARDERSFIELD_2714</t>
  </si>
  <si>
    <t>1_HARDERSFIELD_2733</t>
  </si>
  <si>
    <t>1_HARDERSFIELD_27579</t>
  </si>
  <si>
    <t>1_HARDERSFIELD_2793</t>
  </si>
  <si>
    <t>1_HARDERSFIELD_2802</t>
  </si>
  <si>
    <t>1_HARDERSFIELD_2874</t>
  </si>
  <si>
    <t>1_HARDERSFIELD_2935</t>
  </si>
  <si>
    <t>1_HARDERSFIELD_2994</t>
  </si>
  <si>
    <t>1_HARDERSFIELD_31204</t>
  </si>
  <si>
    <t>1_HARDERSFIELD_3204</t>
  </si>
  <si>
    <t>1_HARDERSFIELD_3296</t>
  </si>
  <si>
    <t>1_HARDERSFIELD_33574</t>
  </si>
  <si>
    <t>1_HARDERSFIELD_3510</t>
  </si>
  <si>
    <t>1_HARDERSFIELD_3565</t>
  </si>
  <si>
    <t>1_HARDERSFIELD_35650</t>
  </si>
  <si>
    <t>1_HARDERSFIELD_3677</t>
  </si>
  <si>
    <t>1_HARDERSFIELD_36852</t>
  </si>
  <si>
    <t>1_HARDERSFIELD_3716</t>
  </si>
  <si>
    <t>1_HARDERSFIELD_37785</t>
  </si>
  <si>
    <t>1_HARDERSFIELD_3884</t>
  </si>
  <si>
    <t>1_HARDERSFIELD_3925</t>
  </si>
  <si>
    <t>1_HARDERSFIELD_39282</t>
  </si>
  <si>
    <t>1_HARDERSFIELD_3930</t>
  </si>
  <si>
    <t>1_HARDERSFIELD_3978</t>
  </si>
  <si>
    <t>1_HARDERSFIELD_4060</t>
  </si>
  <si>
    <t>1_HARDERSFIELD_4160</t>
  </si>
  <si>
    <t>1_HARDERSFIELD_4190</t>
  </si>
  <si>
    <t>1_HARDERSFIELD_42158</t>
  </si>
  <si>
    <t>1_HARDERSFIELD_4228</t>
  </si>
  <si>
    <t>1_HARDERSFIELD_42789</t>
  </si>
  <si>
    <t>1_HARDERSFIELD_4287</t>
  </si>
  <si>
    <t>1_HARDERSFIELD_4315</t>
  </si>
  <si>
    <t>1_HARDERSFIELD_4326</t>
  </si>
  <si>
    <t>1_HARDERSFIELD_4524</t>
  </si>
  <si>
    <t>1_HARDERSFIELD_45599</t>
  </si>
  <si>
    <t>1_HARDERSFIELD_4628</t>
  </si>
  <si>
    <t>1_HARDERSFIELD_46725</t>
  </si>
  <si>
    <t>1_HARDERSFIELD_4686</t>
  </si>
  <si>
    <t>1_HARDERSFIELD_4732</t>
  </si>
  <si>
    <t>1_HARDERSFIELD_4899</t>
  </si>
  <si>
    <t>1_HARDERSFIELD_5688</t>
  </si>
  <si>
    <t>1_HARDERSFIELD_5691</t>
  </si>
  <si>
    <t>1_HARDERSFIELD_5838</t>
  </si>
  <si>
    <t>1_HARDERSFIELD_6145</t>
  </si>
  <si>
    <t>1_HARDERSFIELD_6585</t>
  </si>
  <si>
    <t>1_HARDERSFIELD_6881</t>
  </si>
  <si>
    <t>1_HARDERSFIELD_8369</t>
  </si>
  <si>
    <t>Freight</t>
  </si>
  <si>
    <t>Approval</t>
  </si>
  <si>
    <t>None</t>
  </si>
  <si>
    <t>Frank Delahunt</t>
  </si>
  <si>
    <t>onHand</t>
  </si>
  <si>
    <t>startDate</t>
  </si>
  <si>
    <t>Baileys 50mL 4 Pack</t>
  </si>
  <si>
    <t>Hennessy VS +VSOP 50mL</t>
  </si>
  <si>
    <t>1_HARDERSFIELD_1274</t>
  </si>
  <si>
    <t>1792 Small Batch Bourbon.</t>
  </si>
  <si>
    <t>1_HARDERSFIELD_1361</t>
  </si>
  <si>
    <t>1_HARDERSFIELD_1483</t>
  </si>
  <si>
    <t>1_HARDERSFIELD_1860</t>
  </si>
  <si>
    <t>The Glenlivet Nadurra</t>
  </si>
  <si>
    <t>Jack Daniels "Barrel Proof"</t>
  </si>
  <si>
    <t>1_HARDERSFIELD_2016</t>
  </si>
  <si>
    <t>1_HARDERSFIELD_2036</t>
  </si>
  <si>
    <t>1_HARDERSFIELD_2050</t>
  </si>
  <si>
    <t>1_HARDERSFIELD_2082</t>
  </si>
  <si>
    <t>1_HARDERSFIELD_2086</t>
  </si>
  <si>
    <t>1_HARDERSFIELD_2087</t>
  </si>
  <si>
    <t>Angels Envy Rye</t>
  </si>
  <si>
    <t>1_HARDERSFIELD_2162</t>
  </si>
  <si>
    <t>Pendleton 1910 Rye</t>
  </si>
  <si>
    <t>1_HARDERSFIELD_2232</t>
  </si>
  <si>
    <t>1_HARDERSFIELD_2250</t>
  </si>
  <si>
    <t>1_HARDERSFIELD_2292</t>
  </si>
  <si>
    <t>1_HARDERSFIELD_2368</t>
  </si>
  <si>
    <t>Opihr London Dry Gin</t>
  </si>
  <si>
    <t>1_HARDERSFIELD_2438</t>
  </si>
  <si>
    <t>1_HARDERSFIELD_2532</t>
  </si>
  <si>
    <t>WhistlePig 10 Yr Rye</t>
  </si>
  <si>
    <t>1_HARDERSFIELD_2604</t>
  </si>
  <si>
    <t>1_HARDERSFIELD_2611</t>
  </si>
  <si>
    <t>1_HARDERSFIELD_2624</t>
  </si>
  <si>
    <t>1_HARDERSFIELD_2626</t>
  </si>
  <si>
    <t>Scapa Skiren Single Malt</t>
  </si>
  <si>
    <t>1_HARDERSFIELD_2637</t>
  </si>
  <si>
    <t>1_HARDERSFIELD_2643</t>
  </si>
  <si>
    <t>1_HARDERSFIELD_2670</t>
  </si>
  <si>
    <t>Wemyss "The Hive"</t>
  </si>
  <si>
    <t>1_HARDERSFIELD_2739</t>
  </si>
  <si>
    <t>1_HARDERSFIELD_2740</t>
  </si>
  <si>
    <t>1_HARDERSFIELD_2748</t>
  </si>
  <si>
    <t>1_HARDERSFIELD_2801</t>
  </si>
  <si>
    <t>1_HARDERSFIELD_2812</t>
  </si>
  <si>
    <t>1_HARDERSFIELD_2814</t>
  </si>
  <si>
    <t>1_HARDERSFIELD_2851</t>
  </si>
  <si>
    <t>1_HARDERSFIELD_2855</t>
  </si>
  <si>
    <t>1_HARDERSFIELD_2859</t>
  </si>
  <si>
    <t>1_HARDERSFIELD_2868</t>
  </si>
  <si>
    <t>1_HARDERSFIELD_2878</t>
  </si>
  <si>
    <t>1_HARDERSFIELD_2897</t>
  </si>
  <si>
    <t>1_HARDERSFIELD_2906</t>
  </si>
  <si>
    <t>1_HARDERSFIELD_2909</t>
  </si>
  <si>
    <t>1_HARDERSFIELD_2949</t>
  </si>
  <si>
    <t>1_HARDERSFIELD_2963</t>
  </si>
  <si>
    <t>3lenfiddich Solera 15 Yr RSV</t>
  </si>
  <si>
    <t>1_HARDERSFIELD_2991</t>
  </si>
  <si>
    <t>1_HARDERSFIELD_3046</t>
  </si>
  <si>
    <t>1_HARDERSFIELD_3058</t>
  </si>
  <si>
    <t>1_HARDERSFIELD_3279</t>
  </si>
  <si>
    <t>1_HARDERSFIELD_3285</t>
  </si>
  <si>
    <t>1_HARDERSFIELD_3324</t>
  </si>
  <si>
    <t>1_HARDERSFIELD_3357</t>
  </si>
  <si>
    <t>1_HARDERSFIELD_3467</t>
  </si>
  <si>
    <t>1_HARDERSFIELD_3560</t>
  </si>
  <si>
    <t>1_HARDERSFIELD_3564</t>
  </si>
  <si>
    <t>1_HARDERSFIELD_3652</t>
  </si>
  <si>
    <t>1_HARDERSFIELD_3670</t>
  </si>
  <si>
    <t>Rain Handcrafted Vodka</t>
  </si>
  <si>
    <t>1_HARDERSFIELD_3707</t>
  </si>
  <si>
    <t>1_HARDERSFIELD_3792</t>
  </si>
  <si>
    <t>Pearl Vodka Traveler</t>
  </si>
  <si>
    <t>1_HARDERSFIELD_3797</t>
  </si>
  <si>
    <t>1_HARDERSFIELD_3881</t>
  </si>
  <si>
    <t>1_HARDERSFIELD_4010</t>
  </si>
  <si>
    <t>1_HARDERSFIELD_4034</t>
  </si>
  <si>
    <t>1_HARDERSFIELD_4042</t>
  </si>
  <si>
    <t>1_HARDERSFIELD_4131</t>
  </si>
  <si>
    <t>1_HARDERSFIELD_4274</t>
  </si>
  <si>
    <t>Paul Masson Gr Amber VS</t>
  </si>
  <si>
    <t>1_HARDERSFIELD_4353</t>
  </si>
  <si>
    <t>1_HARDERSFIELD_4528</t>
  </si>
  <si>
    <t>1_HARDERSFIELD_4625</t>
  </si>
  <si>
    <t>1_HARDERSFIELD_4629</t>
  </si>
  <si>
    <t>1_HARDERSFIELD_4639</t>
  </si>
  <si>
    <t>Jefferson's "Ocean" Bourbon</t>
  </si>
  <si>
    <t>Capt Morgan White Traveler</t>
  </si>
  <si>
    <t>1_HARDERSFIELD_5371</t>
  </si>
  <si>
    <t>1_HARDERSFIELD_5414</t>
  </si>
  <si>
    <t>1_HARDERSFIELD_5452</t>
  </si>
  <si>
    <t>1_HARDERSFIELD_5468</t>
  </si>
  <si>
    <t>1_HARDERSFIELD_5549</t>
  </si>
  <si>
    <t>1_HARDERSFIELD_5685</t>
  </si>
  <si>
    <t>1_HARDERSFIELD_5808</t>
  </si>
  <si>
    <t>1_HARDERSFIELD_5873</t>
  </si>
  <si>
    <t>Marcus James Cab Svgn</t>
  </si>
  <si>
    <t>William Hill Est Cab Svgn Na</t>
  </si>
  <si>
    <t>William Hill Est Chard Napa</t>
  </si>
  <si>
    <t>1_HARDERSFIELD_6608</t>
  </si>
  <si>
    <t>1_HARDERSFIELD_6986</t>
  </si>
  <si>
    <t>1_HARDERSFIELD_7127</t>
  </si>
  <si>
    <t>1_HARDERSFIELD_7202</t>
  </si>
  <si>
    <t>1_HARDERSFIELD_7278</t>
  </si>
  <si>
    <t>1_HARDERSFIELD_7321</t>
  </si>
  <si>
    <t>1_HARDERSFIELD_8295</t>
  </si>
  <si>
    <t>1_HARDERSFIELD_8402</t>
  </si>
  <si>
    <t>1_HARDERSFIELD_8444</t>
  </si>
  <si>
    <t>Appleton Est Signature Rum</t>
  </si>
  <si>
    <t>1_HARDERSFIELD_9256</t>
  </si>
  <si>
    <t>William Hill Est Cab Svgn RV</t>
  </si>
  <si>
    <t>1_HARDERSFIELD_10792</t>
  </si>
  <si>
    <t>Stemmari Pnt Noir</t>
  </si>
  <si>
    <t>Beaulieu Tapestry 11 Rsv</t>
  </si>
  <si>
    <t>1_HARDERSFIELD_11340</t>
  </si>
  <si>
    <t>1_HARDERSFIELD_12024</t>
  </si>
  <si>
    <t>1_HARDERSFIELD_12192</t>
  </si>
  <si>
    <t>1_HARDERSFIELD_13603</t>
  </si>
  <si>
    <t>Duckhorn Decoy Pnt Nr Sonoma</t>
  </si>
  <si>
    <t>Duckhorn Decoy Znfdl Sonoma</t>
  </si>
  <si>
    <t>1_HARDERSFIELD_15230</t>
  </si>
  <si>
    <t>1_HARDERSFIELD_15362</t>
  </si>
  <si>
    <t>1_HARDERSFIELD_15971</t>
  </si>
  <si>
    <t>1_HARDERSFIELD_16155</t>
  </si>
  <si>
    <t>1_HARDERSFIELD_16180</t>
  </si>
  <si>
    <t>1_HARDERSFIELD_16647</t>
  </si>
  <si>
    <t>1_HARDERSFIELD_16931</t>
  </si>
  <si>
    <t>1_HARDERSFIELD_17308</t>
  </si>
  <si>
    <t>1_HARDERSFIELD_17315</t>
  </si>
  <si>
    <t>1_HARDERSFIELD_17933</t>
  </si>
  <si>
    <t>Banfi Brunello di Montalcino</t>
  </si>
  <si>
    <t>R Mondavi Heritage Red Pvt S</t>
  </si>
  <si>
    <t>1_HARDERSFIELD_18836</t>
  </si>
  <si>
    <t>1_HARDERSFIELD_18880</t>
  </si>
  <si>
    <t>1_HARDERSFIELD_19034</t>
  </si>
  <si>
    <t>1_HARDERSFIELD_19108</t>
  </si>
  <si>
    <t>1_HARDERSFIELD_19267</t>
  </si>
  <si>
    <t>1_HARDERSFIELD_19552</t>
  </si>
  <si>
    <t>1_HARDERSFIELD_19996</t>
  </si>
  <si>
    <t>F Coppola Sofia Chard</t>
  </si>
  <si>
    <t>1_HARDERSFIELD_20162</t>
  </si>
  <si>
    <t>1_HARDERSFIELD_20441</t>
  </si>
  <si>
    <t>Cafaggio Single Est Chianti</t>
  </si>
  <si>
    <t>1_HARDERSFIELD_20689</t>
  </si>
  <si>
    <t>1_HARDERSFIELD_20771</t>
  </si>
  <si>
    <t>William Hill Est Cab Svgn NC</t>
  </si>
  <si>
    <t>1_HARDERSFIELD_20960</t>
  </si>
  <si>
    <t>1_HARDERSFIELD_21058</t>
  </si>
  <si>
    <t>1_HARDERSFIELD_21103</t>
  </si>
  <si>
    <t>1_HARDERSFIELD_21105</t>
  </si>
  <si>
    <t>1_HARDERSFIELD_21281</t>
  </si>
  <si>
    <t>1_HARDERSFIELD_21287</t>
  </si>
  <si>
    <t>William Hill Est No Cst Svgn</t>
  </si>
  <si>
    <t>1_HARDERSFIELD_21383</t>
  </si>
  <si>
    <t>1_HARDERSFIELD_21596</t>
  </si>
  <si>
    <t>1_HARDERSFIELD_21691</t>
  </si>
  <si>
    <t>1_HARDERSFIELD_21750</t>
  </si>
  <si>
    <t>1_HARDERSFIELD_21789</t>
  </si>
  <si>
    <t>Canyon Road Chard</t>
  </si>
  <si>
    <t>1_HARDERSFIELD_22226</t>
  </si>
  <si>
    <t>1_HARDERSFIELD_22340</t>
  </si>
  <si>
    <t>1_HARDERSFIELD_22702</t>
  </si>
  <si>
    <t>1_HARDERSFIELD_23101</t>
  </si>
  <si>
    <t>1_HARDERSFIELD_23397</t>
  </si>
  <si>
    <t>1_HARDERSFIELD_23401</t>
  </si>
  <si>
    <t>1_HARDERSFIELD_23403</t>
  </si>
  <si>
    <t>HandCraft Pnt Grigio</t>
  </si>
  <si>
    <t>1_HARDERSFIELD_23998</t>
  </si>
  <si>
    <t>1_HARDERSFIELD_24000</t>
  </si>
  <si>
    <t>William Hill Est Pnt Nr CC</t>
  </si>
  <si>
    <t>1_HARDERSFIELD_24170</t>
  </si>
  <si>
    <t>1_HARDERSFIELD_24246</t>
  </si>
  <si>
    <t>1_HARDERSFIELD_24291</t>
  </si>
  <si>
    <t>1_HARDERSFIELD_24787</t>
  </si>
  <si>
    <t>1_HARDERSFIELD_24929</t>
  </si>
  <si>
    <t>1_HARDERSFIELD_24939</t>
  </si>
  <si>
    <t>Walpole 1761 Walpole Rose</t>
  </si>
  <si>
    <t>1_HARDERSFIELD_25714</t>
  </si>
  <si>
    <t>Ruffino Chianti Clsc Santeda</t>
  </si>
  <si>
    <t>Stags Leap WC Karia Chard</t>
  </si>
  <si>
    <t>1_HARDERSFIELD_31873</t>
  </si>
  <si>
    <t>1_HARDERSFIELD_32805</t>
  </si>
  <si>
    <t>Rombauer Znfdl</t>
  </si>
  <si>
    <t>R Mondavi Priv Slctn Cab Svg</t>
  </si>
  <si>
    <t>R Mondavi Private Slct Chard</t>
  </si>
  <si>
    <t>Stags Leap WC Artemis Cab</t>
  </si>
  <si>
    <t>1_HARDERSFIELD_35480</t>
  </si>
  <si>
    <t>1_HARDERSFIELD_35607</t>
  </si>
  <si>
    <t>1_HARDERSFIELD_35990</t>
  </si>
  <si>
    <t>1_HARDERSFIELD_36063</t>
  </si>
  <si>
    <t>1_HARDERSFIELD_36080</t>
  </si>
  <si>
    <t>La Chapelle Haut Brion 10</t>
  </si>
  <si>
    <t>1_HARDERSFIELD_36081</t>
  </si>
  <si>
    <t>1_HARDERSFIELD_37313</t>
  </si>
  <si>
    <t>1_HARDERSFIELD_37387</t>
  </si>
  <si>
    <t>1_HARDERSFIELD_37541</t>
  </si>
  <si>
    <t>1_HARDERSFIELD_41605</t>
  </si>
  <si>
    <t>1_HARDERSFIELD_41762</t>
  </si>
  <si>
    <t>Ch Lamothe de Haux Wh Brdx</t>
  </si>
  <si>
    <t>1_HARDERSFIELD_42053</t>
  </si>
  <si>
    <t>1_HARDERSFIELD_43777</t>
  </si>
  <si>
    <t>1_HARDERSFIELD_43923</t>
  </si>
  <si>
    <t>1_HARDERSFIELD_46372</t>
  </si>
  <si>
    <t>72_HARDERSFIELD_60</t>
  </si>
  <si>
    <t>72_HARDERSFIELD_175</t>
  </si>
  <si>
    <t>72_HARDERSFIELD_366</t>
  </si>
  <si>
    <t>72_HARDERSFIELD_369</t>
  </si>
  <si>
    <t>72_HARDERSFIELD_381</t>
  </si>
  <si>
    <t>72_HARDERSFIELD_388</t>
  </si>
  <si>
    <t>72_HARDERSFIELD_419</t>
  </si>
  <si>
    <t>72_HARDERSFIELD_605</t>
  </si>
  <si>
    <t>72_HARDERSFIELD_652</t>
  </si>
  <si>
    <t>72_HARDERSFIELD_694</t>
  </si>
  <si>
    <t>72_HARDERSFIELD_860</t>
  </si>
  <si>
    <t>72_HARDERSFIELD_938</t>
  </si>
  <si>
    <t>72_HARDERSFIELD_942</t>
  </si>
  <si>
    <t>72_HARDERSFIELD_1000</t>
  </si>
  <si>
    <t>72_HARDERSFIELD_1001</t>
  </si>
  <si>
    <t>72_HARDERSFIELD_1005</t>
  </si>
  <si>
    <t>72_HARDERSFIELD_1006</t>
  </si>
  <si>
    <t>72_HARDERSFIELD_1009</t>
  </si>
  <si>
    <t>72_HARDERSFIELD_1013</t>
  </si>
  <si>
    <t>72_HARDERSFIELD_1034</t>
  </si>
  <si>
    <t>72_HARDERSFIELD_1035</t>
  </si>
  <si>
    <t>72_HARDERSFIELD_1036</t>
  </si>
  <si>
    <t>72_HARDERSFIELD_1038</t>
  </si>
  <si>
    <t>72_HARDERSFIELD_1039</t>
  </si>
  <si>
    <t>72_HARDERSFIELD_1059</t>
  </si>
  <si>
    <t>72_HARDERSFIELD_1066</t>
  </si>
  <si>
    <t>72_HARDERSFIELD_1112</t>
  </si>
  <si>
    <t>72_HARDERSFIELD_1148</t>
  </si>
  <si>
    <t>72_HARDERSFIELD_1244</t>
  </si>
  <si>
    <t>72_HARDERSFIELD_1340</t>
  </si>
  <si>
    <t>72_HARDERSFIELD_1364</t>
  </si>
  <si>
    <t>72_HARDERSFIELD_1520</t>
  </si>
  <si>
    <t>72_HARDERSFIELD_2041</t>
  </si>
  <si>
    <t>72_HARDERSFIELD_2050</t>
  </si>
  <si>
    <t>72_HARDERSFIELD_2131</t>
  </si>
  <si>
    <t>72_HARDERSFIELD_2153</t>
  </si>
  <si>
    <t>72_HARDERSFIELD_2237</t>
  </si>
  <si>
    <t>72_HARDERSFIELD_2247</t>
  </si>
  <si>
    <t>72_HARDERSFIELD_2250</t>
  </si>
  <si>
    <t>72_HARDERSFIELD_2270</t>
  </si>
  <si>
    <t>72_HARDERSFIELD_2532</t>
  </si>
  <si>
    <t>72_HARDERSFIELD_2549</t>
  </si>
  <si>
    <t>72_HARDERSFIELD_2606</t>
  </si>
  <si>
    <t>72_HARDERSFIELD_2626</t>
  </si>
  <si>
    <t>72_HARDERSFIELD_2636</t>
  </si>
  <si>
    <t>72_HARDERSFIELD_2654</t>
  </si>
  <si>
    <t>72_HARDERSFIELD_2664</t>
  </si>
  <si>
    <t>72_HARDERSFIELD_2682</t>
  </si>
  <si>
    <t>72_HARDERSFIELD_2784</t>
  </si>
  <si>
    <t>72_HARDERSFIELD_2814</t>
  </si>
  <si>
    <t>72_HARDERSFIELD_2879</t>
  </si>
  <si>
    <t>72_HARDERSFIELD_2963</t>
  </si>
  <si>
    <t>72_HARDERSFIELD_2982</t>
  </si>
  <si>
    <t>72_HARDERSFIELD_3058</t>
  </si>
  <si>
    <t>72_HARDERSFIELD_3174</t>
  </si>
  <si>
    <t>72_HARDERSFIELD_3296</t>
  </si>
  <si>
    <t>72_HARDERSFIELD_3324</t>
  </si>
  <si>
    <t>72_HARDERSFIELD_3357</t>
  </si>
  <si>
    <t>72_HARDERSFIELD_3497</t>
  </si>
  <si>
    <t>72_HARDERSFIELD_3560</t>
  </si>
  <si>
    <t>72_HARDERSFIELD_3564</t>
  </si>
  <si>
    <t>72_HARDERSFIELD_3577</t>
  </si>
  <si>
    <t>72_HARDERSFIELD_3699</t>
  </si>
  <si>
    <t>72_HARDERSFIELD_3707</t>
  </si>
  <si>
    <t>72_HARDERSFIELD_3722</t>
  </si>
  <si>
    <t>72_HARDERSFIELD_3757</t>
  </si>
  <si>
    <t>72_HARDERSFIELD_4141</t>
  </si>
  <si>
    <t>72_HARDERSFIELD_4214</t>
  </si>
  <si>
    <t>72_HARDERSFIELD_4390</t>
  </si>
  <si>
    <t>72_HARDERSFIELD_4574</t>
  </si>
  <si>
    <t>72_HARDERSFIELD_4580</t>
  </si>
  <si>
    <t>72_HARDERSFIELD_4639</t>
  </si>
  <si>
    <t>72_HARDERSFIELD_4652</t>
  </si>
  <si>
    <t>72_HARDERSFIELD_4703</t>
  </si>
  <si>
    <t>72_HARDERSFIELD_4732</t>
  </si>
  <si>
    <t>72_HARDERSFIELD_5062</t>
  </si>
  <si>
    <t>72_HARDERSFIELD_5361</t>
  </si>
  <si>
    <t>72_HARDERSFIELD_5371</t>
  </si>
  <si>
    <t>72_HARDERSFIELD_5430</t>
  </si>
  <si>
    <t>72_HARDERSFIELD_5452</t>
  </si>
  <si>
    <t>72_HARDERSFIELD_5492</t>
  </si>
  <si>
    <t>72_HARDERSFIELD_5678</t>
  </si>
  <si>
    <t>72_HARDERSFIELD_5873</t>
  </si>
  <si>
    <t>72_HARDERSFIELD_6116</t>
  </si>
  <si>
    <t>72_HARDERSFIELD_6126</t>
  </si>
  <si>
    <t>72_HARDERSFIELD_6245</t>
  </si>
  <si>
    <t>72_HARDERSFIELD_6432</t>
  </si>
  <si>
    <t>Marcus James Merlot</t>
  </si>
  <si>
    <t>72_HARDERSFIELD_6881</t>
  </si>
  <si>
    <t>72_HARDERSFIELD_6942</t>
  </si>
  <si>
    <t>72_HARDERSFIELD_7321</t>
  </si>
  <si>
    <t>72_HARDERSFIELD_7868</t>
  </si>
  <si>
    <t>72_HARDERSFIELD_8059</t>
  </si>
  <si>
    <t>72_HARDERSFIELD_8063</t>
  </si>
  <si>
    <t>72_HARDERSFIELD_8154</t>
  </si>
  <si>
    <t>72_HARDERSFIELD_8189</t>
  </si>
  <si>
    <t>72_HARDERSFIELD_8228</t>
  </si>
  <si>
    <t>72_HARDERSFIELD_8298</t>
  </si>
  <si>
    <t>72_HARDERSFIELD_8395</t>
  </si>
  <si>
    <t>72_HARDERSFIELD_8704</t>
  </si>
  <si>
    <t>72_HARDERSFIELD_8749</t>
  </si>
  <si>
    <t>72_HARDERSFIELD_8892</t>
  </si>
  <si>
    <t>72_HARDERSFIELD_9360</t>
  </si>
  <si>
    <t>72_HARDERSFIELD_11067</t>
  </si>
  <si>
    <t>72_HARDERSFIELD_11089</t>
  </si>
  <si>
    <t>72_HARDERSFIELD_11214</t>
  </si>
  <si>
    <t>72_HARDERSFIELD_11340</t>
  </si>
  <si>
    <t>72_HARDERSFIELD_11915</t>
  </si>
  <si>
    <t>72_HARDERSFIELD_13278</t>
  </si>
  <si>
    <t>72_HARDERSFIELD_13836</t>
  </si>
  <si>
    <t>72_HARDERSFIELD_14020</t>
  </si>
  <si>
    <t>72_HARDERSFIELD_14920</t>
  </si>
  <si>
    <t>72_HARDERSFIELD_15423</t>
  </si>
  <si>
    <t>72_HARDERSFIELD_15575</t>
  </si>
  <si>
    <t>72_HARDERSFIELD_16180</t>
  </si>
  <si>
    <t>72_HARDERSFIELD_17535</t>
  </si>
  <si>
    <t>72_HARDERSFIELD_18142</t>
  </si>
  <si>
    <t>72_HARDERSFIELD_18557</t>
  </si>
  <si>
    <t>72_HARDERSFIELD_18811</t>
  </si>
  <si>
    <t>72_HARDERSFIELD_19056</t>
  </si>
  <si>
    <t>72_HARDERSFIELD_19356</t>
  </si>
  <si>
    <t>72_HARDERSFIELD_19531</t>
  </si>
  <si>
    <t>72_HARDERSFIELD_19746</t>
  </si>
  <si>
    <t>72_HARDERSFIELD_21383</t>
  </si>
  <si>
    <t>72_HARDERSFIELD_21386</t>
  </si>
  <si>
    <t>72_HARDERSFIELD_21407</t>
  </si>
  <si>
    <t>72_HARDERSFIELD_21410</t>
  </si>
  <si>
    <t>72_HARDERSFIELD_22027</t>
  </si>
  <si>
    <t>72_HARDERSFIELD_22531</t>
  </si>
  <si>
    <t>72_HARDERSFIELD_23021</t>
  </si>
  <si>
    <t>72_HARDERSFIELD_23249</t>
  </si>
  <si>
    <t>72_HARDERSFIELD_23403</t>
  </si>
  <si>
    <t>72_HARDERSFIELD_23650</t>
  </si>
  <si>
    <t>72_HARDERSFIELD_23973</t>
  </si>
  <si>
    <t>72_HARDERSFIELD_25581</t>
  </si>
  <si>
    <t>72_HARDERSFIELD_25622</t>
  </si>
  <si>
    <t>72_HARDERSFIELD_27460</t>
  </si>
  <si>
    <t>72_HARDERSFIELD_27514</t>
  </si>
  <si>
    <t>72_HARDERSFIELD_27679</t>
  </si>
  <si>
    <t>72_HARDERSFIELD_28214</t>
  </si>
  <si>
    <t>72_HARDERSFIELD_28497</t>
  </si>
  <si>
    <t>72_HARDERSFIELD_31083</t>
  </si>
  <si>
    <t>72_HARDERSFIELD_31204</t>
  </si>
  <si>
    <t>72_HARDERSFIELD_31456</t>
  </si>
  <si>
    <t>72_HARDERSFIELD_31561</t>
  </si>
  <si>
    <t>72_HARDERSFIELD_33573</t>
  </si>
  <si>
    <t>72_HARDERSFIELD_33574</t>
  </si>
  <si>
    <t>R Mondavi Private Slct Merlt</t>
  </si>
  <si>
    <t>72_HARDERSFIELD_34647</t>
  </si>
  <si>
    <t>72_HARDERSFIELD_34951</t>
  </si>
  <si>
    <t>72_HARDERSFIELD_35606</t>
  </si>
  <si>
    <t>72_HARDERSFIELD_37527</t>
  </si>
  <si>
    <t>72_HARDERSFIELD_37926</t>
  </si>
  <si>
    <t>72_HARDERSFIELD_38110</t>
  </si>
  <si>
    <t>72_HARDERSFIELD_38822</t>
  </si>
  <si>
    <t>72_HARDERSFIELD_38859</t>
  </si>
  <si>
    <t>72_HARDERSFIELD_38898</t>
  </si>
  <si>
    <t>72_HARDERSFIELD_39219</t>
  </si>
  <si>
    <t>72_HARDERSFIELD_41070</t>
  </si>
  <si>
    <t>72_HARDERSFIELD_41304</t>
  </si>
  <si>
    <t>72_HARDERSFIELD_41947</t>
  </si>
  <si>
    <t>72_HARDERSFIELD_42117</t>
  </si>
  <si>
    <t>72_HARDERSFIELD_42399</t>
  </si>
  <si>
    <t>72_HARDERSFIELD_42602</t>
  </si>
  <si>
    <t>72_HARDERSFIELD_45203</t>
  </si>
  <si>
    <t>endDate</t>
  </si>
  <si>
    <t>W Turkey Russell's RSV 10 Yr</t>
  </si>
  <si>
    <t>Baileys Irish Cream w/2 Mugs</t>
  </si>
  <si>
    <t>Frangelico Gift Pack 2 Glass</t>
  </si>
  <si>
    <t>Crown Royal VAP Glass+Coastr</t>
  </si>
  <si>
    <t>DiSaronno 3/50mls Pack</t>
  </si>
  <si>
    <t>Three Olives Vodka w/3 50mls</t>
  </si>
  <si>
    <t>Southern Comfort w/Shaker</t>
  </si>
  <si>
    <t>1_HARDERSFIELD_1240</t>
  </si>
  <si>
    <t>1792 Small Batch Bourbon</t>
  </si>
  <si>
    <t>1_HARDERSFIELD_1297</t>
  </si>
  <si>
    <t>Gr Marnier w/Cordial Glasses</t>
  </si>
  <si>
    <t>1_HARDERSFIELD_1648</t>
  </si>
  <si>
    <t>1_HARDERSFIELD_1655</t>
  </si>
  <si>
    <t>1_HARDERSFIELD_1698</t>
  </si>
  <si>
    <t>W Turkey Russells Rsv S Barr</t>
  </si>
  <si>
    <t>1_HARDERSFIELD_1801</t>
  </si>
  <si>
    <t>1_HARDERSFIELD_1832</t>
  </si>
  <si>
    <t>1_HARDERSFIELD_1897</t>
  </si>
  <si>
    <t>1_HARDERSFIELD_1919</t>
  </si>
  <si>
    <t>1_HARDERSFIELD_1929</t>
  </si>
  <si>
    <t>Everclear 151 Vodka</t>
  </si>
  <si>
    <t>1_HARDERSFIELD_1988</t>
  </si>
  <si>
    <t>1_HARDERSFIELD_1992</t>
  </si>
  <si>
    <t>1_HARDERSFIELD_1993</t>
  </si>
  <si>
    <t>1_HARDERSFIELD_2013</t>
  </si>
  <si>
    <t>1_HARDERSFIELD_2033</t>
  </si>
  <si>
    <t>Malfy Con Limone Gin GQDI</t>
  </si>
  <si>
    <t>1_HARDERSFIELD_2042</t>
  </si>
  <si>
    <t>1_HARDERSFIELD_2044</t>
  </si>
  <si>
    <t>1_HARDERSFIELD_2049</t>
  </si>
  <si>
    <t>1_HARDERSFIELD_2051</t>
  </si>
  <si>
    <t>1_HARDERSFIELD_2056</t>
  </si>
  <si>
    <t>1_HARDERSFIELD_2057</t>
  </si>
  <si>
    <t>1_HARDERSFIELD_2077</t>
  </si>
  <si>
    <t>1_HARDERSFIELD_2092</t>
  </si>
  <si>
    <t>1_HARDERSFIELD_2097</t>
  </si>
  <si>
    <t>1_HARDERSFIELD_2107</t>
  </si>
  <si>
    <t>1_HARDERSFIELD_2110</t>
  </si>
  <si>
    <t>1_HARDERSFIELD_2124</t>
  </si>
  <si>
    <t>Elijah Craig Small Batch</t>
  </si>
  <si>
    <t>1_HARDERSFIELD_2151</t>
  </si>
  <si>
    <t>1_HARDERSFIELD_2160</t>
  </si>
  <si>
    <t>1_HARDERSFIELD_2166</t>
  </si>
  <si>
    <t>1_HARDERSFIELD_2169</t>
  </si>
  <si>
    <t>1_HARDERSFIELD_2173</t>
  </si>
  <si>
    <t>1_HARDERSFIELD_2174</t>
  </si>
  <si>
    <t>1_HARDERSFIELD_2178</t>
  </si>
  <si>
    <t>1_HARDERSFIELD_2194</t>
  </si>
  <si>
    <t>1_HARDERSFIELD_2219</t>
  </si>
  <si>
    <t>1_HARDERSFIELD_2244</t>
  </si>
  <si>
    <t>Duke Kentucky Bourbon</t>
  </si>
  <si>
    <t>Speyburn Bradan Orach</t>
  </si>
  <si>
    <t>Jack Daniels Family 5 Pk/50m</t>
  </si>
  <si>
    <t>1_HARDERSFIELD_2271</t>
  </si>
  <si>
    <t>1_HARDERSFIELD_2313</t>
  </si>
  <si>
    <t>1_HARDERSFIELD_2331</t>
  </si>
  <si>
    <t>1_HARDERSFIELD_2332</t>
  </si>
  <si>
    <t>1_HARDERSFIELD_2344</t>
  </si>
  <si>
    <t>1_HARDERSFIELD_2346</t>
  </si>
  <si>
    <t>1_HARDERSFIELD_2429</t>
  </si>
  <si>
    <t>1_HARDERSFIELD_2460</t>
  </si>
  <si>
    <t>1_HARDERSFIELD_2461</t>
  </si>
  <si>
    <t>1_HARDERSFIELD_2495</t>
  </si>
  <si>
    <t>WhistlePig Straight Rye 10Yr</t>
  </si>
  <si>
    <t>1_HARDERSFIELD_2550</t>
  </si>
  <si>
    <t>1_HARDERSFIELD_2564</t>
  </si>
  <si>
    <t>1_HARDERSFIELD_2579</t>
  </si>
  <si>
    <t>The Famous Grouse Smoky Blk</t>
  </si>
  <si>
    <t>1_HARDERSFIELD_2610</t>
  </si>
  <si>
    <t>Nikka Pure Malt Whiskey</t>
  </si>
  <si>
    <t>1_HARDERSFIELD_2764</t>
  </si>
  <si>
    <t>1_HARDERSFIELD_2810</t>
  </si>
  <si>
    <t>1_HARDERSFIELD_2828</t>
  </si>
  <si>
    <t>Barr Hill Tom Cat Aged Gin</t>
  </si>
  <si>
    <t>1_HARDERSFIELD_2845</t>
  </si>
  <si>
    <t>1_HARDERSFIELD_2871</t>
  </si>
  <si>
    <t>1_HARDERSFIELD_2886</t>
  </si>
  <si>
    <t>1_HARDERSFIELD_2901</t>
  </si>
  <si>
    <t>1_HARDERSFIELD_2908</t>
  </si>
  <si>
    <t>Buchanans Deluxe  18 Yr Old</t>
  </si>
  <si>
    <t>Platte Valley KY Corn Whisky</t>
  </si>
  <si>
    <t>Glenfiddich Solera 15 Yr RSV</t>
  </si>
  <si>
    <t>1_HARDERSFIELD_3023</t>
  </si>
  <si>
    <t>1_HARDERSFIELD_3148</t>
  </si>
  <si>
    <t>1_HARDERSFIELD_3214</t>
  </si>
  <si>
    <t>1_HARDERSFIELD_3224</t>
  </si>
  <si>
    <t>1_HARDERSFIELD_3226</t>
  </si>
  <si>
    <t>1_HARDERSFIELD_3228</t>
  </si>
  <si>
    <t>1_HARDERSFIELD_3248</t>
  </si>
  <si>
    <t>1_HARDERSFIELD_3283</t>
  </si>
  <si>
    <t>1_HARDERSFIELD_3306</t>
  </si>
  <si>
    <t>1_HARDERSFIELD_3378</t>
  </si>
  <si>
    <t>1_HARDERSFIELD_3421</t>
  </si>
  <si>
    <t>1_HARDERSFIELD_3442</t>
  </si>
  <si>
    <t>1_HARDERSFIELD_3443</t>
  </si>
  <si>
    <t>1_HARDERSFIELD_3454</t>
  </si>
  <si>
    <t>1_HARDERSFIELD_3556</t>
  </si>
  <si>
    <t>1_HARDERSFIELD_3566</t>
  </si>
  <si>
    <t>Stolichnaya Gluten Free Vodk</t>
  </si>
  <si>
    <t>1_HARDERSFIELD_3581</t>
  </si>
  <si>
    <t>1_HARDERSFIELD_3594</t>
  </si>
  <si>
    <t>1_HARDERSFIELD_3638</t>
  </si>
  <si>
    <t>1_HARDERSFIELD_3671</t>
  </si>
  <si>
    <t>1_HARDERSFIELD_3676</t>
  </si>
  <si>
    <t>1_HARDERSFIELD_3709</t>
  </si>
  <si>
    <t>1_HARDERSFIELD_3765</t>
  </si>
  <si>
    <t>1_HARDERSFIELD_3799</t>
  </si>
  <si>
    <t>1_HARDERSFIELD_3880</t>
  </si>
  <si>
    <t>1_HARDERSFIELD_3908</t>
  </si>
  <si>
    <t>1_HARDERSFIELD_3985</t>
  </si>
  <si>
    <t>1_HARDERSFIELD_3988</t>
  </si>
  <si>
    <t>1_HARDERSFIELD_4124</t>
  </si>
  <si>
    <t>Kraken Black Spiced Rum 94P</t>
  </si>
  <si>
    <t>1_HARDERSFIELD_4192</t>
  </si>
  <si>
    <t>1_HARDERSFIELD_4216</t>
  </si>
  <si>
    <t>1_HARDERSFIELD_4235</t>
  </si>
  <si>
    <t>1_HARDERSFIELD_4237</t>
  </si>
  <si>
    <t>1_HARDERSFIELD_4251</t>
  </si>
  <si>
    <t>1_HARDERSFIELD_4256</t>
  </si>
  <si>
    <t>1_HARDERSFIELD_4340</t>
  </si>
  <si>
    <t>1_HARDERSFIELD_4344</t>
  </si>
  <si>
    <t>1_HARDERSFIELD_4365</t>
  </si>
  <si>
    <t>Kraken Black Rum 70 Proof</t>
  </si>
  <si>
    <t>1_HARDERSFIELD_4402</t>
  </si>
  <si>
    <t>1_HARDERSFIELD_4418</t>
  </si>
  <si>
    <t>1_HARDERSFIELD_4482</t>
  </si>
  <si>
    <t>1_HARDERSFIELD_4498</t>
  </si>
  <si>
    <t>1_HARDERSFIELD_4540</t>
  </si>
  <si>
    <t>1_HARDERSFIELD_4582</t>
  </si>
  <si>
    <t>1_HARDERSFIELD_4687</t>
  </si>
  <si>
    <t>1_HARDERSFIELD_4692</t>
  </si>
  <si>
    <t>1_HARDERSFIELD_4772</t>
  </si>
  <si>
    <t>1_HARDERSFIELD_4785</t>
  </si>
  <si>
    <t>1_HARDERSFIELD_4876</t>
  </si>
  <si>
    <t>1_HARDERSFIELD_4884</t>
  </si>
  <si>
    <t>1_HARDERSFIELD_4886</t>
  </si>
  <si>
    <t>1_HARDERSFIELD_4890</t>
  </si>
  <si>
    <t>1_HARDERSFIELD_4904</t>
  </si>
  <si>
    <t>1_HARDERSFIELD_4942</t>
  </si>
  <si>
    <t>1_HARDERSFIELD_5205</t>
  </si>
  <si>
    <t>1_HARDERSFIELD_5395</t>
  </si>
  <si>
    <t>1_HARDERSFIELD_5640</t>
  </si>
  <si>
    <t>1_HARDERSFIELD_5644</t>
  </si>
  <si>
    <t>1_HARDERSFIELD_5748</t>
  </si>
  <si>
    <t>1_HARDERSFIELD_5801</t>
  </si>
  <si>
    <t>1_HARDERSFIELD_5802</t>
  </si>
  <si>
    <t>1_HARDERSFIELD_5820</t>
  </si>
  <si>
    <t>1_HARDERSFIELD_5912</t>
  </si>
  <si>
    <t>1_HARDERSFIELD_5989</t>
  </si>
  <si>
    <t>1_HARDERSFIELD_6003</t>
  </si>
  <si>
    <t>1_HARDERSFIELD_6049</t>
  </si>
  <si>
    <t>1_HARDERSFIELD_6109</t>
  </si>
  <si>
    <t>1_HARDERSFIELD_6198</t>
  </si>
  <si>
    <t>1_HARDERSFIELD_6346</t>
  </si>
  <si>
    <t>1_HARDERSFIELD_6411</t>
  </si>
  <si>
    <t>1_HARDERSFIELD_6465</t>
  </si>
  <si>
    <t>1_HARDERSFIELD_6510</t>
  </si>
  <si>
    <t>1_HARDERSFIELD_6738</t>
  </si>
  <si>
    <t>1_HARDERSFIELD_6814</t>
  </si>
  <si>
    <t>1_HARDERSFIELD_6846</t>
  </si>
  <si>
    <t>1_HARDERSFIELD_6904</t>
  </si>
  <si>
    <t>1_HARDERSFIELD_7070</t>
  </si>
  <si>
    <t>1_HARDERSFIELD_7111</t>
  </si>
  <si>
    <t>1_HARDERSFIELD_7327</t>
  </si>
  <si>
    <t>1_HARDERSFIELD_7393</t>
  </si>
  <si>
    <t>1_HARDERSFIELD_7473</t>
  </si>
  <si>
    <t>1_HARDERSFIELD_7489</t>
  </si>
  <si>
    <t>1_HARDERSFIELD_7936</t>
  </si>
  <si>
    <t>1_HARDERSFIELD_7948</t>
  </si>
  <si>
    <t>1_HARDERSFIELD_7951</t>
  </si>
  <si>
    <t>1_HARDERSFIELD_7956</t>
  </si>
  <si>
    <t>1_HARDERSFIELD_8015</t>
  </si>
  <si>
    <t>1_HARDERSFIELD_8048</t>
  </si>
  <si>
    <t>1_HARDERSFIELD_8108</t>
  </si>
  <si>
    <t>Lillet White French Aperitif</t>
  </si>
  <si>
    <t>1_HARDERSFIELD_8136</t>
  </si>
  <si>
    <t>1_HARDERSFIELD_8238</t>
  </si>
  <si>
    <t>1_HARDERSFIELD_8259</t>
  </si>
  <si>
    <t>1_HARDERSFIELD_8284</t>
  </si>
  <si>
    <t>1_HARDERSFIELD_8289</t>
  </si>
  <si>
    <t>1_HARDERSFIELD_8428</t>
  </si>
  <si>
    <t>1_HARDERSFIELD_8505</t>
  </si>
  <si>
    <t>1_HARDERSFIELD_8519</t>
  </si>
  <si>
    <t>1_HARDERSFIELD_8522</t>
  </si>
  <si>
    <t>1_HARDERSFIELD_8553</t>
  </si>
  <si>
    <t>1_HARDERSFIELD_8575</t>
  </si>
  <si>
    <t>1_HARDERSFIELD_8848</t>
  </si>
  <si>
    <t>1_HARDERSFIELD_9116</t>
  </si>
  <si>
    <t>1_HARDERSFIELD_9147</t>
  </si>
  <si>
    <t>1_HARDERSFIELD_9160</t>
  </si>
  <si>
    <t>B de Beauchene CDR Rouge</t>
  </si>
  <si>
    <t>Boom Boom Syrah</t>
  </si>
  <si>
    <t>Kung Fu Girl Riesling</t>
  </si>
  <si>
    <t>1_HARDERSFIELD_10732</t>
  </si>
  <si>
    <t>1_HARDERSFIELD_10762</t>
  </si>
  <si>
    <t>Jaboulet CdR Parl 45 Rose</t>
  </si>
  <si>
    <t>Josh Cellars Cab Svgn</t>
  </si>
  <si>
    <t>1_HARDERSFIELD_11240</t>
  </si>
  <si>
    <t>1_HARDERSFIELD_11553</t>
  </si>
  <si>
    <t>1_HARDERSFIELD_11640</t>
  </si>
  <si>
    <t>1_HARDERSFIELD_11915</t>
  </si>
  <si>
    <t>1_HARDERSFIELD_12181</t>
  </si>
  <si>
    <t>1_HARDERSFIELD_12339</t>
  </si>
  <si>
    <t>1_HARDERSFIELD_12387</t>
  </si>
  <si>
    <t>1_HARDERSFIELD_12650</t>
  </si>
  <si>
    <t>1_HARDERSFIELD_12697</t>
  </si>
  <si>
    <t>1_HARDERSFIELD_13086</t>
  </si>
  <si>
    <t>Menage a Trois Gold Chard</t>
  </si>
  <si>
    <t>1_HARDERSFIELD_13338</t>
  </si>
  <si>
    <t>1_HARDERSFIELD_13614</t>
  </si>
  <si>
    <t>Ch Smith Cabernet Sauvignon</t>
  </si>
  <si>
    <t>The Velvet Devil Merlot</t>
  </si>
  <si>
    <t>Big House Prohibition Red</t>
  </si>
  <si>
    <t>1_HARDERSFIELD_13779</t>
  </si>
  <si>
    <t>Layer Cake Chard</t>
  </si>
  <si>
    <t>1_HARDERSFIELD_14119</t>
  </si>
  <si>
    <t>1_HARDERSFIELD_14289</t>
  </si>
  <si>
    <t>Nielson by Byron Pnt Nr SBC</t>
  </si>
  <si>
    <t>1_HARDERSFIELD_15228</t>
  </si>
  <si>
    <t>1_HARDERSFIELD_15651</t>
  </si>
  <si>
    <t>1_HARDERSFIELD_16352</t>
  </si>
  <si>
    <t>1_HARDERSFIELD_16380</t>
  </si>
  <si>
    <t>Duboeuf Bjls Nouveau 2016</t>
  </si>
  <si>
    <t>1_HARDERSFIELD_16653</t>
  </si>
  <si>
    <t>1_HARDERSFIELD_16749</t>
  </si>
  <si>
    <t>1_HARDERSFIELD_16782</t>
  </si>
  <si>
    <t>1_HARDERSFIELD_16822</t>
  </si>
  <si>
    <t>1_HARDERSFIELD_16830</t>
  </si>
  <si>
    <t>1_HARDERSFIELD_17161</t>
  </si>
  <si>
    <t>1_HARDERSFIELD_17200</t>
  </si>
  <si>
    <t>1_HARDERSFIELD_17329</t>
  </si>
  <si>
    <t>1_HARDERSFIELD_17485</t>
  </si>
  <si>
    <t>1_HARDERSFIELD_17611</t>
  </si>
  <si>
    <t>1_HARDERSFIELD_18098</t>
  </si>
  <si>
    <t>1_HARDERSFIELD_18427</t>
  </si>
  <si>
    <t>Dead Bolt Red</t>
  </si>
  <si>
    <t>1_HARDERSFIELD_18636</t>
  </si>
  <si>
    <t>1_HARDERSFIELD_19192</t>
  </si>
  <si>
    <t>1_HARDERSFIELD_19485</t>
  </si>
  <si>
    <t>1_HARDERSFIELD_19583</t>
  </si>
  <si>
    <t>1_HARDERSFIELD_19847</t>
  </si>
  <si>
    <t>1_HARDERSFIELD_19962</t>
  </si>
  <si>
    <t>1_HARDERSFIELD_19963</t>
  </si>
  <si>
    <t>1_HARDERSFIELD_19989</t>
  </si>
  <si>
    <t>1_HARDERSFIELD_20108</t>
  </si>
  <si>
    <t>Tenuta San Guido Sassacaia</t>
  </si>
  <si>
    <t>1_HARDERSFIELD_20182</t>
  </si>
  <si>
    <t>1_HARDERSFIELD_20251</t>
  </si>
  <si>
    <t>1_HARDERSFIELD_20431</t>
  </si>
  <si>
    <t>1_HARDERSFIELD_20447</t>
  </si>
  <si>
    <t>1_HARDERSFIELD_20523</t>
  </si>
  <si>
    <t>1_HARDERSFIELD_20700</t>
  </si>
  <si>
    <t>1_HARDERSFIELD_20723</t>
  </si>
  <si>
    <t>1_HARDERSFIELD_20729</t>
  </si>
  <si>
    <t>Lamole Chianti Classico Blue</t>
  </si>
  <si>
    <t>1_HARDERSFIELD_20763</t>
  </si>
  <si>
    <t>1_HARDERSFIELD_21178</t>
  </si>
  <si>
    <t>W Hill Est No Cst Svgn Blanc</t>
  </si>
  <si>
    <t>1_HARDERSFIELD_21422</t>
  </si>
  <si>
    <t>1_HARDERSFIELD_21757</t>
  </si>
  <si>
    <t>1_HARDERSFIELD_22030</t>
  </si>
  <si>
    <t>1_HARDERSFIELD_22039</t>
  </si>
  <si>
    <t>Justin Vyds Svgn Bl Ctrl Cst</t>
  </si>
  <si>
    <t>Cambria Benchbreak Pnt Nr</t>
  </si>
  <si>
    <t>Cambria Benchbreak Chard</t>
  </si>
  <si>
    <t>1_HARDERSFIELD_22598</t>
  </si>
  <si>
    <t>1_HARDERSFIELD_22625</t>
  </si>
  <si>
    <t>1_HARDERSFIELD_22809</t>
  </si>
  <si>
    <t>Opici Toscano Twist Neck Box</t>
  </si>
  <si>
    <t>1_HARDERSFIELD_23107</t>
  </si>
  <si>
    <t>1_HARDERSFIELD_23235</t>
  </si>
  <si>
    <t>1_HARDERSFIELD_23387</t>
  </si>
  <si>
    <t>1_HARDERSFIELD_23415</t>
  </si>
  <si>
    <t>1_HARDERSFIELD_23618</t>
  </si>
  <si>
    <t>1_HARDERSFIELD_23888</t>
  </si>
  <si>
    <t>1_HARDERSFIELD_23987</t>
  </si>
  <si>
    <t>Gerard Bertrand Gris Bl</t>
  </si>
  <si>
    <t>1_HARDERSFIELD_24111</t>
  </si>
  <si>
    <t>1_HARDERSFIELD_24193</t>
  </si>
  <si>
    <t>1_HARDERSFIELD_24404</t>
  </si>
  <si>
    <t>1_HARDERSFIELD_24520</t>
  </si>
  <si>
    <t>1_HARDERSFIELD_24560</t>
  </si>
  <si>
    <t>Dom Lafage Tessellae Cd Rous</t>
  </si>
  <si>
    <t>1_HARDERSFIELD_24604</t>
  </si>
  <si>
    <t>DarkHorse Pnt Nr</t>
  </si>
  <si>
    <t>1_HARDERSFIELD_24753</t>
  </si>
  <si>
    <t>1_HARDERSFIELD_24841</t>
  </si>
  <si>
    <t>1_HARDERSFIELD_24934</t>
  </si>
  <si>
    <t>1_HARDERSFIELD_25109</t>
  </si>
  <si>
    <t>1_HARDERSFIELD_25138</t>
  </si>
  <si>
    <t>Siduri Pnt Nr Willamette Vy</t>
  </si>
  <si>
    <t>1_HARDERSFIELD_25212</t>
  </si>
  <si>
    <t>1_HARDERSFIELD_25236</t>
  </si>
  <si>
    <t>1_HARDERSFIELD_25284</t>
  </si>
  <si>
    <t>1_HARDERSFIELD_25466</t>
  </si>
  <si>
    <t>Z Alexander Brown Uncaged CS</t>
  </si>
  <si>
    <t>1_HARDERSFIELD_25550</t>
  </si>
  <si>
    <t>1_HARDERSFIELD_25554</t>
  </si>
  <si>
    <t>1_HARDERSFIELD_25566</t>
  </si>
  <si>
    <t>1_HARDERSFIELD_25567</t>
  </si>
  <si>
    <t>1_HARDERSFIELD_25573</t>
  </si>
  <si>
    <t>1_HARDERSFIELD_25574</t>
  </si>
  <si>
    <t>1_HARDERSFIELD_25575</t>
  </si>
  <si>
    <t>1_HARDERSFIELD_25614</t>
  </si>
  <si>
    <t>1_HARDERSFIELD_25625</t>
  </si>
  <si>
    <t>1_HARDERSFIELD_25650</t>
  </si>
  <si>
    <t>1_HARDERSFIELD_25656</t>
  </si>
  <si>
    <t>1_HARDERSFIELD_25678</t>
  </si>
  <si>
    <t>1_HARDERSFIELD_25699</t>
  </si>
  <si>
    <t>1_HARDERSFIELD_25711</t>
  </si>
  <si>
    <t>1_HARDERSFIELD_25723</t>
  </si>
  <si>
    <t>1_HARDERSFIELD_25725</t>
  </si>
  <si>
    <t>1_HARDERSFIELD_25739</t>
  </si>
  <si>
    <t>1_HARDERSFIELD_25757</t>
  </si>
  <si>
    <t>1_HARDERSFIELD_25790</t>
  </si>
  <si>
    <t>1_HARDERSFIELD_25853</t>
  </si>
  <si>
    <t>1_HARDERSFIELD_25875</t>
  </si>
  <si>
    <t>1_HARDERSFIELD_25876</t>
  </si>
  <si>
    <t>1_HARDERSFIELD_25887</t>
  </si>
  <si>
    <t>1_HARDERSFIELD_25900</t>
  </si>
  <si>
    <t>1_HARDERSFIELD_25935</t>
  </si>
  <si>
    <t>1_HARDERSFIELD_25964</t>
  </si>
  <si>
    <t>1_HARDERSFIELD_25988</t>
  </si>
  <si>
    <t>1_HARDERSFIELD_26028</t>
  </si>
  <si>
    <t>1_HARDERSFIELD_26049</t>
  </si>
  <si>
    <t>1_HARDERSFIELD_26066</t>
  </si>
  <si>
    <t>1_HARDERSFIELD_26153</t>
  </si>
  <si>
    <t>1_HARDERSFIELD_26166</t>
  </si>
  <si>
    <t>1_HARDERSFIELD_26175</t>
  </si>
  <si>
    <t>1_HARDERSFIELD_26275</t>
  </si>
  <si>
    <t>1_HARDERSFIELD_26280</t>
  </si>
  <si>
    <t>1_HARDERSFIELD_26317</t>
  </si>
  <si>
    <t>1_HARDERSFIELD_26318</t>
  </si>
  <si>
    <t>1_HARDERSFIELD_26330</t>
  </si>
  <si>
    <t>1_HARDERSFIELD_26358</t>
  </si>
  <si>
    <t>1_HARDERSFIELD_26403</t>
  </si>
  <si>
    <t>1_HARDERSFIELD_26431</t>
  </si>
  <si>
    <t>1_HARDERSFIELD_26435</t>
  </si>
  <si>
    <t>1_HARDERSFIELD_26442</t>
  </si>
  <si>
    <t>1_HARDERSFIELD_26443</t>
  </si>
  <si>
    <t>1_HARDERSFIELD_26497</t>
  </si>
  <si>
    <t>1_HARDERSFIELD_26501</t>
  </si>
  <si>
    <t>1_HARDERSFIELD_26580</t>
  </si>
  <si>
    <t>1_HARDERSFIELD_26606</t>
  </si>
  <si>
    <t>1_HARDERSFIELD_26683</t>
  </si>
  <si>
    <t>1_HARDERSFIELD_26684</t>
  </si>
  <si>
    <t>1_HARDERSFIELD_26717</t>
  </si>
  <si>
    <t>1_HARDERSFIELD_26742</t>
  </si>
  <si>
    <t>1_HARDERSFIELD_26754</t>
  </si>
  <si>
    <t>1_HARDERSFIELD_26762</t>
  </si>
  <si>
    <t>1_HARDERSFIELD_26774</t>
  </si>
  <si>
    <t>1_HARDERSFIELD_26833</t>
  </si>
  <si>
    <t>1_HARDERSFIELD_26891</t>
  </si>
  <si>
    <t>1_HARDERSFIELD_26996</t>
  </si>
  <si>
    <t>1_HARDERSFIELD_27009</t>
  </si>
  <si>
    <t>1_HARDERSFIELD_27010</t>
  </si>
  <si>
    <t>1_HARDERSFIELD_27012</t>
  </si>
  <si>
    <t>1_HARDERSFIELD_27124</t>
  </si>
  <si>
    <t>1_HARDERSFIELD_27142</t>
  </si>
  <si>
    <t>1_HARDERSFIELD_27157</t>
  </si>
  <si>
    <t>1_HARDERSFIELD_27158</t>
  </si>
  <si>
    <t>1_HARDERSFIELD_27159</t>
  </si>
  <si>
    <t>1_HARDERSFIELD_27163</t>
  </si>
  <si>
    <t>1_HARDERSFIELD_27195</t>
  </si>
  <si>
    <t>1_HARDERSFIELD_27201</t>
  </si>
  <si>
    <t>1_HARDERSFIELD_27202</t>
  </si>
  <si>
    <t>1_HARDERSFIELD_27203</t>
  </si>
  <si>
    <t>1_HARDERSFIELD_27243</t>
  </si>
  <si>
    <t>1_HARDERSFIELD_27255</t>
  </si>
  <si>
    <t>1_HARDERSFIELD_27264</t>
  </si>
  <si>
    <t>1_HARDERSFIELD_27288</t>
  </si>
  <si>
    <t>1_HARDERSFIELD_27291</t>
  </si>
  <si>
    <t>1_HARDERSFIELD_27328</t>
  </si>
  <si>
    <t>1_HARDERSFIELD_27369</t>
  </si>
  <si>
    <t>1_HARDERSFIELD_27393</t>
  </si>
  <si>
    <t>1_HARDERSFIELD_27412</t>
  </si>
  <si>
    <t>1_HARDERSFIELD_27556</t>
  </si>
  <si>
    <t>1_HARDERSFIELD_27626</t>
  </si>
  <si>
    <t>1_HARDERSFIELD_27872</t>
  </si>
  <si>
    <t>1_HARDERSFIELD_27874</t>
  </si>
  <si>
    <t>1_HARDERSFIELD_27886</t>
  </si>
  <si>
    <t>1_HARDERSFIELD_30039</t>
  </si>
  <si>
    <t>1_HARDERSFIELD_30117</t>
  </si>
  <si>
    <t>1_HARDERSFIELD_33960</t>
  </si>
  <si>
    <t>1_HARDERSFIELD_35755</t>
  </si>
  <si>
    <t>1_HARDERSFIELD_35756</t>
  </si>
  <si>
    <t>Four Vines Old Vine Zin</t>
  </si>
  <si>
    <t>1_HARDERSFIELD_36539</t>
  </si>
  <si>
    <t>1_HARDERSFIELD_37249</t>
  </si>
  <si>
    <t>1_HARDERSFIELD_37420</t>
  </si>
  <si>
    <t>1_HARDERSFIELD_37821</t>
  </si>
  <si>
    <t>1_HARDERSFIELD_38476</t>
  </si>
  <si>
    <t>1_HARDERSFIELD_39400</t>
  </si>
  <si>
    <t>1_HARDERSFIELD_39450</t>
  </si>
  <si>
    <t>1_HARDERSFIELD_39717</t>
  </si>
  <si>
    <t>1_HARDERSFIELD_42124</t>
  </si>
  <si>
    <t>Decoy by Duckhorn Red</t>
  </si>
  <si>
    <t>1_HARDERSFIELD_42884</t>
  </si>
  <si>
    <t>1_HARDERSFIELD_43020</t>
  </si>
  <si>
    <t>1_HARDERSFIELD_43432</t>
  </si>
  <si>
    <t>1_HARDERSFIELD_43808</t>
  </si>
  <si>
    <t>1_HARDERSFIELD_44199</t>
  </si>
  <si>
    <t>1_HARDERSFIELD_44944</t>
  </si>
  <si>
    <t>Garnacha de Fuego</t>
  </si>
  <si>
    <t>1_HARDERSFIELD_45521</t>
  </si>
  <si>
    <t>1_HARDERSFIELD_45576</t>
  </si>
  <si>
    <t>1_HARDERSFIELD_46402</t>
  </si>
  <si>
    <t>1_HARDERSFIELD_46453</t>
  </si>
  <si>
    <t>1_HARDERSFIELD_46551</t>
  </si>
  <si>
    <t>1_HARDERSFIELD_46985</t>
  </si>
  <si>
    <t>1_HARDERSFIELD_90631</t>
  </si>
  <si>
    <t>72_HARDERSFIELD_290</t>
  </si>
  <si>
    <t>72_HARDERSFIELD_377</t>
  </si>
  <si>
    <t>72_HARDERSFIELD_1003</t>
  </si>
  <si>
    <t>72_HARDERSFIELD_1028</t>
  </si>
  <si>
    <t>72_HARDERSFIELD_1070</t>
  </si>
  <si>
    <t>72_HARDERSFIELD_1086</t>
  </si>
  <si>
    <t>72_HARDERSFIELD_1093</t>
  </si>
  <si>
    <t>72_HARDERSFIELD_1095</t>
  </si>
  <si>
    <t>72_HARDERSFIELD_1121</t>
  </si>
  <si>
    <t>72_HARDERSFIELD_1125</t>
  </si>
  <si>
    <t>72_HARDERSFIELD_1127</t>
  </si>
  <si>
    <t>72_HARDERSFIELD_1132</t>
  </si>
  <si>
    <t>72_HARDERSFIELD_1149</t>
  </si>
  <si>
    <t>72_HARDERSFIELD_1150</t>
  </si>
  <si>
    <t>72_HARDERSFIELD_1189</t>
  </si>
  <si>
    <t>72_HARDERSFIELD_1297</t>
  </si>
  <si>
    <t>72_HARDERSFIELD_1801</t>
  </si>
  <si>
    <t>72_HARDERSFIELD_1897</t>
  </si>
  <si>
    <t>72_HARDERSFIELD_1927</t>
  </si>
  <si>
    <t>72_HARDERSFIELD_1932</t>
  </si>
  <si>
    <t>72_HARDERSFIELD_1993</t>
  </si>
  <si>
    <t>72_HARDERSFIELD_2033</t>
  </si>
  <si>
    <t>72_HARDERSFIELD_2034</t>
  </si>
  <si>
    <t>72_HARDERSFIELD_2057</t>
  </si>
  <si>
    <t>72_HARDERSFIELD_2107</t>
  </si>
  <si>
    <t>72_HARDERSFIELD_2166</t>
  </si>
  <si>
    <t>72_HARDERSFIELD_2169</t>
  </si>
  <si>
    <t>72_HARDERSFIELD_2192</t>
  </si>
  <si>
    <t>72_HARDERSFIELD_2196</t>
  </si>
  <si>
    <t>72_HARDERSFIELD_2198</t>
  </si>
  <si>
    <t>72_HARDERSFIELD_2209</t>
  </si>
  <si>
    <t>72_HARDERSFIELD_2219</t>
  </si>
  <si>
    <t>72_HARDERSFIELD_2244</t>
  </si>
  <si>
    <t>72_HARDERSFIELD_2258</t>
  </si>
  <si>
    <t>72_HARDERSFIELD_2259</t>
  </si>
  <si>
    <t>72_HARDERSFIELD_2295</t>
  </si>
  <si>
    <t>72_HARDERSFIELD_2346</t>
  </si>
  <si>
    <t>72_HARDERSFIELD_2460</t>
  </si>
  <si>
    <t>72_HARDERSFIELD_2482</t>
  </si>
  <si>
    <t>72_HARDERSFIELD_2647</t>
  </si>
  <si>
    <t>72_HARDERSFIELD_2652</t>
  </si>
  <si>
    <t>72_HARDERSFIELD_2790</t>
  </si>
  <si>
    <t>72_HARDERSFIELD_2847</t>
  </si>
  <si>
    <t>72_HARDERSFIELD_2886</t>
  </si>
  <si>
    <t>72_HARDERSFIELD_3140</t>
  </si>
  <si>
    <t>72_HARDERSFIELD_3148</t>
  </si>
  <si>
    <t>72_HARDERSFIELD_3214</t>
  </si>
  <si>
    <t>72_HARDERSFIELD_3224</t>
  </si>
  <si>
    <t>72_HARDERSFIELD_3226</t>
  </si>
  <si>
    <t>72_HARDERSFIELD_3228</t>
  </si>
  <si>
    <t>72_HARDERSFIELD_3306</t>
  </si>
  <si>
    <t>72_HARDERSFIELD_3342</t>
  </si>
  <si>
    <t>72_HARDERSFIELD_3346</t>
  </si>
  <si>
    <t>72_HARDERSFIELD_3421</t>
  </si>
  <si>
    <t>72_HARDERSFIELD_3443</t>
  </si>
  <si>
    <t>72_HARDERSFIELD_3454</t>
  </si>
  <si>
    <t>72_HARDERSFIELD_3556</t>
  </si>
  <si>
    <t>72_HARDERSFIELD_3566</t>
  </si>
  <si>
    <t>72_HARDERSFIELD_3581</t>
  </si>
  <si>
    <t>72_HARDERSFIELD_3594</t>
  </si>
  <si>
    <t>72_HARDERSFIELD_3598</t>
  </si>
  <si>
    <t>72_HARDERSFIELD_3638</t>
  </si>
  <si>
    <t>72_HARDERSFIELD_3671</t>
  </si>
  <si>
    <t>72_HARDERSFIELD_3709</t>
  </si>
  <si>
    <t>72_HARDERSFIELD_3875</t>
  </si>
  <si>
    <t>72_HARDERSFIELD_3996</t>
  </si>
  <si>
    <t>72_HARDERSFIELD_4124</t>
  </si>
  <si>
    <t>72_HARDERSFIELD_4216</t>
  </si>
  <si>
    <t>72_HARDERSFIELD_4235</t>
  </si>
  <si>
    <t>72_HARDERSFIELD_4237</t>
  </si>
  <si>
    <t>72_HARDERSFIELD_4251</t>
  </si>
  <si>
    <t>72_HARDERSFIELD_4365</t>
  </si>
  <si>
    <t>72_HARDERSFIELD_4366</t>
  </si>
  <si>
    <t>72_HARDERSFIELD_4582</t>
  </si>
  <si>
    <t>72_HARDERSFIELD_4772</t>
  </si>
  <si>
    <t>72_HARDERSFIELD_4785</t>
  </si>
  <si>
    <t>72_HARDERSFIELD_4890</t>
  </si>
  <si>
    <t>72_HARDERSFIELD_4942</t>
  </si>
  <si>
    <t>72_HARDERSFIELD_5087</t>
  </si>
  <si>
    <t>72_HARDERSFIELD_5102</t>
  </si>
  <si>
    <t>72_HARDERSFIELD_5133</t>
  </si>
  <si>
    <t>72_HARDERSFIELD_5801</t>
  </si>
  <si>
    <t>72_HARDERSFIELD_5989</t>
  </si>
  <si>
    <t>72_HARDERSFIELD_6560</t>
  </si>
  <si>
    <t>72_HARDERSFIELD_6738</t>
  </si>
  <si>
    <t>72_HARDERSFIELD_7070</t>
  </si>
  <si>
    <t>72_HARDERSFIELD_7077</t>
  </si>
  <si>
    <t>72_HARDERSFIELD_7489</t>
  </si>
  <si>
    <t>72_HARDERSFIELD_7936</t>
  </si>
  <si>
    <t>72_HARDERSFIELD_7948</t>
  </si>
  <si>
    <t>72_HARDERSFIELD_7956</t>
  </si>
  <si>
    <t>72_HARDERSFIELD_8048</t>
  </si>
  <si>
    <t>72_HARDERSFIELD_8259</t>
  </si>
  <si>
    <t>72_HARDERSFIELD_8273</t>
  </si>
  <si>
    <t>72_HARDERSFIELD_8522</t>
  </si>
  <si>
    <t>72_HARDERSFIELD_8642</t>
  </si>
  <si>
    <t>72_HARDERSFIELD_8828</t>
  </si>
  <si>
    <t>72_HARDERSFIELD_8848</t>
  </si>
  <si>
    <t>72_HARDERSFIELD_9116</t>
  </si>
  <si>
    <t>72_HARDERSFIELD_10731</t>
  </si>
  <si>
    <t>72_HARDERSFIELD_10732</t>
  </si>
  <si>
    <t>72_HARDERSFIELD_12181</t>
  </si>
  <si>
    <t>72_HARDERSFIELD_13123</t>
  </si>
  <si>
    <t>72_HARDERSFIELD_13497</t>
  </si>
  <si>
    <t>72_HARDERSFIELD_14710</t>
  </si>
  <si>
    <t>72_HARDERSFIELD_15228</t>
  </si>
  <si>
    <t>72_HARDERSFIELD_16380</t>
  </si>
  <si>
    <t>72_HARDERSFIELD_16749</t>
  </si>
  <si>
    <t>72_HARDERSFIELD_17469</t>
  </si>
  <si>
    <t>72_HARDERSFIELD_17470</t>
  </si>
  <si>
    <t>72_HARDERSFIELD_17754</t>
  </si>
  <si>
    <t>72_HARDERSFIELD_18332</t>
  </si>
  <si>
    <t>72_HARDERSFIELD_19190</t>
  </si>
  <si>
    <t>72_HARDERSFIELD_19419</t>
  </si>
  <si>
    <t>72_HARDERSFIELD_19545</t>
  </si>
  <si>
    <t>72_HARDERSFIELD_19962</t>
  </si>
  <si>
    <t>72_HARDERSFIELD_22326</t>
  </si>
  <si>
    <t>72_HARDERSFIELD_22397</t>
  </si>
  <si>
    <t>72_HARDERSFIELD_22508</t>
  </si>
  <si>
    <t>72_HARDERSFIELD_23523</t>
  </si>
  <si>
    <t>72_HARDERSFIELD_24022</t>
  </si>
  <si>
    <t>72_HARDERSFIELD_24024</t>
  </si>
  <si>
    <t>72_HARDERSFIELD_24111</t>
  </si>
  <si>
    <t>72_HARDERSFIELD_24604</t>
  </si>
  <si>
    <t>72_HARDERSFIELD_24844</t>
  </si>
  <si>
    <t>72_HARDERSFIELD_24845</t>
  </si>
  <si>
    <t>72_HARDERSFIELD_24847</t>
  </si>
  <si>
    <t>72_HARDERSFIELD_24953</t>
  </si>
  <si>
    <t>72_HARDERSFIELD_25021</t>
  </si>
  <si>
    <t>72_HARDERSFIELD_25147</t>
  </si>
  <si>
    <t>72_HARDERSFIELD_25520</t>
  </si>
  <si>
    <t>72_HARDERSFIELD_25723</t>
  </si>
  <si>
    <t>72_HARDERSFIELD_25876</t>
  </si>
  <si>
    <t>72_HARDERSFIELD_25877</t>
  </si>
  <si>
    <t>72_HARDERSFIELD_26403</t>
  </si>
  <si>
    <t>72_HARDERSFIELD_26435</t>
  </si>
  <si>
    <t>72_HARDERSFIELD_26684</t>
  </si>
  <si>
    <t>72_HARDERSFIELD_27203</t>
  </si>
  <si>
    <t>72_HARDERSFIELD_27259</t>
  </si>
  <si>
    <t>72_HARDERSFIELD_30039</t>
  </si>
  <si>
    <t>72_HARDERSFIELD_30117</t>
  </si>
  <si>
    <t>72_HARDERSFIELD_39523</t>
  </si>
  <si>
    <t>72_HARDERSFIELD_42124</t>
  </si>
  <si>
    <t>Tempranillo Venta Mazzaron</t>
  </si>
  <si>
    <t>Freight Percentage</t>
  </si>
  <si>
    <t>Total Cost</t>
  </si>
  <si>
    <t>Unit Price</t>
  </si>
  <si>
    <t>Total Sales</t>
  </si>
  <si>
    <t>Tax %</t>
  </si>
  <si>
    <t>Total Purchases</t>
  </si>
  <si>
    <t>Purchasing Price</t>
  </si>
  <si>
    <t>Sales Price</t>
  </si>
  <si>
    <t>Sales Tax</t>
  </si>
  <si>
    <t>Freight Cost</t>
  </si>
  <si>
    <t>Beginning Inventory</t>
  </si>
  <si>
    <t>Ending Inventory</t>
  </si>
  <si>
    <t>Annual Usage</t>
  </si>
  <si>
    <t>Descriptions</t>
  </si>
  <si>
    <t>Values</t>
  </si>
  <si>
    <t>Cost of Purchasing</t>
  </si>
  <si>
    <t>Holding Cost</t>
  </si>
  <si>
    <t>Holding Cost %</t>
  </si>
  <si>
    <t>EOQ</t>
  </si>
  <si>
    <t>No of Orders</t>
  </si>
  <si>
    <t>Re Order Point</t>
  </si>
  <si>
    <t>Order Quantity</t>
  </si>
  <si>
    <t>Total Annual Cost</t>
  </si>
  <si>
    <t>Ordering Cost</t>
  </si>
  <si>
    <t xml:space="preserve">Cost of Purchasing </t>
  </si>
  <si>
    <t>Holding cost %</t>
  </si>
  <si>
    <t>Lot Size</t>
  </si>
  <si>
    <t>Annual turnover</t>
  </si>
  <si>
    <t>Ording Cost</t>
  </si>
  <si>
    <t xml:space="preserve">Annual Cost </t>
  </si>
  <si>
    <t xml:space="preserve">Lead time </t>
  </si>
  <si>
    <t>Week</t>
  </si>
  <si>
    <t>Factory</t>
  </si>
  <si>
    <t>Distributor</t>
  </si>
  <si>
    <t>Retailer</t>
  </si>
  <si>
    <t>Wholesaler</t>
  </si>
  <si>
    <t>Lead Time</t>
  </si>
  <si>
    <t>Lead Demand</t>
  </si>
  <si>
    <t>Safety Stock</t>
  </si>
  <si>
    <t>ReOrder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</si>
</sst>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0.0"/>
    <numFmt numFmtId="165" formatCode="_-[$$-409]* #,##0.00_ ;_-[$$-409]* \-#,##0.00\ ;_-[$$-409]* &quot;-&quot;??_ ;_-@_ 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9" fontId="0" fillId="0" borderId="0" xfId="2" applyFont="1"/>
    <xf numFmtId="164" fontId="0" fillId="0" borderId="0" xfId="2" applyNumberFormat="1" applyFont="1"/>
    <xf numFmtId="2" fontId="0" fillId="0" borderId="0" xfId="0" applyNumberFormat="1"/>
    <xf numFmtId="164" fontId="0" fillId="0" borderId="0" xfId="0" applyNumberFormat="1"/>
    <xf numFmtId="0" fontId="3" fillId="0" borderId="0" xfId="0" applyFont="1"/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0" fontId="2" fillId="2" borderId="1" xfId="0" applyFont="1" applyFill="1" applyBorder="1"/>
    <xf numFmtId="2" fontId="0" fillId="3" borderId="1" xfId="0" applyNumberFormat="1" applyFill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EOQ</a:t>
            </a:r>
            <a:r>
              <a:rPr lang="en-IN" baseline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Graphs!$D$2</c:f>
              <c:strCache>
                <c:ptCount val="1"/>
                <c:pt idx="0">
                  <c:v>Holding Cost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Graphs!$C$3:$C$12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Graphs!$D$3:$D$12</c:f>
              <c:numCache>
                <c:formatCode>0.00</c:formatCode>
                <c:ptCount val="1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CC-411C-B61C-7CFF3A089E82}"/>
            </c:ext>
          </c:extLst>
        </c:ser>
        <c:ser>
          <c:idx val="1"/>
          <c:order val="1"/>
          <c:tx>
            <c:strRef>
              <c:f>Graphs!$E$2</c:f>
              <c:strCache>
                <c:ptCount val="1"/>
                <c:pt idx="0">
                  <c:v>Ordering Cost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Graphs!$C$3:$C$12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Graphs!$E$3:$E$12</c:f>
              <c:numCache>
                <c:formatCode>0</c:formatCode>
                <c:ptCount val="10"/>
                <c:pt idx="0">
                  <c:v>716.8</c:v>
                </c:pt>
                <c:pt idx="1">
                  <c:v>358.4</c:v>
                </c:pt>
                <c:pt idx="2">
                  <c:v>238.93333333333334</c:v>
                </c:pt>
                <c:pt idx="3">
                  <c:v>179.2</c:v>
                </c:pt>
                <c:pt idx="4">
                  <c:v>143.36000000000001</c:v>
                </c:pt>
                <c:pt idx="5">
                  <c:v>119.46666666666667</c:v>
                </c:pt>
                <c:pt idx="6">
                  <c:v>102.4</c:v>
                </c:pt>
                <c:pt idx="7">
                  <c:v>89.6</c:v>
                </c:pt>
                <c:pt idx="8">
                  <c:v>79.644444444444446</c:v>
                </c:pt>
                <c:pt idx="9">
                  <c:v>71.680000000000007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CC-411C-B61C-7CFF3A089E82}"/>
            </c:ext>
          </c:extLst>
        </c:ser>
        <c:ser>
          <c:idx val="2"/>
          <c:order val="2"/>
          <c:tx>
            <c:strRef>
              <c:f>Graphs!$F$2</c:f>
              <c:strCache>
                <c:ptCount val="1"/>
                <c:pt idx="0">
                  <c:v>Total Annual Cost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Graphs!$C$3:$C$12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xVal>
          <c:yVal>
            <c:numRef>
              <c:f>Graphs!$F$3:$F$12</c:f>
              <c:numCache>
                <c:formatCode>0.00</c:formatCode>
                <c:ptCount val="10"/>
                <c:pt idx="0">
                  <c:v>736.8</c:v>
                </c:pt>
                <c:pt idx="1">
                  <c:v>398.4</c:v>
                </c:pt>
                <c:pt idx="2">
                  <c:v>298.93333333333334</c:v>
                </c:pt>
                <c:pt idx="3">
                  <c:v>259.2</c:v>
                </c:pt>
                <c:pt idx="4">
                  <c:v>243.36</c:v>
                </c:pt>
                <c:pt idx="5">
                  <c:v>239.46666666666667</c:v>
                </c:pt>
                <c:pt idx="6">
                  <c:v>242.4</c:v>
                </c:pt>
                <c:pt idx="7">
                  <c:v>249.6</c:v>
                </c:pt>
                <c:pt idx="8">
                  <c:v>259.64444444444445</c:v>
                </c:pt>
                <c:pt idx="9">
                  <c:v>271.68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CC-411C-B61C-7CFF3A089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716688"/>
        <c:axId val="589715248"/>
      </c:scatterChart>
      <c:valAx>
        <c:axId val="58971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15248"/>
        <c:crosses val="autoZero"/>
        <c:crossBetween val="midCat"/>
      </c:valAx>
      <c:valAx>
        <c:axId val="5897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1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'BullWhip Effect '!$B$1</c:f>
              <c:strCache>
                <c:ptCount val="1"/>
                <c:pt idx="0">
                  <c:v>Factory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'BullWhip Effect '!$B$2:$B$22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15</c:v>
                </c:pt>
                <c:pt idx="10">
                  <c:v>17</c:v>
                </c:pt>
                <c:pt idx="11">
                  <c:v>14</c:v>
                </c:pt>
                <c:pt idx="12">
                  <c:v>10</c:v>
                </c:pt>
                <c:pt idx="13">
                  <c:v>8</c:v>
                </c:pt>
                <c:pt idx="14">
                  <c:v>7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B-41C5-ABA1-B0108EAD51CB}"/>
            </c:ext>
          </c:extLst>
        </c:ser>
        <c:ser>
          <c:idx val="1"/>
          <c:order val="1"/>
          <c:tx>
            <c:strRef>
              <c:f>'BullWhip Effect '!$C$1</c:f>
              <c:strCache>
                <c:ptCount val="1"/>
                <c:pt idx="0">
                  <c:v>Distributor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'BullWhip Effect '!$C$2:$C$22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13</c:v>
                </c:pt>
                <c:pt idx="9">
                  <c:v>11</c:v>
                </c:pt>
                <c:pt idx="10">
                  <c:v>9</c:v>
                </c:pt>
                <c:pt idx="11">
                  <c:v>7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7</c:v>
                </c:pt>
                <c:pt idx="18">
                  <c:v>9</c:v>
                </c:pt>
                <c:pt idx="19">
                  <c:v>11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B-41C5-ABA1-B0108EAD51CB}"/>
            </c:ext>
          </c:extLst>
        </c:ser>
        <c:ser>
          <c:idx val="2"/>
          <c:order val="2"/>
          <c:tx>
            <c:strRef>
              <c:f>'BullWhip Effect '!$D$1</c:f>
              <c:strCache>
                <c:ptCount val="1"/>
                <c:pt idx="0">
                  <c:v>Wholesaler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'BullWhip Effect '!$D$2:$D$22</c:f>
              <c:numCache>
                <c:formatCode>General</c:formatCode>
                <c:ptCount val="21"/>
                <c:pt idx="0">
                  <c:v>5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15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7</c:v>
                </c:pt>
                <c:pt idx="16">
                  <c:v>9</c:v>
                </c:pt>
                <c:pt idx="17">
                  <c:v>11</c:v>
                </c:pt>
                <c:pt idx="18">
                  <c:v>9</c:v>
                </c:pt>
                <c:pt idx="19">
                  <c:v>7</c:v>
                </c:pt>
                <c:pt idx="2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B-41C5-ABA1-B0108EAD51CB}"/>
            </c:ext>
          </c:extLst>
        </c:ser>
        <c:ser>
          <c:idx val="3"/>
          <c:order val="3"/>
          <c:tx>
            <c:strRef>
              <c:f>'BullWhip Effect '!$E$1</c:f>
              <c:strCache>
                <c:ptCount val="1"/>
                <c:pt idx="0">
                  <c:v>Retailer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val>
            <c:numRef>
              <c:f>'BullWhip Effect '!$E$2:$E$22</c:f>
              <c:numCache>
                <c:formatCode>General</c:formatCode>
                <c:ptCount val="21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B-41C5-ABA1-B0108EAD5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193709904"/>
        <c:axId val="1193717104"/>
      </c:barChart>
      <c:catAx>
        <c:axId val="1193709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717104"/>
        <c:crosses val="autoZero"/>
        <c:auto val="1"/>
        <c:lblAlgn val="ctr"/>
        <c:lblOffset val="100"/>
        <c:noMultiLvlLbl val="0"/>
      </c:catAx>
      <c:valAx>
        <c:axId val="1193717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Bottles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7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175260</xdr:rowOff>
    </xdr:from>
    <xdr:to>
      <xdr:col>18</xdr:col>
      <xdr:colOff>594360</xdr:colOff>
      <xdr:row>25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0FD2D0-4516-F8CB-3D1D-9977E1039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22860</xdr:rowOff>
    </xdr:from>
    <xdr:to>
      <xdr:col>16</xdr:col>
      <xdr:colOff>83820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CFD2A-0F79-5F3F-6359-B696DD45F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9DAF6F-A7FD-446F-AC71-C19DD0FDA400}" name="Table1" displayName="Table1" ref="C2:F12" totalsRowShown="0">
  <autoFilter ref="C2:F12" xr:uid="{EE9DAF6F-A7FD-446F-AC71-C19DD0FDA400}"/>
  <tableColumns count="4">
    <tableColumn id="1" xr3:uid="{F3BD6B59-C16E-4E9C-AFCE-0087EA94BE2C}" name="Order Quantity"/>
    <tableColumn id="2" xr3:uid="{01056502-02EB-42AD-895E-2D17FC85665C}" name="Holding Cost" dataDxfId="2"/>
    <tableColumn id="3" xr3:uid="{5918D43A-7AE8-4C2F-9F43-85EC026C3B51}" name="Ordering Cost" dataDxfId="1"/>
    <tableColumn id="4" xr3:uid="{E66019AA-1BCF-429F-8E2E-C646E8C21845}" name="Total Annual Cos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23DC4-823B-4DC7-BB67-5F5C55329A0C}">
  <dimension ref="A1:Q35827"/>
  <sheetViews>
    <sheetView workbookViewId="0">
      <selection activeCell="N1" sqref="N1:N1048576"/>
    </sheetView>
  </sheetViews>
  <sheetFormatPr defaultRowHeight="14.4" x14ac:dyDescent="0.3"/>
  <cols>
    <col min="1" max="1" width="9.6640625" bestFit="1" customWidth="1"/>
    <col min="2" max="2" width="13.5546875" bestFit="1" customWidth="1"/>
    <col min="3" max="3" width="5.21875" bestFit="1" customWidth="1"/>
    <col min="4" max="4" width="5.77734375" bestFit="1" customWidth="1"/>
    <col min="5" max="5" width="19.88671875" bestFit="1" customWidth="1"/>
    <col min="6" max="6" width="6.44140625" bestFit="1" customWidth="1"/>
    <col min="7" max="7" width="13.44140625" bestFit="1" customWidth="1"/>
    <col min="8" max="8" width="24.33203125" bestFit="1" customWidth="1"/>
    <col min="9" max="9" width="10" bestFit="1" customWidth="1"/>
    <col min="10" max="10" width="10.33203125" bestFit="1" customWidth="1"/>
    <col min="11" max="11" width="12.44140625" bestFit="1" customWidth="1"/>
    <col min="12" max="12" width="10.44140625" bestFit="1" customWidth="1"/>
    <col min="13" max="13" width="10.33203125" bestFit="1" customWidth="1"/>
    <col min="14" max="14" width="12.88671875" bestFit="1" customWidth="1"/>
    <col min="15" max="15" width="7.6640625" bestFit="1" customWidth="1"/>
    <col min="16" max="16" width="7" bestFit="1" customWidth="1"/>
    <col min="17" max="17" width="11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1232</v>
      </c>
      <c r="B2" t="s">
        <v>18</v>
      </c>
      <c r="C2">
        <v>1</v>
      </c>
      <c r="D2">
        <v>1232</v>
      </c>
      <c r="E2" t="s">
        <v>108</v>
      </c>
      <c r="F2" t="s">
        <v>23</v>
      </c>
      <c r="G2">
        <v>1128</v>
      </c>
      <c r="H2" t="s">
        <v>109</v>
      </c>
      <c r="I2">
        <v>8150</v>
      </c>
      <c r="J2" s="1">
        <v>42361</v>
      </c>
      <c r="K2" s="1">
        <v>42370</v>
      </c>
      <c r="L2" s="1">
        <v>42378</v>
      </c>
      <c r="M2" s="1">
        <v>42419</v>
      </c>
      <c r="N2">
        <v>15.93</v>
      </c>
      <c r="O2">
        <v>36</v>
      </c>
      <c r="P2">
        <f>N2*O2</f>
        <v>573.48</v>
      </c>
      <c r="Q2">
        <v>1</v>
      </c>
    </row>
    <row r="3" spans="1:17" x14ac:dyDescent="0.3">
      <c r="A3">
        <v>1232</v>
      </c>
      <c r="B3" t="s">
        <v>18</v>
      </c>
      <c r="C3">
        <v>1</v>
      </c>
      <c r="D3">
        <v>1232</v>
      </c>
      <c r="E3" t="s">
        <v>108</v>
      </c>
      <c r="F3" t="s">
        <v>23</v>
      </c>
      <c r="G3">
        <v>1128</v>
      </c>
      <c r="H3" t="s">
        <v>109</v>
      </c>
      <c r="I3">
        <v>8210</v>
      </c>
      <c r="J3" s="1">
        <v>42365</v>
      </c>
      <c r="K3" s="1">
        <v>42377</v>
      </c>
      <c r="L3" s="1">
        <v>42384</v>
      </c>
      <c r="M3" s="1">
        <v>42425</v>
      </c>
      <c r="N3">
        <v>15.93</v>
      </c>
      <c r="O3">
        <v>9</v>
      </c>
      <c r="P3">
        <f t="shared" ref="P3:P34" si="0">N3*O3</f>
        <v>143.37</v>
      </c>
      <c r="Q3">
        <v>1</v>
      </c>
    </row>
    <row r="4" spans="1:17" x14ac:dyDescent="0.3">
      <c r="A4">
        <v>1232</v>
      </c>
      <c r="B4" t="s">
        <v>18</v>
      </c>
      <c r="C4">
        <v>1</v>
      </c>
      <c r="D4">
        <v>1232</v>
      </c>
      <c r="E4" t="s">
        <v>108</v>
      </c>
      <c r="F4" t="s">
        <v>23</v>
      </c>
      <c r="G4">
        <v>1128</v>
      </c>
      <c r="H4" t="s">
        <v>109</v>
      </c>
      <c r="I4">
        <v>8210</v>
      </c>
      <c r="J4" s="1">
        <v>42365</v>
      </c>
      <c r="K4" s="1">
        <v>42373</v>
      </c>
      <c r="L4" s="1">
        <v>42384</v>
      </c>
      <c r="M4" s="1">
        <v>42425</v>
      </c>
      <c r="N4">
        <v>15.93</v>
      </c>
      <c r="O4">
        <v>10</v>
      </c>
      <c r="P4">
        <f t="shared" si="0"/>
        <v>159.30000000000001</v>
      </c>
      <c r="Q4">
        <v>1</v>
      </c>
    </row>
    <row r="5" spans="1:17" x14ac:dyDescent="0.3">
      <c r="A5">
        <v>1232</v>
      </c>
      <c r="B5" t="s">
        <v>18</v>
      </c>
      <c r="C5">
        <v>1</v>
      </c>
      <c r="D5">
        <v>1232</v>
      </c>
      <c r="E5" t="s">
        <v>108</v>
      </c>
      <c r="F5" t="s">
        <v>23</v>
      </c>
      <c r="G5">
        <v>1128</v>
      </c>
      <c r="H5" t="s">
        <v>109</v>
      </c>
      <c r="I5">
        <v>8358</v>
      </c>
      <c r="J5" s="1">
        <v>42375</v>
      </c>
      <c r="K5" s="1">
        <v>42381</v>
      </c>
      <c r="L5" s="1">
        <v>42395</v>
      </c>
      <c r="M5" s="1">
        <v>42418</v>
      </c>
      <c r="N5">
        <v>15.93</v>
      </c>
      <c r="O5">
        <v>11</v>
      </c>
      <c r="P5">
        <f t="shared" si="0"/>
        <v>175.23</v>
      </c>
      <c r="Q5">
        <v>1</v>
      </c>
    </row>
    <row r="6" spans="1:17" x14ac:dyDescent="0.3">
      <c r="A6">
        <v>1232</v>
      </c>
      <c r="B6" t="s">
        <v>18</v>
      </c>
      <c r="C6">
        <v>1</v>
      </c>
      <c r="D6">
        <v>1232</v>
      </c>
      <c r="E6" t="s">
        <v>108</v>
      </c>
      <c r="F6" t="s">
        <v>23</v>
      </c>
      <c r="G6">
        <v>1128</v>
      </c>
      <c r="H6" t="s">
        <v>109</v>
      </c>
      <c r="I6">
        <v>8457</v>
      </c>
      <c r="J6" s="1">
        <v>42382</v>
      </c>
      <c r="K6" s="1">
        <v>42391</v>
      </c>
      <c r="L6" s="1">
        <v>42402</v>
      </c>
      <c r="M6" s="1">
        <v>42429</v>
      </c>
      <c r="N6">
        <v>15.93</v>
      </c>
      <c r="O6">
        <v>7</v>
      </c>
      <c r="P6">
        <f t="shared" si="0"/>
        <v>111.50999999999999</v>
      </c>
      <c r="Q6">
        <v>1</v>
      </c>
    </row>
    <row r="7" spans="1:17" x14ac:dyDescent="0.3">
      <c r="A7">
        <v>1232</v>
      </c>
      <c r="B7" t="s">
        <v>18</v>
      </c>
      <c r="C7">
        <v>1</v>
      </c>
      <c r="D7">
        <v>1232</v>
      </c>
      <c r="E7" t="s">
        <v>108</v>
      </c>
      <c r="F7" t="s">
        <v>23</v>
      </c>
      <c r="G7">
        <v>1128</v>
      </c>
      <c r="H7" t="s">
        <v>109</v>
      </c>
      <c r="I7">
        <v>8457</v>
      </c>
      <c r="J7" s="1">
        <v>42382</v>
      </c>
      <c r="K7" s="1">
        <v>42388</v>
      </c>
      <c r="L7" s="1">
        <v>42402</v>
      </c>
      <c r="M7" s="1">
        <v>42429</v>
      </c>
      <c r="N7">
        <v>15.93</v>
      </c>
      <c r="O7">
        <v>7</v>
      </c>
      <c r="P7">
        <f t="shared" si="0"/>
        <v>111.50999999999999</v>
      </c>
      <c r="Q7">
        <v>1</v>
      </c>
    </row>
    <row r="8" spans="1:17" x14ac:dyDescent="0.3">
      <c r="A8">
        <v>1232</v>
      </c>
      <c r="B8" t="s">
        <v>18</v>
      </c>
      <c r="C8">
        <v>1</v>
      </c>
      <c r="D8">
        <v>1232</v>
      </c>
      <c r="E8" t="s">
        <v>108</v>
      </c>
      <c r="F8" t="s">
        <v>23</v>
      </c>
      <c r="G8">
        <v>1128</v>
      </c>
      <c r="H8" t="s">
        <v>109</v>
      </c>
      <c r="I8">
        <v>8517</v>
      </c>
      <c r="J8" s="1">
        <v>42387</v>
      </c>
      <c r="K8" s="1">
        <v>42395</v>
      </c>
      <c r="L8" s="1">
        <v>42406</v>
      </c>
      <c r="M8" s="1">
        <v>42444</v>
      </c>
      <c r="N8">
        <v>15.93</v>
      </c>
      <c r="O8">
        <v>4</v>
      </c>
      <c r="P8">
        <f t="shared" si="0"/>
        <v>63.72</v>
      </c>
      <c r="Q8">
        <v>1</v>
      </c>
    </row>
    <row r="9" spans="1:17" x14ac:dyDescent="0.3">
      <c r="A9">
        <v>1232</v>
      </c>
      <c r="B9" t="s">
        <v>18</v>
      </c>
      <c r="C9">
        <v>1</v>
      </c>
      <c r="D9">
        <v>1232</v>
      </c>
      <c r="E9" t="s">
        <v>108</v>
      </c>
      <c r="F9" t="s">
        <v>23</v>
      </c>
      <c r="G9">
        <v>1128</v>
      </c>
      <c r="H9" t="s">
        <v>109</v>
      </c>
      <c r="I9">
        <v>8517</v>
      </c>
      <c r="J9" s="1">
        <v>42387</v>
      </c>
      <c r="K9" s="1">
        <v>42398</v>
      </c>
      <c r="L9" s="1">
        <v>42406</v>
      </c>
      <c r="M9" s="1">
        <v>42444</v>
      </c>
      <c r="N9">
        <v>15.93</v>
      </c>
      <c r="O9">
        <v>6</v>
      </c>
      <c r="P9">
        <f t="shared" si="0"/>
        <v>95.58</v>
      </c>
      <c r="Q9">
        <v>1</v>
      </c>
    </row>
    <row r="10" spans="1:17" x14ac:dyDescent="0.3">
      <c r="A10">
        <v>1232</v>
      </c>
      <c r="B10" t="s">
        <v>18</v>
      </c>
      <c r="C10">
        <v>1</v>
      </c>
      <c r="D10">
        <v>1232</v>
      </c>
      <c r="E10" t="s">
        <v>108</v>
      </c>
      <c r="F10" t="s">
        <v>23</v>
      </c>
      <c r="G10">
        <v>1128</v>
      </c>
      <c r="H10" t="s">
        <v>109</v>
      </c>
      <c r="I10">
        <v>8689</v>
      </c>
      <c r="J10" s="1">
        <v>42398</v>
      </c>
      <c r="K10" s="1">
        <v>42404</v>
      </c>
      <c r="L10" s="1">
        <v>42415</v>
      </c>
      <c r="M10" s="1">
        <v>42453</v>
      </c>
      <c r="N10">
        <v>15.93</v>
      </c>
      <c r="O10">
        <v>7</v>
      </c>
      <c r="P10">
        <f t="shared" si="0"/>
        <v>111.50999999999999</v>
      </c>
      <c r="Q10">
        <v>1</v>
      </c>
    </row>
    <row r="11" spans="1:17" x14ac:dyDescent="0.3">
      <c r="A11">
        <v>1232</v>
      </c>
      <c r="B11" t="s">
        <v>18</v>
      </c>
      <c r="C11">
        <v>1</v>
      </c>
      <c r="D11">
        <v>1232</v>
      </c>
      <c r="E11" t="s">
        <v>108</v>
      </c>
      <c r="F11" t="s">
        <v>23</v>
      </c>
      <c r="G11">
        <v>1128</v>
      </c>
      <c r="H11" t="s">
        <v>109</v>
      </c>
      <c r="I11">
        <v>8742</v>
      </c>
      <c r="J11" s="1">
        <v>42402</v>
      </c>
      <c r="K11" s="1">
        <v>42408</v>
      </c>
      <c r="L11" s="1">
        <v>42423</v>
      </c>
      <c r="M11" s="1">
        <v>42446</v>
      </c>
      <c r="N11">
        <v>15.93</v>
      </c>
      <c r="O11">
        <v>11</v>
      </c>
      <c r="P11">
        <f t="shared" si="0"/>
        <v>175.23</v>
      </c>
      <c r="Q11">
        <v>1</v>
      </c>
    </row>
    <row r="12" spans="1:17" x14ac:dyDescent="0.3">
      <c r="A12">
        <v>1232</v>
      </c>
      <c r="B12" t="s">
        <v>18</v>
      </c>
      <c r="C12">
        <v>1</v>
      </c>
      <c r="D12">
        <v>1232</v>
      </c>
      <c r="E12" t="s">
        <v>108</v>
      </c>
      <c r="F12" t="s">
        <v>23</v>
      </c>
      <c r="G12">
        <v>1128</v>
      </c>
      <c r="H12" t="s">
        <v>109</v>
      </c>
      <c r="I12">
        <v>8742</v>
      </c>
      <c r="J12" s="1">
        <v>42402</v>
      </c>
      <c r="K12" s="1">
        <v>42413</v>
      </c>
      <c r="L12" s="1">
        <v>42423</v>
      </c>
      <c r="M12" s="1">
        <v>42446</v>
      </c>
      <c r="N12">
        <v>15.93</v>
      </c>
      <c r="O12">
        <v>8</v>
      </c>
      <c r="P12">
        <f t="shared" si="0"/>
        <v>127.44</v>
      </c>
      <c r="Q12">
        <v>1</v>
      </c>
    </row>
    <row r="13" spans="1:17" x14ac:dyDescent="0.3">
      <c r="A13">
        <v>1232</v>
      </c>
      <c r="B13" t="s">
        <v>18</v>
      </c>
      <c r="C13">
        <v>1</v>
      </c>
      <c r="D13">
        <v>1232</v>
      </c>
      <c r="E13" t="s">
        <v>108</v>
      </c>
      <c r="F13" t="s">
        <v>23</v>
      </c>
      <c r="G13">
        <v>1128</v>
      </c>
      <c r="H13" t="s">
        <v>109</v>
      </c>
      <c r="I13">
        <v>8838</v>
      </c>
      <c r="J13" s="1">
        <v>42409</v>
      </c>
      <c r="K13" s="1">
        <v>42417</v>
      </c>
      <c r="L13" s="1">
        <v>42423</v>
      </c>
      <c r="M13" s="1">
        <v>42454</v>
      </c>
      <c r="N13">
        <v>15.93</v>
      </c>
      <c r="O13">
        <v>10</v>
      </c>
      <c r="P13">
        <f t="shared" si="0"/>
        <v>159.30000000000001</v>
      </c>
      <c r="Q13">
        <v>1</v>
      </c>
    </row>
    <row r="14" spans="1:17" x14ac:dyDescent="0.3">
      <c r="A14">
        <v>1232</v>
      </c>
      <c r="B14" t="s">
        <v>18</v>
      </c>
      <c r="C14">
        <v>1</v>
      </c>
      <c r="D14">
        <v>1232</v>
      </c>
      <c r="E14" t="s">
        <v>108</v>
      </c>
      <c r="F14" t="s">
        <v>23</v>
      </c>
      <c r="G14">
        <v>1128</v>
      </c>
      <c r="H14" t="s">
        <v>109</v>
      </c>
      <c r="I14">
        <v>9017</v>
      </c>
      <c r="J14" s="1">
        <v>42421</v>
      </c>
      <c r="K14" s="1">
        <v>42429</v>
      </c>
      <c r="L14" s="1">
        <v>42436</v>
      </c>
      <c r="M14" s="1">
        <v>42481</v>
      </c>
      <c r="N14">
        <v>15.93</v>
      </c>
      <c r="O14">
        <v>11</v>
      </c>
      <c r="P14">
        <f t="shared" si="0"/>
        <v>175.23</v>
      </c>
      <c r="Q14">
        <v>1</v>
      </c>
    </row>
    <row r="15" spans="1:17" x14ac:dyDescent="0.3">
      <c r="A15">
        <v>1232</v>
      </c>
      <c r="B15" t="s">
        <v>18</v>
      </c>
      <c r="C15">
        <v>1</v>
      </c>
      <c r="D15">
        <v>1232</v>
      </c>
      <c r="E15" t="s">
        <v>108</v>
      </c>
      <c r="F15" t="s">
        <v>23</v>
      </c>
      <c r="G15">
        <v>1128</v>
      </c>
      <c r="H15" t="s">
        <v>109</v>
      </c>
      <c r="I15">
        <v>9017</v>
      </c>
      <c r="J15" s="1">
        <v>42421</v>
      </c>
      <c r="K15" s="1">
        <v>42431</v>
      </c>
      <c r="L15" s="1">
        <v>42436</v>
      </c>
      <c r="M15" s="1">
        <v>42481</v>
      </c>
      <c r="N15">
        <v>15.93</v>
      </c>
      <c r="O15">
        <v>12</v>
      </c>
      <c r="P15">
        <f t="shared" si="0"/>
        <v>191.16</v>
      </c>
      <c r="Q15">
        <v>1</v>
      </c>
    </row>
    <row r="16" spans="1:17" x14ac:dyDescent="0.3">
      <c r="A16">
        <v>1232</v>
      </c>
      <c r="B16" t="s">
        <v>18</v>
      </c>
      <c r="C16">
        <v>1</v>
      </c>
      <c r="D16">
        <v>1232</v>
      </c>
      <c r="E16" t="s">
        <v>108</v>
      </c>
      <c r="F16" t="s">
        <v>23</v>
      </c>
      <c r="G16">
        <v>1128</v>
      </c>
      <c r="H16" t="s">
        <v>109</v>
      </c>
      <c r="I16">
        <v>9181</v>
      </c>
      <c r="J16" s="1">
        <v>42432</v>
      </c>
      <c r="K16" s="1">
        <v>42438</v>
      </c>
      <c r="L16" s="1">
        <v>42446</v>
      </c>
      <c r="M16" s="1">
        <v>42478</v>
      </c>
      <c r="N16">
        <v>15.93</v>
      </c>
      <c r="O16">
        <v>7</v>
      </c>
      <c r="P16">
        <f t="shared" si="0"/>
        <v>111.50999999999999</v>
      </c>
      <c r="Q16">
        <v>1</v>
      </c>
    </row>
    <row r="17" spans="1:17" x14ac:dyDescent="0.3">
      <c r="A17">
        <v>1232</v>
      </c>
      <c r="B17" t="s">
        <v>18</v>
      </c>
      <c r="C17">
        <v>1</v>
      </c>
      <c r="D17">
        <v>1232</v>
      </c>
      <c r="E17" t="s">
        <v>108</v>
      </c>
      <c r="F17" t="s">
        <v>23</v>
      </c>
      <c r="G17">
        <v>1128</v>
      </c>
      <c r="H17" t="s">
        <v>109</v>
      </c>
      <c r="I17">
        <v>9215</v>
      </c>
      <c r="J17" s="1">
        <v>42435</v>
      </c>
      <c r="K17" s="1">
        <v>42445</v>
      </c>
      <c r="L17" s="1">
        <v>42454</v>
      </c>
      <c r="M17" s="1">
        <v>42484</v>
      </c>
      <c r="N17">
        <v>15.93</v>
      </c>
      <c r="O17">
        <v>11</v>
      </c>
      <c r="P17">
        <f t="shared" si="0"/>
        <v>175.23</v>
      </c>
      <c r="Q17">
        <v>1</v>
      </c>
    </row>
    <row r="18" spans="1:17" x14ac:dyDescent="0.3">
      <c r="A18">
        <v>1232</v>
      </c>
      <c r="B18" t="s">
        <v>18</v>
      </c>
      <c r="C18">
        <v>1</v>
      </c>
      <c r="D18">
        <v>1232</v>
      </c>
      <c r="E18" t="s">
        <v>108</v>
      </c>
      <c r="F18" t="s">
        <v>23</v>
      </c>
      <c r="G18">
        <v>1128</v>
      </c>
      <c r="H18" t="s">
        <v>109</v>
      </c>
      <c r="I18">
        <v>9215</v>
      </c>
      <c r="J18" s="1">
        <v>42435</v>
      </c>
      <c r="K18" s="1">
        <v>42443</v>
      </c>
      <c r="L18" s="1">
        <v>42454</v>
      </c>
      <c r="M18" s="1">
        <v>42484</v>
      </c>
      <c r="N18">
        <v>15.93</v>
      </c>
      <c r="O18">
        <v>10</v>
      </c>
      <c r="P18">
        <f t="shared" si="0"/>
        <v>159.30000000000001</v>
      </c>
      <c r="Q18">
        <v>1</v>
      </c>
    </row>
    <row r="19" spans="1:17" x14ac:dyDescent="0.3">
      <c r="A19">
        <v>1232</v>
      </c>
      <c r="B19" t="s">
        <v>18</v>
      </c>
      <c r="C19">
        <v>1</v>
      </c>
      <c r="D19">
        <v>1232</v>
      </c>
      <c r="E19" t="s">
        <v>108</v>
      </c>
      <c r="F19" t="s">
        <v>23</v>
      </c>
      <c r="G19">
        <v>1128</v>
      </c>
      <c r="H19" t="s">
        <v>109</v>
      </c>
      <c r="I19">
        <v>9390</v>
      </c>
      <c r="J19" s="1">
        <v>42447</v>
      </c>
      <c r="K19" s="1">
        <v>42454</v>
      </c>
      <c r="L19" s="1">
        <v>42463</v>
      </c>
      <c r="M19" s="1">
        <v>42492</v>
      </c>
      <c r="N19">
        <v>15.93</v>
      </c>
      <c r="O19">
        <v>7</v>
      </c>
      <c r="P19">
        <f t="shared" si="0"/>
        <v>111.50999999999999</v>
      </c>
      <c r="Q19">
        <v>1</v>
      </c>
    </row>
    <row r="20" spans="1:17" x14ac:dyDescent="0.3">
      <c r="A20">
        <v>1232</v>
      </c>
      <c r="B20" t="s">
        <v>18</v>
      </c>
      <c r="C20">
        <v>1</v>
      </c>
      <c r="D20">
        <v>1232</v>
      </c>
      <c r="E20" t="s">
        <v>108</v>
      </c>
      <c r="F20" t="s">
        <v>23</v>
      </c>
      <c r="G20">
        <v>1128</v>
      </c>
      <c r="H20" t="s">
        <v>109</v>
      </c>
      <c r="I20">
        <v>9390</v>
      </c>
      <c r="J20" s="1">
        <v>42447</v>
      </c>
      <c r="K20" s="1">
        <v>42452</v>
      </c>
      <c r="L20" s="1">
        <v>42463</v>
      </c>
      <c r="M20" s="1">
        <v>42492</v>
      </c>
      <c r="N20">
        <v>15.93</v>
      </c>
      <c r="O20">
        <v>12</v>
      </c>
      <c r="P20">
        <f t="shared" si="0"/>
        <v>191.16</v>
      </c>
      <c r="Q20">
        <v>1</v>
      </c>
    </row>
    <row r="21" spans="1:17" x14ac:dyDescent="0.3">
      <c r="A21">
        <v>1232</v>
      </c>
      <c r="B21" t="s">
        <v>18</v>
      </c>
      <c r="C21">
        <v>1</v>
      </c>
      <c r="D21">
        <v>1232</v>
      </c>
      <c r="E21" t="s">
        <v>108</v>
      </c>
      <c r="F21" t="s">
        <v>23</v>
      </c>
      <c r="G21">
        <v>1128</v>
      </c>
      <c r="H21" t="s">
        <v>109</v>
      </c>
      <c r="I21">
        <v>9416</v>
      </c>
      <c r="J21" s="1">
        <v>42449</v>
      </c>
      <c r="K21" s="1">
        <v>42459</v>
      </c>
      <c r="L21" s="1">
        <v>42465</v>
      </c>
      <c r="M21" s="1">
        <v>42498</v>
      </c>
      <c r="N21">
        <v>15.93</v>
      </c>
      <c r="O21">
        <v>11</v>
      </c>
      <c r="P21">
        <f t="shared" si="0"/>
        <v>175.23</v>
      </c>
      <c r="Q21">
        <v>1</v>
      </c>
    </row>
    <row r="22" spans="1:17" x14ac:dyDescent="0.3">
      <c r="A22">
        <v>1232</v>
      </c>
      <c r="B22" t="s">
        <v>18</v>
      </c>
      <c r="C22">
        <v>1</v>
      </c>
      <c r="D22">
        <v>1232</v>
      </c>
      <c r="E22" t="s">
        <v>108</v>
      </c>
      <c r="F22" t="s">
        <v>23</v>
      </c>
      <c r="G22">
        <v>1128</v>
      </c>
      <c r="H22" t="s">
        <v>109</v>
      </c>
      <c r="I22">
        <v>9521</v>
      </c>
      <c r="J22" s="1">
        <v>42456</v>
      </c>
      <c r="K22" s="1">
        <v>42464</v>
      </c>
      <c r="L22" s="1">
        <v>42475</v>
      </c>
      <c r="M22" s="1">
        <v>42513</v>
      </c>
      <c r="N22">
        <v>15.93</v>
      </c>
      <c r="O22">
        <v>11</v>
      </c>
      <c r="P22">
        <f t="shared" si="0"/>
        <v>175.23</v>
      </c>
      <c r="Q22">
        <v>1</v>
      </c>
    </row>
    <row r="23" spans="1:17" x14ac:dyDescent="0.3">
      <c r="A23">
        <v>1232</v>
      </c>
      <c r="B23" t="s">
        <v>18</v>
      </c>
      <c r="C23">
        <v>1</v>
      </c>
      <c r="D23">
        <v>1232</v>
      </c>
      <c r="E23" t="s">
        <v>108</v>
      </c>
      <c r="F23" t="s">
        <v>23</v>
      </c>
      <c r="G23">
        <v>1128</v>
      </c>
      <c r="H23" t="s">
        <v>109</v>
      </c>
      <c r="I23">
        <v>9672</v>
      </c>
      <c r="J23" s="1">
        <v>42466</v>
      </c>
      <c r="K23" s="1">
        <v>42473</v>
      </c>
      <c r="L23" s="1">
        <v>42478</v>
      </c>
      <c r="M23" s="1">
        <v>42522</v>
      </c>
      <c r="N23">
        <v>15.93</v>
      </c>
      <c r="O23">
        <v>12</v>
      </c>
      <c r="P23">
        <f t="shared" si="0"/>
        <v>191.16</v>
      </c>
      <c r="Q23">
        <v>1</v>
      </c>
    </row>
    <row r="24" spans="1:17" x14ac:dyDescent="0.3">
      <c r="A24">
        <v>1232</v>
      </c>
      <c r="B24" t="s">
        <v>18</v>
      </c>
      <c r="C24">
        <v>1</v>
      </c>
      <c r="D24">
        <v>1232</v>
      </c>
      <c r="E24" t="s">
        <v>108</v>
      </c>
      <c r="F24" t="s">
        <v>23</v>
      </c>
      <c r="G24">
        <v>1128</v>
      </c>
      <c r="H24" t="s">
        <v>109</v>
      </c>
      <c r="I24">
        <v>9763</v>
      </c>
      <c r="J24" s="1">
        <v>42473</v>
      </c>
      <c r="K24" s="1">
        <v>42480</v>
      </c>
      <c r="L24" s="1">
        <v>42493</v>
      </c>
      <c r="M24" s="1">
        <v>42530</v>
      </c>
      <c r="N24">
        <v>15.93</v>
      </c>
      <c r="O24">
        <v>11</v>
      </c>
      <c r="P24">
        <f t="shared" si="0"/>
        <v>175.23</v>
      </c>
      <c r="Q24">
        <v>1</v>
      </c>
    </row>
    <row r="25" spans="1:17" x14ac:dyDescent="0.3">
      <c r="A25">
        <v>1232</v>
      </c>
      <c r="B25" t="s">
        <v>18</v>
      </c>
      <c r="C25">
        <v>1</v>
      </c>
      <c r="D25">
        <v>1232</v>
      </c>
      <c r="E25" t="s">
        <v>108</v>
      </c>
      <c r="F25" t="s">
        <v>23</v>
      </c>
      <c r="G25">
        <v>1128</v>
      </c>
      <c r="H25" t="s">
        <v>109</v>
      </c>
      <c r="I25">
        <v>9848</v>
      </c>
      <c r="J25" s="1">
        <v>42479</v>
      </c>
      <c r="K25" s="1">
        <v>42487</v>
      </c>
      <c r="L25" s="1">
        <v>42494</v>
      </c>
      <c r="M25" s="1">
        <v>42528</v>
      </c>
      <c r="N25">
        <v>15.93</v>
      </c>
      <c r="O25">
        <v>10</v>
      </c>
      <c r="P25">
        <f t="shared" si="0"/>
        <v>159.30000000000001</v>
      </c>
      <c r="Q25">
        <v>1</v>
      </c>
    </row>
    <row r="26" spans="1:17" x14ac:dyDescent="0.3">
      <c r="A26">
        <v>1232</v>
      </c>
      <c r="B26" t="s">
        <v>18</v>
      </c>
      <c r="C26">
        <v>1</v>
      </c>
      <c r="D26">
        <v>1232</v>
      </c>
      <c r="E26" t="s">
        <v>108</v>
      </c>
      <c r="F26" t="s">
        <v>23</v>
      </c>
      <c r="G26">
        <v>1128</v>
      </c>
      <c r="H26" t="s">
        <v>109</v>
      </c>
      <c r="I26">
        <v>10001</v>
      </c>
      <c r="J26" s="1">
        <v>42489</v>
      </c>
      <c r="K26" s="1">
        <v>42494</v>
      </c>
      <c r="L26" s="1">
        <v>42500</v>
      </c>
      <c r="M26" s="1">
        <v>42533</v>
      </c>
      <c r="N26">
        <v>15.93</v>
      </c>
      <c r="O26">
        <v>12</v>
      </c>
      <c r="P26">
        <f t="shared" si="0"/>
        <v>191.16</v>
      </c>
      <c r="Q26">
        <v>1</v>
      </c>
    </row>
    <row r="27" spans="1:17" x14ac:dyDescent="0.3">
      <c r="A27">
        <v>1232</v>
      </c>
      <c r="B27" t="s">
        <v>18</v>
      </c>
      <c r="C27">
        <v>1</v>
      </c>
      <c r="D27">
        <v>1232</v>
      </c>
      <c r="E27" t="s">
        <v>108</v>
      </c>
      <c r="F27" t="s">
        <v>23</v>
      </c>
      <c r="G27">
        <v>1128</v>
      </c>
      <c r="H27" t="s">
        <v>109</v>
      </c>
      <c r="I27">
        <v>10035</v>
      </c>
      <c r="J27" s="1">
        <v>42492</v>
      </c>
      <c r="K27" s="1">
        <v>42502</v>
      </c>
      <c r="L27" s="1">
        <v>42512</v>
      </c>
      <c r="M27" s="1">
        <v>42554</v>
      </c>
      <c r="N27">
        <v>15.93</v>
      </c>
      <c r="O27">
        <v>8</v>
      </c>
      <c r="P27">
        <f t="shared" si="0"/>
        <v>127.44</v>
      </c>
      <c r="Q27">
        <v>1</v>
      </c>
    </row>
    <row r="28" spans="1:17" x14ac:dyDescent="0.3">
      <c r="A28">
        <v>1232</v>
      </c>
      <c r="B28" t="s">
        <v>18</v>
      </c>
      <c r="C28">
        <v>1</v>
      </c>
      <c r="D28">
        <v>1232</v>
      </c>
      <c r="E28" t="s">
        <v>108</v>
      </c>
      <c r="F28" t="s">
        <v>23</v>
      </c>
      <c r="G28">
        <v>1128</v>
      </c>
      <c r="H28" t="s">
        <v>109</v>
      </c>
      <c r="I28">
        <v>10201</v>
      </c>
      <c r="J28" s="1">
        <v>42503</v>
      </c>
      <c r="K28" s="1">
        <v>42508</v>
      </c>
      <c r="L28" s="1">
        <v>42514</v>
      </c>
      <c r="M28" s="1">
        <v>42559</v>
      </c>
      <c r="N28">
        <v>15.93</v>
      </c>
      <c r="O28">
        <v>12</v>
      </c>
      <c r="P28">
        <f t="shared" si="0"/>
        <v>191.16</v>
      </c>
      <c r="Q28">
        <v>1</v>
      </c>
    </row>
    <row r="29" spans="1:17" x14ac:dyDescent="0.3">
      <c r="A29">
        <v>1232</v>
      </c>
      <c r="B29" t="s">
        <v>18</v>
      </c>
      <c r="C29">
        <v>1</v>
      </c>
      <c r="D29">
        <v>1232</v>
      </c>
      <c r="E29" t="s">
        <v>108</v>
      </c>
      <c r="F29" t="s">
        <v>23</v>
      </c>
      <c r="G29">
        <v>1128</v>
      </c>
      <c r="H29" t="s">
        <v>109</v>
      </c>
      <c r="I29">
        <v>10378</v>
      </c>
      <c r="J29" s="1">
        <v>42515</v>
      </c>
      <c r="K29" s="1">
        <v>42520</v>
      </c>
      <c r="L29" s="1">
        <v>42532</v>
      </c>
      <c r="M29" s="1">
        <v>42574</v>
      </c>
      <c r="N29">
        <v>15.93</v>
      </c>
      <c r="O29">
        <v>12</v>
      </c>
      <c r="P29">
        <f t="shared" si="0"/>
        <v>191.16</v>
      </c>
      <c r="Q29">
        <v>1</v>
      </c>
    </row>
    <row r="30" spans="1:17" x14ac:dyDescent="0.3">
      <c r="A30">
        <v>1232</v>
      </c>
      <c r="B30" t="s">
        <v>18</v>
      </c>
      <c r="C30">
        <v>1</v>
      </c>
      <c r="D30">
        <v>1232</v>
      </c>
      <c r="E30" t="s">
        <v>108</v>
      </c>
      <c r="F30" t="s">
        <v>23</v>
      </c>
      <c r="G30">
        <v>1128</v>
      </c>
      <c r="H30" t="s">
        <v>109</v>
      </c>
      <c r="I30">
        <v>10480</v>
      </c>
      <c r="J30" s="1">
        <v>42522</v>
      </c>
      <c r="K30" s="1">
        <v>42529</v>
      </c>
      <c r="L30" s="1">
        <v>42539</v>
      </c>
      <c r="M30" s="1">
        <v>42579</v>
      </c>
      <c r="N30">
        <v>15.93</v>
      </c>
      <c r="O30">
        <v>11</v>
      </c>
      <c r="P30">
        <f t="shared" si="0"/>
        <v>175.23</v>
      </c>
      <c r="Q30">
        <v>1</v>
      </c>
    </row>
    <row r="31" spans="1:17" x14ac:dyDescent="0.3">
      <c r="A31">
        <v>1232</v>
      </c>
      <c r="B31" t="s">
        <v>18</v>
      </c>
      <c r="C31">
        <v>1</v>
      </c>
      <c r="D31">
        <v>1232</v>
      </c>
      <c r="E31" t="s">
        <v>108</v>
      </c>
      <c r="F31" t="s">
        <v>23</v>
      </c>
      <c r="G31">
        <v>1128</v>
      </c>
      <c r="H31" t="s">
        <v>109</v>
      </c>
      <c r="I31">
        <v>10534</v>
      </c>
      <c r="J31" s="1">
        <v>42526</v>
      </c>
      <c r="K31" s="1">
        <v>42535</v>
      </c>
      <c r="L31" s="1">
        <v>42547</v>
      </c>
      <c r="M31" s="1">
        <v>42575</v>
      </c>
      <c r="N31">
        <v>15.93</v>
      </c>
      <c r="O31">
        <v>8</v>
      </c>
      <c r="P31">
        <f t="shared" si="0"/>
        <v>127.44</v>
      </c>
      <c r="Q31">
        <v>1</v>
      </c>
    </row>
    <row r="32" spans="1:17" x14ac:dyDescent="0.3">
      <c r="A32">
        <v>1232</v>
      </c>
      <c r="B32" t="s">
        <v>18</v>
      </c>
      <c r="C32">
        <v>1</v>
      </c>
      <c r="D32">
        <v>1232</v>
      </c>
      <c r="E32" t="s">
        <v>108</v>
      </c>
      <c r="F32" t="s">
        <v>23</v>
      </c>
      <c r="G32">
        <v>1128</v>
      </c>
      <c r="H32" t="s">
        <v>109</v>
      </c>
      <c r="I32">
        <v>10666</v>
      </c>
      <c r="J32" s="1">
        <v>42535</v>
      </c>
      <c r="K32" s="1">
        <v>42545</v>
      </c>
      <c r="L32" s="1">
        <v>42555</v>
      </c>
      <c r="M32" s="1">
        <v>42590</v>
      </c>
      <c r="N32">
        <v>15.93</v>
      </c>
      <c r="O32">
        <v>7</v>
      </c>
      <c r="P32">
        <f t="shared" si="0"/>
        <v>111.50999999999999</v>
      </c>
      <c r="Q32">
        <v>1</v>
      </c>
    </row>
    <row r="33" spans="1:17" x14ac:dyDescent="0.3">
      <c r="A33">
        <v>1232</v>
      </c>
      <c r="B33" t="s">
        <v>18</v>
      </c>
      <c r="C33">
        <v>1</v>
      </c>
      <c r="D33">
        <v>1232</v>
      </c>
      <c r="E33" t="s">
        <v>108</v>
      </c>
      <c r="F33" t="s">
        <v>23</v>
      </c>
      <c r="G33">
        <v>1128</v>
      </c>
      <c r="H33" t="s">
        <v>109</v>
      </c>
      <c r="I33">
        <v>10666</v>
      </c>
      <c r="J33" s="1">
        <v>42535</v>
      </c>
      <c r="K33" s="1">
        <v>42541</v>
      </c>
      <c r="L33" s="1">
        <v>42555</v>
      </c>
      <c r="M33" s="1">
        <v>42590</v>
      </c>
      <c r="N33">
        <v>15.93</v>
      </c>
      <c r="O33">
        <v>10</v>
      </c>
      <c r="P33">
        <f t="shared" si="0"/>
        <v>159.30000000000001</v>
      </c>
      <c r="Q33">
        <v>1</v>
      </c>
    </row>
    <row r="34" spans="1:17" x14ac:dyDescent="0.3">
      <c r="A34">
        <v>1232</v>
      </c>
      <c r="B34" t="s">
        <v>18</v>
      </c>
      <c r="C34">
        <v>1</v>
      </c>
      <c r="D34">
        <v>1232</v>
      </c>
      <c r="E34" t="s">
        <v>108</v>
      </c>
      <c r="F34" t="s">
        <v>23</v>
      </c>
      <c r="G34">
        <v>1128</v>
      </c>
      <c r="H34" t="s">
        <v>109</v>
      </c>
      <c r="I34">
        <v>10753</v>
      </c>
      <c r="J34" s="1">
        <v>42541</v>
      </c>
      <c r="K34" s="1">
        <v>42550</v>
      </c>
      <c r="L34" s="1">
        <v>42563</v>
      </c>
      <c r="M34" s="1">
        <v>42590</v>
      </c>
      <c r="N34">
        <v>15.93</v>
      </c>
      <c r="O34">
        <v>11</v>
      </c>
      <c r="P34">
        <f t="shared" si="0"/>
        <v>175.23</v>
      </c>
      <c r="Q34">
        <v>1</v>
      </c>
    </row>
    <row r="35" spans="1:17" x14ac:dyDescent="0.3">
      <c r="J35" s="1"/>
      <c r="K35" s="1"/>
      <c r="L35" s="1"/>
      <c r="M35" s="1"/>
    </row>
    <row r="36" spans="1:17" x14ac:dyDescent="0.3">
      <c r="J36" s="1"/>
      <c r="K36" s="1"/>
      <c r="L36" s="1"/>
      <c r="M36" s="1"/>
    </row>
    <row r="37" spans="1:17" x14ac:dyDescent="0.3">
      <c r="J37" s="1"/>
      <c r="K37" s="1"/>
      <c r="L37" s="1"/>
      <c r="M37" s="1"/>
    </row>
    <row r="38" spans="1:17" x14ac:dyDescent="0.3">
      <c r="J38" s="1"/>
      <c r="K38" s="1"/>
      <c r="L38" s="1"/>
      <c r="M38" s="1"/>
    </row>
    <row r="39" spans="1:17" x14ac:dyDescent="0.3">
      <c r="J39" s="1"/>
      <c r="K39" s="1"/>
      <c r="L39" s="1"/>
      <c r="M39" s="1"/>
    </row>
    <row r="40" spans="1:17" x14ac:dyDescent="0.3">
      <c r="J40" s="1"/>
      <c r="K40" s="1"/>
      <c r="L40" s="1"/>
      <c r="M40" s="1"/>
    </row>
    <row r="41" spans="1:17" x14ac:dyDescent="0.3">
      <c r="J41" s="1"/>
      <c r="K41" s="1"/>
      <c r="L41" s="1"/>
      <c r="M41" s="1"/>
    </row>
    <row r="42" spans="1:17" x14ac:dyDescent="0.3">
      <c r="J42" s="1"/>
      <c r="K42" s="1"/>
      <c r="L42" s="1"/>
      <c r="M42" s="1"/>
    </row>
    <row r="43" spans="1:17" x14ac:dyDescent="0.3">
      <c r="J43" s="1"/>
      <c r="K43" s="1"/>
      <c r="L43" s="1"/>
      <c r="M43" s="1"/>
    </row>
    <row r="44" spans="1:17" x14ac:dyDescent="0.3">
      <c r="J44" s="1"/>
      <c r="K44" s="1"/>
      <c r="L44" s="1"/>
      <c r="M44" s="1"/>
    </row>
    <row r="45" spans="1:17" x14ac:dyDescent="0.3">
      <c r="J45" s="1"/>
      <c r="K45" s="1"/>
      <c r="L45" s="1"/>
      <c r="M45" s="1"/>
    </row>
    <row r="46" spans="1:17" x14ac:dyDescent="0.3">
      <c r="J46" s="1"/>
      <c r="K46" s="1"/>
      <c r="L46" s="1"/>
      <c r="M46" s="1"/>
    </row>
    <row r="47" spans="1:17" x14ac:dyDescent="0.3">
      <c r="J47" s="1"/>
      <c r="K47" s="1"/>
      <c r="L47" s="1"/>
      <c r="M47" s="1"/>
    </row>
    <row r="48" spans="1:17" x14ac:dyDescent="0.3">
      <c r="J48" s="1"/>
      <c r="K48" s="1"/>
      <c r="L48" s="1"/>
      <c r="M48" s="1"/>
    </row>
    <row r="49" spans="10:13" x14ac:dyDescent="0.3">
      <c r="J49" s="1"/>
      <c r="K49" s="1"/>
      <c r="L49" s="1"/>
      <c r="M49" s="1"/>
    </row>
    <row r="50" spans="10:13" x14ac:dyDescent="0.3">
      <c r="J50" s="1"/>
      <c r="K50" s="1"/>
      <c r="L50" s="1"/>
      <c r="M50" s="1"/>
    </row>
    <row r="51" spans="10:13" x14ac:dyDescent="0.3">
      <c r="J51" s="1"/>
      <c r="K51" s="1"/>
      <c r="L51" s="1"/>
      <c r="M51" s="1"/>
    </row>
    <row r="52" spans="10:13" x14ac:dyDescent="0.3">
      <c r="J52" s="1"/>
      <c r="K52" s="1"/>
      <c r="L52" s="1"/>
      <c r="M52" s="1"/>
    </row>
    <row r="53" spans="10:13" x14ac:dyDescent="0.3">
      <c r="J53" s="1"/>
      <c r="K53" s="1"/>
      <c r="L53" s="1"/>
      <c r="M53" s="1"/>
    </row>
    <row r="54" spans="10:13" x14ac:dyDescent="0.3">
      <c r="J54" s="1"/>
      <c r="K54" s="1"/>
      <c r="L54" s="1"/>
      <c r="M54" s="1"/>
    </row>
    <row r="55" spans="10:13" x14ac:dyDescent="0.3">
      <c r="J55" s="1"/>
      <c r="K55" s="1"/>
      <c r="L55" s="1"/>
      <c r="M55" s="1"/>
    </row>
    <row r="56" spans="10:13" x14ac:dyDescent="0.3">
      <c r="J56" s="1"/>
      <c r="K56" s="1"/>
      <c r="L56" s="1"/>
      <c r="M56" s="1"/>
    </row>
    <row r="57" spans="10:13" x14ac:dyDescent="0.3">
      <c r="J57" s="1"/>
      <c r="K57" s="1"/>
      <c r="L57" s="1"/>
      <c r="M57" s="1"/>
    </row>
    <row r="58" spans="10:13" x14ac:dyDescent="0.3">
      <c r="J58" s="1"/>
      <c r="K58" s="1"/>
      <c r="L58" s="1"/>
      <c r="M58" s="1"/>
    </row>
    <row r="59" spans="10:13" x14ac:dyDescent="0.3">
      <c r="J59" s="1"/>
      <c r="K59" s="1"/>
      <c r="L59" s="1"/>
      <c r="M59" s="1"/>
    </row>
    <row r="60" spans="10:13" x14ac:dyDescent="0.3">
      <c r="J60" s="1"/>
      <c r="K60" s="1"/>
      <c r="L60" s="1"/>
      <c r="M60" s="1"/>
    </row>
    <row r="61" spans="10:13" x14ac:dyDescent="0.3">
      <c r="J61" s="1"/>
      <c r="K61" s="1"/>
      <c r="L61" s="1"/>
      <c r="M61" s="1"/>
    </row>
    <row r="62" spans="10:13" x14ac:dyDescent="0.3">
      <c r="J62" s="1"/>
      <c r="K62" s="1"/>
      <c r="L62" s="1"/>
      <c r="M62" s="1"/>
    </row>
    <row r="63" spans="10:13" x14ac:dyDescent="0.3">
      <c r="J63" s="1"/>
      <c r="K63" s="1"/>
      <c r="L63" s="1"/>
      <c r="M63" s="1"/>
    </row>
    <row r="64" spans="10:13" x14ac:dyDescent="0.3">
      <c r="J64" s="1"/>
      <c r="K64" s="1"/>
      <c r="L64" s="1"/>
      <c r="M64" s="1"/>
    </row>
    <row r="65" spans="10:13" x14ac:dyDescent="0.3">
      <c r="J65" s="1"/>
      <c r="K65" s="1"/>
      <c r="L65" s="1"/>
      <c r="M65" s="1"/>
    </row>
    <row r="66" spans="10:13" x14ac:dyDescent="0.3">
      <c r="J66" s="1"/>
      <c r="K66" s="1"/>
      <c r="L66" s="1"/>
      <c r="M66" s="1"/>
    </row>
    <row r="67" spans="10:13" x14ac:dyDescent="0.3">
      <c r="J67" s="1"/>
      <c r="K67" s="1"/>
      <c r="L67" s="1"/>
      <c r="M67" s="1"/>
    </row>
    <row r="68" spans="10:13" x14ac:dyDescent="0.3">
      <c r="J68" s="1"/>
      <c r="K68" s="1"/>
      <c r="L68" s="1"/>
      <c r="M68" s="1"/>
    </row>
    <row r="69" spans="10:13" x14ac:dyDescent="0.3">
      <c r="J69" s="1"/>
      <c r="K69" s="1"/>
      <c r="L69" s="1"/>
      <c r="M69" s="1"/>
    </row>
    <row r="70" spans="10:13" x14ac:dyDescent="0.3">
      <c r="J70" s="1"/>
      <c r="K70" s="1"/>
      <c r="L70" s="1"/>
      <c r="M70" s="1"/>
    </row>
    <row r="71" spans="10:13" x14ac:dyDescent="0.3">
      <c r="J71" s="1"/>
      <c r="K71" s="1"/>
      <c r="L71" s="1"/>
      <c r="M71" s="1"/>
    </row>
    <row r="72" spans="10:13" x14ac:dyDescent="0.3">
      <c r="J72" s="1"/>
      <c r="K72" s="1"/>
      <c r="L72" s="1"/>
      <c r="M72" s="1"/>
    </row>
    <row r="73" spans="10:13" x14ac:dyDescent="0.3">
      <c r="J73" s="1"/>
      <c r="K73" s="1"/>
      <c r="L73" s="1"/>
      <c r="M73" s="1"/>
    </row>
    <row r="74" spans="10:13" x14ac:dyDescent="0.3">
      <c r="J74" s="1"/>
      <c r="K74" s="1"/>
      <c r="L74" s="1"/>
      <c r="M74" s="1"/>
    </row>
    <row r="75" spans="10:13" x14ac:dyDescent="0.3">
      <c r="J75" s="1"/>
      <c r="K75" s="1"/>
      <c r="L75" s="1"/>
      <c r="M75" s="1"/>
    </row>
    <row r="76" spans="10:13" x14ac:dyDescent="0.3">
      <c r="J76" s="1"/>
      <c r="K76" s="1"/>
      <c r="L76" s="1"/>
      <c r="M76" s="1"/>
    </row>
    <row r="77" spans="10:13" x14ac:dyDescent="0.3">
      <c r="J77" s="1"/>
      <c r="K77" s="1"/>
      <c r="L77" s="1"/>
      <c r="M77" s="1"/>
    </row>
    <row r="78" spans="10:13" x14ac:dyDescent="0.3">
      <c r="J78" s="1"/>
      <c r="K78" s="1"/>
      <c r="L78" s="1"/>
      <c r="M78" s="1"/>
    </row>
    <row r="79" spans="10:13" x14ac:dyDescent="0.3">
      <c r="J79" s="1"/>
      <c r="K79" s="1"/>
      <c r="L79" s="1"/>
      <c r="M79" s="1"/>
    </row>
    <row r="80" spans="10:13" x14ac:dyDescent="0.3">
      <c r="J80" s="1"/>
      <c r="K80" s="1"/>
      <c r="L80" s="1"/>
      <c r="M80" s="1"/>
    </row>
    <row r="81" spans="10:13" x14ac:dyDescent="0.3">
      <c r="J81" s="1"/>
      <c r="K81" s="1"/>
      <c r="L81" s="1"/>
      <c r="M81" s="1"/>
    </row>
    <row r="82" spans="10:13" x14ac:dyDescent="0.3">
      <c r="J82" s="1"/>
      <c r="K82" s="1"/>
      <c r="L82" s="1"/>
      <c r="M82" s="1"/>
    </row>
    <row r="83" spans="10:13" x14ac:dyDescent="0.3">
      <c r="J83" s="1"/>
      <c r="K83" s="1"/>
      <c r="L83" s="1"/>
      <c r="M83" s="1"/>
    </row>
    <row r="84" spans="10:13" x14ac:dyDescent="0.3">
      <c r="J84" s="1"/>
      <c r="K84" s="1"/>
      <c r="L84" s="1"/>
      <c r="M84" s="1"/>
    </row>
    <row r="85" spans="10:13" x14ac:dyDescent="0.3">
      <c r="J85" s="1"/>
      <c r="K85" s="1"/>
      <c r="L85" s="1"/>
      <c r="M85" s="1"/>
    </row>
    <row r="86" spans="10:13" x14ac:dyDescent="0.3">
      <c r="J86" s="1"/>
      <c r="K86" s="1"/>
      <c r="L86" s="1"/>
      <c r="M86" s="1"/>
    </row>
    <row r="87" spans="10:13" x14ac:dyDescent="0.3">
      <c r="J87" s="1"/>
      <c r="K87" s="1"/>
      <c r="L87" s="1"/>
      <c r="M87" s="1"/>
    </row>
    <row r="88" spans="10:13" x14ac:dyDescent="0.3">
      <c r="J88" s="1"/>
      <c r="K88" s="1"/>
      <c r="L88" s="1"/>
      <c r="M88" s="1"/>
    </row>
    <row r="89" spans="10:13" x14ac:dyDescent="0.3">
      <c r="J89" s="1"/>
      <c r="K89" s="1"/>
      <c r="L89" s="1"/>
      <c r="M89" s="1"/>
    </row>
    <row r="90" spans="10:13" x14ac:dyDescent="0.3">
      <c r="J90" s="1"/>
      <c r="K90" s="1"/>
      <c r="L90" s="1"/>
      <c r="M90" s="1"/>
    </row>
    <row r="91" spans="10:13" x14ac:dyDescent="0.3">
      <c r="J91" s="1"/>
      <c r="K91" s="1"/>
      <c r="L91" s="1"/>
      <c r="M91" s="1"/>
    </row>
    <row r="92" spans="10:13" x14ac:dyDescent="0.3">
      <c r="J92" s="1"/>
      <c r="K92" s="1"/>
      <c r="L92" s="1"/>
      <c r="M92" s="1"/>
    </row>
    <row r="93" spans="10:13" x14ac:dyDescent="0.3">
      <c r="J93" s="1"/>
      <c r="K93" s="1"/>
      <c r="L93" s="1"/>
      <c r="M93" s="1"/>
    </row>
    <row r="94" spans="10:13" x14ac:dyDescent="0.3">
      <c r="J94" s="1"/>
      <c r="K94" s="1"/>
      <c r="L94" s="1"/>
      <c r="M94" s="1"/>
    </row>
    <row r="95" spans="10:13" x14ac:dyDescent="0.3">
      <c r="J95" s="1"/>
      <c r="K95" s="1"/>
      <c r="L95" s="1"/>
      <c r="M95" s="1"/>
    </row>
    <row r="96" spans="10:13" x14ac:dyDescent="0.3">
      <c r="J96" s="1"/>
      <c r="K96" s="1"/>
      <c r="L96" s="1"/>
      <c r="M96" s="1"/>
    </row>
    <row r="97" spans="10:13" x14ac:dyDescent="0.3">
      <c r="J97" s="1"/>
      <c r="K97" s="1"/>
      <c r="L97" s="1"/>
      <c r="M97" s="1"/>
    </row>
    <row r="98" spans="10:13" x14ac:dyDescent="0.3">
      <c r="J98" s="1"/>
      <c r="K98" s="1"/>
      <c r="L98" s="1"/>
      <c r="M98" s="1"/>
    </row>
    <row r="99" spans="10:13" x14ac:dyDescent="0.3">
      <c r="J99" s="1"/>
      <c r="K99" s="1"/>
      <c r="L99" s="1"/>
      <c r="M99" s="1"/>
    </row>
    <row r="100" spans="10:13" x14ac:dyDescent="0.3">
      <c r="J100" s="1"/>
      <c r="K100" s="1"/>
      <c r="L100" s="1"/>
      <c r="M100" s="1"/>
    </row>
    <row r="101" spans="10:13" x14ac:dyDescent="0.3">
      <c r="J101" s="1"/>
      <c r="K101" s="1"/>
      <c r="L101" s="1"/>
      <c r="M101" s="1"/>
    </row>
    <row r="102" spans="10:13" x14ac:dyDescent="0.3">
      <c r="J102" s="1"/>
      <c r="K102" s="1"/>
      <c r="L102" s="1"/>
      <c r="M102" s="1"/>
    </row>
    <row r="103" spans="10:13" x14ac:dyDescent="0.3">
      <c r="J103" s="1"/>
      <c r="K103" s="1"/>
      <c r="L103" s="1"/>
      <c r="M103" s="1"/>
    </row>
    <row r="104" spans="10:13" x14ac:dyDescent="0.3">
      <c r="J104" s="1"/>
      <c r="K104" s="1"/>
      <c r="L104" s="1"/>
      <c r="M104" s="1"/>
    </row>
    <row r="105" spans="10:13" x14ac:dyDescent="0.3">
      <c r="J105" s="1"/>
      <c r="K105" s="1"/>
      <c r="L105" s="1"/>
      <c r="M105" s="1"/>
    </row>
    <row r="106" spans="10:13" x14ac:dyDescent="0.3">
      <c r="J106" s="1"/>
      <c r="K106" s="1"/>
      <c r="L106" s="1"/>
      <c r="M106" s="1"/>
    </row>
    <row r="107" spans="10:13" x14ac:dyDescent="0.3">
      <c r="J107" s="1"/>
      <c r="K107" s="1"/>
      <c r="L107" s="1"/>
      <c r="M107" s="1"/>
    </row>
    <row r="108" spans="10:13" x14ac:dyDescent="0.3">
      <c r="J108" s="1"/>
      <c r="K108" s="1"/>
      <c r="L108" s="1"/>
      <c r="M108" s="1"/>
    </row>
    <row r="109" spans="10:13" x14ac:dyDescent="0.3">
      <c r="J109" s="1"/>
      <c r="K109" s="1"/>
      <c r="L109" s="1"/>
      <c r="M109" s="1"/>
    </row>
    <row r="110" spans="10:13" x14ac:dyDescent="0.3">
      <c r="J110" s="1"/>
      <c r="K110" s="1"/>
      <c r="L110" s="1"/>
      <c r="M110" s="1"/>
    </row>
    <row r="111" spans="10:13" x14ac:dyDescent="0.3">
      <c r="J111" s="1"/>
      <c r="K111" s="1"/>
      <c r="L111" s="1"/>
      <c r="M111" s="1"/>
    </row>
    <row r="112" spans="10:13" x14ac:dyDescent="0.3">
      <c r="J112" s="1"/>
      <c r="K112" s="1"/>
      <c r="L112" s="1"/>
      <c r="M112" s="1"/>
    </row>
    <row r="113" spans="10:13" x14ac:dyDescent="0.3">
      <c r="J113" s="1"/>
      <c r="K113" s="1"/>
      <c r="L113" s="1"/>
      <c r="M113" s="1"/>
    </row>
    <row r="114" spans="10:13" x14ac:dyDescent="0.3">
      <c r="J114" s="1"/>
      <c r="K114" s="1"/>
      <c r="L114" s="1"/>
      <c r="M114" s="1"/>
    </row>
    <row r="115" spans="10:13" x14ac:dyDescent="0.3">
      <c r="J115" s="1"/>
      <c r="K115" s="1"/>
      <c r="L115" s="1"/>
      <c r="M115" s="1"/>
    </row>
    <row r="116" spans="10:13" x14ac:dyDescent="0.3">
      <c r="J116" s="1"/>
      <c r="K116" s="1"/>
      <c r="L116" s="1"/>
      <c r="M116" s="1"/>
    </row>
    <row r="117" spans="10:13" x14ac:dyDescent="0.3">
      <c r="J117" s="1"/>
      <c r="K117" s="1"/>
      <c r="L117" s="1"/>
      <c r="M117" s="1"/>
    </row>
    <row r="118" spans="10:13" x14ac:dyDescent="0.3">
      <c r="J118" s="1"/>
      <c r="K118" s="1"/>
      <c r="L118" s="1"/>
      <c r="M118" s="1"/>
    </row>
    <row r="119" spans="10:13" x14ac:dyDescent="0.3">
      <c r="J119" s="1"/>
      <c r="K119" s="1"/>
      <c r="L119" s="1"/>
      <c r="M119" s="1"/>
    </row>
    <row r="120" spans="10:13" x14ac:dyDescent="0.3">
      <c r="J120" s="1"/>
      <c r="K120" s="1"/>
      <c r="L120" s="1"/>
      <c r="M120" s="1"/>
    </row>
    <row r="121" spans="10:13" x14ac:dyDescent="0.3">
      <c r="J121" s="1"/>
      <c r="K121" s="1"/>
      <c r="L121" s="1"/>
      <c r="M121" s="1"/>
    </row>
    <row r="122" spans="10:13" x14ac:dyDescent="0.3">
      <c r="J122" s="1"/>
      <c r="K122" s="1"/>
      <c r="L122" s="1"/>
      <c r="M122" s="1"/>
    </row>
    <row r="123" spans="10:13" x14ac:dyDescent="0.3">
      <c r="J123" s="1"/>
      <c r="K123" s="1"/>
      <c r="L123" s="1"/>
      <c r="M123" s="1"/>
    </row>
    <row r="124" spans="10:13" x14ac:dyDescent="0.3">
      <c r="J124" s="1"/>
      <c r="K124" s="1"/>
      <c r="L124" s="1"/>
      <c r="M124" s="1"/>
    </row>
    <row r="125" spans="10:13" x14ac:dyDescent="0.3">
      <c r="J125" s="1"/>
      <c r="K125" s="1"/>
      <c r="L125" s="1"/>
      <c r="M125" s="1"/>
    </row>
    <row r="126" spans="10:13" x14ac:dyDescent="0.3">
      <c r="J126" s="1"/>
      <c r="K126" s="1"/>
      <c r="L126" s="1"/>
      <c r="M126" s="1"/>
    </row>
    <row r="127" spans="10:13" x14ac:dyDescent="0.3">
      <c r="J127" s="1"/>
      <c r="K127" s="1"/>
      <c r="L127" s="1"/>
      <c r="M127" s="1"/>
    </row>
    <row r="128" spans="10:13" x14ac:dyDescent="0.3">
      <c r="J128" s="1"/>
      <c r="K128" s="1"/>
      <c r="L128" s="1"/>
      <c r="M128" s="1"/>
    </row>
    <row r="129" spans="10:13" x14ac:dyDescent="0.3">
      <c r="J129" s="1"/>
      <c r="K129" s="1"/>
      <c r="L129" s="1"/>
      <c r="M129" s="1"/>
    </row>
    <row r="130" spans="10:13" x14ac:dyDescent="0.3">
      <c r="J130" s="1"/>
      <c r="K130" s="1"/>
      <c r="L130" s="1"/>
      <c r="M130" s="1"/>
    </row>
    <row r="131" spans="10:13" x14ac:dyDescent="0.3">
      <c r="J131" s="1"/>
      <c r="K131" s="1"/>
      <c r="L131" s="1"/>
      <c r="M131" s="1"/>
    </row>
    <row r="132" spans="10:13" x14ac:dyDescent="0.3">
      <c r="J132" s="1"/>
      <c r="K132" s="1"/>
      <c r="L132" s="1"/>
      <c r="M132" s="1"/>
    </row>
    <row r="133" spans="10:13" x14ac:dyDescent="0.3">
      <c r="J133" s="1"/>
      <c r="K133" s="1"/>
      <c r="L133" s="1"/>
      <c r="M133" s="1"/>
    </row>
    <row r="134" spans="10:13" x14ac:dyDescent="0.3">
      <c r="J134" s="1"/>
      <c r="K134" s="1"/>
      <c r="L134" s="1"/>
      <c r="M134" s="1"/>
    </row>
    <row r="135" spans="10:13" x14ac:dyDescent="0.3">
      <c r="J135" s="1"/>
      <c r="K135" s="1"/>
      <c r="L135" s="1"/>
      <c r="M135" s="1"/>
    </row>
    <row r="136" spans="10:13" x14ac:dyDescent="0.3">
      <c r="J136" s="1"/>
      <c r="K136" s="1"/>
      <c r="L136" s="1"/>
      <c r="M136" s="1"/>
    </row>
    <row r="137" spans="10:13" x14ac:dyDescent="0.3">
      <c r="J137" s="1"/>
      <c r="K137" s="1"/>
      <c r="L137" s="1"/>
      <c r="M137" s="1"/>
    </row>
    <row r="138" spans="10:13" x14ac:dyDescent="0.3">
      <c r="J138" s="1"/>
      <c r="K138" s="1"/>
      <c r="L138" s="1"/>
      <c r="M138" s="1"/>
    </row>
    <row r="139" spans="10:13" x14ac:dyDescent="0.3">
      <c r="J139" s="1"/>
      <c r="K139" s="1"/>
      <c r="L139" s="1"/>
      <c r="M139" s="1"/>
    </row>
    <row r="140" spans="10:13" x14ac:dyDescent="0.3">
      <c r="J140" s="1"/>
      <c r="K140" s="1"/>
      <c r="L140" s="1"/>
      <c r="M140" s="1"/>
    </row>
    <row r="141" spans="10:13" x14ac:dyDescent="0.3">
      <c r="J141" s="1"/>
      <c r="K141" s="1"/>
      <c r="L141" s="1"/>
      <c r="M141" s="1"/>
    </row>
    <row r="142" spans="10:13" x14ac:dyDescent="0.3">
      <c r="J142" s="1"/>
      <c r="K142" s="1"/>
      <c r="L142" s="1"/>
      <c r="M142" s="1"/>
    </row>
    <row r="143" spans="10:13" x14ac:dyDescent="0.3">
      <c r="J143" s="1"/>
      <c r="K143" s="1"/>
      <c r="L143" s="1"/>
      <c r="M143" s="1"/>
    </row>
    <row r="144" spans="10:13" x14ac:dyDescent="0.3">
      <c r="J144" s="1"/>
      <c r="K144" s="1"/>
      <c r="L144" s="1"/>
      <c r="M144" s="1"/>
    </row>
    <row r="145" spans="10:13" x14ac:dyDescent="0.3">
      <c r="J145" s="1"/>
      <c r="K145" s="1"/>
      <c r="L145" s="1"/>
      <c r="M145" s="1"/>
    </row>
    <row r="146" spans="10:13" x14ac:dyDescent="0.3">
      <c r="J146" s="1"/>
      <c r="K146" s="1"/>
      <c r="L146" s="1"/>
      <c r="M146" s="1"/>
    </row>
    <row r="147" spans="10:13" x14ac:dyDescent="0.3">
      <c r="J147" s="1"/>
      <c r="K147" s="1"/>
      <c r="L147" s="1"/>
      <c r="M147" s="1"/>
    </row>
    <row r="148" spans="10:13" x14ac:dyDescent="0.3">
      <c r="J148" s="1"/>
      <c r="K148" s="1"/>
      <c r="L148" s="1"/>
      <c r="M148" s="1"/>
    </row>
    <row r="149" spans="10:13" x14ac:dyDescent="0.3">
      <c r="J149" s="1"/>
      <c r="K149" s="1"/>
      <c r="L149" s="1"/>
      <c r="M149" s="1"/>
    </row>
    <row r="150" spans="10:13" x14ac:dyDescent="0.3">
      <c r="J150" s="1"/>
      <c r="K150" s="1"/>
      <c r="L150" s="1"/>
      <c r="M150" s="1"/>
    </row>
    <row r="151" spans="10:13" x14ac:dyDescent="0.3">
      <c r="J151" s="1"/>
      <c r="K151" s="1"/>
      <c r="L151" s="1"/>
      <c r="M151" s="1"/>
    </row>
    <row r="152" spans="10:13" x14ac:dyDescent="0.3">
      <c r="J152" s="1"/>
      <c r="K152" s="1"/>
      <c r="L152" s="1"/>
      <c r="M152" s="1"/>
    </row>
    <row r="153" spans="10:13" x14ac:dyDescent="0.3">
      <c r="J153" s="1"/>
      <c r="K153" s="1"/>
      <c r="L153" s="1"/>
      <c r="M153" s="1"/>
    </row>
    <row r="154" spans="10:13" x14ac:dyDescent="0.3">
      <c r="J154" s="1"/>
      <c r="K154" s="1"/>
      <c r="L154" s="1"/>
      <c r="M154" s="1"/>
    </row>
    <row r="155" spans="10:13" x14ac:dyDescent="0.3">
      <c r="J155" s="1"/>
      <c r="K155" s="1"/>
      <c r="L155" s="1"/>
      <c r="M155" s="1"/>
    </row>
    <row r="156" spans="10:13" x14ac:dyDescent="0.3">
      <c r="J156" s="1"/>
      <c r="K156" s="1"/>
      <c r="L156" s="1"/>
      <c r="M156" s="1"/>
    </row>
    <row r="157" spans="10:13" x14ac:dyDescent="0.3">
      <c r="J157" s="1"/>
      <c r="K157" s="1"/>
      <c r="L157" s="1"/>
      <c r="M157" s="1"/>
    </row>
    <row r="158" spans="10:13" x14ac:dyDescent="0.3">
      <c r="J158" s="1"/>
      <c r="K158" s="1"/>
      <c r="L158" s="1"/>
      <c r="M158" s="1"/>
    </row>
    <row r="159" spans="10:13" x14ac:dyDescent="0.3">
      <c r="J159" s="1"/>
      <c r="K159" s="1"/>
      <c r="L159" s="1"/>
      <c r="M159" s="1"/>
    </row>
    <row r="160" spans="10:13" x14ac:dyDescent="0.3">
      <c r="J160" s="1"/>
      <c r="K160" s="1"/>
      <c r="L160" s="1"/>
      <c r="M160" s="1"/>
    </row>
    <row r="161" spans="10:13" x14ac:dyDescent="0.3">
      <c r="J161" s="1"/>
      <c r="K161" s="1"/>
      <c r="L161" s="1"/>
      <c r="M161" s="1"/>
    </row>
    <row r="162" spans="10:13" x14ac:dyDescent="0.3">
      <c r="J162" s="1"/>
      <c r="K162" s="1"/>
      <c r="L162" s="1"/>
      <c r="M162" s="1"/>
    </row>
    <row r="163" spans="10:13" x14ac:dyDescent="0.3">
      <c r="J163" s="1"/>
      <c r="K163" s="1"/>
      <c r="L163" s="1"/>
      <c r="M163" s="1"/>
    </row>
    <row r="164" spans="10:13" x14ac:dyDescent="0.3">
      <c r="J164" s="1"/>
      <c r="K164" s="1"/>
      <c r="L164" s="1"/>
      <c r="M164" s="1"/>
    </row>
    <row r="165" spans="10:13" x14ac:dyDescent="0.3">
      <c r="J165" s="1"/>
      <c r="K165" s="1"/>
      <c r="L165" s="1"/>
      <c r="M165" s="1"/>
    </row>
    <row r="166" spans="10:13" x14ac:dyDescent="0.3">
      <c r="J166" s="1"/>
      <c r="K166" s="1"/>
      <c r="L166" s="1"/>
      <c r="M166" s="1"/>
    </row>
    <row r="167" spans="10:13" x14ac:dyDescent="0.3">
      <c r="J167" s="1"/>
      <c r="K167" s="1"/>
      <c r="L167" s="1"/>
      <c r="M167" s="1"/>
    </row>
    <row r="168" spans="10:13" x14ac:dyDescent="0.3">
      <c r="J168" s="1"/>
      <c r="K168" s="1"/>
      <c r="L168" s="1"/>
      <c r="M168" s="1"/>
    </row>
    <row r="169" spans="10:13" x14ac:dyDescent="0.3">
      <c r="J169" s="1"/>
      <c r="K169" s="1"/>
      <c r="L169" s="1"/>
      <c r="M169" s="1"/>
    </row>
    <row r="170" spans="10:13" x14ac:dyDescent="0.3">
      <c r="J170" s="1"/>
      <c r="K170" s="1"/>
      <c r="L170" s="1"/>
      <c r="M170" s="1"/>
    </row>
    <row r="171" spans="10:13" x14ac:dyDescent="0.3">
      <c r="J171" s="1"/>
      <c r="K171" s="1"/>
      <c r="L171" s="1"/>
      <c r="M171" s="1"/>
    </row>
    <row r="172" spans="10:13" x14ac:dyDescent="0.3">
      <c r="J172" s="1"/>
      <c r="K172" s="1"/>
      <c r="L172" s="1"/>
      <c r="M172" s="1"/>
    </row>
    <row r="173" spans="10:13" x14ac:dyDescent="0.3">
      <c r="J173" s="1"/>
      <c r="K173" s="1"/>
      <c r="L173" s="1"/>
      <c r="M173" s="1"/>
    </row>
    <row r="174" spans="10:13" x14ac:dyDescent="0.3">
      <c r="J174" s="1"/>
      <c r="K174" s="1"/>
      <c r="L174" s="1"/>
      <c r="M174" s="1"/>
    </row>
    <row r="175" spans="10:13" x14ac:dyDescent="0.3">
      <c r="J175" s="1"/>
      <c r="K175" s="1"/>
      <c r="L175" s="1"/>
      <c r="M175" s="1"/>
    </row>
    <row r="176" spans="10:13" x14ac:dyDescent="0.3">
      <c r="J176" s="1"/>
      <c r="K176" s="1"/>
      <c r="L176" s="1"/>
      <c r="M176" s="1"/>
    </row>
    <row r="177" spans="10:13" x14ac:dyDescent="0.3">
      <c r="J177" s="1"/>
      <c r="K177" s="1"/>
      <c r="L177" s="1"/>
      <c r="M177" s="1"/>
    </row>
    <row r="178" spans="10:13" x14ac:dyDescent="0.3">
      <c r="J178" s="1"/>
      <c r="K178" s="1"/>
      <c r="L178" s="1"/>
      <c r="M178" s="1"/>
    </row>
    <row r="179" spans="10:13" x14ac:dyDescent="0.3">
      <c r="J179" s="1"/>
      <c r="K179" s="1"/>
      <c r="L179" s="1"/>
      <c r="M179" s="1"/>
    </row>
    <row r="180" spans="10:13" x14ac:dyDescent="0.3">
      <c r="J180" s="1"/>
      <c r="K180" s="1"/>
      <c r="L180" s="1"/>
      <c r="M180" s="1"/>
    </row>
    <row r="181" spans="10:13" x14ac:dyDescent="0.3">
      <c r="J181" s="1"/>
      <c r="K181" s="1"/>
      <c r="L181" s="1"/>
      <c r="M181" s="1"/>
    </row>
    <row r="182" spans="10:13" x14ac:dyDescent="0.3">
      <c r="J182" s="1"/>
      <c r="K182" s="1"/>
      <c r="L182" s="1"/>
      <c r="M182" s="1"/>
    </row>
    <row r="183" spans="10:13" x14ac:dyDescent="0.3">
      <c r="J183" s="1"/>
      <c r="K183" s="1"/>
      <c r="L183" s="1"/>
      <c r="M183" s="1"/>
    </row>
    <row r="184" spans="10:13" x14ac:dyDescent="0.3">
      <c r="J184" s="1"/>
      <c r="K184" s="1"/>
      <c r="L184" s="1"/>
      <c r="M184" s="1"/>
    </row>
    <row r="185" spans="10:13" x14ac:dyDescent="0.3">
      <c r="J185" s="1"/>
      <c r="K185" s="1"/>
      <c r="L185" s="1"/>
      <c r="M185" s="1"/>
    </row>
    <row r="186" spans="10:13" x14ac:dyDescent="0.3">
      <c r="J186" s="1"/>
      <c r="K186" s="1"/>
      <c r="L186" s="1"/>
      <c r="M186" s="1"/>
    </row>
    <row r="187" spans="10:13" x14ac:dyDescent="0.3">
      <c r="J187" s="1"/>
      <c r="K187" s="1"/>
      <c r="L187" s="1"/>
      <c r="M187" s="1"/>
    </row>
    <row r="188" spans="10:13" x14ac:dyDescent="0.3">
      <c r="J188" s="1"/>
      <c r="K188" s="1"/>
      <c r="L188" s="1"/>
      <c r="M188" s="1"/>
    </row>
    <row r="189" spans="10:13" x14ac:dyDescent="0.3">
      <c r="J189" s="1"/>
      <c r="K189" s="1"/>
      <c r="L189" s="1"/>
      <c r="M189" s="1"/>
    </row>
    <row r="190" spans="10:13" x14ac:dyDescent="0.3">
      <c r="J190" s="1"/>
      <c r="K190" s="1"/>
      <c r="L190" s="1"/>
      <c r="M190" s="1"/>
    </row>
    <row r="191" spans="10:13" x14ac:dyDescent="0.3">
      <c r="J191" s="1"/>
      <c r="K191" s="1"/>
      <c r="L191" s="1"/>
      <c r="M191" s="1"/>
    </row>
    <row r="192" spans="10:13" x14ac:dyDescent="0.3">
      <c r="J192" s="1"/>
      <c r="K192" s="1"/>
      <c r="L192" s="1"/>
      <c r="M192" s="1"/>
    </row>
    <row r="193" spans="10:13" x14ac:dyDescent="0.3">
      <c r="J193" s="1"/>
      <c r="K193" s="1"/>
      <c r="L193" s="1"/>
      <c r="M193" s="1"/>
    </row>
    <row r="194" spans="10:13" x14ac:dyDescent="0.3">
      <c r="J194" s="1"/>
      <c r="K194" s="1"/>
      <c r="L194" s="1"/>
      <c r="M194" s="1"/>
    </row>
    <row r="195" spans="10:13" x14ac:dyDescent="0.3">
      <c r="J195" s="1"/>
      <c r="K195" s="1"/>
      <c r="L195" s="1"/>
      <c r="M195" s="1"/>
    </row>
    <row r="196" spans="10:13" x14ac:dyDescent="0.3">
      <c r="J196" s="1"/>
      <c r="K196" s="1"/>
      <c r="L196" s="1"/>
      <c r="M196" s="1"/>
    </row>
    <row r="197" spans="10:13" x14ac:dyDescent="0.3">
      <c r="J197" s="1"/>
      <c r="K197" s="1"/>
      <c r="L197" s="1"/>
      <c r="M197" s="1"/>
    </row>
    <row r="198" spans="10:13" x14ac:dyDescent="0.3">
      <c r="J198" s="1"/>
      <c r="K198" s="1"/>
      <c r="L198" s="1"/>
      <c r="M198" s="1"/>
    </row>
    <row r="199" spans="10:13" x14ac:dyDescent="0.3">
      <c r="J199" s="1"/>
      <c r="K199" s="1"/>
      <c r="L199" s="1"/>
      <c r="M199" s="1"/>
    </row>
    <row r="200" spans="10:13" x14ac:dyDescent="0.3">
      <c r="J200" s="1"/>
      <c r="K200" s="1"/>
      <c r="L200" s="1"/>
      <c r="M200" s="1"/>
    </row>
    <row r="201" spans="10:13" x14ac:dyDescent="0.3">
      <c r="J201" s="1"/>
      <c r="K201" s="1"/>
      <c r="L201" s="1"/>
      <c r="M201" s="1"/>
    </row>
    <row r="202" spans="10:13" x14ac:dyDescent="0.3">
      <c r="J202" s="1"/>
      <c r="K202" s="1"/>
      <c r="L202" s="1"/>
      <c r="M202" s="1"/>
    </row>
    <row r="203" spans="10:13" x14ac:dyDescent="0.3">
      <c r="J203" s="1"/>
      <c r="K203" s="1"/>
      <c r="L203" s="1"/>
      <c r="M203" s="1"/>
    </row>
    <row r="204" spans="10:13" x14ac:dyDescent="0.3">
      <c r="J204" s="1"/>
      <c r="K204" s="1"/>
      <c r="L204" s="1"/>
      <c r="M204" s="1"/>
    </row>
    <row r="205" spans="10:13" x14ac:dyDescent="0.3">
      <c r="J205" s="1"/>
      <c r="K205" s="1"/>
      <c r="L205" s="1"/>
      <c r="M205" s="1"/>
    </row>
    <row r="206" spans="10:13" x14ac:dyDescent="0.3">
      <c r="J206" s="1"/>
      <c r="K206" s="1"/>
      <c r="L206" s="1"/>
      <c r="M206" s="1"/>
    </row>
    <row r="207" spans="10:13" x14ac:dyDescent="0.3">
      <c r="J207" s="1"/>
      <c r="K207" s="1"/>
      <c r="L207" s="1"/>
      <c r="M207" s="1"/>
    </row>
    <row r="208" spans="10:13" x14ac:dyDescent="0.3">
      <c r="J208" s="1"/>
      <c r="K208" s="1"/>
      <c r="L208" s="1"/>
      <c r="M208" s="1"/>
    </row>
    <row r="209" spans="10:13" x14ac:dyDescent="0.3">
      <c r="J209" s="1"/>
      <c r="K209" s="1"/>
      <c r="L209" s="1"/>
      <c r="M209" s="1"/>
    </row>
    <row r="210" spans="10:13" x14ac:dyDescent="0.3">
      <c r="J210" s="1"/>
      <c r="K210" s="1"/>
      <c r="L210" s="1"/>
      <c r="M210" s="1"/>
    </row>
    <row r="211" spans="10:13" x14ac:dyDescent="0.3">
      <c r="J211" s="1"/>
      <c r="K211" s="1"/>
      <c r="L211" s="1"/>
      <c r="M211" s="1"/>
    </row>
    <row r="212" spans="10:13" x14ac:dyDescent="0.3">
      <c r="J212" s="1"/>
      <c r="K212" s="1"/>
      <c r="L212" s="1"/>
      <c r="M212" s="1"/>
    </row>
    <row r="213" spans="10:13" x14ac:dyDescent="0.3">
      <c r="J213" s="1"/>
      <c r="K213" s="1"/>
      <c r="L213" s="1"/>
      <c r="M213" s="1"/>
    </row>
    <row r="214" spans="10:13" x14ac:dyDescent="0.3">
      <c r="J214" s="1"/>
      <c r="K214" s="1"/>
      <c r="L214" s="1"/>
      <c r="M214" s="1"/>
    </row>
    <row r="215" spans="10:13" x14ac:dyDescent="0.3">
      <c r="J215" s="1"/>
      <c r="K215" s="1"/>
      <c r="L215" s="1"/>
      <c r="M215" s="1"/>
    </row>
    <row r="216" spans="10:13" x14ac:dyDescent="0.3">
      <c r="J216" s="1"/>
      <c r="K216" s="1"/>
      <c r="L216" s="1"/>
      <c r="M216" s="1"/>
    </row>
    <row r="217" spans="10:13" x14ac:dyDescent="0.3">
      <c r="J217" s="1"/>
      <c r="K217" s="1"/>
      <c r="L217" s="1"/>
      <c r="M217" s="1"/>
    </row>
    <row r="218" spans="10:13" x14ac:dyDescent="0.3">
      <c r="J218" s="1"/>
      <c r="K218" s="1"/>
      <c r="L218" s="1"/>
      <c r="M218" s="1"/>
    </row>
    <row r="219" spans="10:13" x14ac:dyDescent="0.3">
      <c r="J219" s="1"/>
      <c r="K219" s="1"/>
      <c r="L219" s="1"/>
      <c r="M219" s="1"/>
    </row>
    <row r="220" spans="10:13" x14ac:dyDescent="0.3">
      <c r="J220" s="1"/>
      <c r="K220" s="1"/>
      <c r="L220" s="1"/>
      <c r="M220" s="1"/>
    </row>
    <row r="221" spans="10:13" x14ac:dyDescent="0.3">
      <c r="J221" s="1"/>
      <c r="K221" s="1"/>
      <c r="L221" s="1"/>
      <c r="M221" s="1"/>
    </row>
    <row r="222" spans="10:13" x14ac:dyDescent="0.3">
      <c r="J222" s="1"/>
      <c r="K222" s="1"/>
      <c r="L222" s="1"/>
      <c r="M222" s="1"/>
    </row>
    <row r="223" spans="10:13" x14ac:dyDescent="0.3">
      <c r="J223" s="1"/>
      <c r="K223" s="1"/>
      <c r="L223" s="1"/>
      <c r="M223" s="1"/>
    </row>
    <row r="224" spans="10:13" x14ac:dyDescent="0.3">
      <c r="J224" s="1"/>
      <c r="K224" s="1"/>
      <c r="L224" s="1"/>
      <c r="M224" s="1"/>
    </row>
    <row r="225" spans="10:13" x14ac:dyDescent="0.3">
      <c r="J225" s="1"/>
      <c r="K225" s="1"/>
      <c r="L225" s="1"/>
      <c r="M225" s="1"/>
    </row>
    <row r="226" spans="10:13" x14ac:dyDescent="0.3">
      <c r="J226" s="1"/>
      <c r="K226" s="1"/>
      <c r="L226" s="1"/>
      <c r="M226" s="1"/>
    </row>
    <row r="227" spans="10:13" x14ac:dyDescent="0.3">
      <c r="J227" s="1"/>
      <c r="K227" s="1"/>
      <c r="L227" s="1"/>
      <c r="M227" s="1"/>
    </row>
    <row r="228" spans="10:13" x14ac:dyDescent="0.3">
      <c r="J228" s="1"/>
      <c r="K228" s="1"/>
      <c r="L228" s="1"/>
      <c r="M228" s="1"/>
    </row>
    <row r="229" spans="10:13" x14ac:dyDescent="0.3">
      <c r="J229" s="1"/>
      <c r="K229" s="1"/>
      <c r="L229" s="1"/>
      <c r="M229" s="1"/>
    </row>
    <row r="230" spans="10:13" x14ac:dyDescent="0.3">
      <c r="J230" s="1"/>
      <c r="K230" s="1"/>
      <c r="L230" s="1"/>
      <c r="M230" s="1"/>
    </row>
    <row r="231" spans="10:13" x14ac:dyDescent="0.3">
      <c r="J231" s="1"/>
      <c r="K231" s="1"/>
      <c r="L231" s="1"/>
      <c r="M231" s="1"/>
    </row>
    <row r="232" spans="10:13" x14ac:dyDescent="0.3">
      <c r="J232" s="1"/>
      <c r="K232" s="1"/>
      <c r="L232" s="1"/>
      <c r="M232" s="1"/>
    </row>
    <row r="233" spans="10:13" x14ac:dyDescent="0.3">
      <c r="J233" s="1"/>
      <c r="K233" s="1"/>
      <c r="L233" s="1"/>
      <c r="M233" s="1"/>
    </row>
    <row r="234" spans="10:13" x14ac:dyDescent="0.3">
      <c r="J234" s="1"/>
      <c r="K234" s="1"/>
      <c r="L234" s="1"/>
      <c r="M234" s="1"/>
    </row>
    <row r="235" spans="10:13" x14ac:dyDescent="0.3">
      <c r="J235" s="1"/>
      <c r="K235" s="1"/>
      <c r="L235" s="1"/>
      <c r="M235" s="1"/>
    </row>
    <row r="236" spans="10:13" x14ac:dyDescent="0.3">
      <c r="J236" s="1"/>
      <c r="K236" s="1"/>
      <c r="L236" s="1"/>
      <c r="M236" s="1"/>
    </row>
    <row r="237" spans="10:13" x14ac:dyDescent="0.3">
      <c r="J237" s="1"/>
      <c r="K237" s="1"/>
      <c r="L237" s="1"/>
      <c r="M237" s="1"/>
    </row>
    <row r="238" spans="10:13" x14ac:dyDescent="0.3">
      <c r="J238" s="1"/>
      <c r="K238" s="1"/>
      <c r="L238" s="1"/>
      <c r="M238" s="1"/>
    </row>
    <row r="239" spans="10:13" x14ac:dyDescent="0.3">
      <c r="J239" s="1"/>
      <c r="K239" s="1"/>
      <c r="L239" s="1"/>
      <c r="M239" s="1"/>
    </row>
    <row r="240" spans="10:13" x14ac:dyDescent="0.3">
      <c r="J240" s="1"/>
      <c r="K240" s="1"/>
      <c r="L240" s="1"/>
      <c r="M240" s="1"/>
    </row>
    <row r="241" spans="10:13" x14ac:dyDescent="0.3">
      <c r="J241" s="1"/>
      <c r="K241" s="1"/>
      <c r="L241" s="1"/>
      <c r="M241" s="1"/>
    </row>
    <row r="242" spans="10:13" x14ac:dyDescent="0.3">
      <c r="J242" s="1"/>
      <c r="K242" s="1"/>
      <c r="L242" s="1"/>
      <c r="M242" s="1"/>
    </row>
    <row r="243" spans="10:13" x14ac:dyDescent="0.3">
      <c r="J243" s="1"/>
      <c r="K243" s="1"/>
      <c r="L243" s="1"/>
      <c r="M243" s="1"/>
    </row>
    <row r="244" spans="10:13" x14ac:dyDescent="0.3">
      <c r="J244" s="1"/>
      <c r="K244" s="1"/>
      <c r="L244" s="1"/>
      <c r="M244" s="1"/>
    </row>
    <row r="245" spans="10:13" x14ac:dyDescent="0.3">
      <c r="J245" s="1"/>
      <c r="K245" s="1"/>
      <c r="L245" s="1"/>
      <c r="M245" s="1"/>
    </row>
    <row r="246" spans="10:13" x14ac:dyDescent="0.3">
      <c r="J246" s="1"/>
      <c r="K246" s="1"/>
      <c r="L246" s="1"/>
      <c r="M246" s="1"/>
    </row>
    <row r="247" spans="10:13" x14ac:dyDescent="0.3">
      <c r="J247" s="1"/>
      <c r="K247" s="1"/>
      <c r="L247" s="1"/>
      <c r="M247" s="1"/>
    </row>
    <row r="248" spans="10:13" x14ac:dyDescent="0.3">
      <c r="J248" s="1"/>
      <c r="K248" s="1"/>
      <c r="L248" s="1"/>
      <c r="M248" s="1"/>
    </row>
    <row r="249" spans="10:13" x14ac:dyDescent="0.3">
      <c r="J249" s="1"/>
      <c r="K249" s="1"/>
      <c r="L249" s="1"/>
      <c r="M249" s="1"/>
    </row>
    <row r="250" spans="10:13" x14ac:dyDescent="0.3">
      <c r="J250" s="1"/>
      <c r="K250" s="1"/>
      <c r="L250" s="1"/>
      <c r="M250" s="1"/>
    </row>
    <row r="251" spans="10:13" x14ac:dyDescent="0.3">
      <c r="J251" s="1"/>
      <c r="K251" s="1"/>
      <c r="L251" s="1"/>
      <c r="M251" s="1"/>
    </row>
    <row r="252" spans="10:13" x14ac:dyDescent="0.3">
      <c r="J252" s="1"/>
      <c r="K252" s="1"/>
      <c r="L252" s="1"/>
      <c r="M252" s="1"/>
    </row>
    <row r="253" spans="10:13" x14ac:dyDescent="0.3">
      <c r="J253" s="1"/>
      <c r="K253" s="1"/>
      <c r="L253" s="1"/>
      <c r="M253" s="1"/>
    </row>
    <row r="254" spans="10:13" x14ac:dyDescent="0.3">
      <c r="J254" s="1"/>
      <c r="K254" s="1"/>
      <c r="L254" s="1"/>
      <c r="M254" s="1"/>
    </row>
    <row r="255" spans="10:13" x14ac:dyDescent="0.3">
      <c r="J255" s="1"/>
      <c r="K255" s="1"/>
      <c r="L255" s="1"/>
      <c r="M255" s="1"/>
    </row>
    <row r="256" spans="10:13" x14ac:dyDescent="0.3">
      <c r="J256" s="1"/>
      <c r="K256" s="1"/>
      <c r="L256" s="1"/>
      <c r="M256" s="1"/>
    </row>
    <row r="257" spans="10:13" x14ac:dyDescent="0.3">
      <c r="J257" s="1"/>
      <c r="K257" s="1"/>
      <c r="L257" s="1"/>
      <c r="M257" s="1"/>
    </row>
    <row r="258" spans="10:13" x14ac:dyDescent="0.3">
      <c r="J258" s="1"/>
      <c r="K258" s="1"/>
      <c r="L258" s="1"/>
      <c r="M258" s="1"/>
    </row>
    <row r="259" spans="10:13" x14ac:dyDescent="0.3">
      <c r="J259" s="1"/>
      <c r="K259" s="1"/>
      <c r="L259" s="1"/>
      <c r="M259" s="1"/>
    </row>
    <row r="260" spans="10:13" x14ac:dyDescent="0.3">
      <c r="J260" s="1"/>
      <c r="K260" s="1"/>
      <c r="L260" s="1"/>
      <c r="M260" s="1"/>
    </row>
    <row r="261" spans="10:13" x14ac:dyDescent="0.3">
      <c r="J261" s="1"/>
      <c r="K261" s="1"/>
      <c r="L261" s="1"/>
      <c r="M261" s="1"/>
    </row>
    <row r="262" spans="10:13" x14ac:dyDescent="0.3">
      <c r="J262" s="1"/>
      <c r="K262" s="1"/>
      <c r="L262" s="1"/>
      <c r="M262" s="1"/>
    </row>
    <row r="263" spans="10:13" x14ac:dyDescent="0.3">
      <c r="J263" s="1"/>
      <c r="K263" s="1"/>
      <c r="L263" s="1"/>
      <c r="M263" s="1"/>
    </row>
    <row r="264" spans="10:13" x14ac:dyDescent="0.3">
      <c r="J264" s="1"/>
      <c r="K264" s="1"/>
      <c r="L264" s="1"/>
      <c r="M264" s="1"/>
    </row>
    <row r="265" spans="10:13" x14ac:dyDescent="0.3">
      <c r="J265" s="1"/>
      <c r="K265" s="1"/>
      <c r="L265" s="1"/>
      <c r="M265" s="1"/>
    </row>
    <row r="266" spans="10:13" x14ac:dyDescent="0.3">
      <c r="J266" s="1"/>
      <c r="K266" s="1"/>
      <c r="L266" s="1"/>
      <c r="M266" s="1"/>
    </row>
    <row r="267" spans="10:13" x14ac:dyDescent="0.3">
      <c r="J267" s="1"/>
      <c r="K267" s="1"/>
      <c r="L267" s="1"/>
      <c r="M267" s="1"/>
    </row>
    <row r="268" spans="10:13" x14ac:dyDescent="0.3">
      <c r="J268" s="1"/>
      <c r="K268" s="1"/>
      <c r="L268" s="1"/>
      <c r="M268" s="1"/>
    </row>
    <row r="269" spans="10:13" x14ac:dyDescent="0.3">
      <c r="J269" s="1"/>
      <c r="K269" s="1"/>
      <c r="L269" s="1"/>
      <c r="M269" s="1"/>
    </row>
    <row r="270" spans="10:13" x14ac:dyDescent="0.3">
      <c r="J270" s="1"/>
      <c r="K270" s="1"/>
      <c r="L270" s="1"/>
      <c r="M270" s="1"/>
    </row>
    <row r="271" spans="10:13" x14ac:dyDescent="0.3">
      <c r="J271" s="1"/>
      <c r="K271" s="1"/>
      <c r="L271" s="1"/>
      <c r="M271" s="1"/>
    </row>
    <row r="272" spans="10:13" x14ac:dyDescent="0.3">
      <c r="J272" s="1"/>
      <c r="K272" s="1"/>
      <c r="L272" s="1"/>
      <c r="M272" s="1"/>
    </row>
    <row r="273" spans="10:13" x14ac:dyDescent="0.3">
      <c r="J273" s="1"/>
      <c r="K273" s="1"/>
      <c r="L273" s="1"/>
      <c r="M273" s="1"/>
    </row>
    <row r="274" spans="10:13" x14ac:dyDescent="0.3">
      <c r="J274" s="1"/>
      <c r="K274" s="1"/>
      <c r="L274" s="1"/>
      <c r="M274" s="1"/>
    </row>
    <row r="275" spans="10:13" x14ac:dyDescent="0.3">
      <c r="J275" s="1"/>
      <c r="K275" s="1"/>
      <c r="L275" s="1"/>
      <c r="M275" s="1"/>
    </row>
    <row r="276" spans="10:13" x14ac:dyDescent="0.3">
      <c r="J276" s="1"/>
      <c r="K276" s="1"/>
      <c r="L276" s="1"/>
      <c r="M276" s="1"/>
    </row>
    <row r="277" spans="10:13" x14ac:dyDescent="0.3">
      <c r="J277" s="1"/>
      <c r="K277" s="1"/>
      <c r="L277" s="1"/>
      <c r="M277" s="1"/>
    </row>
    <row r="278" spans="10:13" x14ac:dyDescent="0.3">
      <c r="J278" s="1"/>
      <c r="K278" s="1"/>
      <c r="L278" s="1"/>
      <c r="M278" s="1"/>
    </row>
    <row r="279" spans="10:13" x14ac:dyDescent="0.3">
      <c r="J279" s="1"/>
      <c r="K279" s="1"/>
      <c r="L279" s="1"/>
      <c r="M279" s="1"/>
    </row>
    <row r="280" spans="10:13" x14ac:dyDescent="0.3">
      <c r="J280" s="1"/>
      <c r="K280" s="1"/>
      <c r="L280" s="1"/>
      <c r="M280" s="1"/>
    </row>
    <row r="281" spans="10:13" x14ac:dyDescent="0.3">
      <c r="J281" s="1"/>
      <c r="K281" s="1"/>
      <c r="L281" s="1"/>
      <c r="M281" s="1"/>
    </row>
    <row r="282" spans="10:13" x14ac:dyDescent="0.3">
      <c r="J282" s="1"/>
      <c r="K282" s="1"/>
      <c r="L282" s="1"/>
      <c r="M282" s="1"/>
    </row>
    <row r="283" spans="10:13" x14ac:dyDescent="0.3">
      <c r="J283" s="1"/>
      <c r="K283" s="1"/>
      <c r="L283" s="1"/>
      <c r="M283" s="1"/>
    </row>
    <row r="284" spans="10:13" x14ac:dyDescent="0.3">
      <c r="J284" s="1"/>
      <c r="K284" s="1"/>
      <c r="L284" s="1"/>
      <c r="M284" s="1"/>
    </row>
    <row r="285" spans="10:13" x14ac:dyDescent="0.3">
      <c r="J285" s="1"/>
      <c r="K285" s="1"/>
      <c r="L285" s="1"/>
      <c r="M285" s="1"/>
    </row>
    <row r="286" spans="10:13" x14ac:dyDescent="0.3">
      <c r="J286" s="1"/>
      <c r="K286" s="1"/>
      <c r="L286" s="1"/>
      <c r="M286" s="1"/>
    </row>
    <row r="287" spans="10:13" x14ac:dyDescent="0.3">
      <c r="J287" s="1"/>
      <c r="K287" s="1"/>
      <c r="L287" s="1"/>
      <c r="M287" s="1"/>
    </row>
    <row r="288" spans="10:13" x14ac:dyDescent="0.3">
      <c r="J288" s="1"/>
      <c r="K288" s="1"/>
      <c r="L288" s="1"/>
      <c r="M288" s="1"/>
    </row>
    <row r="289" spans="10:13" x14ac:dyDescent="0.3">
      <c r="J289" s="1"/>
      <c r="K289" s="1"/>
      <c r="L289" s="1"/>
      <c r="M289" s="1"/>
    </row>
    <row r="290" spans="10:13" x14ac:dyDescent="0.3">
      <c r="J290" s="1"/>
      <c r="K290" s="1"/>
      <c r="L290" s="1"/>
      <c r="M290" s="1"/>
    </row>
    <row r="291" spans="10:13" x14ac:dyDescent="0.3">
      <c r="J291" s="1"/>
      <c r="K291" s="1"/>
      <c r="L291" s="1"/>
      <c r="M291" s="1"/>
    </row>
    <row r="292" spans="10:13" x14ac:dyDescent="0.3">
      <c r="J292" s="1"/>
      <c r="K292" s="1"/>
      <c r="L292" s="1"/>
      <c r="M292" s="1"/>
    </row>
    <row r="293" spans="10:13" x14ac:dyDescent="0.3">
      <c r="J293" s="1"/>
      <c r="K293" s="1"/>
      <c r="L293" s="1"/>
      <c r="M293" s="1"/>
    </row>
    <row r="294" spans="10:13" x14ac:dyDescent="0.3">
      <c r="J294" s="1"/>
      <c r="K294" s="1"/>
      <c r="L294" s="1"/>
      <c r="M294" s="1"/>
    </row>
    <row r="295" spans="10:13" x14ac:dyDescent="0.3">
      <c r="J295" s="1"/>
      <c r="K295" s="1"/>
      <c r="L295" s="1"/>
      <c r="M295" s="1"/>
    </row>
    <row r="296" spans="10:13" x14ac:dyDescent="0.3">
      <c r="J296" s="1"/>
      <c r="K296" s="1"/>
      <c r="L296" s="1"/>
      <c r="M296" s="1"/>
    </row>
    <row r="297" spans="10:13" x14ac:dyDescent="0.3">
      <c r="J297" s="1"/>
      <c r="K297" s="1"/>
      <c r="L297" s="1"/>
      <c r="M297" s="1"/>
    </row>
    <row r="298" spans="10:13" x14ac:dyDescent="0.3">
      <c r="J298" s="1"/>
      <c r="K298" s="1"/>
      <c r="L298" s="1"/>
      <c r="M298" s="1"/>
    </row>
    <row r="299" spans="10:13" x14ac:dyDescent="0.3">
      <c r="J299" s="1"/>
      <c r="K299" s="1"/>
      <c r="L299" s="1"/>
      <c r="M299" s="1"/>
    </row>
    <row r="300" spans="10:13" x14ac:dyDescent="0.3">
      <c r="J300" s="1"/>
      <c r="K300" s="1"/>
      <c r="L300" s="1"/>
      <c r="M300" s="1"/>
    </row>
    <row r="301" spans="10:13" x14ac:dyDescent="0.3">
      <c r="J301" s="1"/>
      <c r="K301" s="1"/>
      <c r="L301" s="1"/>
      <c r="M301" s="1"/>
    </row>
    <row r="302" spans="10:13" x14ac:dyDescent="0.3">
      <c r="J302" s="1"/>
      <c r="K302" s="1"/>
      <c r="L302" s="1"/>
      <c r="M302" s="1"/>
    </row>
    <row r="303" spans="10:13" x14ac:dyDescent="0.3">
      <c r="J303" s="1"/>
      <c r="K303" s="1"/>
      <c r="L303" s="1"/>
      <c r="M303" s="1"/>
    </row>
    <row r="304" spans="10:13" x14ac:dyDescent="0.3">
      <c r="J304" s="1"/>
      <c r="K304" s="1"/>
      <c r="L304" s="1"/>
      <c r="M304" s="1"/>
    </row>
    <row r="305" spans="10:13" x14ac:dyDescent="0.3">
      <c r="J305" s="1"/>
      <c r="K305" s="1"/>
      <c r="L305" s="1"/>
      <c r="M305" s="1"/>
    </row>
    <row r="306" spans="10:13" x14ac:dyDescent="0.3">
      <c r="J306" s="1"/>
      <c r="K306" s="1"/>
      <c r="L306" s="1"/>
      <c r="M306" s="1"/>
    </row>
    <row r="307" spans="10:13" x14ac:dyDescent="0.3">
      <c r="J307" s="1"/>
      <c r="K307" s="1"/>
      <c r="L307" s="1"/>
      <c r="M307" s="1"/>
    </row>
    <row r="308" spans="10:13" x14ac:dyDescent="0.3">
      <c r="J308" s="1"/>
      <c r="K308" s="1"/>
      <c r="L308" s="1"/>
      <c r="M308" s="1"/>
    </row>
    <row r="309" spans="10:13" x14ac:dyDescent="0.3">
      <c r="J309" s="1"/>
      <c r="K309" s="1"/>
      <c r="L309" s="1"/>
      <c r="M309" s="1"/>
    </row>
    <row r="310" spans="10:13" x14ac:dyDescent="0.3">
      <c r="J310" s="1"/>
      <c r="K310" s="1"/>
      <c r="L310" s="1"/>
      <c r="M310" s="1"/>
    </row>
    <row r="311" spans="10:13" x14ac:dyDescent="0.3">
      <c r="J311" s="1"/>
      <c r="K311" s="1"/>
      <c r="L311" s="1"/>
      <c r="M311" s="1"/>
    </row>
    <row r="312" spans="10:13" x14ac:dyDescent="0.3">
      <c r="J312" s="1"/>
      <c r="K312" s="1"/>
      <c r="L312" s="1"/>
      <c r="M312" s="1"/>
    </row>
    <row r="313" spans="10:13" x14ac:dyDescent="0.3">
      <c r="J313" s="1"/>
      <c r="K313" s="1"/>
      <c r="L313" s="1"/>
      <c r="M313" s="1"/>
    </row>
    <row r="314" spans="10:13" x14ac:dyDescent="0.3">
      <c r="J314" s="1"/>
      <c r="K314" s="1"/>
      <c r="L314" s="1"/>
      <c r="M314" s="1"/>
    </row>
    <row r="315" spans="10:13" x14ac:dyDescent="0.3">
      <c r="J315" s="1"/>
      <c r="K315" s="1"/>
      <c r="L315" s="1"/>
      <c r="M315" s="1"/>
    </row>
    <row r="316" spans="10:13" x14ac:dyDescent="0.3">
      <c r="J316" s="1"/>
      <c r="K316" s="1"/>
      <c r="L316" s="1"/>
      <c r="M316" s="1"/>
    </row>
    <row r="317" spans="10:13" x14ac:dyDescent="0.3">
      <c r="J317" s="1"/>
      <c r="K317" s="1"/>
      <c r="L317" s="1"/>
      <c r="M317" s="1"/>
    </row>
    <row r="318" spans="10:13" x14ac:dyDescent="0.3">
      <c r="J318" s="1"/>
      <c r="K318" s="1"/>
      <c r="L318" s="1"/>
      <c r="M318" s="1"/>
    </row>
    <row r="319" spans="10:13" x14ac:dyDescent="0.3">
      <c r="J319" s="1"/>
      <c r="K319" s="1"/>
      <c r="L319" s="1"/>
      <c r="M319" s="1"/>
    </row>
    <row r="320" spans="10:13" x14ac:dyDescent="0.3">
      <c r="J320" s="1"/>
      <c r="K320" s="1"/>
      <c r="L320" s="1"/>
      <c r="M320" s="1"/>
    </row>
    <row r="321" spans="10:13" x14ac:dyDescent="0.3">
      <c r="J321" s="1"/>
      <c r="K321" s="1"/>
      <c r="L321" s="1"/>
      <c r="M321" s="1"/>
    </row>
    <row r="322" spans="10:13" x14ac:dyDescent="0.3">
      <c r="J322" s="1"/>
      <c r="K322" s="1"/>
      <c r="L322" s="1"/>
      <c r="M322" s="1"/>
    </row>
    <row r="323" spans="10:13" x14ac:dyDescent="0.3">
      <c r="J323" s="1"/>
      <c r="K323" s="1"/>
      <c r="L323" s="1"/>
      <c r="M323" s="1"/>
    </row>
    <row r="324" spans="10:13" x14ac:dyDescent="0.3">
      <c r="J324" s="1"/>
      <c r="K324" s="1"/>
      <c r="L324" s="1"/>
      <c r="M324" s="1"/>
    </row>
    <row r="325" spans="10:13" x14ac:dyDescent="0.3">
      <c r="J325" s="1"/>
      <c r="K325" s="1"/>
      <c r="L325" s="1"/>
      <c r="M325" s="1"/>
    </row>
    <row r="326" spans="10:13" x14ac:dyDescent="0.3">
      <c r="J326" s="1"/>
      <c r="K326" s="1"/>
      <c r="L326" s="1"/>
      <c r="M326" s="1"/>
    </row>
    <row r="327" spans="10:13" x14ac:dyDescent="0.3">
      <c r="J327" s="1"/>
      <c r="K327" s="1"/>
      <c r="L327" s="1"/>
      <c r="M327" s="1"/>
    </row>
    <row r="328" spans="10:13" x14ac:dyDescent="0.3">
      <c r="J328" s="1"/>
      <c r="K328" s="1"/>
      <c r="L328" s="1"/>
      <c r="M328" s="1"/>
    </row>
    <row r="329" spans="10:13" x14ac:dyDescent="0.3">
      <c r="J329" s="1"/>
      <c r="K329" s="1"/>
      <c r="L329" s="1"/>
      <c r="M329" s="1"/>
    </row>
    <row r="330" spans="10:13" x14ac:dyDescent="0.3">
      <c r="J330" s="1"/>
      <c r="K330" s="1"/>
      <c r="L330" s="1"/>
      <c r="M330" s="1"/>
    </row>
    <row r="331" spans="10:13" x14ac:dyDescent="0.3">
      <c r="J331" s="1"/>
      <c r="K331" s="1"/>
      <c r="L331" s="1"/>
      <c r="M331" s="1"/>
    </row>
    <row r="332" spans="10:13" x14ac:dyDescent="0.3">
      <c r="J332" s="1"/>
      <c r="K332" s="1"/>
      <c r="L332" s="1"/>
      <c r="M332" s="1"/>
    </row>
    <row r="333" spans="10:13" x14ac:dyDescent="0.3">
      <c r="J333" s="1"/>
      <c r="K333" s="1"/>
      <c r="L333" s="1"/>
      <c r="M333" s="1"/>
    </row>
    <row r="334" spans="10:13" x14ac:dyDescent="0.3">
      <c r="J334" s="1"/>
      <c r="K334" s="1"/>
      <c r="L334" s="1"/>
      <c r="M334" s="1"/>
    </row>
    <row r="335" spans="10:13" x14ac:dyDescent="0.3">
      <c r="J335" s="1"/>
      <c r="K335" s="1"/>
      <c r="L335" s="1"/>
      <c r="M335" s="1"/>
    </row>
    <row r="336" spans="10:13" x14ac:dyDescent="0.3">
      <c r="J336" s="1"/>
      <c r="K336" s="1"/>
      <c r="L336" s="1"/>
      <c r="M336" s="1"/>
    </row>
    <row r="337" spans="10:13" x14ac:dyDescent="0.3">
      <c r="J337" s="1"/>
      <c r="K337" s="1"/>
      <c r="L337" s="1"/>
      <c r="M337" s="1"/>
    </row>
    <row r="338" spans="10:13" x14ac:dyDescent="0.3">
      <c r="J338" s="1"/>
      <c r="K338" s="1"/>
      <c r="L338" s="1"/>
      <c r="M338" s="1"/>
    </row>
    <row r="339" spans="10:13" x14ac:dyDescent="0.3">
      <c r="J339" s="1"/>
      <c r="K339" s="1"/>
      <c r="L339" s="1"/>
      <c r="M339" s="1"/>
    </row>
    <row r="340" spans="10:13" x14ac:dyDescent="0.3">
      <c r="J340" s="1"/>
      <c r="K340" s="1"/>
      <c r="L340" s="1"/>
      <c r="M340" s="1"/>
    </row>
    <row r="341" spans="10:13" x14ac:dyDescent="0.3">
      <c r="J341" s="1"/>
      <c r="K341" s="1"/>
      <c r="L341" s="1"/>
      <c r="M341" s="1"/>
    </row>
    <row r="342" spans="10:13" x14ac:dyDescent="0.3">
      <c r="J342" s="1"/>
      <c r="K342" s="1"/>
      <c r="L342" s="1"/>
      <c r="M342" s="1"/>
    </row>
    <row r="343" spans="10:13" x14ac:dyDescent="0.3">
      <c r="J343" s="1"/>
      <c r="K343" s="1"/>
      <c r="L343" s="1"/>
      <c r="M343" s="1"/>
    </row>
    <row r="344" spans="10:13" x14ac:dyDescent="0.3">
      <c r="J344" s="1"/>
      <c r="K344" s="1"/>
      <c r="L344" s="1"/>
      <c r="M344" s="1"/>
    </row>
    <row r="345" spans="10:13" x14ac:dyDescent="0.3">
      <c r="J345" s="1"/>
      <c r="K345" s="1"/>
      <c r="L345" s="1"/>
      <c r="M345" s="1"/>
    </row>
    <row r="346" spans="10:13" x14ac:dyDescent="0.3">
      <c r="J346" s="1"/>
      <c r="K346" s="1"/>
      <c r="L346" s="1"/>
      <c r="M346" s="1"/>
    </row>
    <row r="347" spans="10:13" x14ac:dyDescent="0.3">
      <c r="J347" s="1"/>
      <c r="K347" s="1"/>
      <c r="L347" s="1"/>
      <c r="M347" s="1"/>
    </row>
    <row r="348" spans="10:13" x14ac:dyDescent="0.3">
      <c r="J348" s="1"/>
      <c r="K348" s="1"/>
      <c r="L348" s="1"/>
      <c r="M348" s="1"/>
    </row>
    <row r="349" spans="10:13" x14ac:dyDescent="0.3">
      <c r="J349" s="1"/>
      <c r="K349" s="1"/>
      <c r="L349" s="1"/>
      <c r="M349" s="1"/>
    </row>
    <row r="350" spans="10:13" x14ac:dyDescent="0.3">
      <c r="J350" s="1"/>
      <c r="K350" s="1"/>
      <c r="L350" s="1"/>
      <c r="M350" s="1"/>
    </row>
    <row r="351" spans="10:13" x14ac:dyDescent="0.3">
      <c r="J351" s="1"/>
      <c r="K351" s="1"/>
      <c r="L351" s="1"/>
      <c r="M351" s="1"/>
    </row>
    <row r="352" spans="10:13" x14ac:dyDescent="0.3">
      <c r="J352" s="1"/>
      <c r="K352" s="1"/>
      <c r="L352" s="1"/>
      <c r="M352" s="1"/>
    </row>
    <row r="353" spans="10:13" x14ac:dyDescent="0.3">
      <c r="J353" s="1"/>
      <c r="K353" s="1"/>
      <c r="L353" s="1"/>
      <c r="M353" s="1"/>
    </row>
    <row r="354" spans="10:13" x14ac:dyDescent="0.3">
      <c r="J354" s="1"/>
      <c r="K354" s="1"/>
      <c r="L354" s="1"/>
      <c r="M354" s="1"/>
    </row>
    <row r="355" spans="10:13" x14ac:dyDescent="0.3">
      <c r="J355" s="1"/>
      <c r="K355" s="1"/>
      <c r="L355" s="1"/>
      <c r="M355" s="1"/>
    </row>
    <row r="356" spans="10:13" x14ac:dyDescent="0.3">
      <c r="J356" s="1"/>
      <c r="K356" s="1"/>
      <c r="L356" s="1"/>
      <c r="M356" s="1"/>
    </row>
    <row r="357" spans="10:13" x14ac:dyDescent="0.3">
      <c r="J357" s="1"/>
      <c r="K357" s="1"/>
      <c r="L357" s="1"/>
      <c r="M357" s="1"/>
    </row>
    <row r="358" spans="10:13" x14ac:dyDescent="0.3">
      <c r="J358" s="1"/>
      <c r="K358" s="1"/>
      <c r="L358" s="1"/>
      <c r="M358" s="1"/>
    </row>
    <row r="359" spans="10:13" x14ac:dyDescent="0.3">
      <c r="J359" s="1"/>
      <c r="K359" s="1"/>
      <c r="L359" s="1"/>
      <c r="M359" s="1"/>
    </row>
    <row r="360" spans="10:13" x14ac:dyDescent="0.3">
      <c r="J360" s="1"/>
      <c r="K360" s="1"/>
      <c r="L360" s="1"/>
      <c r="M360" s="1"/>
    </row>
    <row r="361" spans="10:13" x14ac:dyDescent="0.3">
      <c r="J361" s="1"/>
      <c r="K361" s="1"/>
      <c r="L361" s="1"/>
      <c r="M361" s="1"/>
    </row>
    <row r="362" spans="10:13" x14ac:dyDescent="0.3">
      <c r="J362" s="1"/>
      <c r="K362" s="1"/>
      <c r="L362" s="1"/>
      <c r="M362" s="1"/>
    </row>
    <row r="363" spans="10:13" x14ac:dyDescent="0.3">
      <c r="J363" s="1"/>
      <c r="K363" s="1"/>
      <c r="L363" s="1"/>
      <c r="M363" s="1"/>
    </row>
    <row r="364" spans="10:13" x14ac:dyDescent="0.3">
      <c r="J364" s="1"/>
      <c r="K364" s="1"/>
      <c r="L364" s="1"/>
      <c r="M364" s="1"/>
    </row>
    <row r="365" spans="10:13" x14ac:dyDescent="0.3">
      <c r="J365" s="1"/>
      <c r="K365" s="1"/>
      <c r="L365" s="1"/>
      <c r="M365" s="1"/>
    </row>
    <row r="366" spans="10:13" x14ac:dyDescent="0.3">
      <c r="J366" s="1"/>
      <c r="K366" s="1"/>
      <c r="L366" s="1"/>
      <c r="M366" s="1"/>
    </row>
    <row r="367" spans="10:13" x14ac:dyDescent="0.3">
      <c r="J367" s="1"/>
      <c r="K367" s="1"/>
      <c r="L367" s="1"/>
      <c r="M367" s="1"/>
    </row>
    <row r="368" spans="10:13" x14ac:dyDescent="0.3">
      <c r="J368" s="1"/>
      <c r="K368" s="1"/>
      <c r="L368" s="1"/>
      <c r="M368" s="1"/>
    </row>
    <row r="369" spans="10:13" x14ac:dyDescent="0.3">
      <c r="J369" s="1"/>
      <c r="K369" s="1"/>
      <c r="L369" s="1"/>
      <c r="M369" s="1"/>
    </row>
    <row r="370" spans="10:13" x14ac:dyDescent="0.3">
      <c r="J370" s="1"/>
      <c r="K370" s="1"/>
      <c r="L370" s="1"/>
      <c r="M370" s="1"/>
    </row>
    <row r="371" spans="10:13" x14ac:dyDescent="0.3">
      <c r="J371" s="1"/>
      <c r="K371" s="1"/>
      <c r="L371" s="1"/>
      <c r="M371" s="1"/>
    </row>
    <row r="372" spans="10:13" x14ac:dyDescent="0.3">
      <c r="J372" s="1"/>
      <c r="K372" s="1"/>
      <c r="L372" s="1"/>
      <c r="M372" s="1"/>
    </row>
    <row r="373" spans="10:13" x14ac:dyDescent="0.3">
      <c r="J373" s="1"/>
      <c r="K373" s="1"/>
      <c r="L373" s="1"/>
      <c r="M373" s="1"/>
    </row>
    <row r="374" spans="10:13" x14ac:dyDescent="0.3">
      <c r="J374" s="1"/>
      <c r="K374" s="1"/>
      <c r="L374" s="1"/>
      <c r="M374" s="1"/>
    </row>
    <row r="375" spans="10:13" x14ac:dyDescent="0.3">
      <c r="J375" s="1"/>
      <c r="K375" s="1"/>
      <c r="L375" s="1"/>
      <c r="M375" s="1"/>
    </row>
    <row r="376" spans="10:13" x14ac:dyDescent="0.3">
      <c r="J376" s="1"/>
      <c r="K376" s="1"/>
      <c r="L376" s="1"/>
      <c r="M376" s="1"/>
    </row>
    <row r="377" spans="10:13" x14ac:dyDescent="0.3">
      <c r="J377" s="1"/>
      <c r="K377" s="1"/>
      <c r="L377" s="1"/>
      <c r="M377" s="1"/>
    </row>
    <row r="378" spans="10:13" x14ac:dyDescent="0.3">
      <c r="J378" s="1"/>
      <c r="K378" s="1"/>
      <c r="L378" s="1"/>
      <c r="M378" s="1"/>
    </row>
    <row r="379" spans="10:13" x14ac:dyDescent="0.3">
      <c r="J379" s="1"/>
      <c r="K379" s="1"/>
      <c r="L379" s="1"/>
      <c r="M379" s="1"/>
    </row>
    <row r="380" spans="10:13" x14ac:dyDescent="0.3">
      <c r="J380" s="1"/>
      <c r="K380" s="1"/>
      <c r="L380" s="1"/>
      <c r="M380" s="1"/>
    </row>
    <row r="381" spans="10:13" x14ac:dyDescent="0.3">
      <c r="J381" s="1"/>
      <c r="K381" s="1"/>
      <c r="L381" s="1"/>
      <c r="M381" s="1"/>
    </row>
    <row r="382" spans="10:13" x14ac:dyDescent="0.3">
      <c r="J382" s="1"/>
      <c r="K382" s="1"/>
      <c r="L382" s="1"/>
      <c r="M382" s="1"/>
    </row>
    <row r="383" spans="10:13" x14ac:dyDescent="0.3">
      <c r="J383" s="1"/>
      <c r="K383" s="1"/>
      <c r="L383" s="1"/>
      <c r="M383" s="1"/>
    </row>
    <row r="384" spans="10:13" x14ac:dyDescent="0.3">
      <c r="J384" s="1"/>
      <c r="K384" s="1"/>
      <c r="L384" s="1"/>
      <c r="M384" s="1"/>
    </row>
    <row r="385" spans="10:13" x14ac:dyDescent="0.3">
      <c r="J385" s="1"/>
      <c r="K385" s="1"/>
      <c r="L385" s="1"/>
      <c r="M385" s="1"/>
    </row>
    <row r="386" spans="10:13" x14ac:dyDescent="0.3">
      <c r="J386" s="1"/>
      <c r="K386" s="1"/>
      <c r="L386" s="1"/>
      <c r="M386" s="1"/>
    </row>
    <row r="387" spans="10:13" x14ac:dyDescent="0.3">
      <c r="J387" s="1"/>
      <c r="K387" s="1"/>
      <c r="L387" s="1"/>
      <c r="M387" s="1"/>
    </row>
    <row r="388" spans="10:13" x14ac:dyDescent="0.3">
      <c r="J388" s="1"/>
      <c r="K388" s="1"/>
      <c r="L388" s="1"/>
      <c r="M388" s="1"/>
    </row>
    <row r="389" spans="10:13" x14ac:dyDescent="0.3">
      <c r="J389" s="1"/>
      <c r="K389" s="1"/>
      <c r="L389" s="1"/>
      <c r="M389" s="1"/>
    </row>
    <row r="390" spans="10:13" x14ac:dyDescent="0.3">
      <c r="J390" s="1"/>
      <c r="K390" s="1"/>
      <c r="L390" s="1"/>
      <c r="M390" s="1"/>
    </row>
    <row r="391" spans="10:13" x14ac:dyDescent="0.3">
      <c r="J391" s="1"/>
      <c r="K391" s="1"/>
      <c r="L391" s="1"/>
      <c r="M391" s="1"/>
    </row>
    <row r="392" spans="10:13" x14ac:dyDescent="0.3">
      <c r="J392" s="1"/>
      <c r="K392" s="1"/>
      <c r="L392" s="1"/>
      <c r="M392" s="1"/>
    </row>
    <row r="393" spans="10:13" x14ac:dyDescent="0.3">
      <c r="J393" s="1"/>
      <c r="K393" s="1"/>
      <c r="L393" s="1"/>
      <c r="M393" s="1"/>
    </row>
    <row r="394" spans="10:13" x14ac:dyDescent="0.3">
      <c r="J394" s="1"/>
      <c r="K394" s="1"/>
      <c r="L394" s="1"/>
      <c r="M394" s="1"/>
    </row>
    <row r="395" spans="10:13" x14ac:dyDescent="0.3">
      <c r="J395" s="1"/>
      <c r="K395" s="1"/>
      <c r="L395" s="1"/>
      <c r="M395" s="1"/>
    </row>
    <row r="396" spans="10:13" x14ac:dyDescent="0.3">
      <c r="J396" s="1"/>
      <c r="K396" s="1"/>
      <c r="L396" s="1"/>
      <c r="M396" s="1"/>
    </row>
    <row r="397" spans="10:13" x14ac:dyDescent="0.3">
      <c r="J397" s="1"/>
      <c r="K397" s="1"/>
      <c r="L397" s="1"/>
      <c r="M397" s="1"/>
    </row>
    <row r="398" spans="10:13" x14ac:dyDescent="0.3">
      <c r="J398" s="1"/>
      <c r="K398" s="1"/>
      <c r="L398" s="1"/>
      <c r="M398" s="1"/>
    </row>
    <row r="399" spans="10:13" x14ac:dyDescent="0.3">
      <c r="J399" s="1"/>
      <c r="K399" s="1"/>
      <c r="L399" s="1"/>
      <c r="M399" s="1"/>
    </row>
    <row r="400" spans="10:13" x14ac:dyDescent="0.3">
      <c r="J400" s="1"/>
      <c r="K400" s="1"/>
      <c r="L400" s="1"/>
      <c r="M400" s="1"/>
    </row>
    <row r="401" spans="10:13" x14ac:dyDescent="0.3">
      <c r="J401" s="1"/>
      <c r="K401" s="1"/>
      <c r="L401" s="1"/>
      <c r="M401" s="1"/>
    </row>
    <row r="402" spans="10:13" x14ac:dyDescent="0.3">
      <c r="J402" s="1"/>
      <c r="K402" s="1"/>
      <c r="L402" s="1"/>
      <c r="M402" s="1"/>
    </row>
    <row r="403" spans="10:13" x14ac:dyDescent="0.3">
      <c r="J403" s="1"/>
      <c r="K403" s="1"/>
      <c r="L403" s="1"/>
      <c r="M403" s="1"/>
    </row>
    <row r="404" spans="10:13" x14ac:dyDescent="0.3">
      <c r="J404" s="1"/>
      <c r="K404" s="1"/>
      <c r="L404" s="1"/>
      <c r="M404" s="1"/>
    </row>
    <row r="405" spans="10:13" x14ac:dyDescent="0.3">
      <c r="J405" s="1"/>
      <c r="K405" s="1"/>
      <c r="L405" s="1"/>
      <c r="M405" s="1"/>
    </row>
    <row r="406" spans="10:13" x14ac:dyDescent="0.3">
      <c r="J406" s="1"/>
      <c r="K406" s="1"/>
      <c r="L406" s="1"/>
      <c r="M406" s="1"/>
    </row>
    <row r="407" spans="10:13" x14ac:dyDescent="0.3">
      <c r="J407" s="1"/>
      <c r="K407" s="1"/>
      <c r="L407" s="1"/>
      <c r="M407" s="1"/>
    </row>
    <row r="408" spans="10:13" x14ac:dyDescent="0.3">
      <c r="J408" s="1"/>
      <c r="K408" s="1"/>
      <c r="L408" s="1"/>
      <c r="M408" s="1"/>
    </row>
    <row r="409" spans="10:13" x14ac:dyDescent="0.3">
      <c r="J409" s="1"/>
      <c r="K409" s="1"/>
      <c r="L409" s="1"/>
      <c r="M409" s="1"/>
    </row>
    <row r="410" spans="10:13" x14ac:dyDescent="0.3">
      <c r="J410" s="1"/>
      <c r="K410" s="1"/>
      <c r="L410" s="1"/>
      <c r="M410" s="1"/>
    </row>
    <row r="411" spans="10:13" x14ac:dyDescent="0.3">
      <c r="J411" s="1"/>
      <c r="K411" s="1"/>
      <c r="L411" s="1"/>
      <c r="M411" s="1"/>
    </row>
    <row r="412" spans="10:13" x14ac:dyDescent="0.3">
      <c r="J412" s="1"/>
      <c r="K412" s="1"/>
      <c r="L412" s="1"/>
      <c r="M412" s="1"/>
    </row>
    <row r="413" spans="10:13" x14ac:dyDescent="0.3">
      <c r="J413" s="1"/>
      <c r="K413" s="1"/>
      <c r="L413" s="1"/>
      <c r="M413" s="1"/>
    </row>
    <row r="414" spans="10:13" x14ac:dyDescent="0.3">
      <c r="J414" s="1"/>
      <c r="K414" s="1"/>
      <c r="L414" s="1"/>
      <c r="M414" s="1"/>
    </row>
    <row r="415" spans="10:13" x14ac:dyDescent="0.3">
      <c r="J415" s="1"/>
      <c r="K415" s="1"/>
      <c r="L415" s="1"/>
      <c r="M415" s="1"/>
    </row>
    <row r="416" spans="10:13" x14ac:dyDescent="0.3">
      <c r="J416" s="1"/>
      <c r="K416" s="1"/>
      <c r="L416" s="1"/>
      <c r="M416" s="1"/>
    </row>
    <row r="417" spans="10:13" x14ac:dyDescent="0.3">
      <c r="J417" s="1"/>
      <c r="K417" s="1"/>
      <c r="L417" s="1"/>
      <c r="M417" s="1"/>
    </row>
    <row r="418" spans="10:13" x14ac:dyDescent="0.3">
      <c r="J418" s="1"/>
      <c r="K418" s="1"/>
      <c r="L418" s="1"/>
      <c r="M418" s="1"/>
    </row>
    <row r="419" spans="10:13" x14ac:dyDescent="0.3">
      <c r="J419" s="1"/>
      <c r="K419" s="1"/>
      <c r="L419" s="1"/>
      <c r="M419" s="1"/>
    </row>
    <row r="420" spans="10:13" x14ac:dyDescent="0.3">
      <c r="J420" s="1"/>
      <c r="K420" s="1"/>
      <c r="L420" s="1"/>
      <c r="M420" s="1"/>
    </row>
    <row r="421" spans="10:13" x14ac:dyDescent="0.3">
      <c r="J421" s="1"/>
      <c r="K421" s="1"/>
      <c r="L421" s="1"/>
      <c r="M421" s="1"/>
    </row>
    <row r="422" spans="10:13" x14ac:dyDescent="0.3">
      <c r="J422" s="1"/>
      <c r="K422" s="1"/>
      <c r="L422" s="1"/>
      <c r="M422" s="1"/>
    </row>
    <row r="423" spans="10:13" x14ac:dyDescent="0.3">
      <c r="J423" s="1"/>
      <c r="K423" s="1"/>
      <c r="L423" s="1"/>
      <c r="M423" s="1"/>
    </row>
    <row r="424" spans="10:13" x14ac:dyDescent="0.3">
      <c r="J424" s="1"/>
      <c r="K424" s="1"/>
      <c r="L424" s="1"/>
      <c r="M424" s="1"/>
    </row>
    <row r="425" spans="10:13" x14ac:dyDescent="0.3">
      <c r="J425" s="1"/>
      <c r="K425" s="1"/>
      <c r="L425" s="1"/>
      <c r="M425" s="1"/>
    </row>
    <row r="426" spans="10:13" x14ac:dyDescent="0.3">
      <c r="J426" s="1"/>
      <c r="K426" s="1"/>
      <c r="L426" s="1"/>
      <c r="M426" s="1"/>
    </row>
    <row r="427" spans="10:13" x14ac:dyDescent="0.3">
      <c r="J427" s="1"/>
      <c r="K427" s="1"/>
      <c r="L427" s="1"/>
      <c r="M427" s="1"/>
    </row>
    <row r="428" spans="10:13" x14ac:dyDescent="0.3">
      <c r="J428" s="1"/>
      <c r="K428" s="1"/>
      <c r="L428" s="1"/>
      <c r="M428" s="1"/>
    </row>
    <row r="429" spans="10:13" x14ac:dyDescent="0.3">
      <c r="J429" s="1"/>
      <c r="K429" s="1"/>
      <c r="L429" s="1"/>
      <c r="M429" s="1"/>
    </row>
    <row r="430" spans="10:13" x14ac:dyDescent="0.3">
      <c r="J430" s="1"/>
      <c r="K430" s="1"/>
      <c r="L430" s="1"/>
      <c r="M430" s="1"/>
    </row>
    <row r="431" spans="10:13" x14ac:dyDescent="0.3">
      <c r="J431" s="1"/>
      <c r="K431" s="1"/>
      <c r="L431" s="1"/>
      <c r="M431" s="1"/>
    </row>
    <row r="432" spans="10:13" x14ac:dyDescent="0.3">
      <c r="J432" s="1"/>
      <c r="K432" s="1"/>
      <c r="L432" s="1"/>
      <c r="M432" s="1"/>
    </row>
    <row r="433" spans="10:13" x14ac:dyDescent="0.3">
      <c r="J433" s="1"/>
      <c r="K433" s="1"/>
      <c r="L433" s="1"/>
      <c r="M433" s="1"/>
    </row>
    <row r="434" spans="10:13" x14ac:dyDescent="0.3">
      <c r="J434" s="1"/>
      <c r="K434" s="1"/>
      <c r="L434" s="1"/>
      <c r="M434" s="1"/>
    </row>
    <row r="435" spans="10:13" x14ac:dyDescent="0.3">
      <c r="J435" s="1"/>
      <c r="K435" s="1"/>
      <c r="L435" s="1"/>
      <c r="M435" s="1"/>
    </row>
    <row r="436" spans="10:13" x14ac:dyDescent="0.3">
      <c r="J436" s="1"/>
      <c r="K436" s="1"/>
      <c r="L436" s="1"/>
      <c r="M436" s="1"/>
    </row>
    <row r="437" spans="10:13" x14ac:dyDescent="0.3">
      <c r="J437" s="1"/>
      <c r="K437" s="1"/>
      <c r="L437" s="1"/>
      <c r="M437" s="1"/>
    </row>
    <row r="438" spans="10:13" x14ac:dyDescent="0.3">
      <c r="J438" s="1"/>
      <c r="K438" s="1"/>
      <c r="L438" s="1"/>
      <c r="M438" s="1"/>
    </row>
    <row r="439" spans="10:13" x14ac:dyDescent="0.3">
      <c r="J439" s="1"/>
      <c r="K439" s="1"/>
      <c r="L439" s="1"/>
      <c r="M439" s="1"/>
    </row>
    <row r="440" spans="10:13" x14ac:dyDescent="0.3">
      <c r="J440" s="1"/>
      <c r="K440" s="1"/>
      <c r="L440" s="1"/>
      <c r="M440" s="1"/>
    </row>
    <row r="441" spans="10:13" x14ac:dyDescent="0.3">
      <c r="J441" s="1"/>
      <c r="K441" s="1"/>
      <c r="L441" s="1"/>
      <c r="M441" s="1"/>
    </row>
    <row r="442" spans="10:13" x14ac:dyDescent="0.3">
      <c r="J442" s="1"/>
      <c r="K442" s="1"/>
      <c r="L442" s="1"/>
      <c r="M442" s="1"/>
    </row>
    <row r="443" spans="10:13" x14ac:dyDescent="0.3">
      <c r="J443" s="1"/>
      <c r="K443" s="1"/>
      <c r="L443" s="1"/>
      <c r="M443" s="1"/>
    </row>
    <row r="444" spans="10:13" x14ac:dyDescent="0.3">
      <c r="J444" s="1"/>
      <c r="K444" s="1"/>
      <c r="L444" s="1"/>
      <c r="M444" s="1"/>
    </row>
    <row r="445" spans="10:13" x14ac:dyDescent="0.3">
      <c r="J445" s="1"/>
      <c r="K445" s="1"/>
      <c r="L445" s="1"/>
      <c r="M445" s="1"/>
    </row>
    <row r="446" spans="10:13" x14ac:dyDescent="0.3">
      <c r="J446" s="1"/>
      <c r="K446" s="1"/>
      <c r="L446" s="1"/>
      <c r="M446" s="1"/>
    </row>
    <row r="447" spans="10:13" x14ac:dyDescent="0.3">
      <c r="J447" s="1"/>
      <c r="K447" s="1"/>
      <c r="L447" s="1"/>
      <c r="M447" s="1"/>
    </row>
    <row r="448" spans="10:13" x14ac:dyDescent="0.3">
      <c r="J448" s="1"/>
      <c r="K448" s="1"/>
      <c r="L448" s="1"/>
      <c r="M448" s="1"/>
    </row>
    <row r="449" spans="10:13" x14ac:dyDescent="0.3">
      <c r="J449" s="1"/>
      <c r="K449" s="1"/>
      <c r="L449" s="1"/>
      <c r="M449" s="1"/>
    </row>
    <row r="450" spans="10:13" x14ac:dyDescent="0.3">
      <c r="J450" s="1"/>
      <c r="K450" s="1"/>
      <c r="L450" s="1"/>
      <c r="M450" s="1"/>
    </row>
    <row r="451" spans="10:13" x14ac:dyDescent="0.3">
      <c r="J451" s="1"/>
      <c r="K451" s="1"/>
      <c r="L451" s="1"/>
      <c r="M451" s="1"/>
    </row>
    <row r="452" spans="10:13" x14ac:dyDescent="0.3">
      <c r="J452" s="1"/>
      <c r="K452" s="1"/>
      <c r="L452" s="1"/>
      <c r="M452" s="1"/>
    </row>
    <row r="453" spans="10:13" x14ac:dyDescent="0.3">
      <c r="J453" s="1"/>
      <c r="K453" s="1"/>
      <c r="L453" s="1"/>
      <c r="M453" s="1"/>
    </row>
    <row r="454" spans="10:13" x14ac:dyDescent="0.3">
      <c r="J454" s="1"/>
      <c r="K454" s="1"/>
      <c r="L454" s="1"/>
      <c r="M454" s="1"/>
    </row>
    <row r="455" spans="10:13" x14ac:dyDescent="0.3">
      <c r="J455" s="1"/>
      <c r="K455" s="1"/>
      <c r="L455" s="1"/>
      <c r="M455" s="1"/>
    </row>
    <row r="456" spans="10:13" x14ac:dyDescent="0.3">
      <c r="J456" s="1"/>
      <c r="K456" s="1"/>
      <c r="L456" s="1"/>
      <c r="M456" s="1"/>
    </row>
    <row r="457" spans="10:13" x14ac:dyDescent="0.3">
      <c r="J457" s="1"/>
      <c r="K457" s="1"/>
      <c r="L457" s="1"/>
      <c r="M457" s="1"/>
    </row>
    <row r="458" spans="10:13" x14ac:dyDescent="0.3">
      <c r="J458" s="1"/>
      <c r="K458" s="1"/>
      <c r="L458" s="1"/>
      <c r="M458" s="1"/>
    </row>
    <row r="459" spans="10:13" x14ac:dyDescent="0.3">
      <c r="J459" s="1"/>
      <c r="K459" s="1"/>
      <c r="L459" s="1"/>
      <c r="M459" s="1"/>
    </row>
    <row r="460" spans="10:13" x14ac:dyDescent="0.3">
      <c r="J460" s="1"/>
      <c r="K460" s="1"/>
      <c r="L460" s="1"/>
      <c r="M460" s="1"/>
    </row>
    <row r="461" spans="10:13" x14ac:dyDescent="0.3">
      <c r="J461" s="1"/>
      <c r="K461" s="1"/>
      <c r="L461" s="1"/>
      <c r="M461" s="1"/>
    </row>
    <row r="462" spans="10:13" x14ac:dyDescent="0.3">
      <c r="J462" s="1"/>
      <c r="K462" s="1"/>
      <c r="L462" s="1"/>
      <c r="M462" s="1"/>
    </row>
    <row r="463" spans="10:13" x14ac:dyDescent="0.3">
      <c r="J463" s="1"/>
      <c r="K463" s="1"/>
      <c r="L463" s="1"/>
      <c r="M463" s="1"/>
    </row>
    <row r="464" spans="10:13" x14ac:dyDescent="0.3">
      <c r="J464" s="1"/>
      <c r="K464" s="1"/>
      <c r="L464" s="1"/>
      <c r="M464" s="1"/>
    </row>
    <row r="465" spans="10:13" x14ac:dyDescent="0.3">
      <c r="J465" s="1"/>
      <c r="K465" s="1"/>
      <c r="L465" s="1"/>
      <c r="M465" s="1"/>
    </row>
    <row r="466" spans="10:13" x14ac:dyDescent="0.3">
      <c r="J466" s="1"/>
      <c r="K466" s="1"/>
      <c r="L466" s="1"/>
      <c r="M466" s="1"/>
    </row>
    <row r="467" spans="10:13" x14ac:dyDescent="0.3">
      <c r="J467" s="1"/>
      <c r="K467" s="1"/>
      <c r="L467" s="1"/>
      <c r="M467" s="1"/>
    </row>
    <row r="468" spans="10:13" x14ac:dyDescent="0.3">
      <c r="J468" s="1"/>
      <c r="K468" s="1"/>
      <c r="L468" s="1"/>
      <c r="M468" s="1"/>
    </row>
    <row r="469" spans="10:13" x14ac:dyDescent="0.3">
      <c r="J469" s="1"/>
      <c r="K469" s="1"/>
      <c r="L469" s="1"/>
      <c r="M469" s="1"/>
    </row>
    <row r="470" spans="10:13" x14ac:dyDescent="0.3">
      <c r="J470" s="1"/>
      <c r="K470" s="1"/>
      <c r="L470" s="1"/>
      <c r="M470" s="1"/>
    </row>
    <row r="471" spans="10:13" x14ac:dyDescent="0.3">
      <c r="J471" s="1"/>
      <c r="K471" s="1"/>
      <c r="L471" s="1"/>
      <c r="M471" s="1"/>
    </row>
    <row r="472" spans="10:13" x14ac:dyDescent="0.3">
      <c r="J472" s="1"/>
      <c r="K472" s="1"/>
      <c r="L472" s="1"/>
      <c r="M472" s="1"/>
    </row>
    <row r="473" spans="10:13" x14ac:dyDescent="0.3">
      <c r="J473" s="1"/>
      <c r="K473" s="1"/>
      <c r="L473" s="1"/>
      <c r="M473" s="1"/>
    </row>
    <row r="474" spans="10:13" x14ac:dyDescent="0.3">
      <c r="J474" s="1"/>
      <c r="K474" s="1"/>
      <c r="L474" s="1"/>
      <c r="M474" s="1"/>
    </row>
    <row r="475" spans="10:13" x14ac:dyDescent="0.3">
      <c r="J475" s="1"/>
      <c r="K475" s="1"/>
      <c r="L475" s="1"/>
      <c r="M475" s="1"/>
    </row>
    <row r="476" spans="10:13" x14ac:dyDescent="0.3">
      <c r="J476" s="1"/>
      <c r="K476" s="1"/>
      <c r="L476" s="1"/>
      <c r="M476" s="1"/>
    </row>
    <row r="477" spans="10:13" x14ac:dyDescent="0.3">
      <c r="J477" s="1"/>
      <c r="K477" s="1"/>
      <c r="L477" s="1"/>
      <c r="M477" s="1"/>
    </row>
    <row r="478" spans="10:13" x14ac:dyDescent="0.3">
      <c r="J478" s="1"/>
      <c r="K478" s="1"/>
      <c r="L478" s="1"/>
      <c r="M478" s="1"/>
    </row>
    <row r="479" spans="10:13" x14ac:dyDescent="0.3">
      <c r="J479" s="1"/>
      <c r="K479" s="1"/>
      <c r="L479" s="1"/>
      <c r="M479" s="1"/>
    </row>
    <row r="480" spans="10:13" x14ac:dyDescent="0.3">
      <c r="J480" s="1"/>
      <c r="K480" s="1"/>
      <c r="L480" s="1"/>
      <c r="M480" s="1"/>
    </row>
    <row r="481" spans="10:13" x14ac:dyDescent="0.3">
      <c r="J481" s="1"/>
      <c r="K481" s="1"/>
      <c r="L481" s="1"/>
      <c r="M481" s="1"/>
    </row>
    <row r="482" spans="10:13" x14ac:dyDescent="0.3">
      <c r="J482" s="1"/>
      <c r="K482" s="1"/>
      <c r="L482" s="1"/>
      <c r="M482" s="1"/>
    </row>
    <row r="483" spans="10:13" x14ac:dyDescent="0.3">
      <c r="J483" s="1"/>
      <c r="K483" s="1"/>
      <c r="L483" s="1"/>
      <c r="M483" s="1"/>
    </row>
    <row r="484" spans="10:13" x14ac:dyDescent="0.3">
      <c r="J484" s="1"/>
      <c r="K484" s="1"/>
      <c r="L484" s="1"/>
      <c r="M484" s="1"/>
    </row>
    <row r="485" spans="10:13" x14ac:dyDescent="0.3">
      <c r="J485" s="1"/>
      <c r="K485" s="1"/>
      <c r="L485" s="1"/>
      <c r="M485" s="1"/>
    </row>
    <row r="486" spans="10:13" x14ac:dyDescent="0.3">
      <c r="J486" s="1"/>
      <c r="K486" s="1"/>
      <c r="L486" s="1"/>
      <c r="M486" s="1"/>
    </row>
    <row r="487" spans="10:13" x14ac:dyDescent="0.3">
      <c r="J487" s="1"/>
      <c r="K487" s="1"/>
      <c r="L487" s="1"/>
      <c r="M487" s="1"/>
    </row>
    <row r="488" spans="10:13" x14ac:dyDescent="0.3">
      <c r="J488" s="1"/>
      <c r="K488" s="1"/>
      <c r="L488" s="1"/>
      <c r="M488" s="1"/>
    </row>
    <row r="489" spans="10:13" x14ac:dyDescent="0.3">
      <c r="J489" s="1"/>
      <c r="K489" s="1"/>
      <c r="L489" s="1"/>
      <c r="M489" s="1"/>
    </row>
    <row r="490" spans="10:13" x14ac:dyDescent="0.3">
      <c r="J490" s="1"/>
      <c r="K490" s="1"/>
      <c r="L490" s="1"/>
      <c r="M490" s="1"/>
    </row>
    <row r="491" spans="10:13" x14ac:dyDescent="0.3">
      <c r="J491" s="1"/>
      <c r="K491" s="1"/>
      <c r="L491" s="1"/>
      <c r="M491" s="1"/>
    </row>
    <row r="492" spans="10:13" x14ac:dyDescent="0.3">
      <c r="J492" s="1"/>
      <c r="K492" s="1"/>
      <c r="L492" s="1"/>
      <c r="M492" s="1"/>
    </row>
    <row r="493" spans="10:13" x14ac:dyDescent="0.3">
      <c r="J493" s="1"/>
      <c r="K493" s="1"/>
      <c r="L493" s="1"/>
      <c r="M493" s="1"/>
    </row>
    <row r="494" spans="10:13" x14ac:dyDescent="0.3">
      <c r="J494" s="1"/>
      <c r="K494" s="1"/>
      <c r="L494" s="1"/>
      <c r="M494" s="1"/>
    </row>
    <row r="495" spans="10:13" x14ac:dyDescent="0.3">
      <c r="J495" s="1"/>
      <c r="K495" s="1"/>
      <c r="L495" s="1"/>
      <c r="M495" s="1"/>
    </row>
    <row r="496" spans="10:13" x14ac:dyDescent="0.3">
      <c r="J496" s="1"/>
      <c r="K496" s="1"/>
      <c r="L496" s="1"/>
      <c r="M496" s="1"/>
    </row>
    <row r="497" spans="10:13" x14ac:dyDescent="0.3">
      <c r="J497" s="1"/>
      <c r="K497" s="1"/>
      <c r="L497" s="1"/>
      <c r="M497" s="1"/>
    </row>
    <row r="498" spans="10:13" x14ac:dyDescent="0.3">
      <c r="J498" s="1"/>
      <c r="K498" s="1"/>
      <c r="L498" s="1"/>
      <c r="M498" s="1"/>
    </row>
    <row r="499" spans="10:13" x14ac:dyDescent="0.3">
      <c r="J499" s="1"/>
      <c r="K499" s="1"/>
      <c r="L499" s="1"/>
      <c r="M499" s="1"/>
    </row>
    <row r="500" spans="10:13" x14ac:dyDescent="0.3">
      <c r="J500" s="1"/>
      <c r="K500" s="1"/>
      <c r="L500" s="1"/>
      <c r="M500" s="1"/>
    </row>
    <row r="501" spans="10:13" x14ac:dyDescent="0.3">
      <c r="J501" s="1"/>
      <c r="K501" s="1"/>
      <c r="L501" s="1"/>
      <c r="M501" s="1"/>
    </row>
    <row r="502" spans="10:13" x14ac:dyDescent="0.3">
      <c r="J502" s="1"/>
      <c r="K502" s="1"/>
      <c r="L502" s="1"/>
      <c r="M502" s="1"/>
    </row>
    <row r="503" spans="10:13" x14ac:dyDescent="0.3">
      <c r="J503" s="1"/>
      <c r="K503" s="1"/>
      <c r="L503" s="1"/>
      <c r="M503" s="1"/>
    </row>
    <row r="504" spans="10:13" x14ac:dyDescent="0.3">
      <c r="J504" s="1"/>
      <c r="K504" s="1"/>
      <c r="L504" s="1"/>
      <c r="M504" s="1"/>
    </row>
    <row r="505" spans="10:13" x14ac:dyDescent="0.3">
      <c r="J505" s="1"/>
      <c r="K505" s="1"/>
      <c r="L505" s="1"/>
      <c r="M505" s="1"/>
    </row>
    <row r="506" spans="10:13" x14ac:dyDescent="0.3">
      <c r="J506" s="1"/>
      <c r="K506" s="1"/>
      <c r="L506" s="1"/>
      <c r="M506" s="1"/>
    </row>
    <row r="507" spans="10:13" x14ac:dyDescent="0.3">
      <c r="J507" s="1"/>
      <c r="K507" s="1"/>
      <c r="L507" s="1"/>
      <c r="M507" s="1"/>
    </row>
    <row r="508" spans="10:13" x14ac:dyDescent="0.3">
      <c r="J508" s="1"/>
      <c r="K508" s="1"/>
      <c r="L508" s="1"/>
      <c r="M508" s="1"/>
    </row>
    <row r="509" spans="10:13" x14ac:dyDescent="0.3">
      <c r="J509" s="1"/>
      <c r="K509" s="1"/>
      <c r="L509" s="1"/>
      <c r="M509" s="1"/>
    </row>
    <row r="510" spans="10:13" x14ac:dyDescent="0.3">
      <c r="J510" s="1"/>
      <c r="K510" s="1"/>
      <c r="L510" s="1"/>
      <c r="M510" s="1"/>
    </row>
    <row r="511" spans="10:13" x14ac:dyDescent="0.3">
      <c r="J511" s="1"/>
      <c r="K511" s="1"/>
      <c r="L511" s="1"/>
      <c r="M511" s="1"/>
    </row>
    <row r="512" spans="10:13" x14ac:dyDescent="0.3">
      <c r="J512" s="1"/>
      <c r="K512" s="1"/>
      <c r="L512" s="1"/>
      <c r="M512" s="1"/>
    </row>
    <row r="513" spans="10:13" x14ac:dyDescent="0.3">
      <c r="J513" s="1"/>
      <c r="K513" s="1"/>
      <c r="L513" s="1"/>
      <c r="M513" s="1"/>
    </row>
    <row r="514" spans="10:13" x14ac:dyDescent="0.3">
      <c r="J514" s="1"/>
      <c r="K514" s="1"/>
      <c r="L514" s="1"/>
      <c r="M514" s="1"/>
    </row>
    <row r="515" spans="10:13" x14ac:dyDescent="0.3">
      <c r="J515" s="1"/>
      <c r="K515" s="1"/>
      <c r="L515" s="1"/>
      <c r="M515" s="1"/>
    </row>
    <row r="516" spans="10:13" x14ac:dyDescent="0.3">
      <c r="J516" s="1"/>
      <c r="K516" s="1"/>
      <c r="L516" s="1"/>
      <c r="M516" s="1"/>
    </row>
    <row r="517" spans="10:13" x14ac:dyDescent="0.3">
      <c r="J517" s="1"/>
      <c r="K517" s="1"/>
      <c r="L517" s="1"/>
      <c r="M517" s="1"/>
    </row>
    <row r="518" spans="10:13" x14ac:dyDescent="0.3">
      <c r="J518" s="1"/>
      <c r="K518" s="1"/>
      <c r="L518" s="1"/>
      <c r="M518" s="1"/>
    </row>
    <row r="519" spans="10:13" x14ac:dyDescent="0.3">
      <c r="J519" s="1"/>
      <c r="K519" s="1"/>
      <c r="L519" s="1"/>
      <c r="M519" s="1"/>
    </row>
    <row r="520" spans="10:13" x14ac:dyDescent="0.3">
      <c r="J520" s="1"/>
      <c r="K520" s="1"/>
      <c r="L520" s="1"/>
      <c r="M520" s="1"/>
    </row>
    <row r="521" spans="10:13" x14ac:dyDescent="0.3">
      <c r="J521" s="1"/>
      <c r="K521" s="1"/>
      <c r="L521" s="1"/>
      <c r="M521" s="1"/>
    </row>
    <row r="522" spans="10:13" x14ac:dyDescent="0.3">
      <c r="J522" s="1"/>
      <c r="K522" s="1"/>
      <c r="L522" s="1"/>
      <c r="M522" s="1"/>
    </row>
    <row r="523" spans="10:13" x14ac:dyDescent="0.3">
      <c r="J523" s="1"/>
      <c r="K523" s="1"/>
      <c r="L523" s="1"/>
      <c r="M523" s="1"/>
    </row>
    <row r="524" spans="10:13" x14ac:dyDescent="0.3">
      <c r="J524" s="1"/>
      <c r="K524" s="1"/>
      <c r="L524" s="1"/>
      <c r="M524" s="1"/>
    </row>
    <row r="525" spans="10:13" x14ac:dyDescent="0.3">
      <c r="J525" s="1"/>
      <c r="K525" s="1"/>
      <c r="L525" s="1"/>
      <c r="M525" s="1"/>
    </row>
    <row r="526" spans="10:13" x14ac:dyDescent="0.3">
      <c r="J526" s="1"/>
      <c r="K526" s="1"/>
      <c r="L526" s="1"/>
      <c r="M526" s="1"/>
    </row>
    <row r="527" spans="10:13" x14ac:dyDescent="0.3">
      <c r="J527" s="1"/>
      <c r="K527" s="1"/>
      <c r="L527" s="1"/>
      <c r="M527" s="1"/>
    </row>
    <row r="528" spans="10:13" x14ac:dyDescent="0.3">
      <c r="J528" s="1"/>
      <c r="K528" s="1"/>
      <c r="L528" s="1"/>
      <c r="M528" s="1"/>
    </row>
    <row r="529" spans="10:13" x14ac:dyDescent="0.3">
      <c r="J529" s="1"/>
      <c r="K529" s="1"/>
      <c r="L529" s="1"/>
      <c r="M529" s="1"/>
    </row>
    <row r="530" spans="10:13" x14ac:dyDescent="0.3">
      <c r="J530" s="1"/>
      <c r="K530" s="1"/>
      <c r="L530" s="1"/>
      <c r="M530" s="1"/>
    </row>
    <row r="531" spans="10:13" x14ac:dyDescent="0.3">
      <c r="J531" s="1"/>
      <c r="K531" s="1"/>
      <c r="L531" s="1"/>
      <c r="M531" s="1"/>
    </row>
    <row r="532" spans="10:13" x14ac:dyDescent="0.3">
      <c r="J532" s="1"/>
      <c r="K532" s="1"/>
      <c r="L532" s="1"/>
      <c r="M532" s="1"/>
    </row>
    <row r="533" spans="10:13" x14ac:dyDescent="0.3">
      <c r="J533" s="1"/>
      <c r="K533" s="1"/>
      <c r="L533" s="1"/>
      <c r="M533" s="1"/>
    </row>
    <row r="534" spans="10:13" x14ac:dyDescent="0.3">
      <c r="J534" s="1"/>
      <c r="K534" s="1"/>
      <c r="L534" s="1"/>
      <c r="M534" s="1"/>
    </row>
    <row r="535" spans="10:13" x14ac:dyDescent="0.3">
      <c r="J535" s="1"/>
      <c r="K535" s="1"/>
      <c r="L535" s="1"/>
      <c r="M535" s="1"/>
    </row>
    <row r="536" spans="10:13" x14ac:dyDescent="0.3">
      <c r="J536" s="1"/>
      <c r="K536" s="1"/>
      <c r="L536" s="1"/>
      <c r="M536" s="1"/>
    </row>
    <row r="537" spans="10:13" x14ac:dyDescent="0.3">
      <c r="J537" s="1"/>
      <c r="K537" s="1"/>
      <c r="L537" s="1"/>
      <c r="M537" s="1"/>
    </row>
    <row r="538" spans="10:13" x14ac:dyDescent="0.3">
      <c r="J538" s="1"/>
      <c r="K538" s="1"/>
      <c r="L538" s="1"/>
      <c r="M538" s="1"/>
    </row>
    <row r="539" spans="10:13" x14ac:dyDescent="0.3">
      <c r="J539" s="1"/>
      <c r="K539" s="1"/>
      <c r="L539" s="1"/>
      <c r="M539" s="1"/>
    </row>
    <row r="540" spans="10:13" x14ac:dyDescent="0.3">
      <c r="J540" s="1"/>
      <c r="K540" s="1"/>
      <c r="L540" s="1"/>
      <c r="M540" s="1"/>
    </row>
    <row r="541" spans="10:13" x14ac:dyDescent="0.3">
      <c r="J541" s="1"/>
      <c r="K541" s="1"/>
      <c r="L541" s="1"/>
      <c r="M541" s="1"/>
    </row>
    <row r="542" spans="10:13" x14ac:dyDescent="0.3">
      <c r="J542" s="1"/>
      <c r="K542" s="1"/>
      <c r="L542" s="1"/>
      <c r="M542" s="1"/>
    </row>
    <row r="543" spans="10:13" x14ac:dyDescent="0.3">
      <c r="J543" s="1"/>
      <c r="K543" s="1"/>
      <c r="L543" s="1"/>
      <c r="M543" s="1"/>
    </row>
    <row r="544" spans="10:13" x14ac:dyDescent="0.3">
      <c r="J544" s="1"/>
      <c r="K544" s="1"/>
      <c r="L544" s="1"/>
      <c r="M544" s="1"/>
    </row>
    <row r="545" spans="10:13" x14ac:dyDescent="0.3">
      <c r="J545" s="1"/>
      <c r="K545" s="1"/>
      <c r="L545" s="1"/>
      <c r="M545" s="1"/>
    </row>
    <row r="546" spans="10:13" x14ac:dyDescent="0.3">
      <c r="J546" s="1"/>
      <c r="K546" s="1"/>
      <c r="L546" s="1"/>
      <c r="M546" s="1"/>
    </row>
    <row r="547" spans="10:13" x14ac:dyDescent="0.3">
      <c r="J547" s="1"/>
      <c r="K547" s="1"/>
      <c r="L547" s="1"/>
      <c r="M547" s="1"/>
    </row>
    <row r="548" spans="10:13" x14ac:dyDescent="0.3">
      <c r="J548" s="1"/>
      <c r="K548" s="1"/>
      <c r="L548" s="1"/>
      <c r="M548" s="1"/>
    </row>
    <row r="549" spans="10:13" x14ac:dyDescent="0.3">
      <c r="J549" s="1"/>
      <c r="K549" s="1"/>
      <c r="L549" s="1"/>
      <c r="M549" s="1"/>
    </row>
    <row r="550" spans="10:13" x14ac:dyDescent="0.3">
      <c r="J550" s="1"/>
      <c r="K550" s="1"/>
      <c r="L550" s="1"/>
      <c r="M550" s="1"/>
    </row>
    <row r="551" spans="10:13" x14ac:dyDescent="0.3">
      <c r="J551" s="1"/>
      <c r="K551" s="1"/>
      <c r="L551" s="1"/>
      <c r="M551" s="1"/>
    </row>
    <row r="552" spans="10:13" x14ac:dyDescent="0.3">
      <c r="J552" s="1"/>
      <c r="K552" s="1"/>
      <c r="L552" s="1"/>
      <c r="M552" s="1"/>
    </row>
    <row r="553" spans="10:13" x14ac:dyDescent="0.3">
      <c r="J553" s="1"/>
      <c r="K553" s="1"/>
      <c r="L553" s="1"/>
      <c r="M553" s="1"/>
    </row>
    <row r="554" spans="10:13" x14ac:dyDescent="0.3">
      <c r="J554" s="1"/>
      <c r="K554" s="1"/>
      <c r="L554" s="1"/>
      <c r="M554" s="1"/>
    </row>
    <row r="555" spans="10:13" x14ac:dyDescent="0.3">
      <c r="J555" s="1"/>
      <c r="K555" s="1"/>
      <c r="L555" s="1"/>
      <c r="M555" s="1"/>
    </row>
    <row r="556" spans="10:13" x14ac:dyDescent="0.3">
      <c r="J556" s="1"/>
      <c r="K556" s="1"/>
      <c r="L556" s="1"/>
      <c r="M556" s="1"/>
    </row>
    <row r="557" spans="10:13" x14ac:dyDescent="0.3">
      <c r="J557" s="1"/>
      <c r="K557" s="1"/>
      <c r="L557" s="1"/>
      <c r="M557" s="1"/>
    </row>
    <row r="558" spans="10:13" x14ac:dyDescent="0.3">
      <c r="J558" s="1"/>
      <c r="K558" s="1"/>
      <c r="L558" s="1"/>
      <c r="M558" s="1"/>
    </row>
    <row r="559" spans="10:13" x14ac:dyDescent="0.3">
      <c r="J559" s="1"/>
      <c r="K559" s="1"/>
      <c r="L559" s="1"/>
      <c r="M559" s="1"/>
    </row>
    <row r="560" spans="10:13" x14ac:dyDescent="0.3">
      <c r="J560" s="1"/>
      <c r="K560" s="1"/>
      <c r="L560" s="1"/>
      <c r="M560" s="1"/>
    </row>
    <row r="561" spans="10:13" x14ac:dyDescent="0.3">
      <c r="J561" s="1"/>
      <c r="K561" s="1"/>
      <c r="L561" s="1"/>
      <c r="M561" s="1"/>
    </row>
    <row r="562" spans="10:13" x14ac:dyDescent="0.3">
      <c r="J562" s="1"/>
      <c r="K562" s="1"/>
      <c r="L562" s="1"/>
      <c r="M562" s="1"/>
    </row>
    <row r="563" spans="10:13" x14ac:dyDescent="0.3">
      <c r="J563" s="1"/>
      <c r="K563" s="1"/>
      <c r="L563" s="1"/>
      <c r="M563" s="1"/>
    </row>
    <row r="564" spans="10:13" x14ac:dyDescent="0.3">
      <c r="J564" s="1"/>
      <c r="K564" s="1"/>
      <c r="L564" s="1"/>
      <c r="M564" s="1"/>
    </row>
    <row r="565" spans="10:13" x14ac:dyDescent="0.3">
      <c r="J565" s="1"/>
      <c r="K565" s="1"/>
      <c r="L565" s="1"/>
      <c r="M565" s="1"/>
    </row>
    <row r="566" spans="10:13" x14ac:dyDescent="0.3">
      <c r="J566" s="1"/>
      <c r="K566" s="1"/>
      <c r="L566" s="1"/>
      <c r="M566" s="1"/>
    </row>
    <row r="567" spans="10:13" x14ac:dyDescent="0.3">
      <c r="J567" s="1"/>
      <c r="K567" s="1"/>
      <c r="L567" s="1"/>
      <c r="M567" s="1"/>
    </row>
    <row r="568" spans="10:13" x14ac:dyDescent="0.3">
      <c r="J568" s="1"/>
      <c r="K568" s="1"/>
      <c r="L568" s="1"/>
      <c r="M568" s="1"/>
    </row>
    <row r="569" spans="10:13" x14ac:dyDescent="0.3">
      <c r="J569" s="1"/>
      <c r="K569" s="1"/>
      <c r="L569" s="1"/>
      <c r="M569" s="1"/>
    </row>
    <row r="570" spans="10:13" x14ac:dyDescent="0.3">
      <c r="J570" s="1"/>
      <c r="K570" s="1"/>
      <c r="L570" s="1"/>
      <c r="M570" s="1"/>
    </row>
    <row r="571" spans="10:13" x14ac:dyDescent="0.3">
      <c r="J571" s="1"/>
      <c r="K571" s="1"/>
      <c r="L571" s="1"/>
      <c r="M571" s="1"/>
    </row>
    <row r="572" spans="10:13" x14ac:dyDescent="0.3">
      <c r="J572" s="1"/>
      <c r="K572" s="1"/>
      <c r="L572" s="1"/>
      <c r="M572" s="1"/>
    </row>
    <row r="573" spans="10:13" x14ac:dyDescent="0.3">
      <c r="J573" s="1"/>
      <c r="K573" s="1"/>
      <c r="L573" s="1"/>
      <c r="M573" s="1"/>
    </row>
    <row r="574" spans="10:13" x14ac:dyDescent="0.3">
      <c r="J574" s="1"/>
      <c r="K574" s="1"/>
      <c r="L574" s="1"/>
      <c r="M574" s="1"/>
    </row>
    <row r="575" spans="10:13" x14ac:dyDescent="0.3">
      <c r="J575" s="1"/>
      <c r="K575" s="1"/>
      <c r="L575" s="1"/>
      <c r="M575" s="1"/>
    </row>
    <row r="576" spans="10:13" x14ac:dyDescent="0.3">
      <c r="J576" s="1"/>
      <c r="K576" s="1"/>
      <c r="L576" s="1"/>
      <c r="M576" s="1"/>
    </row>
    <row r="577" spans="10:13" x14ac:dyDescent="0.3">
      <c r="J577" s="1"/>
      <c r="K577" s="1"/>
      <c r="L577" s="1"/>
      <c r="M577" s="1"/>
    </row>
    <row r="578" spans="10:13" x14ac:dyDescent="0.3">
      <c r="J578" s="1"/>
      <c r="K578" s="1"/>
      <c r="L578" s="1"/>
      <c r="M578" s="1"/>
    </row>
    <row r="579" spans="10:13" x14ac:dyDescent="0.3">
      <c r="J579" s="1"/>
      <c r="K579" s="1"/>
      <c r="L579" s="1"/>
      <c r="M579" s="1"/>
    </row>
    <row r="580" spans="10:13" x14ac:dyDescent="0.3">
      <c r="J580" s="1"/>
      <c r="K580" s="1"/>
      <c r="L580" s="1"/>
      <c r="M580" s="1"/>
    </row>
    <row r="581" spans="10:13" x14ac:dyDescent="0.3">
      <c r="J581" s="1"/>
      <c r="K581" s="1"/>
      <c r="L581" s="1"/>
      <c r="M581" s="1"/>
    </row>
    <row r="582" spans="10:13" x14ac:dyDescent="0.3">
      <c r="J582" s="1"/>
      <c r="K582" s="1"/>
      <c r="L582" s="1"/>
      <c r="M582" s="1"/>
    </row>
    <row r="583" spans="10:13" x14ac:dyDescent="0.3">
      <c r="J583" s="1"/>
      <c r="K583" s="1"/>
      <c r="L583" s="1"/>
      <c r="M583" s="1"/>
    </row>
    <row r="584" spans="10:13" x14ac:dyDescent="0.3">
      <c r="J584" s="1"/>
      <c r="K584" s="1"/>
      <c r="L584" s="1"/>
      <c r="M584" s="1"/>
    </row>
    <row r="585" spans="10:13" x14ac:dyDescent="0.3">
      <c r="J585" s="1"/>
      <c r="K585" s="1"/>
      <c r="L585" s="1"/>
      <c r="M585" s="1"/>
    </row>
    <row r="586" spans="10:13" x14ac:dyDescent="0.3">
      <c r="J586" s="1"/>
      <c r="K586" s="1"/>
      <c r="L586" s="1"/>
      <c r="M586" s="1"/>
    </row>
    <row r="587" spans="10:13" x14ac:dyDescent="0.3">
      <c r="J587" s="1"/>
      <c r="K587" s="1"/>
      <c r="L587" s="1"/>
      <c r="M587" s="1"/>
    </row>
    <row r="588" spans="10:13" x14ac:dyDescent="0.3">
      <c r="J588" s="1"/>
      <c r="K588" s="1"/>
      <c r="L588" s="1"/>
      <c r="M588" s="1"/>
    </row>
    <row r="589" spans="10:13" x14ac:dyDescent="0.3">
      <c r="J589" s="1"/>
      <c r="K589" s="1"/>
      <c r="L589" s="1"/>
      <c r="M589" s="1"/>
    </row>
    <row r="590" spans="10:13" x14ac:dyDescent="0.3">
      <c r="J590" s="1"/>
      <c r="K590" s="1"/>
      <c r="L590" s="1"/>
      <c r="M590" s="1"/>
    </row>
    <row r="591" spans="10:13" x14ac:dyDescent="0.3">
      <c r="J591" s="1"/>
      <c r="K591" s="1"/>
      <c r="L591" s="1"/>
      <c r="M591" s="1"/>
    </row>
    <row r="592" spans="10:13" x14ac:dyDescent="0.3">
      <c r="J592" s="1"/>
      <c r="K592" s="1"/>
      <c r="L592" s="1"/>
      <c r="M592" s="1"/>
    </row>
    <row r="593" spans="10:13" x14ac:dyDescent="0.3">
      <c r="J593" s="1"/>
      <c r="K593" s="1"/>
      <c r="L593" s="1"/>
      <c r="M593" s="1"/>
    </row>
    <row r="594" spans="10:13" x14ac:dyDescent="0.3">
      <c r="J594" s="1"/>
      <c r="K594" s="1"/>
      <c r="L594" s="1"/>
      <c r="M594" s="1"/>
    </row>
    <row r="595" spans="10:13" x14ac:dyDescent="0.3">
      <c r="J595" s="1"/>
      <c r="K595" s="1"/>
      <c r="L595" s="1"/>
      <c r="M595" s="1"/>
    </row>
    <row r="596" spans="10:13" x14ac:dyDescent="0.3">
      <c r="J596" s="1"/>
      <c r="K596" s="1"/>
      <c r="L596" s="1"/>
      <c r="M596" s="1"/>
    </row>
    <row r="597" spans="10:13" x14ac:dyDescent="0.3">
      <c r="J597" s="1"/>
      <c r="K597" s="1"/>
      <c r="L597" s="1"/>
      <c r="M597" s="1"/>
    </row>
    <row r="598" spans="10:13" x14ac:dyDescent="0.3">
      <c r="J598" s="1"/>
      <c r="K598" s="1"/>
      <c r="L598" s="1"/>
      <c r="M598" s="1"/>
    </row>
    <row r="599" spans="10:13" x14ac:dyDescent="0.3">
      <c r="J599" s="1"/>
      <c r="K599" s="1"/>
      <c r="L599" s="1"/>
      <c r="M599" s="1"/>
    </row>
    <row r="600" spans="10:13" x14ac:dyDescent="0.3">
      <c r="J600" s="1"/>
      <c r="K600" s="1"/>
      <c r="L600" s="1"/>
      <c r="M600" s="1"/>
    </row>
    <row r="601" spans="10:13" x14ac:dyDescent="0.3">
      <c r="J601" s="1"/>
      <c r="K601" s="1"/>
      <c r="L601" s="1"/>
      <c r="M601" s="1"/>
    </row>
    <row r="602" spans="10:13" x14ac:dyDescent="0.3">
      <c r="J602" s="1"/>
      <c r="K602" s="1"/>
      <c r="L602" s="1"/>
      <c r="M602" s="1"/>
    </row>
    <row r="603" spans="10:13" x14ac:dyDescent="0.3">
      <c r="J603" s="1"/>
      <c r="K603" s="1"/>
      <c r="L603" s="1"/>
      <c r="M603" s="1"/>
    </row>
    <row r="604" spans="10:13" x14ac:dyDescent="0.3">
      <c r="J604" s="1"/>
      <c r="K604" s="1"/>
      <c r="L604" s="1"/>
      <c r="M604" s="1"/>
    </row>
    <row r="605" spans="10:13" x14ac:dyDescent="0.3">
      <c r="J605" s="1"/>
      <c r="K605" s="1"/>
      <c r="L605" s="1"/>
      <c r="M605" s="1"/>
    </row>
    <row r="606" spans="10:13" x14ac:dyDescent="0.3">
      <c r="J606" s="1"/>
      <c r="K606" s="1"/>
      <c r="L606" s="1"/>
      <c r="M606" s="1"/>
    </row>
    <row r="607" spans="10:13" x14ac:dyDescent="0.3">
      <c r="J607" s="1"/>
      <c r="K607" s="1"/>
      <c r="L607" s="1"/>
      <c r="M607" s="1"/>
    </row>
    <row r="608" spans="10:13" x14ac:dyDescent="0.3">
      <c r="J608" s="1"/>
      <c r="K608" s="1"/>
      <c r="L608" s="1"/>
      <c r="M608" s="1"/>
    </row>
    <row r="609" spans="10:13" x14ac:dyDescent="0.3">
      <c r="J609" s="1"/>
      <c r="K609" s="1"/>
      <c r="L609" s="1"/>
      <c r="M609" s="1"/>
    </row>
    <row r="610" spans="10:13" x14ac:dyDescent="0.3">
      <c r="J610" s="1"/>
      <c r="K610" s="1"/>
      <c r="L610" s="1"/>
      <c r="M610" s="1"/>
    </row>
    <row r="611" spans="10:13" x14ac:dyDescent="0.3">
      <c r="J611" s="1"/>
      <c r="K611" s="1"/>
      <c r="L611" s="1"/>
      <c r="M611" s="1"/>
    </row>
    <row r="612" spans="10:13" x14ac:dyDescent="0.3">
      <c r="J612" s="1"/>
      <c r="K612" s="1"/>
      <c r="L612" s="1"/>
      <c r="M612" s="1"/>
    </row>
    <row r="613" spans="10:13" x14ac:dyDescent="0.3">
      <c r="J613" s="1"/>
      <c r="K613" s="1"/>
      <c r="L613" s="1"/>
      <c r="M613" s="1"/>
    </row>
    <row r="614" spans="10:13" x14ac:dyDescent="0.3">
      <c r="J614" s="1"/>
      <c r="K614" s="1"/>
      <c r="L614" s="1"/>
      <c r="M614" s="1"/>
    </row>
    <row r="615" spans="10:13" x14ac:dyDescent="0.3">
      <c r="J615" s="1"/>
      <c r="K615" s="1"/>
      <c r="L615" s="1"/>
      <c r="M615" s="1"/>
    </row>
    <row r="616" spans="10:13" x14ac:dyDescent="0.3">
      <c r="J616" s="1"/>
      <c r="K616" s="1"/>
      <c r="L616" s="1"/>
      <c r="M616" s="1"/>
    </row>
    <row r="617" spans="10:13" x14ac:dyDescent="0.3">
      <c r="J617" s="1"/>
      <c r="K617" s="1"/>
      <c r="L617" s="1"/>
      <c r="M617" s="1"/>
    </row>
    <row r="618" spans="10:13" x14ac:dyDescent="0.3">
      <c r="J618" s="1"/>
      <c r="K618" s="1"/>
      <c r="L618" s="1"/>
      <c r="M618" s="1"/>
    </row>
    <row r="619" spans="10:13" x14ac:dyDescent="0.3">
      <c r="J619" s="1"/>
      <c r="K619" s="1"/>
      <c r="L619" s="1"/>
      <c r="M619" s="1"/>
    </row>
    <row r="620" spans="10:13" x14ac:dyDescent="0.3">
      <c r="J620" s="1"/>
      <c r="K620" s="1"/>
      <c r="L620" s="1"/>
      <c r="M620" s="1"/>
    </row>
    <row r="621" spans="10:13" x14ac:dyDescent="0.3">
      <c r="J621" s="1"/>
      <c r="K621" s="1"/>
      <c r="L621" s="1"/>
      <c r="M621" s="1"/>
    </row>
    <row r="622" spans="10:13" x14ac:dyDescent="0.3">
      <c r="J622" s="1"/>
      <c r="K622" s="1"/>
      <c r="L622" s="1"/>
      <c r="M622" s="1"/>
    </row>
    <row r="623" spans="10:13" x14ac:dyDescent="0.3">
      <c r="J623" s="1"/>
      <c r="K623" s="1"/>
      <c r="L623" s="1"/>
      <c r="M623" s="1"/>
    </row>
    <row r="624" spans="10:13" x14ac:dyDescent="0.3">
      <c r="J624" s="1"/>
      <c r="K624" s="1"/>
      <c r="L624" s="1"/>
      <c r="M624" s="1"/>
    </row>
    <row r="625" spans="10:13" x14ac:dyDescent="0.3">
      <c r="J625" s="1"/>
      <c r="K625" s="1"/>
      <c r="L625" s="1"/>
      <c r="M625" s="1"/>
    </row>
    <row r="626" spans="10:13" x14ac:dyDescent="0.3">
      <c r="J626" s="1"/>
      <c r="K626" s="1"/>
      <c r="L626" s="1"/>
      <c r="M626" s="1"/>
    </row>
    <row r="627" spans="10:13" x14ac:dyDescent="0.3">
      <c r="J627" s="1"/>
      <c r="K627" s="1"/>
      <c r="L627" s="1"/>
      <c r="M627" s="1"/>
    </row>
    <row r="628" spans="10:13" x14ac:dyDescent="0.3">
      <c r="J628" s="1"/>
      <c r="K628" s="1"/>
      <c r="L628" s="1"/>
      <c r="M628" s="1"/>
    </row>
    <row r="629" spans="10:13" x14ac:dyDescent="0.3">
      <c r="J629" s="1"/>
      <c r="K629" s="1"/>
      <c r="L629" s="1"/>
      <c r="M629" s="1"/>
    </row>
    <row r="630" spans="10:13" x14ac:dyDescent="0.3">
      <c r="J630" s="1"/>
      <c r="K630" s="1"/>
      <c r="L630" s="1"/>
      <c r="M630" s="1"/>
    </row>
    <row r="631" spans="10:13" x14ac:dyDescent="0.3">
      <c r="J631" s="1"/>
      <c r="K631" s="1"/>
      <c r="L631" s="1"/>
      <c r="M631" s="1"/>
    </row>
    <row r="632" spans="10:13" x14ac:dyDescent="0.3">
      <c r="J632" s="1"/>
      <c r="K632" s="1"/>
      <c r="L632" s="1"/>
      <c r="M632" s="1"/>
    </row>
    <row r="633" spans="10:13" x14ac:dyDescent="0.3">
      <c r="J633" s="1"/>
      <c r="K633" s="1"/>
      <c r="L633" s="1"/>
      <c r="M633" s="1"/>
    </row>
    <row r="634" spans="10:13" x14ac:dyDescent="0.3">
      <c r="J634" s="1"/>
      <c r="K634" s="1"/>
      <c r="L634" s="1"/>
      <c r="M634" s="1"/>
    </row>
    <row r="635" spans="10:13" x14ac:dyDescent="0.3">
      <c r="J635" s="1"/>
      <c r="K635" s="1"/>
      <c r="L635" s="1"/>
      <c r="M635" s="1"/>
    </row>
    <row r="636" spans="10:13" x14ac:dyDescent="0.3">
      <c r="J636" s="1"/>
      <c r="K636" s="1"/>
      <c r="L636" s="1"/>
      <c r="M636" s="1"/>
    </row>
    <row r="637" spans="10:13" x14ac:dyDescent="0.3">
      <c r="J637" s="1"/>
      <c r="K637" s="1"/>
      <c r="L637" s="1"/>
      <c r="M637" s="1"/>
    </row>
    <row r="638" spans="10:13" x14ac:dyDescent="0.3">
      <c r="J638" s="1"/>
      <c r="K638" s="1"/>
      <c r="L638" s="1"/>
      <c r="M638" s="1"/>
    </row>
    <row r="639" spans="10:13" x14ac:dyDescent="0.3">
      <c r="J639" s="1"/>
      <c r="K639" s="1"/>
      <c r="L639" s="1"/>
      <c r="M639" s="1"/>
    </row>
    <row r="640" spans="10:13" x14ac:dyDescent="0.3">
      <c r="J640" s="1"/>
      <c r="K640" s="1"/>
      <c r="L640" s="1"/>
      <c r="M640" s="1"/>
    </row>
    <row r="641" spans="10:13" x14ac:dyDescent="0.3">
      <c r="J641" s="1"/>
      <c r="K641" s="1"/>
      <c r="L641" s="1"/>
      <c r="M641" s="1"/>
    </row>
    <row r="642" spans="10:13" x14ac:dyDescent="0.3">
      <c r="J642" s="1"/>
      <c r="K642" s="1"/>
      <c r="L642" s="1"/>
      <c r="M642" s="1"/>
    </row>
    <row r="643" spans="10:13" x14ac:dyDescent="0.3">
      <c r="J643" s="1"/>
      <c r="K643" s="1"/>
      <c r="L643" s="1"/>
      <c r="M643" s="1"/>
    </row>
    <row r="644" spans="10:13" x14ac:dyDescent="0.3">
      <c r="J644" s="1"/>
      <c r="K644" s="1"/>
      <c r="L644" s="1"/>
      <c r="M644" s="1"/>
    </row>
    <row r="645" spans="10:13" x14ac:dyDescent="0.3">
      <c r="J645" s="1"/>
      <c r="K645" s="1"/>
      <c r="L645" s="1"/>
      <c r="M645" s="1"/>
    </row>
    <row r="646" spans="10:13" x14ac:dyDescent="0.3">
      <c r="J646" s="1"/>
      <c r="K646" s="1"/>
      <c r="L646" s="1"/>
      <c r="M646" s="1"/>
    </row>
    <row r="647" spans="10:13" x14ac:dyDescent="0.3">
      <c r="J647" s="1"/>
      <c r="K647" s="1"/>
      <c r="L647" s="1"/>
      <c r="M647" s="1"/>
    </row>
    <row r="648" spans="10:13" x14ac:dyDescent="0.3">
      <c r="J648" s="1"/>
      <c r="K648" s="1"/>
      <c r="L648" s="1"/>
      <c r="M648" s="1"/>
    </row>
    <row r="649" spans="10:13" x14ac:dyDescent="0.3">
      <c r="J649" s="1"/>
      <c r="K649" s="1"/>
      <c r="L649" s="1"/>
      <c r="M649" s="1"/>
    </row>
    <row r="650" spans="10:13" x14ac:dyDescent="0.3">
      <c r="J650" s="1"/>
      <c r="K650" s="1"/>
      <c r="L650" s="1"/>
      <c r="M650" s="1"/>
    </row>
    <row r="651" spans="10:13" x14ac:dyDescent="0.3">
      <c r="J651" s="1"/>
      <c r="K651" s="1"/>
      <c r="L651" s="1"/>
      <c r="M651" s="1"/>
    </row>
    <row r="652" spans="10:13" x14ac:dyDescent="0.3">
      <c r="J652" s="1"/>
      <c r="K652" s="1"/>
      <c r="L652" s="1"/>
      <c r="M652" s="1"/>
    </row>
    <row r="653" spans="10:13" x14ac:dyDescent="0.3">
      <c r="J653" s="1"/>
      <c r="K653" s="1"/>
      <c r="L653" s="1"/>
      <c r="M653" s="1"/>
    </row>
    <row r="654" spans="10:13" x14ac:dyDescent="0.3">
      <c r="J654" s="1"/>
      <c r="K654" s="1"/>
      <c r="L654" s="1"/>
      <c r="M654" s="1"/>
    </row>
    <row r="655" spans="10:13" x14ac:dyDescent="0.3">
      <c r="J655" s="1"/>
      <c r="K655" s="1"/>
      <c r="L655" s="1"/>
      <c r="M655" s="1"/>
    </row>
    <row r="656" spans="10:13" x14ac:dyDescent="0.3">
      <c r="J656" s="1"/>
      <c r="K656" s="1"/>
      <c r="L656" s="1"/>
      <c r="M656" s="1"/>
    </row>
    <row r="657" spans="10:13" x14ac:dyDescent="0.3">
      <c r="J657" s="1"/>
      <c r="K657" s="1"/>
      <c r="L657" s="1"/>
      <c r="M657" s="1"/>
    </row>
    <row r="658" spans="10:13" x14ac:dyDescent="0.3">
      <c r="J658" s="1"/>
      <c r="K658" s="1"/>
      <c r="L658" s="1"/>
      <c r="M658" s="1"/>
    </row>
    <row r="659" spans="10:13" x14ac:dyDescent="0.3">
      <c r="J659" s="1"/>
      <c r="K659" s="1"/>
      <c r="L659" s="1"/>
      <c r="M659" s="1"/>
    </row>
    <row r="660" spans="10:13" x14ac:dyDescent="0.3">
      <c r="J660" s="1"/>
      <c r="K660" s="1"/>
      <c r="L660" s="1"/>
      <c r="M660" s="1"/>
    </row>
    <row r="661" spans="10:13" x14ac:dyDescent="0.3">
      <c r="J661" s="1"/>
      <c r="K661" s="1"/>
      <c r="L661" s="1"/>
      <c r="M661" s="1"/>
    </row>
    <row r="662" spans="10:13" x14ac:dyDescent="0.3">
      <c r="J662" s="1"/>
      <c r="K662" s="1"/>
      <c r="L662" s="1"/>
      <c r="M662" s="1"/>
    </row>
    <row r="663" spans="10:13" x14ac:dyDescent="0.3">
      <c r="J663" s="1"/>
      <c r="K663" s="1"/>
      <c r="L663" s="1"/>
      <c r="M663" s="1"/>
    </row>
    <row r="664" spans="10:13" x14ac:dyDescent="0.3">
      <c r="J664" s="1"/>
      <c r="K664" s="1"/>
      <c r="L664" s="1"/>
      <c r="M664" s="1"/>
    </row>
    <row r="665" spans="10:13" x14ac:dyDescent="0.3">
      <c r="J665" s="1"/>
      <c r="K665" s="1"/>
      <c r="L665" s="1"/>
      <c r="M665" s="1"/>
    </row>
    <row r="666" spans="10:13" x14ac:dyDescent="0.3">
      <c r="J666" s="1"/>
      <c r="K666" s="1"/>
      <c r="L666" s="1"/>
      <c r="M666" s="1"/>
    </row>
    <row r="667" spans="10:13" x14ac:dyDescent="0.3">
      <c r="J667" s="1"/>
      <c r="K667" s="1"/>
      <c r="L667" s="1"/>
      <c r="M667" s="1"/>
    </row>
    <row r="668" spans="10:13" x14ac:dyDescent="0.3">
      <c r="J668" s="1"/>
      <c r="K668" s="1"/>
      <c r="L668" s="1"/>
      <c r="M668" s="1"/>
    </row>
    <row r="669" spans="10:13" x14ac:dyDescent="0.3">
      <c r="J669" s="1"/>
      <c r="K669" s="1"/>
      <c r="L669" s="1"/>
      <c r="M669" s="1"/>
    </row>
    <row r="670" spans="10:13" x14ac:dyDescent="0.3">
      <c r="J670" s="1"/>
      <c r="K670" s="1"/>
      <c r="L670" s="1"/>
      <c r="M670" s="1"/>
    </row>
    <row r="671" spans="10:13" x14ac:dyDescent="0.3">
      <c r="J671" s="1"/>
      <c r="K671" s="1"/>
      <c r="L671" s="1"/>
      <c r="M671" s="1"/>
    </row>
    <row r="672" spans="10:13" x14ac:dyDescent="0.3">
      <c r="J672" s="1"/>
      <c r="K672" s="1"/>
      <c r="L672" s="1"/>
      <c r="M672" s="1"/>
    </row>
    <row r="673" spans="10:13" x14ac:dyDescent="0.3">
      <c r="J673" s="1"/>
      <c r="K673" s="1"/>
      <c r="L673" s="1"/>
      <c r="M673" s="1"/>
    </row>
    <row r="674" spans="10:13" x14ac:dyDescent="0.3">
      <c r="J674" s="1"/>
      <c r="K674" s="1"/>
      <c r="L674" s="1"/>
      <c r="M674" s="1"/>
    </row>
    <row r="675" spans="10:13" x14ac:dyDescent="0.3">
      <c r="J675" s="1"/>
      <c r="K675" s="1"/>
      <c r="L675" s="1"/>
      <c r="M675" s="1"/>
    </row>
    <row r="676" spans="10:13" x14ac:dyDescent="0.3">
      <c r="J676" s="1"/>
      <c r="K676" s="1"/>
      <c r="L676" s="1"/>
      <c r="M676" s="1"/>
    </row>
    <row r="677" spans="10:13" x14ac:dyDescent="0.3">
      <c r="J677" s="1"/>
      <c r="K677" s="1"/>
      <c r="L677" s="1"/>
      <c r="M677" s="1"/>
    </row>
    <row r="678" spans="10:13" x14ac:dyDescent="0.3">
      <c r="J678" s="1"/>
      <c r="K678" s="1"/>
      <c r="L678" s="1"/>
      <c r="M678" s="1"/>
    </row>
    <row r="679" spans="10:13" x14ac:dyDescent="0.3">
      <c r="J679" s="1"/>
      <c r="K679" s="1"/>
      <c r="L679" s="1"/>
      <c r="M679" s="1"/>
    </row>
    <row r="680" spans="10:13" x14ac:dyDescent="0.3">
      <c r="J680" s="1"/>
      <c r="K680" s="1"/>
      <c r="L680" s="1"/>
      <c r="M680" s="1"/>
    </row>
    <row r="681" spans="10:13" x14ac:dyDescent="0.3">
      <c r="J681" s="1"/>
      <c r="K681" s="1"/>
      <c r="L681" s="1"/>
      <c r="M681" s="1"/>
    </row>
    <row r="682" spans="10:13" x14ac:dyDescent="0.3">
      <c r="J682" s="1"/>
      <c r="K682" s="1"/>
      <c r="L682" s="1"/>
      <c r="M682" s="1"/>
    </row>
    <row r="683" spans="10:13" x14ac:dyDescent="0.3">
      <c r="J683" s="1"/>
      <c r="K683" s="1"/>
      <c r="L683" s="1"/>
      <c r="M683" s="1"/>
    </row>
    <row r="684" spans="10:13" x14ac:dyDescent="0.3">
      <c r="J684" s="1"/>
      <c r="K684" s="1"/>
      <c r="L684" s="1"/>
      <c r="M684" s="1"/>
    </row>
    <row r="685" spans="10:13" x14ac:dyDescent="0.3">
      <c r="J685" s="1"/>
      <c r="K685" s="1"/>
      <c r="L685" s="1"/>
      <c r="M685" s="1"/>
    </row>
    <row r="686" spans="10:13" x14ac:dyDescent="0.3">
      <c r="J686" s="1"/>
      <c r="K686" s="1"/>
      <c r="L686" s="1"/>
      <c r="M686" s="1"/>
    </row>
    <row r="687" spans="10:13" x14ac:dyDescent="0.3">
      <c r="J687" s="1"/>
      <c r="K687" s="1"/>
      <c r="L687" s="1"/>
      <c r="M687" s="1"/>
    </row>
    <row r="688" spans="10:13" x14ac:dyDescent="0.3">
      <c r="J688" s="1"/>
      <c r="K688" s="1"/>
      <c r="L688" s="1"/>
      <c r="M688" s="1"/>
    </row>
    <row r="689" spans="10:13" x14ac:dyDescent="0.3">
      <c r="J689" s="1"/>
      <c r="K689" s="1"/>
      <c r="L689" s="1"/>
      <c r="M689" s="1"/>
    </row>
    <row r="690" spans="10:13" x14ac:dyDescent="0.3">
      <c r="J690" s="1"/>
      <c r="K690" s="1"/>
      <c r="L690" s="1"/>
      <c r="M690" s="1"/>
    </row>
    <row r="691" spans="10:13" x14ac:dyDescent="0.3">
      <c r="J691" s="1"/>
      <c r="K691" s="1"/>
      <c r="L691" s="1"/>
      <c r="M691" s="1"/>
    </row>
    <row r="692" spans="10:13" x14ac:dyDescent="0.3">
      <c r="J692" s="1"/>
      <c r="K692" s="1"/>
      <c r="L692" s="1"/>
      <c r="M692" s="1"/>
    </row>
    <row r="693" spans="10:13" x14ac:dyDescent="0.3">
      <c r="J693" s="1"/>
      <c r="K693" s="1"/>
      <c r="L693" s="1"/>
      <c r="M693" s="1"/>
    </row>
    <row r="694" spans="10:13" x14ac:dyDescent="0.3">
      <c r="J694" s="1"/>
      <c r="K694" s="1"/>
      <c r="L694" s="1"/>
      <c r="M694" s="1"/>
    </row>
    <row r="695" spans="10:13" x14ac:dyDescent="0.3">
      <c r="J695" s="1"/>
      <c r="K695" s="1"/>
      <c r="L695" s="1"/>
      <c r="M695" s="1"/>
    </row>
    <row r="696" spans="10:13" x14ac:dyDescent="0.3">
      <c r="J696" s="1"/>
      <c r="K696" s="1"/>
      <c r="L696" s="1"/>
      <c r="M696" s="1"/>
    </row>
    <row r="697" spans="10:13" x14ac:dyDescent="0.3">
      <c r="J697" s="1"/>
      <c r="K697" s="1"/>
      <c r="L697" s="1"/>
      <c r="M697" s="1"/>
    </row>
    <row r="698" spans="10:13" x14ac:dyDescent="0.3">
      <c r="J698" s="1"/>
      <c r="K698" s="1"/>
      <c r="L698" s="1"/>
      <c r="M698" s="1"/>
    </row>
    <row r="699" spans="10:13" x14ac:dyDescent="0.3">
      <c r="J699" s="1"/>
      <c r="K699" s="1"/>
      <c r="L699" s="1"/>
      <c r="M699" s="1"/>
    </row>
    <row r="700" spans="10:13" x14ac:dyDescent="0.3">
      <c r="J700" s="1"/>
      <c r="K700" s="1"/>
      <c r="L700" s="1"/>
      <c r="M700" s="1"/>
    </row>
    <row r="701" spans="10:13" x14ac:dyDescent="0.3">
      <c r="J701" s="1"/>
      <c r="K701" s="1"/>
      <c r="L701" s="1"/>
      <c r="M701" s="1"/>
    </row>
    <row r="702" spans="10:13" x14ac:dyDescent="0.3">
      <c r="J702" s="1"/>
      <c r="K702" s="1"/>
      <c r="L702" s="1"/>
      <c r="M702" s="1"/>
    </row>
    <row r="703" spans="10:13" x14ac:dyDescent="0.3">
      <c r="J703" s="1"/>
      <c r="K703" s="1"/>
      <c r="L703" s="1"/>
      <c r="M703" s="1"/>
    </row>
    <row r="704" spans="10:13" x14ac:dyDescent="0.3">
      <c r="J704" s="1"/>
      <c r="K704" s="1"/>
      <c r="L704" s="1"/>
      <c r="M704" s="1"/>
    </row>
    <row r="705" spans="10:13" x14ac:dyDescent="0.3">
      <c r="J705" s="1"/>
      <c r="K705" s="1"/>
      <c r="L705" s="1"/>
      <c r="M705" s="1"/>
    </row>
    <row r="706" spans="10:13" x14ac:dyDescent="0.3">
      <c r="J706" s="1"/>
      <c r="K706" s="1"/>
      <c r="L706" s="1"/>
      <c r="M706" s="1"/>
    </row>
    <row r="707" spans="10:13" x14ac:dyDescent="0.3">
      <c r="J707" s="1"/>
      <c r="K707" s="1"/>
      <c r="L707" s="1"/>
      <c r="M707" s="1"/>
    </row>
    <row r="708" spans="10:13" x14ac:dyDescent="0.3">
      <c r="J708" s="1"/>
      <c r="K708" s="1"/>
      <c r="L708" s="1"/>
      <c r="M708" s="1"/>
    </row>
    <row r="709" spans="10:13" x14ac:dyDescent="0.3">
      <c r="J709" s="1"/>
      <c r="K709" s="1"/>
      <c r="L709" s="1"/>
      <c r="M709" s="1"/>
    </row>
    <row r="710" spans="10:13" x14ac:dyDescent="0.3">
      <c r="J710" s="1"/>
      <c r="K710" s="1"/>
      <c r="L710" s="1"/>
      <c r="M710" s="1"/>
    </row>
    <row r="711" spans="10:13" x14ac:dyDescent="0.3">
      <c r="J711" s="1"/>
      <c r="K711" s="1"/>
      <c r="L711" s="1"/>
      <c r="M711" s="1"/>
    </row>
    <row r="712" spans="10:13" x14ac:dyDescent="0.3">
      <c r="J712" s="1"/>
      <c r="K712" s="1"/>
      <c r="L712" s="1"/>
      <c r="M712" s="1"/>
    </row>
    <row r="713" spans="10:13" x14ac:dyDescent="0.3">
      <c r="J713" s="1"/>
      <c r="K713" s="1"/>
      <c r="L713" s="1"/>
      <c r="M713" s="1"/>
    </row>
    <row r="714" spans="10:13" x14ac:dyDescent="0.3">
      <c r="J714" s="1"/>
      <c r="K714" s="1"/>
      <c r="L714" s="1"/>
      <c r="M714" s="1"/>
    </row>
    <row r="715" spans="10:13" x14ac:dyDescent="0.3">
      <c r="J715" s="1"/>
      <c r="K715" s="1"/>
      <c r="L715" s="1"/>
      <c r="M715" s="1"/>
    </row>
    <row r="716" spans="10:13" x14ac:dyDescent="0.3">
      <c r="J716" s="1"/>
      <c r="K716" s="1"/>
      <c r="L716" s="1"/>
      <c r="M716" s="1"/>
    </row>
    <row r="717" spans="10:13" x14ac:dyDescent="0.3">
      <c r="J717" s="1"/>
      <c r="K717" s="1"/>
      <c r="L717" s="1"/>
      <c r="M717" s="1"/>
    </row>
    <row r="718" spans="10:13" x14ac:dyDescent="0.3">
      <c r="J718" s="1"/>
      <c r="K718" s="1"/>
      <c r="L718" s="1"/>
      <c r="M718" s="1"/>
    </row>
    <row r="719" spans="10:13" x14ac:dyDescent="0.3">
      <c r="J719" s="1"/>
      <c r="K719" s="1"/>
      <c r="L719" s="1"/>
      <c r="M719" s="1"/>
    </row>
    <row r="720" spans="10:13" x14ac:dyDescent="0.3">
      <c r="J720" s="1"/>
      <c r="K720" s="1"/>
      <c r="L720" s="1"/>
      <c r="M720" s="1"/>
    </row>
    <row r="721" spans="10:13" x14ac:dyDescent="0.3">
      <c r="J721" s="1"/>
      <c r="K721" s="1"/>
      <c r="L721" s="1"/>
      <c r="M721" s="1"/>
    </row>
    <row r="722" spans="10:13" x14ac:dyDescent="0.3">
      <c r="J722" s="1"/>
      <c r="K722" s="1"/>
      <c r="L722" s="1"/>
      <c r="M722" s="1"/>
    </row>
    <row r="723" spans="10:13" x14ac:dyDescent="0.3">
      <c r="J723" s="1"/>
      <c r="K723" s="1"/>
      <c r="L723" s="1"/>
      <c r="M723" s="1"/>
    </row>
    <row r="724" spans="10:13" x14ac:dyDescent="0.3">
      <c r="J724" s="1"/>
      <c r="K724" s="1"/>
      <c r="L724" s="1"/>
      <c r="M724" s="1"/>
    </row>
    <row r="725" spans="10:13" x14ac:dyDescent="0.3">
      <c r="J725" s="1"/>
      <c r="K725" s="1"/>
      <c r="L725" s="1"/>
      <c r="M725" s="1"/>
    </row>
    <row r="726" spans="10:13" x14ac:dyDescent="0.3">
      <c r="J726" s="1"/>
      <c r="K726" s="1"/>
      <c r="L726" s="1"/>
      <c r="M726" s="1"/>
    </row>
    <row r="727" spans="10:13" x14ac:dyDescent="0.3">
      <c r="J727" s="1"/>
      <c r="K727" s="1"/>
      <c r="L727" s="1"/>
      <c r="M727" s="1"/>
    </row>
    <row r="728" spans="10:13" x14ac:dyDescent="0.3">
      <c r="J728" s="1"/>
      <c r="K728" s="1"/>
      <c r="L728" s="1"/>
      <c r="M728" s="1"/>
    </row>
    <row r="729" spans="10:13" x14ac:dyDescent="0.3">
      <c r="J729" s="1"/>
      <c r="K729" s="1"/>
      <c r="L729" s="1"/>
      <c r="M729" s="1"/>
    </row>
    <row r="730" spans="10:13" x14ac:dyDescent="0.3">
      <c r="J730" s="1"/>
      <c r="K730" s="1"/>
      <c r="L730" s="1"/>
      <c r="M730" s="1"/>
    </row>
    <row r="731" spans="10:13" x14ac:dyDescent="0.3">
      <c r="J731" s="1"/>
      <c r="K731" s="1"/>
      <c r="L731" s="1"/>
      <c r="M731" s="1"/>
    </row>
    <row r="732" spans="10:13" x14ac:dyDescent="0.3">
      <c r="J732" s="1"/>
      <c r="K732" s="1"/>
      <c r="L732" s="1"/>
      <c r="M732" s="1"/>
    </row>
    <row r="733" spans="10:13" x14ac:dyDescent="0.3">
      <c r="J733" s="1"/>
      <c r="K733" s="1"/>
      <c r="L733" s="1"/>
      <c r="M733" s="1"/>
    </row>
    <row r="734" spans="10:13" x14ac:dyDescent="0.3">
      <c r="J734" s="1"/>
      <c r="K734" s="1"/>
      <c r="L734" s="1"/>
      <c r="M734" s="1"/>
    </row>
    <row r="735" spans="10:13" x14ac:dyDescent="0.3">
      <c r="J735" s="1"/>
      <c r="K735" s="1"/>
      <c r="L735" s="1"/>
      <c r="M735" s="1"/>
    </row>
    <row r="736" spans="10:13" x14ac:dyDescent="0.3">
      <c r="J736" s="1"/>
      <c r="K736" s="1"/>
      <c r="L736" s="1"/>
      <c r="M736" s="1"/>
    </row>
    <row r="737" spans="10:13" x14ac:dyDescent="0.3">
      <c r="J737" s="1"/>
      <c r="K737" s="1"/>
      <c r="L737" s="1"/>
      <c r="M737" s="1"/>
    </row>
    <row r="738" spans="10:13" x14ac:dyDescent="0.3">
      <c r="J738" s="1"/>
      <c r="K738" s="1"/>
      <c r="L738" s="1"/>
      <c r="M738" s="1"/>
    </row>
    <row r="739" spans="10:13" x14ac:dyDescent="0.3">
      <c r="J739" s="1"/>
      <c r="K739" s="1"/>
      <c r="L739" s="1"/>
      <c r="M739" s="1"/>
    </row>
    <row r="740" spans="10:13" x14ac:dyDescent="0.3">
      <c r="J740" s="1"/>
      <c r="K740" s="1"/>
      <c r="L740" s="1"/>
      <c r="M740" s="1"/>
    </row>
    <row r="741" spans="10:13" x14ac:dyDescent="0.3">
      <c r="J741" s="1"/>
      <c r="K741" s="1"/>
      <c r="L741" s="1"/>
      <c r="M741" s="1"/>
    </row>
    <row r="742" spans="10:13" x14ac:dyDescent="0.3">
      <c r="J742" s="1"/>
      <c r="K742" s="1"/>
      <c r="L742" s="1"/>
      <c r="M742" s="1"/>
    </row>
    <row r="743" spans="10:13" x14ac:dyDescent="0.3">
      <c r="J743" s="1"/>
      <c r="K743" s="1"/>
      <c r="L743" s="1"/>
      <c r="M743" s="1"/>
    </row>
    <row r="744" spans="10:13" x14ac:dyDescent="0.3">
      <c r="J744" s="1"/>
      <c r="K744" s="1"/>
      <c r="L744" s="1"/>
      <c r="M744" s="1"/>
    </row>
    <row r="745" spans="10:13" x14ac:dyDescent="0.3">
      <c r="J745" s="1"/>
      <c r="K745" s="1"/>
      <c r="L745" s="1"/>
      <c r="M745" s="1"/>
    </row>
    <row r="746" spans="10:13" x14ac:dyDescent="0.3">
      <c r="J746" s="1"/>
      <c r="K746" s="1"/>
      <c r="L746" s="1"/>
      <c r="M746" s="1"/>
    </row>
    <row r="747" spans="10:13" x14ac:dyDescent="0.3">
      <c r="J747" s="1"/>
      <c r="K747" s="1"/>
      <c r="L747" s="1"/>
      <c r="M747" s="1"/>
    </row>
    <row r="748" spans="10:13" x14ac:dyDescent="0.3">
      <c r="J748" s="1"/>
      <c r="K748" s="1"/>
      <c r="L748" s="1"/>
      <c r="M748" s="1"/>
    </row>
    <row r="749" spans="10:13" x14ac:dyDescent="0.3">
      <c r="J749" s="1"/>
      <c r="K749" s="1"/>
      <c r="L749" s="1"/>
      <c r="M749" s="1"/>
    </row>
    <row r="750" spans="10:13" x14ac:dyDescent="0.3">
      <c r="J750" s="1"/>
      <c r="K750" s="1"/>
      <c r="L750" s="1"/>
      <c r="M750" s="1"/>
    </row>
    <row r="751" spans="10:13" x14ac:dyDescent="0.3">
      <c r="J751" s="1"/>
      <c r="K751" s="1"/>
      <c r="L751" s="1"/>
      <c r="M751" s="1"/>
    </row>
    <row r="752" spans="10:13" x14ac:dyDescent="0.3">
      <c r="J752" s="1"/>
      <c r="K752" s="1"/>
      <c r="L752" s="1"/>
      <c r="M752" s="1"/>
    </row>
    <row r="753" spans="10:13" x14ac:dyDescent="0.3">
      <c r="J753" s="1"/>
      <c r="K753" s="1"/>
      <c r="L753" s="1"/>
      <c r="M753" s="1"/>
    </row>
    <row r="754" spans="10:13" x14ac:dyDescent="0.3">
      <c r="J754" s="1"/>
      <c r="K754" s="1"/>
      <c r="L754" s="1"/>
      <c r="M754" s="1"/>
    </row>
    <row r="755" spans="10:13" x14ac:dyDescent="0.3">
      <c r="J755" s="1"/>
      <c r="K755" s="1"/>
      <c r="L755" s="1"/>
      <c r="M755" s="1"/>
    </row>
    <row r="756" spans="10:13" x14ac:dyDescent="0.3">
      <c r="J756" s="1"/>
      <c r="K756" s="1"/>
      <c r="L756" s="1"/>
      <c r="M756" s="1"/>
    </row>
    <row r="757" spans="10:13" x14ac:dyDescent="0.3">
      <c r="J757" s="1"/>
      <c r="K757" s="1"/>
      <c r="L757" s="1"/>
      <c r="M757" s="1"/>
    </row>
    <row r="758" spans="10:13" x14ac:dyDescent="0.3">
      <c r="J758" s="1"/>
      <c r="K758" s="1"/>
      <c r="L758" s="1"/>
      <c r="M758" s="1"/>
    </row>
    <row r="759" spans="10:13" x14ac:dyDescent="0.3">
      <c r="J759" s="1"/>
      <c r="K759" s="1"/>
      <c r="L759" s="1"/>
      <c r="M759" s="1"/>
    </row>
    <row r="760" spans="10:13" x14ac:dyDescent="0.3">
      <c r="J760" s="1"/>
      <c r="K760" s="1"/>
      <c r="L760" s="1"/>
      <c r="M760" s="1"/>
    </row>
    <row r="761" spans="10:13" x14ac:dyDescent="0.3">
      <c r="J761" s="1"/>
      <c r="K761" s="1"/>
      <c r="L761" s="1"/>
      <c r="M761" s="1"/>
    </row>
    <row r="762" spans="10:13" x14ac:dyDescent="0.3">
      <c r="J762" s="1"/>
      <c r="K762" s="1"/>
      <c r="L762" s="1"/>
      <c r="M762" s="1"/>
    </row>
    <row r="763" spans="10:13" x14ac:dyDescent="0.3">
      <c r="J763" s="1"/>
      <c r="K763" s="1"/>
      <c r="L763" s="1"/>
      <c r="M763" s="1"/>
    </row>
    <row r="764" spans="10:13" x14ac:dyDescent="0.3">
      <c r="J764" s="1"/>
      <c r="K764" s="1"/>
      <c r="L764" s="1"/>
      <c r="M764" s="1"/>
    </row>
    <row r="765" spans="10:13" x14ac:dyDescent="0.3">
      <c r="J765" s="1"/>
      <c r="K765" s="1"/>
      <c r="L765" s="1"/>
      <c r="M765" s="1"/>
    </row>
    <row r="766" spans="10:13" x14ac:dyDescent="0.3">
      <c r="J766" s="1"/>
      <c r="K766" s="1"/>
      <c r="L766" s="1"/>
      <c r="M766" s="1"/>
    </row>
    <row r="767" spans="10:13" x14ac:dyDescent="0.3">
      <c r="J767" s="1"/>
      <c r="K767" s="1"/>
      <c r="L767" s="1"/>
      <c r="M767" s="1"/>
    </row>
    <row r="768" spans="10:13" x14ac:dyDescent="0.3">
      <c r="J768" s="1"/>
      <c r="K768" s="1"/>
      <c r="L768" s="1"/>
      <c r="M768" s="1"/>
    </row>
    <row r="769" spans="10:13" x14ac:dyDescent="0.3">
      <c r="J769" s="1"/>
      <c r="K769" s="1"/>
      <c r="L769" s="1"/>
      <c r="M769" s="1"/>
    </row>
    <row r="770" spans="10:13" x14ac:dyDescent="0.3">
      <c r="J770" s="1"/>
      <c r="K770" s="1"/>
      <c r="L770" s="1"/>
      <c r="M770" s="1"/>
    </row>
    <row r="771" spans="10:13" x14ac:dyDescent="0.3">
      <c r="J771" s="1"/>
      <c r="K771" s="1"/>
      <c r="L771" s="1"/>
      <c r="M771" s="1"/>
    </row>
    <row r="772" spans="10:13" x14ac:dyDescent="0.3">
      <c r="J772" s="1"/>
      <c r="K772" s="1"/>
      <c r="L772" s="1"/>
      <c r="M772" s="1"/>
    </row>
    <row r="773" spans="10:13" x14ac:dyDescent="0.3">
      <c r="J773" s="1"/>
      <c r="K773" s="1"/>
      <c r="L773" s="1"/>
      <c r="M773" s="1"/>
    </row>
    <row r="774" spans="10:13" x14ac:dyDescent="0.3">
      <c r="J774" s="1"/>
      <c r="K774" s="1"/>
      <c r="L774" s="1"/>
      <c r="M774" s="1"/>
    </row>
    <row r="775" spans="10:13" x14ac:dyDescent="0.3">
      <c r="J775" s="1"/>
      <c r="K775" s="1"/>
      <c r="L775" s="1"/>
      <c r="M775" s="1"/>
    </row>
    <row r="776" spans="10:13" x14ac:dyDescent="0.3">
      <c r="J776" s="1"/>
      <c r="K776" s="1"/>
      <c r="L776" s="1"/>
      <c r="M776" s="1"/>
    </row>
    <row r="777" spans="10:13" x14ac:dyDescent="0.3">
      <c r="J777" s="1"/>
      <c r="K777" s="1"/>
      <c r="L777" s="1"/>
      <c r="M777" s="1"/>
    </row>
    <row r="778" spans="10:13" x14ac:dyDescent="0.3">
      <c r="J778" s="1"/>
      <c r="K778" s="1"/>
      <c r="L778" s="1"/>
      <c r="M778" s="1"/>
    </row>
    <row r="779" spans="10:13" x14ac:dyDescent="0.3">
      <c r="J779" s="1"/>
      <c r="K779" s="1"/>
      <c r="L779" s="1"/>
      <c r="M779" s="1"/>
    </row>
    <row r="780" spans="10:13" x14ac:dyDescent="0.3">
      <c r="J780" s="1"/>
      <c r="K780" s="1"/>
      <c r="L780" s="1"/>
      <c r="M780" s="1"/>
    </row>
    <row r="781" spans="10:13" x14ac:dyDescent="0.3">
      <c r="J781" s="1"/>
      <c r="K781" s="1"/>
      <c r="L781" s="1"/>
      <c r="M781" s="1"/>
    </row>
    <row r="782" spans="10:13" x14ac:dyDescent="0.3">
      <c r="J782" s="1"/>
      <c r="K782" s="1"/>
      <c r="L782" s="1"/>
      <c r="M782" s="1"/>
    </row>
    <row r="783" spans="10:13" x14ac:dyDescent="0.3">
      <c r="J783" s="1"/>
      <c r="K783" s="1"/>
      <c r="L783" s="1"/>
      <c r="M783" s="1"/>
    </row>
    <row r="784" spans="10:13" x14ac:dyDescent="0.3">
      <c r="J784" s="1"/>
      <c r="K784" s="1"/>
      <c r="L784" s="1"/>
      <c r="M784" s="1"/>
    </row>
    <row r="785" spans="10:13" x14ac:dyDescent="0.3">
      <c r="J785" s="1"/>
      <c r="K785" s="1"/>
      <c r="L785" s="1"/>
      <c r="M785" s="1"/>
    </row>
    <row r="786" spans="10:13" x14ac:dyDescent="0.3">
      <c r="J786" s="1"/>
      <c r="K786" s="1"/>
      <c r="L786" s="1"/>
      <c r="M786" s="1"/>
    </row>
    <row r="787" spans="10:13" x14ac:dyDescent="0.3">
      <c r="J787" s="1"/>
      <c r="K787" s="1"/>
      <c r="L787" s="1"/>
      <c r="M787" s="1"/>
    </row>
    <row r="788" spans="10:13" x14ac:dyDescent="0.3">
      <c r="J788" s="1"/>
      <c r="K788" s="1"/>
      <c r="L788" s="1"/>
      <c r="M788" s="1"/>
    </row>
    <row r="789" spans="10:13" x14ac:dyDescent="0.3">
      <c r="J789" s="1"/>
      <c r="K789" s="1"/>
      <c r="L789" s="1"/>
      <c r="M789" s="1"/>
    </row>
    <row r="790" spans="10:13" x14ac:dyDescent="0.3">
      <c r="J790" s="1"/>
      <c r="K790" s="1"/>
      <c r="L790" s="1"/>
      <c r="M790" s="1"/>
    </row>
    <row r="791" spans="10:13" x14ac:dyDescent="0.3">
      <c r="J791" s="1"/>
      <c r="K791" s="1"/>
      <c r="L791" s="1"/>
      <c r="M791" s="1"/>
    </row>
    <row r="792" spans="10:13" x14ac:dyDescent="0.3">
      <c r="J792" s="1"/>
      <c r="K792" s="1"/>
      <c r="L792" s="1"/>
      <c r="M792" s="1"/>
    </row>
    <row r="793" spans="10:13" x14ac:dyDescent="0.3">
      <c r="J793" s="1"/>
      <c r="K793" s="1"/>
      <c r="L793" s="1"/>
      <c r="M793" s="1"/>
    </row>
    <row r="794" spans="10:13" x14ac:dyDescent="0.3">
      <c r="J794" s="1"/>
      <c r="K794" s="1"/>
      <c r="L794" s="1"/>
      <c r="M794" s="1"/>
    </row>
    <row r="795" spans="10:13" x14ac:dyDescent="0.3">
      <c r="J795" s="1"/>
      <c r="K795" s="1"/>
      <c r="L795" s="1"/>
      <c r="M795" s="1"/>
    </row>
    <row r="796" spans="10:13" x14ac:dyDescent="0.3">
      <c r="J796" s="1"/>
      <c r="K796" s="1"/>
      <c r="L796" s="1"/>
      <c r="M796" s="1"/>
    </row>
    <row r="797" spans="10:13" x14ac:dyDescent="0.3">
      <c r="J797" s="1"/>
      <c r="K797" s="1"/>
      <c r="L797" s="1"/>
      <c r="M797" s="1"/>
    </row>
    <row r="798" spans="10:13" x14ac:dyDescent="0.3">
      <c r="J798" s="1"/>
      <c r="K798" s="1"/>
      <c r="L798" s="1"/>
      <c r="M798" s="1"/>
    </row>
    <row r="799" spans="10:13" x14ac:dyDescent="0.3">
      <c r="J799" s="1"/>
      <c r="K799" s="1"/>
      <c r="L799" s="1"/>
      <c r="M799" s="1"/>
    </row>
    <row r="800" spans="10:13" x14ac:dyDescent="0.3">
      <c r="J800" s="1"/>
      <c r="K800" s="1"/>
      <c r="L800" s="1"/>
      <c r="M800" s="1"/>
    </row>
    <row r="801" spans="10:13" x14ac:dyDescent="0.3">
      <c r="J801" s="1"/>
      <c r="K801" s="1"/>
      <c r="L801" s="1"/>
      <c r="M801" s="1"/>
    </row>
    <row r="802" spans="10:13" x14ac:dyDescent="0.3">
      <c r="J802" s="1"/>
      <c r="K802" s="1"/>
      <c r="L802" s="1"/>
      <c r="M802" s="1"/>
    </row>
    <row r="803" spans="10:13" x14ac:dyDescent="0.3">
      <c r="J803" s="1"/>
      <c r="K803" s="1"/>
      <c r="L803" s="1"/>
      <c r="M803" s="1"/>
    </row>
    <row r="804" spans="10:13" x14ac:dyDescent="0.3">
      <c r="J804" s="1"/>
      <c r="K804" s="1"/>
      <c r="L804" s="1"/>
      <c r="M804" s="1"/>
    </row>
    <row r="805" spans="10:13" x14ac:dyDescent="0.3">
      <c r="J805" s="1"/>
      <c r="K805" s="1"/>
      <c r="L805" s="1"/>
      <c r="M805" s="1"/>
    </row>
    <row r="806" spans="10:13" x14ac:dyDescent="0.3">
      <c r="J806" s="1"/>
      <c r="K806" s="1"/>
      <c r="L806" s="1"/>
      <c r="M806" s="1"/>
    </row>
    <row r="807" spans="10:13" x14ac:dyDescent="0.3">
      <c r="J807" s="1"/>
      <c r="K807" s="1"/>
      <c r="L807" s="1"/>
      <c r="M807" s="1"/>
    </row>
    <row r="808" spans="10:13" x14ac:dyDescent="0.3">
      <c r="J808" s="1"/>
      <c r="K808" s="1"/>
      <c r="L808" s="1"/>
      <c r="M808" s="1"/>
    </row>
    <row r="809" spans="10:13" x14ac:dyDescent="0.3">
      <c r="J809" s="1"/>
      <c r="K809" s="1"/>
      <c r="L809" s="1"/>
      <c r="M809" s="1"/>
    </row>
    <row r="810" spans="10:13" x14ac:dyDescent="0.3">
      <c r="J810" s="1"/>
      <c r="K810" s="1"/>
      <c r="L810" s="1"/>
      <c r="M810" s="1"/>
    </row>
    <row r="811" spans="10:13" x14ac:dyDescent="0.3">
      <c r="J811" s="1"/>
      <c r="K811" s="1"/>
      <c r="L811" s="1"/>
      <c r="M811" s="1"/>
    </row>
    <row r="812" spans="10:13" x14ac:dyDescent="0.3">
      <c r="J812" s="1"/>
      <c r="K812" s="1"/>
      <c r="L812" s="1"/>
      <c r="M812" s="1"/>
    </row>
    <row r="813" spans="10:13" x14ac:dyDescent="0.3">
      <c r="J813" s="1"/>
      <c r="K813" s="1"/>
      <c r="L813" s="1"/>
      <c r="M813" s="1"/>
    </row>
    <row r="814" spans="10:13" x14ac:dyDescent="0.3">
      <c r="J814" s="1"/>
      <c r="K814" s="1"/>
      <c r="L814" s="1"/>
      <c r="M814" s="1"/>
    </row>
    <row r="815" spans="10:13" x14ac:dyDescent="0.3">
      <c r="J815" s="1"/>
      <c r="K815" s="1"/>
      <c r="L815" s="1"/>
      <c r="M815" s="1"/>
    </row>
    <row r="816" spans="10:13" x14ac:dyDescent="0.3">
      <c r="J816" s="1"/>
      <c r="K816" s="1"/>
      <c r="L816" s="1"/>
      <c r="M816" s="1"/>
    </row>
    <row r="817" spans="10:13" x14ac:dyDescent="0.3">
      <c r="J817" s="1"/>
      <c r="K817" s="1"/>
      <c r="L817" s="1"/>
      <c r="M817" s="1"/>
    </row>
    <row r="818" spans="10:13" x14ac:dyDescent="0.3">
      <c r="J818" s="1"/>
      <c r="K818" s="1"/>
      <c r="L818" s="1"/>
      <c r="M818" s="1"/>
    </row>
    <row r="819" spans="10:13" x14ac:dyDescent="0.3">
      <c r="J819" s="1"/>
      <c r="K819" s="1"/>
      <c r="L819" s="1"/>
      <c r="M819" s="1"/>
    </row>
    <row r="820" spans="10:13" x14ac:dyDescent="0.3">
      <c r="J820" s="1"/>
      <c r="K820" s="1"/>
      <c r="L820" s="1"/>
      <c r="M820" s="1"/>
    </row>
    <row r="821" spans="10:13" x14ac:dyDescent="0.3">
      <c r="J821" s="1"/>
      <c r="K821" s="1"/>
      <c r="L821" s="1"/>
      <c r="M821" s="1"/>
    </row>
    <row r="822" spans="10:13" x14ac:dyDescent="0.3">
      <c r="J822" s="1"/>
      <c r="K822" s="1"/>
      <c r="L822" s="1"/>
      <c r="M822" s="1"/>
    </row>
    <row r="823" spans="10:13" x14ac:dyDescent="0.3">
      <c r="J823" s="1"/>
      <c r="K823" s="1"/>
      <c r="L823" s="1"/>
      <c r="M823" s="1"/>
    </row>
    <row r="824" spans="10:13" x14ac:dyDescent="0.3">
      <c r="J824" s="1"/>
      <c r="K824" s="1"/>
      <c r="L824" s="1"/>
      <c r="M824" s="1"/>
    </row>
    <row r="825" spans="10:13" x14ac:dyDescent="0.3">
      <c r="J825" s="1"/>
      <c r="K825" s="1"/>
      <c r="L825" s="1"/>
      <c r="M825" s="1"/>
    </row>
    <row r="826" spans="10:13" x14ac:dyDescent="0.3">
      <c r="J826" s="1"/>
      <c r="K826" s="1"/>
      <c r="L826" s="1"/>
      <c r="M826" s="1"/>
    </row>
    <row r="827" spans="10:13" x14ac:dyDescent="0.3">
      <c r="J827" s="1"/>
      <c r="K827" s="1"/>
      <c r="L827" s="1"/>
      <c r="M827" s="1"/>
    </row>
    <row r="828" spans="10:13" x14ac:dyDescent="0.3">
      <c r="J828" s="1"/>
      <c r="K828" s="1"/>
      <c r="L828" s="1"/>
      <c r="M828" s="1"/>
    </row>
    <row r="829" spans="10:13" x14ac:dyDescent="0.3">
      <c r="J829" s="1"/>
      <c r="K829" s="1"/>
      <c r="L829" s="1"/>
      <c r="M829" s="1"/>
    </row>
    <row r="830" spans="10:13" x14ac:dyDescent="0.3">
      <c r="J830" s="1"/>
      <c r="K830" s="1"/>
      <c r="L830" s="1"/>
      <c r="M830" s="1"/>
    </row>
    <row r="831" spans="10:13" x14ac:dyDescent="0.3">
      <c r="J831" s="1"/>
      <c r="K831" s="1"/>
      <c r="L831" s="1"/>
      <c r="M831" s="1"/>
    </row>
    <row r="832" spans="10:13" x14ac:dyDescent="0.3">
      <c r="J832" s="1"/>
      <c r="K832" s="1"/>
      <c r="L832" s="1"/>
      <c r="M832" s="1"/>
    </row>
    <row r="833" spans="10:13" x14ac:dyDescent="0.3">
      <c r="J833" s="1"/>
      <c r="K833" s="1"/>
      <c r="L833" s="1"/>
      <c r="M833" s="1"/>
    </row>
    <row r="834" spans="10:13" x14ac:dyDescent="0.3">
      <c r="J834" s="1"/>
      <c r="K834" s="1"/>
      <c r="L834" s="1"/>
      <c r="M834" s="1"/>
    </row>
    <row r="835" spans="10:13" x14ac:dyDescent="0.3">
      <c r="J835" s="1"/>
      <c r="K835" s="1"/>
      <c r="L835" s="1"/>
      <c r="M835" s="1"/>
    </row>
    <row r="836" spans="10:13" x14ac:dyDescent="0.3">
      <c r="J836" s="1"/>
      <c r="K836" s="1"/>
      <c r="L836" s="1"/>
      <c r="M836" s="1"/>
    </row>
    <row r="837" spans="10:13" x14ac:dyDescent="0.3">
      <c r="J837" s="1"/>
      <c r="K837" s="1"/>
      <c r="L837" s="1"/>
      <c r="M837" s="1"/>
    </row>
    <row r="838" spans="10:13" x14ac:dyDescent="0.3">
      <c r="J838" s="1"/>
      <c r="K838" s="1"/>
      <c r="L838" s="1"/>
      <c r="M838" s="1"/>
    </row>
    <row r="839" spans="10:13" x14ac:dyDescent="0.3">
      <c r="J839" s="1"/>
      <c r="K839" s="1"/>
      <c r="L839" s="1"/>
      <c r="M839" s="1"/>
    </row>
    <row r="840" spans="10:13" x14ac:dyDescent="0.3">
      <c r="J840" s="1"/>
      <c r="K840" s="1"/>
      <c r="L840" s="1"/>
      <c r="M840" s="1"/>
    </row>
    <row r="841" spans="10:13" x14ac:dyDescent="0.3">
      <c r="J841" s="1"/>
      <c r="K841" s="1"/>
      <c r="L841" s="1"/>
      <c r="M841" s="1"/>
    </row>
    <row r="842" spans="10:13" x14ac:dyDescent="0.3">
      <c r="J842" s="1"/>
      <c r="K842" s="1"/>
      <c r="L842" s="1"/>
      <c r="M842" s="1"/>
    </row>
    <row r="843" spans="10:13" x14ac:dyDescent="0.3">
      <c r="J843" s="1"/>
      <c r="K843" s="1"/>
      <c r="L843" s="1"/>
      <c r="M843" s="1"/>
    </row>
    <row r="844" spans="10:13" x14ac:dyDescent="0.3">
      <c r="J844" s="1"/>
      <c r="K844" s="1"/>
      <c r="L844" s="1"/>
      <c r="M844" s="1"/>
    </row>
    <row r="845" spans="10:13" x14ac:dyDescent="0.3">
      <c r="J845" s="1"/>
      <c r="K845" s="1"/>
      <c r="L845" s="1"/>
      <c r="M845" s="1"/>
    </row>
    <row r="846" spans="10:13" x14ac:dyDescent="0.3">
      <c r="J846" s="1"/>
      <c r="K846" s="1"/>
      <c r="L846" s="1"/>
      <c r="M846" s="1"/>
    </row>
    <row r="847" spans="10:13" x14ac:dyDescent="0.3">
      <c r="J847" s="1"/>
      <c r="K847" s="1"/>
      <c r="L847" s="1"/>
      <c r="M847" s="1"/>
    </row>
    <row r="848" spans="10:13" x14ac:dyDescent="0.3">
      <c r="J848" s="1"/>
      <c r="K848" s="1"/>
      <c r="L848" s="1"/>
      <c r="M848" s="1"/>
    </row>
    <row r="849" spans="10:13" x14ac:dyDescent="0.3">
      <c r="J849" s="1"/>
      <c r="K849" s="1"/>
      <c r="L849" s="1"/>
      <c r="M849" s="1"/>
    </row>
    <row r="850" spans="10:13" x14ac:dyDescent="0.3">
      <c r="J850" s="1"/>
      <c r="K850" s="1"/>
      <c r="L850" s="1"/>
      <c r="M850" s="1"/>
    </row>
    <row r="851" spans="10:13" x14ac:dyDescent="0.3">
      <c r="J851" s="1"/>
      <c r="K851" s="1"/>
      <c r="L851" s="1"/>
      <c r="M851" s="1"/>
    </row>
    <row r="852" spans="10:13" x14ac:dyDescent="0.3">
      <c r="J852" s="1"/>
      <c r="K852" s="1"/>
      <c r="L852" s="1"/>
      <c r="M852" s="1"/>
    </row>
    <row r="853" spans="10:13" x14ac:dyDescent="0.3">
      <c r="J853" s="1"/>
      <c r="K853" s="1"/>
      <c r="L853" s="1"/>
      <c r="M853" s="1"/>
    </row>
    <row r="854" spans="10:13" x14ac:dyDescent="0.3">
      <c r="J854" s="1"/>
      <c r="K854" s="1"/>
      <c r="L854" s="1"/>
      <c r="M854" s="1"/>
    </row>
    <row r="855" spans="10:13" x14ac:dyDescent="0.3">
      <c r="J855" s="1"/>
      <c r="K855" s="1"/>
      <c r="L855" s="1"/>
      <c r="M855" s="1"/>
    </row>
    <row r="856" spans="10:13" x14ac:dyDescent="0.3">
      <c r="J856" s="1"/>
      <c r="K856" s="1"/>
      <c r="L856" s="1"/>
      <c r="M856" s="1"/>
    </row>
    <row r="857" spans="10:13" x14ac:dyDescent="0.3">
      <c r="J857" s="1"/>
      <c r="K857" s="1"/>
      <c r="L857" s="1"/>
      <c r="M857" s="1"/>
    </row>
    <row r="858" spans="10:13" x14ac:dyDescent="0.3">
      <c r="J858" s="1"/>
      <c r="K858" s="1"/>
      <c r="L858" s="1"/>
      <c r="M858" s="1"/>
    </row>
    <row r="859" spans="10:13" x14ac:dyDescent="0.3">
      <c r="J859" s="1"/>
      <c r="K859" s="1"/>
      <c r="L859" s="1"/>
      <c r="M859" s="1"/>
    </row>
    <row r="860" spans="10:13" x14ac:dyDescent="0.3">
      <c r="J860" s="1"/>
      <c r="K860" s="1"/>
      <c r="L860" s="1"/>
      <c r="M860" s="1"/>
    </row>
    <row r="861" spans="10:13" x14ac:dyDescent="0.3">
      <c r="J861" s="1"/>
      <c r="K861" s="1"/>
      <c r="L861" s="1"/>
      <c r="M861" s="1"/>
    </row>
    <row r="862" spans="10:13" x14ac:dyDescent="0.3">
      <c r="J862" s="1"/>
      <c r="K862" s="1"/>
      <c r="L862" s="1"/>
      <c r="M862" s="1"/>
    </row>
    <row r="863" spans="10:13" x14ac:dyDescent="0.3">
      <c r="J863" s="1"/>
      <c r="K863" s="1"/>
      <c r="L863" s="1"/>
      <c r="M863" s="1"/>
    </row>
    <row r="864" spans="10:13" x14ac:dyDescent="0.3">
      <c r="J864" s="1"/>
      <c r="K864" s="1"/>
      <c r="L864" s="1"/>
      <c r="M864" s="1"/>
    </row>
    <row r="865" spans="10:13" x14ac:dyDescent="0.3">
      <c r="J865" s="1"/>
      <c r="K865" s="1"/>
      <c r="L865" s="1"/>
      <c r="M865" s="1"/>
    </row>
    <row r="866" spans="10:13" x14ac:dyDescent="0.3">
      <c r="J866" s="1"/>
      <c r="K866" s="1"/>
      <c r="L866" s="1"/>
      <c r="M866" s="1"/>
    </row>
    <row r="867" spans="10:13" x14ac:dyDescent="0.3">
      <c r="J867" s="1"/>
      <c r="K867" s="1"/>
      <c r="L867" s="1"/>
      <c r="M867" s="1"/>
    </row>
    <row r="868" spans="10:13" x14ac:dyDescent="0.3">
      <c r="J868" s="1"/>
      <c r="K868" s="1"/>
      <c r="L868" s="1"/>
      <c r="M868" s="1"/>
    </row>
    <row r="869" spans="10:13" x14ac:dyDescent="0.3">
      <c r="J869" s="1"/>
      <c r="K869" s="1"/>
      <c r="L869" s="1"/>
      <c r="M869" s="1"/>
    </row>
    <row r="870" spans="10:13" x14ac:dyDescent="0.3">
      <c r="J870" s="1"/>
      <c r="K870" s="1"/>
      <c r="L870" s="1"/>
      <c r="M870" s="1"/>
    </row>
    <row r="871" spans="10:13" x14ac:dyDescent="0.3">
      <c r="J871" s="1"/>
      <c r="K871" s="1"/>
      <c r="L871" s="1"/>
      <c r="M871" s="1"/>
    </row>
    <row r="872" spans="10:13" x14ac:dyDescent="0.3">
      <c r="J872" s="1"/>
      <c r="K872" s="1"/>
      <c r="L872" s="1"/>
      <c r="M872" s="1"/>
    </row>
    <row r="873" spans="10:13" x14ac:dyDescent="0.3">
      <c r="J873" s="1"/>
      <c r="K873" s="1"/>
      <c r="L873" s="1"/>
      <c r="M873" s="1"/>
    </row>
    <row r="874" spans="10:13" x14ac:dyDescent="0.3">
      <c r="J874" s="1"/>
      <c r="K874" s="1"/>
      <c r="L874" s="1"/>
      <c r="M874" s="1"/>
    </row>
    <row r="875" spans="10:13" x14ac:dyDescent="0.3">
      <c r="J875" s="1"/>
      <c r="K875" s="1"/>
      <c r="L875" s="1"/>
      <c r="M875" s="1"/>
    </row>
    <row r="876" spans="10:13" x14ac:dyDescent="0.3">
      <c r="J876" s="1"/>
      <c r="K876" s="1"/>
      <c r="L876" s="1"/>
      <c r="M876" s="1"/>
    </row>
    <row r="877" spans="10:13" x14ac:dyDescent="0.3">
      <c r="J877" s="1"/>
      <c r="K877" s="1"/>
      <c r="L877" s="1"/>
      <c r="M877" s="1"/>
    </row>
    <row r="878" spans="10:13" x14ac:dyDescent="0.3">
      <c r="J878" s="1"/>
      <c r="K878" s="1"/>
      <c r="L878" s="1"/>
      <c r="M878" s="1"/>
    </row>
    <row r="879" spans="10:13" x14ac:dyDescent="0.3">
      <c r="J879" s="1"/>
      <c r="K879" s="1"/>
      <c r="L879" s="1"/>
      <c r="M879" s="1"/>
    </row>
    <row r="880" spans="10:13" x14ac:dyDescent="0.3">
      <c r="J880" s="1"/>
      <c r="K880" s="1"/>
      <c r="L880" s="1"/>
      <c r="M880" s="1"/>
    </row>
    <row r="881" spans="10:13" x14ac:dyDescent="0.3">
      <c r="J881" s="1"/>
      <c r="K881" s="1"/>
      <c r="L881" s="1"/>
      <c r="M881" s="1"/>
    </row>
    <row r="882" spans="10:13" x14ac:dyDescent="0.3">
      <c r="J882" s="1"/>
      <c r="K882" s="1"/>
      <c r="L882" s="1"/>
      <c r="M882" s="1"/>
    </row>
    <row r="883" spans="10:13" x14ac:dyDescent="0.3">
      <c r="J883" s="1"/>
      <c r="K883" s="1"/>
      <c r="L883" s="1"/>
      <c r="M883" s="1"/>
    </row>
    <row r="884" spans="10:13" x14ac:dyDescent="0.3">
      <c r="J884" s="1"/>
      <c r="K884" s="1"/>
      <c r="L884" s="1"/>
      <c r="M884" s="1"/>
    </row>
    <row r="885" spans="10:13" x14ac:dyDescent="0.3">
      <c r="J885" s="1"/>
      <c r="K885" s="1"/>
      <c r="L885" s="1"/>
      <c r="M885" s="1"/>
    </row>
    <row r="886" spans="10:13" x14ac:dyDescent="0.3">
      <c r="J886" s="1"/>
      <c r="K886" s="1"/>
      <c r="L886" s="1"/>
      <c r="M886" s="1"/>
    </row>
    <row r="887" spans="10:13" x14ac:dyDescent="0.3">
      <c r="J887" s="1"/>
      <c r="K887" s="1"/>
      <c r="L887" s="1"/>
      <c r="M887" s="1"/>
    </row>
    <row r="888" spans="10:13" x14ac:dyDescent="0.3">
      <c r="J888" s="1"/>
      <c r="K888" s="1"/>
      <c r="L888" s="1"/>
      <c r="M888" s="1"/>
    </row>
    <row r="889" spans="10:13" x14ac:dyDescent="0.3">
      <c r="J889" s="1"/>
      <c r="K889" s="1"/>
      <c r="L889" s="1"/>
      <c r="M889" s="1"/>
    </row>
    <row r="890" spans="10:13" x14ac:dyDescent="0.3">
      <c r="J890" s="1"/>
      <c r="K890" s="1"/>
      <c r="L890" s="1"/>
      <c r="M890" s="1"/>
    </row>
    <row r="891" spans="10:13" x14ac:dyDescent="0.3">
      <c r="J891" s="1"/>
      <c r="K891" s="1"/>
      <c r="L891" s="1"/>
      <c r="M891" s="1"/>
    </row>
    <row r="892" spans="10:13" x14ac:dyDescent="0.3">
      <c r="J892" s="1"/>
      <c r="K892" s="1"/>
      <c r="L892" s="1"/>
      <c r="M892" s="1"/>
    </row>
    <row r="893" spans="10:13" x14ac:dyDescent="0.3">
      <c r="J893" s="1"/>
      <c r="K893" s="1"/>
      <c r="L893" s="1"/>
      <c r="M893" s="1"/>
    </row>
    <row r="894" spans="10:13" x14ac:dyDescent="0.3">
      <c r="J894" s="1"/>
      <c r="K894" s="1"/>
      <c r="L894" s="1"/>
      <c r="M894" s="1"/>
    </row>
    <row r="895" spans="10:13" x14ac:dyDescent="0.3">
      <c r="J895" s="1"/>
      <c r="K895" s="1"/>
      <c r="L895" s="1"/>
      <c r="M895" s="1"/>
    </row>
    <row r="896" spans="10:13" x14ac:dyDescent="0.3">
      <c r="J896" s="1"/>
      <c r="K896" s="1"/>
      <c r="L896" s="1"/>
      <c r="M896" s="1"/>
    </row>
    <row r="897" spans="10:13" x14ac:dyDescent="0.3">
      <c r="J897" s="1"/>
      <c r="K897" s="1"/>
      <c r="L897" s="1"/>
      <c r="M897" s="1"/>
    </row>
    <row r="898" spans="10:13" x14ac:dyDescent="0.3">
      <c r="J898" s="1"/>
      <c r="K898" s="1"/>
      <c r="L898" s="1"/>
      <c r="M898" s="1"/>
    </row>
    <row r="899" spans="10:13" x14ac:dyDescent="0.3">
      <c r="J899" s="1"/>
      <c r="K899" s="1"/>
      <c r="L899" s="1"/>
      <c r="M899" s="1"/>
    </row>
    <row r="900" spans="10:13" x14ac:dyDescent="0.3">
      <c r="J900" s="1"/>
      <c r="K900" s="1"/>
      <c r="L900" s="1"/>
      <c r="M900" s="1"/>
    </row>
    <row r="901" spans="10:13" x14ac:dyDescent="0.3">
      <c r="J901" s="1"/>
      <c r="K901" s="1"/>
      <c r="L901" s="1"/>
      <c r="M901" s="1"/>
    </row>
    <row r="902" spans="10:13" x14ac:dyDescent="0.3">
      <c r="J902" s="1"/>
      <c r="K902" s="1"/>
      <c r="L902" s="1"/>
      <c r="M902" s="1"/>
    </row>
    <row r="903" spans="10:13" x14ac:dyDescent="0.3">
      <c r="J903" s="1"/>
      <c r="K903" s="1"/>
      <c r="L903" s="1"/>
      <c r="M903" s="1"/>
    </row>
    <row r="904" spans="10:13" x14ac:dyDescent="0.3">
      <c r="J904" s="1"/>
      <c r="K904" s="1"/>
      <c r="L904" s="1"/>
      <c r="M904" s="1"/>
    </row>
    <row r="905" spans="10:13" x14ac:dyDescent="0.3">
      <c r="J905" s="1"/>
      <c r="K905" s="1"/>
      <c r="L905" s="1"/>
      <c r="M905" s="1"/>
    </row>
    <row r="906" spans="10:13" x14ac:dyDescent="0.3">
      <c r="J906" s="1"/>
      <c r="K906" s="1"/>
      <c r="L906" s="1"/>
      <c r="M906" s="1"/>
    </row>
    <row r="907" spans="10:13" x14ac:dyDescent="0.3">
      <c r="J907" s="1"/>
      <c r="K907" s="1"/>
      <c r="L907" s="1"/>
      <c r="M907" s="1"/>
    </row>
    <row r="908" spans="10:13" x14ac:dyDescent="0.3">
      <c r="J908" s="1"/>
      <c r="K908" s="1"/>
      <c r="L908" s="1"/>
      <c r="M908" s="1"/>
    </row>
    <row r="909" spans="10:13" x14ac:dyDescent="0.3">
      <c r="J909" s="1"/>
      <c r="K909" s="1"/>
      <c r="L909" s="1"/>
      <c r="M909" s="1"/>
    </row>
    <row r="910" spans="10:13" x14ac:dyDescent="0.3">
      <c r="J910" s="1"/>
      <c r="K910" s="1"/>
      <c r="L910" s="1"/>
      <c r="M910" s="1"/>
    </row>
    <row r="911" spans="10:13" x14ac:dyDescent="0.3">
      <c r="J911" s="1"/>
      <c r="K911" s="1"/>
      <c r="L911" s="1"/>
      <c r="M911" s="1"/>
    </row>
    <row r="912" spans="10:13" x14ac:dyDescent="0.3">
      <c r="J912" s="1"/>
      <c r="K912" s="1"/>
      <c r="L912" s="1"/>
      <c r="M912" s="1"/>
    </row>
    <row r="913" spans="10:13" x14ac:dyDescent="0.3">
      <c r="J913" s="1"/>
      <c r="K913" s="1"/>
      <c r="L913" s="1"/>
      <c r="M913" s="1"/>
    </row>
    <row r="914" spans="10:13" x14ac:dyDescent="0.3">
      <c r="J914" s="1"/>
      <c r="K914" s="1"/>
      <c r="L914" s="1"/>
      <c r="M914" s="1"/>
    </row>
    <row r="915" spans="10:13" x14ac:dyDescent="0.3">
      <c r="J915" s="1"/>
      <c r="K915" s="1"/>
      <c r="L915" s="1"/>
      <c r="M915" s="1"/>
    </row>
    <row r="916" spans="10:13" x14ac:dyDescent="0.3">
      <c r="J916" s="1"/>
      <c r="K916" s="1"/>
      <c r="L916" s="1"/>
      <c r="M916" s="1"/>
    </row>
    <row r="917" spans="10:13" x14ac:dyDescent="0.3">
      <c r="J917" s="1"/>
      <c r="K917" s="1"/>
      <c r="L917" s="1"/>
      <c r="M917" s="1"/>
    </row>
    <row r="918" spans="10:13" x14ac:dyDescent="0.3">
      <c r="J918" s="1"/>
      <c r="K918" s="1"/>
      <c r="L918" s="1"/>
      <c r="M918" s="1"/>
    </row>
    <row r="919" spans="10:13" x14ac:dyDescent="0.3">
      <c r="J919" s="1"/>
      <c r="K919" s="1"/>
      <c r="L919" s="1"/>
      <c r="M919" s="1"/>
    </row>
    <row r="920" spans="10:13" x14ac:dyDescent="0.3">
      <c r="J920" s="1"/>
      <c r="K920" s="1"/>
      <c r="L920" s="1"/>
      <c r="M920" s="1"/>
    </row>
    <row r="921" spans="10:13" x14ac:dyDescent="0.3">
      <c r="J921" s="1"/>
      <c r="K921" s="1"/>
      <c r="L921" s="1"/>
      <c r="M921" s="1"/>
    </row>
    <row r="922" spans="10:13" x14ac:dyDescent="0.3">
      <c r="J922" s="1"/>
      <c r="K922" s="1"/>
      <c r="L922" s="1"/>
      <c r="M922" s="1"/>
    </row>
    <row r="923" spans="10:13" x14ac:dyDescent="0.3">
      <c r="J923" s="1"/>
      <c r="K923" s="1"/>
      <c r="L923" s="1"/>
      <c r="M923" s="1"/>
    </row>
    <row r="924" spans="10:13" x14ac:dyDescent="0.3">
      <c r="J924" s="1"/>
      <c r="K924" s="1"/>
      <c r="L924" s="1"/>
      <c r="M924" s="1"/>
    </row>
    <row r="925" spans="10:13" x14ac:dyDescent="0.3">
      <c r="J925" s="1"/>
      <c r="K925" s="1"/>
      <c r="L925" s="1"/>
      <c r="M925" s="1"/>
    </row>
    <row r="926" spans="10:13" x14ac:dyDescent="0.3">
      <c r="J926" s="1"/>
      <c r="K926" s="1"/>
      <c r="L926" s="1"/>
      <c r="M926" s="1"/>
    </row>
    <row r="927" spans="10:13" x14ac:dyDescent="0.3">
      <c r="J927" s="1"/>
      <c r="K927" s="1"/>
      <c r="L927" s="1"/>
      <c r="M927" s="1"/>
    </row>
    <row r="928" spans="10:13" x14ac:dyDescent="0.3">
      <c r="J928" s="1"/>
      <c r="K928" s="1"/>
      <c r="L928" s="1"/>
      <c r="M928" s="1"/>
    </row>
    <row r="929" spans="10:13" x14ac:dyDescent="0.3">
      <c r="J929" s="1"/>
      <c r="K929" s="1"/>
      <c r="L929" s="1"/>
      <c r="M929" s="1"/>
    </row>
    <row r="930" spans="10:13" x14ac:dyDescent="0.3">
      <c r="J930" s="1"/>
      <c r="K930" s="1"/>
      <c r="L930" s="1"/>
      <c r="M930" s="1"/>
    </row>
    <row r="931" spans="10:13" x14ac:dyDescent="0.3">
      <c r="J931" s="1"/>
      <c r="K931" s="1"/>
      <c r="L931" s="1"/>
      <c r="M931" s="1"/>
    </row>
    <row r="932" spans="10:13" x14ac:dyDescent="0.3">
      <c r="J932" s="1"/>
      <c r="K932" s="1"/>
      <c r="L932" s="1"/>
      <c r="M932" s="1"/>
    </row>
    <row r="933" spans="10:13" x14ac:dyDescent="0.3">
      <c r="J933" s="1"/>
      <c r="K933" s="1"/>
      <c r="L933" s="1"/>
      <c r="M933" s="1"/>
    </row>
    <row r="934" spans="10:13" x14ac:dyDescent="0.3">
      <c r="J934" s="1"/>
      <c r="K934" s="1"/>
      <c r="L934" s="1"/>
      <c r="M934" s="1"/>
    </row>
    <row r="935" spans="10:13" x14ac:dyDescent="0.3">
      <c r="J935" s="1"/>
      <c r="K935" s="1"/>
      <c r="L935" s="1"/>
      <c r="M935" s="1"/>
    </row>
    <row r="936" spans="10:13" x14ac:dyDescent="0.3">
      <c r="J936" s="1"/>
      <c r="K936" s="1"/>
      <c r="L936" s="1"/>
      <c r="M936" s="1"/>
    </row>
    <row r="937" spans="10:13" x14ac:dyDescent="0.3">
      <c r="J937" s="1"/>
      <c r="K937" s="1"/>
      <c r="L937" s="1"/>
      <c r="M937" s="1"/>
    </row>
    <row r="938" spans="10:13" x14ac:dyDescent="0.3">
      <c r="J938" s="1"/>
      <c r="K938" s="1"/>
      <c r="L938" s="1"/>
      <c r="M938" s="1"/>
    </row>
    <row r="939" spans="10:13" x14ac:dyDescent="0.3">
      <c r="J939" s="1"/>
      <c r="K939" s="1"/>
      <c r="L939" s="1"/>
      <c r="M939" s="1"/>
    </row>
    <row r="940" spans="10:13" x14ac:dyDescent="0.3">
      <c r="J940" s="1"/>
      <c r="K940" s="1"/>
      <c r="L940" s="1"/>
      <c r="M940" s="1"/>
    </row>
    <row r="941" spans="10:13" x14ac:dyDescent="0.3">
      <c r="J941" s="1"/>
      <c r="K941" s="1"/>
      <c r="L941" s="1"/>
      <c r="M941" s="1"/>
    </row>
    <row r="942" spans="10:13" x14ac:dyDescent="0.3">
      <c r="J942" s="1"/>
      <c r="K942" s="1"/>
      <c r="L942" s="1"/>
      <c r="M942" s="1"/>
    </row>
    <row r="943" spans="10:13" x14ac:dyDescent="0.3">
      <c r="J943" s="1"/>
      <c r="K943" s="1"/>
      <c r="L943" s="1"/>
      <c r="M943" s="1"/>
    </row>
    <row r="944" spans="10:13" x14ac:dyDescent="0.3">
      <c r="J944" s="1"/>
      <c r="K944" s="1"/>
      <c r="L944" s="1"/>
      <c r="M944" s="1"/>
    </row>
    <row r="945" spans="10:13" x14ac:dyDescent="0.3">
      <c r="J945" s="1"/>
      <c r="K945" s="1"/>
      <c r="L945" s="1"/>
      <c r="M945" s="1"/>
    </row>
    <row r="946" spans="10:13" x14ac:dyDescent="0.3">
      <c r="J946" s="1"/>
      <c r="K946" s="1"/>
      <c r="L946" s="1"/>
      <c r="M946" s="1"/>
    </row>
    <row r="947" spans="10:13" x14ac:dyDescent="0.3">
      <c r="J947" s="1"/>
      <c r="K947" s="1"/>
      <c r="L947" s="1"/>
      <c r="M947" s="1"/>
    </row>
    <row r="948" spans="10:13" x14ac:dyDescent="0.3">
      <c r="J948" s="1"/>
      <c r="K948" s="1"/>
      <c r="L948" s="1"/>
      <c r="M948" s="1"/>
    </row>
    <row r="949" spans="10:13" x14ac:dyDescent="0.3">
      <c r="J949" s="1"/>
      <c r="K949" s="1"/>
      <c r="L949" s="1"/>
      <c r="M949" s="1"/>
    </row>
    <row r="950" spans="10:13" x14ac:dyDescent="0.3">
      <c r="J950" s="1"/>
      <c r="K950" s="1"/>
      <c r="L950" s="1"/>
      <c r="M950" s="1"/>
    </row>
    <row r="951" spans="10:13" x14ac:dyDescent="0.3">
      <c r="J951" s="1"/>
      <c r="K951" s="1"/>
      <c r="L951" s="1"/>
      <c r="M951" s="1"/>
    </row>
    <row r="952" spans="10:13" x14ac:dyDescent="0.3">
      <c r="J952" s="1"/>
      <c r="K952" s="1"/>
      <c r="L952" s="1"/>
      <c r="M952" s="1"/>
    </row>
    <row r="953" spans="10:13" x14ac:dyDescent="0.3">
      <c r="J953" s="1"/>
      <c r="K953" s="1"/>
      <c r="L953" s="1"/>
      <c r="M953" s="1"/>
    </row>
    <row r="954" spans="10:13" x14ac:dyDescent="0.3">
      <c r="J954" s="1"/>
      <c r="K954" s="1"/>
      <c r="L954" s="1"/>
      <c r="M954" s="1"/>
    </row>
    <row r="955" spans="10:13" x14ac:dyDescent="0.3">
      <c r="J955" s="1"/>
      <c r="K955" s="1"/>
      <c r="L955" s="1"/>
      <c r="M955" s="1"/>
    </row>
    <row r="956" spans="10:13" x14ac:dyDescent="0.3">
      <c r="J956" s="1"/>
      <c r="K956" s="1"/>
      <c r="L956" s="1"/>
      <c r="M956" s="1"/>
    </row>
    <row r="957" spans="10:13" x14ac:dyDescent="0.3">
      <c r="J957" s="1"/>
      <c r="K957" s="1"/>
      <c r="L957" s="1"/>
      <c r="M957" s="1"/>
    </row>
    <row r="958" spans="10:13" x14ac:dyDescent="0.3">
      <c r="J958" s="1"/>
      <c r="K958" s="1"/>
      <c r="L958" s="1"/>
      <c r="M958" s="1"/>
    </row>
    <row r="959" spans="10:13" x14ac:dyDescent="0.3">
      <c r="J959" s="1"/>
      <c r="K959" s="1"/>
      <c r="L959" s="1"/>
      <c r="M959" s="1"/>
    </row>
    <row r="960" spans="10:13" x14ac:dyDescent="0.3">
      <c r="J960" s="1"/>
      <c r="K960" s="1"/>
      <c r="L960" s="1"/>
      <c r="M960" s="1"/>
    </row>
    <row r="961" spans="10:13" x14ac:dyDescent="0.3">
      <c r="J961" s="1"/>
      <c r="K961" s="1"/>
      <c r="L961" s="1"/>
      <c r="M961" s="1"/>
    </row>
    <row r="962" spans="10:13" x14ac:dyDescent="0.3">
      <c r="J962" s="1"/>
      <c r="K962" s="1"/>
      <c r="L962" s="1"/>
      <c r="M962" s="1"/>
    </row>
    <row r="963" spans="10:13" x14ac:dyDescent="0.3">
      <c r="J963" s="1"/>
      <c r="K963" s="1"/>
      <c r="L963" s="1"/>
      <c r="M963" s="1"/>
    </row>
    <row r="964" spans="10:13" x14ac:dyDescent="0.3">
      <c r="J964" s="1"/>
      <c r="K964" s="1"/>
      <c r="L964" s="1"/>
      <c r="M964" s="1"/>
    </row>
    <row r="965" spans="10:13" x14ac:dyDescent="0.3">
      <c r="J965" s="1"/>
      <c r="K965" s="1"/>
      <c r="L965" s="1"/>
      <c r="M965" s="1"/>
    </row>
    <row r="966" spans="10:13" x14ac:dyDescent="0.3">
      <c r="J966" s="1"/>
      <c r="K966" s="1"/>
      <c r="L966" s="1"/>
      <c r="M966" s="1"/>
    </row>
    <row r="967" spans="10:13" x14ac:dyDescent="0.3">
      <c r="J967" s="1"/>
      <c r="K967" s="1"/>
      <c r="L967" s="1"/>
      <c r="M967" s="1"/>
    </row>
    <row r="968" spans="10:13" x14ac:dyDescent="0.3">
      <c r="J968" s="1"/>
      <c r="K968" s="1"/>
      <c r="L968" s="1"/>
      <c r="M968" s="1"/>
    </row>
    <row r="969" spans="10:13" x14ac:dyDescent="0.3">
      <c r="J969" s="1"/>
      <c r="K969" s="1"/>
      <c r="L969" s="1"/>
      <c r="M969" s="1"/>
    </row>
    <row r="970" spans="10:13" x14ac:dyDescent="0.3">
      <c r="J970" s="1"/>
      <c r="K970" s="1"/>
      <c r="L970" s="1"/>
      <c r="M970" s="1"/>
    </row>
    <row r="971" spans="10:13" x14ac:dyDescent="0.3">
      <c r="J971" s="1"/>
      <c r="K971" s="1"/>
      <c r="L971" s="1"/>
      <c r="M971" s="1"/>
    </row>
    <row r="972" spans="10:13" x14ac:dyDescent="0.3">
      <c r="J972" s="1"/>
      <c r="K972" s="1"/>
      <c r="L972" s="1"/>
      <c r="M972" s="1"/>
    </row>
    <row r="973" spans="10:13" x14ac:dyDescent="0.3">
      <c r="J973" s="1"/>
      <c r="K973" s="1"/>
      <c r="L973" s="1"/>
      <c r="M973" s="1"/>
    </row>
    <row r="974" spans="10:13" x14ac:dyDescent="0.3">
      <c r="J974" s="1"/>
      <c r="K974" s="1"/>
      <c r="L974" s="1"/>
      <c r="M974" s="1"/>
    </row>
    <row r="975" spans="10:13" x14ac:dyDescent="0.3">
      <c r="J975" s="1"/>
      <c r="K975" s="1"/>
      <c r="L975" s="1"/>
      <c r="M975" s="1"/>
    </row>
    <row r="976" spans="10:13" x14ac:dyDescent="0.3">
      <c r="J976" s="1"/>
      <c r="K976" s="1"/>
      <c r="L976" s="1"/>
      <c r="M976" s="1"/>
    </row>
    <row r="977" spans="10:13" x14ac:dyDescent="0.3">
      <c r="J977" s="1"/>
      <c r="K977" s="1"/>
      <c r="L977" s="1"/>
      <c r="M977" s="1"/>
    </row>
    <row r="978" spans="10:13" x14ac:dyDescent="0.3">
      <c r="J978" s="1"/>
      <c r="K978" s="1"/>
      <c r="L978" s="1"/>
      <c r="M978" s="1"/>
    </row>
    <row r="979" spans="10:13" x14ac:dyDescent="0.3">
      <c r="J979" s="1"/>
      <c r="K979" s="1"/>
      <c r="L979" s="1"/>
      <c r="M979" s="1"/>
    </row>
    <row r="980" spans="10:13" x14ac:dyDescent="0.3">
      <c r="J980" s="1"/>
      <c r="K980" s="1"/>
      <c r="L980" s="1"/>
      <c r="M980" s="1"/>
    </row>
    <row r="981" spans="10:13" x14ac:dyDescent="0.3">
      <c r="J981" s="1"/>
      <c r="K981" s="1"/>
      <c r="L981" s="1"/>
      <c r="M981" s="1"/>
    </row>
    <row r="982" spans="10:13" x14ac:dyDescent="0.3">
      <c r="J982" s="1"/>
      <c r="K982" s="1"/>
      <c r="L982" s="1"/>
      <c r="M982" s="1"/>
    </row>
    <row r="983" spans="10:13" x14ac:dyDescent="0.3">
      <c r="J983" s="1"/>
      <c r="K983" s="1"/>
      <c r="L983" s="1"/>
      <c r="M983" s="1"/>
    </row>
    <row r="984" spans="10:13" x14ac:dyDescent="0.3">
      <c r="J984" s="1"/>
      <c r="K984" s="1"/>
      <c r="L984" s="1"/>
      <c r="M984" s="1"/>
    </row>
    <row r="985" spans="10:13" x14ac:dyDescent="0.3">
      <c r="J985" s="1"/>
      <c r="K985" s="1"/>
      <c r="L985" s="1"/>
      <c r="M985" s="1"/>
    </row>
    <row r="986" spans="10:13" x14ac:dyDescent="0.3">
      <c r="J986" s="1"/>
      <c r="K986" s="1"/>
      <c r="L986" s="1"/>
      <c r="M986" s="1"/>
    </row>
    <row r="987" spans="10:13" x14ac:dyDescent="0.3">
      <c r="J987" s="1"/>
      <c r="K987" s="1"/>
      <c r="L987" s="1"/>
      <c r="M987" s="1"/>
    </row>
    <row r="988" spans="10:13" x14ac:dyDescent="0.3">
      <c r="J988" s="1"/>
      <c r="K988" s="1"/>
      <c r="L988" s="1"/>
      <c r="M988" s="1"/>
    </row>
    <row r="989" spans="10:13" x14ac:dyDescent="0.3">
      <c r="J989" s="1"/>
      <c r="K989" s="1"/>
      <c r="L989" s="1"/>
      <c r="M989" s="1"/>
    </row>
    <row r="990" spans="10:13" x14ac:dyDescent="0.3">
      <c r="J990" s="1"/>
      <c r="K990" s="1"/>
      <c r="L990" s="1"/>
      <c r="M990" s="1"/>
    </row>
    <row r="991" spans="10:13" x14ac:dyDescent="0.3">
      <c r="J991" s="1"/>
      <c r="K991" s="1"/>
      <c r="L991" s="1"/>
      <c r="M991" s="1"/>
    </row>
    <row r="992" spans="10:13" x14ac:dyDescent="0.3">
      <c r="J992" s="1"/>
      <c r="K992" s="1"/>
      <c r="L992" s="1"/>
      <c r="M992" s="1"/>
    </row>
    <row r="993" spans="10:13" x14ac:dyDescent="0.3">
      <c r="J993" s="1"/>
      <c r="K993" s="1"/>
      <c r="L993" s="1"/>
      <c r="M993" s="1"/>
    </row>
    <row r="994" spans="10:13" x14ac:dyDescent="0.3">
      <c r="J994" s="1"/>
      <c r="K994" s="1"/>
      <c r="L994" s="1"/>
      <c r="M994" s="1"/>
    </row>
    <row r="995" spans="10:13" x14ac:dyDescent="0.3">
      <c r="J995" s="1"/>
      <c r="K995" s="1"/>
      <c r="L995" s="1"/>
      <c r="M995" s="1"/>
    </row>
    <row r="996" spans="10:13" x14ac:dyDescent="0.3">
      <c r="J996" s="1"/>
      <c r="K996" s="1"/>
      <c r="L996" s="1"/>
      <c r="M996" s="1"/>
    </row>
    <row r="997" spans="10:13" x14ac:dyDescent="0.3">
      <c r="J997" s="1"/>
      <c r="K997" s="1"/>
      <c r="L997" s="1"/>
      <c r="M997" s="1"/>
    </row>
    <row r="998" spans="10:13" x14ac:dyDescent="0.3">
      <c r="J998" s="1"/>
      <c r="K998" s="1"/>
      <c r="L998" s="1"/>
      <c r="M998" s="1"/>
    </row>
    <row r="999" spans="10:13" x14ac:dyDescent="0.3">
      <c r="J999" s="1"/>
      <c r="K999" s="1"/>
      <c r="L999" s="1"/>
      <c r="M999" s="1"/>
    </row>
    <row r="1000" spans="10:13" x14ac:dyDescent="0.3">
      <c r="J1000" s="1"/>
      <c r="K1000" s="1"/>
      <c r="L1000" s="1"/>
      <c r="M1000" s="1"/>
    </row>
    <row r="1001" spans="10:13" x14ac:dyDescent="0.3">
      <c r="J1001" s="1"/>
      <c r="K1001" s="1"/>
      <c r="L1001" s="1"/>
      <c r="M1001" s="1"/>
    </row>
    <row r="1002" spans="10:13" x14ac:dyDescent="0.3">
      <c r="J1002" s="1"/>
      <c r="K1002" s="1"/>
      <c r="L1002" s="1"/>
      <c r="M1002" s="1"/>
    </row>
    <row r="1003" spans="10:13" x14ac:dyDescent="0.3">
      <c r="J1003" s="1"/>
      <c r="K1003" s="1"/>
      <c r="L1003" s="1"/>
      <c r="M1003" s="1"/>
    </row>
    <row r="1004" spans="10:13" x14ac:dyDescent="0.3">
      <c r="J1004" s="1"/>
      <c r="K1004" s="1"/>
      <c r="L1004" s="1"/>
      <c r="M1004" s="1"/>
    </row>
    <row r="1005" spans="10:13" x14ac:dyDescent="0.3">
      <c r="J1005" s="1"/>
      <c r="K1005" s="1"/>
      <c r="L1005" s="1"/>
      <c r="M1005" s="1"/>
    </row>
    <row r="1006" spans="10:13" x14ac:dyDescent="0.3">
      <c r="J1006" s="1"/>
      <c r="K1006" s="1"/>
      <c r="L1006" s="1"/>
      <c r="M1006" s="1"/>
    </row>
    <row r="1007" spans="10:13" x14ac:dyDescent="0.3">
      <c r="J1007" s="1"/>
      <c r="K1007" s="1"/>
      <c r="L1007" s="1"/>
      <c r="M1007" s="1"/>
    </row>
    <row r="1008" spans="10:13" x14ac:dyDescent="0.3">
      <c r="J1008" s="1"/>
      <c r="K1008" s="1"/>
      <c r="L1008" s="1"/>
      <c r="M1008" s="1"/>
    </row>
    <row r="1009" spans="10:13" x14ac:dyDescent="0.3">
      <c r="J1009" s="1"/>
      <c r="K1009" s="1"/>
      <c r="L1009" s="1"/>
      <c r="M1009" s="1"/>
    </row>
    <row r="1010" spans="10:13" x14ac:dyDescent="0.3">
      <c r="J1010" s="1"/>
      <c r="K1010" s="1"/>
      <c r="L1010" s="1"/>
      <c r="M1010" s="1"/>
    </row>
    <row r="1011" spans="10:13" x14ac:dyDescent="0.3">
      <c r="J1011" s="1"/>
      <c r="K1011" s="1"/>
      <c r="L1011" s="1"/>
      <c r="M1011" s="1"/>
    </row>
    <row r="1012" spans="10:13" x14ac:dyDescent="0.3">
      <c r="J1012" s="1"/>
      <c r="K1012" s="1"/>
      <c r="L1012" s="1"/>
      <c r="M1012" s="1"/>
    </row>
    <row r="1013" spans="10:13" x14ac:dyDescent="0.3">
      <c r="J1013" s="1"/>
      <c r="K1013" s="1"/>
      <c r="L1013" s="1"/>
      <c r="M1013" s="1"/>
    </row>
    <row r="1014" spans="10:13" x14ac:dyDescent="0.3">
      <c r="J1014" s="1"/>
      <c r="K1014" s="1"/>
      <c r="L1014" s="1"/>
      <c r="M1014" s="1"/>
    </row>
    <row r="1015" spans="10:13" x14ac:dyDescent="0.3">
      <c r="J1015" s="1"/>
      <c r="K1015" s="1"/>
      <c r="L1015" s="1"/>
      <c r="M1015" s="1"/>
    </row>
    <row r="1016" spans="10:13" x14ac:dyDescent="0.3">
      <c r="J1016" s="1"/>
      <c r="K1016" s="1"/>
      <c r="L1016" s="1"/>
      <c r="M1016" s="1"/>
    </row>
    <row r="1017" spans="10:13" x14ac:dyDescent="0.3">
      <c r="J1017" s="1"/>
      <c r="K1017" s="1"/>
      <c r="L1017" s="1"/>
      <c r="M1017" s="1"/>
    </row>
    <row r="1018" spans="10:13" x14ac:dyDescent="0.3">
      <c r="J1018" s="1"/>
      <c r="K1018" s="1"/>
      <c r="L1018" s="1"/>
      <c r="M1018" s="1"/>
    </row>
    <row r="1019" spans="10:13" x14ac:dyDescent="0.3">
      <c r="J1019" s="1"/>
      <c r="K1019" s="1"/>
      <c r="L1019" s="1"/>
      <c r="M1019" s="1"/>
    </row>
    <row r="1020" spans="10:13" x14ac:dyDescent="0.3">
      <c r="J1020" s="1"/>
      <c r="K1020" s="1"/>
      <c r="L1020" s="1"/>
      <c r="M1020" s="1"/>
    </row>
    <row r="1021" spans="10:13" x14ac:dyDescent="0.3">
      <c r="J1021" s="1"/>
      <c r="K1021" s="1"/>
      <c r="L1021" s="1"/>
      <c r="M1021" s="1"/>
    </row>
    <row r="1022" spans="10:13" x14ac:dyDescent="0.3">
      <c r="J1022" s="1"/>
      <c r="K1022" s="1"/>
      <c r="L1022" s="1"/>
      <c r="M1022" s="1"/>
    </row>
    <row r="1023" spans="10:13" x14ac:dyDescent="0.3">
      <c r="J1023" s="1"/>
      <c r="K1023" s="1"/>
      <c r="L1023" s="1"/>
      <c r="M1023" s="1"/>
    </row>
    <row r="1024" spans="10:13" x14ac:dyDescent="0.3">
      <c r="J1024" s="1"/>
      <c r="K1024" s="1"/>
      <c r="L1024" s="1"/>
      <c r="M1024" s="1"/>
    </row>
    <row r="1025" spans="10:13" x14ac:dyDescent="0.3">
      <c r="J1025" s="1"/>
      <c r="K1025" s="1"/>
      <c r="L1025" s="1"/>
      <c r="M1025" s="1"/>
    </row>
    <row r="1026" spans="10:13" x14ac:dyDescent="0.3">
      <c r="J1026" s="1"/>
      <c r="K1026" s="1"/>
      <c r="L1026" s="1"/>
      <c r="M1026" s="1"/>
    </row>
    <row r="1027" spans="10:13" x14ac:dyDescent="0.3">
      <c r="J1027" s="1"/>
      <c r="K1027" s="1"/>
      <c r="L1027" s="1"/>
      <c r="M1027" s="1"/>
    </row>
    <row r="1028" spans="10:13" x14ac:dyDescent="0.3">
      <c r="J1028" s="1"/>
      <c r="K1028" s="1"/>
      <c r="L1028" s="1"/>
      <c r="M1028" s="1"/>
    </row>
    <row r="1029" spans="10:13" x14ac:dyDescent="0.3">
      <c r="J1029" s="1"/>
      <c r="K1029" s="1"/>
      <c r="L1029" s="1"/>
      <c r="M1029" s="1"/>
    </row>
    <row r="1030" spans="10:13" x14ac:dyDescent="0.3">
      <c r="J1030" s="1"/>
      <c r="K1030" s="1"/>
      <c r="L1030" s="1"/>
      <c r="M1030" s="1"/>
    </row>
    <row r="1031" spans="10:13" x14ac:dyDescent="0.3">
      <c r="J1031" s="1"/>
      <c r="K1031" s="1"/>
      <c r="L1031" s="1"/>
      <c r="M1031" s="1"/>
    </row>
    <row r="1032" spans="10:13" x14ac:dyDescent="0.3">
      <c r="J1032" s="1"/>
      <c r="K1032" s="1"/>
      <c r="L1032" s="1"/>
      <c r="M1032" s="1"/>
    </row>
    <row r="1033" spans="10:13" x14ac:dyDescent="0.3">
      <c r="J1033" s="1"/>
      <c r="K1033" s="1"/>
      <c r="L1033" s="1"/>
      <c r="M1033" s="1"/>
    </row>
    <row r="1034" spans="10:13" x14ac:dyDescent="0.3">
      <c r="J1034" s="1"/>
      <c r="K1034" s="1"/>
      <c r="L1034" s="1"/>
      <c r="M1034" s="1"/>
    </row>
    <row r="1035" spans="10:13" x14ac:dyDescent="0.3">
      <c r="J1035" s="1"/>
      <c r="K1035" s="1"/>
      <c r="L1035" s="1"/>
      <c r="M1035" s="1"/>
    </row>
    <row r="1036" spans="10:13" x14ac:dyDescent="0.3">
      <c r="J1036" s="1"/>
      <c r="K1036" s="1"/>
      <c r="L1036" s="1"/>
      <c r="M1036" s="1"/>
    </row>
    <row r="1037" spans="10:13" x14ac:dyDescent="0.3">
      <c r="J1037" s="1"/>
      <c r="K1037" s="1"/>
      <c r="L1037" s="1"/>
      <c r="M1037" s="1"/>
    </row>
    <row r="1038" spans="10:13" x14ac:dyDescent="0.3">
      <c r="J1038" s="1"/>
      <c r="K1038" s="1"/>
      <c r="L1038" s="1"/>
      <c r="M1038" s="1"/>
    </row>
    <row r="1039" spans="10:13" x14ac:dyDescent="0.3">
      <c r="J1039" s="1"/>
      <c r="K1039" s="1"/>
      <c r="L1039" s="1"/>
      <c r="M1039" s="1"/>
    </row>
    <row r="1040" spans="10:13" x14ac:dyDescent="0.3">
      <c r="J1040" s="1"/>
      <c r="K1040" s="1"/>
      <c r="L1040" s="1"/>
      <c r="M1040" s="1"/>
    </row>
    <row r="1041" spans="10:13" x14ac:dyDescent="0.3">
      <c r="J1041" s="1"/>
      <c r="K1041" s="1"/>
      <c r="L1041" s="1"/>
      <c r="M1041" s="1"/>
    </row>
    <row r="1042" spans="10:13" x14ac:dyDescent="0.3">
      <c r="J1042" s="1"/>
      <c r="K1042" s="1"/>
      <c r="L1042" s="1"/>
      <c r="M1042" s="1"/>
    </row>
    <row r="1043" spans="10:13" x14ac:dyDescent="0.3">
      <c r="J1043" s="1"/>
      <c r="K1043" s="1"/>
      <c r="L1043" s="1"/>
      <c r="M1043" s="1"/>
    </row>
    <row r="1044" spans="10:13" x14ac:dyDescent="0.3">
      <c r="J1044" s="1"/>
      <c r="K1044" s="1"/>
      <c r="L1044" s="1"/>
      <c r="M1044" s="1"/>
    </row>
    <row r="1045" spans="10:13" x14ac:dyDescent="0.3">
      <c r="J1045" s="1"/>
      <c r="K1045" s="1"/>
      <c r="L1045" s="1"/>
      <c r="M1045" s="1"/>
    </row>
    <row r="1046" spans="10:13" x14ac:dyDescent="0.3">
      <c r="J1046" s="1"/>
      <c r="K1046" s="1"/>
      <c r="L1046" s="1"/>
      <c r="M1046" s="1"/>
    </row>
    <row r="1047" spans="10:13" x14ac:dyDescent="0.3">
      <c r="J1047" s="1"/>
      <c r="K1047" s="1"/>
      <c r="L1047" s="1"/>
      <c r="M1047" s="1"/>
    </row>
    <row r="1048" spans="10:13" x14ac:dyDescent="0.3">
      <c r="J1048" s="1"/>
      <c r="K1048" s="1"/>
      <c r="L1048" s="1"/>
      <c r="M1048" s="1"/>
    </row>
    <row r="1049" spans="10:13" x14ac:dyDescent="0.3">
      <c r="J1049" s="1"/>
      <c r="K1049" s="1"/>
      <c r="L1049" s="1"/>
      <c r="M1049" s="1"/>
    </row>
    <row r="1050" spans="10:13" x14ac:dyDescent="0.3">
      <c r="J1050" s="1"/>
      <c r="K1050" s="1"/>
      <c r="L1050" s="1"/>
      <c r="M1050" s="1"/>
    </row>
    <row r="1051" spans="10:13" x14ac:dyDescent="0.3">
      <c r="J1051" s="1"/>
      <c r="K1051" s="1"/>
      <c r="L1051" s="1"/>
      <c r="M1051" s="1"/>
    </row>
    <row r="1052" spans="10:13" x14ac:dyDescent="0.3">
      <c r="J1052" s="1"/>
      <c r="K1052" s="1"/>
      <c r="L1052" s="1"/>
      <c r="M1052" s="1"/>
    </row>
    <row r="1053" spans="10:13" x14ac:dyDescent="0.3">
      <c r="J1053" s="1"/>
      <c r="K1053" s="1"/>
      <c r="L1053" s="1"/>
      <c r="M1053" s="1"/>
    </row>
    <row r="1054" spans="10:13" x14ac:dyDescent="0.3">
      <c r="J1054" s="1"/>
      <c r="K1054" s="1"/>
      <c r="L1054" s="1"/>
      <c r="M1054" s="1"/>
    </row>
    <row r="1055" spans="10:13" x14ac:dyDescent="0.3">
      <c r="J1055" s="1"/>
      <c r="K1055" s="1"/>
      <c r="L1055" s="1"/>
      <c r="M1055" s="1"/>
    </row>
    <row r="1056" spans="10:13" x14ac:dyDescent="0.3">
      <c r="J1056" s="1"/>
      <c r="K1056" s="1"/>
      <c r="L1056" s="1"/>
      <c r="M1056" s="1"/>
    </row>
    <row r="1057" spans="10:13" x14ac:dyDescent="0.3">
      <c r="J1057" s="1"/>
      <c r="K1057" s="1"/>
      <c r="L1057" s="1"/>
      <c r="M1057" s="1"/>
    </row>
    <row r="1058" spans="10:13" x14ac:dyDescent="0.3">
      <c r="J1058" s="1"/>
      <c r="K1058" s="1"/>
      <c r="L1058" s="1"/>
      <c r="M1058" s="1"/>
    </row>
    <row r="1059" spans="10:13" x14ac:dyDescent="0.3">
      <c r="J1059" s="1"/>
      <c r="K1059" s="1"/>
      <c r="L1059" s="1"/>
      <c r="M1059" s="1"/>
    </row>
    <row r="1060" spans="10:13" x14ac:dyDescent="0.3">
      <c r="J1060" s="1"/>
      <c r="K1060" s="1"/>
      <c r="L1060" s="1"/>
      <c r="M1060" s="1"/>
    </row>
    <row r="1061" spans="10:13" x14ac:dyDescent="0.3">
      <c r="J1061" s="1"/>
      <c r="K1061" s="1"/>
      <c r="L1061" s="1"/>
      <c r="M1061" s="1"/>
    </row>
    <row r="1062" spans="10:13" x14ac:dyDescent="0.3">
      <c r="J1062" s="1"/>
      <c r="K1062" s="1"/>
      <c r="L1062" s="1"/>
      <c r="M1062" s="1"/>
    </row>
    <row r="1063" spans="10:13" x14ac:dyDescent="0.3">
      <c r="J1063" s="1"/>
      <c r="K1063" s="1"/>
      <c r="L1063" s="1"/>
      <c r="M1063" s="1"/>
    </row>
    <row r="1064" spans="10:13" x14ac:dyDescent="0.3">
      <c r="J1064" s="1"/>
      <c r="K1064" s="1"/>
      <c r="L1064" s="1"/>
      <c r="M1064" s="1"/>
    </row>
    <row r="1065" spans="10:13" x14ac:dyDescent="0.3">
      <c r="J1065" s="1"/>
      <c r="K1065" s="1"/>
      <c r="L1065" s="1"/>
      <c r="M1065" s="1"/>
    </row>
    <row r="1066" spans="10:13" x14ac:dyDescent="0.3">
      <c r="J1066" s="1"/>
      <c r="K1066" s="1"/>
      <c r="L1066" s="1"/>
      <c r="M1066" s="1"/>
    </row>
    <row r="1067" spans="10:13" x14ac:dyDescent="0.3">
      <c r="J1067" s="1"/>
      <c r="K1067" s="1"/>
      <c r="L1067" s="1"/>
      <c r="M1067" s="1"/>
    </row>
    <row r="1068" spans="10:13" x14ac:dyDescent="0.3">
      <c r="J1068" s="1"/>
      <c r="K1068" s="1"/>
      <c r="L1068" s="1"/>
      <c r="M1068" s="1"/>
    </row>
    <row r="1069" spans="10:13" x14ac:dyDescent="0.3">
      <c r="J1069" s="1"/>
      <c r="K1069" s="1"/>
      <c r="L1069" s="1"/>
      <c r="M1069" s="1"/>
    </row>
    <row r="1070" spans="10:13" x14ac:dyDescent="0.3">
      <c r="J1070" s="1"/>
      <c r="K1070" s="1"/>
      <c r="L1070" s="1"/>
      <c r="M1070" s="1"/>
    </row>
    <row r="1071" spans="10:13" x14ac:dyDescent="0.3">
      <c r="J1071" s="1"/>
      <c r="K1071" s="1"/>
      <c r="L1071" s="1"/>
      <c r="M1071" s="1"/>
    </row>
    <row r="1072" spans="10:13" x14ac:dyDescent="0.3">
      <c r="J1072" s="1"/>
      <c r="K1072" s="1"/>
      <c r="L1072" s="1"/>
      <c r="M1072" s="1"/>
    </row>
    <row r="1073" spans="10:13" x14ac:dyDescent="0.3">
      <c r="J1073" s="1"/>
      <c r="K1073" s="1"/>
      <c r="L1073" s="1"/>
      <c r="M1073" s="1"/>
    </row>
    <row r="1074" spans="10:13" x14ac:dyDescent="0.3">
      <c r="J1074" s="1"/>
      <c r="K1074" s="1"/>
      <c r="L1074" s="1"/>
      <c r="M1074" s="1"/>
    </row>
    <row r="1075" spans="10:13" x14ac:dyDescent="0.3">
      <c r="J1075" s="1"/>
      <c r="K1075" s="1"/>
      <c r="L1075" s="1"/>
      <c r="M1075" s="1"/>
    </row>
    <row r="1076" spans="10:13" x14ac:dyDescent="0.3">
      <c r="J1076" s="1"/>
      <c r="K1076" s="1"/>
      <c r="L1076" s="1"/>
      <c r="M1076" s="1"/>
    </row>
    <row r="1077" spans="10:13" x14ac:dyDescent="0.3">
      <c r="J1077" s="1"/>
      <c r="K1077" s="1"/>
      <c r="L1077" s="1"/>
      <c r="M1077" s="1"/>
    </row>
    <row r="1078" spans="10:13" x14ac:dyDescent="0.3">
      <c r="J1078" s="1"/>
      <c r="K1078" s="1"/>
      <c r="L1078" s="1"/>
      <c r="M1078" s="1"/>
    </row>
    <row r="1079" spans="10:13" x14ac:dyDescent="0.3">
      <c r="J1079" s="1"/>
      <c r="K1079" s="1"/>
      <c r="L1079" s="1"/>
      <c r="M1079" s="1"/>
    </row>
    <row r="1080" spans="10:13" x14ac:dyDescent="0.3">
      <c r="J1080" s="1"/>
      <c r="K1080" s="1"/>
      <c r="L1080" s="1"/>
      <c r="M1080" s="1"/>
    </row>
    <row r="1081" spans="10:13" x14ac:dyDescent="0.3">
      <c r="J1081" s="1"/>
      <c r="K1081" s="1"/>
      <c r="L1081" s="1"/>
      <c r="M1081" s="1"/>
    </row>
    <row r="1082" spans="10:13" x14ac:dyDescent="0.3">
      <c r="J1082" s="1"/>
      <c r="K1082" s="1"/>
      <c r="L1082" s="1"/>
      <c r="M1082" s="1"/>
    </row>
    <row r="1083" spans="10:13" x14ac:dyDescent="0.3">
      <c r="J1083" s="1"/>
      <c r="K1083" s="1"/>
      <c r="L1083" s="1"/>
      <c r="M1083" s="1"/>
    </row>
    <row r="1084" spans="10:13" x14ac:dyDescent="0.3">
      <c r="J1084" s="1"/>
      <c r="K1084" s="1"/>
      <c r="L1084" s="1"/>
      <c r="M1084" s="1"/>
    </row>
    <row r="1085" spans="10:13" x14ac:dyDescent="0.3">
      <c r="J1085" s="1"/>
      <c r="K1085" s="1"/>
      <c r="L1085" s="1"/>
      <c r="M1085" s="1"/>
    </row>
    <row r="1086" spans="10:13" x14ac:dyDescent="0.3">
      <c r="J1086" s="1"/>
      <c r="K1086" s="1"/>
      <c r="L1086" s="1"/>
      <c r="M1086" s="1"/>
    </row>
    <row r="1087" spans="10:13" x14ac:dyDescent="0.3">
      <c r="J1087" s="1"/>
      <c r="K1087" s="1"/>
      <c r="L1087" s="1"/>
      <c r="M1087" s="1"/>
    </row>
    <row r="1088" spans="10:13" x14ac:dyDescent="0.3">
      <c r="J1088" s="1"/>
      <c r="K1088" s="1"/>
      <c r="L1088" s="1"/>
      <c r="M1088" s="1"/>
    </row>
    <row r="1089" spans="10:13" x14ac:dyDescent="0.3">
      <c r="J1089" s="1"/>
      <c r="K1089" s="1"/>
      <c r="L1089" s="1"/>
      <c r="M1089" s="1"/>
    </row>
    <row r="1090" spans="10:13" x14ac:dyDescent="0.3">
      <c r="J1090" s="1"/>
      <c r="K1090" s="1"/>
      <c r="L1090" s="1"/>
      <c r="M1090" s="1"/>
    </row>
    <row r="1091" spans="10:13" x14ac:dyDescent="0.3">
      <c r="J1091" s="1"/>
      <c r="K1091" s="1"/>
      <c r="L1091" s="1"/>
      <c r="M1091" s="1"/>
    </row>
    <row r="1092" spans="10:13" x14ac:dyDescent="0.3">
      <c r="J1092" s="1"/>
      <c r="K1092" s="1"/>
      <c r="L1092" s="1"/>
      <c r="M1092" s="1"/>
    </row>
    <row r="1093" spans="10:13" x14ac:dyDescent="0.3">
      <c r="J1093" s="1"/>
      <c r="K1093" s="1"/>
      <c r="L1093" s="1"/>
      <c r="M1093" s="1"/>
    </row>
    <row r="1094" spans="10:13" x14ac:dyDescent="0.3">
      <c r="J1094" s="1"/>
      <c r="K1094" s="1"/>
      <c r="L1094" s="1"/>
      <c r="M1094" s="1"/>
    </row>
    <row r="1095" spans="10:13" x14ac:dyDescent="0.3">
      <c r="J1095" s="1"/>
      <c r="K1095" s="1"/>
      <c r="L1095" s="1"/>
      <c r="M1095" s="1"/>
    </row>
    <row r="1096" spans="10:13" x14ac:dyDescent="0.3">
      <c r="J1096" s="1"/>
      <c r="K1096" s="1"/>
      <c r="L1096" s="1"/>
      <c r="M1096" s="1"/>
    </row>
    <row r="1097" spans="10:13" x14ac:dyDescent="0.3">
      <c r="J1097" s="1"/>
      <c r="K1097" s="1"/>
      <c r="L1097" s="1"/>
      <c r="M1097" s="1"/>
    </row>
    <row r="1098" spans="10:13" x14ac:dyDescent="0.3">
      <c r="J1098" s="1"/>
      <c r="K1098" s="1"/>
      <c r="L1098" s="1"/>
      <c r="M1098" s="1"/>
    </row>
    <row r="1099" spans="10:13" x14ac:dyDescent="0.3">
      <c r="J1099" s="1"/>
      <c r="K1099" s="1"/>
      <c r="L1099" s="1"/>
      <c r="M1099" s="1"/>
    </row>
    <row r="1100" spans="10:13" x14ac:dyDescent="0.3">
      <c r="J1100" s="1"/>
      <c r="K1100" s="1"/>
      <c r="L1100" s="1"/>
      <c r="M1100" s="1"/>
    </row>
    <row r="1101" spans="10:13" x14ac:dyDescent="0.3">
      <c r="J1101" s="1"/>
      <c r="K1101" s="1"/>
      <c r="L1101" s="1"/>
      <c r="M1101" s="1"/>
    </row>
    <row r="1102" spans="10:13" x14ac:dyDescent="0.3">
      <c r="J1102" s="1"/>
      <c r="K1102" s="1"/>
      <c r="L1102" s="1"/>
      <c r="M1102" s="1"/>
    </row>
    <row r="1103" spans="10:13" x14ac:dyDescent="0.3">
      <c r="J1103" s="1"/>
      <c r="K1103" s="1"/>
      <c r="L1103" s="1"/>
      <c r="M1103" s="1"/>
    </row>
    <row r="1104" spans="10:13" x14ac:dyDescent="0.3">
      <c r="J1104" s="1"/>
      <c r="K1104" s="1"/>
      <c r="L1104" s="1"/>
      <c r="M1104" s="1"/>
    </row>
    <row r="1105" spans="10:13" x14ac:dyDescent="0.3">
      <c r="J1105" s="1"/>
      <c r="K1105" s="1"/>
      <c r="L1105" s="1"/>
      <c r="M1105" s="1"/>
    </row>
    <row r="1106" spans="10:13" x14ac:dyDescent="0.3">
      <c r="J1106" s="1"/>
      <c r="K1106" s="1"/>
      <c r="L1106" s="1"/>
      <c r="M1106" s="1"/>
    </row>
    <row r="1107" spans="10:13" x14ac:dyDescent="0.3">
      <c r="J1107" s="1"/>
      <c r="K1107" s="1"/>
      <c r="L1107" s="1"/>
      <c r="M1107" s="1"/>
    </row>
    <row r="1108" spans="10:13" x14ac:dyDescent="0.3">
      <c r="J1108" s="1"/>
      <c r="K1108" s="1"/>
      <c r="L1108" s="1"/>
      <c r="M1108" s="1"/>
    </row>
    <row r="1109" spans="10:13" x14ac:dyDescent="0.3">
      <c r="J1109" s="1"/>
      <c r="K1109" s="1"/>
      <c r="L1109" s="1"/>
      <c r="M1109" s="1"/>
    </row>
    <row r="1110" spans="10:13" x14ac:dyDescent="0.3">
      <c r="J1110" s="1"/>
      <c r="K1110" s="1"/>
      <c r="L1110" s="1"/>
      <c r="M1110" s="1"/>
    </row>
    <row r="1111" spans="10:13" x14ac:dyDescent="0.3">
      <c r="J1111" s="1"/>
      <c r="K1111" s="1"/>
      <c r="L1111" s="1"/>
      <c r="M1111" s="1"/>
    </row>
    <row r="1112" spans="10:13" x14ac:dyDescent="0.3">
      <c r="J1112" s="1"/>
      <c r="K1112" s="1"/>
      <c r="L1112" s="1"/>
      <c r="M1112" s="1"/>
    </row>
    <row r="1113" spans="10:13" x14ac:dyDescent="0.3">
      <c r="J1113" s="1"/>
      <c r="K1113" s="1"/>
      <c r="L1113" s="1"/>
      <c r="M1113" s="1"/>
    </row>
    <row r="1114" spans="10:13" x14ac:dyDescent="0.3">
      <c r="J1114" s="1"/>
      <c r="K1114" s="1"/>
      <c r="L1114" s="1"/>
      <c r="M1114" s="1"/>
    </row>
    <row r="1115" spans="10:13" x14ac:dyDescent="0.3">
      <c r="J1115" s="1"/>
      <c r="K1115" s="1"/>
      <c r="L1115" s="1"/>
      <c r="M1115" s="1"/>
    </row>
    <row r="1116" spans="10:13" x14ac:dyDescent="0.3">
      <c r="J1116" s="1"/>
      <c r="K1116" s="1"/>
      <c r="L1116" s="1"/>
      <c r="M1116" s="1"/>
    </row>
    <row r="1117" spans="10:13" x14ac:dyDescent="0.3">
      <c r="J1117" s="1"/>
      <c r="K1117" s="1"/>
      <c r="L1117" s="1"/>
      <c r="M1117" s="1"/>
    </row>
    <row r="1118" spans="10:13" x14ac:dyDescent="0.3">
      <c r="J1118" s="1"/>
      <c r="K1118" s="1"/>
      <c r="L1118" s="1"/>
      <c r="M1118" s="1"/>
    </row>
    <row r="1119" spans="10:13" x14ac:dyDescent="0.3">
      <c r="J1119" s="1"/>
      <c r="K1119" s="1"/>
      <c r="L1119" s="1"/>
      <c r="M1119" s="1"/>
    </row>
    <row r="1120" spans="10:13" x14ac:dyDescent="0.3">
      <c r="J1120" s="1"/>
      <c r="K1120" s="1"/>
      <c r="L1120" s="1"/>
      <c r="M1120" s="1"/>
    </row>
    <row r="1121" spans="10:13" x14ac:dyDescent="0.3">
      <c r="J1121" s="1"/>
      <c r="K1121" s="1"/>
      <c r="L1121" s="1"/>
      <c r="M1121" s="1"/>
    </row>
    <row r="1122" spans="10:13" x14ac:dyDescent="0.3">
      <c r="J1122" s="1"/>
      <c r="K1122" s="1"/>
      <c r="L1122" s="1"/>
      <c r="M1122" s="1"/>
    </row>
    <row r="1123" spans="10:13" x14ac:dyDescent="0.3">
      <c r="J1123" s="1"/>
      <c r="K1123" s="1"/>
      <c r="L1123" s="1"/>
      <c r="M1123" s="1"/>
    </row>
    <row r="1124" spans="10:13" x14ac:dyDescent="0.3">
      <c r="J1124" s="1"/>
      <c r="K1124" s="1"/>
      <c r="L1124" s="1"/>
      <c r="M1124" s="1"/>
    </row>
    <row r="1125" spans="10:13" x14ac:dyDescent="0.3">
      <c r="J1125" s="1"/>
      <c r="K1125" s="1"/>
      <c r="L1125" s="1"/>
      <c r="M1125" s="1"/>
    </row>
    <row r="1126" spans="10:13" x14ac:dyDescent="0.3">
      <c r="J1126" s="1"/>
      <c r="K1126" s="1"/>
      <c r="L1126" s="1"/>
      <c r="M1126" s="1"/>
    </row>
    <row r="1127" spans="10:13" x14ac:dyDescent="0.3">
      <c r="J1127" s="1"/>
      <c r="K1127" s="1"/>
      <c r="L1127" s="1"/>
      <c r="M1127" s="1"/>
    </row>
    <row r="1128" spans="10:13" x14ac:dyDescent="0.3">
      <c r="J1128" s="1"/>
      <c r="K1128" s="1"/>
      <c r="L1128" s="1"/>
      <c r="M1128" s="1"/>
    </row>
    <row r="1129" spans="10:13" x14ac:dyDescent="0.3">
      <c r="J1129" s="1"/>
      <c r="K1129" s="1"/>
      <c r="L1129" s="1"/>
      <c r="M1129" s="1"/>
    </row>
    <row r="1130" spans="10:13" x14ac:dyDescent="0.3">
      <c r="J1130" s="1"/>
      <c r="K1130" s="1"/>
      <c r="L1130" s="1"/>
      <c r="M1130" s="1"/>
    </row>
    <row r="1131" spans="10:13" x14ac:dyDescent="0.3">
      <c r="J1131" s="1"/>
      <c r="K1131" s="1"/>
      <c r="L1131" s="1"/>
      <c r="M1131" s="1"/>
    </row>
    <row r="1132" spans="10:13" x14ac:dyDescent="0.3">
      <c r="J1132" s="1"/>
      <c r="K1132" s="1"/>
      <c r="L1132" s="1"/>
      <c r="M1132" s="1"/>
    </row>
    <row r="1133" spans="10:13" x14ac:dyDescent="0.3">
      <c r="J1133" s="1"/>
      <c r="K1133" s="1"/>
      <c r="L1133" s="1"/>
      <c r="M1133" s="1"/>
    </row>
    <row r="1134" spans="10:13" x14ac:dyDescent="0.3">
      <c r="J1134" s="1"/>
      <c r="K1134" s="1"/>
      <c r="L1134" s="1"/>
      <c r="M1134" s="1"/>
    </row>
    <row r="1135" spans="10:13" x14ac:dyDescent="0.3">
      <c r="J1135" s="1"/>
      <c r="K1135" s="1"/>
      <c r="L1135" s="1"/>
      <c r="M1135" s="1"/>
    </row>
    <row r="1136" spans="10:13" x14ac:dyDescent="0.3">
      <c r="J1136" s="1"/>
      <c r="K1136" s="1"/>
      <c r="L1136" s="1"/>
      <c r="M1136" s="1"/>
    </row>
    <row r="1137" spans="10:13" x14ac:dyDescent="0.3">
      <c r="J1137" s="1"/>
      <c r="K1137" s="1"/>
      <c r="L1137" s="1"/>
      <c r="M1137" s="1"/>
    </row>
    <row r="1138" spans="10:13" x14ac:dyDescent="0.3">
      <c r="J1138" s="1"/>
      <c r="K1138" s="1"/>
      <c r="L1138" s="1"/>
      <c r="M1138" s="1"/>
    </row>
    <row r="1139" spans="10:13" x14ac:dyDescent="0.3">
      <c r="J1139" s="1"/>
      <c r="K1139" s="1"/>
      <c r="L1139" s="1"/>
      <c r="M1139" s="1"/>
    </row>
    <row r="1140" spans="10:13" x14ac:dyDescent="0.3">
      <c r="J1140" s="1"/>
      <c r="K1140" s="1"/>
      <c r="L1140" s="1"/>
      <c r="M1140" s="1"/>
    </row>
    <row r="1141" spans="10:13" x14ac:dyDescent="0.3">
      <c r="J1141" s="1"/>
      <c r="K1141" s="1"/>
      <c r="L1141" s="1"/>
      <c r="M1141" s="1"/>
    </row>
    <row r="1142" spans="10:13" x14ac:dyDescent="0.3">
      <c r="J1142" s="1"/>
      <c r="K1142" s="1"/>
      <c r="L1142" s="1"/>
      <c r="M1142" s="1"/>
    </row>
    <row r="1143" spans="10:13" x14ac:dyDescent="0.3">
      <c r="J1143" s="1"/>
      <c r="K1143" s="1"/>
      <c r="L1143" s="1"/>
      <c r="M1143" s="1"/>
    </row>
    <row r="1144" spans="10:13" x14ac:dyDescent="0.3">
      <c r="J1144" s="1"/>
      <c r="K1144" s="1"/>
      <c r="L1144" s="1"/>
      <c r="M1144" s="1"/>
    </row>
    <row r="1145" spans="10:13" x14ac:dyDescent="0.3">
      <c r="J1145" s="1"/>
      <c r="K1145" s="1"/>
      <c r="L1145" s="1"/>
      <c r="M1145" s="1"/>
    </row>
    <row r="1146" spans="10:13" x14ac:dyDescent="0.3">
      <c r="J1146" s="1"/>
      <c r="K1146" s="1"/>
      <c r="L1146" s="1"/>
      <c r="M1146" s="1"/>
    </row>
    <row r="1147" spans="10:13" x14ac:dyDescent="0.3">
      <c r="J1147" s="1"/>
      <c r="K1147" s="1"/>
      <c r="L1147" s="1"/>
      <c r="M1147" s="1"/>
    </row>
    <row r="1148" spans="10:13" x14ac:dyDescent="0.3">
      <c r="J1148" s="1"/>
      <c r="K1148" s="1"/>
      <c r="L1148" s="1"/>
      <c r="M1148" s="1"/>
    </row>
    <row r="1149" spans="10:13" x14ac:dyDescent="0.3">
      <c r="J1149" s="1"/>
      <c r="K1149" s="1"/>
      <c r="L1149" s="1"/>
      <c r="M1149" s="1"/>
    </row>
    <row r="1150" spans="10:13" x14ac:dyDescent="0.3">
      <c r="J1150" s="1"/>
      <c r="K1150" s="1"/>
      <c r="L1150" s="1"/>
      <c r="M1150" s="1"/>
    </row>
    <row r="1151" spans="10:13" x14ac:dyDescent="0.3">
      <c r="J1151" s="1"/>
      <c r="K1151" s="1"/>
      <c r="L1151" s="1"/>
      <c r="M1151" s="1"/>
    </row>
    <row r="1152" spans="10:13" x14ac:dyDescent="0.3">
      <c r="J1152" s="1"/>
      <c r="K1152" s="1"/>
      <c r="L1152" s="1"/>
      <c r="M1152" s="1"/>
    </row>
    <row r="1153" spans="10:13" x14ac:dyDescent="0.3">
      <c r="J1153" s="1"/>
      <c r="K1153" s="1"/>
      <c r="L1153" s="1"/>
      <c r="M1153" s="1"/>
    </row>
    <row r="1154" spans="10:13" x14ac:dyDescent="0.3">
      <c r="J1154" s="1"/>
      <c r="K1154" s="1"/>
      <c r="L1154" s="1"/>
      <c r="M1154" s="1"/>
    </row>
    <row r="1155" spans="10:13" x14ac:dyDescent="0.3">
      <c r="J1155" s="1"/>
      <c r="K1155" s="1"/>
      <c r="L1155" s="1"/>
      <c r="M1155" s="1"/>
    </row>
    <row r="1156" spans="10:13" x14ac:dyDescent="0.3">
      <c r="J1156" s="1"/>
      <c r="K1156" s="1"/>
      <c r="L1156" s="1"/>
      <c r="M1156" s="1"/>
    </row>
    <row r="1157" spans="10:13" x14ac:dyDescent="0.3">
      <c r="J1157" s="1"/>
      <c r="K1157" s="1"/>
      <c r="L1157" s="1"/>
      <c r="M1157" s="1"/>
    </row>
    <row r="1158" spans="10:13" x14ac:dyDescent="0.3">
      <c r="J1158" s="1"/>
      <c r="K1158" s="1"/>
      <c r="L1158" s="1"/>
      <c r="M1158" s="1"/>
    </row>
    <row r="1159" spans="10:13" x14ac:dyDescent="0.3">
      <c r="J1159" s="1"/>
      <c r="K1159" s="1"/>
      <c r="L1159" s="1"/>
      <c r="M1159" s="1"/>
    </row>
    <row r="1160" spans="10:13" x14ac:dyDescent="0.3">
      <c r="J1160" s="1"/>
      <c r="K1160" s="1"/>
      <c r="L1160" s="1"/>
      <c r="M1160" s="1"/>
    </row>
    <row r="1161" spans="10:13" x14ac:dyDescent="0.3">
      <c r="J1161" s="1"/>
      <c r="K1161" s="1"/>
      <c r="L1161" s="1"/>
      <c r="M1161" s="1"/>
    </row>
    <row r="1162" spans="10:13" x14ac:dyDescent="0.3">
      <c r="J1162" s="1"/>
      <c r="K1162" s="1"/>
      <c r="L1162" s="1"/>
      <c r="M1162" s="1"/>
    </row>
    <row r="1163" spans="10:13" x14ac:dyDescent="0.3">
      <c r="J1163" s="1"/>
      <c r="K1163" s="1"/>
      <c r="L1163" s="1"/>
      <c r="M1163" s="1"/>
    </row>
    <row r="1164" spans="10:13" x14ac:dyDescent="0.3">
      <c r="J1164" s="1"/>
      <c r="K1164" s="1"/>
      <c r="L1164" s="1"/>
      <c r="M1164" s="1"/>
    </row>
    <row r="1165" spans="10:13" x14ac:dyDescent="0.3">
      <c r="J1165" s="1"/>
      <c r="K1165" s="1"/>
      <c r="L1165" s="1"/>
      <c r="M1165" s="1"/>
    </row>
    <row r="1166" spans="10:13" x14ac:dyDescent="0.3">
      <c r="J1166" s="1"/>
      <c r="K1166" s="1"/>
      <c r="L1166" s="1"/>
      <c r="M1166" s="1"/>
    </row>
    <row r="1167" spans="10:13" x14ac:dyDescent="0.3">
      <c r="J1167" s="1"/>
      <c r="K1167" s="1"/>
      <c r="L1167" s="1"/>
      <c r="M1167" s="1"/>
    </row>
    <row r="1168" spans="10:13" x14ac:dyDescent="0.3">
      <c r="J1168" s="1"/>
      <c r="K1168" s="1"/>
      <c r="L1168" s="1"/>
      <c r="M1168" s="1"/>
    </row>
    <row r="1169" spans="10:13" x14ac:dyDescent="0.3">
      <c r="J1169" s="1"/>
      <c r="K1169" s="1"/>
      <c r="L1169" s="1"/>
      <c r="M1169" s="1"/>
    </row>
    <row r="1170" spans="10:13" x14ac:dyDescent="0.3">
      <c r="J1170" s="1"/>
      <c r="K1170" s="1"/>
      <c r="L1170" s="1"/>
      <c r="M1170" s="1"/>
    </row>
    <row r="1171" spans="10:13" x14ac:dyDescent="0.3">
      <c r="J1171" s="1"/>
      <c r="K1171" s="1"/>
      <c r="L1171" s="1"/>
      <c r="M1171" s="1"/>
    </row>
    <row r="1172" spans="10:13" x14ac:dyDescent="0.3">
      <c r="J1172" s="1"/>
      <c r="K1172" s="1"/>
      <c r="L1172" s="1"/>
      <c r="M1172" s="1"/>
    </row>
    <row r="1173" spans="10:13" x14ac:dyDescent="0.3">
      <c r="J1173" s="1"/>
      <c r="K1173" s="1"/>
      <c r="L1173" s="1"/>
      <c r="M1173" s="1"/>
    </row>
    <row r="1174" spans="10:13" x14ac:dyDescent="0.3">
      <c r="J1174" s="1"/>
      <c r="K1174" s="1"/>
      <c r="L1174" s="1"/>
      <c r="M1174" s="1"/>
    </row>
    <row r="1175" spans="10:13" x14ac:dyDescent="0.3">
      <c r="J1175" s="1"/>
      <c r="K1175" s="1"/>
      <c r="L1175" s="1"/>
      <c r="M1175" s="1"/>
    </row>
    <row r="1176" spans="10:13" x14ac:dyDescent="0.3">
      <c r="J1176" s="1"/>
      <c r="K1176" s="1"/>
      <c r="L1176" s="1"/>
      <c r="M1176" s="1"/>
    </row>
    <row r="1177" spans="10:13" x14ac:dyDescent="0.3">
      <c r="J1177" s="1"/>
      <c r="K1177" s="1"/>
      <c r="L1177" s="1"/>
      <c r="M1177" s="1"/>
    </row>
    <row r="1178" spans="10:13" x14ac:dyDescent="0.3">
      <c r="J1178" s="1"/>
      <c r="K1178" s="1"/>
      <c r="L1178" s="1"/>
      <c r="M1178" s="1"/>
    </row>
    <row r="1179" spans="10:13" x14ac:dyDescent="0.3">
      <c r="J1179" s="1"/>
      <c r="K1179" s="1"/>
      <c r="L1179" s="1"/>
      <c r="M1179" s="1"/>
    </row>
    <row r="1180" spans="10:13" x14ac:dyDescent="0.3">
      <c r="J1180" s="1"/>
      <c r="K1180" s="1"/>
      <c r="L1180" s="1"/>
      <c r="M1180" s="1"/>
    </row>
    <row r="1181" spans="10:13" x14ac:dyDescent="0.3">
      <c r="J1181" s="1"/>
      <c r="K1181" s="1"/>
      <c r="L1181" s="1"/>
      <c r="M1181" s="1"/>
    </row>
    <row r="1182" spans="10:13" x14ac:dyDescent="0.3">
      <c r="J1182" s="1"/>
      <c r="K1182" s="1"/>
      <c r="L1182" s="1"/>
      <c r="M1182" s="1"/>
    </row>
    <row r="1183" spans="10:13" x14ac:dyDescent="0.3">
      <c r="J1183" s="1"/>
      <c r="K1183" s="1"/>
      <c r="L1183" s="1"/>
      <c r="M1183" s="1"/>
    </row>
    <row r="1184" spans="10:13" x14ac:dyDescent="0.3">
      <c r="J1184" s="1"/>
      <c r="K1184" s="1"/>
      <c r="L1184" s="1"/>
      <c r="M1184" s="1"/>
    </row>
    <row r="1185" spans="10:13" x14ac:dyDescent="0.3">
      <c r="J1185" s="1"/>
      <c r="K1185" s="1"/>
      <c r="L1185" s="1"/>
      <c r="M1185" s="1"/>
    </row>
    <row r="1186" spans="10:13" x14ac:dyDescent="0.3">
      <c r="J1186" s="1"/>
      <c r="K1186" s="1"/>
      <c r="L1186" s="1"/>
      <c r="M1186" s="1"/>
    </row>
    <row r="1187" spans="10:13" x14ac:dyDescent="0.3">
      <c r="J1187" s="1"/>
      <c r="K1187" s="1"/>
      <c r="L1187" s="1"/>
      <c r="M1187" s="1"/>
    </row>
    <row r="1188" spans="10:13" x14ac:dyDescent="0.3">
      <c r="J1188" s="1"/>
      <c r="K1188" s="1"/>
      <c r="L1188" s="1"/>
      <c r="M1188" s="1"/>
    </row>
    <row r="1189" spans="10:13" x14ac:dyDescent="0.3">
      <c r="J1189" s="1"/>
      <c r="K1189" s="1"/>
      <c r="L1189" s="1"/>
      <c r="M1189" s="1"/>
    </row>
    <row r="1190" spans="10:13" x14ac:dyDescent="0.3">
      <c r="J1190" s="1"/>
      <c r="K1190" s="1"/>
      <c r="L1190" s="1"/>
      <c r="M1190" s="1"/>
    </row>
    <row r="1191" spans="10:13" x14ac:dyDescent="0.3">
      <c r="J1191" s="1"/>
      <c r="K1191" s="1"/>
      <c r="L1191" s="1"/>
      <c r="M1191" s="1"/>
    </row>
    <row r="1192" spans="10:13" x14ac:dyDescent="0.3">
      <c r="J1192" s="1"/>
      <c r="K1192" s="1"/>
      <c r="L1192" s="1"/>
      <c r="M1192" s="1"/>
    </row>
    <row r="1193" spans="10:13" x14ac:dyDescent="0.3">
      <c r="J1193" s="1"/>
      <c r="K1193" s="1"/>
      <c r="L1193" s="1"/>
      <c r="M1193" s="1"/>
    </row>
    <row r="1194" spans="10:13" x14ac:dyDescent="0.3">
      <c r="J1194" s="1"/>
      <c r="K1194" s="1"/>
      <c r="L1194" s="1"/>
      <c r="M1194" s="1"/>
    </row>
    <row r="1195" spans="10:13" x14ac:dyDescent="0.3">
      <c r="J1195" s="1"/>
      <c r="K1195" s="1"/>
      <c r="L1195" s="1"/>
      <c r="M1195" s="1"/>
    </row>
    <row r="1196" spans="10:13" x14ac:dyDescent="0.3">
      <c r="J1196" s="1"/>
      <c r="K1196" s="1"/>
      <c r="L1196" s="1"/>
      <c r="M1196" s="1"/>
    </row>
    <row r="1197" spans="10:13" x14ac:dyDescent="0.3">
      <c r="J1197" s="1"/>
      <c r="K1197" s="1"/>
      <c r="L1197" s="1"/>
      <c r="M1197" s="1"/>
    </row>
    <row r="1198" spans="10:13" x14ac:dyDescent="0.3">
      <c r="J1198" s="1"/>
      <c r="K1198" s="1"/>
      <c r="L1198" s="1"/>
      <c r="M1198" s="1"/>
    </row>
    <row r="1199" spans="10:13" x14ac:dyDescent="0.3">
      <c r="J1199" s="1"/>
      <c r="K1199" s="1"/>
      <c r="L1199" s="1"/>
      <c r="M1199" s="1"/>
    </row>
    <row r="1200" spans="10:13" x14ac:dyDescent="0.3">
      <c r="J1200" s="1"/>
      <c r="K1200" s="1"/>
      <c r="L1200" s="1"/>
      <c r="M1200" s="1"/>
    </row>
    <row r="1201" spans="10:13" x14ac:dyDescent="0.3">
      <c r="J1201" s="1"/>
      <c r="K1201" s="1"/>
      <c r="L1201" s="1"/>
      <c r="M1201" s="1"/>
    </row>
    <row r="1202" spans="10:13" x14ac:dyDescent="0.3">
      <c r="J1202" s="1"/>
      <c r="K1202" s="1"/>
      <c r="L1202" s="1"/>
      <c r="M1202" s="1"/>
    </row>
    <row r="1203" spans="10:13" x14ac:dyDescent="0.3">
      <c r="J1203" s="1"/>
      <c r="K1203" s="1"/>
      <c r="L1203" s="1"/>
      <c r="M1203" s="1"/>
    </row>
    <row r="1204" spans="10:13" x14ac:dyDescent="0.3">
      <c r="J1204" s="1"/>
      <c r="K1204" s="1"/>
      <c r="L1204" s="1"/>
      <c r="M1204" s="1"/>
    </row>
    <row r="1205" spans="10:13" x14ac:dyDescent="0.3">
      <c r="J1205" s="1"/>
      <c r="K1205" s="1"/>
      <c r="L1205" s="1"/>
      <c r="M1205" s="1"/>
    </row>
    <row r="1206" spans="10:13" x14ac:dyDescent="0.3">
      <c r="J1206" s="1"/>
      <c r="K1206" s="1"/>
      <c r="L1206" s="1"/>
      <c r="M1206" s="1"/>
    </row>
    <row r="1207" spans="10:13" x14ac:dyDescent="0.3">
      <c r="J1207" s="1"/>
      <c r="K1207" s="1"/>
      <c r="L1207" s="1"/>
      <c r="M1207" s="1"/>
    </row>
    <row r="1208" spans="10:13" x14ac:dyDescent="0.3">
      <c r="J1208" s="1"/>
      <c r="K1208" s="1"/>
      <c r="L1208" s="1"/>
      <c r="M1208" s="1"/>
    </row>
    <row r="1209" spans="10:13" x14ac:dyDescent="0.3">
      <c r="J1209" s="1"/>
      <c r="K1209" s="1"/>
      <c r="L1209" s="1"/>
      <c r="M1209" s="1"/>
    </row>
    <row r="1210" spans="10:13" x14ac:dyDescent="0.3">
      <c r="J1210" s="1"/>
      <c r="K1210" s="1"/>
      <c r="L1210" s="1"/>
      <c r="M1210" s="1"/>
    </row>
    <row r="1211" spans="10:13" x14ac:dyDescent="0.3">
      <c r="J1211" s="1"/>
      <c r="K1211" s="1"/>
      <c r="L1211" s="1"/>
      <c r="M1211" s="1"/>
    </row>
    <row r="1212" spans="10:13" x14ac:dyDescent="0.3">
      <c r="J1212" s="1"/>
      <c r="K1212" s="1"/>
      <c r="L1212" s="1"/>
      <c r="M1212" s="1"/>
    </row>
    <row r="1213" spans="10:13" x14ac:dyDescent="0.3">
      <c r="J1213" s="1"/>
      <c r="K1213" s="1"/>
      <c r="L1213" s="1"/>
      <c r="M1213" s="1"/>
    </row>
    <row r="1214" spans="10:13" x14ac:dyDescent="0.3">
      <c r="J1214" s="1"/>
      <c r="K1214" s="1"/>
      <c r="L1214" s="1"/>
      <c r="M1214" s="1"/>
    </row>
    <row r="1215" spans="10:13" x14ac:dyDescent="0.3">
      <c r="J1215" s="1"/>
      <c r="K1215" s="1"/>
      <c r="L1215" s="1"/>
      <c r="M1215" s="1"/>
    </row>
    <row r="1216" spans="10:13" x14ac:dyDescent="0.3">
      <c r="J1216" s="1"/>
      <c r="K1216" s="1"/>
      <c r="L1216" s="1"/>
      <c r="M1216" s="1"/>
    </row>
    <row r="1217" spans="10:13" x14ac:dyDescent="0.3">
      <c r="J1217" s="1"/>
      <c r="K1217" s="1"/>
      <c r="L1217" s="1"/>
      <c r="M1217" s="1"/>
    </row>
    <row r="1218" spans="10:13" x14ac:dyDescent="0.3">
      <c r="J1218" s="1"/>
      <c r="K1218" s="1"/>
      <c r="L1218" s="1"/>
      <c r="M1218" s="1"/>
    </row>
    <row r="1219" spans="10:13" x14ac:dyDescent="0.3">
      <c r="J1219" s="1"/>
      <c r="K1219" s="1"/>
      <c r="L1219" s="1"/>
      <c r="M1219" s="1"/>
    </row>
    <row r="1220" spans="10:13" x14ac:dyDescent="0.3">
      <c r="J1220" s="1"/>
      <c r="K1220" s="1"/>
      <c r="L1220" s="1"/>
      <c r="M1220" s="1"/>
    </row>
    <row r="1221" spans="10:13" x14ac:dyDescent="0.3">
      <c r="J1221" s="1"/>
      <c r="K1221" s="1"/>
      <c r="L1221" s="1"/>
      <c r="M1221" s="1"/>
    </row>
    <row r="1222" spans="10:13" x14ac:dyDescent="0.3">
      <c r="J1222" s="1"/>
      <c r="K1222" s="1"/>
      <c r="L1222" s="1"/>
      <c r="M1222" s="1"/>
    </row>
    <row r="1223" spans="10:13" x14ac:dyDescent="0.3">
      <c r="J1223" s="1"/>
      <c r="K1223" s="1"/>
      <c r="L1223" s="1"/>
      <c r="M1223" s="1"/>
    </row>
    <row r="1224" spans="10:13" x14ac:dyDescent="0.3">
      <c r="J1224" s="1"/>
      <c r="K1224" s="1"/>
      <c r="L1224" s="1"/>
      <c r="M1224" s="1"/>
    </row>
    <row r="1225" spans="10:13" x14ac:dyDescent="0.3">
      <c r="J1225" s="1"/>
      <c r="K1225" s="1"/>
      <c r="L1225" s="1"/>
      <c r="M1225" s="1"/>
    </row>
    <row r="1226" spans="10:13" x14ac:dyDescent="0.3">
      <c r="J1226" s="1"/>
      <c r="K1226" s="1"/>
      <c r="L1226" s="1"/>
      <c r="M1226" s="1"/>
    </row>
    <row r="1227" spans="10:13" x14ac:dyDescent="0.3">
      <c r="J1227" s="1"/>
      <c r="K1227" s="1"/>
      <c r="L1227" s="1"/>
      <c r="M1227" s="1"/>
    </row>
    <row r="1228" spans="10:13" x14ac:dyDescent="0.3">
      <c r="J1228" s="1"/>
      <c r="K1228" s="1"/>
      <c r="L1228" s="1"/>
      <c r="M1228" s="1"/>
    </row>
    <row r="1229" spans="10:13" x14ac:dyDescent="0.3">
      <c r="J1229" s="1"/>
      <c r="K1229" s="1"/>
      <c r="L1229" s="1"/>
      <c r="M1229" s="1"/>
    </row>
    <row r="1230" spans="10:13" x14ac:dyDescent="0.3">
      <c r="J1230" s="1"/>
      <c r="K1230" s="1"/>
      <c r="L1230" s="1"/>
      <c r="M1230" s="1"/>
    </row>
    <row r="1231" spans="10:13" x14ac:dyDescent="0.3">
      <c r="J1231" s="1"/>
      <c r="K1231" s="1"/>
      <c r="L1231" s="1"/>
      <c r="M1231" s="1"/>
    </row>
    <row r="1232" spans="10:13" x14ac:dyDescent="0.3">
      <c r="J1232" s="1"/>
      <c r="K1232" s="1"/>
      <c r="L1232" s="1"/>
      <c r="M1232" s="1"/>
    </row>
    <row r="1233" spans="10:13" x14ac:dyDescent="0.3">
      <c r="J1233" s="1"/>
      <c r="K1233" s="1"/>
      <c r="L1233" s="1"/>
      <c r="M1233" s="1"/>
    </row>
    <row r="1234" spans="10:13" x14ac:dyDescent="0.3">
      <c r="J1234" s="1"/>
      <c r="K1234" s="1"/>
      <c r="L1234" s="1"/>
      <c r="M1234" s="1"/>
    </row>
    <row r="1235" spans="10:13" x14ac:dyDescent="0.3">
      <c r="J1235" s="1"/>
      <c r="K1235" s="1"/>
      <c r="L1235" s="1"/>
      <c r="M1235" s="1"/>
    </row>
    <row r="1236" spans="10:13" x14ac:dyDescent="0.3">
      <c r="J1236" s="1"/>
      <c r="K1236" s="1"/>
      <c r="L1236" s="1"/>
      <c r="M1236" s="1"/>
    </row>
    <row r="1237" spans="10:13" x14ac:dyDescent="0.3">
      <c r="J1237" s="1"/>
      <c r="K1237" s="1"/>
      <c r="L1237" s="1"/>
      <c r="M1237" s="1"/>
    </row>
    <row r="1238" spans="10:13" x14ac:dyDescent="0.3">
      <c r="J1238" s="1"/>
      <c r="K1238" s="1"/>
      <c r="L1238" s="1"/>
      <c r="M1238" s="1"/>
    </row>
    <row r="1239" spans="10:13" x14ac:dyDescent="0.3">
      <c r="J1239" s="1"/>
      <c r="K1239" s="1"/>
      <c r="L1239" s="1"/>
      <c r="M1239" s="1"/>
    </row>
    <row r="1240" spans="10:13" x14ac:dyDescent="0.3">
      <c r="J1240" s="1"/>
      <c r="K1240" s="1"/>
      <c r="L1240" s="1"/>
      <c r="M1240" s="1"/>
    </row>
    <row r="1241" spans="10:13" x14ac:dyDescent="0.3">
      <c r="J1241" s="1"/>
      <c r="K1241" s="1"/>
      <c r="L1241" s="1"/>
      <c r="M1241" s="1"/>
    </row>
    <row r="1242" spans="10:13" x14ac:dyDescent="0.3">
      <c r="J1242" s="1"/>
      <c r="K1242" s="1"/>
      <c r="L1242" s="1"/>
      <c r="M1242" s="1"/>
    </row>
    <row r="1243" spans="10:13" x14ac:dyDescent="0.3">
      <c r="J1243" s="1"/>
      <c r="K1243" s="1"/>
      <c r="L1243" s="1"/>
      <c r="M1243" s="1"/>
    </row>
    <row r="1244" spans="10:13" x14ac:dyDescent="0.3">
      <c r="J1244" s="1"/>
      <c r="K1244" s="1"/>
      <c r="L1244" s="1"/>
      <c r="M1244" s="1"/>
    </row>
    <row r="1245" spans="10:13" x14ac:dyDescent="0.3">
      <c r="J1245" s="1"/>
      <c r="K1245" s="1"/>
      <c r="L1245" s="1"/>
      <c r="M1245" s="1"/>
    </row>
    <row r="1246" spans="10:13" x14ac:dyDescent="0.3">
      <c r="J1246" s="1"/>
      <c r="K1246" s="1"/>
      <c r="L1246" s="1"/>
      <c r="M1246" s="1"/>
    </row>
    <row r="1247" spans="10:13" x14ac:dyDescent="0.3">
      <c r="J1247" s="1"/>
      <c r="K1247" s="1"/>
      <c r="L1247" s="1"/>
      <c r="M1247" s="1"/>
    </row>
    <row r="1248" spans="10:13" x14ac:dyDescent="0.3">
      <c r="J1248" s="1"/>
      <c r="K1248" s="1"/>
      <c r="L1248" s="1"/>
      <c r="M1248" s="1"/>
    </row>
    <row r="1249" spans="10:13" x14ac:dyDescent="0.3">
      <c r="J1249" s="1"/>
      <c r="K1249" s="1"/>
      <c r="L1249" s="1"/>
      <c r="M1249" s="1"/>
    </row>
    <row r="1250" spans="10:13" x14ac:dyDescent="0.3">
      <c r="J1250" s="1"/>
      <c r="K1250" s="1"/>
      <c r="L1250" s="1"/>
      <c r="M1250" s="1"/>
    </row>
    <row r="1251" spans="10:13" x14ac:dyDescent="0.3">
      <c r="J1251" s="1"/>
      <c r="K1251" s="1"/>
      <c r="L1251" s="1"/>
      <c r="M1251" s="1"/>
    </row>
    <row r="1252" spans="10:13" x14ac:dyDescent="0.3">
      <c r="J1252" s="1"/>
      <c r="K1252" s="1"/>
      <c r="L1252" s="1"/>
      <c r="M1252" s="1"/>
    </row>
    <row r="1253" spans="10:13" x14ac:dyDescent="0.3">
      <c r="J1253" s="1"/>
      <c r="K1253" s="1"/>
      <c r="L1253" s="1"/>
      <c r="M1253" s="1"/>
    </row>
    <row r="1254" spans="10:13" x14ac:dyDescent="0.3">
      <c r="J1254" s="1"/>
      <c r="K1254" s="1"/>
      <c r="L1254" s="1"/>
      <c r="M1254" s="1"/>
    </row>
    <row r="1255" spans="10:13" x14ac:dyDescent="0.3">
      <c r="J1255" s="1"/>
      <c r="K1255" s="1"/>
      <c r="L1255" s="1"/>
      <c r="M1255" s="1"/>
    </row>
    <row r="1256" spans="10:13" x14ac:dyDescent="0.3">
      <c r="J1256" s="1"/>
      <c r="K1256" s="1"/>
      <c r="L1256" s="1"/>
      <c r="M1256" s="1"/>
    </row>
    <row r="1257" spans="10:13" x14ac:dyDescent="0.3">
      <c r="J1257" s="1"/>
      <c r="K1257" s="1"/>
      <c r="L1257" s="1"/>
      <c r="M1257" s="1"/>
    </row>
    <row r="1258" spans="10:13" x14ac:dyDescent="0.3">
      <c r="J1258" s="1"/>
      <c r="K1258" s="1"/>
      <c r="L1258" s="1"/>
      <c r="M1258" s="1"/>
    </row>
    <row r="1259" spans="10:13" x14ac:dyDescent="0.3">
      <c r="J1259" s="1"/>
      <c r="K1259" s="1"/>
      <c r="L1259" s="1"/>
      <c r="M1259" s="1"/>
    </row>
    <row r="1260" spans="10:13" x14ac:dyDescent="0.3">
      <c r="J1260" s="1"/>
      <c r="K1260" s="1"/>
      <c r="L1260" s="1"/>
      <c r="M1260" s="1"/>
    </row>
    <row r="1261" spans="10:13" x14ac:dyDescent="0.3">
      <c r="J1261" s="1"/>
      <c r="K1261" s="1"/>
      <c r="L1261" s="1"/>
      <c r="M1261" s="1"/>
    </row>
    <row r="1262" spans="10:13" x14ac:dyDescent="0.3">
      <c r="J1262" s="1"/>
      <c r="K1262" s="1"/>
      <c r="L1262" s="1"/>
      <c r="M1262" s="1"/>
    </row>
    <row r="1263" spans="10:13" x14ac:dyDescent="0.3">
      <c r="J1263" s="1"/>
      <c r="K1263" s="1"/>
      <c r="L1263" s="1"/>
      <c r="M1263" s="1"/>
    </row>
    <row r="1264" spans="10:13" x14ac:dyDescent="0.3">
      <c r="J1264" s="1"/>
      <c r="K1264" s="1"/>
      <c r="L1264" s="1"/>
      <c r="M1264" s="1"/>
    </row>
    <row r="1265" spans="10:13" x14ac:dyDescent="0.3">
      <c r="J1265" s="1"/>
      <c r="K1265" s="1"/>
      <c r="L1265" s="1"/>
      <c r="M1265" s="1"/>
    </row>
    <row r="1266" spans="10:13" x14ac:dyDescent="0.3">
      <c r="J1266" s="1"/>
      <c r="K1266" s="1"/>
      <c r="L1266" s="1"/>
      <c r="M1266" s="1"/>
    </row>
    <row r="1267" spans="10:13" x14ac:dyDescent="0.3">
      <c r="J1267" s="1"/>
      <c r="K1267" s="1"/>
      <c r="L1267" s="1"/>
      <c r="M1267" s="1"/>
    </row>
    <row r="1268" spans="10:13" x14ac:dyDescent="0.3">
      <c r="J1268" s="1"/>
      <c r="K1268" s="1"/>
      <c r="L1268" s="1"/>
      <c r="M1268" s="1"/>
    </row>
    <row r="1269" spans="10:13" x14ac:dyDescent="0.3">
      <c r="J1269" s="1"/>
      <c r="K1269" s="1"/>
      <c r="L1269" s="1"/>
      <c r="M1269" s="1"/>
    </row>
    <row r="1270" spans="10:13" x14ac:dyDescent="0.3">
      <c r="J1270" s="1"/>
      <c r="K1270" s="1"/>
      <c r="L1270" s="1"/>
      <c r="M1270" s="1"/>
    </row>
    <row r="1271" spans="10:13" x14ac:dyDescent="0.3">
      <c r="J1271" s="1"/>
      <c r="K1271" s="1"/>
      <c r="L1271" s="1"/>
      <c r="M1271" s="1"/>
    </row>
    <row r="1272" spans="10:13" x14ac:dyDescent="0.3">
      <c r="J1272" s="1"/>
      <c r="K1272" s="1"/>
      <c r="L1272" s="1"/>
      <c r="M1272" s="1"/>
    </row>
    <row r="1273" spans="10:13" x14ac:dyDescent="0.3">
      <c r="J1273" s="1"/>
      <c r="K1273" s="1"/>
      <c r="L1273" s="1"/>
      <c r="M1273" s="1"/>
    </row>
    <row r="1274" spans="10:13" x14ac:dyDescent="0.3">
      <c r="J1274" s="1"/>
      <c r="K1274" s="1"/>
      <c r="L1274" s="1"/>
      <c r="M1274" s="1"/>
    </row>
    <row r="1275" spans="10:13" x14ac:dyDescent="0.3">
      <c r="J1275" s="1"/>
      <c r="K1275" s="1"/>
      <c r="L1275" s="1"/>
      <c r="M1275" s="1"/>
    </row>
    <row r="1276" spans="10:13" x14ac:dyDescent="0.3">
      <c r="J1276" s="1"/>
      <c r="K1276" s="1"/>
      <c r="L1276" s="1"/>
      <c r="M1276" s="1"/>
    </row>
    <row r="1277" spans="10:13" x14ac:dyDescent="0.3">
      <c r="J1277" s="1"/>
      <c r="K1277" s="1"/>
      <c r="L1277" s="1"/>
      <c r="M1277" s="1"/>
    </row>
    <row r="1278" spans="10:13" x14ac:dyDescent="0.3">
      <c r="J1278" s="1"/>
      <c r="K1278" s="1"/>
      <c r="L1278" s="1"/>
      <c r="M1278" s="1"/>
    </row>
    <row r="1279" spans="10:13" x14ac:dyDescent="0.3">
      <c r="J1279" s="1"/>
      <c r="K1279" s="1"/>
      <c r="L1279" s="1"/>
      <c r="M1279" s="1"/>
    </row>
    <row r="1280" spans="10:13" x14ac:dyDescent="0.3">
      <c r="J1280" s="1"/>
      <c r="K1280" s="1"/>
      <c r="L1280" s="1"/>
      <c r="M1280" s="1"/>
    </row>
    <row r="1281" spans="10:13" x14ac:dyDescent="0.3">
      <c r="J1281" s="1"/>
      <c r="K1281" s="1"/>
      <c r="L1281" s="1"/>
      <c r="M1281" s="1"/>
    </row>
    <row r="1282" spans="10:13" x14ac:dyDescent="0.3">
      <c r="J1282" s="1"/>
      <c r="K1282" s="1"/>
      <c r="L1282" s="1"/>
      <c r="M1282" s="1"/>
    </row>
    <row r="1283" spans="10:13" x14ac:dyDescent="0.3">
      <c r="J1283" s="1"/>
      <c r="K1283" s="1"/>
      <c r="L1283" s="1"/>
      <c r="M1283" s="1"/>
    </row>
    <row r="1284" spans="10:13" x14ac:dyDescent="0.3">
      <c r="J1284" s="1"/>
      <c r="K1284" s="1"/>
      <c r="L1284" s="1"/>
      <c r="M1284" s="1"/>
    </row>
    <row r="1285" spans="10:13" x14ac:dyDescent="0.3">
      <c r="J1285" s="1"/>
      <c r="K1285" s="1"/>
      <c r="L1285" s="1"/>
      <c r="M1285" s="1"/>
    </row>
    <row r="1286" spans="10:13" x14ac:dyDescent="0.3">
      <c r="J1286" s="1"/>
      <c r="K1286" s="1"/>
      <c r="L1286" s="1"/>
      <c r="M1286" s="1"/>
    </row>
    <row r="1287" spans="10:13" x14ac:dyDescent="0.3">
      <c r="J1287" s="1"/>
      <c r="K1287" s="1"/>
      <c r="L1287" s="1"/>
      <c r="M1287" s="1"/>
    </row>
    <row r="1288" spans="10:13" x14ac:dyDescent="0.3">
      <c r="J1288" s="1"/>
      <c r="K1288" s="1"/>
      <c r="L1288" s="1"/>
      <c r="M1288" s="1"/>
    </row>
    <row r="1289" spans="10:13" x14ac:dyDescent="0.3">
      <c r="J1289" s="1"/>
      <c r="K1289" s="1"/>
      <c r="L1289" s="1"/>
      <c r="M1289" s="1"/>
    </row>
    <row r="1290" spans="10:13" x14ac:dyDescent="0.3">
      <c r="J1290" s="1"/>
      <c r="K1290" s="1"/>
      <c r="L1290" s="1"/>
      <c r="M1290" s="1"/>
    </row>
    <row r="1291" spans="10:13" x14ac:dyDescent="0.3">
      <c r="J1291" s="1"/>
      <c r="K1291" s="1"/>
      <c r="L1291" s="1"/>
      <c r="M1291" s="1"/>
    </row>
    <row r="1292" spans="10:13" x14ac:dyDescent="0.3">
      <c r="J1292" s="1"/>
      <c r="K1292" s="1"/>
      <c r="L1292" s="1"/>
      <c r="M1292" s="1"/>
    </row>
    <row r="1293" spans="10:13" x14ac:dyDescent="0.3">
      <c r="J1293" s="1"/>
      <c r="K1293" s="1"/>
      <c r="L1293" s="1"/>
      <c r="M1293" s="1"/>
    </row>
    <row r="1294" spans="10:13" x14ac:dyDescent="0.3">
      <c r="J1294" s="1"/>
      <c r="K1294" s="1"/>
      <c r="L1294" s="1"/>
      <c r="M1294" s="1"/>
    </row>
    <row r="1295" spans="10:13" x14ac:dyDescent="0.3">
      <c r="J1295" s="1"/>
      <c r="K1295" s="1"/>
      <c r="L1295" s="1"/>
      <c r="M1295" s="1"/>
    </row>
    <row r="1296" spans="10:13" x14ac:dyDescent="0.3">
      <c r="J1296" s="1"/>
      <c r="K1296" s="1"/>
      <c r="L1296" s="1"/>
      <c r="M1296" s="1"/>
    </row>
    <row r="1297" spans="10:13" x14ac:dyDescent="0.3">
      <c r="J1297" s="1"/>
      <c r="K1297" s="1"/>
      <c r="L1297" s="1"/>
      <c r="M1297" s="1"/>
    </row>
    <row r="1298" spans="10:13" x14ac:dyDescent="0.3">
      <c r="J1298" s="1"/>
      <c r="K1298" s="1"/>
      <c r="L1298" s="1"/>
      <c r="M1298" s="1"/>
    </row>
    <row r="1299" spans="10:13" x14ac:dyDescent="0.3">
      <c r="J1299" s="1"/>
      <c r="K1299" s="1"/>
      <c r="L1299" s="1"/>
      <c r="M1299" s="1"/>
    </row>
    <row r="1300" spans="10:13" x14ac:dyDescent="0.3">
      <c r="J1300" s="1"/>
      <c r="K1300" s="1"/>
      <c r="L1300" s="1"/>
      <c r="M1300" s="1"/>
    </row>
    <row r="1301" spans="10:13" x14ac:dyDescent="0.3">
      <c r="J1301" s="1"/>
      <c r="K1301" s="1"/>
      <c r="L1301" s="1"/>
      <c r="M1301" s="1"/>
    </row>
    <row r="1302" spans="10:13" x14ac:dyDescent="0.3">
      <c r="J1302" s="1"/>
      <c r="K1302" s="1"/>
      <c r="L1302" s="1"/>
      <c r="M1302" s="1"/>
    </row>
    <row r="1303" spans="10:13" x14ac:dyDescent="0.3">
      <c r="J1303" s="1"/>
      <c r="K1303" s="1"/>
      <c r="L1303" s="1"/>
      <c r="M1303" s="1"/>
    </row>
    <row r="1304" spans="10:13" x14ac:dyDescent="0.3">
      <c r="J1304" s="1"/>
      <c r="K1304" s="1"/>
      <c r="L1304" s="1"/>
      <c r="M1304" s="1"/>
    </row>
    <row r="1305" spans="10:13" x14ac:dyDescent="0.3">
      <c r="J1305" s="1"/>
      <c r="K1305" s="1"/>
      <c r="L1305" s="1"/>
      <c r="M1305" s="1"/>
    </row>
    <row r="1306" spans="10:13" x14ac:dyDescent="0.3">
      <c r="J1306" s="1"/>
      <c r="K1306" s="1"/>
      <c r="L1306" s="1"/>
      <c r="M1306" s="1"/>
    </row>
    <row r="1307" spans="10:13" x14ac:dyDescent="0.3">
      <c r="J1307" s="1"/>
      <c r="K1307" s="1"/>
      <c r="L1307" s="1"/>
      <c r="M1307" s="1"/>
    </row>
    <row r="1308" spans="10:13" x14ac:dyDescent="0.3">
      <c r="J1308" s="1"/>
      <c r="K1308" s="1"/>
      <c r="L1308" s="1"/>
      <c r="M1308" s="1"/>
    </row>
    <row r="1309" spans="10:13" x14ac:dyDescent="0.3">
      <c r="J1309" s="1"/>
      <c r="K1309" s="1"/>
      <c r="L1309" s="1"/>
      <c r="M1309" s="1"/>
    </row>
    <row r="1310" spans="10:13" x14ac:dyDescent="0.3">
      <c r="J1310" s="1"/>
      <c r="K1310" s="1"/>
      <c r="L1310" s="1"/>
      <c r="M1310" s="1"/>
    </row>
    <row r="1311" spans="10:13" x14ac:dyDescent="0.3">
      <c r="J1311" s="1"/>
      <c r="K1311" s="1"/>
      <c r="L1311" s="1"/>
      <c r="M1311" s="1"/>
    </row>
    <row r="1312" spans="10:13" x14ac:dyDescent="0.3">
      <c r="J1312" s="1"/>
      <c r="K1312" s="1"/>
      <c r="L1312" s="1"/>
      <c r="M1312" s="1"/>
    </row>
    <row r="1313" spans="10:13" x14ac:dyDescent="0.3">
      <c r="J1313" s="1"/>
      <c r="K1313" s="1"/>
      <c r="L1313" s="1"/>
      <c r="M1313" s="1"/>
    </row>
    <row r="1314" spans="10:13" x14ac:dyDescent="0.3">
      <c r="J1314" s="1"/>
      <c r="K1314" s="1"/>
      <c r="L1314" s="1"/>
      <c r="M1314" s="1"/>
    </row>
    <row r="1315" spans="10:13" x14ac:dyDescent="0.3">
      <c r="J1315" s="1"/>
      <c r="K1315" s="1"/>
      <c r="L1315" s="1"/>
      <c r="M1315" s="1"/>
    </row>
    <row r="1316" spans="10:13" x14ac:dyDescent="0.3">
      <c r="J1316" s="1"/>
      <c r="K1316" s="1"/>
      <c r="L1316" s="1"/>
      <c r="M1316" s="1"/>
    </row>
    <row r="1317" spans="10:13" x14ac:dyDescent="0.3">
      <c r="J1317" s="1"/>
      <c r="K1317" s="1"/>
      <c r="L1317" s="1"/>
      <c r="M1317" s="1"/>
    </row>
    <row r="1318" spans="10:13" x14ac:dyDescent="0.3">
      <c r="J1318" s="1"/>
      <c r="K1318" s="1"/>
      <c r="L1318" s="1"/>
      <c r="M1318" s="1"/>
    </row>
    <row r="1319" spans="10:13" x14ac:dyDescent="0.3">
      <c r="J1319" s="1"/>
      <c r="K1319" s="1"/>
      <c r="L1319" s="1"/>
      <c r="M1319" s="1"/>
    </row>
    <row r="1320" spans="10:13" x14ac:dyDescent="0.3">
      <c r="J1320" s="1"/>
      <c r="K1320" s="1"/>
      <c r="L1320" s="1"/>
      <c r="M1320" s="1"/>
    </row>
    <row r="1321" spans="10:13" x14ac:dyDescent="0.3">
      <c r="J1321" s="1"/>
      <c r="K1321" s="1"/>
      <c r="L1321" s="1"/>
      <c r="M1321" s="1"/>
    </row>
    <row r="1322" spans="10:13" x14ac:dyDescent="0.3">
      <c r="J1322" s="1"/>
      <c r="K1322" s="1"/>
      <c r="L1322" s="1"/>
      <c r="M1322" s="1"/>
    </row>
    <row r="1323" spans="10:13" x14ac:dyDescent="0.3">
      <c r="J1323" s="1"/>
      <c r="K1323" s="1"/>
      <c r="L1323" s="1"/>
      <c r="M1323" s="1"/>
    </row>
    <row r="1324" spans="10:13" x14ac:dyDescent="0.3">
      <c r="J1324" s="1"/>
      <c r="K1324" s="1"/>
      <c r="L1324" s="1"/>
      <c r="M1324" s="1"/>
    </row>
    <row r="1325" spans="10:13" x14ac:dyDescent="0.3">
      <c r="J1325" s="1"/>
      <c r="K1325" s="1"/>
      <c r="L1325" s="1"/>
      <c r="M1325" s="1"/>
    </row>
    <row r="1326" spans="10:13" x14ac:dyDescent="0.3">
      <c r="J1326" s="1"/>
      <c r="K1326" s="1"/>
      <c r="L1326" s="1"/>
      <c r="M1326" s="1"/>
    </row>
    <row r="1327" spans="10:13" x14ac:dyDescent="0.3">
      <c r="J1327" s="1"/>
      <c r="K1327" s="1"/>
      <c r="L1327" s="1"/>
      <c r="M1327" s="1"/>
    </row>
    <row r="1328" spans="10:13" x14ac:dyDescent="0.3">
      <c r="J1328" s="1"/>
      <c r="K1328" s="1"/>
      <c r="L1328" s="1"/>
      <c r="M1328" s="1"/>
    </row>
    <row r="1329" spans="10:13" x14ac:dyDescent="0.3">
      <c r="J1329" s="1"/>
      <c r="K1329" s="1"/>
      <c r="L1329" s="1"/>
      <c r="M1329" s="1"/>
    </row>
    <row r="1330" spans="10:13" x14ac:dyDescent="0.3">
      <c r="J1330" s="1"/>
      <c r="K1330" s="1"/>
      <c r="L1330" s="1"/>
      <c r="M1330" s="1"/>
    </row>
    <row r="1331" spans="10:13" x14ac:dyDescent="0.3">
      <c r="J1331" s="1"/>
      <c r="K1331" s="1"/>
      <c r="L1331" s="1"/>
      <c r="M1331" s="1"/>
    </row>
    <row r="1332" spans="10:13" x14ac:dyDescent="0.3">
      <c r="J1332" s="1"/>
      <c r="K1332" s="1"/>
      <c r="L1332" s="1"/>
      <c r="M1332" s="1"/>
    </row>
    <row r="1333" spans="10:13" x14ac:dyDescent="0.3">
      <c r="J1333" s="1"/>
      <c r="K1333" s="1"/>
      <c r="L1333" s="1"/>
      <c r="M1333" s="1"/>
    </row>
    <row r="1334" spans="10:13" x14ac:dyDescent="0.3">
      <c r="J1334" s="1"/>
      <c r="K1334" s="1"/>
      <c r="L1334" s="1"/>
      <c r="M1334" s="1"/>
    </row>
    <row r="1335" spans="10:13" x14ac:dyDescent="0.3">
      <c r="J1335" s="1"/>
      <c r="K1335" s="1"/>
      <c r="L1335" s="1"/>
      <c r="M1335" s="1"/>
    </row>
    <row r="1336" spans="10:13" x14ac:dyDescent="0.3">
      <c r="J1336" s="1"/>
      <c r="K1336" s="1"/>
      <c r="L1336" s="1"/>
      <c r="M1336" s="1"/>
    </row>
    <row r="1337" spans="10:13" x14ac:dyDescent="0.3">
      <c r="J1337" s="1"/>
      <c r="K1337" s="1"/>
      <c r="L1337" s="1"/>
      <c r="M1337" s="1"/>
    </row>
    <row r="1338" spans="10:13" x14ac:dyDescent="0.3">
      <c r="J1338" s="1"/>
      <c r="K1338" s="1"/>
      <c r="L1338" s="1"/>
      <c r="M1338" s="1"/>
    </row>
    <row r="1339" spans="10:13" x14ac:dyDescent="0.3">
      <c r="J1339" s="1"/>
      <c r="K1339" s="1"/>
      <c r="L1339" s="1"/>
      <c r="M1339" s="1"/>
    </row>
    <row r="1340" spans="10:13" x14ac:dyDescent="0.3">
      <c r="J1340" s="1"/>
      <c r="K1340" s="1"/>
      <c r="L1340" s="1"/>
      <c r="M1340" s="1"/>
    </row>
    <row r="1341" spans="10:13" x14ac:dyDescent="0.3">
      <c r="J1341" s="1"/>
      <c r="K1341" s="1"/>
      <c r="L1341" s="1"/>
      <c r="M1341" s="1"/>
    </row>
    <row r="1342" spans="10:13" x14ac:dyDescent="0.3">
      <c r="J1342" s="1"/>
      <c r="K1342" s="1"/>
      <c r="L1342" s="1"/>
      <c r="M1342" s="1"/>
    </row>
    <row r="1343" spans="10:13" x14ac:dyDescent="0.3">
      <c r="J1343" s="1"/>
      <c r="K1343" s="1"/>
      <c r="L1343" s="1"/>
      <c r="M1343" s="1"/>
    </row>
    <row r="1344" spans="10:13" x14ac:dyDescent="0.3">
      <c r="J1344" s="1"/>
      <c r="K1344" s="1"/>
      <c r="L1344" s="1"/>
      <c r="M1344" s="1"/>
    </row>
    <row r="1345" spans="10:13" x14ac:dyDescent="0.3">
      <c r="J1345" s="1"/>
      <c r="K1345" s="1"/>
      <c r="L1345" s="1"/>
      <c r="M1345" s="1"/>
    </row>
    <row r="1346" spans="10:13" x14ac:dyDescent="0.3">
      <c r="J1346" s="1"/>
      <c r="K1346" s="1"/>
      <c r="L1346" s="1"/>
      <c r="M1346" s="1"/>
    </row>
    <row r="1347" spans="10:13" x14ac:dyDescent="0.3">
      <c r="J1347" s="1"/>
      <c r="K1347" s="1"/>
      <c r="L1347" s="1"/>
      <c r="M1347" s="1"/>
    </row>
    <row r="1348" spans="10:13" x14ac:dyDescent="0.3">
      <c r="J1348" s="1"/>
      <c r="K1348" s="1"/>
      <c r="L1348" s="1"/>
      <c r="M1348" s="1"/>
    </row>
    <row r="1349" spans="10:13" x14ac:dyDescent="0.3">
      <c r="J1349" s="1"/>
      <c r="K1349" s="1"/>
      <c r="L1349" s="1"/>
      <c r="M1349" s="1"/>
    </row>
    <row r="1350" spans="10:13" x14ac:dyDescent="0.3">
      <c r="J1350" s="1"/>
      <c r="K1350" s="1"/>
      <c r="L1350" s="1"/>
      <c r="M1350" s="1"/>
    </row>
    <row r="1351" spans="10:13" x14ac:dyDescent="0.3">
      <c r="J1351" s="1"/>
      <c r="K1351" s="1"/>
      <c r="L1351" s="1"/>
      <c r="M1351" s="1"/>
    </row>
    <row r="1352" spans="10:13" x14ac:dyDescent="0.3">
      <c r="J1352" s="1"/>
      <c r="K1352" s="1"/>
      <c r="L1352" s="1"/>
      <c r="M1352" s="1"/>
    </row>
    <row r="1353" spans="10:13" x14ac:dyDescent="0.3">
      <c r="J1353" s="1"/>
      <c r="K1353" s="1"/>
      <c r="L1353" s="1"/>
      <c r="M1353" s="1"/>
    </row>
    <row r="1354" spans="10:13" x14ac:dyDescent="0.3">
      <c r="J1354" s="1"/>
      <c r="K1354" s="1"/>
      <c r="L1354" s="1"/>
      <c r="M1354" s="1"/>
    </row>
    <row r="1355" spans="10:13" x14ac:dyDescent="0.3">
      <c r="J1355" s="1"/>
      <c r="K1355" s="1"/>
      <c r="L1355" s="1"/>
      <c r="M1355" s="1"/>
    </row>
    <row r="1356" spans="10:13" x14ac:dyDescent="0.3">
      <c r="J1356" s="1"/>
      <c r="K1356" s="1"/>
      <c r="L1356" s="1"/>
      <c r="M1356" s="1"/>
    </row>
    <row r="1357" spans="10:13" x14ac:dyDescent="0.3">
      <c r="J1357" s="1"/>
      <c r="K1357" s="1"/>
      <c r="L1357" s="1"/>
      <c r="M1357" s="1"/>
    </row>
    <row r="1358" spans="10:13" x14ac:dyDescent="0.3">
      <c r="J1358" s="1"/>
      <c r="K1358" s="1"/>
      <c r="L1358" s="1"/>
      <c r="M1358" s="1"/>
    </row>
    <row r="1359" spans="10:13" x14ac:dyDescent="0.3">
      <c r="J1359" s="1"/>
      <c r="K1359" s="1"/>
      <c r="L1359" s="1"/>
      <c r="M1359" s="1"/>
    </row>
    <row r="1360" spans="10:13" x14ac:dyDescent="0.3">
      <c r="J1360" s="1"/>
      <c r="K1360" s="1"/>
      <c r="L1360" s="1"/>
      <c r="M1360" s="1"/>
    </row>
    <row r="1361" spans="10:13" x14ac:dyDescent="0.3">
      <c r="J1361" s="1"/>
      <c r="K1361" s="1"/>
      <c r="L1361" s="1"/>
      <c r="M1361" s="1"/>
    </row>
    <row r="1362" spans="10:13" x14ac:dyDescent="0.3">
      <c r="J1362" s="1"/>
      <c r="K1362" s="1"/>
      <c r="L1362" s="1"/>
      <c r="M1362" s="1"/>
    </row>
    <row r="1363" spans="10:13" x14ac:dyDescent="0.3">
      <c r="J1363" s="1"/>
      <c r="K1363" s="1"/>
      <c r="L1363" s="1"/>
      <c r="M1363" s="1"/>
    </row>
    <row r="1364" spans="10:13" x14ac:dyDescent="0.3">
      <c r="J1364" s="1"/>
      <c r="K1364" s="1"/>
      <c r="L1364" s="1"/>
      <c r="M1364" s="1"/>
    </row>
    <row r="1365" spans="10:13" x14ac:dyDescent="0.3">
      <c r="J1365" s="1"/>
      <c r="K1365" s="1"/>
      <c r="L1365" s="1"/>
      <c r="M1365" s="1"/>
    </row>
    <row r="1366" spans="10:13" x14ac:dyDescent="0.3">
      <c r="J1366" s="1"/>
      <c r="K1366" s="1"/>
      <c r="L1366" s="1"/>
      <c r="M1366" s="1"/>
    </row>
    <row r="1367" spans="10:13" x14ac:dyDescent="0.3">
      <c r="J1367" s="1"/>
      <c r="K1367" s="1"/>
      <c r="L1367" s="1"/>
      <c r="M1367" s="1"/>
    </row>
    <row r="1368" spans="10:13" x14ac:dyDescent="0.3">
      <c r="J1368" s="1"/>
      <c r="K1368" s="1"/>
      <c r="L1368" s="1"/>
      <c r="M1368" s="1"/>
    </row>
    <row r="1369" spans="10:13" x14ac:dyDescent="0.3">
      <c r="J1369" s="1"/>
      <c r="K1369" s="1"/>
      <c r="L1369" s="1"/>
      <c r="M1369" s="1"/>
    </row>
    <row r="1370" spans="10:13" x14ac:dyDescent="0.3">
      <c r="J1370" s="1"/>
      <c r="K1370" s="1"/>
      <c r="L1370" s="1"/>
      <c r="M1370" s="1"/>
    </row>
    <row r="1371" spans="10:13" x14ac:dyDescent="0.3">
      <c r="J1371" s="1"/>
      <c r="K1371" s="1"/>
      <c r="L1371" s="1"/>
      <c r="M1371" s="1"/>
    </row>
    <row r="1372" spans="10:13" x14ac:dyDescent="0.3">
      <c r="J1372" s="1"/>
      <c r="K1372" s="1"/>
      <c r="L1372" s="1"/>
      <c r="M1372" s="1"/>
    </row>
    <row r="1373" spans="10:13" x14ac:dyDescent="0.3">
      <c r="J1373" s="1"/>
      <c r="K1373" s="1"/>
      <c r="L1373" s="1"/>
      <c r="M1373" s="1"/>
    </row>
    <row r="1374" spans="10:13" x14ac:dyDescent="0.3">
      <c r="J1374" s="1"/>
      <c r="K1374" s="1"/>
      <c r="L1374" s="1"/>
      <c r="M1374" s="1"/>
    </row>
    <row r="1375" spans="10:13" x14ac:dyDescent="0.3">
      <c r="J1375" s="1"/>
      <c r="K1375" s="1"/>
      <c r="L1375" s="1"/>
      <c r="M1375" s="1"/>
    </row>
    <row r="1376" spans="10:13" x14ac:dyDescent="0.3">
      <c r="J1376" s="1"/>
      <c r="K1376" s="1"/>
      <c r="L1376" s="1"/>
      <c r="M1376" s="1"/>
    </row>
    <row r="1377" spans="10:13" x14ac:dyDescent="0.3">
      <c r="J1377" s="1"/>
      <c r="K1377" s="1"/>
      <c r="L1377" s="1"/>
      <c r="M1377" s="1"/>
    </row>
    <row r="1378" spans="10:13" x14ac:dyDescent="0.3">
      <c r="J1378" s="1"/>
      <c r="K1378" s="1"/>
      <c r="L1378" s="1"/>
      <c r="M1378" s="1"/>
    </row>
    <row r="1379" spans="10:13" x14ac:dyDescent="0.3">
      <c r="J1379" s="1"/>
      <c r="K1379" s="1"/>
      <c r="L1379" s="1"/>
      <c r="M1379" s="1"/>
    </row>
    <row r="1380" spans="10:13" x14ac:dyDescent="0.3">
      <c r="J1380" s="1"/>
      <c r="K1380" s="1"/>
      <c r="L1380" s="1"/>
      <c r="M1380" s="1"/>
    </row>
    <row r="1381" spans="10:13" x14ac:dyDescent="0.3">
      <c r="J1381" s="1"/>
      <c r="K1381" s="1"/>
      <c r="L1381" s="1"/>
      <c r="M1381" s="1"/>
    </row>
    <row r="1382" spans="10:13" x14ac:dyDescent="0.3">
      <c r="J1382" s="1"/>
      <c r="K1382" s="1"/>
      <c r="L1382" s="1"/>
      <c r="M1382" s="1"/>
    </row>
    <row r="1383" spans="10:13" x14ac:dyDescent="0.3">
      <c r="J1383" s="1"/>
      <c r="K1383" s="1"/>
      <c r="L1383" s="1"/>
      <c r="M1383" s="1"/>
    </row>
    <row r="1384" spans="10:13" x14ac:dyDescent="0.3">
      <c r="J1384" s="1"/>
      <c r="K1384" s="1"/>
      <c r="L1384" s="1"/>
      <c r="M1384" s="1"/>
    </row>
    <row r="1385" spans="10:13" x14ac:dyDescent="0.3">
      <c r="J1385" s="1"/>
      <c r="K1385" s="1"/>
      <c r="L1385" s="1"/>
      <c r="M1385" s="1"/>
    </row>
    <row r="1386" spans="10:13" x14ac:dyDescent="0.3">
      <c r="J1386" s="1"/>
      <c r="K1386" s="1"/>
      <c r="L1386" s="1"/>
      <c r="M1386" s="1"/>
    </row>
    <row r="1387" spans="10:13" x14ac:dyDescent="0.3">
      <c r="J1387" s="1"/>
      <c r="K1387" s="1"/>
      <c r="L1387" s="1"/>
      <c r="M1387" s="1"/>
    </row>
    <row r="1388" spans="10:13" x14ac:dyDescent="0.3">
      <c r="J1388" s="1"/>
      <c r="K1388" s="1"/>
      <c r="L1388" s="1"/>
      <c r="M1388" s="1"/>
    </row>
    <row r="1389" spans="10:13" x14ac:dyDescent="0.3">
      <c r="J1389" s="1"/>
      <c r="K1389" s="1"/>
      <c r="L1389" s="1"/>
      <c r="M1389" s="1"/>
    </row>
    <row r="1390" spans="10:13" x14ac:dyDescent="0.3">
      <c r="J1390" s="1"/>
      <c r="K1390" s="1"/>
      <c r="L1390" s="1"/>
      <c r="M1390" s="1"/>
    </row>
    <row r="1391" spans="10:13" x14ac:dyDescent="0.3">
      <c r="J1391" s="1"/>
      <c r="K1391" s="1"/>
      <c r="L1391" s="1"/>
      <c r="M1391" s="1"/>
    </row>
    <row r="1392" spans="10:13" x14ac:dyDescent="0.3">
      <c r="J1392" s="1"/>
      <c r="K1392" s="1"/>
      <c r="L1392" s="1"/>
      <c r="M1392" s="1"/>
    </row>
    <row r="1393" spans="10:13" x14ac:dyDescent="0.3">
      <c r="J1393" s="1"/>
      <c r="K1393" s="1"/>
      <c r="L1393" s="1"/>
      <c r="M1393" s="1"/>
    </row>
    <row r="1394" spans="10:13" x14ac:dyDescent="0.3">
      <c r="J1394" s="1"/>
      <c r="K1394" s="1"/>
      <c r="L1394" s="1"/>
      <c r="M1394" s="1"/>
    </row>
    <row r="1395" spans="10:13" x14ac:dyDescent="0.3">
      <c r="J1395" s="1"/>
      <c r="K1395" s="1"/>
      <c r="L1395" s="1"/>
      <c r="M1395" s="1"/>
    </row>
    <row r="1396" spans="10:13" x14ac:dyDescent="0.3">
      <c r="J1396" s="1"/>
      <c r="K1396" s="1"/>
      <c r="L1396" s="1"/>
      <c r="M1396" s="1"/>
    </row>
    <row r="1397" spans="10:13" x14ac:dyDescent="0.3">
      <c r="J1397" s="1"/>
      <c r="K1397" s="1"/>
      <c r="L1397" s="1"/>
      <c r="M1397" s="1"/>
    </row>
    <row r="1398" spans="10:13" x14ac:dyDescent="0.3">
      <c r="J1398" s="1"/>
      <c r="K1398" s="1"/>
      <c r="L1398" s="1"/>
      <c r="M1398" s="1"/>
    </row>
    <row r="1399" spans="10:13" x14ac:dyDescent="0.3">
      <c r="J1399" s="1"/>
      <c r="K1399" s="1"/>
      <c r="L1399" s="1"/>
      <c r="M1399" s="1"/>
    </row>
    <row r="1400" spans="10:13" x14ac:dyDescent="0.3">
      <c r="J1400" s="1"/>
      <c r="K1400" s="1"/>
      <c r="L1400" s="1"/>
      <c r="M1400" s="1"/>
    </row>
    <row r="1401" spans="10:13" x14ac:dyDescent="0.3">
      <c r="J1401" s="1"/>
      <c r="K1401" s="1"/>
      <c r="L1401" s="1"/>
      <c r="M1401" s="1"/>
    </row>
    <row r="1402" spans="10:13" x14ac:dyDescent="0.3">
      <c r="J1402" s="1"/>
      <c r="K1402" s="1"/>
      <c r="L1402" s="1"/>
      <c r="M1402" s="1"/>
    </row>
    <row r="1403" spans="10:13" x14ac:dyDescent="0.3">
      <c r="J1403" s="1"/>
      <c r="K1403" s="1"/>
      <c r="L1403" s="1"/>
      <c r="M1403" s="1"/>
    </row>
    <row r="1404" spans="10:13" x14ac:dyDescent="0.3">
      <c r="J1404" s="1"/>
      <c r="K1404" s="1"/>
      <c r="L1404" s="1"/>
      <c r="M1404" s="1"/>
    </row>
    <row r="1405" spans="10:13" x14ac:dyDescent="0.3">
      <c r="J1405" s="1"/>
      <c r="K1405" s="1"/>
      <c r="L1405" s="1"/>
      <c r="M1405" s="1"/>
    </row>
    <row r="1406" spans="10:13" x14ac:dyDescent="0.3">
      <c r="J1406" s="1"/>
      <c r="K1406" s="1"/>
      <c r="L1406" s="1"/>
      <c r="M1406" s="1"/>
    </row>
    <row r="1407" spans="10:13" x14ac:dyDescent="0.3">
      <c r="J1407" s="1"/>
      <c r="K1407" s="1"/>
      <c r="L1407" s="1"/>
      <c r="M1407" s="1"/>
    </row>
    <row r="1408" spans="10:13" x14ac:dyDescent="0.3">
      <c r="J1408" s="1"/>
      <c r="K1408" s="1"/>
      <c r="L1408" s="1"/>
      <c r="M1408" s="1"/>
    </row>
    <row r="1409" spans="10:13" x14ac:dyDescent="0.3">
      <c r="J1409" s="1"/>
      <c r="K1409" s="1"/>
      <c r="L1409" s="1"/>
      <c r="M1409" s="1"/>
    </row>
    <row r="1410" spans="10:13" x14ac:dyDescent="0.3">
      <c r="J1410" s="1"/>
      <c r="K1410" s="1"/>
      <c r="L1410" s="1"/>
      <c r="M1410" s="1"/>
    </row>
    <row r="1411" spans="10:13" x14ac:dyDescent="0.3">
      <c r="J1411" s="1"/>
      <c r="K1411" s="1"/>
      <c r="L1411" s="1"/>
      <c r="M1411" s="1"/>
    </row>
    <row r="1412" spans="10:13" x14ac:dyDescent="0.3">
      <c r="J1412" s="1"/>
      <c r="K1412" s="1"/>
      <c r="L1412" s="1"/>
      <c r="M1412" s="1"/>
    </row>
    <row r="1413" spans="10:13" x14ac:dyDescent="0.3">
      <c r="J1413" s="1"/>
      <c r="K1413" s="1"/>
      <c r="L1413" s="1"/>
      <c r="M1413" s="1"/>
    </row>
    <row r="1414" spans="10:13" x14ac:dyDescent="0.3">
      <c r="J1414" s="1"/>
      <c r="K1414" s="1"/>
      <c r="L1414" s="1"/>
      <c r="M1414" s="1"/>
    </row>
    <row r="1415" spans="10:13" x14ac:dyDescent="0.3">
      <c r="J1415" s="1"/>
      <c r="K1415" s="1"/>
      <c r="L1415" s="1"/>
      <c r="M1415" s="1"/>
    </row>
    <row r="1416" spans="10:13" x14ac:dyDescent="0.3">
      <c r="J1416" s="1"/>
      <c r="K1416" s="1"/>
      <c r="L1416" s="1"/>
      <c r="M1416" s="1"/>
    </row>
    <row r="1417" spans="10:13" x14ac:dyDescent="0.3">
      <c r="J1417" s="1"/>
      <c r="K1417" s="1"/>
      <c r="L1417" s="1"/>
      <c r="M1417" s="1"/>
    </row>
    <row r="1418" spans="10:13" x14ac:dyDescent="0.3">
      <c r="J1418" s="1"/>
      <c r="K1418" s="1"/>
      <c r="L1418" s="1"/>
      <c r="M1418" s="1"/>
    </row>
    <row r="1419" spans="10:13" x14ac:dyDescent="0.3">
      <c r="J1419" s="1"/>
      <c r="K1419" s="1"/>
      <c r="L1419" s="1"/>
      <c r="M1419" s="1"/>
    </row>
    <row r="1420" spans="10:13" x14ac:dyDescent="0.3">
      <c r="J1420" s="1"/>
      <c r="K1420" s="1"/>
      <c r="L1420" s="1"/>
      <c r="M1420" s="1"/>
    </row>
    <row r="1421" spans="10:13" x14ac:dyDescent="0.3">
      <c r="J1421" s="1"/>
      <c r="K1421" s="1"/>
      <c r="L1421" s="1"/>
      <c r="M1421" s="1"/>
    </row>
    <row r="1422" spans="10:13" x14ac:dyDescent="0.3">
      <c r="J1422" s="1"/>
      <c r="K1422" s="1"/>
      <c r="L1422" s="1"/>
      <c r="M1422" s="1"/>
    </row>
    <row r="1423" spans="10:13" x14ac:dyDescent="0.3">
      <c r="J1423" s="1"/>
      <c r="K1423" s="1"/>
      <c r="L1423" s="1"/>
      <c r="M1423" s="1"/>
    </row>
    <row r="1424" spans="10:13" x14ac:dyDescent="0.3">
      <c r="J1424" s="1"/>
      <c r="K1424" s="1"/>
      <c r="L1424" s="1"/>
      <c r="M1424" s="1"/>
    </row>
    <row r="1425" spans="10:13" x14ac:dyDescent="0.3">
      <c r="J1425" s="1"/>
      <c r="K1425" s="1"/>
      <c r="L1425" s="1"/>
      <c r="M1425" s="1"/>
    </row>
    <row r="1426" spans="10:13" x14ac:dyDescent="0.3">
      <c r="J1426" s="1"/>
      <c r="K1426" s="1"/>
      <c r="L1426" s="1"/>
      <c r="M1426" s="1"/>
    </row>
    <row r="1427" spans="10:13" x14ac:dyDescent="0.3">
      <c r="J1427" s="1"/>
      <c r="K1427" s="1"/>
      <c r="L1427" s="1"/>
      <c r="M1427" s="1"/>
    </row>
    <row r="1428" spans="10:13" x14ac:dyDescent="0.3">
      <c r="J1428" s="1"/>
      <c r="K1428" s="1"/>
      <c r="L1428" s="1"/>
      <c r="M1428" s="1"/>
    </row>
    <row r="1429" spans="10:13" x14ac:dyDescent="0.3">
      <c r="J1429" s="1"/>
      <c r="K1429" s="1"/>
      <c r="L1429" s="1"/>
      <c r="M1429" s="1"/>
    </row>
    <row r="1430" spans="10:13" x14ac:dyDescent="0.3">
      <c r="J1430" s="1"/>
      <c r="K1430" s="1"/>
      <c r="L1430" s="1"/>
      <c r="M1430" s="1"/>
    </row>
    <row r="1431" spans="10:13" x14ac:dyDescent="0.3">
      <c r="J1431" s="1"/>
      <c r="K1431" s="1"/>
      <c r="L1431" s="1"/>
      <c r="M1431" s="1"/>
    </row>
    <row r="1432" spans="10:13" x14ac:dyDescent="0.3">
      <c r="J1432" s="1"/>
      <c r="K1432" s="1"/>
      <c r="L1432" s="1"/>
      <c r="M1432" s="1"/>
    </row>
    <row r="1433" spans="10:13" x14ac:dyDescent="0.3">
      <c r="J1433" s="1"/>
      <c r="K1433" s="1"/>
      <c r="L1433" s="1"/>
      <c r="M1433" s="1"/>
    </row>
    <row r="1434" spans="10:13" x14ac:dyDescent="0.3">
      <c r="J1434" s="1"/>
      <c r="K1434" s="1"/>
      <c r="L1434" s="1"/>
      <c r="M1434" s="1"/>
    </row>
    <row r="1435" spans="10:13" x14ac:dyDescent="0.3">
      <c r="J1435" s="1"/>
      <c r="K1435" s="1"/>
      <c r="L1435" s="1"/>
      <c r="M1435" s="1"/>
    </row>
    <row r="1436" spans="10:13" x14ac:dyDescent="0.3">
      <c r="J1436" s="1"/>
      <c r="K1436" s="1"/>
      <c r="L1436" s="1"/>
      <c r="M1436" s="1"/>
    </row>
    <row r="1437" spans="10:13" x14ac:dyDescent="0.3">
      <c r="J1437" s="1"/>
      <c r="K1437" s="1"/>
      <c r="L1437" s="1"/>
      <c r="M1437" s="1"/>
    </row>
    <row r="1438" spans="10:13" x14ac:dyDescent="0.3">
      <c r="J1438" s="1"/>
      <c r="K1438" s="1"/>
      <c r="L1438" s="1"/>
      <c r="M1438" s="1"/>
    </row>
    <row r="1439" spans="10:13" x14ac:dyDescent="0.3">
      <c r="J1439" s="1"/>
      <c r="K1439" s="1"/>
      <c r="L1439" s="1"/>
      <c r="M1439" s="1"/>
    </row>
    <row r="1440" spans="10:13" x14ac:dyDescent="0.3">
      <c r="J1440" s="1"/>
      <c r="K1440" s="1"/>
      <c r="L1440" s="1"/>
      <c r="M1440" s="1"/>
    </row>
    <row r="1441" spans="10:13" x14ac:dyDescent="0.3">
      <c r="J1441" s="1"/>
      <c r="K1441" s="1"/>
      <c r="L1441" s="1"/>
      <c r="M1441" s="1"/>
    </row>
    <row r="1442" spans="10:13" x14ac:dyDescent="0.3">
      <c r="J1442" s="1"/>
      <c r="K1442" s="1"/>
      <c r="L1442" s="1"/>
      <c r="M1442" s="1"/>
    </row>
    <row r="1443" spans="10:13" x14ac:dyDescent="0.3">
      <c r="J1443" s="1"/>
      <c r="K1443" s="1"/>
      <c r="L1443" s="1"/>
      <c r="M1443" s="1"/>
    </row>
    <row r="1444" spans="10:13" x14ac:dyDescent="0.3">
      <c r="J1444" s="1"/>
      <c r="K1444" s="1"/>
      <c r="L1444" s="1"/>
      <c r="M1444" s="1"/>
    </row>
    <row r="1445" spans="10:13" x14ac:dyDescent="0.3">
      <c r="J1445" s="1"/>
      <c r="K1445" s="1"/>
      <c r="L1445" s="1"/>
      <c r="M1445" s="1"/>
    </row>
    <row r="1446" spans="10:13" x14ac:dyDescent="0.3">
      <c r="J1446" s="1"/>
      <c r="K1446" s="1"/>
      <c r="L1446" s="1"/>
      <c r="M1446" s="1"/>
    </row>
    <row r="1447" spans="10:13" x14ac:dyDescent="0.3">
      <c r="J1447" s="1"/>
      <c r="K1447" s="1"/>
      <c r="L1447" s="1"/>
      <c r="M1447" s="1"/>
    </row>
    <row r="1448" spans="10:13" x14ac:dyDescent="0.3">
      <c r="J1448" s="1"/>
      <c r="K1448" s="1"/>
      <c r="L1448" s="1"/>
      <c r="M1448" s="1"/>
    </row>
    <row r="1449" spans="10:13" x14ac:dyDescent="0.3">
      <c r="J1449" s="1"/>
      <c r="K1449" s="1"/>
      <c r="L1449" s="1"/>
      <c r="M1449" s="1"/>
    </row>
    <row r="1450" spans="10:13" x14ac:dyDescent="0.3">
      <c r="J1450" s="1"/>
      <c r="K1450" s="1"/>
      <c r="L1450" s="1"/>
      <c r="M1450" s="1"/>
    </row>
    <row r="1451" spans="10:13" x14ac:dyDescent="0.3">
      <c r="J1451" s="1"/>
      <c r="K1451" s="1"/>
      <c r="L1451" s="1"/>
      <c r="M1451" s="1"/>
    </row>
    <row r="1452" spans="10:13" x14ac:dyDescent="0.3">
      <c r="J1452" s="1"/>
      <c r="K1452" s="1"/>
      <c r="L1452" s="1"/>
      <c r="M1452" s="1"/>
    </row>
    <row r="1453" spans="10:13" x14ac:dyDescent="0.3">
      <c r="J1453" s="1"/>
      <c r="K1453" s="1"/>
      <c r="L1453" s="1"/>
      <c r="M1453" s="1"/>
    </row>
    <row r="1454" spans="10:13" x14ac:dyDescent="0.3">
      <c r="J1454" s="1"/>
      <c r="K1454" s="1"/>
      <c r="L1454" s="1"/>
      <c r="M1454" s="1"/>
    </row>
    <row r="1455" spans="10:13" x14ac:dyDescent="0.3">
      <c r="J1455" s="1"/>
      <c r="K1455" s="1"/>
      <c r="L1455" s="1"/>
      <c r="M1455" s="1"/>
    </row>
    <row r="1456" spans="10:13" x14ac:dyDescent="0.3">
      <c r="J1456" s="1"/>
      <c r="K1456" s="1"/>
      <c r="L1456" s="1"/>
      <c r="M1456" s="1"/>
    </row>
    <row r="1457" spans="10:13" x14ac:dyDescent="0.3">
      <c r="J1457" s="1"/>
      <c r="K1457" s="1"/>
      <c r="L1457" s="1"/>
      <c r="M1457" s="1"/>
    </row>
    <row r="1458" spans="10:13" x14ac:dyDescent="0.3">
      <c r="J1458" s="1"/>
      <c r="K1458" s="1"/>
      <c r="L1458" s="1"/>
      <c r="M1458" s="1"/>
    </row>
    <row r="1459" spans="10:13" x14ac:dyDescent="0.3">
      <c r="J1459" s="1"/>
      <c r="K1459" s="1"/>
      <c r="L1459" s="1"/>
      <c r="M1459" s="1"/>
    </row>
    <row r="1460" spans="10:13" x14ac:dyDescent="0.3">
      <c r="J1460" s="1"/>
      <c r="K1460" s="1"/>
      <c r="L1460" s="1"/>
      <c r="M1460" s="1"/>
    </row>
    <row r="1461" spans="10:13" x14ac:dyDescent="0.3">
      <c r="J1461" s="1"/>
      <c r="K1461" s="1"/>
      <c r="L1461" s="1"/>
      <c r="M1461" s="1"/>
    </row>
    <row r="1462" spans="10:13" x14ac:dyDescent="0.3">
      <c r="J1462" s="1"/>
      <c r="K1462" s="1"/>
      <c r="L1462" s="1"/>
      <c r="M1462" s="1"/>
    </row>
    <row r="1463" spans="10:13" x14ac:dyDescent="0.3">
      <c r="J1463" s="1"/>
      <c r="K1463" s="1"/>
      <c r="L1463" s="1"/>
      <c r="M1463" s="1"/>
    </row>
    <row r="1464" spans="10:13" x14ac:dyDescent="0.3">
      <c r="J1464" s="1"/>
      <c r="K1464" s="1"/>
      <c r="L1464" s="1"/>
      <c r="M1464" s="1"/>
    </row>
    <row r="1465" spans="10:13" x14ac:dyDescent="0.3">
      <c r="J1465" s="1"/>
      <c r="K1465" s="1"/>
      <c r="L1465" s="1"/>
      <c r="M1465" s="1"/>
    </row>
    <row r="1466" spans="10:13" x14ac:dyDescent="0.3">
      <c r="J1466" s="1"/>
      <c r="K1466" s="1"/>
      <c r="L1466" s="1"/>
      <c r="M1466" s="1"/>
    </row>
    <row r="1467" spans="10:13" x14ac:dyDescent="0.3">
      <c r="J1467" s="1"/>
      <c r="K1467" s="1"/>
      <c r="L1467" s="1"/>
      <c r="M1467" s="1"/>
    </row>
    <row r="1468" spans="10:13" x14ac:dyDescent="0.3">
      <c r="J1468" s="1"/>
      <c r="K1468" s="1"/>
      <c r="L1468" s="1"/>
      <c r="M1468" s="1"/>
    </row>
    <row r="1469" spans="10:13" x14ac:dyDescent="0.3">
      <c r="J1469" s="1"/>
      <c r="K1469" s="1"/>
      <c r="L1469" s="1"/>
      <c r="M1469" s="1"/>
    </row>
    <row r="1470" spans="10:13" x14ac:dyDescent="0.3">
      <c r="J1470" s="1"/>
      <c r="K1470" s="1"/>
      <c r="L1470" s="1"/>
      <c r="M1470" s="1"/>
    </row>
    <row r="1471" spans="10:13" x14ac:dyDescent="0.3">
      <c r="J1471" s="1"/>
      <c r="K1471" s="1"/>
      <c r="L1471" s="1"/>
      <c r="M1471" s="1"/>
    </row>
    <row r="1472" spans="10:13" x14ac:dyDescent="0.3">
      <c r="J1472" s="1"/>
      <c r="K1472" s="1"/>
      <c r="L1472" s="1"/>
      <c r="M1472" s="1"/>
    </row>
    <row r="1473" spans="10:13" x14ac:dyDescent="0.3">
      <c r="J1473" s="1"/>
      <c r="K1473" s="1"/>
      <c r="L1473" s="1"/>
      <c r="M1473" s="1"/>
    </row>
    <row r="1474" spans="10:13" x14ac:dyDescent="0.3">
      <c r="J1474" s="1"/>
      <c r="K1474" s="1"/>
      <c r="L1474" s="1"/>
      <c r="M1474" s="1"/>
    </row>
    <row r="1475" spans="10:13" x14ac:dyDescent="0.3">
      <c r="J1475" s="1"/>
      <c r="K1475" s="1"/>
      <c r="L1475" s="1"/>
      <c r="M1475" s="1"/>
    </row>
    <row r="1476" spans="10:13" x14ac:dyDescent="0.3">
      <c r="J1476" s="1"/>
      <c r="K1476" s="1"/>
      <c r="L1476" s="1"/>
      <c r="M1476" s="1"/>
    </row>
    <row r="1477" spans="10:13" x14ac:dyDescent="0.3">
      <c r="J1477" s="1"/>
      <c r="K1477" s="1"/>
      <c r="L1477" s="1"/>
      <c r="M1477" s="1"/>
    </row>
    <row r="1478" spans="10:13" x14ac:dyDescent="0.3">
      <c r="J1478" s="1"/>
      <c r="K1478" s="1"/>
      <c r="L1478" s="1"/>
      <c r="M1478" s="1"/>
    </row>
    <row r="1479" spans="10:13" x14ac:dyDescent="0.3">
      <c r="J1479" s="1"/>
      <c r="K1479" s="1"/>
      <c r="L1479" s="1"/>
      <c r="M1479" s="1"/>
    </row>
    <row r="1480" spans="10:13" x14ac:dyDescent="0.3">
      <c r="J1480" s="1"/>
      <c r="K1480" s="1"/>
      <c r="L1480" s="1"/>
      <c r="M1480" s="1"/>
    </row>
    <row r="1481" spans="10:13" x14ac:dyDescent="0.3">
      <c r="J1481" s="1"/>
      <c r="K1481" s="1"/>
      <c r="L1481" s="1"/>
      <c r="M1481" s="1"/>
    </row>
    <row r="1482" spans="10:13" x14ac:dyDescent="0.3">
      <c r="J1482" s="1"/>
      <c r="K1482" s="1"/>
      <c r="L1482" s="1"/>
      <c r="M1482" s="1"/>
    </row>
    <row r="1483" spans="10:13" x14ac:dyDescent="0.3">
      <c r="J1483" s="1"/>
      <c r="K1483" s="1"/>
      <c r="L1483" s="1"/>
      <c r="M1483" s="1"/>
    </row>
    <row r="1484" spans="10:13" x14ac:dyDescent="0.3">
      <c r="J1484" s="1"/>
      <c r="K1484" s="1"/>
      <c r="L1484" s="1"/>
      <c r="M1484" s="1"/>
    </row>
    <row r="1485" spans="10:13" x14ac:dyDescent="0.3">
      <c r="J1485" s="1"/>
      <c r="K1485" s="1"/>
      <c r="L1485" s="1"/>
      <c r="M1485" s="1"/>
    </row>
    <row r="1486" spans="10:13" x14ac:dyDescent="0.3">
      <c r="J1486" s="1"/>
      <c r="K1486" s="1"/>
      <c r="L1486" s="1"/>
      <c r="M1486" s="1"/>
    </row>
    <row r="1487" spans="10:13" x14ac:dyDescent="0.3">
      <c r="J1487" s="1"/>
      <c r="K1487" s="1"/>
      <c r="L1487" s="1"/>
      <c r="M1487" s="1"/>
    </row>
    <row r="1488" spans="10:13" x14ac:dyDescent="0.3">
      <c r="J1488" s="1"/>
      <c r="K1488" s="1"/>
      <c r="L1488" s="1"/>
      <c r="M1488" s="1"/>
    </row>
    <row r="1489" spans="10:13" x14ac:dyDescent="0.3">
      <c r="J1489" s="1"/>
      <c r="K1489" s="1"/>
      <c r="L1489" s="1"/>
      <c r="M1489" s="1"/>
    </row>
    <row r="1490" spans="10:13" x14ac:dyDescent="0.3">
      <c r="J1490" s="1"/>
      <c r="K1490" s="1"/>
      <c r="L1490" s="1"/>
      <c r="M1490" s="1"/>
    </row>
    <row r="1491" spans="10:13" x14ac:dyDescent="0.3">
      <c r="J1491" s="1"/>
      <c r="K1491" s="1"/>
      <c r="L1491" s="1"/>
      <c r="M1491" s="1"/>
    </row>
    <row r="1492" spans="10:13" x14ac:dyDescent="0.3">
      <c r="J1492" s="1"/>
      <c r="K1492" s="1"/>
      <c r="L1492" s="1"/>
      <c r="M1492" s="1"/>
    </row>
    <row r="1493" spans="10:13" x14ac:dyDescent="0.3">
      <c r="J1493" s="1"/>
      <c r="K1493" s="1"/>
      <c r="L1493" s="1"/>
      <c r="M1493" s="1"/>
    </row>
    <row r="1494" spans="10:13" x14ac:dyDescent="0.3">
      <c r="J1494" s="1"/>
      <c r="K1494" s="1"/>
      <c r="L1494" s="1"/>
      <c r="M1494" s="1"/>
    </row>
    <row r="1495" spans="10:13" x14ac:dyDescent="0.3">
      <c r="J1495" s="1"/>
      <c r="K1495" s="1"/>
      <c r="L1495" s="1"/>
      <c r="M1495" s="1"/>
    </row>
    <row r="1496" spans="10:13" x14ac:dyDescent="0.3">
      <c r="J1496" s="1"/>
      <c r="K1496" s="1"/>
      <c r="L1496" s="1"/>
      <c r="M1496" s="1"/>
    </row>
    <row r="1497" spans="10:13" x14ac:dyDescent="0.3">
      <c r="J1497" s="1"/>
      <c r="K1497" s="1"/>
      <c r="L1497" s="1"/>
      <c r="M1497" s="1"/>
    </row>
    <row r="1498" spans="10:13" x14ac:dyDescent="0.3">
      <c r="J1498" s="1"/>
      <c r="K1498" s="1"/>
      <c r="L1498" s="1"/>
      <c r="M1498" s="1"/>
    </row>
    <row r="1499" spans="10:13" x14ac:dyDescent="0.3">
      <c r="J1499" s="1"/>
      <c r="K1499" s="1"/>
      <c r="L1499" s="1"/>
      <c r="M1499" s="1"/>
    </row>
    <row r="1500" spans="10:13" x14ac:dyDescent="0.3">
      <c r="J1500" s="1"/>
      <c r="K1500" s="1"/>
      <c r="L1500" s="1"/>
      <c r="M1500" s="1"/>
    </row>
    <row r="1501" spans="10:13" x14ac:dyDescent="0.3">
      <c r="J1501" s="1"/>
      <c r="K1501" s="1"/>
      <c r="L1501" s="1"/>
      <c r="M1501" s="1"/>
    </row>
    <row r="1502" spans="10:13" x14ac:dyDescent="0.3">
      <c r="J1502" s="1"/>
      <c r="K1502" s="1"/>
      <c r="L1502" s="1"/>
      <c r="M1502" s="1"/>
    </row>
    <row r="1503" spans="10:13" x14ac:dyDescent="0.3">
      <c r="J1503" s="1"/>
      <c r="K1503" s="1"/>
      <c r="L1503" s="1"/>
      <c r="M1503" s="1"/>
    </row>
    <row r="1504" spans="10:13" x14ac:dyDescent="0.3">
      <c r="J1504" s="1"/>
      <c r="K1504" s="1"/>
      <c r="L1504" s="1"/>
      <c r="M1504" s="1"/>
    </row>
    <row r="1505" spans="10:13" x14ac:dyDescent="0.3">
      <c r="J1505" s="1"/>
      <c r="K1505" s="1"/>
      <c r="L1505" s="1"/>
      <c r="M1505" s="1"/>
    </row>
    <row r="1506" spans="10:13" x14ac:dyDescent="0.3">
      <c r="J1506" s="1"/>
      <c r="K1506" s="1"/>
      <c r="L1506" s="1"/>
      <c r="M1506" s="1"/>
    </row>
    <row r="1507" spans="10:13" x14ac:dyDescent="0.3">
      <c r="J1507" s="1"/>
      <c r="K1507" s="1"/>
      <c r="L1507" s="1"/>
      <c r="M1507" s="1"/>
    </row>
    <row r="1508" spans="10:13" x14ac:dyDescent="0.3">
      <c r="J1508" s="1"/>
      <c r="K1508" s="1"/>
      <c r="L1508" s="1"/>
      <c r="M1508" s="1"/>
    </row>
    <row r="1509" spans="10:13" x14ac:dyDescent="0.3">
      <c r="J1509" s="1"/>
      <c r="K1509" s="1"/>
      <c r="L1509" s="1"/>
      <c r="M1509" s="1"/>
    </row>
    <row r="1510" spans="10:13" x14ac:dyDescent="0.3">
      <c r="J1510" s="1"/>
      <c r="K1510" s="1"/>
      <c r="L1510" s="1"/>
      <c r="M1510" s="1"/>
    </row>
    <row r="1511" spans="10:13" x14ac:dyDescent="0.3">
      <c r="J1511" s="1"/>
      <c r="K1511" s="1"/>
      <c r="L1511" s="1"/>
      <c r="M1511" s="1"/>
    </row>
    <row r="1512" spans="10:13" x14ac:dyDescent="0.3">
      <c r="J1512" s="1"/>
      <c r="K1512" s="1"/>
      <c r="L1512" s="1"/>
      <c r="M1512" s="1"/>
    </row>
    <row r="1513" spans="10:13" x14ac:dyDescent="0.3">
      <c r="J1513" s="1"/>
      <c r="K1513" s="1"/>
      <c r="L1513" s="1"/>
      <c r="M1513" s="1"/>
    </row>
    <row r="1514" spans="10:13" x14ac:dyDescent="0.3">
      <c r="J1514" s="1"/>
      <c r="K1514" s="1"/>
      <c r="L1514" s="1"/>
      <c r="M1514" s="1"/>
    </row>
    <row r="1515" spans="10:13" x14ac:dyDescent="0.3">
      <c r="J1515" s="1"/>
      <c r="K1515" s="1"/>
      <c r="L1515" s="1"/>
      <c r="M1515" s="1"/>
    </row>
    <row r="1516" spans="10:13" x14ac:dyDescent="0.3">
      <c r="J1516" s="1"/>
      <c r="K1516" s="1"/>
      <c r="L1516" s="1"/>
      <c r="M1516" s="1"/>
    </row>
    <row r="1517" spans="10:13" x14ac:dyDescent="0.3">
      <c r="J1517" s="1"/>
      <c r="K1517" s="1"/>
      <c r="L1517" s="1"/>
      <c r="M1517" s="1"/>
    </row>
    <row r="1518" spans="10:13" x14ac:dyDescent="0.3">
      <c r="J1518" s="1"/>
      <c r="K1518" s="1"/>
      <c r="L1518" s="1"/>
      <c r="M1518" s="1"/>
    </row>
    <row r="1519" spans="10:13" x14ac:dyDescent="0.3">
      <c r="J1519" s="1"/>
      <c r="K1519" s="1"/>
      <c r="L1519" s="1"/>
      <c r="M1519" s="1"/>
    </row>
    <row r="1520" spans="10:13" x14ac:dyDescent="0.3">
      <c r="J1520" s="1"/>
      <c r="K1520" s="1"/>
      <c r="L1520" s="1"/>
      <c r="M1520" s="1"/>
    </row>
    <row r="1521" spans="10:13" x14ac:dyDescent="0.3">
      <c r="J1521" s="1"/>
      <c r="K1521" s="1"/>
      <c r="L1521" s="1"/>
      <c r="M1521" s="1"/>
    </row>
    <row r="1522" spans="10:13" x14ac:dyDescent="0.3">
      <c r="J1522" s="1"/>
      <c r="K1522" s="1"/>
      <c r="L1522" s="1"/>
      <c r="M1522" s="1"/>
    </row>
    <row r="1523" spans="10:13" x14ac:dyDescent="0.3">
      <c r="J1523" s="1"/>
      <c r="K1523" s="1"/>
      <c r="L1523" s="1"/>
      <c r="M1523" s="1"/>
    </row>
    <row r="1524" spans="10:13" x14ac:dyDescent="0.3">
      <c r="J1524" s="1"/>
      <c r="K1524" s="1"/>
      <c r="L1524" s="1"/>
      <c r="M1524" s="1"/>
    </row>
    <row r="1525" spans="10:13" x14ac:dyDescent="0.3">
      <c r="J1525" s="1"/>
      <c r="K1525" s="1"/>
      <c r="L1525" s="1"/>
      <c r="M1525" s="1"/>
    </row>
    <row r="1526" spans="10:13" x14ac:dyDescent="0.3">
      <c r="J1526" s="1"/>
      <c r="K1526" s="1"/>
      <c r="L1526" s="1"/>
      <c r="M1526" s="1"/>
    </row>
    <row r="1527" spans="10:13" x14ac:dyDescent="0.3">
      <c r="J1527" s="1"/>
      <c r="K1527" s="1"/>
      <c r="L1527" s="1"/>
      <c r="M1527" s="1"/>
    </row>
    <row r="1528" spans="10:13" x14ac:dyDescent="0.3">
      <c r="J1528" s="1"/>
      <c r="K1528" s="1"/>
      <c r="L1528" s="1"/>
      <c r="M1528" s="1"/>
    </row>
    <row r="1529" spans="10:13" x14ac:dyDescent="0.3">
      <c r="J1529" s="1"/>
      <c r="K1529" s="1"/>
      <c r="L1529" s="1"/>
      <c r="M1529" s="1"/>
    </row>
    <row r="1530" spans="10:13" x14ac:dyDescent="0.3">
      <c r="J1530" s="1"/>
      <c r="K1530" s="1"/>
      <c r="L1530" s="1"/>
      <c r="M1530" s="1"/>
    </row>
    <row r="1531" spans="10:13" x14ac:dyDescent="0.3">
      <c r="J1531" s="1"/>
      <c r="K1531" s="1"/>
      <c r="L1531" s="1"/>
      <c r="M1531" s="1"/>
    </row>
    <row r="1532" spans="10:13" x14ac:dyDescent="0.3">
      <c r="J1532" s="1"/>
      <c r="K1532" s="1"/>
      <c r="L1532" s="1"/>
      <c r="M1532" s="1"/>
    </row>
    <row r="1533" spans="10:13" x14ac:dyDescent="0.3">
      <c r="J1533" s="1"/>
      <c r="K1533" s="1"/>
      <c r="L1533" s="1"/>
      <c r="M1533" s="1"/>
    </row>
    <row r="1534" spans="10:13" x14ac:dyDescent="0.3">
      <c r="J1534" s="1"/>
      <c r="K1534" s="1"/>
      <c r="L1534" s="1"/>
      <c r="M1534" s="1"/>
    </row>
    <row r="1535" spans="10:13" x14ac:dyDescent="0.3">
      <c r="J1535" s="1"/>
      <c r="K1535" s="1"/>
      <c r="L1535" s="1"/>
      <c r="M1535" s="1"/>
    </row>
    <row r="1536" spans="10:13" x14ac:dyDescent="0.3">
      <c r="J1536" s="1"/>
      <c r="K1536" s="1"/>
      <c r="L1536" s="1"/>
      <c r="M1536" s="1"/>
    </row>
    <row r="1537" spans="10:13" x14ac:dyDescent="0.3">
      <c r="J1537" s="1"/>
      <c r="K1537" s="1"/>
      <c r="L1537" s="1"/>
      <c r="M1537" s="1"/>
    </row>
    <row r="1538" spans="10:13" x14ac:dyDescent="0.3">
      <c r="J1538" s="1"/>
      <c r="K1538" s="1"/>
      <c r="L1538" s="1"/>
      <c r="M1538" s="1"/>
    </row>
    <row r="1539" spans="10:13" x14ac:dyDescent="0.3">
      <c r="J1539" s="1"/>
      <c r="K1539" s="1"/>
      <c r="L1539" s="1"/>
      <c r="M1539" s="1"/>
    </row>
    <row r="1540" spans="10:13" x14ac:dyDescent="0.3">
      <c r="J1540" s="1"/>
      <c r="K1540" s="1"/>
      <c r="L1540" s="1"/>
      <c r="M1540" s="1"/>
    </row>
    <row r="1541" spans="10:13" x14ac:dyDescent="0.3">
      <c r="J1541" s="1"/>
      <c r="K1541" s="1"/>
      <c r="L1541" s="1"/>
      <c r="M1541" s="1"/>
    </row>
    <row r="1542" spans="10:13" x14ac:dyDescent="0.3">
      <c r="J1542" s="1"/>
      <c r="K1542" s="1"/>
      <c r="L1542" s="1"/>
      <c r="M1542" s="1"/>
    </row>
    <row r="1543" spans="10:13" x14ac:dyDescent="0.3">
      <c r="J1543" s="1"/>
      <c r="K1543" s="1"/>
      <c r="L1543" s="1"/>
      <c r="M1543" s="1"/>
    </row>
    <row r="1544" spans="10:13" x14ac:dyDescent="0.3">
      <c r="J1544" s="1"/>
      <c r="K1544" s="1"/>
      <c r="L1544" s="1"/>
      <c r="M1544" s="1"/>
    </row>
    <row r="1545" spans="10:13" x14ac:dyDescent="0.3">
      <c r="J1545" s="1"/>
      <c r="K1545" s="1"/>
      <c r="L1545" s="1"/>
      <c r="M1545" s="1"/>
    </row>
    <row r="1546" spans="10:13" x14ac:dyDescent="0.3">
      <c r="J1546" s="1"/>
      <c r="K1546" s="1"/>
      <c r="L1546" s="1"/>
      <c r="M1546" s="1"/>
    </row>
    <row r="1547" spans="10:13" x14ac:dyDescent="0.3">
      <c r="J1547" s="1"/>
      <c r="K1547" s="1"/>
      <c r="L1547" s="1"/>
      <c r="M1547" s="1"/>
    </row>
    <row r="1548" spans="10:13" x14ac:dyDescent="0.3">
      <c r="J1548" s="1"/>
      <c r="K1548" s="1"/>
      <c r="L1548" s="1"/>
      <c r="M1548" s="1"/>
    </row>
    <row r="1549" spans="10:13" x14ac:dyDescent="0.3">
      <c r="J1549" s="1"/>
      <c r="K1549" s="1"/>
      <c r="L1549" s="1"/>
      <c r="M1549" s="1"/>
    </row>
    <row r="1550" spans="10:13" x14ac:dyDescent="0.3">
      <c r="J1550" s="1"/>
      <c r="K1550" s="1"/>
      <c r="L1550" s="1"/>
      <c r="M1550" s="1"/>
    </row>
    <row r="1551" spans="10:13" x14ac:dyDescent="0.3">
      <c r="J1551" s="1"/>
      <c r="K1551" s="1"/>
      <c r="L1551" s="1"/>
      <c r="M1551" s="1"/>
    </row>
    <row r="1552" spans="10:13" x14ac:dyDescent="0.3">
      <c r="J1552" s="1"/>
      <c r="K1552" s="1"/>
      <c r="L1552" s="1"/>
      <c r="M1552" s="1"/>
    </row>
    <row r="1553" spans="10:13" x14ac:dyDescent="0.3">
      <c r="J1553" s="1"/>
      <c r="K1553" s="1"/>
      <c r="L1553" s="1"/>
      <c r="M1553" s="1"/>
    </row>
    <row r="1554" spans="10:13" x14ac:dyDescent="0.3">
      <c r="J1554" s="1"/>
      <c r="K1554" s="1"/>
      <c r="L1554" s="1"/>
      <c r="M1554" s="1"/>
    </row>
    <row r="1555" spans="10:13" x14ac:dyDescent="0.3">
      <c r="J1555" s="1"/>
      <c r="K1555" s="1"/>
      <c r="L1555" s="1"/>
      <c r="M1555" s="1"/>
    </row>
    <row r="1556" spans="10:13" x14ac:dyDescent="0.3">
      <c r="J1556" s="1"/>
      <c r="K1556" s="1"/>
      <c r="L1556" s="1"/>
      <c r="M1556" s="1"/>
    </row>
    <row r="1557" spans="10:13" x14ac:dyDescent="0.3">
      <c r="J1557" s="1"/>
      <c r="K1557" s="1"/>
      <c r="L1557" s="1"/>
      <c r="M1557" s="1"/>
    </row>
    <row r="1558" spans="10:13" x14ac:dyDescent="0.3">
      <c r="J1558" s="1"/>
      <c r="K1558" s="1"/>
      <c r="L1558" s="1"/>
      <c r="M1558" s="1"/>
    </row>
    <row r="1559" spans="10:13" x14ac:dyDescent="0.3">
      <c r="J1559" s="1"/>
      <c r="K1559" s="1"/>
      <c r="L1559" s="1"/>
      <c r="M1559" s="1"/>
    </row>
    <row r="1560" spans="10:13" x14ac:dyDescent="0.3">
      <c r="J1560" s="1"/>
      <c r="K1560" s="1"/>
      <c r="L1560" s="1"/>
      <c r="M1560" s="1"/>
    </row>
    <row r="1561" spans="10:13" x14ac:dyDescent="0.3">
      <c r="J1561" s="1"/>
      <c r="K1561" s="1"/>
      <c r="L1561" s="1"/>
      <c r="M1561" s="1"/>
    </row>
    <row r="1562" spans="10:13" x14ac:dyDescent="0.3">
      <c r="J1562" s="1"/>
      <c r="K1562" s="1"/>
      <c r="L1562" s="1"/>
      <c r="M1562" s="1"/>
    </row>
    <row r="1563" spans="10:13" x14ac:dyDescent="0.3">
      <c r="J1563" s="1"/>
      <c r="K1563" s="1"/>
      <c r="L1563" s="1"/>
      <c r="M1563" s="1"/>
    </row>
    <row r="1564" spans="10:13" x14ac:dyDescent="0.3">
      <c r="J1564" s="1"/>
      <c r="K1564" s="1"/>
      <c r="L1564" s="1"/>
      <c r="M1564" s="1"/>
    </row>
    <row r="1565" spans="10:13" x14ac:dyDescent="0.3">
      <c r="J1565" s="1"/>
      <c r="K1565" s="1"/>
      <c r="L1565" s="1"/>
      <c r="M1565" s="1"/>
    </row>
    <row r="1566" spans="10:13" x14ac:dyDescent="0.3">
      <c r="J1566" s="1"/>
      <c r="K1566" s="1"/>
      <c r="L1566" s="1"/>
      <c r="M1566" s="1"/>
    </row>
    <row r="1567" spans="10:13" x14ac:dyDescent="0.3">
      <c r="J1567" s="1"/>
      <c r="K1567" s="1"/>
      <c r="L1567" s="1"/>
      <c r="M1567" s="1"/>
    </row>
    <row r="1568" spans="10:13" x14ac:dyDescent="0.3">
      <c r="J1568" s="1"/>
      <c r="K1568" s="1"/>
      <c r="L1568" s="1"/>
      <c r="M1568" s="1"/>
    </row>
    <row r="1569" spans="10:13" x14ac:dyDescent="0.3">
      <c r="J1569" s="1"/>
      <c r="K1569" s="1"/>
      <c r="L1569" s="1"/>
      <c r="M1569" s="1"/>
    </row>
    <row r="1570" spans="10:13" x14ac:dyDescent="0.3">
      <c r="J1570" s="1"/>
      <c r="K1570" s="1"/>
      <c r="L1570" s="1"/>
      <c r="M1570" s="1"/>
    </row>
    <row r="1571" spans="10:13" x14ac:dyDescent="0.3">
      <c r="J1571" s="1"/>
      <c r="K1571" s="1"/>
      <c r="L1571" s="1"/>
      <c r="M1571" s="1"/>
    </row>
    <row r="1572" spans="10:13" x14ac:dyDescent="0.3">
      <c r="J1572" s="1"/>
      <c r="K1572" s="1"/>
      <c r="L1572" s="1"/>
      <c r="M1572" s="1"/>
    </row>
    <row r="1573" spans="10:13" x14ac:dyDescent="0.3">
      <c r="J1573" s="1"/>
      <c r="K1573" s="1"/>
      <c r="L1573" s="1"/>
      <c r="M1573" s="1"/>
    </row>
    <row r="1574" spans="10:13" x14ac:dyDescent="0.3">
      <c r="J1574" s="1"/>
      <c r="K1574" s="1"/>
      <c r="L1574" s="1"/>
      <c r="M1574" s="1"/>
    </row>
    <row r="1575" spans="10:13" x14ac:dyDescent="0.3">
      <c r="J1575" s="1"/>
      <c r="K1575" s="1"/>
      <c r="L1575" s="1"/>
      <c r="M1575" s="1"/>
    </row>
    <row r="1576" spans="10:13" x14ac:dyDescent="0.3">
      <c r="J1576" s="1"/>
      <c r="K1576" s="1"/>
      <c r="L1576" s="1"/>
      <c r="M1576" s="1"/>
    </row>
    <row r="1577" spans="10:13" x14ac:dyDescent="0.3">
      <c r="J1577" s="1"/>
      <c r="K1577" s="1"/>
      <c r="L1577" s="1"/>
      <c r="M1577" s="1"/>
    </row>
    <row r="1578" spans="10:13" x14ac:dyDescent="0.3">
      <c r="J1578" s="1"/>
      <c r="K1578" s="1"/>
      <c r="L1578" s="1"/>
      <c r="M1578" s="1"/>
    </row>
    <row r="1579" spans="10:13" x14ac:dyDescent="0.3">
      <c r="J1579" s="1"/>
      <c r="K1579" s="1"/>
      <c r="L1579" s="1"/>
      <c r="M1579" s="1"/>
    </row>
    <row r="1580" spans="10:13" x14ac:dyDescent="0.3">
      <c r="J1580" s="1"/>
      <c r="K1580" s="1"/>
      <c r="L1580" s="1"/>
      <c r="M1580" s="1"/>
    </row>
    <row r="1581" spans="10:13" x14ac:dyDescent="0.3">
      <c r="J1581" s="1"/>
      <c r="K1581" s="1"/>
      <c r="L1581" s="1"/>
      <c r="M1581" s="1"/>
    </row>
    <row r="1582" spans="10:13" x14ac:dyDescent="0.3">
      <c r="J1582" s="1"/>
      <c r="K1582" s="1"/>
      <c r="L1582" s="1"/>
      <c r="M1582" s="1"/>
    </row>
    <row r="1583" spans="10:13" x14ac:dyDescent="0.3">
      <c r="J1583" s="1"/>
      <c r="K1583" s="1"/>
      <c r="L1583" s="1"/>
      <c r="M1583" s="1"/>
    </row>
    <row r="1584" spans="10:13" x14ac:dyDescent="0.3">
      <c r="J1584" s="1"/>
      <c r="K1584" s="1"/>
      <c r="L1584" s="1"/>
      <c r="M1584" s="1"/>
    </row>
    <row r="1585" spans="10:13" x14ac:dyDescent="0.3">
      <c r="J1585" s="1"/>
      <c r="K1585" s="1"/>
      <c r="L1585" s="1"/>
      <c r="M1585" s="1"/>
    </row>
    <row r="1586" spans="10:13" x14ac:dyDescent="0.3">
      <c r="J1586" s="1"/>
      <c r="K1586" s="1"/>
      <c r="L1586" s="1"/>
      <c r="M1586" s="1"/>
    </row>
    <row r="1587" spans="10:13" x14ac:dyDescent="0.3">
      <c r="J1587" s="1"/>
      <c r="K1587" s="1"/>
      <c r="L1587" s="1"/>
      <c r="M1587" s="1"/>
    </row>
    <row r="1588" spans="10:13" x14ac:dyDescent="0.3">
      <c r="J1588" s="1"/>
      <c r="K1588" s="1"/>
      <c r="L1588" s="1"/>
      <c r="M1588" s="1"/>
    </row>
    <row r="1589" spans="10:13" x14ac:dyDescent="0.3">
      <c r="J1589" s="1"/>
      <c r="K1589" s="1"/>
      <c r="L1589" s="1"/>
      <c r="M1589" s="1"/>
    </row>
    <row r="1590" spans="10:13" x14ac:dyDescent="0.3">
      <c r="J1590" s="1"/>
      <c r="K1590" s="1"/>
      <c r="L1590" s="1"/>
      <c r="M1590" s="1"/>
    </row>
    <row r="1591" spans="10:13" x14ac:dyDescent="0.3">
      <c r="J1591" s="1"/>
      <c r="K1591" s="1"/>
      <c r="L1591" s="1"/>
      <c r="M1591" s="1"/>
    </row>
    <row r="1592" spans="10:13" x14ac:dyDescent="0.3">
      <c r="J1592" s="1"/>
      <c r="K1592" s="1"/>
      <c r="L1592" s="1"/>
      <c r="M1592" s="1"/>
    </row>
    <row r="1593" spans="10:13" x14ac:dyDescent="0.3">
      <c r="J1593" s="1"/>
      <c r="K1593" s="1"/>
      <c r="L1593" s="1"/>
      <c r="M1593" s="1"/>
    </row>
    <row r="1594" spans="10:13" x14ac:dyDescent="0.3">
      <c r="J1594" s="1"/>
      <c r="K1594" s="1"/>
      <c r="L1594" s="1"/>
      <c r="M1594" s="1"/>
    </row>
    <row r="1595" spans="10:13" x14ac:dyDescent="0.3">
      <c r="J1595" s="1"/>
      <c r="K1595" s="1"/>
      <c r="L1595" s="1"/>
      <c r="M1595" s="1"/>
    </row>
    <row r="1596" spans="10:13" x14ac:dyDescent="0.3">
      <c r="J1596" s="1"/>
      <c r="K1596" s="1"/>
      <c r="L1596" s="1"/>
      <c r="M1596" s="1"/>
    </row>
    <row r="1597" spans="10:13" x14ac:dyDescent="0.3">
      <c r="J1597" s="1"/>
      <c r="K1597" s="1"/>
      <c r="L1597" s="1"/>
      <c r="M1597" s="1"/>
    </row>
    <row r="1598" spans="10:13" x14ac:dyDescent="0.3">
      <c r="J1598" s="1"/>
      <c r="K1598" s="1"/>
      <c r="L1598" s="1"/>
      <c r="M1598" s="1"/>
    </row>
    <row r="1599" spans="10:13" x14ac:dyDescent="0.3">
      <c r="J1599" s="1"/>
      <c r="K1599" s="1"/>
      <c r="L1599" s="1"/>
      <c r="M1599" s="1"/>
    </row>
    <row r="1600" spans="10:13" x14ac:dyDescent="0.3">
      <c r="J1600" s="1"/>
      <c r="K1600" s="1"/>
      <c r="L1600" s="1"/>
      <c r="M1600" s="1"/>
    </row>
    <row r="1601" spans="10:13" x14ac:dyDescent="0.3">
      <c r="J1601" s="1"/>
      <c r="K1601" s="1"/>
      <c r="L1601" s="1"/>
      <c r="M1601" s="1"/>
    </row>
    <row r="1602" spans="10:13" x14ac:dyDescent="0.3">
      <c r="J1602" s="1"/>
      <c r="K1602" s="1"/>
      <c r="L1602" s="1"/>
      <c r="M1602" s="1"/>
    </row>
    <row r="1603" spans="10:13" x14ac:dyDescent="0.3">
      <c r="J1603" s="1"/>
      <c r="K1603" s="1"/>
      <c r="L1603" s="1"/>
      <c r="M1603" s="1"/>
    </row>
    <row r="1604" spans="10:13" x14ac:dyDescent="0.3">
      <c r="J1604" s="1"/>
      <c r="K1604" s="1"/>
      <c r="L1604" s="1"/>
      <c r="M1604" s="1"/>
    </row>
    <row r="1605" spans="10:13" x14ac:dyDescent="0.3">
      <c r="J1605" s="1"/>
      <c r="K1605" s="1"/>
      <c r="L1605" s="1"/>
      <c r="M1605" s="1"/>
    </row>
    <row r="1606" spans="10:13" x14ac:dyDescent="0.3">
      <c r="J1606" s="1"/>
      <c r="K1606" s="1"/>
      <c r="L1606" s="1"/>
      <c r="M1606" s="1"/>
    </row>
    <row r="1607" spans="10:13" x14ac:dyDescent="0.3">
      <c r="J1607" s="1"/>
      <c r="K1607" s="1"/>
      <c r="L1607" s="1"/>
      <c r="M1607" s="1"/>
    </row>
    <row r="1608" spans="10:13" x14ac:dyDescent="0.3">
      <c r="J1608" s="1"/>
      <c r="K1608" s="1"/>
      <c r="L1608" s="1"/>
      <c r="M1608" s="1"/>
    </row>
    <row r="1609" spans="10:13" x14ac:dyDescent="0.3">
      <c r="J1609" s="1"/>
      <c r="K1609" s="1"/>
      <c r="L1609" s="1"/>
      <c r="M1609" s="1"/>
    </row>
    <row r="1610" spans="10:13" x14ac:dyDescent="0.3">
      <c r="J1610" s="1"/>
      <c r="K1610" s="1"/>
      <c r="L1610" s="1"/>
      <c r="M1610" s="1"/>
    </row>
    <row r="1611" spans="10:13" x14ac:dyDescent="0.3">
      <c r="J1611" s="1"/>
      <c r="K1611" s="1"/>
      <c r="L1611" s="1"/>
      <c r="M1611" s="1"/>
    </row>
    <row r="1612" spans="10:13" x14ac:dyDescent="0.3">
      <c r="J1612" s="1"/>
      <c r="K1612" s="1"/>
      <c r="L1612" s="1"/>
      <c r="M1612" s="1"/>
    </row>
    <row r="1613" spans="10:13" x14ac:dyDescent="0.3">
      <c r="J1613" s="1"/>
      <c r="K1613" s="1"/>
      <c r="L1613" s="1"/>
      <c r="M1613" s="1"/>
    </row>
    <row r="1614" spans="10:13" x14ac:dyDescent="0.3">
      <c r="J1614" s="1"/>
      <c r="K1614" s="1"/>
      <c r="L1614" s="1"/>
      <c r="M1614" s="1"/>
    </row>
    <row r="1615" spans="10:13" x14ac:dyDescent="0.3">
      <c r="J1615" s="1"/>
      <c r="K1615" s="1"/>
      <c r="L1615" s="1"/>
      <c r="M1615" s="1"/>
    </row>
    <row r="1616" spans="10:13" x14ac:dyDescent="0.3">
      <c r="J1616" s="1"/>
      <c r="K1616" s="1"/>
      <c r="L1616" s="1"/>
      <c r="M1616" s="1"/>
    </row>
    <row r="1617" spans="10:13" x14ac:dyDescent="0.3">
      <c r="J1617" s="1"/>
      <c r="K1617" s="1"/>
      <c r="L1617" s="1"/>
      <c r="M1617" s="1"/>
    </row>
    <row r="1618" spans="10:13" x14ac:dyDescent="0.3">
      <c r="J1618" s="1"/>
      <c r="K1618" s="1"/>
      <c r="L1618" s="1"/>
      <c r="M1618" s="1"/>
    </row>
    <row r="1619" spans="10:13" x14ac:dyDescent="0.3">
      <c r="J1619" s="1"/>
      <c r="K1619" s="1"/>
      <c r="L1619" s="1"/>
      <c r="M1619" s="1"/>
    </row>
    <row r="1620" spans="10:13" x14ac:dyDescent="0.3">
      <c r="J1620" s="1"/>
      <c r="K1620" s="1"/>
      <c r="L1620" s="1"/>
      <c r="M1620" s="1"/>
    </row>
    <row r="1621" spans="10:13" x14ac:dyDescent="0.3">
      <c r="J1621" s="1"/>
      <c r="K1621" s="1"/>
      <c r="L1621" s="1"/>
      <c r="M1621" s="1"/>
    </row>
    <row r="1622" spans="10:13" x14ac:dyDescent="0.3">
      <c r="J1622" s="1"/>
      <c r="K1622" s="1"/>
      <c r="L1622" s="1"/>
      <c r="M1622" s="1"/>
    </row>
    <row r="1623" spans="10:13" x14ac:dyDescent="0.3">
      <c r="J1623" s="1"/>
      <c r="K1623" s="1"/>
      <c r="L1623" s="1"/>
      <c r="M1623" s="1"/>
    </row>
    <row r="1624" spans="10:13" x14ac:dyDescent="0.3">
      <c r="J1624" s="1"/>
      <c r="K1624" s="1"/>
      <c r="L1624" s="1"/>
      <c r="M1624" s="1"/>
    </row>
    <row r="1625" spans="10:13" x14ac:dyDescent="0.3">
      <c r="J1625" s="1"/>
      <c r="K1625" s="1"/>
      <c r="L1625" s="1"/>
      <c r="M1625" s="1"/>
    </row>
    <row r="1626" spans="10:13" x14ac:dyDescent="0.3">
      <c r="J1626" s="1"/>
      <c r="K1626" s="1"/>
      <c r="L1626" s="1"/>
      <c r="M1626" s="1"/>
    </row>
    <row r="1627" spans="10:13" x14ac:dyDescent="0.3">
      <c r="J1627" s="1"/>
      <c r="K1627" s="1"/>
      <c r="L1627" s="1"/>
      <c r="M1627" s="1"/>
    </row>
    <row r="1628" spans="10:13" x14ac:dyDescent="0.3">
      <c r="J1628" s="1"/>
      <c r="K1628" s="1"/>
      <c r="L1628" s="1"/>
      <c r="M1628" s="1"/>
    </row>
    <row r="1629" spans="10:13" x14ac:dyDescent="0.3">
      <c r="J1629" s="1"/>
      <c r="K1629" s="1"/>
      <c r="L1629" s="1"/>
      <c r="M1629" s="1"/>
    </row>
    <row r="1630" spans="10:13" x14ac:dyDescent="0.3">
      <c r="J1630" s="1"/>
      <c r="K1630" s="1"/>
      <c r="L1630" s="1"/>
      <c r="M1630" s="1"/>
    </row>
    <row r="1631" spans="10:13" x14ac:dyDescent="0.3">
      <c r="J1631" s="1"/>
      <c r="K1631" s="1"/>
      <c r="L1631" s="1"/>
      <c r="M1631" s="1"/>
    </row>
    <row r="1632" spans="10:13" x14ac:dyDescent="0.3">
      <c r="J1632" s="1"/>
      <c r="K1632" s="1"/>
      <c r="L1632" s="1"/>
      <c r="M1632" s="1"/>
    </row>
    <row r="1633" spans="10:13" x14ac:dyDescent="0.3">
      <c r="J1633" s="1"/>
      <c r="K1633" s="1"/>
      <c r="L1633" s="1"/>
      <c r="M1633" s="1"/>
    </row>
    <row r="1634" spans="10:13" x14ac:dyDescent="0.3">
      <c r="J1634" s="1"/>
      <c r="K1634" s="1"/>
      <c r="L1634" s="1"/>
      <c r="M1634" s="1"/>
    </row>
    <row r="1635" spans="10:13" x14ac:dyDescent="0.3">
      <c r="J1635" s="1"/>
      <c r="K1635" s="1"/>
      <c r="L1635" s="1"/>
      <c r="M1635" s="1"/>
    </row>
    <row r="1636" spans="10:13" x14ac:dyDescent="0.3">
      <c r="J1636" s="1"/>
      <c r="K1636" s="1"/>
      <c r="L1636" s="1"/>
      <c r="M1636" s="1"/>
    </row>
    <row r="1637" spans="10:13" x14ac:dyDescent="0.3">
      <c r="J1637" s="1"/>
      <c r="K1637" s="1"/>
      <c r="L1637" s="1"/>
      <c r="M1637" s="1"/>
    </row>
    <row r="1638" spans="10:13" x14ac:dyDescent="0.3">
      <c r="J1638" s="1"/>
      <c r="K1638" s="1"/>
      <c r="L1638" s="1"/>
      <c r="M1638" s="1"/>
    </row>
    <row r="1639" spans="10:13" x14ac:dyDescent="0.3">
      <c r="J1639" s="1"/>
      <c r="K1639" s="1"/>
      <c r="L1639" s="1"/>
      <c r="M1639" s="1"/>
    </row>
    <row r="1640" spans="10:13" x14ac:dyDescent="0.3">
      <c r="J1640" s="1"/>
      <c r="K1640" s="1"/>
      <c r="L1640" s="1"/>
      <c r="M1640" s="1"/>
    </row>
    <row r="1641" spans="10:13" x14ac:dyDescent="0.3">
      <c r="J1641" s="1"/>
      <c r="K1641" s="1"/>
      <c r="L1641" s="1"/>
      <c r="M1641" s="1"/>
    </row>
    <row r="1642" spans="10:13" x14ac:dyDescent="0.3">
      <c r="J1642" s="1"/>
      <c r="K1642" s="1"/>
      <c r="L1642" s="1"/>
      <c r="M1642" s="1"/>
    </row>
    <row r="1643" spans="10:13" x14ac:dyDescent="0.3">
      <c r="J1643" s="1"/>
      <c r="K1643" s="1"/>
      <c r="L1643" s="1"/>
      <c r="M1643" s="1"/>
    </row>
    <row r="1644" spans="10:13" x14ac:dyDescent="0.3">
      <c r="J1644" s="1"/>
      <c r="K1644" s="1"/>
      <c r="L1644" s="1"/>
      <c r="M1644" s="1"/>
    </row>
    <row r="1645" spans="10:13" x14ac:dyDescent="0.3">
      <c r="J1645" s="1"/>
      <c r="K1645" s="1"/>
      <c r="L1645" s="1"/>
      <c r="M1645" s="1"/>
    </row>
    <row r="1646" spans="10:13" x14ac:dyDescent="0.3">
      <c r="J1646" s="1"/>
      <c r="K1646" s="1"/>
      <c r="L1646" s="1"/>
      <c r="M1646" s="1"/>
    </row>
    <row r="1647" spans="10:13" x14ac:dyDescent="0.3">
      <c r="J1647" s="1"/>
      <c r="K1647" s="1"/>
      <c r="L1647" s="1"/>
      <c r="M1647" s="1"/>
    </row>
    <row r="1648" spans="10:13" x14ac:dyDescent="0.3">
      <c r="J1648" s="1"/>
      <c r="K1648" s="1"/>
      <c r="L1648" s="1"/>
      <c r="M1648" s="1"/>
    </row>
    <row r="1649" spans="10:13" x14ac:dyDescent="0.3">
      <c r="J1649" s="1"/>
      <c r="K1649" s="1"/>
      <c r="L1649" s="1"/>
      <c r="M1649" s="1"/>
    </row>
    <row r="1650" spans="10:13" x14ac:dyDescent="0.3">
      <c r="J1650" s="1"/>
      <c r="K1650" s="1"/>
      <c r="L1650" s="1"/>
      <c r="M1650" s="1"/>
    </row>
    <row r="1651" spans="10:13" x14ac:dyDescent="0.3">
      <c r="J1651" s="1"/>
      <c r="K1651" s="1"/>
      <c r="L1651" s="1"/>
      <c r="M1651" s="1"/>
    </row>
    <row r="1652" spans="10:13" x14ac:dyDescent="0.3">
      <c r="J1652" s="1"/>
      <c r="K1652" s="1"/>
      <c r="L1652" s="1"/>
      <c r="M1652" s="1"/>
    </row>
    <row r="1653" spans="10:13" x14ac:dyDescent="0.3">
      <c r="J1653" s="1"/>
      <c r="K1653" s="1"/>
      <c r="L1653" s="1"/>
      <c r="M1653" s="1"/>
    </row>
    <row r="1654" spans="10:13" x14ac:dyDescent="0.3">
      <c r="J1654" s="1"/>
      <c r="K1654" s="1"/>
      <c r="L1654" s="1"/>
      <c r="M1654" s="1"/>
    </row>
    <row r="1655" spans="10:13" x14ac:dyDescent="0.3">
      <c r="J1655" s="1"/>
      <c r="K1655" s="1"/>
      <c r="L1655" s="1"/>
      <c r="M1655" s="1"/>
    </row>
    <row r="1656" spans="10:13" x14ac:dyDescent="0.3">
      <c r="J1656" s="1"/>
      <c r="K1656" s="1"/>
      <c r="L1656" s="1"/>
      <c r="M1656" s="1"/>
    </row>
    <row r="1657" spans="10:13" x14ac:dyDescent="0.3">
      <c r="J1657" s="1"/>
      <c r="K1657" s="1"/>
      <c r="L1657" s="1"/>
      <c r="M1657" s="1"/>
    </row>
    <row r="1658" spans="10:13" x14ac:dyDescent="0.3">
      <c r="J1658" s="1"/>
      <c r="K1658" s="1"/>
      <c r="L1658" s="1"/>
      <c r="M1658" s="1"/>
    </row>
    <row r="1659" spans="10:13" x14ac:dyDescent="0.3">
      <c r="J1659" s="1"/>
      <c r="K1659" s="1"/>
      <c r="L1659" s="1"/>
      <c r="M1659" s="1"/>
    </row>
    <row r="1660" spans="10:13" x14ac:dyDescent="0.3">
      <c r="J1660" s="1"/>
      <c r="K1660" s="1"/>
      <c r="L1660" s="1"/>
      <c r="M1660" s="1"/>
    </row>
    <row r="1661" spans="10:13" x14ac:dyDescent="0.3">
      <c r="J1661" s="1"/>
      <c r="K1661" s="1"/>
      <c r="L1661" s="1"/>
      <c r="M1661" s="1"/>
    </row>
    <row r="1662" spans="10:13" x14ac:dyDescent="0.3">
      <c r="J1662" s="1"/>
      <c r="K1662" s="1"/>
      <c r="L1662" s="1"/>
      <c r="M1662" s="1"/>
    </row>
    <row r="1663" spans="10:13" x14ac:dyDescent="0.3">
      <c r="J1663" s="1"/>
      <c r="K1663" s="1"/>
      <c r="L1663" s="1"/>
      <c r="M1663" s="1"/>
    </row>
    <row r="1664" spans="10:13" x14ac:dyDescent="0.3">
      <c r="J1664" s="1"/>
      <c r="K1664" s="1"/>
      <c r="L1664" s="1"/>
      <c r="M1664" s="1"/>
    </row>
    <row r="1665" spans="10:13" x14ac:dyDescent="0.3">
      <c r="J1665" s="1"/>
      <c r="K1665" s="1"/>
      <c r="L1665" s="1"/>
      <c r="M1665" s="1"/>
    </row>
    <row r="1666" spans="10:13" x14ac:dyDescent="0.3">
      <c r="J1666" s="1"/>
      <c r="K1666" s="1"/>
      <c r="L1666" s="1"/>
      <c r="M1666" s="1"/>
    </row>
    <row r="1667" spans="10:13" x14ac:dyDescent="0.3">
      <c r="J1667" s="1"/>
      <c r="K1667" s="1"/>
      <c r="L1667" s="1"/>
      <c r="M1667" s="1"/>
    </row>
    <row r="1668" spans="10:13" x14ac:dyDescent="0.3">
      <c r="J1668" s="1"/>
      <c r="K1668" s="1"/>
      <c r="L1668" s="1"/>
      <c r="M1668" s="1"/>
    </row>
    <row r="1669" spans="10:13" x14ac:dyDescent="0.3">
      <c r="J1669" s="1"/>
      <c r="K1669" s="1"/>
      <c r="L1669" s="1"/>
      <c r="M1669" s="1"/>
    </row>
    <row r="1670" spans="10:13" x14ac:dyDescent="0.3">
      <c r="J1670" s="1"/>
      <c r="K1670" s="1"/>
      <c r="L1670" s="1"/>
      <c r="M1670" s="1"/>
    </row>
    <row r="1671" spans="10:13" x14ac:dyDescent="0.3">
      <c r="J1671" s="1"/>
      <c r="K1671" s="1"/>
      <c r="L1671" s="1"/>
      <c r="M1671" s="1"/>
    </row>
    <row r="1672" spans="10:13" x14ac:dyDescent="0.3">
      <c r="J1672" s="1"/>
      <c r="K1672" s="1"/>
      <c r="L1672" s="1"/>
      <c r="M1672" s="1"/>
    </row>
    <row r="1673" spans="10:13" x14ac:dyDescent="0.3">
      <c r="J1673" s="1"/>
      <c r="K1673" s="1"/>
      <c r="L1673" s="1"/>
      <c r="M1673" s="1"/>
    </row>
    <row r="1674" spans="10:13" x14ac:dyDescent="0.3">
      <c r="J1674" s="1"/>
      <c r="K1674" s="1"/>
      <c r="L1674" s="1"/>
      <c r="M1674" s="1"/>
    </row>
    <row r="1675" spans="10:13" x14ac:dyDescent="0.3">
      <c r="J1675" s="1"/>
      <c r="K1675" s="1"/>
      <c r="L1675" s="1"/>
      <c r="M1675" s="1"/>
    </row>
    <row r="1676" spans="10:13" x14ac:dyDescent="0.3">
      <c r="J1676" s="1"/>
      <c r="K1676" s="1"/>
      <c r="L1676" s="1"/>
      <c r="M1676" s="1"/>
    </row>
    <row r="1677" spans="10:13" x14ac:dyDescent="0.3">
      <c r="J1677" s="1"/>
      <c r="K1677" s="1"/>
      <c r="L1677" s="1"/>
      <c r="M1677" s="1"/>
    </row>
    <row r="1678" spans="10:13" x14ac:dyDescent="0.3">
      <c r="J1678" s="1"/>
      <c r="K1678" s="1"/>
      <c r="L1678" s="1"/>
      <c r="M1678" s="1"/>
    </row>
    <row r="1679" spans="10:13" x14ac:dyDescent="0.3">
      <c r="J1679" s="1"/>
      <c r="K1679" s="1"/>
      <c r="L1679" s="1"/>
      <c r="M1679" s="1"/>
    </row>
    <row r="1680" spans="10:13" x14ac:dyDescent="0.3">
      <c r="J1680" s="1"/>
      <c r="K1680" s="1"/>
      <c r="L1680" s="1"/>
      <c r="M1680" s="1"/>
    </row>
    <row r="1681" spans="10:13" x14ac:dyDescent="0.3">
      <c r="J1681" s="1"/>
      <c r="K1681" s="1"/>
      <c r="L1681" s="1"/>
      <c r="M1681" s="1"/>
    </row>
    <row r="1682" spans="10:13" x14ac:dyDescent="0.3">
      <c r="J1682" s="1"/>
      <c r="K1682" s="1"/>
      <c r="L1682" s="1"/>
      <c r="M1682" s="1"/>
    </row>
    <row r="1683" spans="10:13" x14ac:dyDescent="0.3">
      <c r="J1683" s="1"/>
      <c r="K1683" s="1"/>
      <c r="L1683" s="1"/>
      <c r="M1683" s="1"/>
    </row>
    <row r="1684" spans="10:13" x14ac:dyDescent="0.3">
      <c r="J1684" s="1"/>
      <c r="K1684" s="1"/>
      <c r="L1684" s="1"/>
      <c r="M1684" s="1"/>
    </row>
    <row r="1685" spans="10:13" x14ac:dyDescent="0.3">
      <c r="J1685" s="1"/>
      <c r="K1685" s="1"/>
      <c r="L1685" s="1"/>
      <c r="M1685" s="1"/>
    </row>
    <row r="1686" spans="10:13" x14ac:dyDescent="0.3">
      <c r="J1686" s="1"/>
      <c r="K1686" s="1"/>
      <c r="L1686" s="1"/>
      <c r="M1686" s="1"/>
    </row>
    <row r="1687" spans="10:13" x14ac:dyDescent="0.3">
      <c r="J1687" s="1"/>
      <c r="K1687" s="1"/>
      <c r="L1687" s="1"/>
      <c r="M1687" s="1"/>
    </row>
    <row r="1688" spans="10:13" x14ac:dyDescent="0.3">
      <c r="J1688" s="1"/>
      <c r="K1688" s="1"/>
      <c r="L1688" s="1"/>
      <c r="M1688" s="1"/>
    </row>
    <row r="1689" spans="10:13" x14ac:dyDescent="0.3">
      <c r="J1689" s="1"/>
      <c r="K1689" s="1"/>
      <c r="L1689" s="1"/>
      <c r="M1689" s="1"/>
    </row>
    <row r="1690" spans="10:13" x14ac:dyDescent="0.3">
      <c r="J1690" s="1"/>
      <c r="K1690" s="1"/>
      <c r="L1690" s="1"/>
      <c r="M1690" s="1"/>
    </row>
    <row r="1691" spans="10:13" x14ac:dyDescent="0.3">
      <c r="J1691" s="1"/>
      <c r="K1691" s="1"/>
      <c r="L1691" s="1"/>
      <c r="M1691" s="1"/>
    </row>
    <row r="1692" spans="10:13" x14ac:dyDescent="0.3">
      <c r="J1692" s="1"/>
      <c r="K1692" s="1"/>
      <c r="L1692" s="1"/>
      <c r="M1692" s="1"/>
    </row>
    <row r="1693" spans="10:13" x14ac:dyDescent="0.3">
      <c r="J1693" s="1"/>
      <c r="K1693" s="1"/>
      <c r="L1693" s="1"/>
      <c r="M1693" s="1"/>
    </row>
    <row r="1694" spans="10:13" x14ac:dyDescent="0.3">
      <c r="J1694" s="1"/>
      <c r="K1694" s="1"/>
      <c r="L1694" s="1"/>
      <c r="M1694" s="1"/>
    </row>
    <row r="1695" spans="10:13" x14ac:dyDescent="0.3">
      <c r="J1695" s="1"/>
      <c r="K1695" s="1"/>
      <c r="L1695" s="1"/>
      <c r="M1695" s="1"/>
    </row>
    <row r="1696" spans="10:13" x14ac:dyDescent="0.3">
      <c r="J1696" s="1"/>
      <c r="K1696" s="1"/>
      <c r="L1696" s="1"/>
      <c r="M1696" s="1"/>
    </row>
    <row r="1697" spans="10:13" x14ac:dyDescent="0.3">
      <c r="J1697" s="1"/>
      <c r="K1697" s="1"/>
      <c r="L1697" s="1"/>
      <c r="M1697" s="1"/>
    </row>
    <row r="1698" spans="10:13" x14ac:dyDescent="0.3">
      <c r="J1698" s="1"/>
      <c r="K1698" s="1"/>
      <c r="L1698" s="1"/>
      <c r="M1698" s="1"/>
    </row>
    <row r="1699" spans="10:13" x14ac:dyDescent="0.3">
      <c r="J1699" s="1"/>
      <c r="K1699" s="1"/>
      <c r="L1699" s="1"/>
      <c r="M1699" s="1"/>
    </row>
    <row r="1700" spans="10:13" x14ac:dyDescent="0.3">
      <c r="J1700" s="1"/>
      <c r="K1700" s="1"/>
      <c r="L1700" s="1"/>
      <c r="M1700" s="1"/>
    </row>
    <row r="1701" spans="10:13" x14ac:dyDescent="0.3">
      <c r="J1701" s="1"/>
      <c r="K1701" s="1"/>
      <c r="L1701" s="1"/>
      <c r="M1701" s="1"/>
    </row>
    <row r="1702" spans="10:13" x14ac:dyDescent="0.3">
      <c r="J1702" s="1"/>
      <c r="K1702" s="1"/>
      <c r="L1702" s="1"/>
      <c r="M1702" s="1"/>
    </row>
    <row r="1703" spans="10:13" x14ac:dyDescent="0.3">
      <c r="J1703" s="1"/>
      <c r="K1703" s="1"/>
      <c r="L1703" s="1"/>
      <c r="M1703" s="1"/>
    </row>
    <row r="1704" spans="10:13" x14ac:dyDescent="0.3">
      <c r="J1704" s="1"/>
      <c r="K1704" s="1"/>
      <c r="L1704" s="1"/>
      <c r="M1704" s="1"/>
    </row>
    <row r="1705" spans="10:13" x14ac:dyDescent="0.3">
      <c r="J1705" s="1"/>
      <c r="K1705" s="1"/>
      <c r="L1705" s="1"/>
      <c r="M1705" s="1"/>
    </row>
    <row r="1706" spans="10:13" x14ac:dyDescent="0.3">
      <c r="J1706" s="1"/>
      <c r="K1706" s="1"/>
      <c r="L1706" s="1"/>
      <c r="M1706" s="1"/>
    </row>
    <row r="1707" spans="10:13" x14ac:dyDescent="0.3">
      <c r="J1707" s="1"/>
      <c r="K1707" s="1"/>
      <c r="L1707" s="1"/>
      <c r="M1707" s="1"/>
    </row>
    <row r="1708" spans="10:13" x14ac:dyDescent="0.3">
      <c r="J1708" s="1"/>
      <c r="K1708" s="1"/>
      <c r="L1708" s="1"/>
      <c r="M1708" s="1"/>
    </row>
    <row r="1709" spans="10:13" x14ac:dyDescent="0.3">
      <c r="J1709" s="1"/>
      <c r="K1709" s="1"/>
      <c r="L1709" s="1"/>
      <c r="M1709" s="1"/>
    </row>
    <row r="1710" spans="10:13" x14ac:dyDescent="0.3">
      <c r="J1710" s="1"/>
      <c r="K1710" s="1"/>
      <c r="L1710" s="1"/>
      <c r="M1710" s="1"/>
    </row>
    <row r="1711" spans="10:13" x14ac:dyDescent="0.3">
      <c r="J1711" s="1"/>
      <c r="K1711" s="1"/>
      <c r="L1711" s="1"/>
      <c r="M1711" s="1"/>
    </row>
    <row r="1712" spans="10:13" x14ac:dyDescent="0.3">
      <c r="J1712" s="1"/>
      <c r="K1712" s="1"/>
      <c r="L1712" s="1"/>
      <c r="M1712" s="1"/>
    </row>
    <row r="1713" spans="10:13" x14ac:dyDescent="0.3">
      <c r="J1713" s="1"/>
      <c r="K1713" s="1"/>
      <c r="L1713" s="1"/>
      <c r="M1713" s="1"/>
    </row>
    <row r="1714" spans="10:13" x14ac:dyDescent="0.3">
      <c r="J1714" s="1"/>
      <c r="K1714" s="1"/>
      <c r="L1714" s="1"/>
      <c r="M1714" s="1"/>
    </row>
    <row r="1715" spans="10:13" x14ac:dyDescent="0.3">
      <c r="J1715" s="1"/>
      <c r="K1715" s="1"/>
      <c r="L1715" s="1"/>
      <c r="M1715" s="1"/>
    </row>
    <row r="1716" spans="10:13" x14ac:dyDescent="0.3">
      <c r="J1716" s="1"/>
      <c r="K1716" s="1"/>
      <c r="L1716" s="1"/>
      <c r="M1716" s="1"/>
    </row>
    <row r="1717" spans="10:13" x14ac:dyDescent="0.3">
      <c r="J1717" s="1"/>
      <c r="K1717" s="1"/>
      <c r="L1717" s="1"/>
      <c r="M1717" s="1"/>
    </row>
    <row r="1718" spans="10:13" x14ac:dyDescent="0.3">
      <c r="J1718" s="1"/>
      <c r="K1718" s="1"/>
      <c r="L1718" s="1"/>
      <c r="M1718" s="1"/>
    </row>
    <row r="1719" spans="10:13" x14ac:dyDescent="0.3">
      <c r="J1719" s="1"/>
      <c r="K1719" s="1"/>
      <c r="L1719" s="1"/>
      <c r="M1719" s="1"/>
    </row>
    <row r="1720" spans="10:13" x14ac:dyDescent="0.3">
      <c r="J1720" s="1"/>
      <c r="K1720" s="1"/>
      <c r="L1720" s="1"/>
      <c r="M1720" s="1"/>
    </row>
    <row r="1721" spans="10:13" x14ac:dyDescent="0.3">
      <c r="J1721" s="1"/>
      <c r="K1721" s="1"/>
      <c r="L1721" s="1"/>
      <c r="M1721" s="1"/>
    </row>
    <row r="1722" spans="10:13" x14ac:dyDescent="0.3">
      <c r="J1722" s="1"/>
      <c r="K1722" s="1"/>
      <c r="L1722" s="1"/>
      <c r="M1722" s="1"/>
    </row>
    <row r="1723" spans="10:13" x14ac:dyDescent="0.3">
      <c r="J1723" s="1"/>
      <c r="K1723" s="1"/>
      <c r="L1723" s="1"/>
      <c r="M1723" s="1"/>
    </row>
    <row r="1724" spans="10:13" x14ac:dyDescent="0.3">
      <c r="J1724" s="1"/>
      <c r="K1724" s="1"/>
      <c r="L1724" s="1"/>
      <c r="M1724" s="1"/>
    </row>
    <row r="1725" spans="10:13" x14ac:dyDescent="0.3">
      <c r="J1725" s="1"/>
      <c r="K1725" s="1"/>
      <c r="L1725" s="1"/>
      <c r="M1725" s="1"/>
    </row>
    <row r="1726" spans="10:13" x14ac:dyDescent="0.3">
      <c r="J1726" s="1"/>
      <c r="K1726" s="1"/>
      <c r="L1726" s="1"/>
      <c r="M1726" s="1"/>
    </row>
    <row r="1727" spans="10:13" x14ac:dyDescent="0.3">
      <c r="J1727" s="1"/>
      <c r="K1727" s="1"/>
      <c r="L1727" s="1"/>
      <c r="M1727" s="1"/>
    </row>
    <row r="1728" spans="10:13" x14ac:dyDescent="0.3">
      <c r="J1728" s="1"/>
      <c r="K1728" s="1"/>
      <c r="L1728" s="1"/>
      <c r="M1728" s="1"/>
    </row>
    <row r="1729" spans="10:13" x14ac:dyDescent="0.3">
      <c r="J1729" s="1"/>
      <c r="K1729" s="1"/>
      <c r="L1729" s="1"/>
      <c r="M1729" s="1"/>
    </row>
    <row r="1730" spans="10:13" x14ac:dyDescent="0.3">
      <c r="J1730" s="1"/>
      <c r="K1730" s="1"/>
      <c r="L1730" s="1"/>
      <c r="M1730" s="1"/>
    </row>
    <row r="1731" spans="10:13" x14ac:dyDescent="0.3">
      <c r="J1731" s="1"/>
      <c r="K1731" s="1"/>
      <c r="L1731" s="1"/>
      <c r="M1731" s="1"/>
    </row>
    <row r="1732" spans="10:13" x14ac:dyDescent="0.3">
      <c r="J1732" s="1"/>
      <c r="K1732" s="1"/>
      <c r="L1732" s="1"/>
      <c r="M1732" s="1"/>
    </row>
    <row r="1733" spans="10:13" x14ac:dyDescent="0.3">
      <c r="J1733" s="1"/>
      <c r="K1733" s="1"/>
      <c r="L1733" s="1"/>
      <c r="M1733" s="1"/>
    </row>
    <row r="1734" spans="10:13" x14ac:dyDescent="0.3">
      <c r="J1734" s="1"/>
      <c r="K1734" s="1"/>
      <c r="L1734" s="1"/>
      <c r="M1734" s="1"/>
    </row>
    <row r="1735" spans="10:13" x14ac:dyDescent="0.3">
      <c r="J1735" s="1"/>
      <c r="K1735" s="1"/>
      <c r="L1735" s="1"/>
      <c r="M1735" s="1"/>
    </row>
    <row r="1736" spans="10:13" x14ac:dyDescent="0.3">
      <c r="J1736" s="1"/>
      <c r="K1736" s="1"/>
      <c r="L1736" s="1"/>
      <c r="M1736" s="1"/>
    </row>
    <row r="1737" spans="10:13" x14ac:dyDescent="0.3">
      <c r="J1737" s="1"/>
      <c r="K1737" s="1"/>
      <c r="L1737" s="1"/>
      <c r="M1737" s="1"/>
    </row>
    <row r="1738" spans="10:13" x14ac:dyDescent="0.3">
      <c r="J1738" s="1"/>
      <c r="K1738" s="1"/>
      <c r="L1738" s="1"/>
      <c r="M1738" s="1"/>
    </row>
    <row r="1739" spans="10:13" x14ac:dyDescent="0.3">
      <c r="J1739" s="1"/>
      <c r="K1739" s="1"/>
      <c r="L1739" s="1"/>
      <c r="M1739" s="1"/>
    </row>
    <row r="1740" spans="10:13" x14ac:dyDescent="0.3">
      <c r="J1740" s="1"/>
      <c r="K1740" s="1"/>
      <c r="L1740" s="1"/>
      <c r="M1740" s="1"/>
    </row>
    <row r="1741" spans="10:13" x14ac:dyDescent="0.3">
      <c r="J1741" s="1"/>
      <c r="K1741" s="1"/>
      <c r="L1741" s="1"/>
      <c r="M1741" s="1"/>
    </row>
    <row r="1742" spans="10:13" x14ac:dyDescent="0.3">
      <c r="J1742" s="1"/>
      <c r="K1742" s="1"/>
      <c r="L1742" s="1"/>
      <c r="M1742" s="1"/>
    </row>
    <row r="1743" spans="10:13" x14ac:dyDescent="0.3">
      <c r="J1743" s="1"/>
      <c r="K1743" s="1"/>
      <c r="L1743" s="1"/>
      <c r="M1743" s="1"/>
    </row>
    <row r="1744" spans="10:13" x14ac:dyDescent="0.3">
      <c r="J1744" s="1"/>
      <c r="K1744" s="1"/>
      <c r="L1744" s="1"/>
      <c r="M1744" s="1"/>
    </row>
    <row r="1745" spans="10:13" x14ac:dyDescent="0.3">
      <c r="J1745" s="1"/>
      <c r="K1745" s="1"/>
      <c r="L1745" s="1"/>
      <c r="M1745" s="1"/>
    </row>
    <row r="1746" spans="10:13" x14ac:dyDescent="0.3">
      <c r="J1746" s="1"/>
      <c r="K1746" s="1"/>
      <c r="L1746" s="1"/>
      <c r="M1746" s="1"/>
    </row>
    <row r="1747" spans="10:13" x14ac:dyDescent="0.3">
      <c r="J1747" s="1"/>
      <c r="K1747" s="1"/>
      <c r="L1747" s="1"/>
      <c r="M1747" s="1"/>
    </row>
    <row r="1748" spans="10:13" x14ac:dyDescent="0.3">
      <c r="J1748" s="1"/>
      <c r="K1748" s="1"/>
      <c r="L1748" s="1"/>
      <c r="M1748" s="1"/>
    </row>
    <row r="1749" spans="10:13" x14ac:dyDescent="0.3">
      <c r="J1749" s="1"/>
      <c r="K1749" s="1"/>
      <c r="L1749" s="1"/>
      <c r="M1749" s="1"/>
    </row>
    <row r="1750" spans="10:13" x14ac:dyDescent="0.3">
      <c r="J1750" s="1"/>
      <c r="K1750" s="1"/>
      <c r="L1750" s="1"/>
      <c r="M1750" s="1"/>
    </row>
    <row r="1751" spans="10:13" x14ac:dyDescent="0.3">
      <c r="J1751" s="1"/>
      <c r="K1751" s="1"/>
      <c r="L1751" s="1"/>
      <c r="M1751" s="1"/>
    </row>
    <row r="1752" spans="10:13" x14ac:dyDescent="0.3">
      <c r="J1752" s="1"/>
      <c r="K1752" s="1"/>
      <c r="L1752" s="1"/>
      <c r="M1752" s="1"/>
    </row>
    <row r="1753" spans="10:13" x14ac:dyDescent="0.3">
      <c r="J1753" s="1"/>
      <c r="K1753" s="1"/>
      <c r="L1753" s="1"/>
      <c r="M1753" s="1"/>
    </row>
    <row r="1754" spans="10:13" x14ac:dyDescent="0.3">
      <c r="J1754" s="1"/>
      <c r="K1754" s="1"/>
      <c r="L1754" s="1"/>
      <c r="M1754" s="1"/>
    </row>
    <row r="1755" spans="10:13" x14ac:dyDescent="0.3">
      <c r="J1755" s="1"/>
      <c r="K1755" s="1"/>
      <c r="L1755" s="1"/>
      <c r="M1755" s="1"/>
    </row>
    <row r="1756" spans="10:13" x14ac:dyDescent="0.3">
      <c r="J1756" s="1"/>
      <c r="K1756" s="1"/>
      <c r="L1756" s="1"/>
      <c r="M1756" s="1"/>
    </row>
    <row r="1757" spans="10:13" x14ac:dyDescent="0.3">
      <c r="J1757" s="1"/>
      <c r="K1757" s="1"/>
      <c r="L1757" s="1"/>
      <c r="M1757" s="1"/>
    </row>
    <row r="1758" spans="10:13" x14ac:dyDescent="0.3">
      <c r="J1758" s="1"/>
      <c r="K1758" s="1"/>
      <c r="L1758" s="1"/>
      <c r="M1758" s="1"/>
    </row>
    <row r="1759" spans="10:13" x14ac:dyDescent="0.3">
      <c r="J1759" s="1"/>
      <c r="K1759" s="1"/>
      <c r="L1759" s="1"/>
      <c r="M1759" s="1"/>
    </row>
    <row r="1760" spans="10:13" x14ac:dyDescent="0.3">
      <c r="J1760" s="1"/>
      <c r="K1760" s="1"/>
      <c r="L1760" s="1"/>
      <c r="M1760" s="1"/>
    </row>
    <row r="1761" spans="10:13" x14ac:dyDescent="0.3">
      <c r="J1761" s="1"/>
      <c r="K1761" s="1"/>
      <c r="L1761" s="1"/>
      <c r="M1761" s="1"/>
    </row>
    <row r="1762" spans="10:13" x14ac:dyDescent="0.3">
      <c r="J1762" s="1"/>
      <c r="K1762" s="1"/>
      <c r="L1762" s="1"/>
      <c r="M1762" s="1"/>
    </row>
    <row r="1763" spans="10:13" x14ac:dyDescent="0.3">
      <c r="J1763" s="1"/>
      <c r="K1763" s="1"/>
      <c r="L1763" s="1"/>
      <c r="M1763" s="1"/>
    </row>
    <row r="1764" spans="10:13" x14ac:dyDescent="0.3">
      <c r="J1764" s="1"/>
      <c r="K1764" s="1"/>
      <c r="L1764" s="1"/>
      <c r="M1764" s="1"/>
    </row>
    <row r="1765" spans="10:13" x14ac:dyDescent="0.3">
      <c r="J1765" s="1"/>
      <c r="K1765" s="1"/>
      <c r="L1765" s="1"/>
      <c r="M1765" s="1"/>
    </row>
    <row r="1766" spans="10:13" x14ac:dyDescent="0.3">
      <c r="J1766" s="1"/>
      <c r="K1766" s="1"/>
      <c r="L1766" s="1"/>
      <c r="M1766" s="1"/>
    </row>
    <row r="1767" spans="10:13" x14ac:dyDescent="0.3">
      <c r="J1767" s="1"/>
      <c r="K1767" s="1"/>
      <c r="L1767" s="1"/>
      <c r="M1767" s="1"/>
    </row>
    <row r="1768" spans="10:13" x14ac:dyDescent="0.3">
      <c r="J1768" s="1"/>
      <c r="K1768" s="1"/>
      <c r="L1768" s="1"/>
      <c r="M1768" s="1"/>
    </row>
    <row r="1769" spans="10:13" x14ac:dyDescent="0.3">
      <c r="J1769" s="1"/>
      <c r="K1769" s="1"/>
      <c r="L1769" s="1"/>
      <c r="M1769" s="1"/>
    </row>
    <row r="1770" spans="10:13" x14ac:dyDescent="0.3">
      <c r="J1770" s="1"/>
      <c r="K1770" s="1"/>
      <c r="L1770" s="1"/>
      <c r="M1770" s="1"/>
    </row>
    <row r="1771" spans="10:13" x14ac:dyDescent="0.3">
      <c r="J1771" s="1"/>
      <c r="K1771" s="1"/>
      <c r="L1771" s="1"/>
      <c r="M1771" s="1"/>
    </row>
    <row r="1772" spans="10:13" x14ac:dyDescent="0.3">
      <c r="J1772" s="1"/>
      <c r="K1772" s="1"/>
      <c r="L1772" s="1"/>
      <c r="M1772" s="1"/>
    </row>
    <row r="1773" spans="10:13" x14ac:dyDescent="0.3">
      <c r="J1773" s="1"/>
      <c r="K1773" s="1"/>
      <c r="L1773" s="1"/>
      <c r="M1773" s="1"/>
    </row>
    <row r="1774" spans="10:13" x14ac:dyDescent="0.3">
      <c r="J1774" s="1"/>
      <c r="K1774" s="1"/>
      <c r="L1774" s="1"/>
      <c r="M1774" s="1"/>
    </row>
    <row r="1775" spans="10:13" x14ac:dyDescent="0.3">
      <c r="J1775" s="1"/>
      <c r="K1775" s="1"/>
      <c r="L1775" s="1"/>
      <c r="M1775" s="1"/>
    </row>
    <row r="1776" spans="10:13" x14ac:dyDescent="0.3">
      <c r="J1776" s="1"/>
      <c r="K1776" s="1"/>
      <c r="L1776" s="1"/>
      <c r="M1776" s="1"/>
    </row>
    <row r="1777" spans="10:13" x14ac:dyDescent="0.3">
      <c r="J1777" s="1"/>
      <c r="K1777" s="1"/>
      <c r="L1777" s="1"/>
      <c r="M1777" s="1"/>
    </row>
    <row r="1778" spans="10:13" x14ac:dyDescent="0.3">
      <c r="J1778" s="1"/>
      <c r="K1778" s="1"/>
      <c r="L1778" s="1"/>
      <c r="M1778" s="1"/>
    </row>
    <row r="1779" spans="10:13" x14ac:dyDescent="0.3">
      <c r="J1779" s="1"/>
      <c r="K1779" s="1"/>
      <c r="L1779" s="1"/>
      <c r="M1779" s="1"/>
    </row>
    <row r="1780" spans="10:13" x14ac:dyDescent="0.3">
      <c r="J1780" s="1"/>
      <c r="K1780" s="1"/>
      <c r="L1780" s="1"/>
      <c r="M1780" s="1"/>
    </row>
    <row r="1781" spans="10:13" x14ac:dyDescent="0.3">
      <c r="J1781" s="1"/>
      <c r="K1781" s="1"/>
      <c r="L1781" s="1"/>
      <c r="M1781" s="1"/>
    </row>
    <row r="1782" spans="10:13" x14ac:dyDescent="0.3">
      <c r="J1782" s="1"/>
      <c r="K1782" s="1"/>
      <c r="L1782" s="1"/>
      <c r="M1782" s="1"/>
    </row>
    <row r="1783" spans="10:13" x14ac:dyDescent="0.3">
      <c r="J1783" s="1"/>
      <c r="K1783" s="1"/>
      <c r="L1783" s="1"/>
      <c r="M1783" s="1"/>
    </row>
    <row r="1784" spans="10:13" x14ac:dyDescent="0.3">
      <c r="J1784" s="1"/>
      <c r="K1784" s="1"/>
      <c r="L1784" s="1"/>
      <c r="M1784" s="1"/>
    </row>
    <row r="1785" spans="10:13" x14ac:dyDescent="0.3">
      <c r="J1785" s="1"/>
      <c r="K1785" s="1"/>
      <c r="L1785" s="1"/>
      <c r="M1785" s="1"/>
    </row>
    <row r="1786" spans="10:13" x14ac:dyDescent="0.3">
      <c r="J1786" s="1"/>
      <c r="K1786" s="1"/>
      <c r="L1786" s="1"/>
      <c r="M1786" s="1"/>
    </row>
    <row r="1787" spans="10:13" x14ac:dyDescent="0.3">
      <c r="J1787" s="1"/>
      <c r="K1787" s="1"/>
      <c r="L1787" s="1"/>
      <c r="M1787" s="1"/>
    </row>
    <row r="1788" spans="10:13" x14ac:dyDescent="0.3">
      <c r="J1788" s="1"/>
      <c r="K1788" s="1"/>
      <c r="L1788" s="1"/>
      <c r="M1788" s="1"/>
    </row>
    <row r="1789" spans="10:13" x14ac:dyDescent="0.3">
      <c r="J1789" s="1"/>
      <c r="K1789" s="1"/>
      <c r="L1789" s="1"/>
      <c r="M1789" s="1"/>
    </row>
    <row r="1790" spans="10:13" x14ac:dyDescent="0.3">
      <c r="J1790" s="1"/>
      <c r="K1790" s="1"/>
      <c r="L1790" s="1"/>
      <c r="M1790" s="1"/>
    </row>
    <row r="1791" spans="10:13" x14ac:dyDescent="0.3">
      <c r="J1791" s="1"/>
      <c r="K1791" s="1"/>
      <c r="L1791" s="1"/>
      <c r="M1791" s="1"/>
    </row>
    <row r="1792" spans="10:13" x14ac:dyDescent="0.3">
      <c r="J1792" s="1"/>
      <c r="K1792" s="1"/>
      <c r="L1792" s="1"/>
      <c r="M1792" s="1"/>
    </row>
    <row r="1793" spans="10:13" x14ac:dyDescent="0.3">
      <c r="J1793" s="1"/>
      <c r="K1793" s="1"/>
      <c r="L1793" s="1"/>
      <c r="M1793" s="1"/>
    </row>
    <row r="1794" spans="10:13" x14ac:dyDescent="0.3">
      <c r="J1794" s="1"/>
      <c r="K1794" s="1"/>
      <c r="L1794" s="1"/>
      <c r="M1794" s="1"/>
    </row>
    <row r="1795" spans="10:13" x14ac:dyDescent="0.3">
      <c r="J1795" s="1"/>
      <c r="K1795" s="1"/>
      <c r="L1795" s="1"/>
      <c r="M1795" s="1"/>
    </row>
    <row r="1796" spans="10:13" x14ac:dyDescent="0.3">
      <c r="J1796" s="1"/>
      <c r="K1796" s="1"/>
      <c r="L1796" s="1"/>
      <c r="M1796" s="1"/>
    </row>
    <row r="1797" spans="10:13" x14ac:dyDescent="0.3">
      <c r="J1797" s="1"/>
      <c r="K1797" s="1"/>
      <c r="L1797" s="1"/>
      <c r="M1797" s="1"/>
    </row>
    <row r="1798" spans="10:13" x14ac:dyDescent="0.3">
      <c r="J1798" s="1"/>
      <c r="K1798" s="1"/>
      <c r="L1798" s="1"/>
      <c r="M1798" s="1"/>
    </row>
    <row r="1799" spans="10:13" x14ac:dyDescent="0.3">
      <c r="J1799" s="1"/>
      <c r="K1799" s="1"/>
      <c r="L1799" s="1"/>
      <c r="M1799" s="1"/>
    </row>
    <row r="1800" spans="10:13" x14ac:dyDescent="0.3">
      <c r="J1800" s="1"/>
      <c r="K1800" s="1"/>
      <c r="L1800" s="1"/>
      <c r="M1800" s="1"/>
    </row>
    <row r="1801" spans="10:13" x14ac:dyDescent="0.3">
      <c r="J1801" s="1"/>
      <c r="K1801" s="1"/>
      <c r="L1801" s="1"/>
      <c r="M1801" s="1"/>
    </row>
    <row r="1802" spans="10:13" x14ac:dyDescent="0.3">
      <c r="J1802" s="1"/>
      <c r="K1802" s="1"/>
      <c r="L1802" s="1"/>
      <c r="M1802" s="1"/>
    </row>
    <row r="1803" spans="10:13" x14ac:dyDescent="0.3">
      <c r="J1803" s="1"/>
      <c r="K1803" s="1"/>
      <c r="L1803" s="1"/>
      <c r="M1803" s="1"/>
    </row>
    <row r="1804" spans="10:13" x14ac:dyDescent="0.3">
      <c r="J1804" s="1"/>
      <c r="K1804" s="1"/>
      <c r="L1804" s="1"/>
      <c r="M1804" s="1"/>
    </row>
    <row r="1805" spans="10:13" x14ac:dyDescent="0.3">
      <c r="J1805" s="1"/>
      <c r="K1805" s="1"/>
      <c r="L1805" s="1"/>
      <c r="M1805" s="1"/>
    </row>
    <row r="1806" spans="10:13" x14ac:dyDescent="0.3">
      <c r="J1806" s="1"/>
      <c r="K1806" s="1"/>
      <c r="L1806" s="1"/>
      <c r="M1806" s="1"/>
    </row>
    <row r="1807" spans="10:13" x14ac:dyDescent="0.3">
      <c r="J1807" s="1"/>
      <c r="K1807" s="1"/>
      <c r="L1807" s="1"/>
      <c r="M1807" s="1"/>
    </row>
    <row r="1808" spans="10:13" x14ac:dyDescent="0.3">
      <c r="J1808" s="1"/>
      <c r="K1808" s="1"/>
      <c r="L1808" s="1"/>
      <c r="M1808" s="1"/>
    </row>
    <row r="1809" spans="10:13" x14ac:dyDescent="0.3">
      <c r="J1809" s="1"/>
      <c r="K1809" s="1"/>
      <c r="L1809" s="1"/>
      <c r="M1809" s="1"/>
    </row>
    <row r="1810" spans="10:13" x14ac:dyDescent="0.3">
      <c r="J1810" s="1"/>
      <c r="K1810" s="1"/>
      <c r="L1810" s="1"/>
      <c r="M1810" s="1"/>
    </row>
    <row r="1811" spans="10:13" x14ac:dyDescent="0.3">
      <c r="J1811" s="1"/>
      <c r="K1811" s="1"/>
      <c r="L1811" s="1"/>
      <c r="M1811" s="1"/>
    </row>
    <row r="1812" spans="10:13" x14ac:dyDescent="0.3">
      <c r="J1812" s="1"/>
      <c r="K1812" s="1"/>
      <c r="L1812" s="1"/>
      <c r="M1812" s="1"/>
    </row>
    <row r="1813" spans="10:13" x14ac:dyDescent="0.3">
      <c r="J1813" s="1"/>
      <c r="K1813" s="1"/>
      <c r="L1813" s="1"/>
      <c r="M1813" s="1"/>
    </row>
    <row r="1814" spans="10:13" x14ac:dyDescent="0.3">
      <c r="J1814" s="1"/>
      <c r="K1814" s="1"/>
      <c r="L1814" s="1"/>
      <c r="M1814" s="1"/>
    </row>
    <row r="1815" spans="10:13" x14ac:dyDescent="0.3">
      <c r="J1815" s="1"/>
      <c r="K1815" s="1"/>
      <c r="L1815" s="1"/>
      <c r="M1815" s="1"/>
    </row>
    <row r="1816" spans="10:13" x14ac:dyDescent="0.3">
      <c r="J1816" s="1"/>
      <c r="K1816" s="1"/>
      <c r="L1816" s="1"/>
      <c r="M1816" s="1"/>
    </row>
    <row r="1817" spans="10:13" x14ac:dyDescent="0.3">
      <c r="J1817" s="1"/>
      <c r="K1817" s="1"/>
      <c r="L1817" s="1"/>
      <c r="M1817" s="1"/>
    </row>
    <row r="1818" spans="10:13" x14ac:dyDescent="0.3">
      <c r="J1818" s="1"/>
      <c r="K1818" s="1"/>
      <c r="L1818" s="1"/>
      <c r="M1818" s="1"/>
    </row>
    <row r="1819" spans="10:13" x14ac:dyDescent="0.3">
      <c r="J1819" s="1"/>
      <c r="K1819" s="1"/>
      <c r="L1819" s="1"/>
      <c r="M1819" s="1"/>
    </row>
    <row r="1820" spans="10:13" x14ac:dyDescent="0.3">
      <c r="J1820" s="1"/>
      <c r="K1820" s="1"/>
      <c r="L1820" s="1"/>
      <c r="M1820" s="1"/>
    </row>
    <row r="1821" spans="10:13" x14ac:dyDescent="0.3">
      <c r="J1821" s="1"/>
      <c r="K1821" s="1"/>
      <c r="L1821" s="1"/>
      <c r="M1821" s="1"/>
    </row>
    <row r="1822" spans="10:13" x14ac:dyDescent="0.3">
      <c r="J1822" s="1"/>
      <c r="K1822" s="1"/>
      <c r="L1822" s="1"/>
      <c r="M1822" s="1"/>
    </row>
    <row r="1823" spans="10:13" x14ac:dyDescent="0.3">
      <c r="J1823" s="1"/>
      <c r="K1823" s="1"/>
      <c r="L1823" s="1"/>
      <c r="M1823" s="1"/>
    </row>
    <row r="1824" spans="10:13" x14ac:dyDescent="0.3">
      <c r="J1824" s="1"/>
      <c r="K1824" s="1"/>
      <c r="L1824" s="1"/>
      <c r="M1824" s="1"/>
    </row>
    <row r="1825" spans="10:13" x14ac:dyDescent="0.3">
      <c r="J1825" s="1"/>
      <c r="K1825" s="1"/>
      <c r="L1825" s="1"/>
      <c r="M1825" s="1"/>
    </row>
    <row r="1826" spans="10:13" x14ac:dyDescent="0.3">
      <c r="J1826" s="1"/>
      <c r="K1826" s="1"/>
      <c r="L1826" s="1"/>
      <c r="M1826" s="1"/>
    </row>
    <row r="1827" spans="10:13" x14ac:dyDescent="0.3">
      <c r="J1827" s="1"/>
      <c r="K1827" s="1"/>
      <c r="L1827" s="1"/>
      <c r="M1827" s="1"/>
    </row>
    <row r="1828" spans="10:13" x14ac:dyDescent="0.3">
      <c r="J1828" s="1"/>
      <c r="K1828" s="1"/>
      <c r="L1828" s="1"/>
      <c r="M1828" s="1"/>
    </row>
    <row r="1829" spans="10:13" x14ac:dyDescent="0.3">
      <c r="J1829" s="1"/>
      <c r="K1829" s="1"/>
      <c r="L1829" s="1"/>
      <c r="M1829" s="1"/>
    </row>
    <row r="1830" spans="10:13" x14ac:dyDescent="0.3">
      <c r="J1830" s="1"/>
      <c r="K1830" s="1"/>
      <c r="L1830" s="1"/>
      <c r="M1830" s="1"/>
    </row>
    <row r="1831" spans="10:13" x14ac:dyDescent="0.3">
      <c r="J1831" s="1"/>
      <c r="K1831" s="1"/>
      <c r="L1831" s="1"/>
      <c r="M1831" s="1"/>
    </row>
    <row r="1832" spans="10:13" x14ac:dyDescent="0.3">
      <c r="J1832" s="1"/>
      <c r="K1832" s="1"/>
      <c r="L1832" s="1"/>
      <c r="M1832" s="1"/>
    </row>
    <row r="1833" spans="10:13" x14ac:dyDescent="0.3">
      <c r="J1833" s="1"/>
      <c r="K1833" s="1"/>
      <c r="L1833" s="1"/>
      <c r="M1833" s="1"/>
    </row>
    <row r="1834" spans="10:13" x14ac:dyDescent="0.3">
      <c r="J1834" s="1"/>
      <c r="K1834" s="1"/>
      <c r="L1834" s="1"/>
      <c r="M1834" s="1"/>
    </row>
    <row r="1835" spans="10:13" x14ac:dyDescent="0.3">
      <c r="J1835" s="1"/>
      <c r="K1835" s="1"/>
      <c r="L1835" s="1"/>
      <c r="M1835" s="1"/>
    </row>
    <row r="1836" spans="10:13" x14ac:dyDescent="0.3">
      <c r="J1836" s="1"/>
      <c r="K1836" s="1"/>
      <c r="L1836" s="1"/>
      <c r="M1836" s="1"/>
    </row>
    <row r="1837" spans="10:13" x14ac:dyDescent="0.3">
      <c r="J1837" s="1"/>
      <c r="K1837" s="1"/>
      <c r="L1837" s="1"/>
      <c r="M1837" s="1"/>
    </row>
    <row r="1838" spans="10:13" x14ac:dyDescent="0.3">
      <c r="J1838" s="1"/>
      <c r="K1838" s="1"/>
      <c r="L1838" s="1"/>
      <c r="M1838" s="1"/>
    </row>
    <row r="1839" spans="10:13" x14ac:dyDescent="0.3">
      <c r="J1839" s="1"/>
      <c r="K1839" s="1"/>
      <c r="L1839" s="1"/>
      <c r="M1839" s="1"/>
    </row>
    <row r="1840" spans="10:13" x14ac:dyDescent="0.3">
      <c r="J1840" s="1"/>
      <c r="K1840" s="1"/>
      <c r="L1840" s="1"/>
      <c r="M1840" s="1"/>
    </row>
    <row r="1841" spans="10:13" x14ac:dyDescent="0.3">
      <c r="J1841" s="1"/>
      <c r="K1841" s="1"/>
      <c r="L1841" s="1"/>
      <c r="M1841" s="1"/>
    </row>
    <row r="1842" spans="10:13" x14ac:dyDescent="0.3">
      <c r="J1842" s="1"/>
      <c r="K1842" s="1"/>
      <c r="L1842" s="1"/>
      <c r="M1842" s="1"/>
    </row>
    <row r="1843" spans="10:13" x14ac:dyDescent="0.3">
      <c r="J1843" s="1"/>
      <c r="K1843" s="1"/>
      <c r="L1843" s="1"/>
      <c r="M1843" s="1"/>
    </row>
    <row r="1844" spans="10:13" x14ac:dyDescent="0.3">
      <c r="J1844" s="1"/>
      <c r="K1844" s="1"/>
      <c r="L1844" s="1"/>
      <c r="M1844" s="1"/>
    </row>
    <row r="1845" spans="10:13" x14ac:dyDescent="0.3">
      <c r="J1845" s="1"/>
      <c r="K1845" s="1"/>
      <c r="L1845" s="1"/>
      <c r="M1845" s="1"/>
    </row>
    <row r="1846" spans="10:13" x14ac:dyDescent="0.3">
      <c r="J1846" s="1"/>
      <c r="K1846" s="1"/>
      <c r="L1846" s="1"/>
      <c r="M1846" s="1"/>
    </row>
    <row r="1847" spans="10:13" x14ac:dyDescent="0.3">
      <c r="J1847" s="1"/>
      <c r="K1847" s="1"/>
      <c r="L1847" s="1"/>
      <c r="M1847" s="1"/>
    </row>
    <row r="1848" spans="10:13" x14ac:dyDescent="0.3">
      <c r="J1848" s="1"/>
      <c r="K1848" s="1"/>
      <c r="L1848" s="1"/>
      <c r="M1848" s="1"/>
    </row>
    <row r="1849" spans="10:13" x14ac:dyDescent="0.3">
      <c r="J1849" s="1"/>
      <c r="K1849" s="1"/>
      <c r="L1849" s="1"/>
      <c r="M1849" s="1"/>
    </row>
    <row r="1850" spans="10:13" x14ac:dyDescent="0.3">
      <c r="J1850" s="1"/>
      <c r="K1850" s="1"/>
      <c r="L1850" s="1"/>
      <c r="M1850" s="1"/>
    </row>
    <row r="1851" spans="10:13" x14ac:dyDescent="0.3">
      <c r="J1851" s="1"/>
      <c r="K1851" s="1"/>
      <c r="L1851" s="1"/>
      <c r="M1851" s="1"/>
    </row>
    <row r="1852" spans="10:13" x14ac:dyDescent="0.3">
      <c r="J1852" s="1"/>
      <c r="K1852" s="1"/>
      <c r="L1852" s="1"/>
      <c r="M1852" s="1"/>
    </row>
    <row r="1853" spans="10:13" x14ac:dyDescent="0.3">
      <c r="J1853" s="1"/>
      <c r="K1853" s="1"/>
      <c r="L1853" s="1"/>
      <c r="M1853" s="1"/>
    </row>
    <row r="1854" spans="10:13" x14ac:dyDescent="0.3">
      <c r="J1854" s="1"/>
      <c r="K1854" s="1"/>
      <c r="L1854" s="1"/>
      <c r="M1854" s="1"/>
    </row>
    <row r="1855" spans="10:13" x14ac:dyDescent="0.3">
      <c r="J1855" s="1"/>
      <c r="K1855" s="1"/>
      <c r="L1855" s="1"/>
      <c r="M1855" s="1"/>
    </row>
    <row r="1856" spans="10:13" x14ac:dyDescent="0.3">
      <c r="J1856" s="1"/>
      <c r="K1856" s="1"/>
      <c r="L1856" s="1"/>
      <c r="M1856" s="1"/>
    </row>
    <row r="1857" spans="10:13" x14ac:dyDescent="0.3">
      <c r="J1857" s="1"/>
      <c r="K1857" s="1"/>
      <c r="L1857" s="1"/>
      <c r="M1857" s="1"/>
    </row>
    <row r="1858" spans="10:13" x14ac:dyDescent="0.3">
      <c r="J1858" s="1"/>
      <c r="K1858" s="1"/>
      <c r="L1858" s="1"/>
      <c r="M1858" s="1"/>
    </row>
    <row r="1859" spans="10:13" x14ac:dyDescent="0.3">
      <c r="J1859" s="1"/>
      <c r="K1859" s="1"/>
      <c r="L1859" s="1"/>
      <c r="M1859" s="1"/>
    </row>
    <row r="1860" spans="10:13" x14ac:dyDescent="0.3">
      <c r="J1860" s="1"/>
      <c r="K1860" s="1"/>
      <c r="L1860" s="1"/>
      <c r="M1860" s="1"/>
    </row>
    <row r="1861" spans="10:13" x14ac:dyDescent="0.3">
      <c r="J1861" s="1"/>
      <c r="K1861" s="1"/>
      <c r="L1861" s="1"/>
      <c r="M1861" s="1"/>
    </row>
    <row r="1862" spans="10:13" x14ac:dyDescent="0.3">
      <c r="J1862" s="1"/>
      <c r="K1862" s="1"/>
      <c r="L1862" s="1"/>
      <c r="M1862" s="1"/>
    </row>
    <row r="1863" spans="10:13" x14ac:dyDescent="0.3">
      <c r="J1863" s="1"/>
      <c r="K1863" s="1"/>
      <c r="L1863" s="1"/>
      <c r="M1863" s="1"/>
    </row>
    <row r="1864" spans="10:13" x14ac:dyDescent="0.3">
      <c r="J1864" s="1"/>
      <c r="K1864" s="1"/>
      <c r="L1864" s="1"/>
      <c r="M1864" s="1"/>
    </row>
    <row r="1865" spans="10:13" x14ac:dyDescent="0.3">
      <c r="J1865" s="1"/>
      <c r="K1865" s="1"/>
      <c r="L1865" s="1"/>
      <c r="M1865" s="1"/>
    </row>
    <row r="1866" spans="10:13" x14ac:dyDescent="0.3">
      <c r="J1866" s="1"/>
      <c r="K1866" s="1"/>
      <c r="L1866" s="1"/>
      <c r="M1866" s="1"/>
    </row>
    <row r="1867" spans="10:13" x14ac:dyDescent="0.3">
      <c r="J1867" s="1"/>
      <c r="K1867" s="1"/>
      <c r="L1867" s="1"/>
      <c r="M1867" s="1"/>
    </row>
    <row r="1868" spans="10:13" x14ac:dyDescent="0.3">
      <c r="J1868" s="1"/>
      <c r="K1868" s="1"/>
      <c r="L1868" s="1"/>
      <c r="M1868" s="1"/>
    </row>
    <row r="1869" spans="10:13" x14ac:dyDescent="0.3">
      <c r="J1869" s="1"/>
      <c r="K1869" s="1"/>
      <c r="L1869" s="1"/>
      <c r="M1869" s="1"/>
    </row>
    <row r="1870" spans="10:13" x14ac:dyDescent="0.3">
      <c r="J1870" s="1"/>
      <c r="K1870" s="1"/>
      <c r="L1870" s="1"/>
      <c r="M1870" s="1"/>
    </row>
    <row r="1871" spans="10:13" x14ac:dyDescent="0.3">
      <c r="J1871" s="1"/>
      <c r="K1871" s="1"/>
      <c r="L1871" s="1"/>
      <c r="M1871" s="1"/>
    </row>
    <row r="1872" spans="10:13" x14ac:dyDescent="0.3">
      <c r="J1872" s="1"/>
      <c r="K1872" s="1"/>
      <c r="L1872" s="1"/>
      <c r="M1872" s="1"/>
    </row>
    <row r="1873" spans="10:13" x14ac:dyDescent="0.3">
      <c r="J1873" s="1"/>
      <c r="K1873" s="1"/>
      <c r="L1873" s="1"/>
      <c r="M1873" s="1"/>
    </row>
    <row r="1874" spans="10:13" x14ac:dyDescent="0.3">
      <c r="J1874" s="1"/>
      <c r="K1874" s="1"/>
      <c r="L1874" s="1"/>
      <c r="M1874" s="1"/>
    </row>
    <row r="1875" spans="10:13" x14ac:dyDescent="0.3">
      <c r="J1875" s="1"/>
      <c r="K1875" s="1"/>
      <c r="L1875" s="1"/>
      <c r="M1875" s="1"/>
    </row>
    <row r="1876" spans="10:13" x14ac:dyDescent="0.3">
      <c r="J1876" s="1"/>
      <c r="K1876" s="1"/>
      <c r="L1876" s="1"/>
      <c r="M1876" s="1"/>
    </row>
    <row r="1877" spans="10:13" x14ac:dyDescent="0.3">
      <c r="J1877" s="1"/>
      <c r="K1877" s="1"/>
      <c r="L1877" s="1"/>
      <c r="M1877" s="1"/>
    </row>
    <row r="1878" spans="10:13" x14ac:dyDescent="0.3">
      <c r="J1878" s="1"/>
      <c r="K1878" s="1"/>
      <c r="L1878" s="1"/>
      <c r="M1878" s="1"/>
    </row>
    <row r="1879" spans="10:13" x14ac:dyDescent="0.3">
      <c r="J1879" s="1"/>
      <c r="K1879" s="1"/>
      <c r="L1879" s="1"/>
      <c r="M1879" s="1"/>
    </row>
    <row r="1880" spans="10:13" x14ac:dyDescent="0.3">
      <c r="J1880" s="1"/>
      <c r="K1880" s="1"/>
      <c r="L1880" s="1"/>
      <c r="M1880" s="1"/>
    </row>
    <row r="1881" spans="10:13" x14ac:dyDescent="0.3">
      <c r="J1881" s="1"/>
      <c r="K1881" s="1"/>
      <c r="L1881" s="1"/>
      <c r="M1881" s="1"/>
    </row>
    <row r="1882" spans="10:13" x14ac:dyDescent="0.3">
      <c r="J1882" s="1"/>
      <c r="K1882" s="1"/>
      <c r="L1882" s="1"/>
      <c r="M1882" s="1"/>
    </row>
    <row r="1883" spans="10:13" x14ac:dyDescent="0.3">
      <c r="J1883" s="1"/>
      <c r="K1883" s="1"/>
      <c r="L1883" s="1"/>
      <c r="M1883" s="1"/>
    </row>
    <row r="1884" spans="10:13" x14ac:dyDescent="0.3">
      <c r="J1884" s="1"/>
      <c r="K1884" s="1"/>
      <c r="L1884" s="1"/>
      <c r="M1884" s="1"/>
    </row>
    <row r="1885" spans="10:13" x14ac:dyDescent="0.3">
      <c r="J1885" s="1"/>
      <c r="K1885" s="1"/>
      <c r="L1885" s="1"/>
      <c r="M1885" s="1"/>
    </row>
    <row r="1886" spans="10:13" x14ac:dyDescent="0.3">
      <c r="J1886" s="1"/>
      <c r="K1886" s="1"/>
      <c r="L1886" s="1"/>
      <c r="M1886" s="1"/>
    </row>
    <row r="1887" spans="10:13" x14ac:dyDescent="0.3">
      <c r="J1887" s="1"/>
      <c r="K1887" s="1"/>
      <c r="L1887" s="1"/>
      <c r="M1887" s="1"/>
    </row>
    <row r="1888" spans="10:13" x14ac:dyDescent="0.3">
      <c r="J1888" s="1"/>
      <c r="K1888" s="1"/>
      <c r="L1888" s="1"/>
      <c r="M1888" s="1"/>
    </row>
    <row r="1889" spans="10:13" x14ac:dyDescent="0.3">
      <c r="J1889" s="1"/>
      <c r="K1889" s="1"/>
      <c r="L1889" s="1"/>
      <c r="M1889" s="1"/>
    </row>
    <row r="1890" spans="10:13" x14ac:dyDescent="0.3">
      <c r="J1890" s="1"/>
      <c r="K1890" s="1"/>
      <c r="L1890" s="1"/>
      <c r="M1890" s="1"/>
    </row>
    <row r="1891" spans="10:13" x14ac:dyDescent="0.3">
      <c r="J1891" s="1"/>
      <c r="K1891" s="1"/>
      <c r="L1891" s="1"/>
      <c r="M1891" s="1"/>
    </row>
    <row r="1892" spans="10:13" x14ac:dyDescent="0.3">
      <c r="J1892" s="1"/>
      <c r="K1892" s="1"/>
      <c r="L1892" s="1"/>
      <c r="M1892" s="1"/>
    </row>
    <row r="1893" spans="10:13" x14ac:dyDescent="0.3">
      <c r="J1893" s="1"/>
      <c r="K1893" s="1"/>
      <c r="L1893" s="1"/>
      <c r="M1893" s="1"/>
    </row>
    <row r="1894" spans="10:13" x14ac:dyDescent="0.3">
      <c r="J1894" s="1"/>
      <c r="K1894" s="1"/>
      <c r="L1894" s="1"/>
      <c r="M1894" s="1"/>
    </row>
    <row r="1895" spans="10:13" x14ac:dyDescent="0.3">
      <c r="J1895" s="1"/>
      <c r="K1895" s="1"/>
      <c r="L1895" s="1"/>
      <c r="M1895" s="1"/>
    </row>
    <row r="1896" spans="10:13" x14ac:dyDescent="0.3">
      <c r="J1896" s="1"/>
      <c r="K1896" s="1"/>
      <c r="L1896" s="1"/>
      <c r="M1896" s="1"/>
    </row>
    <row r="1897" spans="10:13" x14ac:dyDescent="0.3">
      <c r="J1897" s="1"/>
      <c r="K1897" s="1"/>
      <c r="L1897" s="1"/>
      <c r="M1897" s="1"/>
    </row>
    <row r="1898" spans="10:13" x14ac:dyDescent="0.3">
      <c r="J1898" s="1"/>
      <c r="K1898" s="1"/>
      <c r="L1898" s="1"/>
      <c r="M1898" s="1"/>
    </row>
    <row r="1899" spans="10:13" x14ac:dyDescent="0.3">
      <c r="J1899" s="1"/>
      <c r="K1899" s="1"/>
      <c r="L1899" s="1"/>
      <c r="M1899" s="1"/>
    </row>
    <row r="1900" spans="10:13" x14ac:dyDescent="0.3">
      <c r="J1900" s="1"/>
      <c r="K1900" s="1"/>
      <c r="L1900" s="1"/>
      <c r="M1900" s="1"/>
    </row>
    <row r="1901" spans="10:13" x14ac:dyDescent="0.3">
      <c r="J1901" s="1"/>
      <c r="K1901" s="1"/>
      <c r="L1901" s="1"/>
      <c r="M1901" s="1"/>
    </row>
    <row r="1902" spans="10:13" x14ac:dyDescent="0.3">
      <c r="J1902" s="1"/>
      <c r="K1902" s="1"/>
      <c r="L1902" s="1"/>
      <c r="M1902" s="1"/>
    </row>
    <row r="1903" spans="10:13" x14ac:dyDescent="0.3">
      <c r="J1903" s="1"/>
      <c r="K1903" s="1"/>
      <c r="L1903" s="1"/>
      <c r="M1903" s="1"/>
    </row>
    <row r="1904" spans="10:13" x14ac:dyDescent="0.3">
      <c r="J1904" s="1"/>
      <c r="K1904" s="1"/>
      <c r="L1904" s="1"/>
      <c r="M1904" s="1"/>
    </row>
    <row r="1905" spans="10:13" x14ac:dyDescent="0.3">
      <c r="J1905" s="1"/>
      <c r="K1905" s="1"/>
      <c r="L1905" s="1"/>
      <c r="M1905" s="1"/>
    </row>
    <row r="1906" spans="10:13" x14ac:dyDescent="0.3">
      <c r="J1906" s="1"/>
      <c r="K1906" s="1"/>
      <c r="L1906" s="1"/>
      <c r="M1906" s="1"/>
    </row>
    <row r="1907" spans="10:13" x14ac:dyDescent="0.3">
      <c r="J1907" s="1"/>
      <c r="K1907" s="1"/>
      <c r="L1907" s="1"/>
      <c r="M1907" s="1"/>
    </row>
    <row r="1908" spans="10:13" x14ac:dyDescent="0.3">
      <c r="J1908" s="1"/>
      <c r="K1908" s="1"/>
      <c r="L1908" s="1"/>
      <c r="M1908" s="1"/>
    </row>
    <row r="1909" spans="10:13" x14ac:dyDescent="0.3">
      <c r="J1909" s="1"/>
      <c r="K1909" s="1"/>
      <c r="L1909" s="1"/>
      <c r="M1909" s="1"/>
    </row>
    <row r="1910" spans="10:13" x14ac:dyDescent="0.3">
      <c r="J1910" s="1"/>
      <c r="K1910" s="1"/>
      <c r="L1910" s="1"/>
      <c r="M1910" s="1"/>
    </row>
    <row r="1911" spans="10:13" x14ac:dyDescent="0.3">
      <c r="J1911" s="1"/>
      <c r="K1911" s="1"/>
      <c r="L1911" s="1"/>
      <c r="M1911" s="1"/>
    </row>
    <row r="1912" spans="10:13" x14ac:dyDescent="0.3">
      <c r="J1912" s="1"/>
      <c r="K1912" s="1"/>
      <c r="L1912" s="1"/>
      <c r="M1912" s="1"/>
    </row>
    <row r="1913" spans="10:13" x14ac:dyDescent="0.3">
      <c r="J1913" s="1"/>
      <c r="K1913" s="1"/>
      <c r="L1913" s="1"/>
      <c r="M1913" s="1"/>
    </row>
    <row r="1914" spans="10:13" x14ac:dyDescent="0.3">
      <c r="J1914" s="1"/>
      <c r="K1914" s="1"/>
      <c r="L1914" s="1"/>
      <c r="M1914" s="1"/>
    </row>
    <row r="1915" spans="10:13" x14ac:dyDescent="0.3">
      <c r="J1915" s="1"/>
      <c r="K1915" s="1"/>
      <c r="L1915" s="1"/>
      <c r="M1915" s="1"/>
    </row>
    <row r="1916" spans="10:13" x14ac:dyDescent="0.3">
      <c r="J1916" s="1"/>
      <c r="K1916" s="1"/>
      <c r="L1916" s="1"/>
      <c r="M1916" s="1"/>
    </row>
    <row r="1917" spans="10:13" x14ac:dyDescent="0.3">
      <c r="J1917" s="1"/>
      <c r="K1917" s="1"/>
      <c r="L1917" s="1"/>
      <c r="M1917" s="1"/>
    </row>
    <row r="1918" spans="10:13" x14ac:dyDescent="0.3">
      <c r="J1918" s="1"/>
      <c r="K1918" s="1"/>
      <c r="L1918" s="1"/>
      <c r="M1918" s="1"/>
    </row>
    <row r="1919" spans="10:13" x14ac:dyDescent="0.3">
      <c r="J1919" s="1"/>
      <c r="K1919" s="1"/>
      <c r="L1919" s="1"/>
      <c r="M1919" s="1"/>
    </row>
    <row r="1920" spans="10:13" x14ac:dyDescent="0.3">
      <c r="J1920" s="1"/>
      <c r="K1920" s="1"/>
      <c r="L1920" s="1"/>
      <c r="M1920" s="1"/>
    </row>
    <row r="1921" spans="10:13" x14ac:dyDescent="0.3">
      <c r="J1921" s="1"/>
      <c r="K1921" s="1"/>
      <c r="L1921" s="1"/>
      <c r="M1921" s="1"/>
    </row>
    <row r="1922" spans="10:13" x14ac:dyDescent="0.3">
      <c r="J1922" s="1"/>
      <c r="K1922" s="1"/>
      <c r="L1922" s="1"/>
      <c r="M1922" s="1"/>
    </row>
    <row r="1923" spans="10:13" x14ac:dyDescent="0.3">
      <c r="J1923" s="1"/>
      <c r="K1923" s="1"/>
      <c r="L1923" s="1"/>
      <c r="M1923" s="1"/>
    </row>
    <row r="1924" spans="10:13" x14ac:dyDescent="0.3">
      <c r="J1924" s="1"/>
      <c r="K1924" s="1"/>
      <c r="L1924" s="1"/>
      <c r="M1924" s="1"/>
    </row>
    <row r="1925" spans="10:13" x14ac:dyDescent="0.3">
      <c r="J1925" s="1"/>
      <c r="K1925" s="1"/>
      <c r="L1925" s="1"/>
      <c r="M1925" s="1"/>
    </row>
    <row r="1926" spans="10:13" x14ac:dyDescent="0.3">
      <c r="J1926" s="1"/>
      <c r="K1926" s="1"/>
      <c r="L1926" s="1"/>
      <c r="M1926" s="1"/>
    </row>
    <row r="1927" spans="10:13" x14ac:dyDescent="0.3">
      <c r="J1927" s="1"/>
      <c r="K1927" s="1"/>
      <c r="L1927" s="1"/>
      <c r="M1927" s="1"/>
    </row>
    <row r="1928" spans="10:13" x14ac:dyDescent="0.3">
      <c r="J1928" s="1"/>
      <c r="K1928" s="1"/>
      <c r="L1928" s="1"/>
      <c r="M1928" s="1"/>
    </row>
    <row r="1929" spans="10:13" x14ac:dyDescent="0.3">
      <c r="J1929" s="1"/>
      <c r="K1929" s="1"/>
      <c r="L1929" s="1"/>
      <c r="M1929" s="1"/>
    </row>
    <row r="1930" spans="10:13" x14ac:dyDescent="0.3">
      <c r="J1930" s="1"/>
      <c r="K1930" s="1"/>
      <c r="L1930" s="1"/>
      <c r="M1930" s="1"/>
    </row>
    <row r="1931" spans="10:13" x14ac:dyDescent="0.3">
      <c r="J1931" s="1"/>
      <c r="K1931" s="1"/>
      <c r="L1931" s="1"/>
      <c r="M1931" s="1"/>
    </row>
    <row r="1932" spans="10:13" x14ac:dyDescent="0.3">
      <c r="J1932" s="1"/>
      <c r="K1932" s="1"/>
      <c r="L1932" s="1"/>
      <c r="M1932" s="1"/>
    </row>
    <row r="1933" spans="10:13" x14ac:dyDescent="0.3">
      <c r="J1933" s="1"/>
      <c r="K1933" s="1"/>
      <c r="L1933" s="1"/>
      <c r="M1933" s="1"/>
    </row>
    <row r="1934" spans="10:13" x14ac:dyDescent="0.3">
      <c r="J1934" s="1"/>
      <c r="K1934" s="1"/>
      <c r="L1934" s="1"/>
      <c r="M1934" s="1"/>
    </row>
    <row r="1935" spans="10:13" x14ac:dyDescent="0.3">
      <c r="J1935" s="1"/>
      <c r="K1935" s="1"/>
      <c r="L1935" s="1"/>
      <c r="M1935" s="1"/>
    </row>
    <row r="1936" spans="10:13" x14ac:dyDescent="0.3">
      <c r="J1936" s="1"/>
      <c r="K1936" s="1"/>
      <c r="L1936" s="1"/>
      <c r="M1936" s="1"/>
    </row>
    <row r="1937" spans="10:13" x14ac:dyDescent="0.3">
      <c r="J1937" s="1"/>
      <c r="K1937" s="1"/>
      <c r="L1937" s="1"/>
      <c r="M1937" s="1"/>
    </row>
    <row r="1938" spans="10:13" x14ac:dyDescent="0.3">
      <c r="J1938" s="1"/>
      <c r="K1938" s="1"/>
      <c r="L1938" s="1"/>
      <c r="M1938" s="1"/>
    </row>
    <row r="1939" spans="10:13" x14ac:dyDescent="0.3">
      <c r="J1939" s="1"/>
      <c r="K1939" s="1"/>
      <c r="L1939" s="1"/>
      <c r="M1939" s="1"/>
    </row>
    <row r="1940" spans="10:13" x14ac:dyDescent="0.3">
      <c r="J1940" s="1"/>
      <c r="K1940" s="1"/>
      <c r="L1940" s="1"/>
      <c r="M1940" s="1"/>
    </row>
    <row r="1941" spans="10:13" x14ac:dyDescent="0.3">
      <c r="J1941" s="1"/>
      <c r="K1941" s="1"/>
      <c r="L1941" s="1"/>
      <c r="M1941" s="1"/>
    </row>
    <row r="1942" spans="10:13" x14ac:dyDescent="0.3">
      <c r="J1942" s="1"/>
      <c r="K1942" s="1"/>
      <c r="L1942" s="1"/>
      <c r="M1942" s="1"/>
    </row>
    <row r="1943" spans="10:13" x14ac:dyDescent="0.3">
      <c r="J1943" s="1"/>
      <c r="K1943" s="1"/>
      <c r="L1943" s="1"/>
      <c r="M1943" s="1"/>
    </row>
    <row r="1944" spans="10:13" x14ac:dyDescent="0.3">
      <c r="J1944" s="1"/>
      <c r="K1944" s="1"/>
      <c r="L1944" s="1"/>
      <c r="M1944" s="1"/>
    </row>
    <row r="1945" spans="10:13" x14ac:dyDescent="0.3">
      <c r="J1945" s="1"/>
      <c r="K1945" s="1"/>
      <c r="L1945" s="1"/>
      <c r="M1945" s="1"/>
    </row>
    <row r="1946" spans="10:13" x14ac:dyDescent="0.3">
      <c r="J1946" s="1"/>
      <c r="K1946" s="1"/>
      <c r="L1946" s="1"/>
      <c r="M1946" s="1"/>
    </row>
    <row r="1947" spans="10:13" x14ac:dyDescent="0.3">
      <c r="J1947" s="1"/>
      <c r="K1947" s="1"/>
      <c r="L1947" s="1"/>
      <c r="M1947" s="1"/>
    </row>
    <row r="1948" spans="10:13" x14ac:dyDescent="0.3">
      <c r="J1948" s="1"/>
      <c r="K1948" s="1"/>
      <c r="L1948" s="1"/>
      <c r="M1948" s="1"/>
    </row>
    <row r="1949" spans="10:13" x14ac:dyDescent="0.3">
      <c r="J1949" s="1"/>
      <c r="K1949" s="1"/>
      <c r="L1949" s="1"/>
      <c r="M1949" s="1"/>
    </row>
    <row r="1950" spans="10:13" x14ac:dyDescent="0.3">
      <c r="J1950" s="1"/>
      <c r="K1950" s="1"/>
      <c r="L1950" s="1"/>
      <c r="M1950" s="1"/>
    </row>
    <row r="1951" spans="10:13" x14ac:dyDescent="0.3">
      <c r="J1951" s="1"/>
      <c r="K1951" s="1"/>
      <c r="L1951" s="1"/>
      <c r="M1951" s="1"/>
    </row>
    <row r="1952" spans="10:13" x14ac:dyDescent="0.3">
      <c r="J1952" s="1"/>
      <c r="K1952" s="1"/>
      <c r="L1952" s="1"/>
      <c r="M1952" s="1"/>
    </row>
    <row r="1953" spans="10:13" x14ac:dyDescent="0.3">
      <c r="J1953" s="1"/>
      <c r="K1953" s="1"/>
      <c r="L1953" s="1"/>
      <c r="M1953" s="1"/>
    </row>
    <row r="1954" spans="10:13" x14ac:dyDescent="0.3">
      <c r="J1954" s="1"/>
      <c r="K1954" s="1"/>
      <c r="L1954" s="1"/>
      <c r="M1954" s="1"/>
    </row>
    <row r="1955" spans="10:13" x14ac:dyDescent="0.3">
      <c r="J1955" s="1"/>
      <c r="K1955" s="1"/>
      <c r="L1955" s="1"/>
      <c r="M1955" s="1"/>
    </row>
    <row r="1956" spans="10:13" x14ac:dyDescent="0.3">
      <c r="J1956" s="1"/>
      <c r="K1956" s="1"/>
      <c r="L1956" s="1"/>
      <c r="M1956" s="1"/>
    </row>
    <row r="1957" spans="10:13" x14ac:dyDescent="0.3">
      <c r="J1957" s="1"/>
      <c r="K1957" s="1"/>
      <c r="L1957" s="1"/>
      <c r="M1957" s="1"/>
    </row>
    <row r="1958" spans="10:13" x14ac:dyDescent="0.3">
      <c r="J1958" s="1"/>
      <c r="K1958" s="1"/>
      <c r="L1958" s="1"/>
      <c r="M1958" s="1"/>
    </row>
    <row r="1959" spans="10:13" x14ac:dyDescent="0.3">
      <c r="J1959" s="1"/>
      <c r="K1959" s="1"/>
      <c r="L1959" s="1"/>
      <c r="M1959" s="1"/>
    </row>
    <row r="1960" spans="10:13" x14ac:dyDescent="0.3">
      <c r="J1960" s="1"/>
      <c r="K1960" s="1"/>
      <c r="L1960" s="1"/>
      <c r="M1960" s="1"/>
    </row>
    <row r="1961" spans="10:13" x14ac:dyDescent="0.3">
      <c r="J1961" s="1"/>
      <c r="K1961" s="1"/>
      <c r="L1961" s="1"/>
      <c r="M1961" s="1"/>
    </row>
    <row r="1962" spans="10:13" x14ac:dyDescent="0.3">
      <c r="J1962" s="1"/>
      <c r="K1962" s="1"/>
      <c r="L1962" s="1"/>
      <c r="M1962" s="1"/>
    </row>
    <row r="1963" spans="10:13" x14ac:dyDescent="0.3">
      <c r="J1963" s="1"/>
      <c r="K1963" s="1"/>
      <c r="L1963" s="1"/>
      <c r="M1963" s="1"/>
    </row>
    <row r="1964" spans="10:13" x14ac:dyDescent="0.3">
      <c r="J1964" s="1"/>
      <c r="K1964" s="1"/>
      <c r="L1964" s="1"/>
      <c r="M1964" s="1"/>
    </row>
    <row r="1965" spans="10:13" x14ac:dyDescent="0.3">
      <c r="J1965" s="1"/>
      <c r="K1965" s="1"/>
      <c r="L1965" s="1"/>
      <c r="M1965" s="1"/>
    </row>
    <row r="1966" spans="10:13" x14ac:dyDescent="0.3">
      <c r="J1966" s="1"/>
      <c r="K1966" s="1"/>
      <c r="L1966" s="1"/>
      <c r="M1966" s="1"/>
    </row>
    <row r="1967" spans="10:13" x14ac:dyDescent="0.3">
      <c r="J1967" s="1"/>
      <c r="K1967" s="1"/>
      <c r="L1967" s="1"/>
      <c r="M1967" s="1"/>
    </row>
    <row r="1968" spans="10:13" x14ac:dyDescent="0.3">
      <c r="J1968" s="1"/>
      <c r="K1968" s="1"/>
      <c r="L1968" s="1"/>
      <c r="M1968" s="1"/>
    </row>
    <row r="1969" spans="10:13" x14ac:dyDescent="0.3">
      <c r="J1969" s="1"/>
      <c r="K1969" s="1"/>
      <c r="L1969" s="1"/>
      <c r="M1969" s="1"/>
    </row>
    <row r="1970" spans="10:13" x14ac:dyDescent="0.3">
      <c r="J1970" s="1"/>
      <c r="K1970" s="1"/>
      <c r="L1970" s="1"/>
      <c r="M1970" s="1"/>
    </row>
    <row r="1971" spans="10:13" x14ac:dyDescent="0.3">
      <c r="J1971" s="1"/>
      <c r="K1971" s="1"/>
      <c r="L1971" s="1"/>
      <c r="M1971" s="1"/>
    </row>
    <row r="1972" spans="10:13" x14ac:dyDescent="0.3">
      <c r="J1972" s="1"/>
      <c r="K1972" s="1"/>
      <c r="L1972" s="1"/>
      <c r="M1972" s="1"/>
    </row>
    <row r="1973" spans="10:13" x14ac:dyDescent="0.3">
      <c r="J1973" s="1"/>
      <c r="K1973" s="1"/>
      <c r="L1973" s="1"/>
      <c r="M1973" s="1"/>
    </row>
    <row r="1974" spans="10:13" x14ac:dyDescent="0.3">
      <c r="J1974" s="1"/>
      <c r="K1974" s="1"/>
      <c r="L1974" s="1"/>
      <c r="M1974" s="1"/>
    </row>
    <row r="1975" spans="10:13" x14ac:dyDescent="0.3">
      <c r="J1975" s="1"/>
      <c r="K1975" s="1"/>
      <c r="L1975" s="1"/>
      <c r="M1975" s="1"/>
    </row>
    <row r="1976" spans="10:13" x14ac:dyDescent="0.3">
      <c r="J1976" s="1"/>
      <c r="K1976" s="1"/>
      <c r="L1976" s="1"/>
      <c r="M1976" s="1"/>
    </row>
    <row r="1977" spans="10:13" x14ac:dyDescent="0.3">
      <c r="J1977" s="1"/>
      <c r="K1977" s="1"/>
      <c r="L1977" s="1"/>
      <c r="M1977" s="1"/>
    </row>
    <row r="1978" spans="10:13" x14ac:dyDescent="0.3">
      <c r="J1978" s="1"/>
      <c r="K1978" s="1"/>
      <c r="L1978" s="1"/>
      <c r="M1978" s="1"/>
    </row>
    <row r="1979" spans="10:13" x14ac:dyDescent="0.3">
      <c r="J1979" s="1"/>
      <c r="K1979" s="1"/>
      <c r="L1979" s="1"/>
      <c r="M1979" s="1"/>
    </row>
    <row r="1980" spans="10:13" x14ac:dyDescent="0.3">
      <c r="J1980" s="1"/>
      <c r="K1980" s="1"/>
      <c r="L1980" s="1"/>
      <c r="M1980" s="1"/>
    </row>
    <row r="1981" spans="10:13" x14ac:dyDescent="0.3">
      <c r="J1981" s="1"/>
      <c r="K1981" s="1"/>
      <c r="L1981" s="1"/>
      <c r="M1981" s="1"/>
    </row>
    <row r="1982" spans="10:13" x14ac:dyDescent="0.3">
      <c r="J1982" s="1"/>
      <c r="K1982" s="1"/>
      <c r="L1982" s="1"/>
      <c r="M1982" s="1"/>
    </row>
    <row r="1983" spans="10:13" x14ac:dyDescent="0.3">
      <c r="J1983" s="1"/>
      <c r="K1983" s="1"/>
      <c r="L1983" s="1"/>
      <c r="M1983" s="1"/>
    </row>
    <row r="1984" spans="10:13" x14ac:dyDescent="0.3">
      <c r="J1984" s="1"/>
      <c r="K1984" s="1"/>
      <c r="L1984" s="1"/>
      <c r="M1984" s="1"/>
    </row>
    <row r="1985" spans="10:13" x14ac:dyDescent="0.3">
      <c r="J1985" s="1"/>
      <c r="K1985" s="1"/>
      <c r="L1985" s="1"/>
      <c r="M1985" s="1"/>
    </row>
    <row r="1986" spans="10:13" x14ac:dyDescent="0.3">
      <c r="J1986" s="1"/>
      <c r="K1986" s="1"/>
      <c r="L1986" s="1"/>
      <c r="M1986" s="1"/>
    </row>
    <row r="1987" spans="10:13" x14ac:dyDescent="0.3">
      <c r="J1987" s="1"/>
      <c r="K1987" s="1"/>
      <c r="L1987" s="1"/>
      <c r="M1987" s="1"/>
    </row>
    <row r="1988" spans="10:13" x14ac:dyDescent="0.3">
      <c r="J1988" s="1"/>
      <c r="K1988" s="1"/>
      <c r="L1988" s="1"/>
      <c r="M1988" s="1"/>
    </row>
    <row r="1989" spans="10:13" x14ac:dyDescent="0.3">
      <c r="J1989" s="1"/>
      <c r="K1989" s="1"/>
      <c r="L1989" s="1"/>
      <c r="M1989" s="1"/>
    </row>
    <row r="1990" spans="10:13" x14ac:dyDescent="0.3">
      <c r="J1990" s="1"/>
      <c r="K1990" s="1"/>
      <c r="L1990" s="1"/>
      <c r="M1990" s="1"/>
    </row>
    <row r="1991" spans="10:13" x14ac:dyDescent="0.3">
      <c r="J1991" s="1"/>
      <c r="K1991" s="1"/>
      <c r="L1991" s="1"/>
      <c r="M1991" s="1"/>
    </row>
    <row r="1992" spans="10:13" x14ac:dyDescent="0.3">
      <c r="J1992" s="1"/>
      <c r="K1992" s="1"/>
      <c r="L1992" s="1"/>
      <c r="M1992" s="1"/>
    </row>
    <row r="1993" spans="10:13" x14ac:dyDescent="0.3">
      <c r="J1993" s="1"/>
      <c r="K1993" s="1"/>
      <c r="L1993" s="1"/>
      <c r="M1993" s="1"/>
    </row>
    <row r="1994" spans="10:13" x14ac:dyDescent="0.3">
      <c r="J1994" s="1"/>
      <c r="K1994" s="1"/>
      <c r="L1994" s="1"/>
      <c r="M1994" s="1"/>
    </row>
    <row r="1995" spans="10:13" x14ac:dyDescent="0.3">
      <c r="J1995" s="1"/>
      <c r="K1995" s="1"/>
      <c r="L1995" s="1"/>
      <c r="M1995" s="1"/>
    </row>
    <row r="1996" spans="10:13" x14ac:dyDescent="0.3">
      <c r="J1996" s="1"/>
      <c r="K1996" s="1"/>
      <c r="L1996" s="1"/>
      <c r="M1996" s="1"/>
    </row>
    <row r="1997" spans="10:13" x14ac:dyDescent="0.3">
      <c r="J1997" s="1"/>
      <c r="K1997" s="1"/>
      <c r="L1997" s="1"/>
      <c r="M1997" s="1"/>
    </row>
    <row r="1998" spans="10:13" x14ac:dyDescent="0.3">
      <c r="J1998" s="1"/>
      <c r="K1998" s="1"/>
      <c r="L1998" s="1"/>
      <c r="M1998" s="1"/>
    </row>
    <row r="1999" spans="10:13" x14ac:dyDescent="0.3">
      <c r="J1999" s="1"/>
      <c r="K1999" s="1"/>
      <c r="L1999" s="1"/>
      <c r="M1999" s="1"/>
    </row>
    <row r="2000" spans="10:13" x14ac:dyDescent="0.3">
      <c r="J2000" s="1"/>
      <c r="K2000" s="1"/>
      <c r="L2000" s="1"/>
      <c r="M2000" s="1"/>
    </row>
    <row r="2001" spans="10:13" x14ac:dyDescent="0.3">
      <c r="J2001" s="1"/>
      <c r="K2001" s="1"/>
      <c r="L2001" s="1"/>
      <c r="M2001" s="1"/>
    </row>
    <row r="2002" spans="10:13" x14ac:dyDescent="0.3">
      <c r="J2002" s="1"/>
      <c r="K2002" s="1"/>
      <c r="L2002" s="1"/>
      <c r="M2002" s="1"/>
    </row>
    <row r="2003" spans="10:13" x14ac:dyDescent="0.3">
      <c r="J2003" s="1"/>
      <c r="K2003" s="1"/>
      <c r="L2003" s="1"/>
      <c r="M2003" s="1"/>
    </row>
    <row r="2004" spans="10:13" x14ac:dyDescent="0.3">
      <c r="J2004" s="1"/>
      <c r="K2004" s="1"/>
      <c r="L2004" s="1"/>
      <c r="M2004" s="1"/>
    </row>
    <row r="2005" spans="10:13" x14ac:dyDescent="0.3">
      <c r="J2005" s="1"/>
      <c r="K2005" s="1"/>
      <c r="L2005" s="1"/>
      <c r="M2005" s="1"/>
    </row>
    <row r="2006" spans="10:13" x14ac:dyDescent="0.3">
      <c r="J2006" s="1"/>
      <c r="K2006" s="1"/>
      <c r="L2006" s="1"/>
      <c r="M2006" s="1"/>
    </row>
    <row r="2007" spans="10:13" x14ac:dyDescent="0.3">
      <c r="J2007" s="1"/>
      <c r="K2007" s="1"/>
      <c r="L2007" s="1"/>
      <c r="M2007" s="1"/>
    </row>
    <row r="2008" spans="10:13" x14ac:dyDescent="0.3">
      <c r="J2008" s="1"/>
      <c r="K2008" s="1"/>
      <c r="L2008" s="1"/>
      <c r="M2008" s="1"/>
    </row>
    <row r="2009" spans="10:13" x14ac:dyDescent="0.3">
      <c r="J2009" s="1"/>
      <c r="K2009" s="1"/>
      <c r="L2009" s="1"/>
      <c r="M2009" s="1"/>
    </row>
    <row r="2010" spans="10:13" x14ac:dyDescent="0.3">
      <c r="J2010" s="1"/>
      <c r="K2010" s="1"/>
      <c r="L2010" s="1"/>
      <c r="M2010" s="1"/>
    </row>
    <row r="2011" spans="10:13" x14ac:dyDescent="0.3">
      <c r="J2011" s="1"/>
      <c r="K2011" s="1"/>
      <c r="L2011" s="1"/>
      <c r="M2011" s="1"/>
    </row>
    <row r="2012" spans="10:13" x14ac:dyDescent="0.3">
      <c r="J2012" s="1"/>
      <c r="K2012" s="1"/>
      <c r="L2012" s="1"/>
      <c r="M2012" s="1"/>
    </row>
    <row r="2013" spans="10:13" x14ac:dyDescent="0.3">
      <c r="J2013" s="1"/>
      <c r="K2013" s="1"/>
      <c r="L2013" s="1"/>
      <c r="M2013" s="1"/>
    </row>
    <row r="2014" spans="10:13" x14ac:dyDescent="0.3">
      <c r="J2014" s="1"/>
      <c r="K2014" s="1"/>
      <c r="L2014" s="1"/>
      <c r="M2014" s="1"/>
    </row>
    <row r="2015" spans="10:13" x14ac:dyDescent="0.3">
      <c r="J2015" s="1"/>
      <c r="K2015" s="1"/>
      <c r="L2015" s="1"/>
      <c r="M2015" s="1"/>
    </row>
    <row r="2016" spans="10:13" x14ac:dyDescent="0.3">
      <c r="J2016" s="1"/>
      <c r="K2016" s="1"/>
      <c r="L2016" s="1"/>
      <c r="M2016" s="1"/>
    </row>
    <row r="2017" spans="10:13" x14ac:dyDescent="0.3">
      <c r="J2017" s="1"/>
      <c r="K2017" s="1"/>
      <c r="L2017" s="1"/>
      <c r="M2017" s="1"/>
    </row>
    <row r="2018" spans="10:13" x14ac:dyDescent="0.3">
      <c r="J2018" s="1"/>
      <c r="K2018" s="1"/>
      <c r="L2018" s="1"/>
      <c r="M2018" s="1"/>
    </row>
    <row r="2019" spans="10:13" x14ac:dyDescent="0.3">
      <c r="J2019" s="1"/>
      <c r="K2019" s="1"/>
      <c r="L2019" s="1"/>
      <c r="M2019" s="1"/>
    </row>
    <row r="2020" spans="10:13" x14ac:dyDescent="0.3">
      <c r="J2020" s="1"/>
      <c r="K2020" s="1"/>
      <c r="L2020" s="1"/>
      <c r="M2020" s="1"/>
    </row>
    <row r="2021" spans="10:13" x14ac:dyDescent="0.3">
      <c r="J2021" s="1"/>
      <c r="K2021" s="1"/>
      <c r="L2021" s="1"/>
      <c r="M2021" s="1"/>
    </row>
    <row r="2022" spans="10:13" x14ac:dyDescent="0.3">
      <c r="J2022" s="1"/>
      <c r="K2022" s="1"/>
      <c r="L2022" s="1"/>
      <c r="M2022" s="1"/>
    </row>
    <row r="2023" spans="10:13" x14ac:dyDescent="0.3">
      <c r="J2023" s="1"/>
      <c r="K2023" s="1"/>
      <c r="L2023" s="1"/>
      <c r="M2023" s="1"/>
    </row>
    <row r="2024" spans="10:13" x14ac:dyDescent="0.3">
      <c r="J2024" s="1"/>
      <c r="K2024" s="1"/>
      <c r="L2024" s="1"/>
      <c r="M2024" s="1"/>
    </row>
    <row r="2025" spans="10:13" x14ac:dyDescent="0.3">
      <c r="J2025" s="1"/>
      <c r="K2025" s="1"/>
      <c r="L2025" s="1"/>
      <c r="M2025" s="1"/>
    </row>
    <row r="2026" spans="10:13" x14ac:dyDescent="0.3">
      <c r="J2026" s="1"/>
      <c r="K2026" s="1"/>
      <c r="L2026" s="1"/>
      <c r="M2026" s="1"/>
    </row>
    <row r="2027" spans="10:13" x14ac:dyDescent="0.3">
      <c r="J2027" s="1"/>
      <c r="K2027" s="1"/>
      <c r="L2027" s="1"/>
      <c r="M2027" s="1"/>
    </row>
    <row r="2028" spans="10:13" x14ac:dyDescent="0.3">
      <c r="J2028" s="1"/>
      <c r="K2028" s="1"/>
      <c r="L2028" s="1"/>
      <c r="M2028" s="1"/>
    </row>
    <row r="2029" spans="10:13" x14ac:dyDescent="0.3">
      <c r="J2029" s="1"/>
      <c r="K2029" s="1"/>
      <c r="L2029" s="1"/>
      <c r="M2029" s="1"/>
    </row>
    <row r="2030" spans="10:13" x14ac:dyDescent="0.3">
      <c r="J2030" s="1"/>
      <c r="K2030" s="1"/>
      <c r="L2030" s="1"/>
      <c r="M2030" s="1"/>
    </row>
    <row r="2031" spans="10:13" x14ac:dyDescent="0.3">
      <c r="J2031" s="1"/>
      <c r="K2031" s="1"/>
      <c r="L2031" s="1"/>
      <c r="M2031" s="1"/>
    </row>
    <row r="2032" spans="10:13" x14ac:dyDescent="0.3">
      <c r="J2032" s="1"/>
      <c r="K2032" s="1"/>
      <c r="L2032" s="1"/>
      <c r="M2032" s="1"/>
    </row>
    <row r="2033" spans="10:13" x14ac:dyDescent="0.3">
      <c r="J2033" s="1"/>
      <c r="K2033" s="1"/>
      <c r="L2033" s="1"/>
      <c r="M2033" s="1"/>
    </row>
    <row r="2034" spans="10:13" x14ac:dyDescent="0.3">
      <c r="J2034" s="1"/>
      <c r="K2034" s="1"/>
      <c r="L2034" s="1"/>
      <c r="M2034" s="1"/>
    </row>
    <row r="2035" spans="10:13" x14ac:dyDescent="0.3">
      <c r="J2035" s="1"/>
      <c r="K2035" s="1"/>
      <c r="L2035" s="1"/>
      <c r="M2035" s="1"/>
    </row>
    <row r="2036" spans="10:13" x14ac:dyDescent="0.3">
      <c r="J2036" s="1"/>
      <c r="K2036" s="1"/>
      <c r="L2036" s="1"/>
      <c r="M2036" s="1"/>
    </row>
    <row r="2037" spans="10:13" x14ac:dyDescent="0.3">
      <c r="J2037" s="1"/>
      <c r="K2037" s="1"/>
      <c r="L2037" s="1"/>
      <c r="M2037" s="1"/>
    </row>
    <row r="2038" spans="10:13" x14ac:dyDescent="0.3">
      <c r="J2038" s="1"/>
      <c r="K2038" s="1"/>
      <c r="L2038" s="1"/>
      <c r="M2038" s="1"/>
    </row>
    <row r="2039" spans="10:13" x14ac:dyDescent="0.3">
      <c r="J2039" s="1"/>
      <c r="K2039" s="1"/>
      <c r="L2039" s="1"/>
      <c r="M2039" s="1"/>
    </row>
    <row r="2040" spans="10:13" x14ac:dyDescent="0.3">
      <c r="J2040" s="1"/>
      <c r="K2040" s="1"/>
      <c r="L2040" s="1"/>
      <c r="M2040" s="1"/>
    </row>
    <row r="2041" spans="10:13" x14ac:dyDescent="0.3">
      <c r="J2041" s="1"/>
      <c r="K2041" s="1"/>
      <c r="L2041" s="1"/>
      <c r="M2041" s="1"/>
    </row>
    <row r="2042" spans="10:13" x14ac:dyDescent="0.3">
      <c r="J2042" s="1"/>
      <c r="K2042" s="1"/>
      <c r="L2042" s="1"/>
      <c r="M2042" s="1"/>
    </row>
    <row r="2043" spans="10:13" x14ac:dyDescent="0.3">
      <c r="J2043" s="1"/>
      <c r="K2043" s="1"/>
      <c r="L2043" s="1"/>
      <c r="M2043" s="1"/>
    </row>
    <row r="2044" spans="10:13" x14ac:dyDescent="0.3">
      <c r="J2044" s="1"/>
      <c r="K2044" s="1"/>
      <c r="L2044" s="1"/>
      <c r="M2044" s="1"/>
    </row>
    <row r="2045" spans="10:13" x14ac:dyDescent="0.3">
      <c r="J2045" s="1"/>
      <c r="K2045" s="1"/>
      <c r="L2045" s="1"/>
      <c r="M2045" s="1"/>
    </row>
    <row r="2046" spans="10:13" x14ac:dyDescent="0.3">
      <c r="J2046" s="1"/>
      <c r="K2046" s="1"/>
      <c r="L2046" s="1"/>
      <c r="M2046" s="1"/>
    </row>
    <row r="2047" spans="10:13" x14ac:dyDescent="0.3">
      <c r="J2047" s="1"/>
      <c r="K2047" s="1"/>
      <c r="L2047" s="1"/>
      <c r="M2047" s="1"/>
    </row>
    <row r="2048" spans="10:13" x14ac:dyDescent="0.3">
      <c r="J2048" s="1"/>
      <c r="K2048" s="1"/>
      <c r="L2048" s="1"/>
      <c r="M2048" s="1"/>
    </row>
    <row r="2049" spans="10:13" x14ac:dyDescent="0.3">
      <c r="J2049" s="1"/>
      <c r="K2049" s="1"/>
      <c r="L2049" s="1"/>
      <c r="M2049" s="1"/>
    </row>
    <row r="2050" spans="10:13" x14ac:dyDescent="0.3">
      <c r="J2050" s="1"/>
      <c r="K2050" s="1"/>
      <c r="L2050" s="1"/>
      <c r="M2050" s="1"/>
    </row>
    <row r="2051" spans="10:13" x14ac:dyDescent="0.3">
      <c r="J2051" s="1"/>
      <c r="K2051" s="1"/>
      <c r="L2051" s="1"/>
      <c r="M2051" s="1"/>
    </row>
    <row r="2052" spans="10:13" x14ac:dyDescent="0.3">
      <c r="J2052" s="1"/>
      <c r="K2052" s="1"/>
      <c r="L2052" s="1"/>
      <c r="M2052" s="1"/>
    </row>
    <row r="2053" spans="10:13" x14ac:dyDescent="0.3">
      <c r="J2053" s="1"/>
      <c r="K2053" s="1"/>
      <c r="L2053" s="1"/>
      <c r="M2053" s="1"/>
    </row>
    <row r="2054" spans="10:13" x14ac:dyDescent="0.3">
      <c r="J2054" s="1"/>
      <c r="K2054" s="1"/>
      <c r="L2054" s="1"/>
      <c r="M2054" s="1"/>
    </row>
    <row r="2055" spans="10:13" x14ac:dyDescent="0.3">
      <c r="J2055" s="1"/>
      <c r="K2055" s="1"/>
      <c r="L2055" s="1"/>
      <c r="M2055" s="1"/>
    </row>
    <row r="2056" spans="10:13" x14ac:dyDescent="0.3">
      <c r="J2056" s="1"/>
      <c r="K2056" s="1"/>
      <c r="L2056" s="1"/>
      <c r="M2056" s="1"/>
    </row>
    <row r="2057" spans="10:13" x14ac:dyDescent="0.3">
      <c r="J2057" s="1"/>
      <c r="K2057" s="1"/>
      <c r="L2057" s="1"/>
      <c r="M2057" s="1"/>
    </row>
    <row r="2058" spans="10:13" x14ac:dyDescent="0.3">
      <c r="J2058" s="1"/>
      <c r="K2058" s="1"/>
      <c r="L2058" s="1"/>
      <c r="M2058" s="1"/>
    </row>
    <row r="2059" spans="10:13" x14ac:dyDescent="0.3">
      <c r="J2059" s="1"/>
      <c r="K2059" s="1"/>
      <c r="L2059" s="1"/>
      <c r="M2059" s="1"/>
    </row>
    <row r="2060" spans="10:13" x14ac:dyDescent="0.3">
      <c r="J2060" s="1"/>
      <c r="K2060" s="1"/>
      <c r="L2060" s="1"/>
      <c r="M2060" s="1"/>
    </row>
    <row r="2061" spans="10:13" x14ac:dyDescent="0.3">
      <c r="J2061" s="1"/>
      <c r="K2061" s="1"/>
      <c r="L2061" s="1"/>
      <c r="M2061" s="1"/>
    </row>
    <row r="2062" spans="10:13" x14ac:dyDescent="0.3">
      <c r="J2062" s="1"/>
      <c r="K2062" s="1"/>
      <c r="L2062" s="1"/>
      <c r="M2062" s="1"/>
    </row>
    <row r="2063" spans="10:13" x14ac:dyDescent="0.3">
      <c r="J2063" s="1"/>
      <c r="K2063" s="1"/>
      <c r="L2063" s="1"/>
      <c r="M2063" s="1"/>
    </row>
    <row r="2064" spans="10:13" x14ac:dyDescent="0.3">
      <c r="J2064" s="1"/>
      <c r="K2064" s="1"/>
      <c r="L2064" s="1"/>
      <c r="M2064" s="1"/>
    </row>
    <row r="2065" spans="10:13" x14ac:dyDescent="0.3">
      <c r="J2065" s="1"/>
      <c r="K2065" s="1"/>
      <c r="L2065" s="1"/>
      <c r="M2065" s="1"/>
    </row>
    <row r="2066" spans="10:13" x14ac:dyDescent="0.3">
      <c r="J2066" s="1"/>
      <c r="K2066" s="1"/>
      <c r="L2066" s="1"/>
      <c r="M2066" s="1"/>
    </row>
    <row r="2067" spans="10:13" x14ac:dyDescent="0.3">
      <c r="J2067" s="1"/>
      <c r="K2067" s="1"/>
      <c r="L2067" s="1"/>
      <c r="M2067" s="1"/>
    </row>
    <row r="2068" spans="10:13" x14ac:dyDescent="0.3">
      <c r="J2068" s="1"/>
      <c r="K2068" s="1"/>
      <c r="L2068" s="1"/>
      <c r="M2068" s="1"/>
    </row>
    <row r="2069" spans="10:13" x14ac:dyDescent="0.3">
      <c r="J2069" s="1"/>
      <c r="K2069" s="1"/>
      <c r="L2069" s="1"/>
      <c r="M2069" s="1"/>
    </row>
    <row r="2070" spans="10:13" x14ac:dyDescent="0.3">
      <c r="J2070" s="1"/>
      <c r="K2070" s="1"/>
      <c r="L2070" s="1"/>
      <c r="M2070" s="1"/>
    </row>
    <row r="2071" spans="10:13" x14ac:dyDescent="0.3">
      <c r="J2071" s="1"/>
      <c r="K2071" s="1"/>
      <c r="L2071" s="1"/>
      <c r="M2071" s="1"/>
    </row>
    <row r="2072" spans="10:13" x14ac:dyDescent="0.3">
      <c r="J2072" s="1"/>
      <c r="K2072" s="1"/>
      <c r="L2072" s="1"/>
      <c r="M2072" s="1"/>
    </row>
    <row r="2073" spans="10:13" x14ac:dyDescent="0.3">
      <c r="J2073" s="1"/>
      <c r="K2073" s="1"/>
      <c r="L2073" s="1"/>
      <c r="M2073" s="1"/>
    </row>
    <row r="2074" spans="10:13" x14ac:dyDescent="0.3">
      <c r="J2074" s="1"/>
      <c r="K2074" s="1"/>
      <c r="L2074" s="1"/>
      <c r="M2074" s="1"/>
    </row>
    <row r="2075" spans="10:13" x14ac:dyDescent="0.3">
      <c r="J2075" s="1"/>
      <c r="K2075" s="1"/>
      <c r="L2075" s="1"/>
      <c r="M2075" s="1"/>
    </row>
    <row r="2076" spans="10:13" x14ac:dyDescent="0.3">
      <c r="J2076" s="1"/>
      <c r="K2076" s="1"/>
      <c r="L2076" s="1"/>
      <c r="M2076" s="1"/>
    </row>
    <row r="2077" spans="10:13" x14ac:dyDescent="0.3">
      <c r="J2077" s="1"/>
      <c r="K2077" s="1"/>
      <c r="L2077" s="1"/>
      <c r="M2077" s="1"/>
    </row>
    <row r="2078" spans="10:13" x14ac:dyDescent="0.3">
      <c r="J2078" s="1"/>
      <c r="K2078" s="1"/>
      <c r="L2078" s="1"/>
      <c r="M2078" s="1"/>
    </row>
    <row r="2079" spans="10:13" x14ac:dyDescent="0.3">
      <c r="J2079" s="1"/>
      <c r="K2079" s="1"/>
      <c r="L2079" s="1"/>
      <c r="M2079" s="1"/>
    </row>
    <row r="2080" spans="10:13" x14ac:dyDescent="0.3">
      <c r="J2080" s="1"/>
      <c r="K2080" s="1"/>
      <c r="L2080" s="1"/>
      <c r="M2080" s="1"/>
    </row>
    <row r="2081" spans="10:13" x14ac:dyDescent="0.3">
      <c r="J2081" s="1"/>
      <c r="K2081" s="1"/>
      <c r="L2081" s="1"/>
      <c r="M2081" s="1"/>
    </row>
    <row r="2082" spans="10:13" x14ac:dyDescent="0.3">
      <c r="J2082" s="1"/>
      <c r="K2082" s="1"/>
      <c r="L2082" s="1"/>
      <c r="M2082" s="1"/>
    </row>
    <row r="2083" spans="10:13" x14ac:dyDescent="0.3">
      <c r="J2083" s="1"/>
      <c r="K2083" s="1"/>
      <c r="L2083" s="1"/>
      <c r="M2083" s="1"/>
    </row>
    <row r="2084" spans="10:13" x14ac:dyDescent="0.3">
      <c r="J2084" s="1"/>
      <c r="K2084" s="1"/>
      <c r="L2084" s="1"/>
      <c r="M2084" s="1"/>
    </row>
    <row r="2085" spans="10:13" x14ac:dyDescent="0.3">
      <c r="J2085" s="1"/>
      <c r="K2085" s="1"/>
      <c r="L2085" s="1"/>
      <c r="M2085" s="1"/>
    </row>
    <row r="2086" spans="10:13" x14ac:dyDescent="0.3">
      <c r="J2086" s="1"/>
      <c r="K2086" s="1"/>
      <c r="L2086" s="1"/>
      <c r="M2086" s="1"/>
    </row>
    <row r="2087" spans="10:13" x14ac:dyDescent="0.3">
      <c r="J2087" s="1"/>
      <c r="K2087" s="1"/>
      <c r="L2087" s="1"/>
      <c r="M2087" s="1"/>
    </row>
    <row r="2088" spans="10:13" x14ac:dyDescent="0.3">
      <c r="J2088" s="1"/>
      <c r="K2088" s="1"/>
      <c r="L2088" s="1"/>
      <c r="M2088" s="1"/>
    </row>
    <row r="2089" spans="10:13" x14ac:dyDescent="0.3">
      <c r="J2089" s="1"/>
      <c r="K2089" s="1"/>
      <c r="L2089" s="1"/>
      <c r="M2089" s="1"/>
    </row>
    <row r="2090" spans="10:13" x14ac:dyDescent="0.3">
      <c r="J2090" s="1"/>
      <c r="K2090" s="1"/>
      <c r="L2090" s="1"/>
      <c r="M2090" s="1"/>
    </row>
    <row r="2091" spans="10:13" x14ac:dyDescent="0.3">
      <c r="J2091" s="1"/>
      <c r="K2091" s="1"/>
      <c r="L2091" s="1"/>
      <c r="M2091" s="1"/>
    </row>
    <row r="2092" spans="10:13" x14ac:dyDescent="0.3">
      <c r="J2092" s="1"/>
      <c r="K2092" s="1"/>
      <c r="L2092" s="1"/>
      <c r="M2092" s="1"/>
    </row>
    <row r="2093" spans="10:13" x14ac:dyDescent="0.3">
      <c r="J2093" s="1"/>
      <c r="K2093" s="1"/>
      <c r="L2093" s="1"/>
      <c r="M2093" s="1"/>
    </row>
    <row r="2094" spans="10:13" x14ac:dyDescent="0.3">
      <c r="J2094" s="1"/>
      <c r="K2094" s="1"/>
      <c r="L2094" s="1"/>
      <c r="M2094" s="1"/>
    </row>
    <row r="2095" spans="10:13" x14ac:dyDescent="0.3">
      <c r="J2095" s="1"/>
      <c r="K2095" s="1"/>
      <c r="L2095" s="1"/>
      <c r="M2095" s="1"/>
    </row>
    <row r="2096" spans="10:13" x14ac:dyDescent="0.3">
      <c r="J2096" s="1"/>
      <c r="K2096" s="1"/>
      <c r="L2096" s="1"/>
      <c r="M2096" s="1"/>
    </row>
    <row r="2097" spans="10:13" x14ac:dyDescent="0.3">
      <c r="J2097" s="1"/>
      <c r="K2097" s="1"/>
      <c r="L2097" s="1"/>
      <c r="M2097" s="1"/>
    </row>
    <row r="2098" spans="10:13" x14ac:dyDescent="0.3">
      <c r="J2098" s="1"/>
      <c r="K2098" s="1"/>
      <c r="L2098" s="1"/>
      <c r="M2098" s="1"/>
    </row>
    <row r="2099" spans="10:13" x14ac:dyDescent="0.3">
      <c r="J2099" s="1"/>
      <c r="K2099" s="1"/>
      <c r="L2099" s="1"/>
      <c r="M2099" s="1"/>
    </row>
    <row r="2100" spans="10:13" x14ac:dyDescent="0.3">
      <c r="J2100" s="1"/>
      <c r="K2100" s="1"/>
      <c r="L2100" s="1"/>
      <c r="M2100" s="1"/>
    </row>
    <row r="2101" spans="10:13" x14ac:dyDescent="0.3">
      <c r="J2101" s="1"/>
      <c r="K2101" s="1"/>
      <c r="L2101" s="1"/>
      <c r="M2101" s="1"/>
    </row>
    <row r="2102" spans="10:13" x14ac:dyDescent="0.3">
      <c r="J2102" s="1"/>
      <c r="K2102" s="1"/>
      <c r="L2102" s="1"/>
      <c r="M2102" s="1"/>
    </row>
    <row r="2103" spans="10:13" x14ac:dyDescent="0.3">
      <c r="J2103" s="1"/>
      <c r="K2103" s="1"/>
      <c r="L2103" s="1"/>
      <c r="M2103" s="1"/>
    </row>
    <row r="2104" spans="10:13" x14ac:dyDescent="0.3">
      <c r="J2104" s="1"/>
      <c r="K2104" s="1"/>
      <c r="L2104" s="1"/>
      <c r="M2104" s="1"/>
    </row>
    <row r="2105" spans="10:13" x14ac:dyDescent="0.3">
      <c r="J2105" s="1"/>
      <c r="K2105" s="1"/>
      <c r="L2105" s="1"/>
      <c r="M2105" s="1"/>
    </row>
    <row r="2106" spans="10:13" x14ac:dyDescent="0.3">
      <c r="J2106" s="1"/>
      <c r="K2106" s="1"/>
      <c r="L2106" s="1"/>
      <c r="M2106" s="1"/>
    </row>
    <row r="2107" spans="10:13" x14ac:dyDescent="0.3">
      <c r="J2107" s="1"/>
      <c r="K2107" s="1"/>
      <c r="L2107" s="1"/>
      <c r="M2107" s="1"/>
    </row>
    <row r="2108" spans="10:13" x14ac:dyDescent="0.3">
      <c r="J2108" s="1"/>
      <c r="K2108" s="1"/>
      <c r="L2108" s="1"/>
      <c r="M2108" s="1"/>
    </row>
    <row r="2109" spans="10:13" x14ac:dyDescent="0.3">
      <c r="J2109" s="1"/>
      <c r="K2109" s="1"/>
      <c r="L2109" s="1"/>
      <c r="M2109" s="1"/>
    </row>
    <row r="2110" spans="10:13" x14ac:dyDescent="0.3">
      <c r="J2110" s="1"/>
      <c r="K2110" s="1"/>
      <c r="L2110" s="1"/>
      <c r="M2110" s="1"/>
    </row>
    <row r="2111" spans="10:13" x14ac:dyDescent="0.3">
      <c r="J2111" s="1"/>
      <c r="K2111" s="1"/>
      <c r="L2111" s="1"/>
      <c r="M2111" s="1"/>
    </row>
    <row r="2112" spans="10:13" x14ac:dyDescent="0.3">
      <c r="J2112" s="1"/>
      <c r="K2112" s="1"/>
      <c r="L2112" s="1"/>
      <c r="M2112" s="1"/>
    </row>
    <row r="2113" spans="10:13" x14ac:dyDescent="0.3">
      <c r="J2113" s="1"/>
      <c r="K2113" s="1"/>
      <c r="L2113" s="1"/>
      <c r="M2113" s="1"/>
    </row>
    <row r="2114" spans="10:13" x14ac:dyDescent="0.3">
      <c r="J2114" s="1"/>
      <c r="K2114" s="1"/>
      <c r="L2114" s="1"/>
      <c r="M2114" s="1"/>
    </row>
    <row r="2115" spans="10:13" x14ac:dyDescent="0.3">
      <c r="J2115" s="1"/>
      <c r="K2115" s="1"/>
      <c r="L2115" s="1"/>
      <c r="M2115" s="1"/>
    </row>
    <row r="2116" spans="10:13" x14ac:dyDescent="0.3">
      <c r="J2116" s="1"/>
      <c r="K2116" s="1"/>
      <c r="L2116" s="1"/>
      <c r="M2116" s="1"/>
    </row>
    <row r="2117" spans="10:13" x14ac:dyDescent="0.3">
      <c r="J2117" s="1"/>
      <c r="K2117" s="1"/>
      <c r="L2117" s="1"/>
      <c r="M2117" s="1"/>
    </row>
    <row r="2118" spans="10:13" x14ac:dyDescent="0.3">
      <c r="J2118" s="1"/>
      <c r="K2118" s="1"/>
      <c r="L2118" s="1"/>
      <c r="M2118" s="1"/>
    </row>
    <row r="2119" spans="10:13" x14ac:dyDescent="0.3">
      <c r="J2119" s="1"/>
      <c r="K2119" s="1"/>
      <c r="L2119" s="1"/>
      <c r="M2119" s="1"/>
    </row>
    <row r="2120" spans="10:13" x14ac:dyDescent="0.3">
      <c r="J2120" s="1"/>
      <c r="K2120" s="1"/>
      <c r="L2120" s="1"/>
      <c r="M2120" s="1"/>
    </row>
    <row r="2121" spans="10:13" x14ac:dyDescent="0.3">
      <c r="J2121" s="1"/>
      <c r="K2121" s="1"/>
      <c r="L2121" s="1"/>
      <c r="M2121" s="1"/>
    </row>
    <row r="2122" spans="10:13" x14ac:dyDescent="0.3">
      <c r="J2122" s="1"/>
      <c r="K2122" s="1"/>
      <c r="L2122" s="1"/>
      <c r="M2122" s="1"/>
    </row>
    <row r="2123" spans="10:13" x14ac:dyDescent="0.3">
      <c r="J2123" s="1"/>
      <c r="K2123" s="1"/>
      <c r="L2123" s="1"/>
      <c r="M2123" s="1"/>
    </row>
    <row r="2124" spans="10:13" x14ac:dyDescent="0.3">
      <c r="J2124" s="1"/>
      <c r="K2124" s="1"/>
      <c r="L2124" s="1"/>
      <c r="M2124" s="1"/>
    </row>
    <row r="2125" spans="10:13" x14ac:dyDescent="0.3">
      <c r="J2125" s="1"/>
      <c r="K2125" s="1"/>
      <c r="L2125" s="1"/>
      <c r="M2125" s="1"/>
    </row>
    <row r="2126" spans="10:13" x14ac:dyDescent="0.3">
      <c r="J2126" s="1"/>
      <c r="K2126" s="1"/>
      <c r="L2126" s="1"/>
      <c r="M2126" s="1"/>
    </row>
    <row r="2127" spans="10:13" x14ac:dyDescent="0.3">
      <c r="J2127" s="1"/>
      <c r="K2127" s="1"/>
      <c r="L2127" s="1"/>
      <c r="M2127" s="1"/>
    </row>
    <row r="2128" spans="10:13" x14ac:dyDescent="0.3">
      <c r="J2128" s="1"/>
      <c r="K2128" s="1"/>
      <c r="L2128" s="1"/>
      <c r="M2128" s="1"/>
    </row>
    <row r="2129" spans="10:13" x14ac:dyDescent="0.3">
      <c r="J2129" s="1"/>
      <c r="K2129" s="1"/>
      <c r="L2129" s="1"/>
      <c r="M2129" s="1"/>
    </row>
    <row r="2130" spans="10:13" x14ac:dyDescent="0.3">
      <c r="J2130" s="1"/>
      <c r="K2130" s="1"/>
      <c r="L2130" s="1"/>
      <c r="M2130" s="1"/>
    </row>
    <row r="2131" spans="10:13" x14ac:dyDescent="0.3">
      <c r="J2131" s="1"/>
      <c r="K2131" s="1"/>
      <c r="L2131" s="1"/>
      <c r="M2131" s="1"/>
    </row>
    <row r="2132" spans="10:13" x14ac:dyDescent="0.3">
      <c r="J2132" s="1"/>
      <c r="K2132" s="1"/>
      <c r="L2132" s="1"/>
      <c r="M2132" s="1"/>
    </row>
    <row r="2133" spans="10:13" x14ac:dyDescent="0.3">
      <c r="J2133" s="1"/>
      <c r="K2133" s="1"/>
      <c r="L2133" s="1"/>
      <c r="M2133" s="1"/>
    </row>
    <row r="2134" spans="10:13" x14ac:dyDescent="0.3">
      <c r="J2134" s="1"/>
      <c r="K2134" s="1"/>
      <c r="L2134" s="1"/>
      <c r="M2134" s="1"/>
    </row>
    <row r="2135" spans="10:13" x14ac:dyDescent="0.3">
      <c r="J2135" s="1"/>
      <c r="K2135" s="1"/>
      <c r="L2135" s="1"/>
      <c r="M2135" s="1"/>
    </row>
    <row r="2136" spans="10:13" x14ac:dyDescent="0.3">
      <c r="J2136" s="1"/>
      <c r="K2136" s="1"/>
      <c r="L2136" s="1"/>
      <c r="M2136" s="1"/>
    </row>
    <row r="2137" spans="10:13" x14ac:dyDescent="0.3">
      <c r="J2137" s="1"/>
      <c r="K2137" s="1"/>
      <c r="L2137" s="1"/>
      <c r="M2137" s="1"/>
    </row>
    <row r="2138" spans="10:13" x14ac:dyDescent="0.3">
      <c r="J2138" s="1"/>
      <c r="K2138" s="1"/>
      <c r="L2138" s="1"/>
      <c r="M2138" s="1"/>
    </row>
    <row r="2139" spans="10:13" x14ac:dyDescent="0.3">
      <c r="J2139" s="1"/>
      <c r="K2139" s="1"/>
      <c r="L2139" s="1"/>
      <c r="M2139" s="1"/>
    </row>
    <row r="2140" spans="10:13" x14ac:dyDescent="0.3">
      <c r="J2140" s="1"/>
      <c r="K2140" s="1"/>
      <c r="L2140" s="1"/>
      <c r="M2140" s="1"/>
    </row>
    <row r="2141" spans="10:13" x14ac:dyDescent="0.3">
      <c r="J2141" s="1"/>
      <c r="K2141" s="1"/>
      <c r="L2141" s="1"/>
      <c r="M2141" s="1"/>
    </row>
    <row r="2142" spans="10:13" x14ac:dyDescent="0.3">
      <c r="J2142" s="1"/>
      <c r="K2142" s="1"/>
      <c r="L2142" s="1"/>
      <c r="M2142" s="1"/>
    </row>
    <row r="2143" spans="10:13" x14ac:dyDescent="0.3">
      <c r="J2143" s="1"/>
      <c r="K2143" s="1"/>
      <c r="L2143" s="1"/>
      <c r="M2143" s="1"/>
    </row>
    <row r="2144" spans="10:13" x14ac:dyDescent="0.3">
      <c r="J2144" s="1"/>
      <c r="K2144" s="1"/>
      <c r="L2144" s="1"/>
      <c r="M2144" s="1"/>
    </row>
    <row r="2145" spans="10:13" x14ac:dyDescent="0.3">
      <c r="J2145" s="1"/>
      <c r="K2145" s="1"/>
      <c r="L2145" s="1"/>
      <c r="M2145" s="1"/>
    </row>
    <row r="2146" spans="10:13" x14ac:dyDescent="0.3">
      <c r="J2146" s="1"/>
      <c r="K2146" s="1"/>
      <c r="L2146" s="1"/>
      <c r="M2146" s="1"/>
    </row>
    <row r="2147" spans="10:13" x14ac:dyDescent="0.3">
      <c r="J2147" s="1"/>
      <c r="K2147" s="1"/>
      <c r="L2147" s="1"/>
      <c r="M2147" s="1"/>
    </row>
    <row r="2148" spans="10:13" x14ac:dyDescent="0.3">
      <c r="J2148" s="1"/>
      <c r="K2148" s="1"/>
      <c r="L2148" s="1"/>
      <c r="M2148" s="1"/>
    </row>
    <row r="2149" spans="10:13" x14ac:dyDescent="0.3">
      <c r="J2149" s="1"/>
      <c r="K2149" s="1"/>
      <c r="L2149" s="1"/>
      <c r="M2149" s="1"/>
    </row>
    <row r="2150" spans="10:13" x14ac:dyDescent="0.3">
      <c r="J2150" s="1"/>
      <c r="K2150" s="1"/>
      <c r="L2150" s="1"/>
      <c r="M2150" s="1"/>
    </row>
    <row r="2151" spans="10:13" x14ac:dyDescent="0.3">
      <c r="J2151" s="1"/>
      <c r="K2151" s="1"/>
      <c r="L2151" s="1"/>
      <c r="M2151" s="1"/>
    </row>
    <row r="2152" spans="10:13" x14ac:dyDescent="0.3">
      <c r="J2152" s="1"/>
      <c r="K2152" s="1"/>
      <c r="L2152" s="1"/>
      <c r="M2152" s="1"/>
    </row>
    <row r="2153" spans="10:13" x14ac:dyDescent="0.3">
      <c r="J2153" s="1"/>
      <c r="K2153" s="1"/>
      <c r="L2153" s="1"/>
      <c r="M2153" s="1"/>
    </row>
    <row r="2154" spans="10:13" x14ac:dyDescent="0.3">
      <c r="J2154" s="1"/>
      <c r="K2154" s="1"/>
      <c r="L2154" s="1"/>
      <c r="M2154" s="1"/>
    </row>
    <row r="2155" spans="10:13" x14ac:dyDescent="0.3">
      <c r="J2155" s="1"/>
      <c r="K2155" s="1"/>
      <c r="L2155" s="1"/>
      <c r="M2155" s="1"/>
    </row>
    <row r="2156" spans="10:13" x14ac:dyDescent="0.3">
      <c r="J2156" s="1"/>
      <c r="K2156" s="1"/>
      <c r="L2156" s="1"/>
      <c r="M2156" s="1"/>
    </row>
    <row r="2157" spans="10:13" x14ac:dyDescent="0.3">
      <c r="J2157" s="1"/>
      <c r="K2157" s="1"/>
      <c r="L2157" s="1"/>
      <c r="M2157" s="1"/>
    </row>
    <row r="2158" spans="10:13" x14ac:dyDescent="0.3">
      <c r="J2158" s="1"/>
      <c r="K2158" s="1"/>
      <c r="L2158" s="1"/>
      <c r="M2158" s="1"/>
    </row>
    <row r="2159" spans="10:13" x14ac:dyDescent="0.3">
      <c r="J2159" s="1"/>
      <c r="K2159" s="1"/>
      <c r="L2159" s="1"/>
      <c r="M2159" s="1"/>
    </row>
    <row r="2160" spans="10:13" x14ac:dyDescent="0.3">
      <c r="J2160" s="1"/>
      <c r="K2160" s="1"/>
      <c r="L2160" s="1"/>
      <c r="M2160" s="1"/>
    </row>
    <row r="2161" spans="10:13" x14ac:dyDescent="0.3">
      <c r="J2161" s="1"/>
      <c r="K2161" s="1"/>
      <c r="L2161" s="1"/>
      <c r="M2161" s="1"/>
    </row>
    <row r="2162" spans="10:13" x14ac:dyDescent="0.3">
      <c r="J2162" s="1"/>
      <c r="K2162" s="1"/>
      <c r="L2162" s="1"/>
      <c r="M2162" s="1"/>
    </row>
    <row r="2163" spans="10:13" x14ac:dyDescent="0.3">
      <c r="J2163" s="1"/>
      <c r="K2163" s="1"/>
      <c r="L2163" s="1"/>
      <c r="M2163" s="1"/>
    </row>
    <row r="2164" spans="10:13" x14ac:dyDescent="0.3">
      <c r="J2164" s="1"/>
      <c r="K2164" s="1"/>
      <c r="L2164" s="1"/>
      <c r="M2164" s="1"/>
    </row>
    <row r="2165" spans="10:13" x14ac:dyDescent="0.3">
      <c r="J2165" s="1"/>
      <c r="K2165" s="1"/>
      <c r="L2165" s="1"/>
      <c r="M2165" s="1"/>
    </row>
    <row r="2166" spans="10:13" x14ac:dyDescent="0.3">
      <c r="J2166" s="1"/>
      <c r="K2166" s="1"/>
      <c r="L2166" s="1"/>
      <c r="M2166" s="1"/>
    </row>
    <row r="2167" spans="10:13" x14ac:dyDescent="0.3">
      <c r="J2167" s="1"/>
      <c r="K2167" s="1"/>
      <c r="L2167" s="1"/>
      <c r="M2167" s="1"/>
    </row>
    <row r="2168" spans="10:13" x14ac:dyDescent="0.3">
      <c r="J2168" s="1"/>
      <c r="K2168" s="1"/>
      <c r="L2168" s="1"/>
      <c r="M2168" s="1"/>
    </row>
    <row r="2169" spans="10:13" x14ac:dyDescent="0.3">
      <c r="J2169" s="1"/>
      <c r="K2169" s="1"/>
      <c r="L2169" s="1"/>
      <c r="M2169" s="1"/>
    </row>
    <row r="2170" spans="10:13" x14ac:dyDescent="0.3">
      <c r="J2170" s="1"/>
      <c r="K2170" s="1"/>
      <c r="L2170" s="1"/>
      <c r="M2170" s="1"/>
    </row>
    <row r="2171" spans="10:13" x14ac:dyDescent="0.3">
      <c r="J2171" s="1"/>
      <c r="K2171" s="1"/>
      <c r="L2171" s="1"/>
      <c r="M2171" s="1"/>
    </row>
    <row r="2172" spans="10:13" x14ac:dyDescent="0.3">
      <c r="J2172" s="1"/>
      <c r="K2172" s="1"/>
      <c r="L2172" s="1"/>
      <c r="M2172" s="1"/>
    </row>
    <row r="2173" spans="10:13" x14ac:dyDescent="0.3">
      <c r="J2173" s="1"/>
      <c r="K2173" s="1"/>
      <c r="L2173" s="1"/>
      <c r="M2173" s="1"/>
    </row>
    <row r="2174" spans="10:13" x14ac:dyDescent="0.3">
      <c r="J2174" s="1"/>
      <c r="K2174" s="1"/>
      <c r="L2174" s="1"/>
      <c r="M2174" s="1"/>
    </row>
    <row r="2175" spans="10:13" x14ac:dyDescent="0.3">
      <c r="J2175" s="1"/>
      <c r="K2175" s="1"/>
      <c r="L2175" s="1"/>
      <c r="M2175" s="1"/>
    </row>
    <row r="2176" spans="10:13" x14ac:dyDescent="0.3">
      <c r="J2176" s="1"/>
      <c r="K2176" s="1"/>
      <c r="L2176" s="1"/>
      <c r="M2176" s="1"/>
    </row>
    <row r="2177" spans="10:13" x14ac:dyDescent="0.3">
      <c r="J2177" s="1"/>
      <c r="K2177" s="1"/>
      <c r="L2177" s="1"/>
      <c r="M2177" s="1"/>
    </row>
    <row r="2178" spans="10:13" x14ac:dyDescent="0.3">
      <c r="J2178" s="1"/>
      <c r="K2178" s="1"/>
      <c r="L2178" s="1"/>
      <c r="M2178" s="1"/>
    </row>
    <row r="2179" spans="10:13" x14ac:dyDescent="0.3">
      <c r="J2179" s="1"/>
      <c r="K2179" s="1"/>
      <c r="L2179" s="1"/>
      <c r="M2179" s="1"/>
    </row>
    <row r="2180" spans="10:13" x14ac:dyDescent="0.3">
      <c r="J2180" s="1"/>
      <c r="K2180" s="1"/>
      <c r="L2180" s="1"/>
      <c r="M2180" s="1"/>
    </row>
    <row r="2181" spans="10:13" x14ac:dyDescent="0.3">
      <c r="J2181" s="1"/>
      <c r="K2181" s="1"/>
      <c r="L2181" s="1"/>
      <c r="M2181" s="1"/>
    </row>
    <row r="2182" spans="10:13" x14ac:dyDescent="0.3">
      <c r="J2182" s="1"/>
      <c r="K2182" s="1"/>
      <c r="L2182" s="1"/>
      <c r="M2182" s="1"/>
    </row>
    <row r="2183" spans="10:13" x14ac:dyDescent="0.3">
      <c r="J2183" s="1"/>
      <c r="K2183" s="1"/>
      <c r="L2183" s="1"/>
      <c r="M2183" s="1"/>
    </row>
    <row r="2184" spans="10:13" x14ac:dyDescent="0.3">
      <c r="J2184" s="1"/>
      <c r="K2184" s="1"/>
      <c r="L2184" s="1"/>
      <c r="M2184" s="1"/>
    </row>
    <row r="2185" spans="10:13" x14ac:dyDescent="0.3">
      <c r="J2185" s="1"/>
      <c r="K2185" s="1"/>
      <c r="L2185" s="1"/>
      <c r="M2185" s="1"/>
    </row>
    <row r="2186" spans="10:13" x14ac:dyDescent="0.3">
      <c r="J2186" s="1"/>
      <c r="K2186" s="1"/>
      <c r="L2186" s="1"/>
      <c r="M2186" s="1"/>
    </row>
    <row r="2187" spans="10:13" x14ac:dyDescent="0.3">
      <c r="J2187" s="1"/>
      <c r="K2187" s="1"/>
      <c r="L2187" s="1"/>
      <c r="M2187" s="1"/>
    </row>
    <row r="2188" spans="10:13" x14ac:dyDescent="0.3">
      <c r="J2188" s="1"/>
      <c r="K2188" s="1"/>
      <c r="L2188" s="1"/>
      <c r="M2188" s="1"/>
    </row>
    <row r="2189" spans="10:13" x14ac:dyDescent="0.3">
      <c r="J2189" s="1"/>
      <c r="K2189" s="1"/>
      <c r="L2189" s="1"/>
      <c r="M2189" s="1"/>
    </row>
    <row r="2190" spans="10:13" x14ac:dyDescent="0.3">
      <c r="J2190" s="1"/>
      <c r="K2190" s="1"/>
      <c r="L2190" s="1"/>
      <c r="M2190" s="1"/>
    </row>
    <row r="2191" spans="10:13" x14ac:dyDescent="0.3">
      <c r="J2191" s="1"/>
      <c r="K2191" s="1"/>
      <c r="L2191" s="1"/>
      <c r="M2191" s="1"/>
    </row>
    <row r="2192" spans="10:13" x14ac:dyDescent="0.3">
      <c r="J2192" s="1"/>
      <c r="K2192" s="1"/>
      <c r="L2192" s="1"/>
      <c r="M2192" s="1"/>
    </row>
    <row r="2193" spans="10:13" x14ac:dyDescent="0.3">
      <c r="J2193" s="1"/>
      <c r="K2193" s="1"/>
      <c r="L2193" s="1"/>
      <c r="M2193" s="1"/>
    </row>
    <row r="2194" spans="10:13" x14ac:dyDescent="0.3">
      <c r="J2194" s="1"/>
      <c r="K2194" s="1"/>
      <c r="L2194" s="1"/>
      <c r="M2194" s="1"/>
    </row>
    <row r="2195" spans="10:13" x14ac:dyDescent="0.3">
      <c r="J2195" s="1"/>
      <c r="K2195" s="1"/>
      <c r="L2195" s="1"/>
      <c r="M2195" s="1"/>
    </row>
    <row r="2196" spans="10:13" x14ac:dyDescent="0.3">
      <c r="J2196" s="1"/>
      <c r="K2196" s="1"/>
      <c r="L2196" s="1"/>
      <c r="M2196" s="1"/>
    </row>
    <row r="2197" spans="10:13" x14ac:dyDescent="0.3">
      <c r="J2197" s="1"/>
      <c r="K2197" s="1"/>
      <c r="L2197" s="1"/>
      <c r="M2197" s="1"/>
    </row>
    <row r="2198" spans="10:13" x14ac:dyDescent="0.3">
      <c r="J2198" s="1"/>
      <c r="K2198" s="1"/>
      <c r="L2198" s="1"/>
      <c r="M2198" s="1"/>
    </row>
    <row r="2199" spans="10:13" x14ac:dyDescent="0.3">
      <c r="J2199" s="1"/>
      <c r="K2199" s="1"/>
      <c r="L2199" s="1"/>
      <c r="M2199" s="1"/>
    </row>
    <row r="2200" spans="10:13" x14ac:dyDescent="0.3">
      <c r="J2200" s="1"/>
      <c r="K2200" s="1"/>
      <c r="L2200" s="1"/>
      <c r="M2200" s="1"/>
    </row>
    <row r="2201" spans="10:13" x14ac:dyDescent="0.3">
      <c r="J2201" s="1"/>
      <c r="K2201" s="1"/>
      <c r="L2201" s="1"/>
      <c r="M2201" s="1"/>
    </row>
    <row r="2202" spans="10:13" x14ac:dyDescent="0.3">
      <c r="J2202" s="1"/>
      <c r="K2202" s="1"/>
      <c r="L2202" s="1"/>
      <c r="M2202" s="1"/>
    </row>
    <row r="2203" spans="10:13" x14ac:dyDescent="0.3">
      <c r="J2203" s="1"/>
      <c r="K2203" s="1"/>
      <c r="L2203" s="1"/>
      <c r="M2203" s="1"/>
    </row>
    <row r="2204" spans="10:13" x14ac:dyDescent="0.3">
      <c r="J2204" s="1"/>
      <c r="K2204" s="1"/>
      <c r="L2204" s="1"/>
      <c r="M2204" s="1"/>
    </row>
    <row r="2205" spans="10:13" x14ac:dyDescent="0.3">
      <c r="J2205" s="1"/>
      <c r="K2205" s="1"/>
      <c r="L2205" s="1"/>
      <c r="M2205" s="1"/>
    </row>
    <row r="2206" spans="10:13" x14ac:dyDescent="0.3">
      <c r="J2206" s="1"/>
      <c r="K2206" s="1"/>
      <c r="L2206" s="1"/>
      <c r="M2206" s="1"/>
    </row>
    <row r="2207" spans="10:13" x14ac:dyDescent="0.3">
      <c r="J2207" s="1"/>
      <c r="K2207" s="1"/>
      <c r="L2207" s="1"/>
      <c r="M2207" s="1"/>
    </row>
    <row r="2208" spans="10:13" x14ac:dyDescent="0.3">
      <c r="J2208" s="1"/>
      <c r="K2208" s="1"/>
      <c r="L2208" s="1"/>
      <c r="M2208" s="1"/>
    </row>
    <row r="2209" spans="10:13" x14ac:dyDescent="0.3">
      <c r="J2209" s="1"/>
      <c r="K2209" s="1"/>
      <c r="L2209" s="1"/>
      <c r="M2209" s="1"/>
    </row>
    <row r="2210" spans="10:13" x14ac:dyDescent="0.3">
      <c r="J2210" s="1"/>
      <c r="K2210" s="1"/>
      <c r="L2210" s="1"/>
      <c r="M2210" s="1"/>
    </row>
    <row r="2211" spans="10:13" x14ac:dyDescent="0.3">
      <c r="J2211" s="1"/>
      <c r="K2211" s="1"/>
      <c r="L2211" s="1"/>
      <c r="M2211" s="1"/>
    </row>
    <row r="2212" spans="10:13" x14ac:dyDescent="0.3">
      <c r="J2212" s="1"/>
      <c r="K2212" s="1"/>
      <c r="L2212" s="1"/>
      <c r="M2212" s="1"/>
    </row>
    <row r="2213" spans="10:13" x14ac:dyDescent="0.3">
      <c r="J2213" s="1"/>
      <c r="K2213" s="1"/>
      <c r="L2213" s="1"/>
      <c r="M2213" s="1"/>
    </row>
    <row r="2214" spans="10:13" x14ac:dyDescent="0.3">
      <c r="J2214" s="1"/>
      <c r="K2214" s="1"/>
      <c r="L2214" s="1"/>
      <c r="M2214" s="1"/>
    </row>
    <row r="2215" spans="10:13" x14ac:dyDescent="0.3">
      <c r="J2215" s="1"/>
      <c r="K2215" s="1"/>
      <c r="L2215" s="1"/>
      <c r="M2215" s="1"/>
    </row>
    <row r="2216" spans="10:13" x14ac:dyDescent="0.3">
      <c r="J2216" s="1"/>
      <c r="K2216" s="1"/>
      <c r="L2216" s="1"/>
      <c r="M2216" s="1"/>
    </row>
    <row r="2217" spans="10:13" x14ac:dyDescent="0.3">
      <c r="J2217" s="1"/>
      <c r="K2217" s="1"/>
      <c r="L2217" s="1"/>
      <c r="M2217" s="1"/>
    </row>
    <row r="2218" spans="10:13" x14ac:dyDescent="0.3">
      <c r="J2218" s="1"/>
      <c r="K2218" s="1"/>
      <c r="L2218" s="1"/>
      <c r="M2218" s="1"/>
    </row>
    <row r="2219" spans="10:13" x14ac:dyDescent="0.3">
      <c r="J2219" s="1"/>
      <c r="K2219" s="1"/>
      <c r="L2219" s="1"/>
      <c r="M2219" s="1"/>
    </row>
    <row r="2220" spans="10:13" x14ac:dyDescent="0.3">
      <c r="J2220" s="1"/>
      <c r="K2220" s="1"/>
      <c r="L2220" s="1"/>
      <c r="M2220" s="1"/>
    </row>
    <row r="2221" spans="10:13" x14ac:dyDescent="0.3">
      <c r="J2221" s="1"/>
      <c r="K2221" s="1"/>
      <c r="L2221" s="1"/>
      <c r="M2221" s="1"/>
    </row>
    <row r="2222" spans="10:13" x14ac:dyDescent="0.3">
      <c r="J2222" s="1"/>
      <c r="K2222" s="1"/>
      <c r="L2222" s="1"/>
      <c r="M2222" s="1"/>
    </row>
    <row r="2223" spans="10:13" x14ac:dyDescent="0.3">
      <c r="J2223" s="1"/>
      <c r="K2223" s="1"/>
      <c r="L2223" s="1"/>
      <c r="M2223" s="1"/>
    </row>
    <row r="2224" spans="10:13" x14ac:dyDescent="0.3">
      <c r="J2224" s="1"/>
      <c r="K2224" s="1"/>
      <c r="L2224" s="1"/>
      <c r="M2224" s="1"/>
    </row>
    <row r="2225" spans="10:13" x14ac:dyDescent="0.3">
      <c r="J2225" s="1"/>
      <c r="K2225" s="1"/>
      <c r="L2225" s="1"/>
      <c r="M2225" s="1"/>
    </row>
    <row r="2226" spans="10:13" x14ac:dyDescent="0.3">
      <c r="J2226" s="1"/>
      <c r="K2226" s="1"/>
      <c r="L2226" s="1"/>
      <c r="M2226" s="1"/>
    </row>
    <row r="2227" spans="10:13" x14ac:dyDescent="0.3">
      <c r="J2227" s="1"/>
      <c r="K2227" s="1"/>
      <c r="L2227" s="1"/>
      <c r="M2227" s="1"/>
    </row>
    <row r="2228" spans="10:13" x14ac:dyDescent="0.3">
      <c r="J2228" s="1"/>
      <c r="K2228" s="1"/>
      <c r="L2228" s="1"/>
      <c r="M2228" s="1"/>
    </row>
    <row r="2229" spans="10:13" x14ac:dyDescent="0.3">
      <c r="J2229" s="1"/>
      <c r="K2229" s="1"/>
      <c r="L2229" s="1"/>
      <c r="M2229" s="1"/>
    </row>
    <row r="2230" spans="10:13" x14ac:dyDescent="0.3">
      <c r="J2230" s="1"/>
      <c r="K2230" s="1"/>
      <c r="L2230" s="1"/>
      <c r="M2230" s="1"/>
    </row>
    <row r="2231" spans="10:13" x14ac:dyDescent="0.3">
      <c r="J2231" s="1"/>
      <c r="K2231" s="1"/>
      <c r="L2231" s="1"/>
      <c r="M2231" s="1"/>
    </row>
    <row r="2232" spans="10:13" x14ac:dyDescent="0.3">
      <c r="J2232" s="1"/>
      <c r="K2232" s="1"/>
      <c r="L2232" s="1"/>
      <c r="M2232" s="1"/>
    </row>
    <row r="2233" spans="10:13" x14ac:dyDescent="0.3">
      <c r="J2233" s="1"/>
      <c r="K2233" s="1"/>
      <c r="L2233" s="1"/>
      <c r="M2233" s="1"/>
    </row>
    <row r="2234" spans="10:13" x14ac:dyDescent="0.3">
      <c r="J2234" s="1"/>
      <c r="K2234" s="1"/>
      <c r="L2234" s="1"/>
      <c r="M2234" s="1"/>
    </row>
    <row r="2235" spans="10:13" x14ac:dyDescent="0.3">
      <c r="J2235" s="1"/>
      <c r="K2235" s="1"/>
      <c r="L2235" s="1"/>
      <c r="M2235" s="1"/>
    </row>
    <row r="2236" spans="10:13" x14ac:dyDescent="0.3">
      <c r="J2236" s="1"/>
      <c r="K2236" s="1"/>
      <c r="L2236" s="1"/>
      <c r="M2236" s="1"/>
    </row>
    <row r="2237" spans="10:13" x14ac:dyDescent="0.3">
      <c r="J2237" s="1"/>
      <c r="K2237" s="1"/>
      <c r="L2237" s="1"/>
      <c r="M2237" s="1"/>
    </row>
    <row r="2238" spans="10:13" x14ac:dyDescent="0.3">
      <c r="J2238" s="1"/>
      <c r="K2238" s="1"/>
      <c r="L2238" s="1"/>
      <c r="M2238" s="1"/>
    </row>
    <row r="2239" spans="10:13" x14ac:dyDescent="0.3">
      <c r="J2239" s="1"/>
      <c r="K2239" s="1"/>
      <c r="L2239" s="1"/>
      <c r="M2239" s="1"/>
    </row>
    <row r="2240" spans="10:13" x14ac:dyDescent="0.3">
      <c r="J2240" s="1"/>
      <c r="K2240" s="1"/>
      <c r="L2240" s="1"/>
      <c r="M2240" s="1"/>
    </row>
    <row r="2241" spans="10:13" x14ac:dyDescent="0.3">
      <c r="J2241" s="1"/>
      <c r="K2241" s="1"/>
      <c r="L2241" s="1"/>
      <c r="M2241" s="1"/>
    </row>
    <row r="2242" spans="10:13" x14ac:dyDescent="0.3">
      <c r="J2242" s="1"/>
      <c r="K2242" s="1"/>
      <c r="L2242" s="1"/>
      <c r="M2242" s="1"/>
    </row>
    <row r="2243" spans="10:13" x14ac:dyDescent="0.3">
      <c r="J2243" s="1"/>
      <c r="K2243" s="1"/>
      <c r="L2243" s="1"/>
      <c r="M2243" s="1"/>
    </row>
    <row r="2244" spans="10:13" x14ac:dyDescent="0.3">
      <c r="J2244" s="1"/>
      <c r="K2244" s="1"/>
      <c r="L2244" s="1"/>
      <c r="M2244" s="1"/>
    </row>
    <row r="2245" spans="10:13" x14ac:dyDescent="0.3">
      <c r="J2245" s="1"/>
      <c r="K2245" s="1"/>
      <c r="L2245" s="1"/>
      <c r="M2245" s="1"/>
    </row>
    <row r="2246" spans="10:13" x14ac:dyDescent="0.3">
      <c r="J2246" s="1"/>
      <c r="K2246" s="1"/>
      <c r="L2246" s="1"/>
      <c r="M2246" s="1"/>
    </row>
    <row r="2247" spans="10:13" x14ac:dyDescent="0.3">
      <c r="J2247" s="1"/>
      <c r="K2247" s="1"/>
      <c r="L2247" s="1"/>
      <c r="M2247" s="1"/>
    </row>
    <row r="2248" spans="10:13" x14ac:dyDescent="0.3">
      <c r="J2248" s="1"/>
      <c r="K2248" s="1"/>
      <c r="L2248" s="1"/>
      <c r="M2248" s="1"/>
    </row>
    <row r="2249" spans="10:13" x14ac:dyDescent="0.3">
      <c r="J2249" s="1"/>
      <c r="K2249" s="1"/>
      <c r="L2249" s="1"/>
      <c r="M2249" s="1"/>
    </row>
    <row r="2250" spans="10:13" x14ac:dyDescent="0.3">
      <c r="J2250" s="1"/>
      <c r="K2250" s="1"/>
      <c r="L2250" s="1"/>
      <c r="M2250" s="1"/>
    </row>
    <row r="2251" spans="10:13" x14ac:dyDescent="0.3">
      <c r="J2251" s="1"/>
      <c r="K2251" s="1"/>
      <c r="L2251" s="1"/>
      <c r="M2251" s="1"/>
    </row>
    <row r="2252" spans="10:13" x14ac:dyDescent="0.3">
      <c r="J2252" s="1"/>
      <c r="K2252" s="1"/>
      <c r="L2252" s="1"/>
      <c r="M2252" s="1"/>
    </row>
    <row r="2253" spans="10:13" x14ac:dyDescent="0.3">
      <c r="J2253" s="1"/>
      <c r="K2253" s="1"/>
      <c r="L2253" s="1"/>
      <c r="M2253" s="1"/>
    </row>
    <row r="2254" spans="10:13" x14ac:dyDescent="0.3">
      <c r="J2254" s="1"/>
      <c r="K2254" s="1"/>
      <c r="L2254" s="1"/>
      <c r="M2254" s="1"/>
    </row>
    <row r="2255" spans="10:13" x14ac:dyDescent="0.3">
      <c r="J2255" s="1"/>
      <c r="K2255" s="1"/>
      <c r="L2255" s="1"/>
      <c r="M2255" s="1"/>
    </row>
    <row r="2256" spans="10:13" x14ac:dyDescent="0.3">
      <c r="J2256" s="1"/>
      <c r="K2256" s="1"/>
      <c r="L2256" s="1"/>
      <c r="M2256" s="1"/>
    </row>
    <row r="2257" spans="10:13" x14ac:dyDescent="0.3">
      <c r="J2257" s="1"/>
      <c r="K2257" s="1"/>
      <c r="L2257" s="1"/>
      <c r="M2257" s="1"/>
    </row>
    <row r="2258" spans="10:13" x14ac:dyDescent="0.3">
      <c r="J2258" s="1"/>
      <c r="K2258" s="1"/>
      <c r="L2258" s="1"/>
      <c r="M2258" s="1"/>
    </row>
    <row r="2259" spans="10:13" x14ac:dyDescent="0.3">
      <c r="J2259" s="1"/>
      <c r="K2259" s="1"/>
      <c r="L2259" s="1"/>
      <c r="M2259" s="1"/>
    </row>
    <row r="2260" spans="10:13" x14ac:dyDescent="0.3">
      <c r="J2260" s="1"/>
      <c r="K2260" s="1"/>
      <c r="L2260" s="1"/>
      <c r="M2260" s="1"/>
    </row>
    <row r="2261" spans="10:13" x14ac:dyDescent="0.3">
      <c r="J2261" s="1"/>
      <c r="K2261" s="1"/>
      <c r="L2261" s="1"/>
      <c r="M2261" s="1"/>
    </row>
    <row r="2262" spans="10:13" x14ac:dyDescent="0.3">
      <c r="J2262" s="1"/>
      <c r="K2262" s="1"/>
      <c r="L2262" s="1"/>
      <c r="M2262" s="1"/>
    </row>
    <row r="2263" spans="10:13" x14ac:dyDescent="0.3">
      <c r="J2263" s="1"/>
      <c r="K2263" s="1"/>
      <c r="L2263" s="1"/>
      <c r="M2263" s="1"/>
    </row>
    <row r="2264" spans="10:13" x14ac:dyDescent="0.3">
      <c r="J2264" s="1"/>
      <c r="K2264" s="1"/>
      <c r="L2264" s="1"/>
      <c r="M2264" s="1"/>
    </row>
    <row r="2265" spans="10:13" x14ac:dyDescent="0.3">
      <c r="J2265" s="1"/>
      <c r="K2265" s="1"/>
      <c r="L2265" s="1"/>
      <c r="M2265" s="1"/>
    </row>
    <row r="2266" spans="10:13" x14ac:dyDescent="0.3">
      <c r="J2266" s="1"/>
      <c r="K2266" s="1"/>
      <c r="L2266" s="1"/>
      <c r="M2266" s="1"/>
    </row>
    <row r="2267" spans="10:13" x14ac:dyDescent="0.3">
      <c r="J2267" s="1"/>
      <c r="K2267" s="1"/>
      <c r="L2267" s="1"/>
      <c r="M2267" s="1"/>
    </row>
    <row r="2268" spans="10:13" x14ac:dyDescent="0.3">
      <c r="J2268" s="1"/>
      <c r="K2268" s="1"/>
      <c r="L2268" s="1"/>
      <c r="M2268" s="1"/>
    </row>
    <row r="2269" spans="10:13" x14ac:dyDescent="0.3">
      <c r="J2269" s="1"/>
      <c r="K2269" s="1"/>
      <c r="L2269" s="1"/>
      <c r="M2269" s="1"/>
    </row>
    <row r="2270" spans="10:13" x14ac:dyDescent="0.3">
      <c r="J2270" s="1"/>
      <c r="K2270" s="1"/>
      <c r="L2270" s="1"/>
      <c r="M2270" s="1"/>
    </row>
    <row r="2271" spans="10:13" x14ac:dyDescent="0.3">
      <c r="J2271" s="1"/>
      <c r="K2271" s="1"/>
      <c r="L2271" s="1"/>
      <c r="M2271" s="1"/>
    </row>
    <row r="2272" spans="10:13" x14ac:dyDescent="0.3">
      <c r="J2272" s="1"/>
      <c r="K2272" s="1"/>
      <c r="L2272" s="1"/>
      <c r="M2272" s="1"/>
    </row>
    <row r="2273" spans="10:13" x14ac:dyDescent="0.3">
      <c r="J2273" s="1"/>
      <c r="K2273" s="1"/>
      <c r="L2273" s="1"/>
      <c r="M2273" s="1"/>
    </row>
    <row r="2274" spans="10:13" x14ac:dyDescent="0.3">
      <c r="J2274" s="1"/>
      <c r="K2274" s="1"/>
      <c r="L2274" s="1"/>
      <c r="M2274" s="1"/>
    </row>
    <row r="2275" spans="10:13" x14ac:dyDescent="0.3">
      <c r="J2275" s="1"/>
      <c r="K2275" s="1"/>
      <c r="L2275" s="1"/>
      <c r="M2275" s="1"/>
    </row>
    <row r="2276" spans="10:13" x14ac:dyDescent="0.3">
      <c r="J2276" s="1"/>
      <c r="K2276" s="1"/>
      <c r="L2276" s="1"/>
      <c r="M2276" s="1"/>
    </row>
    <row r="2277" spans="10:13" x14ac:dyDescent="0.3">
      <c r="J2277" s="1"/>
      <c r="K2277" s="1"/>
      <c r="L2277" s="1"/>
      <c r="M2277" s="1"/>
    </row>
    <row r="2278" spans="10:13" x14ac:dyDescent="0.3">
      <c r="J2278" s="1"/>
      <c r="K2278" s="1"/>
      <c r="L2278" s="1"/>
      <c r="M2278" s="1"/>
    </row>
    <row r="2279" spans="10:13" x14ac:dyDescent="0.3">
      <c r="J2279" s="1"/>
      <c r="K2279" s="1"/>
      <c r="L2279" s="1"/>
      <c r="M2279" s="1"/>
    </row>
    <row r="2280" spans="10:13" x14ac:dyDescent="0.3">
      <c r="J2280" s="1"/>
      <c r="K2280" s="1"/>
      <c r="L2280" s="1"/>
      <c r="M2280" s="1"/>
    </row>
    <row r="2281" spans="10:13" x14ac:dyDescent="0.3">
      <c r="J2281" s="1"/>
      <c r="K2281" s="1"/>
      <c r="L2281" s="1"/>
      <c r="M2281" s="1"/>
    </row>
    <row r="2282" spans="10:13" x14ac:dyDescent="0.3">
      <c r="J2282" s="1"/>
      <c r="K2282" s="1"/>
      <c r="L2282" s="1"/>
      <c r="M2282" s="1"/>
    </row>
    <row r="2283" spans="10:13" x14ac:dyDescent="0.3">
      <c r="J2283" s="1"/>
      <c r="K2283" s="1"/>
      <c r="L2283" s="1"/>
      <c r="M2283" s="1"/>
    </row>
    <row r="2284" spans="10:13" x14ac:dyDescent="0.3">
      <c r="J2284" s="1"/>
      <c r="K2284" s="1"/>
      <c r="L2284" s="1"/>
      <c r="M2284" s="1"/>
    </row>
    <row r="2285" spans="10:13" x14ac:dyDescent="0.3">
      <c r="J2285" s="1"/>
      <c r="K2285" s="1"/>
      <c r="L2285" s="1"/>
      <c r="M2285" s="1"/>
    </row>
    <row r="2286" spans="10:13" x14ac:dyDescent="0.3">
      <c r="J2286" s="1"/>
      <c r="K2286" s="1"/>
      <c r="L2286" s="1"/>
      <c r="M2286" s="1"/>
    </row>
    <row r="2287" spans="10:13" x14ac:dyDescent="0.3">
      <c r="J2287" s="1"/>
      <c r="K2287" s="1"/>
      <c r="L2287" s="1"/>
      <c r="M2287" s="1"/>
    </row>
    <row r="2288" spans="10:13" x14ac:dyDescent="0.3">
      <c r="J2288" s="1"/>
      <c r="K2288" s="1"/>
      <c r="L2288" s="1"/>
      <c r="M2288" s="1"/>
    </row>
    <row r="2289" spans="10:13" x14ac:dyDescent="0.3">
      <c r="J2289" s="1"/>
      <c r="K2289" s="1"/>
      <c r="L2289" s="1"/>
      <c r="M2289" s="1"/>
    </row>
    <row r="2290" spans="10:13" x14ac:dyDescent="0.3">
      <c r="J2290" s="1"/>
      <c r="K2290" s="1"/>
      <c r="L2290" s="1"/>
      <c r="M2290" s="1"/>
    </row>
    <row r="2291" spans="10:13" x14ac:dyDescent="0.3">
      <c r="J2291" s="1"/>
      <c r="K2291" s="1"/>
      <c r="L2291" s="1"/>
      <c r="M2291" s="1"/>
    </row>
    <row r="2292" spans="10:13" x14ac:dyDescent="0.3">
      <c r="J2292" s="1"/>
      <c r="K2292" s="1"/>
      <c r="L2292" s="1"/>
      <c r="M2292" s="1"/>
    </row>
    <row r="2293" spans="10:13" x14ac:dyDescent="0.3">
      <c r="J2293" s="1"/>
      <c r="K2293" s="1"/>
      <c r="L2293" s="1"/>
      <c r="M2293" s="1"/>
    </row>
    <row r="2294" spans="10:13" x14ac:dyDescent="0.3">
      <c r="J2294" s="1"/>
      <c r="K2294" s="1"/>
      <c r="L2294" s="1"/>
      <c r="M2294" s="1"/>
    </row>
    <row r="2295" spans="10:13" x14ac:dyDescent="0.3">
      <c r="J2295" s="1"/>
      <c r="K2295" s="1"/>
      <c r="L2295" s="1"/>
      <c r="M2295" s="1"/>
    </row>
    <row r="2296" spans="10:13" x14ac:dyDescent="0.3">
      <c r="J2296" s="1"/>
      <c r="K2296" s="1"/>
      <c r="L2296" s="1"/>
      <c r="M2296" s="1"/>
    </row>
    <row r="2297" spans="10:13" x14ac:dyDescent="0.3">
      <c r="J2297" s="1"/>
      <c r="K2297" s="1"/>
      <c r="L2297" s="1"/>
      <c r="M2297" s="1"/>
    </row>
    <row r="2298" spans="10:13" x14ac:dyDescent="0.3">
      <c r="J2298" s="1"/>
      <c r="K2298" s="1"/>
      <c r="L2298" s="1"/>
      <c r="M2298" s="1"/>
    </row>
    <row r="2299" spans="10:13" x14ac:dyDescent="0.3">
      <c r="J2299" s="1"/>
      <c r="K2299" s="1"/>
      <c r="L2299" s="1"/>
      <c r="M2299" s="1"/>
    </row>
    <row r="2300" spans="10:13" x14ac:dyDescent="0.3">
      <c r="J2300" s="1"/>
      <c r="K2300" s="1"/>
      <c r="L2300" s="1"/>
      <c r="M2300" s="1"/>
    </row>
    <row r="2301" spans="10:13" x14ac:dyDescent="0.3">
      <c r="J2301" s="1"/>
      <c r="K2301" s="1"/>
      <c r="L2301" s="1"/>
      <c r="M2301" s="1"/>
    </row>
    <row r="2302" spans="10:13" x14ac:dyDescent="0.3">
      <c r="J2302" s="1"/>
      <c r="K2302" s="1"/>
      <c r="L2302" s="1"/>
      <c r="M2302" s="1"/>
    </row>
    <row r="2303" spans="10:13" x14ac:dyDescent="0.3">
      <c r="J2303" s="1"/>
      <c r="K2303" s="1"/>
      <c r="L2303" s="1"/>
      <c r="M2303" s="1"/>
    </row>
    <row r="2304" spans="10:13" x14ac:dyDescent="0.3">
      <c r="J2304" s="1"/>
      <c r="K2304" s="1"/>
      <c r="L2304" s="1"/>
      <c r="M2304" s="1"/>
    </row>
    <row r="2305" spans="10:13" x14ac:dyDescent="0.3">
      <c r="J2305" s="1"/>
      <c r="K2305" s="1"/>
      <c r="L2305" s="1"/>
      <c r="M2305" s="1"/>
    </row>
    <row r="2306" spans="10:13" x14ac:dyDescent="0.3">
      <c r="J2306" s="1"/>
      <c r="K2306" s="1"/>
      <c r="L2306" s="1"/>
      <c r="M2306" s="1"/>
    </row>
    <row r="2307" spans="10:13" x14ac:dyDescent="0.3">
      <c r="J2307" s="1"/>
      <c r="K2307" s="1"/>
      <c r="L2307" s="1"/>
      <c r="M2307" s="1"/>
    </row>
    <row r="2308" spans="10:13" x14ac:dyDescent="0.3">
      <c r="J2308" s="1"/>
      <c r="K2308" s="1"/>
      <c r="L2308" s="1"/>
      <c r="M2308" s="1"/>
    </row>
    <row r="2309" spans="10:13" x14ac:dyDescent="0.3">
      <c r="J2309" s="1"/>
      <c r="K2309" s="1"/>
      <c r="L2309" s="1"/>
      <c r="M2309" s="1"/>
    </row>
    <row r="2310" spans="10:13" x14ac:dyDescent="0.3">
      <c r="J2310" s="1"/>
      <c r="K2310" s="1"/>
      <c r="L2310" s="1"/>
      <c r="M2310" s="1"/>
    </row>
    <row r="2311" spans="10:13" x14ac:dyDescent="0.3">
      <c r="J2311" s="1"/>
      <c r="K2311" s="1"/>
      <c r="L2311" s="1"/>
      <c r="M2311" s="1"/>
    </row>
    <row r="2312" spans="10:13" x14ac:dyDescent="0.3">
      <c r="J2312" s="1"/>
      <c r="K2312" s="1"/>
      <c r="L2312" s="1"/>
      <c r="M2312" s="1"/>
    </row>
    <row r="2313" spans="10:13" x14ac:dyDescent="0.3">
      <c r="J2313" s="1"/>
      <c r="K2313" s="1"/>
      <c r="L2313" s="1"/>
      <c r="M2313" s="1"/>
    </row>
    <row r="2314" spans="10:13" x14ac:dyDescent="0.3">
      <c r="J2314" s="1"/>
      <c r="K2314" s="1"/>
      <c r="L2314" s="1"/>
      <c r="M2314" s="1"/>
    </row>
    <row r="2315" spans="10:13" x14ac:dyDescent="0.3">
      <c r="J2315" s="1"/>
      <c r="K2315" s="1"/>
      <c r="L2315" s="1"/>
      <c r="M2315" s="1"/>
    </row>
    <row r="2316" spans="10:13" x14ac:dyDescent="0.3">
      <c r="J2316" s="1"/>
      <c r="K2316" s="1"/>
      <c r="L2316" s="1"/>
      <c r="M2316" s="1"/>
    </row>
    <row r="2317" spans="10:13" x14ac:dyDescent="0.3">
      <c r="J2317" s="1"/>
      <c r="K2317" s="1"/>
      <c r="L2317" s="1"/>
      <c r="M2317" s="1"/>
    </row>
    <row r="2318" spans="10:13" x14ac:dyDescent="0.3">
      <c r="J2318" s="1"/>
      <c r="K2318" s="1"/>
      <c r="L2318" s="1"/>
      <c r="M2318" s="1"/>
    </row>
    <row r="2319" spans="10:13" x14ac:dyDescent="0.3">
      <c r="J2319" s="1"/>
      <c r="K2319" s="1"/>
      <c r="L2319" s="1"/>
      <c r="M2319" s="1"/>
    </row>
    <row r="2320" spans="10:13" x14ac:dyDescent="0.3">
      <c r="J2320" s="1"/>
      <c r="K2320" s="1"/>
      <c r="L2320" s="1"/>
      <c r="M2320" s="1"/>
    </row>
    <row r="2321" spans="10:13" x14ac:dyDescent="0.3">
      <c r="J2321" s="1"/>
      <c r="K2321" s="1"/>
      <c r="L2321" s="1"/>
      <c r="M2321" s="1"/>
    </row>
    <row r="2322" spans="10:13" x14ac:dyDescent="0.3">
      <c r="J2322" s="1"/>
      <c r="K2322" s="1"/>
      <c r="L2322" s="1"/>
      <c r="M2322" s="1"/>
    </row>
    <row r="2323" spans="10:13" x14ac:dyDescent="0.3">
      <c r="J2323" s="1"/>
      <c r="K2323" s="1"/>
      <c r="L2323" s="1"/>
      <c r="M2323" s="1"/>
    </row>
    <row r="2324" spans="10:13" x14ac:dyDescent="0.3">
      <c r="J2324" s="1"/>
      <c r="K2324" s="1"/>
      <c r="L2324" s="1"/>
      <c r="M2324" s="1"/>
    </row>
    <row r="2325" spans="10:13" x14ac:dyDescent="0.3">
      <c r="J2325" s="1"/>
      <c r="K2325" s="1"/>
      <c r="L2325" s="1"/>
      <c r="M2325" s="1"/>
    </row>
    <row r="2326" spans="10:13" x14ac:dyDescent="0.3">
      <c r="J2326" s="1"/>
      <c r="K2326" s="1"/>
      <c r="L2326" s="1"/>
      <c r="M2326" s="1"/>
    </row>
    <row r="2327" spans="10:13" x14ac:dyDescent="0.3">
      <c r="J2327" s="1"/>
      <c r="K2327" s="1"/>
      <c r="L2327" s="1"/>
      <c r="M2327" s="1"/>
    </row>
    <row r="2328" spans="10:13" x14ac:dyDescent="0.3">
      <c r="J2328" s="1"/>
      <c r="K2328" s="1"/>
      <c r="L2328" s="1"/>
      <c r="M2328" s="1"/>
    </row>
    <row r="2329" spans="10:13" x14ac:dyDescent="0.3">
      <c r="J2329" s="1"/>
      <c r="K2329" s="1"/>
      <c r="L2329" s="1"/>
      <c r="M2329" s="1"/>
    </row>
    <row r="2330" spans="10:13" x14ac:dyDescent="0.3">
      <c r="J2330" s="1"/>
      <c r="K2330" s="1"/>
      <c r="L2330" s="1"/>
      <c r="M2330" s="1"/>
    </row>
    <row r="2331" spans="10:13" x14ac:dyDescent="0.3">
      <c r="J2331" s="1"/>
      <c r="K2331" s="1"/>
      <c r="L2331" s="1"/>
      <c r="M2331" s="1"/>
    </row>
    <row r="2332" spans="10:13" x14ac:dyDescent="0.3">
      <c r="J2332" s="1"/>
      <c r="K2332" s="1"/>
      <c r="L2332" s="1"/>
      <c r="M2332" s="1"/>
    </row>
    <row r="2333" spans="10:13" x14ac:dyDescent="0.3">
      <c r="J2333" s="1"/>
      <c r="K2333" s="1"/>
      <c r="L2333" s="1"/>
      <c r="M2333" s="1"/>
    </row>
    <row r="2334" spans="10:13" x14ac:dyDescent="0.3">
      <c r="J2334" s="1"/>
      <c r="K2334" s="1"/>
      <c r="L2334" s="1"/>
      <c r="M2334" s="1"/>
    </row>
    <row r="2335" spans="10:13" x14ac:dyDescent="0.3">
      <c r="J2335" s="1"/>
      <c r="K2335" s="1"/>
      <c r="L2335" s="1"/>
      <c r="M2335" s="1"/>
    </row>
    <row r="2336" spans="10:13" x14ac:dyDescent="0.3">
      <c r="J2336" s="1"/>
      <c r="K2336" s="1"/>
      <c r="L2336" s="1"/>
      <c r="M2336" s="1"/>
    </row>
    <row r="2337" spans="10:13" x14ac:dyDescent="0.3">
      <c r="J2337" s="1"/>
      <c r="K2337" s="1"/>
      <c r="L2337" s="1"/>
      <c r="M2337" s="1"/>
    </row>
    <row r="2338" spans="10:13" x14ac:dyDescent="0.3">
      <c r="J2338" s="1"/>
      <c r="K2338" s="1"/>
      <c r="L2338" s="1"/>
      <c r="M2338" s="1"/>
    </row>
    <row r="2339" spans="10:13" x14ac:dyDescent="0.3">
      <c r="J2339" s="1"/>
      <c r="K2339" s="1"/>
      <c r="L2339" s="1"/>
      <c r="M2339" s="1"/>
    </row>
    <row r="2340" spans="10:13" x14ac:dyDescent="0.3">
      <c r="J2340" s="1"/>
      <c r="K2340" s="1"/>
      <c r="L2340" s="1"/>
      <c r="M2340" s="1"/>
    </row>
    <row r="2341" spans="10:13" x14ac:dyDescent="0.3">
      <c r="J2341" s="1"/>
      <c r="K2341" s="1"/>
      <c r="L2341" s="1"/>
      <c r="M2341" s="1"/>
    </row>
    <row r="2342" spans="10:13" x14ac:dyDescent="0.3">
      <c r="J2342" s="1"/>
      <c r="K2342" s="1"/>
      <c r="L2342" s="1"/>
      <c r="M2342" s="1"/>
    </row>
    <row r="2343" spans="10:13" x14ac:dyDescent="0.3">
      <c r="J2343" s="1"/>
      <c r="K2343" s="1"/>
      <c r="L2343" s="1"/>
      <c r="M2343" s="1"/>
    </row>
    <row r="2344" spans="10:13" x14ac:dyDescent="0.3">
      <c r="J2344" s="1"/>
      <c r="K2344" s="1"/>
      <c r="L2344" s="1"/>
      <c r="M2344" s="1"/>
    </row>
    <row r="2345" spans="10:13" x14ac:dyDescent="0.3">
      <c r="J2345" s="1"/>
      <c r="K2345" s="1"/>
      <c r="L2345" s="1"/>
      <c r="M2345" s="1"/>
    </row>
    <row r="2346" spans="10:13" x14ac:dyDescent="0.3">
      <c r="J2346" s="1"/>
      <c r="K2346" s="1"/>
      <c r="L2346" s="1"/>
      <c r="M2346" s="1"/>
    </row>
    <row r="2347" spans="10:13" x14ac:dyDescent="0.3">
      <c r="J2347" s="1"/>
      <c r="K2347" s="1"/>
      <c r="L2347" s="1"/>
      <c r="M2347" s="1"/>
    </row>
    <row r="2348" spans="10:13" x14ac:dyDescent="0.3">
      <c r="J2348" s="1"/>
      <c r="K2348" s="1"/>
      <c r="L2348" s="1"/>
      <c r="M2348" s="1"/>
    </row>
    <row r="2349" spans="10:13" x14ac:dyDescent="0.3">
      <c r="J2349" s="1"/>
      <c r="K2349" s="1"/>
      <c r="L2349" s="1"/>
      <c r="M2349" s="1"/>
    </row>
    <row r="2350" spans="10:13" x14ac:dyDescent="0.3">
      <c r="J2350" s="1"/>
      <c r="K2350" s="1"/>
      <c r="L2350" s="1"/>
      <c r="M2350" s="1"/>
    </row>
    <row r="2351" spans="10:13" x14ac:dyDescent="0.3">
      <c r="J2351" s="1"/>
      <c r="K2351" s="1"/>
      <c r="L2351" s="1"/>
      <c r="M2351" s="1"/>
    </row>
    <row r="2352" spans="10:13" x14ac:dyDescent="0.3">
      <c r="J2352" s="1"/>
      <c r="K2352" s="1"/>
      <c r="L2352" s="1"/>
      <c r="M2352" s="1"/>
    </row>
    <row r="2353" spans="10:13" x14ac:dyDescent="0.3">
      <c r="J2353" s="1"/>
      <c r="K2353" s="1"/>
      <c r="L2353" s="1"/>
      <c r="M2353" s="1"/>
    </row>
    <row r="2354" spans="10:13" x14ac:dyDescent="0.3">
      <c r="J2354" s="1"/>
      <c r="K2354" s="1"/>
      <c r="L2354" s="1"/>
      <c r="M2354" s="1"/>
    </row>
    <row r="2355" spans="10:13" x14ac:dyDescent="0.3">
      <c r="J2355" s="1"/>
      <c r="K2355" s="1"/>
      <c r="L2355" s="1"/>
      <c r="M2355" s="1"/>
    </row>
    <row r="2356" spans="10:13" x14ac:dyDescent="0.3">
      <c r="J2356" s="1"/>
      <c r="K2356" s="1"/>
      <c r="L2356" s="1"/>
      <c r="M2356" s="1"/>
    </row>
    <row r="2357" spans="10:13" x14ac:dyDescent="0.3">
      <c r="J2357" s="1"/>
      <c r="K2357" s="1"/>
      <c r="L2357" s="1"/>
      <c r="M2357" s="1"/>
    </row>
    <row r="2358" spans="10:13" x14ac:dyDescent="0.3">
      <c r="J2358" s="1"/>
      <c r="K2358" s="1"/>
      <c r="L2358" s="1"/>
      <c r="M2358" s="1"/>
    </row>
    <row r="2359" spans="10:13" x14ac:dyDescent="0.3">
      <c r="J2359" s="1"/>
      <c r="K2359" s="1"/>
      <c r="L2359" s="1"/>
      <c r="M2359" s="1"/>
    </row>
    <row r="2360" spans="10:13" x14ac:dyDescent="0.3">
      <c r="J2360" s="1"/>
      <c r="K2360" s="1"/>
      <c r="L2360" s="1"/>
      <c r="M2360" s="1"/>
    </row>
    <row r="2361" spans="10:13" x14ac:dyDescent="0.3">
      <c r="J2361" s="1"/>
      <c r="K2361" s="1"/>
      <c r="L2361" s="1"/>
      <c r="M2361" s="1"/>
    </row>
    <row r="2362" spans="10:13" x14ac:dyDescent="0.3">
      <c r="J2362" s="1"/>
      <c r="K2362" s="1"/>
      <c r="L2362" s="1"/>
      <c r="M2362" s="1"/>
    </row>
    <row r="2363" spans="10:13" x14ac:dyDescent="0.3">
      <c r="J2363" s="1"/>
      <c r="K2363" s="1"/>
      <c r="L2363" s="1"/>
      <c r="M2363" s="1"/>
    </row>
    <row r="2364" spans="10:13" x14ac:dyDescent="0.3">
      <c r="J2364" s="1"/>
      <c r="K2364" s="1"/>
      <c r="L2364" s="1"/>
      <c r="M2364" s="1"/>
    </row>
    <row r="2365" spans="10:13" x14ac:dyDescent="0.3">
      <c r="J2365" s="1"/>
      <c r="K2365" s="1"/>
      <c r="L2365" s="1"/>
      <c r="M2365" s="1"/>
    </row>
    <row r="2366" spans="10:13" x14ac:dyDescent="0.3">
      <c r="J2366" s="1"/>
      <c r="K2366" s="1"/>
      <c r="L2366" s="1"/>
      <c r="M2366" s="1"/>
    </row>
    <row r="2367" spans="10:13" x14ac:dyDescent="0.3">
      <c r="J2367" s="1"/>
      <c r="K2367" s="1"/>
      <c r="L2367" s="1"/>
      <c r="M2367" s="1"/>
    </row>
    <row r="2368" spans="10:13" x14ac:dyDescent="0.3">
      <c r="J2368" s="1"/>
      <c r="K2368" s="1"/>
      <c r="L2368" s="1"/>
      <c r="M2368" s="1"/>
    </row>
    <row r="2369" spans="10:13" x14ac:dyDescent="0.3">
      <c r="J2369" s="1"/>
      <c r="K2369" s="1"/>
      <c r="L2369" s="1"/>
      <c r="M2369" s="1"/>
    </row>
    <row r="2370" spans="10:13" x14ac:dyDescent="0.3">
      <c r="J2370" s="1"/>
      <c r="K2370" s="1"/>
      <c r="L2370" s="1"/>
      <c r="M2370" s="1"/>
    </row>
    <row r="2371" spans="10:13" x14ac:dyDescent="0.3">
      <c r="J2371" s="1"/>
      <c r="K2371" s="1"/>
      <c r="L2371" s="1"/>
      <c r="M2371" s="1"/>
    </row>
    <row r="2372" spans="10:13" x14ac:dyDescent="0.3">
      <c r="J2372" s="1"/>
      <c r="K2372" s="1"/>
      <c r="L2372" s="1"/>
      <c r="M2372" s="1"/>
    </row>
    <row r="2373" spans="10:13" x14ac:dyDescent="0.3">
      <c r="J2373" s="1"/>
      <c r="K2373" s="1"/>
      <c r="L2373" s="1"/>
      <c r="M2373" s="1"/>
    </row>
    <row r="2374" spans="10:13" x14ac:dyDescent="0.3">
      <c r="J2374" s="1"/>
      <c r="K2374" s="1"/>
      <c r="L2374" s="1"/>
      <c r="M2374" s="1"/>
    </row>
    <row r="2375" spans="10:13" x14ac:dyDescent="0.3">
      <c r="J2375" s="1"/>
      <c r="K2375" s="1"/>
      <c r="L2375" s="1"/>
      <c r="M2375" s="1"/>
    </row>
    <row r="2376" spans="10:13" x14ac:dyDescent="0.3">
      <c r="J2376" s="1"/>
      <c r="K2376" s="1"/>
      <c r="L2376" s="1"/>
      <c r="M2376" s="1"/>
    </row>
    <row r="2377" spans="10:13" x14ac:dyDescent="0.3">
      <c r="J2377" s="1"/>
      <c r="K2377" s="1"/>
      <c r="L2377" s="1"/>
      <c r="M2377" s="1"/>
    </row>
    <row r="2378" spans="10:13" x14ac:dyDescent="0.3">
      <c r="J2378" s="1"/>
      <c r="K2378" s="1"/>
      <c r="L2378" s="1"/>
      <c r="M2378" s="1"/>
    </row>
    <row r="2379" spans="10:13" x14ac:dyDescent="0.3">
      <c r="J2379" s="1"/>
      <c r="K2379" s="1"/>
      <c r="L2379" s="1"/>
      <c r="M2379" s="1"/>
    </row>
    <row r="2380" spans="10:13" x14ac:dyDescent="0.3">
      <c r="J2380" s="1"/>
      <c r="K2380" s="1"/>
      <c r="L2380" s="1"/>
      <c r="M2380" s="1"/>
    </row>
    <row r="2381" spans="10:13" x14ac:dyDescent="0.3">
      <c r="J2381" s="1"/>
      <c r="K2381" s="1"/>
      <c r="L2381" s="1"/>
      <c r="M2381" s="1"/>
    </row>
    <row r="2382" spans="10:13" x14ac:dyDescent="0.3">
      <c r="J2382" s="1"/>
      <c r="K2382" s="1"/>
      <c r="L2382" s="1"/>
      <c r="M2382" s="1"/>
    </row>
    <row r="2383" spans="10:13" x14ac:dyDescent="0.3">
      <c r="J2383" s="1"/>
      <c r="K2383" s="1"/>
      <c r="L2383" s="1"/>
      <c r="M2383" s="1"/>
    </row>
    <row r="2384" spans="10:13" x14ac:dyDescent="0.3">
      <c r="J2384" s="1"/>
      <c r="K2384" s="1"/>
      <c r="L2384" s="1"/>
      <c r="M2384" s="1"/>
    </row>
    <row r="2385" spans="10:13" x14ac:dyDescent="0.3">
      <c r="J2385" s="1"/>
      <c r="K2385" s="1"/>
      <c r="L2385" s="1"/>
      <c r="M2385" s="1"/>
    </row>
    <row r="2386" spans="10:13" x14ac:dyDescent="0.3">
      <c r="J2386" s="1"/>
      <c r="K2386" s="1"/>
      <c r="L2386" s="1"/>
      <c r="M2386" s="1"/>
    </row>
    <row r="2387" spans="10:13" x14ac:dyDescent="0.3">
      <c r="J2387" s="1"/>
      <c r="K2387" s="1"/>
      <c r="L2387" s="1"/>
      <c r="M2387" s="1"/>
    </row>
    <row r="2388" spans="10:13" x14ac:dyDescent="0.3">
      <c r="J2388" s="1"/>
      <c r="K2388" s="1"/>
      <c r="L2388" s="1"/>
      <c r="M2388" s="1"/>
    </row>
    <row r="2389" spans="10:13" x14ac:dyDescent="0.3">
      <c r="J2389" s="1"/>
      <c r="K2389" s="1"/>
      <c r="L2389" s="1"/>
      <c r="M2389" s="1"/>
    </row>
    <row r="2390" spans="10:13" x14ac:dyDescent="0.3">
      <c r="J2390" s="1"/>
      <c r="K2390" s="1"/>
      <c r="L2390" s="1"/>
      <c r="M2390" s="1"/>
    </row>
    <row r="2391" spans="10:13" x14ac:dyDescent="0.3">
      <c r="J2391" s="1"/>
      <c r="K2391" s="1"/>
      <c r="L2391" s="1"/>
      <c r="M2391" s="1"/>
    </row>
    <row r="2392" spans="10:13" x14ac:dyDescent="0.3">
      <c r="J2392" s="1"/>
      <c r="K2392" s="1"/>
      <c r="L2392" s="1"/>
      <c r="M2392" s="1"/>
    </row>
    <row r="2393" spans="10:13" x14ac:dyDescent="0.3">
      <c r="J2393" s="1"/>
      <c r="K2393" s="1"/>
      <c r="L2393" s="1"/>
      <c r="M2393" s="1"/>
    </row>
    <row r="2394" spans="10:13" x14ac:dyDescent="0.3">
      <c r="J2394" s="1"/>
      <c r="K2394" s="1"/>
      <c r="L2394" s="1"/>
      <c r="M2394" s="1"/>
    </row>
    <row r="2395" spans="10:13" x14ac:dyDescent="0.3">
      <c r="J2395" s="1"/>
      <c r="K2395" s="1"/>
      <c r="L2395" s="1"/>
      <c r="M2395" s="1"/>
    </row>
    <row r="2396" spans="10:13" x14ac:dyDescent="0.3">
      <c r="J2396" s="1"/>
      <c r="K2396" s="1"/>
      <c r="L2396" s="1"/>
      <c r="M2396" s="1"/>
    </row>
    <row r="2397" spans="10:13" x14ac:dyDescent="0.3">
      <c r="J2397" s="1"/>
      <c r="K2397" s="1"/>
      <c r="L2397" s="1"/>
      <c r="M2397" s="1"/>
    </row>
    <row r="2398" spans="10:13" x14ac:dyDescent="0.3">
      <c r="J2398" s="1"/>
      <c r="K2398" s="1"/>
      <c r="L2398" s="1"/>
      <c r="M2398" s="1"/>
    </row>
    <row r="2399" spans="10:13" x14ac:dyDescent="0.3">
      <c r="J2399" s="1"/>
      <c r="K2399" s="1"/>
      <c r="L2399" s="1"/>
      <c r="M2399" s="1"/>
    </row>
    <row r="2400" spans="10:13" x14ac:dyDescent="0.3">
      <c r="J2400" s="1"/>
      <c r="K2400" s="1"/>
      <c r="L2400" s="1"/>
      <c r="M2400" s="1"/>
    </row>
    <row r="2401" spans="10:13" x14ac:dyDescent="0.3">
      <c r="J2401" s="1"/>
      <c r="K2401" s="1"/>
      <c r="L2401" s="1"/>
      <c r="M2401" s="1"/>
    </row>
    <row r="2402" spans="10:13" x14ac:dyDescent="0.3">
      <c r="J2402" s="1"/>
      <c r="K2402" s="1"/>
      <c r="L2402" s="1"/>
      <c r="M2402" s="1"/>
    </row>
    <row r="2403" spans="10:13" x14ac:dyDescent="0.3">
      <c r="J2403" s="1"/>
      <c r="K2403" s="1"/>
      <c r="L2403" s="1"/>
      <c r="M2403" s="1"/>
    </row>
    <row r="2404" spans="10:13" x14ac:dyDescent="0.3">
      <c r="J2404" s="1"/>
      <c r="K2404" s="1"/>
      <c r="L2404" s="1"/>
      <c r="M2404" s="1"/>
    </row>
    <row r="2405" spans="10:13" x14ac:dyDescent="0.3">
      <c r="J2405" s="1"/>
      <c r="K2405" s="1"/>
      <c r="L2405" s="1"/>
      <c r="M2405" s="1"/>
    </row>
    <row r="2406" spans="10:13" x14ac:dyDescent="0.3">
      <c r="J2406" s="1"/>
      <c r="K2406" s="1"/>
      <c r="L2406" s="1"/>
      <c r="M2406" s="1"/>
    </row>
    <row r="2407" spans="10:13" x14ac:dyDescent="0.3">
      <c r="J2407" s="1"/>
      <c r="K2407" s="1"/>
      <c r="L2407" s="1"/>
      <c r="M2407" s="1"/>
    </row>
    <row r="2408" spans="10:13" x14ac:dyDescent="0.3">
      <c r="J2408" s="1"/>
      <c r="K2408" s="1"/>
      <c r="L2408" s="1"/>
      <c r="M2408" s="1"/>
    </row>
    <row r="2409" spans="10:13" x14ac:dyDescent="0.3">
      <c r="J2409" s="1"/>
      <c r="K2409" s="1"/>
      <c r="L2409" s="1"/>
      <c r="M2409" s="1"/>
    </row>
    <row r="2410" spans="10:13" x14ac:dyDescent="0.3">
      <c r="J2410" s="1"/>
      <c r="K2410" s="1"/>
      <c r="L2410" s="1"/>
      <c r="M2410" s="1"/>
    </row>
    <row r="2411" spans="10:13" x14ac:dyDescent="0.3">
      <c r="J2411" s="1"/>
      <c r="K2411" s="1"/>
      <c r="L2411" s="1"/>
      <c r="M2411" s="1"/>
    </row>
    <row r="2412" spans="10:13" x14ac:dyDescent="0.3">
      <c r="J2412" s="1"/>
      <c r="K2412" s="1"/>
      <c r="L2412" s="1"/>
      <c r="M2412" s="1"/>
    </row>
    <row r="2413" spans="10:13" x14ac:dyDescent="0.3">
      <c r="J2413" s="1"/>
      <c r="K2413" s="1"/>
      <c r="L2413" s="1"/>
      <c r="M2413" s="1"/>
    </row>
    <row r="2414" spans="10:13" x14ac:dyDescent="0.3">
      <c r="J2414" s="1"/>
      <c r="K2414" s="1"/>
      <c r="L2414" s="1"/>
      <c r="M2414" s="1"/>
    </row>
    <row r="2415" spans="10:13" x14ac:dyDescent="0.3">
      <c r="J2415" s="1"/>
      <c r="K2415" s="1"/>
      <c r="L2415" s="1"/>
      <c r="M2415" s="1"/>
    </row>
    <row r="2416" spans="10:13" x14ac:dyDescent="0.3">
      <c r="J2416" s="1"/>
      <c r="K2416" s="1"/>
      <c r="L2416" s="1"/>
      <c r="M2416" s="1"/>
    </row>
    <row r="2417" spans="10:13" x14ac:dyDescent="0.3">
      <c r="J2417" s="1"/>
      <c r="K2417" s="1"/>
      <c r="L2417" s="1"/>
      <c r="M2417" s="1"/>
    </row>
    <row r="2418" spans="10:13" x14ac:dyDescent="0.3">
      <c r="J2418" s="1"/>
      <c r="K2418" s="1"/>
      <c r="L2418" s="1"/>
      <c r="M2418" s="1"/>
    </row>
    <row r="2419" spans="10:13" x14ac:dyDescent="0.3">
      <c r="J2419" s="1"/>
      <c r="K2419" s="1"/>
      <c r="L2419" s="1"/>
      <c r="M2419" s="1"/>
    </row>
    <row r="2420" spans="10:13" x14ac:dyDescent="0.3">
      <c r="J2420" s="1"/>
      <c r="K2420" s="1"/>
      <c r="L2420" s="1"/>
      <c r="M2420" s="1"/>
    </row>
    <row r="2421" spans="10:13" x14ac:dyDescent="0.3">
      <c r="J2421" s="1"/>
      <c r="K2421" s="1"/>
      <c r="L2421" s="1"/>
      <c r="M2421" s="1"/>
    </row>
    <row r="2422" spans="10:13" x14ac:dyDescent="0.3">
      <c r="J2422" s="1"/>
      <c r="K2422" s="1"/>
      <c r="L2422" s="1"/>
      <c r="M2422" s="1"/>
    </row>
    <row r="2423" spans="10:13" x14ac:dyDescent="0.3">
      <c r="J2423" s="1"/>
      <c r="K2423" s="1"/>
      <c r="L2423" s="1"/>
      <c r="M2423" s="1"/>
    </row>
    <row r="2424" spans="10:13" x14ac:dyDescent="0.3">
      <c r="J2424" s="1"/>
      <c r="K2424" s="1"/>
      <c r="L2424" s="1"/>
      <c r="M2424" s="1"/>
    </row>
    <row r="2425" spans="10:13" x14ac:dyDescent="0.3">
      <c r="J2425" s="1"/>
      <c r="K2425" s="1"/>
      <c r="L2425" s="1"/>
      <c r="M2425" s="1"/>
    </row>
    <row r="2426" spans="10:13" x14ac:dyDescent="0.3">
      <c r="J2426" s="1"/>
      <c r="K2426" s="1"/>
      <c r="L2426" s="1"/>
      <c r="M2426" s="1"/>
    </row>
    <row r="2427" spans="10:13" x14ac:dyDescent="0.3">
      <c r="J2427" s="1"/>
      <c r="K2427" s="1"/>
      <c r="L2427" s="1"/>
      <c r="M2427" s="1"/>
    </row>
    <row r="2428" spans="10:13" x14ac:dyDescent="0.3">
      <c r="J2428" s="1"/>
      <c r="K2428" s="1"/>
      <c r="L2428" s="1"/>
      <c r="M2428" s="1"/>
    </row>
    <row r="2429" spans="10:13" x14ac:dyDescent="0.3">
      <c r="J2429" s="1"/>
      <c r="K2429" s="1"/>
      <c r="L2429" s="1"/>
      <c r="M2429" s="1"/>
    </row>
    <row r="2430" spans="10:13" x14ac:dyDescent="0.3">
      <c r="J2430" s="1"/>
      <c r="K2430" s="1"/>
      <c r="L2430" s="1"/>
      <c r="M2430" s="1"/>
    </row>
    <row r="2431" spans="10:13" x14ac:dyDescent="0.3">
      <c r="J2431" s="1"/>
      <c r="K2431" s="1"/>
      <c r="L2431" s="1"/>
      <c r="M2431" s="1"/>
    </row>
    <row r="2432" spans="10:13" x14ac:dyDescent="0.3">
      <c r="J2432" s="1"/>
      <c r="K2432" s="1"/>
      <c r="L2432" s="1"/>
      <c r="M2432" s="1"/>
    </row>
    <row r="2433" spans="10:13" x14ac:dyDescent="0.3">
      <c r="J2433" s="1"/>
      <c r="K2433" s="1"/>
      <c r="L2433" s="1"/>
      <c r="M2433" s="1"/>
    </row>
    <row r="2434" spans="10:13" x14ac:dyDescent="0.3">
      <c r="J2434" s="1"/>
      <c r="K2434" s="1"/>
      <c r="L2434" s="1"/>
      <c r="M2434" s="1"/>
    </row>
    <row r="2435" spans="10:13" x14ac:dyDescent="0.3">
      <c r="J2435" s="1"/>
      <c r="K2435" s="1"/>
      <c r="L2435" s="1"/>
      <c r="M2435" s="1"/>
    </row>
    <row r="2436" spans="10:13" x14ac:dyDescent="0.3">
      <c r="J2436" s="1"/>
      <c r="K2436" s="1"/>
      <c r="L2436" s="1"/>
      <c r="M2436" s="1"/>
    </row>
    <row r="2437" spans="10:13" x14ac:dyDescent="0.3">
      <c r="J2437" s="1"/>
      <c r="K2437" s="1"/>
      <c r="L2437" s="1"/>
      <c r="M2437" s="1"/>
    </row>
    <row r="2438" spans="10:13" x14ac:dyDescent="0.3">
      <c r="J2438" s="1"/>
      <c r="K2438" s="1"/>
      <c r="L2438" s="1"/>
      <c r="M2438" s="1"/>
    </row>
    <row r="2439" spans="10:13" x14ac:dyDescent="0.3">
      <c r="J2439" s="1"/>
      <c r="K2439" s="1"/>
      <c r="L2439" s="1"/>
      <c r="M2439" s="1"/>
    </row>
    <row r="2440" spans="10:13" x14ac:dyDescent="0.3">
      <c r="J2440" s="1"/>
      <c r="K2440" s="1"/>
      <c r="L2440" s="1"/>
      <c r="M2440" s="1"/>
    </row>
    <row r="2441" spans="10:13" x14ac:dyDescent="0.3">
      <c r="J2441" s="1"/>
      <c r="K2441" s="1"/>
      <c r="L2441" s="1"/>
      <c r="M2441" s="1"/>
    </row>
    <row r="2442" spans="10:13" x14ac:dyDescent="0.3">
      <c r="J2442" s="1"/>
      <c r="K2442" s="1"/>
      <c r="L2442" s="1"/>
      <c r="M2442" s="1"/>
    </row>
    <row r="2443" spans="10:13" x14ac:dyDescent="0.3">
      <c r="J2443" s="1"/>
      <c r="K2443" s="1"/>
      <c r="L2443" s="1"/>
      <c r="M2443" s="1"/>
    </row>
    <row r="2444" spans="10:13" x14ac:dyDescent="0.3">
      <c r="J2444" s="1"/>
      <c r="K2444" s="1"/>
      <c r="L2444" s="1"/>
      <c r="M2444" s="1"/>
    </row>
    <row r="2445" spans="10:13" x14ac:dyDescent="0.3">
      <c r="J2445" s="1"/>
      <c r="K2445" s="1"/>
      <c r="L2445" s="1"/>
      <c r="M2445" s="1"/>
    </row>
    <row r="2446" spans="10:13" x14ac:dyDescent="0.3">
      <c r="J2446" s="1"/>
      <c r="K2446" s="1"/>
      <c r="L2446" s="1"/>
      <c r="M2446" s="1"/>
    </row>
    <row r="2447" spans="10:13" x14ac:dyDescent="0.3">
      <c r="J2447" s="1"/>
      <c r="K2447" s="1"/>
      <c r="L2447" s="1"/>
      <c r="M2447" s="1"/>
    </row>
    <row r="2448" spans="10:13" x14ac:dyDescent="0.3">
      <c r="J2448" s="1"/>
      <c r="K2448" s="1"/>
      <c r="L2448" s="1"/>
      <c r="M2448" s="1"/>
    </row>
    <row r="2449" spans="10:13" x14ac:dyDescent="0.3">
      <c r="J2449" s="1"/>
      <c r="K2449" s="1"/>
      <c r="L2449" s="1"/>
      <c r="M2449" s="1"/>
    </row>
    <row r="2450" spans="10:13" x14ac:dyDescent="0.3">
      <c r="J2450" s="1"/>
      <c r="K2450" s="1"/>
      <c r="L2450" s="1"/>
      <c r="M2450" s="1"/>
    </row>
    <row r="2451" spans="10:13" x14ac:dyDescent="0.3">
      <c r="J2451" s="1"/>
      <c r="K2451" s="1"/>
      <c r="L2451" s="1"/>
      <c r="M2451" s="1"/>
    </row>
    <row r="2452" spans="10:13" x14ac:dyDescent="0.3">
      <c r="J2452" s="1"/>
      <c r="K2452" s="1"/>
      <c r="L2452" s="1"/>
      <c r="M2452" s="1"/>
    </row>
    <row r="2453" spans="10:13" x14ac:dyDescent="0.3">
      <c r="J2453" s="1"/>
      <c r="K2453" s="1"/>
      <c r="L2453" s="1"/>
      <c r="M2453" s="1"/>
    </row>
    <row r="2454" spans="10:13" x14ac:dyDescent="0.3">
      <c r="J2454" s="1"/>
      <c r="K2454" s="1"/>
      <c r="L2454" s="1"/>
      <c r="M2454" s="1"/>
    </row>
    <row r="2455" spans="10:13" x14ac:dyDescent="0.3">
      <c r="J2455" s="1"/>
      <c r="K2455" s="1"/>
      <c r="L2455" s="1"/>
      <c r="M2455" s="1"/>
    </row>
    <row r="2456" spans="10:13" x14ac:dyDescent="0.3">
      <c r="J2456" s="1"/>
      <c r="K2456" s="1"/>
      <c r="L2456" s="1"/>
      <c r="M2456" s="1"/>
    </row>
    <row r="2457" spans="10:13" x14ac:dyDescent="0.3">
      <c r="J2457" s="1"/>
      <c r="K2457" s="1"/>
      <c r="L2457" s="1"/>
      <c r="M2457" s="1"/>
    </row>
    <row r="2458" spans="10:13" x14ac:dyDescent="0.3">
      <c r="J2458" s="1"/>
      <c r="K2458" s="1"/>
      <c r="L2458" s="1"/>
      <c r="M2458" s="1"/>
    </row>
    <row r="2459" spans="10:13" x14ac:dyDescent="0.3">
      <c r="J2459" s="1"/>
      <c r="K2459" s="1"/>
      <c r="L2459" s="1"/>
      <c r="M2459" s="1"/>
    </row>
    <row r="2460" spans="10:13" x14ac:dyDescent="0.3">
      <c r="J2460" s="1"/>
      <c r="K2460" s="1"/>
      <c r="L2460" s="1"/>
      <c r="M2460" s="1"/>
    </row>
    <row r="2461" spans="10:13" x14ac:dyDescent="0.3">
      <c r="J2461" s="1"/>
      <c r="K2461" s="1"/>
      <c r="L2461" s="1"/>
      <c r="M2461" s="1"/>
    </row>
    <row r="2462" spans="10:13" x14ac:dyDescent="0.3">
      <c r="J2462" s="1"/>
      <c r="K2462" s="1"/>
      <c r="L2462" s="1"/>
      <c r="M2462" s="1"/>
    </row>
    <row r="2463" spans="10:13" x14ac:dyDescent="0.3">
      <c r="J2463" s="1"/>
      <c r="K2463" s="1"/>
      <c r="L2463" s="1"/>
      <c r="M2463" s="1"/>
    </row>
    <row r="2464" spans="10:13" x14ac:dyDescent="0.3">
      <c r="J2464" s="1"/>
      <c r="K2464" s="1"/>
      <c r="L2464" s="1"/>
      <c r="M2464" s="1"/>
    </row>
    <row r="2465" spans="10:13" x14ac:dyDescent="0.3">
      <c r="J2465" s="1"/>
      <c r="K2465" s="1"/>
      <c r="L2465" s="1"/>
      <c r="M2465" s="1"/>
    </row>
    <row r="2466" spans="10:13" x14ac:dyDescent="0.3">
      <c r="J2466" s="1"/>
      <c r="K2466" s="1"/>
      <c r="L2466" s="1"/>
      <c r="M2466" s="1"/>
    </row>
    <row r="2467" spans="10:13" x14ac:dyDescent="0.3">
      <c r="J2467" s="1"/>
      <c r="K2467" s="1"/>
      <c r="L2467" s="1"/>
      <c r="M2467" s="1"/>
    </row>
    <row r="2468" spans="10:13" x14ac:dyDescent="0.3">
      <c r="J2468" s="1"/>
      <c r="K2468" s="1"/>
      <c r="L2468" s="1"/>
      <c r="M2468" s="1"/>
    </row>
    <row r="2469" spans="10:13" x14ac:dyDescent="0.3">
      <c r="J2469" s="1"/>
      <c r="K2469" s="1"/>
      <c r="L2469" s="1"/>
      <c r="M2469" s="1"/>
    </row>
    <row r="2470" spans="10:13" x14ac:dyDescent="0.3">
      <c r="J2470" s="1"/>
      <c r="K2470" s="1"/>
      <c r="L2470" s="1"/>
      <c r="M2470" s="1"/>
    </row>
    <row r="2471" spans="10:13" x14ac:dyDescent="0.3">
      <c r="J2471" s="1"/>
      <c r="K2471" s="1"/>
      <c r="L2471" s="1"/>
      <c r="M2471" s="1"/>
    </row>
    <row r="2472" spans="10:13" x14ac:dyDescent="0.3">
      <c r="J2472" s="1"/>
      <c r="K2472" s="1"/>
      <c r="L2472" s="1"/>
      <c r="M2472" s="1"/>
    </row>
    <row r="2473" spans="10:13" x14ac:dyDescent="0.3">
      <c r="J2473" s="1"/>
      <c r="K2473" s="1"/>
      <c r="L2473" s="1"/>
      <c r="M2473" s="1"/>
    </row>
    <row r="2474" spans="10:13" x14ac:dyDescent="0.3">
      <c r="J2474" s="1"/>
      <c r="K2474" s="1"/>
      <c r="L2474" s="1"/>
      <c r="M2474" s="1"/>
    </row>
    <row r="2475" spans="10:13" x14ac:dyDescent="0.3">
      <c r="J2475" s="1"/>
      <c r="K2475" s="1"/>
      <c r="L2475" s="1"/>
      <c r="M2475" s="1"/>
    </row>
    <row r="2476" spans="10:13" x14ac:dyDescent="0.3">
      <c r="J2476" s="1"/>
      <c r="K2476" s="1"/>
      <c r="L2476" s="1"/>
      <c r="M2476" s="1"/>
    </row>
    <row r="2477" spans="10:13" x14ac:dyDescent="0.3">
      <c r="J2477" s="1"/>
      <c r="K2477" s="1"/>
      <c r="L2477" s="1"/>
      <c r="M2477" s="1"/>
    </row>
    <row r="2478" spans="10:13" x14ac:dyDescent="0.3">
      <c r="J2478" s="1"/>
      <c r="K2478" s="1"/>
      <c r="L2478" s="1"/>
      <c r="M2478" s="1"/>
    </row>
    <row r="2479" spans="10:13" x14ac:dyDescent="0.3">
      <c r="J2479" s="1"/>
      <c r="K2479" s="1"/>
      <c r="L2479" s="1"/>
      <c r="M2479" s="1"/>
    </row>
    <row r="2480" spans="10:13" x14ac:dyDescent="0.3">
      <c r="J2480" s="1"/>
      <c r="K2480" s="1"/>
      <c r="L2480" s="1"/>
      <c r="M2480" s="1"/>
    </row>
    <row r="2481" spans="10:13" x14ac:dyDescent="0.3">
      <c r="J2481" s="1"/>
      <c r="K2481" s="1"/>
      <c r="L2481" s="1"/>
      <c r="M2481" s="1"/>
    </row>
    <row r="2482" spans="10:13" x14ac:dyDescent="0.3">
      <c r="J2482" s="1"/>
      <c r="K2482" s="1"/>
      <c r="L2482" s="1"/>
      <c r="M2482" s="1"/>
    </row>
    <row r="2483" spans="10:13" x14ac:dyDescent="0.3">
      <c r="J2483" s="1"/>
      <c r="K2483" s="1"/>
      <c r="L2483" s="1"/>
      <c r="M2483" s="1"/>
    </row>
    <row r="2484" spans="10:13" x14ac:dyDescent="0.3">
      <c r="J2484" s="1"/>
      <c r="K2484" s="1"/>
      <c r="L2484" s="1"/>
      <c r="M2484" s="1"/>
    </row>
    <row r="2485" spans="10:13" x14ac:dyDescent="0.3">
      <c r="J2485" s="1"/>
      <c r="K2485" s="1"/>
      <c r="L2485" s="1"/>
      <c r="M2485" s="1"/>
    </row>
    <row r="2486" spans="10:13" x14ac:dyDescent="0.3">
      <c r="J2486" s="1"/>
      <c r="K2486" s="1"/>
      <c r="L2486" s="1"/>
      <c r="M2486" s="1"/>
    </row>
    <row r="2487" spans="10:13" x14ac:dyDescent="0.3">
      <c r="J2487" s="1"/>
      <c r="K2487" s="1"/>
      <c r="L2487" s="1"/>
      <c r="M2487" s="1"/>
    </row>
    <row r="2488" spans="10:13" x14ac:dyDescent="0.3">
      <c r="J2488" s="1"/>
      <c r="K2488" s="1"/>
      <c r="L2488" s="1"/>
      <c r="M2488" s="1"/>
    </row>
    <row r="2489" spans="10:13" x14ac:dyDescent="0.3">
      <c r="J2489" s="1"/>
      <c r="K2489" s="1"/>
      <c r="L2489" s="1"/>
      <c r="M2489" s="1"/>
    </row>
    <row r="2490" spans="10:13" x14ac:dyDescent="0.3">
      <c r="J2490" s="1"/>
      <c r="K2490" s="1"/>
      <c r="L2490" s="1"/>
      <c r="M2490" s="1"/>
    </row>
    <row r="2491" spans="10:13" x14ac:dyDescent="0.3">
      <c r="J2491" s="1"/>
      <c r="K2491" s="1"/>
      <c r="L2491" s="1"/>
      <c r="M2491" s="1"/>
    </row>
    <row r="2492" spans="10:13" x14ac:dyDescent="0.3">
      <c r="J2492" s="1"/>
      <c r="K2492" s="1"/>
      <c r="L2492" s="1"/>
      <c r="M2492" s="1"/>
    </row>
    <row r="2493" spans="10:13" x14ac:dyDescent="0.3">
      <c r="J2493" s="1"/>
      <c r="K2493" s="1"/>
      <c r="L2493" s="1"/>
      <c r="M2493" s="1"/>
    </row>
    <row r="2494" spans="10:13" x14ac:dyDescent="0.3">
      <c r="J2494" s="1"/>
      <c r="K2494" s="1"/>
      <c r="L2494" s="1"/>
      <c r="M2494" s="1"/>
    </row>
    <row r="2495" spans="10:13" x14ac:dyDescent="0.3">
      <c r="J2495" s="1"/>
      <c r="K2495" s="1"/>
      <c r="L2495" s="1"/>
      <c r="M2495" s="1"/>
    </row>
    <row r="2496" spans="10:13" x14ac:dyDescent="0.3">
      <c r="J2496" s="1"/>
      <c r="K2496" s="1"/>
      <c r="L2496" s="1"/>
      <c r="M2496" s="1"/>
    </row>
    <row r="2497" spans="10:13" x14ac:dyDescent="0.3">
      <c r="J2497" s="1"/>
      <c r="K2497" s="1"/>
      <c r="L2497" s="1"/>
      <c r="M2497" s="1"/>
    </row>
    <row r="2498" spans="10:13" x14ac:dyDescent="0.3">
      <c r="J2498" s="1"/>
      <c r="K2498" s="1"/>
      <c r="L2498" s="1"/>
      <c r="M2498" s="1"/>
    </row>
    <row r="2499" spans="10:13" x14ac:dyDescent="0.3">
      <c r="J2499" s="1"/>
      <c r="K2499" s="1"/>
      <c r="L2499" s="1"/>
      <c r="M2499" s="1"/>
    </row>
    <row r="2500" spans="10:13" x14ac:dyDescent="0.3">
      <c r="J2500" s="1"/>
      <c r="K2500" s="1"/>
      <c r="L2500" s="1"/>
      <c r="M2500" s="1"/>
    </row>
    <row r="2501" spans="10:13" x14ac:dyDescent="0.3">
      <c r="J2501" s="1"/>
      <c r="K2501" s="1"/>
      <c r="L2501" s="1"/>
      <c r="M2501" s="1"/>
    </row>
    <row r="2502" spans="10:13" x14ac:dyDescent="0.3">
      <c r="J2502" s="1"/>
      <c r="K2502" s="1"/>
      <c r="L2502" s="1"/>
      <c r="M2502" s="1"/>
    </row>
    <row r="2503" spans="10:13" x14ac:dyDescent="0.3">
      <c r="J2503" s="1"/>
      <c r="K2503" s="1"/>
      <c r="L2503" s="1"/>
      <c r="M2503" s="1"/>
    </row>
    <row r="2504" spans="10:13" x14ac:dyDescent="0.3">
      <c r="J2504" s="1"/>
      <c r="K2504" s="1"/>
      <c r="L2504" s="1"/>
      <c r="M2504" s="1"/>
    </row>
    <row r="2505" spans="10:13" x14ac:dyDescent="0.3">
      <c r="J2505" s="1"/>
      <c r="K2505" s="1"/>
      <c r="L2505" s="1"/>
      <c r="M2505" s="1"/>
    </row>
    <row r="2506" spans="10:13" x14ac:dyDescent="0.3">
      <c r="J2506" s="1"/>
      <c r="K2506" s="1"/>
      <c r="L2506" s="1"/>
      <c r="M2506" s="1"/>
    </row>
    <row r="2507" spans="10:13" x14ac:dyDescent="0.3">
      <c r="J2507" s="1"/>
      <c r="K2507" s="1"/>
      <c r="L2507" s="1"/>
      <c r="M2507" s="1"/>
    </row>
    <row r="2508" spans="10:13" x14ac:dyDescent="0.3">
      <c r="J2508" s="1"/>
      <c r="K2508" s="1"/>
      <c r="L2508" s="1"/>
      <c r="M2508" s="1"/>
    </row>
    <row r="2509" spans="10:13" x14ac:dyDescent="0.3">
      <c r="J2509" s="1"/>
      <c r="K2509" s="1"/>
      <c r="L2509" s="1"/>
      <c r="M2509" s="1"/>
    </row>
    <row r="2510" spans="10:13" x14ac:dyDescent="0.3">
      <c r="J2510" s="1"/>
      <c r="K2510" s="1"/>
      <c r="L2510" s="1"/>
      <c r="M2510" s="1"/>
    </row>
    <row r="2511" spans="10:13" x14ac:dyDescent="0.3">
      <c r="J2511" s="1"/>
      <c r="K2511" s="1"/>
      <c r="L2511" s="1"/>
      <c r="M2511" s="1"/>
    </row>
    <row r="2512" spans="10:13" x14ac:dyDescent="0.3">
      <c r="J2512" s="1"/>
      <c r="K2512" s="1"/>
      <c r="L2512" s="1"/>
      <c r="M2512" s="1"/>
    </row>
    <row r="2513" spans="10:13" x14ac:dyDescent="0.3">
      <c r="J2513" s="1"/>
      <c r="K2513" s="1"/>
      <c r="L2513" s="1"/>
      <c r="M2513" s="1"/>
    </row>
    <row r="2514" spans="10:13" x14ac:dyDescent="0.3">
      <c r="J2514" s="1"/>
      <c r="K2514" s="1"/>
      <c r="L2514" s="1"/>
      <c r="M2514" s="1"/>
    </row>
    <row r="2515" spans="10:13" x14ac:dyDescent="0.3">
      <c r="J2515" s="1"/>
      <c r="K2515" s="1"/>
      <c r="L2515" s="1"/>
      <c r="M2515" s="1"/>
    </row>
    <row r="2516" spans="10:13" x14ac:dyDescent="0.3">
      <c r="J2516" s="1"/>
      <c r="K2516" s="1"/>
      <c r="L2516" s="1"/>
      <c r="M2516" s="1"/>
    </row>
    <row r="2517" spans="10:13" x14ac:dyDescent="0.3">
      <c r="J2517" s="1"/>
      <c r="K2517" s="1"/>
      <c r="L2517" s="1"/>
      <c r="M2517" s="1"/>
    </row>
    <row r="2518" spans="10:13" x14ac:dyDescent="0.3">
      <c r="J2518" s="1"/>
      <c r="K2518" s="1"/>
      <c r="L2518" s="1"/>
      <c r="M2518" s="1"/>
    </row>
    <row r="2519" spans="10:13" x14ac:dyDescent="0.3">
      <c r="J2519" s="1"/>
      <c r="K2519" s="1"/>
      <c r="L2519" s="1"/>
      <c r="M2519" s="1"/>
    </row>
    <row r="2520" spans="10:13" x14ac:dyDescent="0.3">
      <c r="J2520" s="1"/>
      <c r="K2520" s="1"/>
      <c r="L2520" s="1"/>
      <c r="M2520" s="1"/>
    </row>
    <row r="2521" spans="10:13" x14ac:dyDescent="0.3">
      <c r="J2521" s="1"/>
      <c r="K2521" s="1"/>
      <c r="L2521" s="1"/>
      <c r="M2521" s="1"/>
    </row>
    <row r="2522" spans="10:13" x14ac:dyDescent="0.3">
      <c r="J2522" s="1"/>
      <c r="K2522" s="1"/>
      <c r="L2522" s="1"/>
      <c r="M2522" s="1"/>
    </row>
    <row r="2523" spans="10:13" x14ac:dyDescent="0.3">
      <c r="J2523" s="1"/>
      <c r="K2523" s="1"/>
      <c r="L2523" s="1"/>
      <c r="M2523" s="1"/>
    </row>
    <row r="2524" spans="10:13" x14ac:dyDescent="0.3">
      <c r="J2524" s="1"/>
      <c r="K2524" s="1"/>
      <c r="L2524" s="1"/>
      <c r="M2524" s="1"/>
    </row>
    <row r="2525" spans="10:13" x14ac:dyDescent="0.3">
      <c r="J2525" s="1"/>
      <c r="K2525" s="1"/>
      <c r="L2525" s="1"/>
      <c r="M2525" s="1"/>
    </row>
    <row r="2526" spans="10:13" x14ac:dyDescent="0.3">
      <c r="J2526" s="1"/>
      <c r="K2526" s="1"/>
      <c r="L2526" s="1"/>
      <c r="M2526" s="1"/>
    </row>
    <row r="2527" spans="10:13" x14ac:dyDescent="0.3">
      <c r="J2527" s="1"/>
      <c r="K2527" s="1"/>
      <c r="L2527" s="1"/>
      <c r="M2527" s="1"/>
    </row>
    <row r="2528" spans="10:13" x14ac:dyDescent="0.3">
      <c r="J2528" s="1"/>
      <c r="K2528" s="1"/>
      <c r="L2528" s="1"/>
      <c r="M2528" s="1"/>
    </row>
    <row r="2529" spans="10:13" x14ac:dyDescent="0.3">
      <c r="J2529" s="1"/>
      <c r="K2529" s="1"/>
      <c r="L2529" s="1"/>
      <c r="M2529" s="1"/>
    </row>
    <row r="2530" spans="10:13" x14ac:dyDescent="0.3">
      <c r="J2530" s="1"/>
      <c r="K2530" s="1"/>
      <c r="L2530" s="1"/>
      <c r="M2530" s="1"/>
    </row>
    <row r="2531" spans="10:13" x14ac:dyDescent="0.3">
      <c r="J2531" s="1"/>
      <c r="K2531" s="1"/>
      <c r="L2531" s="1"/>
      <c r="M2531" s="1"/>
    </row>
    <row r="2532" spans="10:13" x14ac:dyDescent="0.3">
      <c r="J2532" s="1"/>
      <c r="K2532" s="1"/>
      <c r="L2532" s="1"/>
      <c r="M2532" s="1"/>
    </row>
    <row r="2533" spans="10:13" x14ac:dyDescent="0.3">
      <c r="J2533" s="1"/>
      <c r="K2533" s="1"/>
      <c r="L2533" s="1"/>
      <c r="M2533" s="1"/>
    </row>
    <row r="2534" spans="10:13" x14ac:dyDescent="0.3">
      <c r="J2534" s="1"/>
      <c r="K2534" s="1"/>
      <c r="L2534" s="1"/>
      <c r="M2534" s="1"/>
    </row>
    <row r="2535" spans="10:13" x14ac:dyDescent="0.3">
      <c r="J2535" s="1"/>
      <c r="K2535" s="1"/>
      <c r="L2535" s="1"/>
      <c r="M2535" s="1"/>
    </row>
    <row r="2536" spans="10:13" x14ac:dyDescent="0.3">
      <c r="J2536" s="1"/>
      <c r="K2536" s="1"/>
      <c r="L2536" s="1"/>
      <c r="M2536" s="1"/>
    </row>
    <row r="2537" spans="10:13" x14ac:dyDescent="0.3">
      <c r="J2537" s="1"/>
      <c r="K2537" s="1"/>
      <c r="L2537" s="1"/>
      <c r="M2537" s="1"/>
    </row>
    <row r="2538" spans="10:13" x14ac:dyDescent="0.3">
      <c r="J2538" s="1"/>
      <c r="K2538" s="1"/>
      <c r="L2538" s="1"/>
      <c r="M2538" s="1"/>
    </row>
    <row r="2539" spans="10:13" x14ac:dyDescent="0.3">
      <c r="J2539" s="1"/>
      <c r="K2539" s="1"/>
      <c r="L2539" s="1"/>
      <c r="M2539" s="1"/>
    </row>
    <row r="2540" spans="10:13" x14ac:dyDescent="0.3">
      <c r="J2540" s="1"/>
      <c r="K2540" s="1"/>
      <c r="L2540" s="1"/>
      <c r="M2540" s="1"/>
    </row>
    <row r="2541" spans="10:13" x14ac:dyDescent="0.3">
      <c r="J2541" s="1"/>
      <c r="K2541" s="1"/>
      <c r="L2541" s="1"/>
      <c r="M2541" s="1"/>
    </row>
    <row r="2542" spans="10:13" x14ac:dyDescent="0.3">
      <c r="J2542" s="1"/>
      <c r="K2542" s="1"/>
      <c r="L2542" s="1"/>
      <c r="M2542" s="1"/>
    </row>
    <row r="2543" spans="10:13" x14ac:dyDescent="0.3">
      <c r="J2543" s="1"/>
      <c r="K2543" s="1"/>
      <c r="L2543" s="1"/>
      <c r="M2543" s="1"/>
    </row>
    <row r="2544" spans="10:13" x14ac:dyDescent="0.3">
      <c r="J2544" s="1"/>
      <c r="K2544" s="1"/>
      <c r="L2544" s="1"/>
      <c r="M2544" s="1"/>
    </row>
    <row r="2545" spans="10:13" x14ac:dyDescent="0.3">
      <c r="J2545" s="1"/>
      <c r="K2545" s="1"/>
      <c r="L2545" s="1"/>
      <c r="M2545" s="1"/>
    </row>
    <row r="2546" spans="10:13" x14ac:dyDescent="0.3">
      <c r="J2546" s="1"/>
      <c r="K2546" s="1"/>
      <c r="L2546" s="1"/>
      <c r="M2546" s="1"/>
    </row>
    <row r="2547" spans="10:13" x14ac:dyDescent="0.3">
      <c r="J2547" s="1"/>
      <c r="K2547" s="1"/>
      <c r="L2547" s="1"/>
      <c r="M2547" s="1"/>
    </row>
    <row r="2548" spans="10:13" x14ac:dyDescent="0.3">
      <c r="J2548" s="1"/>
      <c r="K2548" s="1"/>
      <c r="L2548" s="1"/>
      <c r="M2548" s="1"/>
    </row>
    <row r="2549" spans="10:13" x14ac:dyDescent="0.3">
      <c r="J2549" s="1"/>
      <c r="K2549" s="1"/>
      <c r="L2549" s="1"/>
      <c r="M2549" s="1"/>
    </row>
    <row r="2550" spans="10:13" x14ac:dyDescent="0.3">
      <c r="J2550" s="1"/>
      <c r="K2550" s="1"/>
      <c r="L2550" s="1"/>
      <c r="M2550" s="1"/>
    </row>
    <row r="2551" spans="10:13" x14ac:dyDescent="0.3">
      <c r="J2551" s="1"/>
      <c r="K2551" s="1"/>
      <c r="L2551" s="1"/>
      <c r="M2551" s="1"/>
    </row>
    <row r="2552" spans="10:13" x14ac:dyDescent="0.3">
      <c r="J2552" s="1"/>
      <c r="K2552" s="1"/>
      <c r="L2552" s="1"/>
      <c r="M2552" s="1"/>
    </row>
    <row r="2553" spans="10:13" x14ac:dyDescent="0.3">
      <c r="J2553" s="1"/>
      <c r="K2553" s="1"/>
      <c r="L2553" s="1"/>
      <c r="M2553" s="1"/>
    </row>
    <row r="2554" spans="10:13" x14ac:dyDescent="0.3">
      <c r="J2554" s="1"/>
      <c r="K2554" s="1"/>
      <c r="L2554" s="1"/>
      <c r="M2554" s="1"/>
    </row>
    <row r="2555" spans="10:13" x14ac:dyDescent="0.3">
      <c r="J2555" s="1"/>
      <c r="K2555" s="1"/>
      <c r="L2555" s="1"/>
      <c r="M2555" s="1"/>
    </row>
    <row r="2556" spans="10:13" x14ac:dyDescent="0.3">
      <c r="J2556" s="1"/>
      <c r="K2556" s="1"/>
      <c r="L2556" s="1"/>
      <c r="M2556" s="1"/>
    </row>
    <row r="2557" spans="10:13" x14ac:dyDescent="0.3">
      <c r="J2557" s="1"/>
      <c r="K2557" s="1"/>
      <c r="L2557" s="1"/>
      <c r="M2557" s="1"/>
    </row>
    <row r="2558" spans="10:13" x14ac:dyDescent="0.3">
      <c r="J2558" s="1"/>
      <c r="K2558" s="1"/>
      <c r="L2558" s="1"/>
      <c r="M2558" s="1"/>
    </row>
    <row r="2559" spans="10:13" x14ac:dyDescent="0.3">
      <c r="J2559" s="1"/>
      <c r="K2559" s="1"/>
      <c r="L2559" s="1"/>
      <c r="M2559" s="1"/>
    </row>
    <row r="2560" spans="10:13" x14ac:dyDescent="0.3">
      <c r="J2560" s="1"/>
      <c r="K2560" s="1"/>
      <c r="L2560" s="1"/>
      <c r="M2560" s="1"/>
    </row>
    <row r="2561" spans="10:13" x14ac:dyDescent="0.3">
      <c r="J2561" s="1"/>
      <c r="K2561" s="1"/>
      <c r="L2561" s="1"/>
      <c r="M2561" s="1"/>
    </row>
    <row r="2562" spans="10:13" x14ac:dyDescent="0.3">
      <c r="J2562" s="1"/>
      <c r="K2562" s="1"/>
      <c r="L2562" s="1"/>
      <c r="M2562" s="1"/>
    </row>
    <row r="2563" spans="10:13" x14ac:dyDescent="0.3">
      <c r="J2563" s="1"/>
      <c r="K2563" s="1"/>
      <c r="L2563" s="1"/>
      <c r="M2563" s="1"/>
    </row>
    <row r="2564" spans="10:13" x14ac:dyDescent="0.3">
      <c r="J2564" s="1"/>
      <c r="K2564" s="1"/>
      <c r="L2564" s="1"/>
      <c r="M2564" s="1"/>
    </row>
    <row r="2565" spans="10:13" x14ac:dyDescent="0.3">
      <c r="J2565" s="1"/>
      <c r="K2565" s="1"/>
      <c r="L2565" s="1"/>
      <c r="M2565" s="1"/>
    </row>
    <row r="2566" spans="10:13" x14ac:dyDescent="0.3">
      <c r="J2566" s="1"/>
      <c r="K2566" s="1"/>
      <c r="L2566" s="1"/>
      <c r="M2566" s="1"/>
    </row>
    <row r="2567" spans="10:13" x14ac:dyDescent="0.3">
      <c r="J2567" s="1"/>
      <c r="K2567" s="1"/>
      <c r="L2567" s="1"/>
      <c r="M2567" s="1"/>
    </row>
    <row r="2568" spans="10:13" x14ac:dyDescent="0.3">
      <c r="J2568" s="1"/>
      <c r="K2568" s="1"/>
      <c r="L2568" s="1"/>
      <c r="M2568" s="1"/>
    </row>
    <row r="2569" spans="10:13" x14ac:dyDescent="0.3">
      <c r="J2569" s="1"/>
      <c r="K2569" s="1"/>
      <c r="L2569" s="1"/>
      <c r="M2569" s="1"/>
    </row>
    <row r="2570" spans="10:13" x14ac:dyDescent="0.3">
      <c r="J2570" s="1"/>
      <c r="K2570" s="1"/>
      <c r="L2570" s="1"/>
      <c r="M2570" s="1"/>
    </row>
    <row r="2571" spans="10:13" x14ac:dyDescent="0.3">
      <c r="J2571" s="1"/>
      <c r="K2571" s="1"/>
      <c r="L2571" s="1"/>
      <c r="M2571" s="1"/>
    </row>
    <row r="2572" spans="10:13" x14ac:dyDescent="0.3">
      <c r="J2572" s="1"/>
      <c r="K2572" s="1"/>
      <c r="L2572" s="1"/>
      <c r="M2572" s="1"/>
    </row>
    <row r="2573" spans="10:13" x14ac:dyDescent="0.3">
      <c r="J2573" s="1"/>
      <c r="K2573" s="1"/>
      <c r="L2573" s="1"/>
      <c r="M2573" s="1"/>
    </row>
    <row r="2574" spans="10:13" x14ac:dyDescent="0.3">
      <c r="J2574" s="1"/>
      <c r="K2574" s="1"/>
      <c r="L2574" s="1"/>
      <c r="M2574" s="1"/>
    </row>
    <row r="2575" spans="10:13" x14ac:dyDescent="0.3">
      <c r="J2575" s="1"/>
      <c r="K2575" s="1"/>
      <c r="L2575" s="1"/>
      <c r="M2575" s="1"/>
    </row>
    <row r="2576" spans="10:13" x14ac:dyDescent="0.3">
      <c r="J2576" s="1"/>
      <c r="K2576" s="1"/>
      <c r="L2576" s="1"/>
      <c r="M2576" s="1"/>
    </row>
    <row r="2577" spans="10:13" x14ac:dyDescent="0.3">
      <c r="J2577" s="1"/>
      <c r="K2577" s="1"/>
      <c r="L2577" s="1"/>
      <c r="M2577" s="1"/>
    </row>
    <row r="2578" spans="10:13" x14ac:dyDescent="0.3">
      <c r="J2578" s="1"/>
      <c r="K2578" s="1"/>
      <c r="L2578" s="1"/>
      <c r="M2578" s="1"/>
    </row>
    <row r="2579" spans="10:13" x14ac:dyDescent="0.3">
      <c r="J2579" s="1"/>
      <c r="K2579" s="1"/>
      <c r="L2579" s="1"/>
      <c r="M2579" s="1"/>
    </row>
    <row r="2580" spans="10:13" x14ac:dyDescent="0.3">
      <c r="J2580" s="1"/>
      <c r="K2580" s="1"/>
      <c r="L2580" s="1"/>
      <c r="M2580" s="1"/>
    </row>
    <row r="2581" spans="10:13" x14ac:dyDescent="0.3">
      <c r="J2581" s="1"/>
      <c r="K2581" s="1"/>
      <c r="L2581" s="1"/>
      <c r="M2581" s="1"/>
    </row>
    <row r="2582" spans="10:13" x14ac:dyDescent="0.3">
      <c r="J2582" s="1"/>
      <c r="K2582" s="1"/>
      <c r="L2582" s="1"/>
      <c r="M2582" s="1"/>
    </row>
    <row r="2583" spans="10:13" x14ac:dyDescent="0.3">
      <c r="J2583" s="1"/>
      <c r="K2583" s="1"/>
      <c r="L2583" s="1"/>
      <c r="M2583" s="1"/>
    </row>
    <row r="2584" spans="10:13" x14ac:dyDescent="0.3">
      <c r="J2584" s="1"/>
      <c r="K2584" s="1"/>
      <c r="L2584" s="1"/>
      <c r="M2584" s="1"/>
    </row>
    <row r="2585" spans="10:13" x14ac:dyDescent="0.3">
      <c r="J2585" s="1"/>
      <c r="K2585" s="1"/>
      <c r="L2585" s="1"/>
      <c r="M2585" s="1"/>
    </row>
    <row r="2586" spans="10:13" x14ac:dyDescent="0.3">
      <c r="J2586" s="1"/>
      <c r="K2586" s="1"/>
      <c r="L2586" s="1"/>
      <c r="M2586" s="1"/>
    </row>
    <row r="2587" spans="10:13" x14ac:dyDescent="0.3">
      <c r="J2587" s="1"/>
      <c r="K2587" s="1"/>
      <c r="L2587" s="1"/>
      <c r="M2587" s="1"/>
    </row>
    <row r="2588" spans="10:13" x14ac:dyDescent="0.3">
      <c r="J2588" s="1"/>
      <c r="K2588" s="1"/>
      <c r="L2588" s="1"/>
      <c r="M2588" s="1"/>
    </row>
    <row r="2589" spans="10:13" x14ac:dyDescent="0.3">
      <c r="J2589" s="1"/>
      <c r="K2589" s="1"/>
      <c r="L2589" s="1"/>
      <c r="M2589" s="1"/>
    </row>
    <row r="2590" spans="10:13" x14ac:dyDescent="0.3">
      <c r="J2590" s="1"/>
      <c r="K2590" s="1"/>
      <c r="L2590" s="1"/>
      <c r="M2590" s="1"/>
    </row>
    <row r="2591" spans="10:13" x14ac:dyDescent="0.3">
      <c r="J2591" s="1"/>
      <c r="K2591" s="1"/>
      <c r="L2591" s="1"/>
      <c r="M2591" s="1"/>
    </row>
    <row r="2592" spans="10:13" x14ac:dyDescent="0.3">
      <c r="J2592" s="1"/>
      <c r="K2592" s="1"/>
      <c r="L2592" s="1"/>
      <c r="M2592" s="1"/>
    </row>
    <row r="2593" spans="10:13" x14ac:dyDescent="0.3">
      <c r="J2593" s="1"/>
      <c r="K2593" s="1"/>
      <c r="L2593" s="1"/>
      <c r="M2593" s="1"/>
    </row>
    <row r="2594" spans="10:13" x14ac:dyDescent="0.3">
      <c r="J2594" s="1"/>
      <c r="K2594" s="1"/>
      <c r="L2594" s="1"/>
      <c r="M2594" s="1"/>
    </row>
    <row r="2595" spans="10:13" x14ac:dyDescent="0.3">
      <c r="J2595" s="1"/>
      <c r="K2595" s="1"/>
      <c r="L2595" s="1"/>
      <c r="M2595" s="1"/>
    </row>
    <row r="2596" spans="10:13" x14ac:dyDescent="0.3">
      <c r="J2596" s="1"/>
      <c r="K2596" s="1"/>
      <c r="L2596" s="1"/>
      <c r="M2596" s="1"/>
    </row>
    <row r="2597" spans="10:13" x14ac:dyDescent="0.3">
      <c r="J2597" s="1"/>
      <c r="K2597" s="1"/>
      <c r="L2597" s="1"/>
      <c r="M2597" s="1"/>
    </row>
    <row r="2598" spans="10:13" x14ac:dyDescent="0.3">
      <c r="J2598" s="1"/>
      <c r="K2598" s="1"/>
      <c r="L2598" s="1"/>
      <c r="M2598" s="1"/>
    </row>
    <row r="2599" spans="10:13" x14ac:dyDescent="0.3">
      <c r="J2599" s="1"/>
      <c r="K2599" s="1"/>
      <c r="L2599" s="1"/>
      <c r="M2599" s="1"/>
    </row>
    <row r="2600" spans="10:13" x14ac:dyDescent="0.3">
      <c r="J2600" s="1"/>
      <c r="K2600" s="1"/>
      <c r="L2600" s="1"/>
      <c r="M2600" s="1"/>
    </row>
    <row r="2601" spans="10:13" x14ac:dyDescent="0.3">
      <c r="J2601" s="1"/>
      <c r="K2601" s="1"/>
      <c r="L2601" s="1"/>
      <c r="M2601" s="1"/>
    </row>
    <row r="2602" spans="10:13" x14ac:dyDescent="0.3">
      <c r="J2602" s="1"/>
      <c r="K2602" s="1"/>
      <c r="L2602" s="1"/>
      <c r="M2602" s="1"/>
    </row>
    <row r="2603" spans="10:13" x14ac:dyDescent="0.3">
      <c r="J2603" s="1"/>
      <c r="K2603" s="1"/>
      <c r="L2603" s="1"/>
      <c r="M2603" s="1"/>
    </row>
    <row r="2604" spans="10:13" x14ac:dyDescent="0.3">
      <c r="J2604" s="1"/>
      <c r="K2604" s="1"/>
      <c r="L2604" s="1"/>
      <c r="M2604" s="1"/>
    </row>
    <row r="2605" spans="10:13" x14ac:dyDescent="0.3">
      <c r="J2605" s="1"/>
      <c r="K2605" s="1"/>
      <c r="L2605" s="1"/>
      <c r="M2605" s="1"/>
    </row>
    <row r="2606" spans="10:13" x14ac:dyDescent="0.3">
      <c r="J2606" s="1"/>
      <c r="K2606" s="1"/>
      <c r="L2606" s="1"/>
      <c r="M2606" s="1"/>
    </row>
    <row r="2607" spans="10:13" x14ac:dyDescent="0.3">
      <c r="J2607" s="1"/>
      <c r="K2607" s="1"/>
      <c r="L2607" s="1"/>
      <c r="M2607" s="1"/>
    </row>
    <row r="2608" spans="10:13" x14ac:dyDescent="0.3">
      <c r="J2608" s="1"/>
      <c r="K2608" s="1"/>
      <c r="L2608" s="1"/>
      <c r="M2608" s="1"/>
    </row>
    <row r="2609" spans="10:13" x14ac:dyDescent="0.3">
      <c r="J2609" s="1"/>
      <c r="K2609" s="1"/>
      <c r="L2609" s="1"/>
      <c r="M2609" s="1"/>
    </row>
    <row r="2610" spans="10:13" x14ac:dyDescent="0.3">
      <c r="J2610" s="1"/>
      <c r="K2610" s="1"/>
      <c r="L2610" s="1"/>
      <c r="M2610" s="1"/>
    </row>
    <row r="2611" spans="10:13" x14ac:dyDescent="0.3">
      <c r="J2611" s="1"/>
      <c r="K2611" s="1"/>
      <c r="L2611" s="1"/>
      <c r="M2611" s="1"/>
    </row>
    <row r="2612" spans="10:13" x14ac:dyDescent="0.3">
      <c r="J2612" s="1"/>
      <c r="K2612" s="1"/>
      <c r="L2612" s="1"/>
      <c r="M2612" s="1"/>
    </row>
    <row r="2613" spans="10:13" x14ac:dyDescent="0.3">
      <c r="J2613" s="1"/>
      <c r="K2613" s="1"/>
      <c r="L2613" s="1"/>
      <c r="M2613" s="1"/>
    </row>
    <row r="2614" spans="10:13" x14ac:dyDescent="0.3">
      <c r="J2614" s="1"/>
      <c r="K2614" s="1"/>
      <c r="L2614" s="1"/>
      <c r="M2614" s="1"/>
    </row>
    <row r="2615" spans="10:13" x14ac:dyDescent="0.3">
      <c r="J2615" s="1"/>
      <c r="K2615" s="1"/>
      <c r="L2615" s="1"/>
      <c r="M2615" s="1"/>
    </row>
    <row r="2616" spans="10:13" x14ac:dyDescent="0.3">
      <c r="J2616" s="1"/>
      <c r="K2616" s="1"/>
      <c r="L2616" s="1"/>
      <c r="M2616" s="1"/>
    </row>
    <row r="2617" spans="10:13" x14ac:dyDescent="0.3">
      <c r="J2617" s="1"/>
      <c r="K2617" s="1"/>
      <c r="L2617" s="1"/>
      <c r="M2617" s="1"/>
    </row>
    <row r="2618" spans="10:13" x14ac:dyDescent="0.3">
      <c r="J2618" s="1"/>
      <c r="K2618" s="1"/>
      <c r="L2618" s="1"/>
      <c r="M2618" s="1"/>
    </row>
    <row r="2619" spans="10:13" x14ac:dyDescent="0.3">
      <c r="J2619" s="1"/>
      <c r="K2619" s="1"/>
      <c r="L2619" s="1"/>
      <c r="M2619" s="1"/>
    </row>
    <row r="2620" spans="10:13" x14ac:dyDescent="0.3">
      <c r="J2620" s="1"/>
      <c r="K2620" s="1"/>
      <c r="L2620" s="1"/>
      <c r="M2620" s="1"/>
    </row>
    <row r="2621" spans="10:13" x14ac:dyDescent="0.3">
      <c r="J2621" s="1"/>
      <c r="K2621" s="1"/>
      <c r="L2621" s="1"/>
      <c r="M2621" s="1"/>
    </row>
    <row r="2622" spans="10:13" x14ac:dyDescent="0.3">
      <c r="J2622" s="1"/>
      <c r="K2622" s="1"/>
      <c r="L2622" s="1"/>
      <c r="M2622" s="1"/>
    </row>
    <row r="2623" spans="10:13" x14ac:dyDescent="0.3">
      <c r="J2623" s="1"/>
      <c r="K2623" s="1"/>
      <c r="L2623" s="1"/>
      <c r="M2623" s="1"/>
    </row>
    <row r="2624" spans="10:13" x14ac:dyDescent="0.3">
      <c r="J2624" s="1"/>
      <c r="K2624" s="1"/>
      <c r="L2624" s="1"/>
      <c r="M2624" s="1"/>
    </row>
    <row r="2625" spans="10:13" x14ac:dyDescent="0.3">
      <c r="J2625" s="1"/>
      <c r="K2625" s="1"/>
      <c r="L2625" s="1"/>
      <c r="M2625" s="1"/>
    </row>
    <row r="2626" spans="10:13" x14ac:dyDescent="0.3">
      <c r="J2626" s="1"/>
      <c r="K2626" s="1"/>
      <c r="L2626" s="1"/>
      <c r="M2626" s="1"/>
    </row>
    <row r="2627" spans="10:13" x14ac:dyDescent="0.3">
      <c r="J2627" s="1"/>
      <c r="K2627" s="1"/>
      <c r="L2627" s="1"/>
      <c r="M2627" s="1"/>
    </row>
    <row r="2628" spans="10:13" x14ac:dyDescent="0.3">
      <c r="J2628" s="1"/>
      <c r="K2628" s="1"/>
      <c r="L2628" s="1"/>
      <c r="M2628" s="1"/>
    </row>
    <row r="2629" spans="10:13" x14ac:dyDescent="0.3">
      <c r="J2629" s="1"/>
      <c r="K2629" s="1"/>
      <c r="L2629" s="1"/>
      <c r="M2629" s="1"/>
    </row>
    <row r="2630" spans="10:13" x14ac:dyDescent="0.3">
      <c r="J2630" s="1"/>
      <c r="K2630" s="1"/>
      <c r="L2630" s="1"/>
      <c r="M2630" s="1"/>
    </row>
    <row r="2631" spans="10:13" x14ac:dyDescent="0.3">
      <c r="J2631" s="1"/>
      <c r="K2631" s="1"/>
      <c r="L2631" s="1"/>
      <c r="M2631" s="1"/>
    </row>
    <row r="2632" spans="10:13" x14ac:dyDescent="0.3">
      <c r="J2632" s="1"/>
      <c r="K2632" s="1"/>
      <c r="L2632" s="1"/>
      <c r="M2632" s="1"/>
    </row>
    <row r="2633" spans="10:13" x14ac:dyDescent="0.3">
      <c r="J2633" s="1"/>
      <c r="K2633" s="1"/>
      <c r="L2633" s="1"/>
      <c r="M2633" s="1"/>
    </row>
    <row r="2634" spans="10:13" x14ac:dyDescent="0.3">
      <c r="J2634" s="1"/>
      <c r="K2634" s="1"/>
      <c r="L2634" s="1"/>
      <c r="M2634" s="1"/>
    </row>
    <row r="2635" spans="10:13" x14ac:dyDescent="0.3">
      <c r="J2635" s="1"/>
      <c r="K2635" s="1"/>
      <c r="L2635" s="1"/>
      <c r="M2635" s="1"/>
    </row>
    <row r="2636" spans="10:13" x14ac:dyDescent="0.3">
      <c r="J2636" s="1"/>
      <c r="K2636" s="1"/>
      <c r="L2636" s="1"/>
      <c r="M2636" s="1"/>
    </row>
    <row r="2637" spans="10:13" x14ac:dyDescent="0.3">
      <c r="J2637" s="1"/>
      <c r="K2637" s="1"/>
      <c r="L2637" s="1"/>
      <c r="M2637" s="1"/>
    </row>
    <row r="2638" spans="10:13" x14ac:dyDescent="0.3">
      <c r="J2638" s="1"/>
      <c r="K2638" s="1"/>
      <c r="L2638" s="1"/>
      <c r="M2638" s="1"/>
    </row>
    <row r="2639" spans="10:13" x14ac:dyDescent="0.3">
      <c r="J2639" s="1"/>
      <c r="K2639" s="1"/>
      <c r="L2639" s="1"/>
      <c r="M2639" s="1"/>
    </row>
    <row r="2640" spans="10:13" x14ac:dyDescent="0.3">
      <c r="J2640" s="1"/>
      <c r="K2640" s="1"/>
      <c r="L2640" s="1"/>
      <c r="M2640" s="1"/>
    </row>
    <row r="2641" spans="10:13" x14ac:dyDescent="0.3">
      <c r="J2641" s="1"/>
      <c r="K2641" s="1"/>
      <c r="L2641" s="1"/>
      <c r="M2641" s="1"/>
    </row>
    <row r="2642" spans="10:13" x14ac:dyDescent="0.3">
      <c r="J2642" s="1"/>
      <c r="K2642" s="1"/>
      <c r="L2642" s="1"/>
      <c r="M2642" s="1"/>
    </row>
    <row r="2643" spans="10:13" x14ac:dyDescent="0.3">
      <c r="J2643" s="1"/>
      <c r="K2643" s="1"/>
      <c r="L2643" s="1"/>
      <c r="M2643" s="1"/>
    </row>
    <row r="2644" spans="10:13" x14ac:dyDescent="0.3">
      <c r="J2644" s="1"/>
      <c r="K2644" s="1"/>
      <c r="L2644" s="1"/>
      <c r="M2644" s="1"/>
    </row>
    <row r="2645" spans="10:13" x14ac:dyDescent="0.3">
      <c r="J2645" s="1"/>
      <c r="K2645" s="1"/>
      <c r="L2645" s="1"/>
      <c r="M2645" s="1"/>
    </row>
    <row r="2646" spans="10:13" x14ac:dyDescent="0.3">
      <c r="J2646" s="1"/>
      <c r="K2646" s="1"/>
      <c r="L2646" s="1"/>
      <c r="M2646" s="1"/>
    </row>
    <row r="2647" spans="10:13" x14ac:dyDescent="0.3">
      <c r="J2647" s="1"/>
      <c r="K2647" s="1"/>
      <c r="L2647" s="1"/>
      <c r="M2647" s="1"/>
    </row>
    <row r="2648" spans="10:13" x14ac:dyDescent="0.3">
      <c r="J2648" s="1"/>
      <c r="K2648" s="1"/>
      <c r="L2648" s="1"/>
      <c r="M2648" s="1"/>
    </row>
    <row r="2649" spans="10:13" x14ac:dyDescent="0.3">
      <c r="J2649" s="1"/>
      <c r="K2649" s="1"/>
      <c r="L2649" s="1"/>
      <c r="M2649" s="1"/>
    </row>
    <row r="2650" spans="10:13" x14ac:dyDescent="0.3">
      <c r="J2650" s="1"/>
      <c r="K2650" s="1"/>
      <c r="L2650" s="1"/>
      <c r="M2650" s="1"/>
    </row>
    <row r="2651" spans="10:13" x14ac:dyDescent="0.3">
      <c r="J2651" s="1"/>
      <c r="K2651" s="1"/>
      <c r="L2651" s="1"/>
      <c r="M2651" s="1"/>
    </row>
    <row r="2652" spans="10:13" x14ac:dyDescent="0.3">
      <c r="J2652" s="1"/>
      <c r="K2652" s="1"/>
      <c r="L2652" s="1"/>
      <c r="M2652" s="1"/>
    </row>
    <row r="2653" spans="10:13" x14ac:dyDescent="0.3">
      <c r="J2653" s="1"/>
      <c r="K2653" s="1"/>
      <c r="L2653" s="1"/>
      <c r="M2653" s="1"/>
    </row>
    <row r="2654" spans="10:13" x14ac:dyDescent="0.3">
      <c r="J2654" s="1"/>
      <c r="K2654" s="1"/>
      <c r="L2654" s="1"/>
      <c r="M2654" s="1"/>
    </row>
    <row r="2655" spans="10:13" x14ac:dyDescent="0.3">
      <c r="J2655" s="1"/>
      <c r="K2655" s="1"/>
      <c r="L2655" s="1"/>
      <c r="M2655" s="1"/>
    </row>
    <row r="2656" spans="10:13" x14ac:dyDescent="0.3">
      <c r="J2656" s="1"/>
      <c r="K2656" s="1"/>
      <c r="L2656" s="1"/>
      <c r="M2656" s="1"/>
    </row>
    <row r="2657" spans="10:13" x14ac:dyDescent="0.3">
      <c r="J2657" s="1"/>
      <c r="K2657" s="1"/>
      <c r="L2657" s="1"/>
      <c r="M2657" s="1"/>
    </row>
    <row r="2658" spans="10:13" x14ac:dyDescent="0.3">
      <c r="J2658" s="1"/>
      <c r="K2658" s="1"/>
      <c r="L2658" s="1"/>
      <c r="M2658" s="1"/>
    </row>
    <row r="2659" spans="10:13" x14ac:dyDescent="0.3">
      <c r="J2659" s="1"/>
      <c r="K2659" s="1"/>
      <c r="L2659" s="1"/>
      <c r="M2659" s="1"/>
    </row>
    <row r="2660" spans="10:13" x14ac:dyDescent="0.3">
      <c r="J2660" s="1"/>
      <c r="K2660" s="1"/>
      <c r="L2660" s="1"/>
      <c r="M2660" s="1"/>
    </row>
    <row r="2661" spans="10:13" x14ac:dyDescent="0.3">
      <c r="J2661" s="1"/>
      <c r="K2661" s="1"/>
      <c r="L2661" s="1"/>
      <c r="M2661" s="1"/>
    </row>
    <row r="2662" spans="10:13" x14ac:dyDescent="0.3">
      <c r="J2662" s="1"/>
      <c r="K2662" s="1"/>
      <c r="L2662" s="1"/>
      <c r="M2662" s="1"/>
    </row>
    <row r="2663" spans="10:13" x14ac:dyDescent="0.3">
      <c r="J2663" s="1"/>
      <c r="K2663" s="1"/>
      <c r="L2663" s="1"/>
      <c r="M2663" s="1"/>
    </row>
    <row r="2664" spans="10:13" x14ac:dyDescent="0.3">
      <c r="J2664" s="1"/>
      <c r="K2664" s="1"/>
      <c r="L2664" s="1"/>
      <c r="M2664" s="1"/>
    </row>
    <row r="2665" spans="10:13" x14ac:dyDescent="0.3">
      <c r="J2665" s="1"/>
      <c r="K2665" s="1"/>
      <c r="L2665" s="1"/>
      <c r="M2665" s="1"/>
    </row>
    <row r="2666" spans="10:13" x14ac:dyDescent="0.3">
      <c r="J2666" s="1"/>
      <c r="K2666" s="1"/>
      <c r="L2666" s="1"/>
      <c r="M2666" s="1"/>
    </row>
    <row r="2667" spans="10:13" x14ac:dyDescent="0.3">
      <c r="J2667" s="1"/>
      <c r="K2667" s="1"/>
      <c r="L2667" s="1"/>
      <c r="M2667" s="1"/>
    </row>
    <row r="2668" spans="10:13" x14ac:dyDescent="0.3">
      <c r="J2668" s="1"/>
      <c r="K2668" s="1"/>
      <c r="L2668" s="1"/>
      <c r="M2668" s="1"/>
    </row>
    <row r="2669" spans="10:13" x14ac:dyDescent="0.3">
      <c r="J2669" s="1"/>
      <c r="K2669" s="1"/>
      <c r="L2669" s="1"/>
      <c r="M2669" s="1"/>
    </row>
    <row r="2670" spans="10:13" x14ac:dyDescent="0.3">
      <c r="J2670" s="1"/>
      <c r="K2670" s="1"/>
      <c r="L2670" s="1"/>
      <c r="M2670" s="1"/>
    </row>
    <row r="2671" spans="10:13" x14ac:dyDescent="0.3">
      <c r="J2671" s="1"/>
      <c r="K2671" s="1"/>
      <c r="L2671" s="1"/>
      <c r="M2671" s="1"/>
    </row>
    <row r="2672" spans="10:13" x14ac:dyDescent="0.3">
      <c r="J2672" s="1"/>
      <c r="K2672" s="1"/>
      <c r="L2672" s="1"/>
      <c r="M2672" s="1"/>
    </row>
    <row r="2673" spans="10:13" x14ac:dyDescent="0.3">
      <c r="J2673" s="1"/>
      <c r="K2673" s="1"/>
      <c r="L2673" s="1"/>
      <c r="M2673" s="1"/>
    </row>
    <row r="2674" spans="10:13" x14ac:dyDescent="0.3">
      <c r="J2674" s="1"/>
      <c r="K2674" s="1"/>
      <c r="L2674" s="1"/>
      <c r="M2674" s="1"/>
    </row>
    <row r="2675" spans="10:13" x14ac:dyDescent="0.3">
      <c r="J2675" s="1"/>
      <c r="K2675" s="1"/>
      <c r="L2675" s="1"/>
      <c r="M2675" s="1"/>
    </row>
    <row r="2676" spans="10:13" x14ac:dyDescent="0.3">
      <c r="J2676" s="1"/>
      <c r="K2676" s="1"/>
      <c r="L2676" s="1"/>
      <c r="M2676" s="1"/>
    </row>
    <row r="2677" spans="10:13" x14ac:dyDescent="0.3">
      <c r="J2677" s="1"/>
      <c r="K2677" s="1"/>
      <c r="L2677" s="1"/>
      <c r="M2677" s="1"/>
    </row>
    <row r="2678" spans="10:13" x14ac:dyDescent="0.3">
      <c r="J2678" s="1"/>
      <c r="K2678" s="1"/>
      <c r="L2678" s="1"/>
      <c r="M2678" s="1"/>
    </row>
    <row r="2679" spans="10:13" x14ac:dyDescent="0.3">
      <c r="J2679" s="1"/>
      <c r="K2679" s="1"/>
      <c r="L2679" s="1"/>
      <c r="M2679" s="1"/>
    </row>
    <row r="2680" spans="10:13" x14ac:dyDescent="0.3">
      <c r="J2680" s="1"/>
      <c r="K2680" s="1"/>
      <c r="L2680" s="1"/>
      <c r="M2680" s="1"/>
    </row>
    <row r="2681" spans="10:13" x14ac:dyDescent="0.3">
      <c r="J2681" s="1"/>
      <c r="K2681" s="1"/>
      <c r="L2681" s="1"/>
      <c r="M2681" s="1"/>
    </row>
    <row r="2682" spans="10:13" x14ac:dyDescent="0.3">
      <c r="J2682" s="1"/>
      <c r="K2682" s="1"/>
      <c r="L2682" s="1"/>
      <c r="M2682" s="1"/>
    </row>
    <row r="2683" spans="10:13" x14ac:dyDescent="0.3">
      <c r="J2683" s="1"/>
      <c r="K2683" s="1"/>
      <c r="L2683" s="1"/>
      <c r="M2683" s="1"/>
    </row>
    <row r="2684" spans="10:13" x14ac:dyDescent="0.3">
      <c r="J2684" s="1"/>
      <c r="K2684" s="1"/>
      <c r="L2684" s="1"/>
      <c r="M2684" s="1"/>
    </row>
    <row r="2685" spans="10:13" x14ac:dyDescent="0.3">
      <c r="J2685" s="1"/>
      <c r="K2685" s="1"/>
      <c r="L2685" s="1"/>
      <c r="M2685" s="1"/>
    </row>
    <row r="2686" spans="10:13" x14ac:dyDescent="0.3">
      <c r="J2686" s="1"/>
      <c r="K2686" s="1"/>
      <c r="L2686" s="1"/>
      <c r="M2686" s="1"/>
    </row>
    <row r="2687" spans="10:13" x14ac:dyDescent="0.3">
      <c r="J2687" s="1"/>
      <c r="K2687" s="1"/>
      <c r="L2687" s="1"/>
      <c r="M2687" s="1"/>
    </row>
    <row r="2688" spans="10:13" x14ac:dyDescent="0.3">
      <c r="J2688" s="1"/>
      <c r="K2688" s="1"/>
      <c r="L2688" s="1"/>
      <c r="M2688" s="1"/>
    </row>
    <row r="2689" spans="10:13" x14ac:dyDescent="0.3">
      <c r="J2689" s="1"/>
      <c r="K2689" s="1"/>
      <c r="L2689" s="1"/>
      <c r="M2689" s="1"/>
    </row>
    <row r="2690" spans="10:13" x14ac:dyDescent="0.3">
      <c r="J2690" s="1"/>
      <c r="K2690" s="1"/>
      <c r="L2690" s="1"/>
      <c r="M2690" s="1"/>
    </row>
    <row r="2691" spans="10:13" x14ac:dyDescent="0.3">
      <c r="J2691" s="1"/>
      <c r="K2691" s="1"/>
      <c r="L2691" s="1"/>
      <c r="M2691" s="1"/>
    </row>
    <row r="2692" spans="10:13" x14ac:dyDescent="0.3">
      <c r="J2692" s="1"/>
      <c r="K2692" s="1"/>
      <c r="L2692" s="1"/>
      <c r="M2692" s="1"/>
    </row>
    <row r="2693" spans="10:13" x14ac:dyDescent="0.3">
      <c r="J2693" s="1"/>
      <c r="K2693" s="1"/>
      <c r="L2693" s="1"/>
      <c r="M2693" s="1"/>
    </row>
    <row r="2694" spans="10:13" x14ac:dyDescent="0.3">
      <c r="J2694" s="1"/>
      <c r="K2694" s="1"/>
      <c r="L2694" s="1"/>
      <c r="M2694" s="1"/>
    </row>
    <row r="2695" spans="10:13" x14ac:dyDescent="0.3">
      <c r="J2695" s="1"/>
      <c r="K2695" s="1"/>
      <c r="L2695" s="1"/>
      <c r="M2695" s="1"/>
    </row>
    <row r="2696" spans="10:13" x14ac:dyDescent="0.3">
      <c r="J2696" s="1"/>
      <c r="K2696" s="1"/>
      <c r="L2696" s="1"/>
      <c r="M2696" s="1"/>
    </row>
    <row r="2697" spans="10:13" x14ac:dyDescent="0.3">
      <c r="J2697" s="1"/>
      <c r="K2697" s="1"/>
      <c r="L2697" s="1"/>
      <c r="M2697" s="1"/>
    </row>
    <row r="2698" spans="10:13" x14ac:dyDescent="0.3">
      <c r="J2698" s="1"/>
      <c r="K2698" s="1"/>
      <c r="L2698" s="1"/>
      <c r="M2698" s="1"/>
    </row>
    <row r="2699" spans="10:13" x14ac:dyDescent="0.3">
      <c r="J2699" s="1"/>
      <c r="K2699" s="1"/>
      <c r="L2699" s="1"/>
      <c r="M2699" s="1"/>
    </row>
    <row r="2700" spans="10:13" x14ac:dyDescent="0.3">
      <c r="J2700" s="1"/>
      <c r="K2700" s="1"/>
      <c r="L2700" s="1"/>
      <c r="M2700" s="1"/>
    </row>
    <row r="2701" spans="10:13" x14ac:dyDescent="0.3">
      <c r="J2701" s="1"/>
      <c r="K2701" s="1"/>
      <c r="L2701" s="1"/>
      <c r="M2701" s="1"/>
    </row>
    <row r="2702" spans="10:13" x14ac:dyDescent="0.3">
      <c r="J2702" s="1"/>
      <c r="K2702" s="1"/>
      <c r="L2702" s="1"/>
      <c r="M2702" s="1"/>
    </row>
    <row r="2703" spans="10:13" x14ac:dyDescent="0.3">
      <c r="J2703" s="1"/>
      <c r="K2703" s="1"/>
      <c r="L2703" s="1"/>
      <c r="M2703" s="1"/>
    </row>
    <row r="2704" spans="10:13" x14ac:dyDescent="0.3">
      <c r="J2704" s="1"/>
      <c r="K2704" s="1"/>
      <c r="L2704" s="1"/>
      <c r="M2704" s="1"/>
    </row>
    <row r="2705" spans="10:13" x14ac:dyDescent="0.3">
      <c r="J2705" s="1"/>
      <c r="K2705" s="1"/>
      <c r="L2705" s="1"/>
      <c r="M2705" s="1"/>
    </row>
    <row r="2706" spans="10:13" x14ac:dyDescent="0.3">
      <c r="J2706" s="1"/>
      <c r="K2706" s="1"/>
      <c r="L2706" s="1"/>
      <c r="M2706" s="1"/>
    </row>
    <row r="2707" spans="10:13" x14ac:dyDescent="0.3">
      <c r="J2707" s="1"/>
      <c r="K2707" s="1"/>
      <c r="L2707" s="1"/>
      <c r="M2707" s="1"/>
    </row>
    <row r="2708" spans="10:13" x14ac:dyDescent="0.3">
      <c r="J2708" s="1"/>
      <c r="K2708" s="1"/>
      <c r="L2708" s="1"/>
      <c r="M2708" s="1"/>
    </row>
    <row r="2709" spans="10:13" x14ac:dyDescent="0.3">
      <c r="J2709" s="1"/>
      <c r="K2709" s="1"/>
      <c r="L2709" s="1"/>
      <c r="M2709" s="1"/>
    </row>
    <row r="2710" spans="10:13" x14ac:dyDescent="0.3">
      <c r="J2710" s="1"/>
      <c r="K2710" s="1"/>
      <c r="L2710" s="1"/>
      <c r="M2710" s="1"/>
    </row>
    <row r="2711" spans="10:13" x14ac:dyDescent="0.3">
      <c r="J2711" s="1"/>
      <c r="K2711" s="1"/>
      <c r="L2711" s="1"/>
      <c r="M2711" s="1"/>
    </row>
    <row r="2712" spans="10:13" x14ac:dyDescent="0.3">
      <c r="J2712" s="1"/>
      <c r="K2712" s="1"/>
      <c r="L2712" s="1"/>
      <c r="M2712" s="1"/>
    </row>
    <row r="2713" spans="10:13" x14ac:dyDescent="0.3">
      <c r="J2713" s="1"/>
      <c r="K2713" s="1"/>
      <c r="L2713" s="1"/>
      <c r="M2713" s="1"/>
    </row>
    <row r="2714" spans="10:13" x14ac:dyDescent="0.3">
      <c r="J2714" s="1"/>
      <c r="K2714" s="1"/>
      <c r="L2714" s="1"/>
      <c r="M2714" s="1"/>
    </row>
    <row r="2715" spans="10:13" x14ac:dyDescent="0.3">
      <c r="J2715" s="1"/>
      <c r="K2715" s="1"/>
      <c r="L2715" s="1"/>
      <c r="M2715" s="1"/>
    </row>
    <row r="2716" spans="10:13" x14ac:dyDescent="0.3">
      <c r="J2716" s="1"/>
      <c r="K2716" s="1"/>
      <c r="L2716" s="1"/>
      <c r="M2716" s="1"/>
    </row>
    <row r="2717" spans="10:13" x14ac:dyDescent="0.3">
      <c r="J2717" s="1"/>
      <c r="K2717" s="1"/>
      <c r="L2717" s="1"/>
      <c r="M2717" s="1"/>
    </row>
    <row r="2718" spans="10:13" x14ac:dyDescent="0.3">
      <c r="J2718" s="1"/>
      <c r="K2718" s="1"/>
      <c r="L2718" s="1"/>
      <c r="M2718" s="1"/>
    </row>
    <row r="2719" spans="10:13" x14ac:dyDescent="0.3">
      <c r="J2719" s="1"/>
      <c r="K2719" s="1"/>
      <c r="L2719" s="1"/>
      <c r="M2719" s="1"/>
    </row>
    <row r="2720" spans="10:13" x14ac:dyDescent="0.3">
      <c r="J2720" s="1"/>
      <c r="K2720" s="1"/>
      <c r="L2720" s="1"/>
      <c r="M2720" s="1"/>
    </row>
    <row r="2721" spans="10:13" x14ac:dyDescent="0.3">
      <c r="J2721" s="1"/>
      <c r="K2721" s="1"/>
      <c r="L2721" s="1"/>
      <c r="M2721" s="1"/>
    </row>
    <row r="2722" spans="10:13" x14ac:dyDescent="0.3">
      <c r="J2722" s="1"/>
      <c r="K2722" s="1"/>
      <c r="L2722" s="1"/>
      <c r="M2722" s="1"/>
    </row>
    <row r="2723" spans="10:13" x14ac:dyDescent="0.3">
      <c r="J2723" s="1"/>
      <c r="K2723" s="1"/>
      <c r="L2723" s="1"/>
      <c r="M2723" s="1"/>
    </row>
    <row r="2724" spans="10:13" x14ac:dyDescent="0.3">
      <c r="J2724" s="1"/>
      <c r="K2724" s="1"/>
      <c r="L2724" s="1"/>
      <c r="M2724" s="1"/>
    </row>
    <row r="2725" spans="10:13" x14ac:dyDescent="0.3">
      <c r="J2725" s="1"/>
      <c r="K2725" s="1"/>
      <c r="L2725" s="1"/>
      <c r="M2725" s="1"/>
    </row>
    <row r="2726" spans="10:13" x14ac:dyDescent="0.3">
      <c r="J2726" s="1"/>
      <c r="K2726" s="1"/>
      <c r="L2726" s="1"/>
      <c r="M2726" s="1"/>
    </row>
    <row r="2727" spans="10:13" x14ac:dyDescent="0.3">
      <c r="J2727" s="1"/>
      <c r="K2727" s="1"/>
      <c r="L2727" s="1"/>
      <c r="M2727" s="1"/>
    </row>
    <row r="2728" spans="10:13" x14ac:dyDescent="0.3">
      <c r="J2728" s="1"/>
      <c r="K2728" s="1"/>
      <c r="L2728" s="1"/>
      <c r="M2728" s="1"/>
    </row>
    <row r="2729" spans="10:13" x14ac:dyDescent="0.3">
      <c r="J2729" s="1"/>
      <c r="K2729" s="1"/>
      <c r="L2729" s="1"/>
      <c r="M2729" s="1"/>
    </row>
    <row r="2730" spans="10:13" x14ac:dyDescent="0.3">
      <c r="J2730" s="1"/>
      <c r="K2730" s="1"/>
      <c r="L2730" s="1"/>
      <c r="M2730" s="1"/>
    </row>
    <row r="2731" spans="10:13" x14ac:dyDescent="0.3">
      <c r="J2731" s="1"/>
      <c r="K2731" s="1"/>
      <c r="L2731" s="1"/>
      <c r="M2731" s="1"/>
    </row>
    <row r="2732" spans="10:13" x14ac:dyDescent="0.3">
      <c r="J2732" s="1"/>
      <c r="K2732" s="1"/>
      <c r="L2732" s="1"/>
      <c r="M2732" s="1"/>
    </row>
    <row r="2733" spans="10:13" x14ac:dyDescent="0.3">
      <c r="J2733" s="1"/>
      <c r="K2733" s="1"/>
      <c r="L2733" s="1"/>
      <c r="M2733" s="1"/>
    </row>
    <row r="2734" spans="10:13" x14ac:dyDescent="0.3">
      <c r="J2734" s="1"/>
      <c r="K2734" s="1"/>
      <c r="L2734" s="1"/>
      <c r="M2734" s="1"/>
    </row>
    <row r="2735" spans="10:13" x14ac:dyDescent="0.3">
      <c r="J2735" s="1"/>
      <c r="K2735" s="1"/>
      <c r="L2735" s="1"/>
      <c r="M2735" s="1"/>
    </row>
    <row r="2736" spans="10:13" x14ac:dyDescent="0.3">
      <c r="J2736" s="1"/>
      <c r="K2736" s="1"/>
      <c r="L2736" s="1"/>
      <c r="M2736" s="1"/>
    </row>
    <row r="2737" spans="10:13" x14ac:dyDescent="0.3">
      <c r="J2737" s="1"/>
      <c r="K2737" s="1"/>
      <c r="L2737" s="1"/>
      <c r="M2737" s="1"/>
    </row>
    <row r="2738" spans="10:13" x14ac:dyDescent="0.3">
      <c r="J2738" s="1"/>
      <c r="K2738" s="1"/>
      <c r="L2738" s="1"/>
      <c r="M2738" s="1"/>
    </row>
    <row r="2739" spans="10:13" x14ac:dyDescent="0.3">
      <c r="J2739" s="1"/>
      <c r="K2739" s="1"/>
      <c r="L2739" s="1"/>
      <c r="M2739" s="1"/>
    </row>
    <row r="2740" spans="10:13" x14ac:dyDescent="0.3">
      <c r="J2740" s="1"/>
      <c r="K2740" s="1"/>
      <c r="L2740" s="1"/>
      <c r="M2740" s="1"/>
    </row>
    <row r="2741" spans="10:13" x14ac:dyDescent="0.3">
      <c r="J2741" s="1"/>
      <c r="K2741" s="1"/>
      <c r="L2741" s="1"/>
      <c r="M2741" s="1"/>
    </row>
    <row r="2742" spans="10:13" x14ac:dyDescent="0.3">
      <c r="J2742" s="1"/>
      <c r="K2742" s="1"/>
      <c r="L2742" s="1"/>
      <c r="M2742" s="1"/>
    </row>
    <row r="2743" spans="10:13" x14ac:dyDescent="0.3">
      <c r="J2743" s="1"/>
      <c r="K2743" s="1"/>
      <c r="L2743" s="1"/>
      <c r="M2743" s="1"/>
    </row>
    <row r="2744" spans="10:13" x14ac:dyDescent="0.3">
      <c r="J2744" s="1"/>
      <c r="K2744" s="1"/>
      <c r="L2744" s="1"/>
      <c r="M2744" s="1"/>
    </row>
    <row r="2745" spans="10:13" x14ac:dyDescent="0.3">
      <c r="J2745" s="1"/>
      <c r="K2745" s="1"/>
      <c r="L2745" s="1"/>
      <c r="M2745" s="1"/>
    </row>
    <row r="2746" spans="10:13" x14ac:dyDescent="0.3">
      <c r="J2746" s="1"/>
      <c r="K2746" s="1"/>
      <c r="L2746" s="1"/>
      <c r="M2746" s="1"/>
    </row>
    <row r="2747" spans="10:13" x14ac:dyDescent="0.3">
      <c r="J2747" s="1"/>
      <c r="K2747" s="1"/>
      <c r="L2747" s="1"/>
      <c r="M2747" s="1"/>
    </row>
    <row r="2748" spans="10:13" x14ac:dyDescent="0.3">
      <c r="J2748" s="1"/>
      <c r="K2748" s="1"/>
      <c r="L2748" s="1"/>
      <c r="M2748" s="1"/>
    </row>
    <row r="2749" spans="10:13" x14ac:dyDescent="0.3">
      <c r="J2749" s="1"/>
      <c r="K2749" s="1"/>
      <c r="L2749" s="1"/>
      <c r="M2749" s="1"/>
    </row>
    <row r="2750" spans="10:13" x14ac:dyDescent="0.3">
      <c r="J2750" s="1"/>
      <c r="K2750" s="1"/>
      <c r="L2750" s="1"/>
      <c r="M2750" s="1"/>
    </row>
    <row r="2751" spans="10:13" x14ac:dyDescent="0.3">
      <c r="J2751" s="1"/>
      <c r="K2751" s="1"/>
      <c r="L2751" s="1"/>
      <c r="M2751" s="1"/>
    </row>
    <row r="2752" spans="10:13" x14ac:dyDescent="0.3">
      <c r="J2752" s="1"/>
      <c r="K2752" s="1"/>
      <c r="L2752" s="1"/>
      <c r="M2752" s="1"/>
    </row>
    <row r="2753" spans="10:13" x14ac:dyDescent="0.3">
      <c r="J2753" s="1"/>
      <c r="K2753" s="1"/>
      <c r="L2753" s="1"/>
      <c r="M2753" s="1"/>
    </row>
    <row r="2754" spans="10:13" x14ac:dyDescent="0.3">
      <c r="J2754" s="1"/>
      <c r="K2754" s="1"/>
      <c r="L2754" s="1"/>
      <c r="M2754" s="1"/>
    </row>
    <row r="2755" spans="10:13" x14ac:dyDescent="0.3">
      <c r="J2755" s="1"/>
      <c r="K2755" s="1"/>
      <c r="L2755" s="1"/>
      <c r="M2755" s="1"/>
    </row>
    <row r="2756" spans="10:13" x14ac:dyDescent="0.3">
      <c r="J2756" s="1"/>
      <c r="K2756" s="1"/>
      <c r="L2756" s="1"/>
      <c r="M2756" s="1"/>
    </row>
    <row r="2757" spans="10:13" x14ac:dyDescent="0.3">
      <c r="J2757" s="1"/>
      <c r="K2757" s="1"/>
      <c r="L2757" s="1"/>
      <c r="M2757" s="1"/>
    </row>
    <row r="2758" spans="10:13" x14ac:dyDescent="0.3">
      <c r="J2758" s="1"/>
      <c r="K2758" s="1"/>
      <c r="L2758" s="1"/>
      <c r="M2758" s="1"/>
    </row>
    <row r="2759" spans="10:13" x14ac:dyDescent="0.3">
      <c r="J2759" s="1"/>
      <c r="K2759" s="1"/>
      <c r="L2759" s="1"/>
      <c r="M2759" s="1"/>
    </row>
    <row r="2760" spans="10:13" x14ac:dyDescent="0.3">
      <c r="J2760" s="1"/>
      <c r="K2760" s="1"/>
      <c r="L2760" s="1"/>
      <c r="M2760" s="1"/>
    </row>
    <row r="2761" spans="10:13" x14ac:dyDescent="0.3">
      <c r="J2761" s="1"/>
      <c r="K2761" s="1"/>
      <c r="L2761" s="1"/>
      <c r="M2761" s="1"/>
    </row>
    <row r="2762" spans="10:13" x14ac:dyDescent="0.3">
      <c r="J2762" s="1"/>
      <c r="K2762" s="1"/>
      <c r="L2762" s="1"/>
      <c r="M2762" s="1"/>
    </row>
    <row r="2763" spans="10:13" x14ac:dyDescent="0.3">
      <c r="J2763" s="1"/>
      <c r="K2763" s="1"/>
      <c r="L2763" s="1"/>
      <c r="M2763" s="1"/>
    </row>
    <row r="2764" spans="10:13" x14ac:dyDescent="0.3">
      <c r="J2764" s="1"/>
      <c r="K2764" s="1"/>
      <c r="L2764" s="1"/>
      <c r="M2764" s="1"/>
    </row>
    <row r="2765" spans="10:13" x14ac:dyDescent="0.3">
      <c r="J2765" s="1"/>
      <c r="K2765" s="1"/>
      <c r="L2765" s="1"/>
      <c r="M2765" s="1"/>
    </row>
    <row r="2766" spans="10:13" x14ac:dyDescent="0.3">
      <c r="J2766" s="1"/>
      <c r="K2766" s="1"/>
      <c r="L2766" s="1"/>
      <c r="M2766" s="1"/>
    </row>
    <row r="2767" spans="10:13" x14ac:dyDescent="0.3">
      <c r="J2767" s="1"/>
      <c r="K2767" s="1"/>
      <c r="L2767" s="1"/>
      <c r="M2767" s="1"/>
    </row>
    <row r="2768" spans="10:13" x14ac:dyDescent="0.3">
      <c r="J2768" s="1"/>
      <c r="K2768" s="1"/>
      <c r="L2768" s="1"/>
      <c r="M2768" s="1"/>
    </row>
    <row r="2769" spans="10:13" x14ac:dyDescent="0.3">
      <c r="J2769" s="1"/>
      <c r="K2769" s="1"/>
      <c r="L2769" s="1"/>
      <c r="M2769" s="1"/>
    </row>
    <row r="2770" spans="10:13" x14ac:dyDescent="0.3">
      <c r="J2770" s="1"/>
      <c r="K2770" s="1"/>
      <c r="L2770" s="1"/>
      <c r="M2770" s="1"/>
    </row>
    <row r="2771" spans="10:13" x14ac:dyDescent="0.3">
      <c r="J2771" s="1"/>
      <c r="K2771" s="1"/>
      <c r="L2771" s="1"/>
      <c r="M2771" s="1"/>
    </row>
    <row r="2772" spans="10:13" x14ac:dyDescent="0.3">
      <c r="J2772" s="1"/>
      <c r="K2772" s="1"/>
      <c r="L2772" s="1"/>
      <c r="M2772" s="1"/>
    </row>
    <row r="2773" spans="10:13" x14ac:dyDescent="0.3">
      <c r="J2773" s="1"/>
      <c r="K2773" s="1"/>
      <c r="L2773" s="1"/>
      <c r="M2773" s="1"/>
    </row>
    <row r="2774" spans="10:13" x14ac:dyDescent="0.3">
      <c r="J2774" s="1"/>
      <c r="K2774" s="1"/>
      <c r="L2774" s="1"/>
      <c r="M2774" s="1"/>
    </row>
    <row r="2775" spans="10:13" x14ac:dyDescent="0.3">
      <c r="J2775" s="1"/>
      <c r="K2775" s="1"/>
      <c r="L2775" s="1"/>
      <c r="M2775" s="1"/>
    </row>
    <row r="2776" spans="10:13" x14ac:dyDescent="0.3">
      <c r="J2776" s="1"/>
      <c r="K2776" s="1"/>
      <c r="L2776" s="1"/>
      <c r="M2776" s="1"/>
    </row>
    <row r="2777" spans="10:13" x14ac:dyDescent="0.3">
      <c r="J2777" s="1"/>
      <c r="K2777" s="1"/>
      <c r="L2777" s="1"/>
      <c r="M2777" s="1"/>
    </row>
    <row r="2778" spans="10:13" x14ac:dyDescent="0.3">
      <c r="J2778" s="1"/>
      <c r="K2778" s="1"/>
      <c r="L2778" s="1"/>
      <c r="M2778" s="1"/>
    </row>
    <row r="2779" spans="10:13" x14ac:dyDescent="0.3">
      <c r="J2779" s="1"/>
      <c r="K2779" s="1"/>
      <c r="L2779" s="1"/>
      <c r="M2779" s="1"/>
    </row>
    <row r="2780" spans="10:13" x14ac:dyDescent="0.3">
      <c r="J2780" s="1"/>
      <c r="K2780" s="1"/>
      <c r="L2780" s="1"/>
      <c r="M2780" s="1"/>
    </row>
    <row r="2781" spans="10:13" x14ac:dyDescent="0.3">
      <c r="J2781" s="1"/>
      <c r="K2781" s="1"/>
      <c r="L2781" s="1"/>
      <c r="M2781" s="1"/>
    </row>
    <row r="2782" spans="10:13" x14ac:dyDescent="0.3">
      <c r="J2782" s="1"/>
      <c r="K2782" s="1"/>
      <c r="L2782" s="1"/>
      <c r="M2782" s="1"/>
    </row>
    <row r="2783" spans="10:13" x14ac:dyDescent="0.3">
      <c r="J2783" s="1"/>
      <c r="K2783" s="1"/>
      <c r="L2783" s="1"/>
      <c r="M2783" s="1"/>
    </row>
    <row r="2784" spans="10:13" x14ac:dyDescent="0.3">
      <c r="J2784" s="1"/>
      <c r="K2784" s="1"/>
      <c r="L2784" s="1"/>
      <c r="M2784" s="1"/>
    </row>
    <row r="2785" spans="10:13" x14ac:dyDescent="0.3">
      <c r="J2785" s="1"/>
      <c r="K2785" s="1"/>
      <c r="L2785" s="1"/>
      <c r="M2785" s="1"/>
    </row>
    <row r="2786" spans="10:13" x14ac:dyDescent="0.3">
      <c r="J2786" s="1"/>
      <c r="K2786" s="1"/>
      <c r="L2786" s="1"/>
      <c r="M2786" s="1"/>
    </row>
    <row r="2787" spans="10:13" x14ac:dyDescent="0.3">
      <c r="J2787" s="1"/>
      <c r="K2787" s="1"/>
      <c r="L2787" s="1"/>
      <c r="M2787" s="1"/>
    </row>
    <row r="2788" spans="10:13" x14ac:dyDescent="0.3">
      <c r="J2788" s="1"/>
      <c r="K2788" s="1"/>
      <c r="L2788" s="1"/>
      <c r="M2788" s="1"/>
    </row>
    <row r="2789" spans="10:13" x14ac:dyDescent="0.3">
      <c r="J2789" s="1"/>
      <c r="K2789" s="1"/>
      <c r="L2789" s="1"/>
      <c r="M2789" s="1"/>
    </row>
    <row r="2790" spans="10:13" x14ac:dyDescent="0.3">
      <c r="J2790" s="1"/>
      <c r="K2790" s="1"/>
      <c r="L2790" s="1"/>
      <c r="M2790" s="1"/>
    </row>
    <row r="2791" spans="10:13" x14ac:dyDescent="0.3">
      <c r="J2791" s="1"/>
      <c r="K2791" s="1"/>
      <c r="L2791" s="1"/>
      <c r="M2791" s="1"/>
    </row>
    <row r="2792" spans="10:13" x14ac:dyDescent="0.3">
      <c r="J2792" s="1"/>
      <c r="K2792" s="1"/>
      <c r="L2792" s="1"/>
      <c r="M2792" s="1"/>
    </row>
    <row r="2793" spans="10:13" x14ac:dyDescent="0.3">
      <c r="J2793" s="1"/>
      <c r="K2793" s="1"/>
      <c r="L2793" s="1"/>
      <c r="M2793" s="1"/>
    </row>
    <row r="2794" spans="10:13" x14ac:dyDescent="0.3">
      <c r="J2794" s="1"/>
      <c r="K2794" s="1"/>
      <c r="L2794" s="1"/>
      <c r="M2794" s="1"/>
    </row>
    <row r="2795" spans="10:13" x14ac:dyDescent="0.3">
      <c r="J2795" s="1"/>
      <c r="K2795" s="1"/>
      <c r="L2795" s="1"/>
      <c r="M2795" s="1"/>
    </row>
    <row r="2796" spans="10:13" x14ac:dyDescent="0.3">
      <c r="J2796" s="1"/>
      <c r="K2796" s="1"/>
      <c r="L2796" s="1"/>
      <c r="M2796" s="1"/>
    </row>
    <row r="2797" spans="10:13" x14ac:dyDescent="0.3">
      <c r="J2797" s="1"/>
      <c r="K2797" s="1"/>
      <c r="L2797" s="1"/>
      <c r="M2797" s="1"/>
    </row>
    <row r="2798" spans="10:13" x14ac:dyDescent="0.3">
      <c r="J2798" s="1"/>
      <c r="K2798" s="1"/>
      <c r="L2798" s="1"/>
      <c r="M2798" s="1"/>
    </row>
    <row r="2799" spans="10:13" x14ac:dyDescent="0.3">
      <c r="J2799" s="1"/>
      <c r="K2799" s="1"/>
      <c r="L2799" s="1"/>
      <c r="M2799" s="1"/>
    </row>
    <row r="2800" spans="10:13" x14ac:dyDescent="0.3">
      <c r="J2800" s="1"/>
      <c r="K2800" s="1"/>
      <c r="L2800" s="1"/>
      <c r="M2800" s="1"/>
    </row>
    <row r="2801" spans="10:13" x14ac:dyDescent="0.3">
      <c r="J2801" s="1"/>
      <c r="K2801" s="1"/>
      <c r="L2801" s="1"/>
      <c r="M2801" s="1"/>
    </row>
    <row r="2802" spans="10:13" x14ac:dyDescent="0.3">
      <c r="J2802" s="1"/>
      <c r="K2802" s="1"/>
      <c r="L2802" s="1"/>
      <c r="M2802" s="1"/>
    </row>
    <row r="2803" spans="10:13" x14ac:dyDescent="0.3">
      <c r="J2803" s="1"/>
      <c r="K2803" s="1"/>
      <c r="L2803" s="1"/>
      <c r="M2803" s="1"/>
    </row>
    <row r="2804" spans="10:13" x14ac:dyDescent="0.3">
      <c r="J2804" s="1"/>
      <c r="K2804" s="1"/>
      <c r="L2804" s="1"/>
      <c r="M2804" s="1"/>
    </row>
    <row r="2805" spans="10:13" x14ac:dyDescent="0.3">
      <c r="J2805" s="1"/>
      <c r="K2805" s="1"/>
      <c r="L2805" s="1"/>
      <c r="M2805" s="1"/>
    </row>
    <row r="2806" spans="10:13" x14ac:dyDescent="0.3">
      <c r="J2806" s="1"/>
      <c r="K2806" s="1"/>
      <c r="L2806" s="1"/>
      <c r="M2806" s="1"/>
    </row>
    <row r="2807" spans="10:13" x14ac:dyDescent="0.3">
      <c r="J2807" s="1"/>
      <c r="K2807" s="1"/>
      <c r="L2807" s="1"/>
      <c r="M2807" s="1"/>
    </row>
    <row r="2808" spans="10:13" x14ac:dyDescent="0.3">
      <c r="J2808" s="1"/>
      <c r="K2808" s="1"/>
      <c r="L2808" s="1"/>
      <c r="M2808" s="1"/>
    </row>
    <row r="2809" spans="10:13" x14ac:dyDescent="0.3">
      <c r="J2809" s="1"/>
      <c r="K2809" s="1"/>
      <c r="L2809" s="1"/>
      <c r="M2809" s="1"/>
    </row>
    <row r="2810" spans="10:13" x14ac:dyDescent="0.3">
      <c r="J2810" s="1"/>
      <c r="K2810" s="1"/>
      <c r="L2810" s="1"/>
      <c r="M2810" s="1"/>
    </row>
    <row r="2811" spans="10:13" x14ac:dyDescent="0.3">
      <c r="J2811" s="1"/>
      <c r="K2811" s="1"/>
      <c r="L2811" s="1"/>
      <c r="M2811" s="1"/>
    </row>
    <row r="2812" spans="10:13" x14ac:dyDescent="0.3">
      <c r="J2812" s="1"/>
      <c r="K2812" s="1"/>
      <c r="L2812" s="1"/>
      <c r="M2812" s="1"/>
    </row>
    <row r="2813" spans="10:13" x14ac:dyDescent="0.3">
      <c r="J2813" s="1"/>
      <c r="K2813" s="1"/>
      <c r="L2813" s="1"/>
      <c r="M2813" s="1"/>
    </row>
    <row r="2814" spans="10:13" x14ac:dyDescent="0.3">
      <c r="J2814" s="1"/>
      <c r="K2814" s="1"/>
      <c r="L2814" s="1"/>
      <c r="M2814" s="1"/>
    </row>
    <row r="2815" spans="10:13" x14ac:dyDescent="0.3">
      <c r="J2815" s="1"/>
      <c r="K2815" s="1"/>
      <c r="L2815" s="1"/>
      <c r="M2815" s="1"/>
    </row>
    <row r="2816" spans="10:13" x14ac:dyDescent="0.3">
      <c r="J2816" s="1"/>
      <c r="K2816" s="1"/>
      <c r="L2816" s="1"/>
      <c r="M2816" s="1"/>
    </row>
    <row r="2817" spans="10:13" x14ac:dyDescent="0.3">
      <c r="J2817" s="1"/>
      <c r="K2817" s="1"/>
      <c r="L2817" s="1"/>
      <c r="M2817" s="1"/>
    </row>
    <row r="2818" spans="10:13" x14ac:dyDescent="0.3">
      <c r="J2818" s="1"/>
      <c r="K2818" s="1"/>
      <c r="L2818" s="1"/>
      <c r="M2818" s="1"/>
    </row>
    <row r="2819" spans="10:13" x14ac:dyDescent="0.3">
      <c r="J2819" s="1"/>
      <c r="K2819" s="1"/>
      <c r="L2819" s="1"/>
      <c r="M2819" s="1"/>
    </row>
    <row r="2820" spans="10:13" x14ac:dyDescent="0.3">
      <c r="J2820" s="1"/>
      <c r="K2820" s="1"/>
      <c r="L2820" s="1"/>
      <c r="M2820" s="1"/>
    </row>
    <row r="2821" spans="10:13" x14ac:dyDescent="0.3">
      <c r="J2821" s="1"/>
      <c r="K2821" s="1"/>
      <c r="L2821" s="1"/>
      <c r="M2821" s="1"/>
    </row>
    <row r="2822" spans="10:13" x14ac:dyDescent="0.3">
      <c r="J2822" s="1"/>
      <c r="K2822" s="1"/>
      <c r="L2822" s="1"/>
      <c r="M2822" s="1"/>
    </row>
    <row r="2823" spans="10:13" x14ac:dyDescent="0.3">
      <c r="J2823" s="1"/>
      <c r="K2823" s="1"/>
      <c r="L2823" s="1"/>
      <c r="M2823" s="1"/>
    </row>
    <row r="2824" spans="10:13" x14ac:dyDescent="0.3">
      <c r="J2824" s="1"/>
      <c r="K2824" s="1"/>
      <c r="L2824" s="1"/>
      <c r="M2824" s="1"/>
    </row>
    <row r="2825" spans="10:13" x14ac:dyDescent="0.3">
      <c r="J2825" s="1"/>
      <c r="K2825" s="1"/>
      <c r="L2825" s="1"/>
      <c r="M2825" s="1"/>
    </row>
    <row r="2826" spans="10:13" x14ac:dyDescent="0.3">
      <c r="J2826" s="1"/>
      <c r="K2826" s="1"/>
      <c r="L2826" s="1"/>
      <c r="M2826" s="1"/>
    </row>
    <row r="2827" spans="10:13" x14ac:dyDescent="0.3">
      <c r="J2827" s="1"/>
      <c r="K2827" s="1"/>
      <c r="L2827" s="1"/>
      <c r="M2827" s="1"/>
    </row>
    <row r="2828" spans="10:13" x14ac:dyDescent="0.3">
      <c r="J2828" s="1"/>
      <c r="K2828" s="1"/>
      <c r="L2828" s="1"/>
      <c r="M2828" s="1"/>
    </row>
    <row r="2829" spans="10:13" x14ac:dyDescent="0.3">
      <c r="J2829" s="1"/>
      <c r="K2829" s="1"/>
      <c r="L2829" s="1"/>
      <c r="M2829" s="1"/>
    </row>
    <row r="2830" spans="10:13" x14ac:dyDescent="0.3">
      <c r="J2830" s="1"/>
      <c r="K2830" s="1"/>
      <c r="L2830" s="1"/>
      <c r="M2830" s="1"/>
    </row>
    <row r="2831" spans="10:13" x14ac:dyDescent="0.3">
      <c r="J2831" s="1"/>
      <c r="K2831" s="1"/>
      <c r="L2831" s="1"/>
      <c r="M2831" s="1"/>
    </row>
    <row r="2832" spans="10:13" x14ac:dyDescent="0.3">
      <c r="J2832" s="1"/>
      <c r="K2832" s="1"/>
      <c r="L2832" s="1"/>
      <c r="M2832" s="1"/>
    </row>
    <row r="2833" spans="10:13" x14ac:dyDescent="0.3">
      <c r="J2833" s="1"/>
      <c r="K2833" s="1"/>
      <c r="L2833" s="1"/>
      <c r="M2833" s="1"/>
    </row>
    <row r="2834" spans="10:13" x14ac:dyDescent="0.3">
      <c r="J2834" s="1"/>
      <c r="K2834" s="1"/>
      <c r="L2834" s="1"/>
      <c r="M2834" s="1"/>
    </row>
    <row r="2835" spans="10:13" x14ac:dyDescent="0.3">
      <c r="J2835" s="1"/>
      <c r="K2835" s="1"/>
      <c r="L2835" s="1"/>
      <c r="M2835" s="1"/>
    </row>
    <row r="2836" spans="10:13" x14ac:dyDescent="0.3">
      <c r="J2836" s="1"/>
      <c r="K2836" s="1"/>
      <c r="L2836" s="1"/>
      <c r="M2836" s="1"/>
    </row>
    <row r="2837" spans="10:13" x14ac:dyDescent="0.3">
      <c r="J2837" s="1"/>
      <c r="K2837" s="1"/>
      <c r="L2837" s="1"/>
      <c r="M2837" s="1"/>
    </row>
    <row r="2838" spans="10:13" x14ac:dyDescent="0.3">
      <c r="J2838" s="1"/>
      <c r="K2838" s="1"/>
      <c r="L2838" s="1"/>
      <c r="M2838" s="1"/>
    </row>
    <row r="2839" spans="10:13" x14ac:dyDescent="0.3">
      <c r="J2839" s="1"/>
      <c r="K2839" s="1"/>
      <c r="L2839" s="1"/>
      <c r="M2839" s="1"/>
    </row>
    <row r="2840" spans="10:13" x14ac:dyDescent="0.3">
      <c r="J2840" s="1"/>
      <c r="K2840" s="1"/>
      <c r="L2840" s="1"/>
      <c r="M2840" s="1"/>
    </row>
    <row r="2841" spans="10:13" x14ac:dyDescent="0.3">
      <c r="J2841" s="1"/>
      <c r="K2841" s="1"/>
      <c r="L2841" s="1"/>
      <c r="M2841" s="1"/>
    </row>
    <row r="2842" spans="10:13" x14ac:dyDescent="0.3">
      <c r="J2842" s="1"/>
      <c r="K2842" s="1"/>
      <c r="L2842" s="1"/>
      <c r="M2842" s="1"/>
    </row>
    <row r="2843" spans="10:13" x14ac:dyDescent="0.3">
      <c r="J2843" s="1"/>
      <c r="K2843" s="1"/>
      <c r="L2843" s="1"/>
      <c r="M2843" s="1"/>
    </row>
    <row r="2844" spans="10:13" x14ac:dyDescent="0.3">
      <c r="J2844" s="1"/>
      <c r="K2844" s="1"/>
      <c r="L2844" s="1"/>
      <c r="M2844" s="1"/>
    </row>
    <row r="2845" spans="10:13" x14ac:dyDescent="0.3">
      <c r="J2845" s="1"/>
      <c r="K2845" s="1"/>
      <c r="L2845" s="1"/>
      <c r="M2845" s="1"/>
    </row>
    <row r="2846" spans="10:13" x14ac:dyDescent="0.3">
      <c r="J2846" s="1"/>
      <c r="K2846" s="1"/>
      <c r="L2846" s="1"/>
      <c r="M2846" s="1"/>
    </row>
    <row r="2847" spans="10:13" x14ac:dyDescent="0.3">
      <c r="J2847" s="1"/>
      <c r="K2847" s="1"/>
      <c r="L2847" s="1"/>
      <c r="M2847" s="1"/>
    </row>
    <row r="2848" spans="10:13" x14ac:dyDescent="0.3">
      <c r="J2848" s="1"/>
      <c r="K2848" s="1"/>
      <c r="L2848" s="1"/>
      <c r="M2848" s="1"/>
    </row>
    <row r="2849" spans="10:13" x14ac:dyDescent="0.3">
      <c r="J2849" s="1"/>
      <c r="K2849" s="1"/>
      <c r="L2849" s="1"/>
      <c r="M2849" s="1"/>
    </row>
    <row r="2850" spans="10:13" x14ac:dyDescent="0.3">
      <c r="J2850" s="1"/>
      <c r="K2850" s="1"/>
      <c r="L2850" s="1"/>
      <c r="M2850" s="1"/>
    </row>
    <row r="2851" spans="10:13" x14ac:dyDescent="0.3">
      <c r="J2851" s="1"/>
      <c r="K2851" s="1"/>
      <c r="L2851" s="1"/>
      <c r="M2851" s="1"/>
    </row>
    <row r="2852" spans="10:13" x14ac:dyDescent="0.3">
      <c r="J2852" s="1"/>
      <c r="K2852" s="1"/>
      <c r="L2852" s="1"/>
      <c r="M2852" s="1"/>
    </row>
    <row r="2853" spans="10:13" x14ac:dyDescent="0.3">
      <c r="J2853" s="1"/>
      <c r="K2853" s="1"/>
      <c r="L2853" s="1"/>
      <c r="M2853" s="1"/>
    </row>
    <row r="2854" spans="10:13" x14ac:dyDescent="0.3">
      <c r="J2854" s="1"/>
      <c r="K2854" s="1"/>
      <c r="L2854" s="1"/>
      <c r="M2854" s="1"/>
    </row>
    <row r="2855" spans="10:13" x14ac:dyDescent="0.3">
      <c r="J2855" s="1"/>
      <c r="K2855" s="1"/>
      <c r="L2855" s="1"/>
      <c r="M2855" s="1"/>
    </row>
    <row r="2856" spans="10:13" x14ac:dyDescent="0.3">
      <c r="J2856" s="1"/>
      <c r="K2856" s="1"/>
      <c r="L2856" s="1"/>
      <c r="M2856" s="1"/>
    </row>
    <row r="2857" spans="10:13" x14ac:dyDescent="0.3">
      <c r="J2857" s="1"/>
      <c r="K2857" s="1"/>
      <c r="L2857" s="1"/>
      <c r="M2857" s="1"/>
    </row>
    <row r="2858" spans="10:13" x14ac:dyDescent="0.3">
      <c r="J2858" s="1"/>
      <c r="K2858" s="1"/>
      <c r="L2858" s="1"/>
      <c r="M2858" s="1"/>
    </row>
    <row r="2859" spans="10:13" x14ac:dyDescent="0.3">
      <c r="J2859" s="1"/>
      <c r="K2859" s="1"/>
      <c r="L2859" s="1"/>
      <c r="M2859" s="1"/>
    </row>
    <row r="2860" spans="10:13" x14ac:dyDescent="0.3">
      <c r="J2860" s="1"/>
      <c r="K2860" s="1"/>
      <c r="L2860" s="1"/>
      <c r="M2860" s="1"/>
    </row>
    <row r="2861" spans="10:13" x14ac:dyDescent="0.3">
      <c r="J2861" s="1"/>
      <c r="K2861" s="1"/>
      <c r="L2861" s="1"/>
      <c r="M2861" s="1"/>
    </row>
    <row r="2862" spans="10:13" x14ac:dyDescent="0.3">
      <c r="J2862" s="1"/>
      <c r="K2862" s="1"/>
      <c r="L2862" s="1"/>
      <c r="M2862" s="1"/>
    </row>
    <row r="2863" spans="10:13" x14ac:dyDescent="0.3">
      <c r="J2863" s="1"/>
      <c r="K2863" s="1"/>
      <c r="L2863" s="1"/>
      <c r="M2863" s="1"/>
    </row>
    <row r="2864" spans="10:13" x14ac:dyDescent="0.3">
      <c r="J2864" s="1"/>
      <c r="K2864" s="1"/>
      <c r="L2864" s="1"/>
      <c r="M2864" s="1"/>
    </row>
    <row r="2865" spans="10:13" x14ac:dyDescent="0.3">
      <c r="J2865" s="1"/>
      <c r="K2865" s="1"/>
      <c r="L2865" s="1"/>
      <c r="M2865" s="1"/>
    </row>
    <row r="2866" spans="10:13" x14ac:dyDescent="0.3">
      <c r="J2866" s="1"/>
      <c r="K2866" s="1"/>
      <c r="L2866" s="1"/>
      <c r="M2866" s="1"/>
    </row>
    <row r="2867" spans="10:13" x14ac:dyDescent="0.3">
      <c r="J2867" s="1"/>
      <c r="K2867" s="1"/>
      <c r="L2867" s="1"/>
      <c r="M2867" s="1"/>
    </row>
    <row r="2868" spans="10:13" x14ac:dyDescent="0.3">
      <c r="J2868" s="1"/>
      <c r="K2868" s="1"/>
      <c r="L2868" s="1"/>
      <c r="M2868" s="1"/>
    </row>
    <row r="2869" spans="10:13" x14ac:dyDescent="0.3">
      <c r="J2869" s="1"/>
      <c r="K2869" s="1"/>
      <c r="L2869" s="1"/>
      <c r="M2869" s="1"/>
    </row>
    <row r="2870" spans="10:13" x14ac:dyDescent="0.3">
      <c r="J2870" s="1"/>
      <c r="K2870" s="1"/>
      <c r="L2870" s="1"/>
      <c r="M2870" s="1"/>
    </row>
    <row r="2871" spans="10:13" x14ac:dyDescent="0.3">
      <c r="J2871" s="1"/>
      <c r="K2871" s="1"/>
      <c r="L2871" s="1"/>
      <c r="M2871" s="1"/>
    </row>
    <row r="2872" spans="10:13" x14ac:dyDescent="0.3">
      <c r="J2872" s="1"/>
      <c r="K2872" s="1"/>
      <c r="L2872" s="1"/>
      <c r="M2872" s="1"/>
    </row>
    <row r="2873" spans="10:13" x14ac:dyDescent="0.3">
      <c r="J2873" s="1"/>
      <c r="K2873" s="1"/>
      <c r="L2873" s="1"/>
      <c r="M2873" s="1"/>
    </row>
    <row r="2874" spans="10:13" x14ac:dyDescent="0.3">
      <c r="J2874" s="1"/>
      <c r="K2874" s="1"/>
      <c r="L2874" s="1"/>
      <c r="M2874" s="1"/>
    </row>
    <row r="2875" spans="10:13" x14ac:dyDescent="0.3">
      <c r="J2875" s="1"/>
      <c r="K2875" s="1"/>
      <c r="L2875" s="1"/>
      <c r="M2875" s="1"/>
    </row>
    <row r="2876" spans="10:13" x14ac:dyDescent="0.3">
      <c r="J2876" s="1"/>
      <c r="K2876" s="1"/>
      <c r="L2876" s="1"/>
      <c r="M2876" s="1"/>
    </row>
    <row r="2877" spans="10:13" x14ac:dyDescent="0.3">
      <c r="J2877" s="1"/>
      <c r="K2877" s="1"/>
      <c r="L2877" s="1"/>
      <c r="M2877" s="1"/>
    </row>
    <row r="2878" spans="10:13" x14ac:dyDescent="0.3">
      <c r="J2878" s="1"/>
      <c r="K2878" s="1"/>
      <c r="L2878" s="1"/>
      <c r="M2878" s="1"/>
    </row>
    <row r="2879" spans="10:13" x14ac:dyDescent="0.3">
      <c r="J2879" s="1"/>
      <c r="K2879" s="1"/>
      <c r="L2879" s="1"/>
      <c r="M2879" s="1"/>
    </row>
    <row r="2880" spans="10:13" x14ac:dyDescent="0.3">
      <c r="J2880" s="1"/>
      <c r="K2880" s="1"/>
      <c r="L2880" s="1"/>
      <c r="M2880" s="1"/>
    </row>
    <row r="2881" spans="10:13" x14ac:dyDescent="0.3">
      <c r="J2881" s="1"/>
      <c r="K2881" s="1"/>
      <c r="L2881" s="1"/>
      <c r="M2881" s="1"/>
    </row>
    <row r="2882" spans="10:13" x14ac:dyDescent="0.3">
      <c r="J2882" s="1"/>
      <c r="K2882" s="1"/>
      <c r="L2882" s="1"/>
      <c r="M2882" s="1"/>
    </row>
    <row r="2883" spans="10:13" x14ac:dyDescent="0.3">
      <c r="J2883" s="1"/>
      <c r="K2883" s="1"/>
      <c r="L2883" s="1"/>
      <c r="M2883" s="1"/>
    </row>
    <row r="2884" spans="10:13" x14ac:dyDescent="0.3">
      <c r="J2884" s="1"/>
      <c r="K2884" s="1"/>
      <c r="L2884" s="1"/>
      <c r="M2884" s="1"/>
    </row>
    <row r="2885" spans="10:13" x14ac:dyDescent="0.3">
      <c r="J2885" s="1"/>
      <c r="K2885" s="1"/>
      <c r="L2885" s="1"/>
      <c r="M2885" s="1"/>
    </row>
    <row r="2886" spans="10:13" x14ac:dyDescent="0.3">
      <c r="J2886" s="1"/>
      <c r="K2886" s="1"/>
      <c r="L2886" s="1"/>
      <c r="M2886" s="1"/>
    </row>
    <row r="2887" spans="10:13" x14ac:dyDescent="0.3">
      <c r="J2887" s="1"/>
      <c r="K2887" s="1"/>
      <c r="L2887" s="1"/>
      <c r="M2887" s="1"/>
    </row>
    <row r="2888" spans="10:13" x14ac:dyDescent="0.3">
      <c r="J2888" s="1"/>
      <c r="K2888" s="1"/>
      <c r="L2888" s="1"/>
      <c r="M2888" s="1"/>
    </row>
    <row r="2889" spans="10:13" x14ac:dyDescent="0.3">
      <c r="J2889" s="1"/>
      <c r="K2889" s="1"/>
      <c r="L2889" s="1"/>
      <c r="M2889" s="1"/>
    </row>
    <row r="2890" spans="10:13" x14ac:dyDescent="0.3">
      <c r="J2890" s="1"/>
      <c r="K2890" s="1"/>
      <c r="L2890" s="1"/>
      <c r="M2890" s="1"/>
    </row>
    <row r="2891" spans="10:13" x14ac:dyDescent="0.3">
      <c r="J2891" s="1"/>
      <c r="K2891" s="1"/>
      <c r="L2891" s="1"/>
      <c r="M2891" s="1"/>
    </row>
    <row r="2892" spans="10:13" x14ac:dyDescent="0.3">
      <c r="J2892" s="1"/>
      <c r="K2892" s="1"/>
      <c r="L2892" s="1"/>
      <c r="M2892" s="1"/>
    </row>
    <row r="2893" spans="10:13" x14ac:dyDescent="0.3">
      <c r="J2893" s="1"/>
      <c r="K2893" s="1"/>
      <c r="L2893" s="1"/>
      <c r="M2893" s="1"/>
    </row>
    <row r="2894" spans="10:13" x14ac:dyDescent="0.3">
      <c r="J2894" s="1"/>
      <c r="K2894" s="1"/>
      <c r="L2894" s="1"/>
      <c r="M2894" s="1"/>
    </row>
    <row r="2895" spans="10:13" x14ac:dyDescent="0.3">
      <c r="J2895" s="1"/>
      <c r="K2895" s="1"/>
      <c r="L2895" s="1"/>
      <c r="M2895" s="1"/>
    </row>
    <row r="2896" spans="10:13" x14ac:dyDescent="0.3">
      <c r="J2896" s="1"/>
      <c r="K2896" s="1"/>
      <c r="L2896" s="1"/>
      <c r="M2896" s="1"/>
    </row>
    <row r="2897" spans="10:13" x14ac:dyDescent="0.3">
      <c r="J2897" s="1"/>
      <c r="K2897" s="1"/>
      <c r="L2897" s="1"/>
      <c r="M2897" s="1"/>
    </row>
    <row r="2898" spans="10:13" x14ac:dyDescent="0.3">
      <c r="J2898" s="1"/>
      <c r="K2898" s="1"/>
      <c r="L2898" s="1"/>
      <c r="M2898" s="1"/>
    </row>
    <row r="2899" spans="10:13" x14ac:dyDescent="0.3">
      <c r="J2899" s="1"/>
      <c r="K2899" s="1"/>
      <c r="L2899" s="1"/>
      <c r="M2899" s="1"/>
    </row>
    <row r="2900" spans="10:13" x14ac:dyDescent="0.3">
      <c r="J2900" s="1"/>
      <c r="K2900" s="1"/>
      <c r="L2900" s="1"/>
      <c r="M2900" s="1"/>
    </row>
    <row r="2901" spans="10:13" x14ac:dyDescent="0.3">
      <c r="J2901" s="1"/>
      <c r="K2901" s="1"/>
      <c r="L2901" s="1"/>
      <c r="M2901" s="1"/>
    </row>
    <row r="2902" spans="10:13" x14ac:dyDescent="0.3">
      <c r="J2902" s="1"/>
      <c r="K2902" s="1"/>
      <c r="L2902" s="1"/>
      <c r="M2902" s="1"/>
    </row>
    <row r="2903" spans="10:13" x14ac:dyDescent="0.3">
      <c r="J2903" s="1"/>
      <c r="K2903" s="1"/>
      <c r="L2903" s="1"/>
      <c r="M2903" s="1"/>
    </row>
    <row r="2904" spans="10:13" x14ac:dyDescent="0.3">
      <c r="J2904" s="1"/>
      <c r="K2904" s="1"/>
      <c r="L2904" s="1"/>
      <c r="M2904" s="1"/>
    </row>
    <row r="2905" spans="10:13" x14ac:dyDescent="0.3">
      <c r="J2905" s="1"/>
      <c r="K2905" s="1"/>
      <c r="L2905" s="1"/>
      <c r="M2905" s="1"/>
    </row>
    <row r="2906" spans="10:13" x14ac:dyDescent="0.3">
      <c r="J2906" s="1"/>
      <c r="K2906" s="1"/>
      <c r="L2906" s="1"/>
      <c r="M2906" s="1"/>
    </row>
    <row r="2907" spans="10:13" x14ac:dyDescent="0.3">
      <c r="J2907" s="1"/>
      <c r="K2907" s="1"/>
      <c r="L2907" s="1"/>
      <c r="M2907" s="1"/>
    </row>
    <row r="2908" spans="10:13" x14ac:dyDescent="0.3">
      <c r="J2908" s="1"/>
      <c r="K2908" s="1"/>
      <c r="L2908" s="1"/>
      <c r="M2908" s="1"/>
    </row>
    <row r="2909" spans="10:13" x14ac:dyDescent="0.3">
      <c r="J2909" s="1"/>
      <c r="K2909" s="1"/>
      <c r="L2909" s="1"/>
      <c r="M2909" s="1"/>
    </row>
    <row r="2910" spans="10:13" x14ac:dyDescent="0.3">
      <c r="J2910" s="1"/>
      <c r="K2910" s="1"/>
      <c r="L2910" s="1"/>
      <c r="M2910" s="1"/>
    </row>
    <row r="2911" spans="10:13" x14ac:dyDescent="0.3">
      <c r="J2911" s="1"/>
      <c r="K2911" s="1"/>
      <c r="L2911" s="1"/>
      <c r="M2911" s="1"/>
    </row>
    <row r="2912" spans="10:13" x14ac:dyDescent="0.3">
      <c r="J2912" s="1"/>
      <c r="K2912" s="1"/>
      <c r="L2912" s="1"/>
      <c r="M2912" s="1"/>
    </row>
    <row r="2913" spans="10:13" x14ac:dyDescent="0.3">
      <c r="J2913" s="1"/>
      <c r="K2913" s="1"/>
      <c r="L2913" s="1"/>
      <c r="M2913" s="1"/>
    </row>
    <row r="2914" spans="10:13" x14ac:dyDescent="0.3">
      <c r="J2914" s="1"/>
      <c r="K2914" s="1"/>
      <c r="L2914" s="1"/>
      <c r="M2914" s="1"/>
    </row>
    <row r="2915" spans="10:13" x14ac:dyDescent="0.3">
      <c r="J2915" s="1"/>
      <c r="K2915" s="1"/>
      <c r="L2915" s="1"/>
      <c r="M2915" s="1"/>
    </row>
    <row r="2916" spans="10:13" x14ac:dyDescent="0.3">
      <c r="J2916" s="1"/>
      <c r="K2916" s="1"/>
      <c r="L2916" s="1"/>
      <c r="M2916" s="1"/>
    </row>
    <row r="2917" spans="10:13" x14ac:dyDescent="0.3">
      <c r="J2917" s="1"/>
      <c r="K2917" s="1"/>
      <c r="L2917" s="1"/>
      <c r="M2917" s="1"/>
    </row>
    <row r="2918" spans="10:13" x14ac:dyDescent="0.3">
      <c r="J2918" s="1"/>
      <c r="K2918" s="1"/>
      <c r="L2918" s="1"/>
      <c r="M2918" s="1"/>
    </row>
    <row r="2919" spans="10:13" x14ac:dyDescent="0.3">
      <c r="J2919" s="1"/>
      <c r="K2919" s="1"/>
      <c r="L2919" s="1"/>
      <c r="M2919" s="1"/>
    </row>
    <row r="2920" spans="10:13" x14ac:dyDescent="0.3">
      <c r="J2920" s="1"/>
      <c r="K2920" s="1"/>
      <c r="L2920" s="1"/>
      <c r="M2920" s="1"/>
    </row>
    <row r="2921" spans="10:13" x14ac:dyDescent="0.3">
      <c r="J2921" s="1"/>
      <c r="K2921" s="1"/>
      <c r="L2921" s="1"/>
      <c r="M2921" s="1"/>
    </row>
    <row r="2922" spans="10:13" x14ac:dyDescent="0.3">
      <c r="J2922" s="1"/>
      <c r="K2922" s="1"/>
      <c r="L2922" s="1"/>
      <c r="M2922" s="1"/>
    </row>
    <row r="2923" spans="10:13" x14ac:dyDescent="0.3">
      <c r="J2923" s="1"/>
      <c r="K2923" s="1"/>
      <c r="L2923" s="1"/>
      <c r="M2923" s="1"/>
    </row>
    <row r="2924" spans="10:13" x14ac:dyDescent="0.3">
      <c r="J2924" s="1"/>
      <c r="K2924" s="1"/>
      <c r="L2924" s="1"/>
      <c r="M2924" s="1"/>
    </row>
    <row r="2925" spans="10:13" x14ac:dyDescent="0.3">
      <c r="J2925" s="1"/>
      <c r="K2925" s="1"/>
      <c r="L2925" s="1"/>
      <c r="M2925" s="1"/>
    </row>
    <row r="2926" spans="10:13" x14ac:dyDescent="0.3">
      <c r="J2926" s="1"/>
      <c r="K2926" s="1"/>
      <c r="L2926" s="1"/>
      <c r="M2926" s="1"/>
    </row>
    <row r="2927" spans="10:13" x14ac:dyDescent="0.3">
      <c r="J2927" s="1"/>
      <c r="K2927" s="1"/>
      <c r="L2927" s="1"/>
      <c r="M2927" s="1"/>
    </row>
    <row r="2928" spans="10:13" x14ac:dyDescent="0.3">
      <c r="J2928" s="1"/>
      <c r="K2928" s="1"/>
      <c r="L2928" s="1"/>
      <c r="M2928" s="1"/>
    </row>
    <row r="2929" spans="10:13" x14ac:dyDescent="0.3">
      <c r="J2929" s="1"/>
      <c r="K2929" s="1"/>
      <c r="L2929" s="1"/>
      <c r="M2929" s="1"/>
    </row>
    <row r="2930" spans="10:13" x14ac:dyDescent="0.3">
      <c r="J2930" s="1"/>
      <c r="K2930" s="1"/>
      <c r="L2930" s="1"/>
      <c r="M2930" s="1"/>
    </row>
    <row r="2931" spans="10:13" x14ac:dyDescent="0.3">
      <c r="J2931" s="1"/>
      <c r="K2931" s="1"/>
      <c r="L2931" s="1"/>
      <c r="M2931" s="1"/>
    </row>
    <row r="2932" spans="10:13" x14ac:dyDescent="0.3">
      <c r="J2932" s="1"/>
      <c r="K2932" s="1"/>
      <c r="L2932" s="1"/>
      <c r="M2932" s="1"/>
    </row>
    <row r="2933" spans="10:13" x14ac:dyDescent="0.3">
      <c r="J2933" s="1"/>
      <c r="K2933" s="1"/>
      <c r="L2933" s="1"/>
      <c r="M2933" s="1"/>
    </row>
    <row r="2934" spans="10:13" x14ac:dyDescent="0.3">
      <c r="J2934" s="1"/>
      <c r="K2934" s="1"/>
      <c r="L2934" s="1"/>
      <c r="M2934" s="1"/>
    </row>
    <row r="2935" spans="10:13" x14ac:dyDescent="0.3">
      <c r="J2935" s="1"/>
      <c r="K2935" s="1"/>
      <c r="L2935" s="1"/>
      <c r="M2935" s="1"/>
    </row>
    <row r="2936" spans="10:13" x14ac:dyDescent="0.3">
      <c r="J2936" s="1"/>
      <c r="K2936" s="1"/>
      <c r="L2936" s="1"/>
      <c r="M2936" s="1"/>
    </row>
    <row r="2937" spans="10:13" x14ac:dyDescent="0.3">
      <c r="J2937" s="1"/>
      <c r="K2937" s="1"/>
      <c r="L2937" s="1"/>
      <c r="M2937" s="1"/>
    </row>
    <row r="2938" spans="10:13" x14ac:dyDescent="0.3">
      <c r="J2938" s="1"/>
      <c r="K2938" s="1"/>
      <c r="L2938" s="1"/>
      <c r="M2938" s="1"/>
    </row>
    <row r="2939" spans="10:13" x14ac:dyDescent="0.3">
      <c r="J2939" s="1"/>
      <c r="K2939" s="1"/>
      <c r="L2939" s="1"/>
      <c r="M2939" s="1"/>
    </row>
    <row r="2940" spans="10:13" x14ac:dyDescent="0.3">
      <c r="J2940" s="1"/>
      <c r="K2940" s="1"/>
      <c r="L2940" s="1"/>
      <c r="M2940" s="1"/>
    </row>
    <row r="2941" spans="10:13" x14ac:dyDescent="0.3">
      <c r="J2941" s="1"/>
      <c r="K2941" s="1"/>
      <c r="L2941" s="1"/>
      <c r="M2941" s="1"/>
    </row>
    <row r="2942" spans="10:13" x14ac:dyDescent="0.3">
      <c r="J2942" s="1"/>
      <c r="K2942" s="1"/>
      <c r="L2942" s="1"/>
      <c r="M2942" s="1"/>
    </row>
    <row r="2943" spans="10:13" x14ac:dyDescent="0.3">
      <c r="J2943" s="1"/>
      <c r="K2943" s="1"/>
      <c r="L2943" s="1"/>
      <c r="M2943" s="1"/>
    </row>
    <row r="2944" spans="10:13" x14ac:dyDescent="0.3">
      <c r="J2944" s="1"/>
      <c r="K2944" s="1"/>
      <c r="L2944" s="1"/>
      <c r="M2944" s="1"/>
    </row>
    <row r="2945" spans="10:13" x14ac:dyDescent="0.3">
      <c r="J2945" s="1"/>
      <c r="K2945" s="1"/>
      <c r="L2945" s="1"/>
      <c r="M2945" s="1"/>
    </row>
    <row r="2946" spans="10:13" x14ac:dyDescent="0.3">
      <c r="J2946" s="1"/>
      <c r="K2946" s="1"/>
      <c r="L2946" s="1"/>
      <c r="M2946" s="1"/>
    </row>
    <row r="2947" spans="10:13" x14ac:dyDescent="0.3">
      <c r="J2947" s="1"/>
      <c r="K2947" s="1"/>
      <c r="L2947" s="1"/>
      <c r="M2947" s="1"/>
    </row>
    <row r="2948" spans="10:13" x14ac:dyDescent="0.3">
      <c r="J2948" s="1"/>
      <c r="K2948" s="1"/>
      <c r="L2948" s="1"/>
      <c r="M2948" s="1"/>
    </row>
    <row r="2949" spans="10:13" x14ac:dyDescent="0.3">
      <c r="J2949" s="1"/>
      <c r="K2949" s="1"/>
      <c r="L2949" s="1"/>
      <c r="M2949" s="1"/>
    </row>
    <row r="2950" spans="10:13" x14ac:dyDescent="0.3">
      <c r="J2950" s="1"/>
      <c r="K2950" s="1"/>
      <c r="L2950" s="1"/>
      <c r="M2950" s="1"/>
    </row>
    <row r="2951" spans="10:13" x14ac:dyDescent="0.3">
      <c r="J2951" s="1"/>
      <c r="K2951" s="1"/>
      <c r="L2951" s="1"/>
      <c r="M2951" s="1"/>
    </row>
    <row r="2952" spans="10:13" x14ac:dyDescent="0.3">
      <c r="J2952" s="1"/>
      <c r="K2952" s="1"/>
      <c r="L2952" s="1"/>
      <c r="M2952" s="1"/>
    </row>
    <row r="2953" spans="10:13" x14ac:dyDescent="0.3">
      <c r="J2953" s="1"/>
      <c r="K2953" s="1"/>
      <c r="L2953" s="1"/>
      <c r="M2953" s="1"/>
    </row>
    <row r="2954" spans="10:13" x14ac:dyDescent="0.3">
      <c r="J2954" s="1"/>
      <c r="K2954" s="1"/>
      <c r="L2954" s="1"/>
      <c r="M2954" s="1"/>
    </row>
    <row r="2955" spans="10:13" x14ac:dyDescent="0.3">
      <c r="J2955" s="1"/>
      <c r="K2955" s="1"/>
      <c r="L2955" s="1"/>
      <c r="M2955" s="1"/>
    </row>
    <row r="2956" spans="10:13" x14ac:dyDescent="0.3">
      <c r="J2956" s="1"/>
      <c r="K2956" s="1"/>
      <c r="L2956" s="1"/>
      <c r="M2956" s="1"/>
    </row>
    <row r="2957" spans="10:13" x14ac:dyDescent="0.3">
      <c r="J2957" s="1"/>
      <c r="K2957" s="1"/>
      <c r="L2957" s="1"/>
      <c r="M2957" s="1"/>
    </row>
    <row r="2958" spans="10:13" x14ac:dyDescent="0.3">
      <c r="J2958" s="1"/>
      <c r="K2958" s="1"/>
      <c r="L2958" s="1"/>
      <c r="M2958" s="1"/>
    </row>
    <row r="2959" spans="10:13" x14ac:dyDescent="0.3">
      <c r="J2959" s="1"/>
      <c r="K2959" s="1"/>
      <c r="L2959" s="1"/>
      <c r="M2959" s="1"/>
    </row>
    <row r="2960" spans="10:13" x14ac:dyDescent="0.3">
      <c r="J2960" s="1"/>
      <c r="K2960" s="1"/>
      <c r="L2960" s="1"/>
      <c r="M2960" s="1"/>
    </row>
    <row r="2961" spans="10:13" x14ac:dyDescent="0.3">
      <c r="J2961" s="1"/>
      <c r="K2961" s="1"/>
      <c r="L2961" s="1"/>
      <c r="M2961" s="1"/>
    </row>
    <row r="2962" spans="10:13" x14ac:dyDescent="0.3">
      <c r="J2962" s="1"/>
      <c r="K2962" s="1"/>
      <c r="L2962" s="1"/>
      <c r="M2962" s="1"/>
    </row>
    <row r="2963" spans="10:13" x14ac:dyDescent="0.3">
      <c r="J2963" s="1"/>
      <c r="K2963" s="1"/>
      <c r="L2963" s="1"/>
      <c r="M2963" s="1"/>
    </row>
    <row r="2964" spans="10:13" x14ac:dyDescent="0.3">
      <c r="J2964" s="1"/>
      <c r="K2964" s="1"/>
      <c r="L2964" s="1"/>
      <c r="M2964" s="1"/>
    </row>
    <row r="2965" spans="10:13" x14ac:dyDescent="0.3">
      <c r="J2965" s="1"/>
      <c r="K2965" s="1"/>
      <c r="L2965" s="1"/>
      <c r="M2965" s="1"/>
    </row>
    <row r="2966" spans="10:13" x14ac:dyDescent="0.3">
      <c r="J2966" s="1"/>
      <c r="K2966" s="1"/>
      <c r="L2966" s="1"/>
      <c r="M2966" s="1"/>
    </row>
    <row r="2967" spans="10:13" x14ac:dyDescent="0.3">
      <c r="J2967" s="1"/>
      <c r="K2967" s="1"/>
      <c r="L2967" s="1"/>
      <c r="M2967" s="1"/>
    </row>
    <row r="2968" spans="10:13" x14ac:dyDescent="0.3">
      <c r="J2968" s="1"/>
      <c r="K2968" s="1"/>
      <c r="L2968" s="1"/>
      <c r="M2968" s="1"/>
    </row>
    <row r="2969" spans="10:13" x14ac:dyDescent="0.3">
      <c r="J2969" s="1"/>
      <c r="K2969" s="1"/>
      <c r="L2969" s="1"/>
      <c r="M2969" s="1"/>
    </row>
    <row r="2970" spans="10:13" x14ac:dyDescent="0.3">
      <c r="J2970" s="1"/>
      <c r="K2970" s="1"/>
      <c r="L2970" s="1"/>
      <c r="M2970" s="1"/>
    </row>
    <row r="2971" spans="10:13" x14ac:dyDescent="0.3">
      <c r="J2971" s="1"/>
      <c r="K2971" s="1"/>
      <c r="L2971" s="1"/>
      <c r="M2971" s="1"/>
    </row>
    <row r="2972" spans="10:13" x14ac:dyDescent="0.3">
      <c r="J2972" s="1"/>
      <c r="K2972" s="1"/>
      <c r="L2972" s="1"/>
      <c r="M2972" s="1"/>
    </row>
    <row r="2973" spans="10:13" x14ac:dyDescent="0.3">
      <c r="J2973" s="1"/>
      <c r="K2973" s="1"/>
      <c r="L2973" s="1"/>
      <c r="M2973" s="1"/>
    </row>
    <row r="2974" spans="10:13" x14ac:dyDescent="0.3">
      <c r="J2974" s="1"/>
      <c r="K2974" s="1"/>
      <c r="L2974" s="1"/>
      <c r="M2974" s="1"/>
    </row>
    <row r="2975" spans="10:13" x14ac:dyDescent="0.3">
      <c r="J2975" s="1"/>
      <c r="K2975" s="1"/>
      <c r="L2975" s="1"/>
      <c r="M2975" s="1"/>
    </row>
    <row r="2976" spans="10:13" x14ac:dyDescent="0.3">
      <c r="J2976" s="1"/>
      <c r="K2976" s="1"/>
      <c r="L2976" s="1"/>
      <c r="M2976" s="1"/>
    </row>
    <row r="2977" spans="10:13" x14ac:dyDescent="0.3">
      <c r="J2977" s="1"/>
      <c r="K2977" s="1"/>
      <c r="L2977" s="1"/>
      <c r="M2977" s="1"/>
    </row>
    <row r="2978" spans="10:13" x14ac:dyDescent="0.3">
      <c r="J2978" s="1"/>
      <c r="K2978" s="1"/>
      <c r="L2978" s="1"/>
      <c r="M2978" s="1"/>
    </row>
    <row r="2979" spans="10:13" x14ac:dyDescent="0.3">
      <c r="J2979" s="1"/>
      <c r="K2979" s="1"/>
      <c r="L2979" s="1"/>
      <c r="M2979" s="1"/>
    </row>
    <row r="2980" spans="10:13" x14ac:dyDescent="0.3">
      <c r="J2980" s="1"/>
      <c r="K2980" s="1"/>
      <c r="L2980" s="1"/>
      <c r="M2980" s="1"/>
    </row>
    <row r="2981" spans="10:13" x14ac:dyDescent="0.3">
      <c r="J2981" s="1"/>
      <c r="K2981" s="1"/>
      <c r="L2981" s="1"/>
      <c r="M2981" s="1"/>
    </row>
    <row r="2982" spans="10:13" x14ac:dyDescent="0.3">
      <c r="J2982" s="1"/>
      <c r="K2982" s="1"/>
      <c r="L2982" s="1"/>
      <c r="M2982" s="1"/>
    </row>
    <row r="2983" spans="10:13" x14ac:dyDescent="0.3">
      <c r="J2983" s="1"/>
      <c r="K2983" s="1"/>
      <c r="L2983" s="1"/>
      <c r="M2983" s="1"/>
    </row>
    <row r="2984" spans="10:13" x14ac:dyDescent="0.3">
      <c r="J2984" s="1"/>
      <c r="K2984" s="1"/>
      <c r="L2984" s="1"/>
      <c r="M2984" s="1"/>
    </row>
    <row r="2985" spans="10:13" x14ac:dyDescent="0.3">
      <c r="J2985" s="1"/>
      <c r="K2985" s="1"/>
      <c r="L2985" s="1"/>
      <c r="M2985" s="1"/>
    </row>
    <row r="2986" spans="10:13" x14ac:dyDescent="0.3">
      <c r="J2986" s="1"/>
      <c r="K2986" s="1"/>
      <c r="L2986" s="1"/>
      <c r="M2986" s="1"/>
    </row>
    <row r="2987" spans="10:13" x14ac:dyDescent="0.3">
      <c r="J2987" s="1"/>
      <c r="K2987" s="1"/>
      <c r="L2987" s="1"/>
      <c r="M2987" s="1"/>
    </row>
    <row r="2988" spans="10:13" x14ac:dyDescent="0.3">
      <c r="J2988" s="1"/>
      <c r="K2988" s="1"/>
      <c r="L2988" s="1"/>
      <c r="M2988" s="1"/>
    </row>
    <row r="2989" spans="10:13" x14ac:dyDescent="0.3">
      <c r="J2989" s="1"/>
      <c r="K2989" s="1"/>
      <c r="L2989" s="1"/>
      <c r="M2989" s="1"/>
    </row>
    <row r="2990" spans="10:13" x14ac:dyDescent="0.3">
      <c r="J2990" s="1"/>
      <c r="K2990" s="1"/>
      <c r="L2990" s="1"/>
      <c r="M2990" s="1"/>
    </row>
    <row r="2991" spans="10:13" x14ac:dyDescent="0.3">
      <c r="J2991" s="1"/>
      <c r="K2991" s="1"/>
      <c r="L2991" s="1"/>
      <c r="M2991" s="1"/>
    </row>
    <row r="2992" spans="10:13" x14ac:dyDescent="0.3">
      <c r="J2992" s="1"/>
      <c r="K2992" s="1"/>
      <c r="L2992" s="1"/>
      <c r="M2992" s="1"/>
    </row>
    <row r="2993" spans="10:13" x14ac:dyDescent="0.3">
      <c r="J2993" s="1"/>
      <c r="K2993" s="1"/>
      <c r="L2993" s="1"/>
      <c r="M2993" s="1"/>
    </row>
    <row r="2994" spans="10:13" x14ac:dyDescent="0.3">
      <c r="J2994" s="1"/>
      <c r="K2994" s="1"/>
      <c r="L2994" s="1"/>
      <c r="M2994" s="1"/>
    </row>
    <row r="2995" spans="10:13" x14ac:dyDescent="0.3">
      <c r="J2995" s="1"/>
      <c r="K2995" s="1"/>
      <c r="L2995" s="1"/>
      <c r="M2995" s="1"/>
    </row>
    <row r="2996" spans="10:13" x14ac:dyDescent="0.3">
      <c r="J2996" s="1"/>
      <c r="K2996" s="1"/>
      <c r="L2996" s="1"/>
      <c r="M2996" s="1"/>
    </row>
    <row r="2997" spans="10:13" x14ac:dyDescent="0.3">
      <c r="J2997" s="1"/>
      <c r="K2997" s="1"/>
      <c r="L2997" s="1"/>
      <c r="M2997" s="1"/>
    </row>
    <row r="2998" spans="10:13" x14ac:dyDescent="0.3">
      <c r="J2998" s="1"/>
      <c r="K2998" s="1"/>
      <c r="L2998" s="1"/>
      <c r="M2998" s="1"/>
    </row>
    <row r="2999" spans="10:13" x14ac:dyDescent="0.3">
      <c r="J2999" s="1"/>
      <c r="K2999" s="1"/>
      <c r="L2999" s="1"/>
      <c r="M2999" s="1"/>
    </row>
    <row r="3000" spans="10:13" x14ac:dyDescent="0.3">
      <c r="J3000" s="1"/>
      <c r="K3000" s="1"/>
      <c r="L3000" s="1"/>
      <c r="M3000" s="1"/>
    </row>
    <row r="3001" spans="10:13" x14ac:dyDescent="0.3">
      <c r="J3001" s="1"/>
      <c r="K3001" s="1"/>
      <c r="L3001" s="1"/>
      <c r="M3001" s="1"/>
    </row>
    <row r="3002" spans="10:13" x14ac:dyDescent="0.3">
      <c r="J3002" s="1"/>
      <c r="K3002" s="1"/>
      <c r="L3002" s="1"/>
      <c r="M3002" s="1"/>
    </row>
    <row r="3003" spans="10:13" x14ac:dyDescent="0.3">
      <c r="J3003" s="1"/>
      <c r="K3003" s="1"/>
      <c r="L3003" s="1"/>
      <c r="M3003" s="1"/>
    </row>
    <row r="3004" spans="10:13" x14ac:dyDescent="0.3">
      <c r="J3004" s="1"/>
      <c r="K3004" s="1"/>
      <c r="L3004" s="1"/>
      <c r="M3004" s="1"/>
    </row>
    <row r="3005" spans="10:13" x14ac:dyDescent="0.3">
      <c r="J3005" s="1"/>
      <c r="K3005" s="1"/>
      <c r="L3005" s="1"/>
      <c r="M3005" s="1"/>
    </row>
    <row r="3006" spans="10:13" x14ac:dyDescent="0.3">
      <c r="J3006" s="1"/>
      <c r="K3006" s="1"/>
      <c r="L3006" s="1"/>
      <c r="M3006" s="1"/>
    </row>
    <row r="3007" spans="10:13" x14ac:dyDescent="0.3">
      <c r="J3007" s="1"/>
      <c r="K3007" s="1"/>
      <c r="L3007" s="1"/>
      <c r="M3007" s="1"/>
    </row>
    <row r="3008" spans="10:13" x14ac:dyDescent="0.3">
      <c r="J3008" s="1"/>
      <c r="K3008" s="1"/>
      <c r="L3008" s="1"/>
      <c r="M3008" s="1"/>
    </row>
    <row r="3009" spans="10:13" x14ac:dyDescent="0.3">
      <c r="J3009" s="1"/>
      <c r="K3009" s="1"/>
      <c r="L3009" s="1"/>
      <c r="M3009" s="1"/>
    </row>
    <row r="3010" spans="10:13" x14ac:dyDescent="0.3">
      <c r="J3010" s="1"/>
      <c r="K3010" s="1"/>
      <c r="L3010" s="1"/>
      <c r="M3010" s="1"/>
    </row>
    <row r="3011" spans="10:13" x14ac:dyDescent="0.3">
      <c r="J3011" s="1"/>
      <c r="K3011" s="1"/>
      <c r="L3011" s="1"/>
      <c r="M3011" s="1"/>
    </row>
    <row r="3012" spans="10:13" x14ac:dyDescent="0.3">
      <c r="J3012" s="1"/>
      <c r="K3012" s="1"/>
      <c r="L3012" s="1"/>
      <c r="M3012" s="1"/>
    </row>
    <row r="3013" spans="10:13" x14ac:dyDescent="0.3">
      <c r="J3013" s="1"/>
      <c r="K3013" s="1"/>
      <c r="L3013" s="1"/>
      <c r="M3013" s="1"/>
    </row>
    <row r="3014" spans="10:13" x14ac:dyDescent="0.3">
      <c r="J3014" s="1"/>
      <c r="K3014" s="1"/>
      <c r="L3014" s="1"/>
      <c r="M3014" s="1"/>
    </row>
    <row r="3015" spans="10:13" x14ac:dyDescent="0.3">
      <c r="J3015" s="1"/>
      <c r="K3015" s="1"/>
      <c r="L3015" s="1"/>
      <c r="M3015" s="1"/>
    </row>
    <row r="3016" spans="10:13" x14ac:dyDescent="0.3">
      <c r="J3016" s="1"/>
      <c r="K3016" s="1"/>
      <c r="L3016" s="1"/>
      <c r="M3016" s="1"/>
    </row>
    <row r="3017" spans="10:13" x14ac:dyDescent="0.3">
      <c r="J3017" s="1"/>
      <c r="K3017" s="1"/>
      <c r="L3017" s="1"/>
      <c r="M3017" s="1"/>
    </row>
    <row r="3018" spans="10:13" x14ac:dyDescent="0.3">
      <c r="J3018" s="1"/>
      <c r="K3018" s="1"/>
      <c r="L3018" s="1"/>
      <c r="M3018" s="1"/>
    </row>
    <row r="3019" spans="10:13" x14ac:dyDescent="0.3">
      <c r="J3019" s="1"/>
      <c r="K3019" s="1"/>
      <c r="L3019" s="1"/>
      <c r="M3019" s="1"/>
    </row>
    <row r="3020" spans="10:13" x14ac:dyDescent="0.3">
      <c r="J3020" s="1"/>
      <c r="K3020" s="1"/>
      <c r="L3020" s="1"/>
      <c r="M3020" s="1"/>
    </row>
    <row r="3021" spans="10:13" x14ac:dyDescent="0.3">
      <c r="J3021" s="1"/>
      <c r="K3021" s="1"/>
      <c r="L3021" s="1"/>
      <c r="M3021" s="1"/>
    </row>
    <row r="3022" spans="10:13" x14ac:dyDescent="0.3">
      <c r="J3022" s="1"/>
      <c r="K3022" s="1"/>
      <c r="L3022" s="1"/>
      <c r="M3022" s="1"/>
    </row>
    <row r="3023" spans="10:13" x14ac:dyDescent="0.3">
      <c r="J3023" s="1"/>
      <c r="K3023" s="1"/>
      <c r="L3023" s="1"/>
      <c r="M3023" s="1"/>
    </row>
    <row r="3024" spans="10:13" x14ac:dyDescent="0.3">
      <c r="J3024" s="1"/>
      <c r="K3024" s="1"/>
      <c r="L3024" s="1"/>
      <c r="M3024" s="1"/>
    </row>
    <row r="3025" spans="10:13" x14ac:dyDescent="0.3">
      <c r="J3025" s="1"/>
      <c r="K3025" s="1"/>
      <c r="L3025" s="1"/>
      <c r="M3025" s="1"/>
    </row>
    <row r="3026" spans="10:13" x14ac:dyDescent="0.3">
      <c r="J3026" s="1"/>
      <c r="K3026" s="1"/>
      <c r="L3026" s="1"/>
      <c r="M3026" s="1"/>
    </row>
    <row r="3027" spans="10:13" x14ac:dyDescent="0.3">
      <c r="J3027" s="1"/>
      <c r="K3027" s="1"/>
      <c r="L3027" s="1"/>
      <c r="M3027" s="1"/>
    </row>
    <row r="3028" spans="10:13" x14ac:dyDescent="0.3">
      <c r="J3028" s="1"/>
      <c r="K3028" s="1"/>
      <c r="L3028" s="1"/>
      <c r="M3028" s="1"/>
    </row>
    <row r="3029" spans="10:13" x14ac:dyDescent="0.3">
      <c r="J3029" s="1"/>
      <c r="K3029" s="1"/>
      <c r="L3029" s="1"/>
      <c r="M3029" s="1"/>
    </row>
    <row r="3030" spans="10:13" x14ac:dyDescent="0.3">
      <c r="J3030" s="1"/>
      <c r="K3030" s="1"/>
      <c r="L3030" s="1"/>
      <c r="M3030" s="1"/>
    </row>
    <row r="3031" spans="10:13" x14ac:dyDescent="0.3">
      <c r="J3031" s="1"/>
      <c r="K3031" s="1"/>
      <c r="L3031" s="1"/>
      <c r="M3031" s="1"/>
    </row>
    <row r="3032" spans="10:13" x14ac:dyDescent="0.3">
      <c r="J3032" s="1"/>
      <c r="K3032" s="1"/>
      <c r="L3032" s="1"/>
      <c r="M3032" s="1"/>
    </row>
    <row r="3033" spans="10:13" x14ac:dyDescent="0.3">
      <c r="J3033" s="1"/>
      <c r="K3033" s="1"/>
      <c r="L3033" s="1"/>
      <c r="M3033" s="1"/>
    </row>
    <row r="3034" spans="10:13" x14ac:dyDescent="0.3">
      <c r="J3034" s="1"/>
      <c r="K3034" s="1"/>
      <c r="L3034" s="1"/>
      <c r="M3034" s="1"/>
    </row>
    <row r="3035" spans="10:13" x14ac:dyDescent="0.3">
      <c r="J3035" s="1"/>
      <c r="K3035" s="1"/>
      <c r="L3035" s="1"/>
      <c r="M3035" s="1"/>
    </row>
    <row r="3036" spans="10:13" x14ac:dyDescent="0.3">
      <c r="J3036" s="1"/>
      <c r="K3036" s="1"/>
      <c r="L3036" s="1"/>
      <c r="M3036" s="1"/>
    </row>
    <row r="3037" spans="10:13" x14ac:dyDescent="0.3">
      <c r="J3037" s="1"/>
      <c r="K3037" s="1"/>
      <c r="L3037" s="1"/>
      <c r="M3037" s="1"/>
    </row>
    <row r="3038" spans="10:13" x14ac:dyDescent="0.3">
      <c r="J3038" s="1"/>
      <c r="K3038" s="1"/>
      <c r="L3038" s="1"/>
      <c r="M3038" s="1"/>
    </row>
    <row r="3039" spans="10:13" x14ac:dyDescent="0.3">
      <c r="J3039" s="1"/>
      <c r="K3039" s="1"/>
      <c r="L3039" s="1"/>
      <c r="M3039" s="1"/>
    </row>
    <row r="3040" spans="10:13" x14ac:dyDescent="0.3">
      <c r="J3040" s="1"/>
      <c r="K3040" s="1"/>
      <c r="L3040" s="1"/>
      <c r="M3040" s="1"/>
    </row>
    <row r="3041" spans="10:13" x14ac:dyDescent="0.3">
      <c r="J3041" s="1"/>
      <c r="K3041" s="1"/>
      <c r="L3041" s="1"/>
      <c r="M3041" s="1"/>
    </row>
    <row r="3042" spans="10:13" x14ac:dyDescent="0.3">
      <c r="J3042" s="1"/>
      <c r="K3042" s="1"/>
      <c r="L3042" s="1"/>
      <c r="M3042" s="1"/>
    </row>
    <row r="3043" spans="10:13" x14ac:dyDescent="0.3">
      <c r="J3043" s="1"/>
      <c r="K3043" s="1"/>
      <c r="L3043" s="1"/>
      <c r="M3043" s="1"/>
    </row>
    <row r="3044" spans="10:13" x14ac:dyDescent="0.3">
      <c r="J3044" s="1"/>
      <c r="K3044" s="1"/>
      <c r="L3044" s="1"/>
      <c r="M3044" s="1"/>
    </row>
    <row r="3045" spans="10:13" x14ac:dyDescent="0.3">
      <c r="J3045" s="1"/>
      <c r="K3045" s="1"/>
      <c r="L3045" s="1"/>
      <c r="M3045" s="1"/>
    </row>
    <row r="3046" spans="10:13" x14ac:dyDescent="0.3">
      <c r="J3046" s="1"/>
      <c r="K3046" s="1"/>
      <c r="L3046" s="1"/>
      <c r="M3046" s="1"/>
    </row>
    <row r="3047" spans="10:13" x14ac:dyDescent="0.3">
      <c r="J3047" s="1"/>
      <c r="K3047" s="1"/>
      <c r="L3047" s="1"/>
      <c r="M3047" s="1"/>
    </row>
    <row r="3048" spans="10:13" x14ac:dyDescent="0.3">
      <c r="J3048" s="1"/>
      <c r="K3048" s="1"/>
      <c r="L3048" s="1"/>
      <c r="M3048" s="1"/>
    </row>
    <row r="3049" spans="10:13" x14ac:dyDescent="0.3">
      <c r="J3049" s="1"/>
      <c r="K3049" s="1"/>
      <c r="L3049" s="1"/>
      <c r="M3049" s="1"/>
    </row>
    <row r="3050" spans="10:13" x14ac:dyDescent="0.3">
      <c r="J3050" s="1"/>
      <c r="K3050" s="1"/>
      <c r="L3050" s="1"/>
      <c r="M3050" s="1"/>
    </row>
    <row r="3051" spans="10:13" x14ac:dyDescent="0.3">
      <c r="J3051" s="1"/>
      <c r="K3051" s="1"/>
      <c r="L3051" s="1"/>
      <c r="M3051" s="1"/>
    </row>
    <row r="3052" spans="10:13" x14ac:dyDescent="0.3">
      <c r="J3052" s="1"/>
      <c r="K3052" s="1"/>
      <c r="L3052" s="1"/>
      <c r="M3052" s="1"/>
    </row>
    <row r="3053" spans="10:13" x14ac:dyDescent="0.3">
      <c r="J3053" s="1"/>
      <c r="K3053" s="1"/>
      <c r="L3053" s="1"/>
      <c r="M3053" s="1"/>
    </row>
    <row r="3054" spans="10:13" x14ac:dyDescent="0.3">
      <c r="J3054" s="1"/>
      <c r="K3054" s="1"/>
      <c r="L3054" s="1"/>
      <c r="M3054" s="1"/>
    </row>
    <row r="3055" spans="10:13" x14ac:dyDescent="0.3">
      <c r="J3055" s="1"/>
      <c r="K3055" s="1"/>
      <c r="L3055" s="1"/>
      <c r="M3055" s="1"/>
    </row>
    <row r="3056" spans="10:13" x14ac:dyDescent="0.3">
      <c r="J3056" s="1"/>
      <c r="K3056" s="1"/>
      <c r="L3056" s="1"/>
      <c r="M3056" s="1"/>
    </row>
    <row r="3057" spans="10:13" x14ac:dyDescent="0.3">
      <c r="J3057" s="1"/>
      <c r="K3057" s="1"/>
      <c r="L3057" s="1"/>
      <c r="M3057" s="1"/>
    </row>
    <row r="3058" spans="10:13" x14ac:dyDescent="0.3">
      <c r="J3058" s="1"/>
      <c r="K3058" s="1"/>
      <c r="L3058" s="1"/>
      <c r="M3058" s="1"/>
    </row>
    <row r="3059" spans="10:13" x14ac:dyDescent="0.3">
      <c r="J3059" s="1"/>
      <c r="K3059" s="1"/>
      <c r="L3059" s="1"/>
      <c r="M3059" s="1"/>
    </row>
    <row r="3060" spans="10:13" x14ac:dyDescent="0.3">
      <c r="J3060" s="1"/>
      <c r="K3060" s="1"/>
      <c r="L3060" s="1"/>
      <c r="M3060" s="1"/>
    </row>
    <row r="3061" spans="10:13" x14ac:dyDescent="0.3">
      <c r="J3061" s="1"/>
      <c r="K3061" s="1"/>
      <c r="L3061" s="1"/>
      <c r="M3061" s="1"/>
    </row>
    <row r="3062" spans="10:13" x14ac:dyDescent="0.3">
      <c r="J3062" s="1"/>
      <c r="K3062" s="1"/>
      <c r="L3062" s="1"/>
      <c r="M3062" s="1"/>
    </row>
    <row r="3063" spans="10:13" x14ac:dyDescent="0.3">
      <c r="J3063" s="1"/>
      <c r="K3063" s="1"/>
      <c r="L3063" s="1"/>
      <c r="M3063" s="1"/>
    </row>
    <row r="3064" spans="10:13" x14ac:dyDescent="0.3">
      <c r="J3064" s="1"/>
      <c r="K3064" s="1"/>
      <c r="L3064" s="1"/>
      <c r="M3064" s="1"/>
    </row>
    <row r="3065" spans="10:13" x14ac:dyDescent="0.3">
      <c r="J3065" s="1"/>
      <c r="K3065" s="1"/>
      <c r="L3065" s="1"/>
      <c r="M3065" s="1"/>
    </row>
    <row r="3066" spans="10:13" x14ac:dyDescent="0.3">
      <c r="J3066" s="1"/>
      <c r="K3066" s="1"/>
      <c r="L3066" s="1"/>
      <c r="M3066" s="1"/>
    </row>
    <row r="3067" spans="10:13" x14ac:dyDescent="0.3">
      <c r="J3067" s="1"/>
      <c r="K3067" s="1"/>
      <c r="L3067" s="1"/>
      <c r="M3067" s="1"/>
    </row>
    <row r="3068" spans="10:13" x14ac:dyDescent="0.3">
      <c r="J3068" s="1"/>
      <c r="K3068" s="1"/>
      <c r="L3068" s="1"/>
      <c r="M3068" s="1"/>
    </row>
    <row r="3069" spans="10:13" x14ac:dyDescent="0.3">
      <c r="J3069" s="1"/>
      <c r="K3069" s="1"/>
      <c r="L3069" s="1"/>
      <c r="M3069" s="1"/>
    </row>
    <row r="3070" spans="10:13" x14ac:dyDescent="0.3">
      <c r="J3070" s="1"/>
      <c r="K3070" s="1"/>
      <c r="L3070" s="1"/>
      <c r="M3070" s="1"/>
    </row>
    <row r="3071" spans="10:13" x14ac:dyDescent="0.3">
      <c r="J3071" s="1"/>
      <c r="K3071" s="1"/>
      <c r="L3071" s="1"/>
      <c r="M3071" s="1"/>
    </row>
    <row r="3072" spans="10:13" x14ac:dyDescent="0.3">
      <c r="J3072" s="1"/>
      <c r="K3072" s="1"/>
      <c r="L3072" s="1"/>
      <c r="M3072" s="1"/>
    </row>
    <row r="3073" spans="10:13" x14ac:dyDescent="0.3">
      <c r="J3073" s="1"/>
      <c r="K3073" s="1"/>
      <c r="L3073" s="1"/>
      <c r="M3073" s="1"/>
    </row>
    <row r="3074" spans="10:13" x14ac:dyDescent="0.3">
      <c r="J3074" s="1"/>
      <c r="K3074" s="1"/>
      <c r="L3074" s="1"/>
      <c r="M3074" s="1"/>
    </row>
    <row r="3075" spans="10:13" x14ac:dyDescent="0.3">
      <c r="J3075" s="1"/>
      <c r="K3075" s="1"/>
      <c r="L3075" s="1"/>
      <c r="M3075" s="1"/>
    </row>
    <row r="3076" spans="10:13" x14ac:dyDescent="0.3">
      <c r="J3076" s="1"/>
      <c r="K3076" s="1"/>
      <c r="L3076" s="1"/>
      <c r="M3076" s="1"/>
    </row>
    <row r="3077" spans="10:13" x14ac:dyDescent="0.3">
      <c r="J3077" s="1"/>
      <c r="K3077" s="1"/>
      <c r="L3077" s="1"/>
      <c r="M3077" s="1"/>
    </row>
    <row r="3078" spans="10:13" x14ac:dyDescent="0.3">
      <c r="J3078" s="1"/>
      <c r="K3078" s="1"/>
      <c r="L3078" s="1"/>
      <c r="M3078" s="1"/>
    </row>
    <row r="3079" spans="10:13" x14ac:dyDescent="0.3">
      <c r="J3079" s="1"/>
      <c r="K3079" s="1"/>
      <c r="L3079" s="1"/>
      <c r="M3079" s="1"/>
    </row>
    <row r="3080" spans="10:13" x14ac:dyDescent="0.3">
      <c r="J3080" s="1"/>
      <c r="K3080" s="1"/>
      <c r="L3080" s="1"/>
      <c r="M3080" s="1"/>
    </row>
    <row r="3081" spans="10:13" x14ac:dyDescent="0.3">
      <c r="J3081" s="1"/>
      <c r="K3081" s="1"/>
      <c r="L3081" s="1"/>
      <c r="M3081" s="1"/>
    </row>
    <row r="3082" spans="10:13" x14ac:dyDescent="0.3">
      <c r="J3082" s="1"/>
      <c r="K3082" s="1"/>
      <c r="L3082" s="1"/>
      <c r="M3082" s="1"/>
    </row>
    <row r="3083" spans="10:13" x14ac:dyDescent="0.3">
      <c r="J3083" s="1"/>
      <c r="K3083" s="1"/>
      <c r="L3083" s="1"/>
      <c r="M3083" s="1"/>
    </row>
    <row r="3084" spans="10:13" x14ac:dyDescent="0.3">
      <c r="J3084" s="1"/>
      <c r="K3084" s="1"/>
      <c r="L3084" s="1"/>
      <c r="M3084" s="1"/>
    </row>
    <row r="3085" spans="10:13" x14ac:dyDescent="0.3">
      <c r="J3085" s="1"/>
      <c r="K3085" s="1"/>
      <c r="L3085" s="1"/>
      <c r="M3085" s="1"/>
    </row>
    <row r="3086" spans="10:13" x14ac:dyDescent="0.3">
      <c r="J3086" s="1"/>
      <c r="K3086" s="1"/>
      <c r="L3086" s="1"/>
      <c r="M3086" s="1"/>
    </row>
    <row r="3087" spans="10:13" x14ac:dyDescent="0.3">
      <c r="J3087" s="1"/>
      <c r="K3087" s="1"/>
      <c r="L3087" s="1"/>
      <c r="M3087" s="1"/>
    </row>
    <row r="3088" spans="10:13" x14ac:dyDescent="0.3">
      <c r="J3088" s="1"/>
      <c r="K3088" s="1"/>
      <c r="L3088" s="1"/>
      <c r="M3088" s="1"/>
    </row>
    <row r="3089" spans="10:13" x14ac:dyDescent="0.3">
      <c r="J3089" s="1"/>
      <c r="K3089" s="1"/>
      <c r="L3089" s="1"/>
      <c r="M3089" s="1"/>
    </row>
    <row r="3090" spans="10:13" x14ac:dyDescent="0.3">
      <c r="J3090" s="1"/>
      <c r="K3090" s="1"/>
      <c r="L3090" s="1"/>
      <c r="M3090" s="1"/>
    </row>
    <row r="3091" spans="10:13" x14ac:dyDescent="0.3">
      <c r="J3091" s="1"/>
      <c r="K3091" s="1"/>
      <c r="L3091" s="1"/>
      <c r="M3091" s="1"/>
    </row>
    <row r="3092" spans="10:13" x14ac:dyDescent="0.3">
      <c r="J3092" s="1"/>
      <c r="K3092" s="1"/>
      <c r="L3092" s="1"/>
      <c r="M3092" s="1"/>
    </row>
    <row r="3093" spans="10:13" x14ac:dyDescent="0.3">
      <c r="J3093" s="1"/>
      <c r="K3093" s="1"/>
      <c r="L3093" s="1"/>
      <c r="M3093" s="1"/>
    </row>
    <row r="3094" spans="10:13" x14ac:dyDescent="0.3">
      <c r="J3094" s="1"/>
      <c r="K3094" s="1"/>
      <c r="L3094" s="1"/>
      <c r="M3094" s="1"/>
    </row>
    <row r="3095" spans="10:13" x14ac:dyDescent="0.3">
      <c r="J3095" s="1"/>
      <c r="K3095" s="1"/>
      <c r="L3095" s="1"/>
      <c r="M3095" s="1"/>
    </row>
    <row r="3096" spans="10:13" x14ac:dyDescent="0.3">
      <c r="J3096" s="1"/>
      <c r="K3096" s="1"/>
      <c r="L3096" s="1"/>
      <c r="M3096" s="1"/>
    </row>
    <row r="3097" spans="10:13" x14ac:dyDescent="0.3">
      <c r="J3097" s="1"/>
      <c r="K3097" s="1"/>
      <c r="L3097" s="1"/>
      <c r="M3097" s="1"/>
    </row>
    <row r="3098" spans="10:13" x14ac:dyDescent="0.3">
      <c r="J3098" s="1"/>
      <c r="K3098" s="1"/>
      <c r="L3098" s="1"/>
      <c r="M3098" s="1"/>
    </row>
    <row r="3099" spans="10:13" x14ac:dyDescent="0.3">
      <c r="J3099" s="1"/>
      <c r="K3099" s="1"/>
      <c r="L3099" s="1"/>
      <c r="M3099" s="1"/>
    </row>
    <row r="3100" spans="10:13" x14ac:dyDescent="0.3">
      <c r="J3100" s="1"/>
      <c r="K3100" s="1"/>
      <c r="L3100" s="1"/>
      <c r="M3100" s="1"/>
    </row>
    <row r="3101" spans="10:13" x14ac:dyDescent="0.3">
      <c r="J3101" s="1"/>
      <c r="K3101" s="1"/>
      <c r="L3101" s="1"/>
      <c r="M3101" s="1"/>
    </row>
    <row r="3102" spans="10:13" x14ac:dyDescent="0.3">
      <c r="J3102" s="1"/>
      <c r="K3102" s="1"/>
      <c r="L3102" s="1"/>
      <c r="M3102" s="1"/>
    </row>
    <row r="3103" spans="10:13" x14ac:dyDescent="0.3">
      <c r="J3103" s="1"/>
      <c r="K3103" s="1"/>
      <c r="L3103" s="1"/>
      <c r="M3103" s="1"/>
    </row>
    <row r="3104" spans="10:13" x14ac:dyDescent="0.3">
      <c r="J3104" s="1"/>
      <c r="K3104" s="1"/>
      <c r="L3104" s="1"/>
      <c r="M3104" s="1"/>
    </row>
    <row r="3105" spans="10:13" x14ac:dyDescent="0.3">
      <c r="J3105" s="1"/>
      <c r="K3105" s="1"/>
      <c r="L3105" s="1"/>
      <c r="M3105" s="1"/>
    </row>
    <row r="3106" spans="10:13" x14ac:dyDescent="0.3">
      <c r="J3106" s="1"/>
      <c r="K3106" s="1"/>
      <c r="L3106" s="1"/>
      <c r="M3106" s="1"/>
    </row>
    <row r="3107" spans="10:13" x14ac:dyDescent="0.3">
      <c r="J3107" s="1"/>
      <c r="K3107" s="1"/>
      <c r="L3107" s="1"/>
      <c r="M3107" s="1"/>
    </row>
    <row r="3108" spans="10:13" x14ac:dyDescent="0.3">
      <c r="J3108" s="1"/>
      <c r="K3108" s="1"/>
      <c r="L3108" s="1"/>
      <c r="M3108" s="1"/>
    </row>
    <row r="3109" spans="10:13" x14ac:dyDescent="0.3">
      <c r="J3109" s="1"/>
      <c r="K3109" s="1"/>
      <c r="L3109" s="1"/>
      <c r="M3109" s="1"/>
    </row>
    <row r="3110" spans="10:13" x14ac:dyDescent="0.3">
      <c r="J3110" s="1"/>
      <c r="K3110" s="1"/>
      <c r="L3110" s="1"/>
      <c r="M3110" s="1"/>
    </row>
    <row r="3111" spans="10:13" x14ac:dyDescent="0.3">
      <c r="J3111" s="1"/>
      <c r="K3111" s="1"/>
      <c r="L3111" s="1"/>
      <c r="M3111" s="1"/>
    </row>
    <row r="3112" spans="10:13" x14ac:dyDescent="0.3">
      <c r="J3112" s="1"/>
      <c r="K3112" s="1"/>
      <c r="L3112" s="1"/>
      <c r="M3112" s="1"/>
    </row>
    <row r="3113" spans="10:13" x14ac:dyDescent="0.3">
      <c r="J3113" s="1"/>
      <c r="K3113" s="1"/>
      <c r="L3113" s="1"/>
      <c r="M3113" s="1"/>
    </row>
    <row r="3114" spans="10:13" x14ac:dyDescent="0.3">
      <c r="J3114" s="1"/>
      <c r="K3114" s="1"/>
      <c r="L3114" s="1"/>
      <c r="M3114" s="1"/>
    </row>
    <row r="3115" spans="10:13" x14ac:dyDescent="0.3">
      <c r="J3115" s="1"/>
      <c r="K3115" s="1"/>
      <c r="L3115" s="1"/>
      <c r="M3115" s="1"/>
    </row>
    <row r="3116" spans="10:13" x14ac:dyDescent="0.3">
      <c r="J3116" s="1"/>
      <c r="K3116" s="1"/>
      <c r="L3116" s="1"/>
      <c r="M3116" s="1"/>
    </row>
    <row r="3117" spans="10:13" x14ac:dyDescent="0.3">
      <c r="J3117" s="1"/>
      <c r="K3117" s="1"/>
      <c r="L3117" s="1"/>
      <c r="M3117" s="1"/>
    </row>
    <row r="3118" spans="10:13" x14ac:dyDescent="0.3">
      <c r="J3118" s="1"/>
      <c r="K3118" s="1"/>
      <c r="L3118" s="1"/>
      <c r="M3118" s="1"/>
    </row>
    <row r="3119" spans="10:13" x14ac:dyDescent="0.3">
      <c r="J3119" s="1"/>
      <c r="K3119" s="1"/>
      <c r="L3119" s="1"/>
      <c r="M3119" s="1"/>
    </row>
    <row r="3120" spans="10:13" x14ac:dyDescent="0.3">
      <c r="J3120" s="1"/>
      <c r="K3120" s="1"/>
      <c r="L3120" s="1"/>
      <c r="M3120" s="1"/>
    </row>
    <row r="3121" spans="10:13" x14ac:dyDescent="0.3">
      <c r="J3121" s="1"/>
      <c r="K3121" s="1"/>
      <c r="L3121" s="1"/>
      <c r="M3121" s="1"/>
    </row>
    <row r="3122" spans="10:13" x14ac:dyDescent="0.3">
      <c r="J3122" s="1"/>
      <c r="K3122" s="1"/>
      <c r="L3122" s="1"/>
      <c r="M3122" s="1"/>
    </row>
    <row r="3123" spans="10:13" x14ac:dyDescent="0.3">
      <c r="J3123" s="1"/>
      <c r="K3123" s="1"/>
      <c r="L3123" s="1"/>
      <c r="M3123" s="1"/>
    </row>
    <row r="3124" spans="10:13" x14ac:dyDescent="0.3">
      <c r="J3124" s="1"/>
      <c r="K3124" s="1"/>
      <c r="L3124" s="1"/>
      <c r="M3124" s="1"/>
    </row>
    <row r="3125" spans="10:13" x14ac:dyDescent="0.3">
      <c r="J3125" s="1"/>
      <c r="K3125" s="1"/>
      <c r="L3125" s="1"/>
      <c r="M3125" s="1"/>
    </row>
    <row r="3126" spans="10:13" x14ac:dyDescent="0.3">
      <c r="J3126" s="1"/>
      <c r="K3126" s="1"/>
      <c r="L3126" s="1"/>
      <c r="M3126" s="1"/>
    </row>
    <row r="3127" spans="10:13" x14ac:dyDescent="0.3">
      <c r="J3127" s="1"/>
      <c r="K3127" s="1"/>
      <c r="L3127" s="1"/>
      <c r="M3127" s="1"/>
    </row>
    <row r="3128" spans="10:13" x14ac:dyDescent="0.3">
      <c r="J3128" s="1"/>
      <c r="K3128" s="1"/>
      <c r="L3128" s="1"/>
      <c r="M3128" s="1"/>
    </row>
    <row r="3129" spans="10:13" x14ac:dyDescent="0.3">
      <c r="J3129" s="1"/>
      <c r="K3129" s="1"/>
      <c r="L3129" s="1"/>
      <c r="M3129" s="1"/>
    </row>
    <row r="3130" spans="10:13" x14ac:dyDescent="0.3">
      <c r="J3130" s="1"/>
      <c r="K3130" s="1"/>
      <c r="L3130" s="1"/>
      <c r="M3130" s="1"/>
    </row>
    <row r="3131" spans="10:13" x14ac:dyDescent="0.3">
      <c r="J3131" s="1"/>
      <c r="K3131" s="1"/>
      <c r="L3131" s="1"/>
      <c r="M3131" s="1"/>
    </row>
    <row r="3132" spans="10:13" x14ac:dyDescent="0.3">
      <c r="J3132" s="1"/>
      <c r="K3132" s="1"/>
      <c r="L3132" s="1"/>
      <c r="M3132" s="1"/>
    </row>
    <row r="3133" spans="10:13" x14ac:dyDescent="0.3">
      <c r="J3133" s="1"/>
      <c r="K3133" s="1"/>
      <c r="L3133" s="1"/>
      <c r="M3133" s="1"/>
    </row>
    <row r="3134" spans="10:13" x14ac:dyDescent="0.3">
      <c r="J3134" s="1"/>
      <c r="K3134" s="1"/>
      <c r="L3134" s="1"/>
      <c r="M3134" s="1"/>
    </row>
    <row r="3135" spans="10:13" x14ac:dyDescent="0.3">
      <c r="J3135" s="1"/>
      <c r="K3135" s="1"/>
      <c r="L3135" s="1"/>
      <c r="M3135" s="1"/>
    </row>
    <row r="3136" spans="10:13" x14ac:dyDescent="0.3">
      <c r="J3136" s="1"/>
      <c r="K3136" s="1"/>
      <c r="L3136" s="1"/>
      <c r="M3136" s="1"/>
    </row>
    <row r="3137" spans="10:13" x14ac:dyDescent="0.3">
      <c r="J3137" s="1"/>
      <c r="K3137" s="1"/>
      <c r="L3137" s="1"/>
      <c r="M3137" s="1"/>
    </row>
    <row r="3138" spans="10:13" x14ac:dyDescent="0.3">
      <c r="J3138" s="1"/>
      <c r="K3138" s="1"/>
      <c r="L3138" s="1"/>
      <c r="M3138" s="1"/>
    </row>
    <row r="3139" spans="10:13" x14ac:dyDescent="0.3">
      <c r="J3139" s="1"/>
      <c r="K3139" s="1"/>
      <c r="L3139" s="1"/>
      <c r="M3139" s="1"/>
    </row>
    <row r="3140" spans="10:13" x14ac:dyDescent="0.3">
      <c r="J3140" s="1"/>
      <c r="K3140" s="1"/>
      <c r="L3140" s="1"/>
      <c r="M3140" s="1"/>
    </row>
    <row r="3141" spans="10:13" x14ac:dyDescent="0.3">
      <c r="J3141" s="1"/>
      <c r="K3141" s="1"/>
      <c r="L3141" s="1"/>
      <c r="M3141" s="1"/>
    </row>
    <row r="3142" spans="10:13" x14ac:dyDescent="0.3">
      <c r="J3142" s="1"/>
      <c r="K3142" s="1"/>
      <c r="L3142" s="1"/>
      <c r="M3142" s="1"/>
    </row>
    <row r="3143" spans="10:13" x14ac:dyDescent="0.3">
      <c r="J3143" s="1"/>
      <c r="K3143" s="1"/>
      <c r="L3143" s="1"/>
      <c r="M3143" s="1"/>
    </row>
    <row r="3144" spans="10:13" x14ac:dyDescent="0.3">
      <c r="J3144" s="1"/>
      <c r="K3144" s="1"/>
      <c r="L3144" s="1"/>
      <c r="M3144" s="1"/>
    </row>
    <row r="3145" spans="10:13" x14ac:dyDescent="0.3">
      <c r="J3145" s="1"/>
      <c r="K3145" s="1"/>
      <c r="L3145" s="1"/>
      <c r="M3145" s="1"/>
    </row>
    <row r="3146" spans="10:13" x14ac:dyDescent="0.3">
      <c r="J3146" s="1"/>
      <c r="K3146" s="1"/>
      <c r="L3146" s="1"/>
      <c r="M3146" s="1"/>
    </row>
    <row r="3147" spans="10:13" x14ac:dyDescent="0.3">
      <c r="J3147" s="1"/>
      <c r="K3147" s="1"/>
      <c r="L3147" s="1"/>
      <c r="M3147" s="1"/>
    </row>
    <row r="3148" spans="10:13" x14ac:dyDescent="0.3">
      <c r="J3148" s="1"/>
      <c r="K3148" s="1"/>
      <c r="L3148" s="1"/>
      <c r="M3148" s="1"/>
    </row>
    <row r="3149" spans="10:13" x14ac:dyDescent="0.3">
      <c r="J3149" s="1"/>
      <c r="K3149" s="1"/>
      <c r="L3149" s="1"/>
      <c r="M3149" s="1"/>
    </row>
    <row r="3150" spans="10:13" x14ac:dyDescent="0.3">
      <c r="J3150" s="1"/>
      <c r="K3150" s="1"/>
      <c r="L3150" s="1"/>
      <c r="M3150" s="1"/>
    </row>
    <row r="3151" spans="10:13" x14ac:dyDescent="0.3">
      <c r="J3151" s="1"/>
      <c r="K3151" s="1"/>
      <c r="L3151" s="1"/>
      <c r="M3151" s="1"/>
    </row>
    <row r="3152" spans="10:13" x14ac:dyDescent="0.3">
      <c r="J3152" s="1"/>
      <c r="K3152" s="1"/>
      <c r="L3152" s="1"/>
      <c r="M3152" s="1"/>
    </row>
    <row r="3153" spans="10:13" x14ac:dyDescent="0.3">
      <c r="J3153" s="1"/>
      <c r="K3153" s="1"/>
      <c r="L3153" s="1"/>
      <c r="M3153" s="1"/>
    </row>
    <row r="3154" spans="10:13" x14ac:dyDescent="0.3">
      <c r="J3154" s="1"/>
      <c r="K3154" s="1"/>
      <c r="L3154" s="1"/>
      <c r="M3154" s="1"/>
    </row>
    <row r="3155" spans="10:13" x14ac:dyDescent="0.3">
      <c r="J3155" s="1"/>
      <c r="K3155" s="1"/>
      <c r="L3155" s="1"/>
      <c r="M3155" s="1"/>
    </row>
    <row r="3156" spans="10:13" x14ac:dyDescent="0.3">
      <c r="J3156" s="1"/>
      <c r="K3156" s="1"/>
      <c r="L3156" s="1"/>
      <c r="M3156" s="1"/>
    </row>
    <row r="3157" spans="10:13" x14ac:dyDescent="0.3">
      <c r="J3157" s="1"/>
      <c r="K3157" s="1"/>
      <c r="L3157" s="1"/>
      <c r="M3157" s="1"/>
    </row>
    <row r="3158" spans="10:13" x14ac:dyDescent="0.3">
      <c r="J3158" s="1"/>
      <c r="K3158" s="1"/>
      <c r="L3158" s="1"/>
      <c r="M3158" s="1"/>
    </row>
    <row r="3159" spans="10:13" x14ac:dyDescent="0.3">
      <c r="J3159" s="1"/>
      <c r="K3159" s="1"/>
      <c r="L3159" s="1"/>
      <c r="M3159" s="1"/>
    </row>
    <row r="3160" spans="10:13" x14ac:dyDescent="0.3">
      <c r="J3160" s="1"/>
      <c r="K3160" s="1"/>
      <c r="L3160" s="1"/>
      <c r="M3160" s="1"/>
    </row>
    <row r="3161" spans="10:13" x14ac:dyDescent="0.3">
      <c r="J3161" s="1"/>
      <c r="K3161" s="1"/>
      <c r="L3161" s="1"/>
      <c r="M3161" s="1"/>
    </row>
    <row r="3162" spans="10:13" x14ac:dyDescent="0.3">
      <c r="J3162" s="1"/>
      <c r="K3162" s="1"/>
      <c r="L3162" s="1"/>
      <c r="M3162" s="1"/>
    </row>
    <row r="3163" spans="10:13" x14ac:dyDescent="0.3">
      <c r="J3163" s="1"/>
      <c r="K3163" s="1"/>
      <c r="L3163" s="1"/>
      <c r="M3163" s="1"/>
    </row>
    <row r="3164" spans="10:13" x14ac:dyDescent="0.3">
      <c r="J3164" s="1"/>
      <c r="K3164" s="1"/>
      <c r="L3164" s="1"/>
      <c r="M3164" s="1"/>
    </row>
    <row r="3165" spans="10:13" x14ac:dyDescent="0.3">
      <c r="J3165" s="1"/>
      <c r="K3165" s="1"/>
      <c r="L3165" s="1"/>
      <c r="M3165" s="1"/>
    </row>
    <row r="3166" spans="10:13" x14ac:dyDescent="0.3">
      <c r="J3166" s="1"/>
      <c r="K3166" s="1"/>
      <c r="L3166" s="1"/>
      <c r="M3166" s="1"/>
    </row>
    <row r="3167" spans="10:13" x14ac:dyDescent="0.3">
      <c r="J3167" s="1"/>
      <c r="K3167" s="1"/>
      <c r="L3167" s="1"/>
      <c r="M3167" s="1"/>
    </row>
    <row r="3168" spans="10:13" x14ac:dyDescent="0.3">
      <c r="J3168" s="1"/>
      <c r="K3168" s="1"/>
      <c r="L3168" s="1"/>
      <c r="M3168" s="1"/>
    </row>
    <row r="3169" spans="10:13" x14ac:dyDescent="0.3">
      <c r="J3169" s="1"/>
      <c r="K3169" s="1"/>
      <c r="L3169" s="1"/>
      <c r="M3169" s="1"/>
    </row>
    <row r="3170" spans="10:13" x14ac:dyDescent="0.3">
      <c r="J3170" s="1"/>
      <c r="K3170" s="1"/>
      <c r="L3170" s="1"/>
      <c r="M3170" s="1"/>
    </row>
    <row r="3171" spans="10:13" x14ac:dyDescent="0.3">
      <c r="J3171" s="1"/>
      <c r="K3171" s="1"/>
      <c r="L3171" s="1"/>
      <c r="M3171" s="1"/>
    </row>
    <row r="3172" spans="10:13" x14ac:dyDescent="0.3">
      <c r="J3172" s="1"/>
      <c r="K3172" s="1"/>
      <c r="L3172" s="1"/>
      <c r="M3172" s="1"/>
    </row>
    <row r="3173" spans="10:13" x14ac:dyDescent="0.3">
      <c r="J3173" s="1"/>
      <c r="K3173" s="1"/>
      <c r="L3173" s="1"/>
      <c r="M3173" s="1"/>
    </row>
    <row r="3174" spans="10:13" x14ac:dyDescent="0.3">
      <c r="J3174" s="1"/>
      <c r="K3174" s="1"/>
      <c r="L3174" s="1"/>
      <c r="M3174" s="1"/>
    </row>
    <row r="3175" spans="10:13" x14ac:dyDescent="0.3">
      <c r="J3175" s="1"/>
      <c r="K3175" s="1"/>
      <c r="L3175" s="1"/>
      <c r="M3175" s="1"/>
    </row>
    <row r="3176" spans="10:13" x14ac:dyDescent="0.3">
      <c r="J3176" s="1"/>
      <c r="K3176" s="1"/>
      <c r="L3176" s="1"/>
      <c r="M3176" s="1"/>
    </row>
    <row r="3177" spans="10:13" x14ac:dyDescent="0.3">
      <c r="J3177" s="1"/>
      <c r="K3177" s="1"/>
      <c r="L3177" s="1"/>
      <c r="M3177" s="1"/>
    </row>
    <row r="3178" spans="10:13" x14ac:dyDescent="0.3">
      <c r="J3178" s="1"/>
      <c r="K3178" s="1"/>
      <c r="L3178" s="1"/>
      <c r="M3178" s="1"/>
    </row>
    <row r="3179" spans="10:13" x14ac:dyDescent="0.3">
      <c r="J3179" s="1"/>
      <c r="K3179" s="1"/>
      <c r="L3179" s="1"/>
      <c r="M3179" s="1"/>
    </row>
    <row r="3180" spans="10:13" x14ac:dyDescent="0.3">
      <c r="J3180" s="1"/>
      <c r="K3180" s="1"/>
      <c r="L3180" s="1"/>
      <c r="M3180" s="1"/>
    </row>
    <row r="3181" spans="10:13" x14ac:dyDescent="0.3">
      <c r="J3181" s="1"/>
      <c r="K3181" s="1"/>
      <c r="L3181" s="1"/>
      <c r="M3181" s="1"/>
    </row>
    <row r="3182" spans="10:13" x14ac:dyDescent="0.3">
      <c r="J3182" s="1"/>
      <c r="K3182" s="1"/>
      <c r="L3182" s="1"/>
      <c r="M3182" s="1"/>
    </row>
    <row r="3183" spans="10:13" x14ac:dyDescent="0.3">
      <c r="J3183" s="1"/>
      <c r="K3183" s="1"/>
      <c r="L3183" s="1"/>
      <c r="M3183" s="1"/>
    </row>
    <row r="3184" spans="10:13" x14ac:dyDescent="0.3">
      <c r="J3184" s="1"/>
      <c r="K3184" s="1"/>
      <c r="L3184" s="1"/>
      <c r="M3184" s="1"/>
    </row>
    <row r="3185" spans="10:13" x14ac:dyDescent="0.3">
      <c r="J3185" s="1"/>
      <c r="K3185" s="1"/>
      <c r="L3185" s="1"/>
      <c r="M3185" s="1"/>
    </row>
    <row r="3186" spans="10:13" x14ac:dyDescent="0.3">
      <c r="J3186" s="1"/>
      <c r="K3186" s="1"/>
      <c r="L3186" s="1"/>
      <c r="M3186" s="1"/>
    </row>
    <row r="3187" spans="10:13" x14ac:dyDescent="0.3">
      <c r="J3187" s="1"/>
      <c r="K3187" s="1"/>
      <c r="L3187" s="1"/>
      <c r="M3187" s="1"/>
    </row>
    <row r="3188" spans="10:13" x14ac:dyDescent="0.3">
      <c r="J3188" s="1"/>
      <c r="K3188" s="1"/>
      <c r="L3188" s="1"/>
      <c r="M3188" s="1"/>
    </row>
    <row r="3189" spans="10:13" x14ac:dyDescent="0.3">
      <c r="J3189" s="1"/>
      <c r="K3189" s="1"/>
      <c r="L3189" s="1"/>
      <c r="M3189" s="1"/>
    </row>
    <row r="3190" spans="10:13" x14ac:dyDescent="0.3">
      <c r="J3190" s="1"/>
      <c r="K3190" s="1"/>
      <c r="L3190" s="1"/>
      <c r="M3190" s="1"/>
    </row>
    <row r="3191" spans="10:13" x14ac:dyDescent="0.3">
      <c r="J3191" s="1"/>
      <c r="K3191" s="1"/>
      <c r="L3191" s="1"/>
      <c r="M3191" s="1"/>
    </row>
    <row r="3192" spans="10:13" x14ac:dyDescent="0.3">
      <c r="J3192" s="1"/>
      <c r="K3192" s="1"/>
      <c r="L3192" s="1"/>
      <c r="M3192" s="1"/>
    </row>
    <row r="3193" spans="10:13" x14ac:dyDescent="0.3">
      <c r="J3193" s="1"/>
      <c r="K3193" s="1"/>
      <c r="L3193" s="1"/>
      <c r="M3193" s="1"/>
    </row>
    <row r="3194" spans="10:13" x14ac:dyDescent="0.3">
      <c r="J3194" s="1"/>
      <c r="K3194" s="1"/>
      <c r="L3194" s="1"/>
      <c r="M3194" s="1"/>
    </row>
    <row r="3195" spans="10:13" x14ac:dyDescent="0.3">
      <c r="J3195" s="1"/>
      <c r="K3195" s="1"/>
      <c r="L3195" s="1"/>
      <c r="M3195" s="1"/>
    </row>
    <row r="3196" spans="10:13" x14ac:dyDescent="0.3">
      <c r="J3196" s="1"/>
      <c r="K3196" s="1"/>
      <c r="L3196" s="1"/>
      <c r="M3196" s="1"/>
    </row>
    <row r="3197" spans="10:13" x14ac:dyDescent="0.3">
      <c r="J3197" s="1"/>
      <c r="K3197" s="1"/>
      <c r="L3197" s="1"/>
      <c r="M3197" s="1"/>
    </row>
    <row r="3198" spans="10:13" x14ac:dyDescent="0.3">
      <c r="J3198" s="1"/>
      <c r="K3198" s="1"/>
      <c r="L3198" s="1"/>
      <c r="M3198" s="1"/>
    </row>
    <row r="3199" spans="10:13" x14ac:dyDescent="0.3">
      <c r="J3199" s="1"/>
      <c r="K3199" s="1"/>
      <c r="L3199" s="1"/>
      <c r="M3199" s="1"/>
    </row>
    <row r="3200" spans="10:13" x14ac:dyDescent="0.3">
      <c r="J3200" s="1"/>
      <c r="K3200" s="1"/>
      <c r="L3200" s="1"/>
      <c r="M3200" s="1"/>
    </row>
    <row r="3201" spans="10:13" x14ac:dyDescent="0.3">
      <c r="J3201" s="1"/>
      <c r="K3201" s="1"/>
      <c r="L3201" s="1"/>
      <c r="M3201" s="1"/>
    </row>
    <row r="3202" spans="10:13" x14ac:dyDescent="0.3">
      <c r="J3202" s="1"/>
      <c r="K3202" s="1"/>
      <c r="L3202" s="1"/>
      <c r="M3202" s="1"/>
    </row>
    <row r="3203" spans="10:13" x14ac:dyDescent="0.3">
      <c r="J3203" s="1"/>
      <c r="K3203" s="1"/>
      <c r="L3203" s="1"/>
      <c r="M3203" s="1"/>
    </row>
    <row r="3204" spans="10:13" x14ac:dyDescent="0.3">
      <c r="J3204" s="1"/>
      <c r="K3204" s="1"/>
      <c r="L3204" s="1"/>
      <c r="M3204" s="1"/>
    </row>
    <row r="3205" spans="10:13" x14ac:dyDescent="0.3">
      <c r="J3205" s="1"/>
      <c r="K3205" s="1"/>
      <c r="L3205" s="1"/>
      <c r="M3205" s="1"/>
    </row>
    <row r="3206" spans="10:13" x14ac:dyDescent="0.3">
      <c r="J3206" s="1"/>
      <c r="K3206" s="1"/>
      <c r="L3206" s="1"/>
      <c r="M3206" s="1"/>
    </row>
    <row r="3207" spans="10:13" x14ac:dyDescent="0.3">
      <c r="J3207" s="1"/>
      <c r="K3207" s="1"/>
      <c r="L3207" s="1"/>
      <c r="M3207" s="1"/>
    </row>
    <row r="3208" spans="10:13" x14ac:dyDescent="0.3">
      <c r="J3208" s="1"/>
      <c r="K3208" s="1"/>
      <c r="L3208" s="1"/>
      <c r="M3208" s="1"/>
    </row>
    <row r="3209" spans="10:13" x14ac:dyDescent="0.3">
      <c r="J3209" s="1"/>
      <c r="K3209" s="1"/>
      <c r="L3209" s="1"/>
      <c r="M3209" s="1"/>
    </row>
    <row r="3210" spans="10:13" x14ac:dyDescent="0.3">
      <c r="J3210" s="1"/>
      <c r="K3210" s="1"/>
      <c r="L3210" s="1"/>
      <c r="M3210" s="1"/>
    </row>
    <row r="3211" spans="10:13" x14ac:dyDescent="0.3">
      <c r="J3211" s="1"/>
      <c r="K3211" s="1"/>
      <c r="L3211" s="1"/>
      <c r="M3211" s="1"/>
    </row>
    <row r="3212" spans="10:13" x14ac:dyDescent="0.3">
      <c r="J3212" s="1"/>
      <c r="K3212" s="1"/>
      <c r="L3212" s="1"/>
      <c r="M3212" s="1"/>
    </row>
    <row r="3213" spans="10:13" x14ac:dyDescent="0.3">
      <c r="J3213" s="1"/>
      <c r="K3213" s="1"/>
      <c r="L3213" s="1"/>
      <c r="M3213" s="1"/>
    </row>
    <row r="3214" spans="10:13" x14ac:dyDescent="0.3">
      <c r="J3214" s="1"/>
      <c r="K3214" s="1"/>
      <c r="L3214" s="1"/>
      <c r="M3214" s="1"/>
    </row>
    <row r="3215" spans="10:13" x14ac:dyDescent="0.3">
      <c r="J3215" s="1"/>
      <c r="K3215" s="1"/>
      <c r="L3215" s="1"/>
      <c r="M3215" s="1"/>
    </row>
    <row r="3216" spans="10:13" x14ac:dyDescent="0.3">
      <c r="J3216" s="1"/>
      <c r="K3216" s="1"/>
      <c r="L3216" s="1"/>
      <c r="M3216" s="1"/>
    </row>
    <row r="3217" spans="10:13" x14ac:dyDescent="0.3">
      <c r="J3217" s="1"/>
      <c r="K3217" s="1"/>
      <c r="L3217" s="1"/>
      <c r="M3217" s="1"/>
    </row>
    <row r="3218" spans="10:13" x14ac:dyDescent="0.3">
      <c r="J3218" s="1"/>
      <c r="K3218" s="1"/>
      <c r="L3218" s="1"/>
      <c r="M3218" s="1"/>
    </row>
    <row r="3219" spans="10:13" x14ac:dyDescent="0.3">
      <c r="J3219" s="1"/>
      <c r="K3219" s="1"/>
      <c r="L3219" s="1"/>
      <c r="M3219" s="1"/>
    </row>
    <row r="3220" spans="10:13" x14ac:dyDescent="0.3">
      <c r="J3220" s="1"/>
      <c r="K3220" s="1"/>
      <c r="L3220" s="1"/>
      <c r="M3220" s="1"/>
    </row>
    <row r="3221" spans="10:13" x14ac:dyDescent="0.3">
      <c r="J3221" s="1"/>
      <c r="K3221" s="1"/>
      <c r="L3221" s="1"/>
      <c r="M3221" s="1"/>
    </row>
    <row r="3222" spans="10:13" x14ac:dyDescent="0.3">
      <c r="J3222" s="1"/>
      <c r="K3222" s="1"/>
      <c r="L3222" s="1"/>
      <c r="M3222" s="1"/>
    </row>
    <row r="3223" spans="10:13" x14ac:dyDescent="0.3">
      <c r="J3223" s="1"/>
      <c r="K3223" s="1"/>
      <c r="L3223" s="1"/>
      <c r="M3223" s="1"/>
    </row>
    <row r="3224" spans="10:13" x14ac:dyDescent="0.3">
      <c r="J3224" s="1"/>
      <c r="K3224" s="1"/>
      <c r="L3224" s="1"/>
      <c r="M3224" s="1"/>
    </row>
    <row r="3225" spans="10:13" x14ac:dyDescent="0.3">
      <c r="J3225" s="1"/>
      <c r="K3225" s="1"/>
      <c r="L3225" s="1"/>
      <c r="M3225" s="1"/>
    </row>
    <row r="3226" spans="10:13" x14ac:dyDescent="0.3">
      <c r="J3226" s="1"/>
      <c r="K3226" s="1"/>
      <c r="L3226" s="1"/>
      <c r="M3226" s="1"/>
    </row>
    <row r="3227" spans="10:13" x14ac:dyDescent="0.3">
      <c r="J3227" s="1"/>
      <c r="K3227" s="1"/>
      <c r="L3227" s="1"/>
      <c r="M3227" s="1"/>
    </row>
    <row r="3228" spans="10:13" x14ac:dyDescent="0.3">
      <c r="J3228" s="1"/>
      <c r="K3228" s="1"/>
      <c r="L3228" s="1"/>
      <c r="M3228" s="1"/>
    </row>
    <row r="3229" spans="10:13" x14ac:dyDescent="0.3">
      <c r="J3229" s="1"/>
      <c r="K3229" s="1"/>
      <c r="L3229" s="1"/>
      <c r="M3229" s="1"/>
    </row>
    <row r="3230" spans="10:13" x14ac:dyDescent="0.3">
      <c r="J3230" s="1"/>
      <c r="K3230" s="1"/>
      <c r="L3230" s="1"/>
      <c r="M3230" s="1"/>
    </row>
    <row r="3231" spans="10:13" x14ac:dyDescent="0.3">
      <c r="J3231" s="1"/>
      <c r="K3231" s="1"/>
      <c r="L3231" s="1"/>
      <c r="M3231" s="1"/>
    </row>
    <row r="3232" spans="10:13" x14ac:dyDescent="0.3">
      <c r="J3232" s="1"/>
      <c r="K3232" s="1"/>
      <c r="L3232" s="1"/>
      <c r="M3232" s="1"/>
    </row>
    <row r="3233" spans="10:13" x14ac:dyDescent="0.3">
      <c r="J3233" s="1"/>
      <c r="K3233" s="1"/>
      <c r="L3233" s="1"/>
      <c r="M3233" s="1"/>
    </row>
    <row r="3234" spans="10:13" x14ac:dyDescent="0.3">
      <c r="J3234" s="1"/>
      <c r="K3234" s="1"/>
      <c r="L3234" s="1"/>
      <c r="M3234" s="1"/>
    </row>
    <row r="3235" spans="10:13" x14ac:dyDescent="0.3">
      <c r="J3235" s="1"/>
      <c r="K3235" s="1"/>
      <c r="L3235" s="1"/>
      <c r="M3235" s="1"/>
    </row>
    <row r="3236" spans="10:13" x14ac:dyDescent="0.3">
      <c r="J3236" s="1"/>
      <c r="K3236" s="1"/>
      <c r="L3236" s="1"/>
      <c r="M3236" s="1"/>
    </row>
    <row r="3237" spans="10:13" x14ac:dyDescent="0.3">
      <c r="J3237" s="1"/>
      <c r="K3237" s="1"/>
      <c r="L3237" s="1"/>
      <c r="M3237" s="1"/>
    </row>
    <row r="3238" spans="10:13" x14ac:dyDescent="0.3">
      <c r="J3238" s="1"/>
      <c r="K3238" s="1"/>
      <c r="L3238" s="1"/>
      <c r="M3238" s="1"/>
    </row>
    <row r="3239" spans="10:13" x14ac:dyDescent="0.3">
      <c r="J3239" s="1"/>
      <c r="K3239" s="1"/>
      <c r="L3239" s="1"/>
      <c r="M3239" s="1"/>
    </row>
    <row r="3240" spans="10:13" x14ac:dyDescent="0.3">
      <c r="J3240" s="1"/>
      <c r="K3240" s="1"/>
      <c r="L3240" s="1"/>
      <c r="M3240" s="1"/>
    </row>
    <row r="3241" spans="10:13" x14ac:dyDescent="0.3">
      <c r="J3241" s="1"/>
      <c r="K3241" s="1"/>
      <c r="L3241" s="1"/>
      <c r="M3241" s="1"/>
    </row>
    <row r="3242" spans="10:13" x14ac:dyDescent="0.3">
      <c r="J3242" s="1"/>
      <c r="K3242" s="1"/>
      <c r="L3242" s="1"/>
      <c r="M3242" s="1"/>
    </row>
    <row r="3243" spans="10:13" x14ac:dyDescent="0.3">
      <c r="J3243" s="1"/>
      <c r="K3243" s="1"/>
      <c r="L3243" s="1"/>
      <c r="M3243" s="1"/>
    </row>
    <row r="3244" spans="10:13" x14ac:dyDescent="0.3">
      <c r="J3244" s="1"/>
      <c r="K3244" s="1"/>
      <c r="L3244" s="1"/>
      <c r="M3244" s="1"/>
    </row>
    <row r="3245" spans="10:13" x14ac:dyDescent="0.3">
      <c r="J3245" s="1"/>
      <c r="K3245" s="1"/>
      <c r="L3245" s="1"/>
      <c r="M3245" s="1"/>
    </row>
    <row r="3246" spans="10:13" x14ac:dyDescent="0.3">
      <c r="J3246" s="1"/>
      <c r="K3246" s="1"/>
      <c r="L3246" s="1"/>
      <c r="M3246" s="1"/>
    </row>
    <row r="3247" spans="10:13" x14ac:dyDescent="0.3">
      <c r="J3247" s="1"/>
      <c r="K3247" s="1"/>
      <c r="L3247" s="1"/>
      <c r="M3247" s="1"/>
    </row>
    <row r="3248" spans="10:13" x14ac:dyDescent="0.3">
      <c r="J3248" s="1"/>
      <c r="K3248" s="1"/>
      <c r="L3248" s="1"/>
      <c r="M3248" s="1"/>
    </row>
    <row r="3249" spans="10:13" x14ac:dyDescent="0.3">
      <c r="J3249" s="1"/>
      <c r="K3249" s="1"/>
      <c r="L3249" s="1"/>
      <c r="M3249" s="1"/>
    </row>
    <row r="3250" spans="10:13" x14ac:dyDescent="0.3">
      <c r="J3250" s="1"/>
      <c r="K3250" s="1"/>
      <c r="L3250" s="1"/>
      <c r="M3250" s="1"/>
    </row>
    <row r="3251" spans="10:13" x14ac:dyDescent="0.3">
      <c r="J3251" s="1"/>
      <c r="K3251" s="1"/>
      <c r="L3251" s="1"/>
      <c r="M3251" s="1"/>
    </row>
    <row r="3252" spans="10:13" x14ac:dyDescent="0.3">
      <c r="J3252" s="1"/>
      <c r="K3252" s="1"/>
      <c r="L3252" s="1"/>
      <c r="M3252" s="1"/>
    </row>
    <row r="3253" spans="10:13" x14ac:dyDescent="0.3">
      <c r="J3253" s="1"/>
      <c r="K3253" s="1"/>
      <c r="L3253" s="1"/>
      <c r="M3253" s="1"/>
    </row>
    <row r="3254" spans="10:13" x14ac:dyDescent="0.3">
      <c r="J3254" s="1"/>
      <c r="K3254" s="1"/>
      <c r="L3254" s="1"/>
      <c r="M3254" s="1"/>
    </row>
    <row r="3255" spans="10:13" x14ac:dyDescent="0.3">
      <c r="J3255" s="1"/>
      <c r="K3255" s="1"/>
      <c r="L3255" s="1"/>
      <c r="M3255" s="1"/>
    </row>
    <row r="3256" spans="10:13" x14ac:dyDescent="0.3">
      <c r="J3256" s="1"/>
      <c r="K3256" s="1"/>
      <c r="L3256" s="1"/>
      <c r="M3256" s="1"/>
    </row>
    <row r="3257" spans="10:13" x14ac:dyDescent="0.3">
      <c r="J3257" s="1"/>
      <c r="K3257" s="1"/>
      <c r="L3257" s="1"/>
      <c r="M3257" s="1"/>
    </row>
    <row r="3258" spans="10:13" x14ac:dyDescent="0.3">
      <c r="J3258" s="1"/>
      <c r="K3258" s="1"/>
      <c r="L3258" s="1"/>
      <c r="M3258" s="1"/>
    </row>
    <row r="3259" spans="10:13" x14ac:dyDescent="0.3">
      <c r="J3259" s="1"/>
      <c r="K3259" s="1"/>
      <c r="L3259" s="1"/>
      <c r="M3259" s="1"/>
    </row>
    <row r="3260" spans="10:13" x14ac:dyDescent="0.3">
      <c r="J3260" s="1"/>
      <c r="K3260" s="1"/>
      <c r="L3260" s="1"/>
      <c r="M3260" s="1"/>
    </row>
    <row r="3261" spans="10:13" x14ac:dyDescent="0.3">
      <c r="J3261" s="1"/>
      <c r="K3261" s="1"/>
      <c r="L3261" s="1"/>
      <c r="M3261" s="1"/>
    </row>
    <row r="3262" spans="10:13" x14ac:dyDescent="0.3">
      <c r="J3262" s="1"/>
      <c r="K3262" s="1"/>
      <c r="L3262" s="1"/>
      <c r="M3262" s="1"/>
    </row>
    <row r="3263" spans="10:13" x14ac:dyDescent="0.3">
      <c r="J3263" s="1"/>
      <c r="K3263" s="1"/>
      <c r="L3263" s="1"/>
      <c r="M3263" s="1"/>
    </row>
    <row r="3264" spans="10:13" x14ac:dyDescent="0.3">
      <c r="J3264" s="1"/>
      <c r="K3264" s="1"/>
      <c r="L3264" s="1"/>
      <c r="M3264" s="1"/>
    </row>
    <row r="3265" spans="10:13" x14ac:dyDescent="0.3">
      <c r="J3265" s="1"/>
      <c r="K3265" s="1"/>
      <c r="L3265" s="1"/>
      <c r="M3265" s="1"/>
    </row>
    <row r="3266" spans="10:13" x14ac:dyDescent="0.3">
      <c r="J3266" s="1"/>
      <c r="K3266" s="1"/>
      <c r="L3266" s="1"/>
      <c r="M3266" s="1"/>
    </row>
    <row r="3267" spans="10:13" x14ac:dyDescent="0.3">
      <c r="J3267" s="1"/>
      <c r="K3267" s="1"/>
      <c r="L3267" s="1"/>
      <c r="M3267" s="1"/>
    </row>
    <row r="3268" spans="10:13" x14ac:dyDescent="0.3">
      <c r="J3268" s="1"/>
      <c r="K3268" s="1"/>
      <c r="L3268" s="1"/>
      <c r="M3268" s="1"/>
    </row>
    <row r="3269" spans="10:13" x14ac:dyDescent="0.3">
      <c r="J3269" s="1"/>
      <c r="K3269" s="1"/>
      <c r="L3269" s="1"/>
      <c r="M3269" s="1"/>
    </row>
    <row r="3270" spans="10:13" x14ac:dyDescent="0.3">
      <c r="J3270" s="1"/>
      <c r="K3270" s="1"/>
      <c r="L3270" s="1"/>
      <c r="M3270" s="1"/>
    </row>
    <row r="3271" spans="10:13" x14ac:dyDescent="0.3">
      <c r="J3271" s="1"/>
      <c r="K3271" s="1"/>
      <c r="L3271" s="1"/>
      <c r="M3271" s="1"/>
    </row>
    <row r="3272" spans="10:13" x14ac:dyDescent="0.3">
      <c r="J3272" s="1"/>
      <c r="K3272" s="1"/>
      <c r="L3272" s="1"/>
      <c r="M3272" s="1"/>
    </row>
    <row r="3273" spans="10:13" x14ac:dyDescent="0.3">
      <c r="J3273" s="1"/>
      <c r="K3273" s="1"/>
      <c r="L3273" s="1"/>
      <c r="M3273" s="1"/>
    </row>
    <row r="3274" spans="10:13" x14ac:dyDescent="0.3">
      <c r="J3274" s="1"/>
      <c r="K3274" s="1"/>
      <c r="L3274" s="1"/>
      <c r="M3274" s="1"/>
    </row>
    <row r="3275" spans="10:13" x14ac:dyDescent="0.3">
      <c r="J3275" s="1"/>
      <c r="K3275" s="1"/>
      <c r="L3275" s="1"/>
      <c r="M3275" s="1"/>
    </row>
    <row r="3276" spans="10:13" x14ac:dyDescent="0.3">
      <c r="J3276" s="1"/>
      <c r="K3276" s="1"/>
      <c r="L3276" s="1"/>
      <c r="M3276" s="1"/>
    </row>
    <row r="3277" spans="10:13" x14ac:dyDescent="0.3">
      <c r="J3277" s="1"/>
      <c r="K3277" s="1"/>
      <c r="L3277" s="1"/>
      <c r="M3277" s="1"/>
    </row>
    <row r="3278" spans="10:13" x14ac:dyDescent="0.3">
      <c r="J3278" s="1"/>
      <c r="K3278" s="1"/>
      <c r="L3278" s="1"/>
      <c r="M3278" s="1"/>
    </row>
    <row r="3279" spans="10:13" x14ac:dyDescent="0.3">
      <c r="J3279" s="1"/>
      <c r="K3279" s="1"/>
      <c r="L3279" s="1"/>
      <c r="M3279" s="1"/>
    </row>
    <row r="3280" spans="10:13" x14ac:dyDescent="0.3">
      <c r="J3280" s="1"/>
      <c r="K3280" s="1"/>
      <c r="L3280" s="1"/>
      <c r="M3280" s="1"/>
    </row>
    <row r="3281" spans="10:13" x14ac:dyDescent="0.3">
      <c r="J3281" s="1"/>
      <c r="K3281" s="1"/>
      <c r="L3281" s="1"/>
      <c r="M3281" s="1"/>
    </row>
    <row r="3282" spans="10:13" x14ac:dyDescent="0.3">
      <c r="J3282" s="1"/>
      <c r="K3282" s="1"/>
      <c r="L3282" s="1"/>
      <c r="M3282" s="1"/>
    </row>
    <row r="3283" spans="10:13" x14ac:dyDescent="0.3">
      <c r="J3283" s="1"/>
      <c r="K3283" s="1"/>
      <c r="L3283" s="1"/>
      <c r="M3283" s="1"/>
    </row>
    <row r="3284" spans="10:13" x14ac:dyDescent="0.3">
      <c r="J3284" s="1"/>
      <c r="K3284" s="1"/>
      <c r="L3284" s="1"/>
      <c r="M3284" s="1"/>
    </row>
    <row r="3285" spans="10:13" x14ac:dyDescent="0.3">
      <c r="J3285" s="1"/>
      <c r="K3285" s="1"/>
      <c r="L3285" s="1"/>
      <c r="M3285" s="1"/>
    </row>
    <row r="3286" spans="10:13" x14ac:dyDescent="0.3">
      <c r="J3286" s="1"/>
      <c r="K3286" s="1"/>
      <c r="L3286" s="1"/>
      <c r="M3286" s="1"/>
    </row>
    <row r="3287" spans="10:13" x14ac:dyDescent="0.3">
      <c r="J3287" s="1"/>
      <c r="K3287" s="1"/>
      <c r="L3287" s="1"/>
      <c r="M3287" s="1"/>
    </row>
    <row r="3288" spans="10:13" x14ac:dyDescent="0.3">
      <c r="J3288" s="1"/>
      <c r="K3288" s="1"/>
      <c r="L3288" s="1"/>
      <c r="M3288" s="1"/>
    </row>
    <row r="3289" spans="10:13" x14ac:dyDescent="0.3">
      <c r="J3289" s="1"/>
      <c r="K3289" s="1"/>
      <c r="L3289" s="1"/>
      <c r="M3289" s="1"/>
    </row>
    <row r="3290" spans="10:13" x14ac:dyDescent="0.3">
      <c r="J3290" s="1"/>
      <c r="K3290" s="1"/>
      <c r="L3290" s="1"/>
      <c r="M3290" s="1"/>
    </row>
    <row r="3291" spans="10:13" x14ac:dyDescent="0.3">
      <c r="J3291" s="1"/>
      <c r="K3291" s="1"/>
      <c r="L3291" s="1"/>
      <c r="M3291" s="1"/>
    </row>
    <row r="3292" spans="10:13" x14ac:dyDescent="0.3">
      <c r="J3292" s="1"/>
      <c r="K3292" s="1"/>
      <c r="L3292" s="1"/>
      <c r="M3292" s="1"/>
    </row>
    <row r="3293" spans="10:13" x14ac:dyDescent="0.3">
      <c r="J3293" s="1"/>
      <c r="K3293" s="1"/>
      <c r="L3293" s="1"/>
      <c r="M3293" s="1"/>
    </row>
    <row r="3294" spans="10:13" x14ac:dyDescent="0.3">
      <c r="J3294" s="1"/>
      <c r="K3294" s="1"/>
      <c r="L3294" s="1"/>
      <c r="M3294" s="1"/>
    </row>
    <row r="3295" spans="10:13" x14ac:dyDescent="0.3">
      <c r="J3295" s="1"/>
      <c r="K3295" s="1"/>
      <c r="L3295" s="1"/>
      <c r="M3295" s="1"/>
    </row>
    <row r="3296" spans="10:13" x14ac:dyDescent="0.3">
      <c r="J3296" s="1"/>
      <c r="K3296" s="1"/>
      <c r="L3296" s="1"/>
      <c r="M3296" s="1"/>
    </row>
    <row r="3297" spans="10:13" x14ac:dyDescent="0.3">
      <c r="J3297" s="1"/>
      <c r="K3297" s="1"/>
      <c r="L3297" s="1"/>
      <c r="M3297" s="1"/>
    </row>
    <row r="3298" spans="10:13" x14ac:dyDescent="0.3">
      <c r="J3298" s="1"/>
      <c r="K3298" s="1"/>
      <c r="L3298" s="1"/>
      <c r="M3298" s="1"/>
    </row>
    <row r="3299" spans="10:13" x14ac:dyDescent="0.3">
      <c r="J3299" s="1"/>
      <c r="K3299" s="1"/>
      <c r="L3299" s="1"/>
      <c r="M3299" s="1"/>
    </row>
    <row r="3300" spans="10:13" x14ac:dyDescent="0.3">
      <c r="J3300" s="1"/>
      <c r="K3300" s="1"/>
      <c r="L3300" s="1"/>
      <c r="M3300" s="1"/>
    </row>
    <row r="3301" spans="10:13" x14ac:dyDescent="0.3">
      <c r="J3301" s="1"/>
      <c r="K3301" s="1"/>
      <c r="L3301" s="1"/>
      <c r="M3301" s="1"/>
    </row>
    <row r="3302" spans="10:13" x14ac:dyDescent="0.3">
      <c r="J3302" s="1"/>
      <c r="K3302" s="1"/>
      <c r="L3302" s="1"/>
      <c r="M3302" s="1"/>
    </row>
    <row r="3303" spans="10:13" x14ac:dyDescent="0.3">
      <c r="J3303" s="1"/>
      <c r="K3303" s="1"/>
      <c r="L3303" s="1"/>
      <c r="M3303" s="1"/>
    </row>
    <row r="3304" spans="10:13" x14ac:dyDescent="0.3">
      <c r="J3304" s="1"/>
      <c r="K3304" s="1"/>
      <c r="L3304" s="1"/>
      <c r="M3304" s="1"/>
    </row>
    <row r="3305" spans="10:13" x14ac:dyDescent="0.3">
      <c r="J3305" s="1"/>
      <c r="K3305" s="1"/>
      <c r="L3305" s="1"/>
      <c r="M3305" s="1"/>
    </row>
    <row r="3306" spans="10:13" x14ac:dyDescent="0.3">
      <c r="J3306" s="1"/>
      <c r="K3306" s="1"/>
      <c r="L3306" s="1"/>
      <c r="M3306" s="1"/>
    </row>
    <row r="3307" spans="10:13" x14ac:dyDescent="0.3">
      <c r="J3307" s="1"/>
      <c r="K3307" s="1"/>
      <c r="L3307" s="1"/>
      <c r="M3307" s="1"/>
    </row>
    <row r="3308" spans="10:13" x14ac:dyDescent="0.3">
      <c r="J3308" s="1"/>
      <c r="K3308" s="1"/>
      <c r="L3308" s="1"/>
      <c r="M3308" s="1"/>
    </row>
    <row r="3309" spans="10:13" x14ac:dyDescent="0.3">
      <c r="J3309" s="1"/>
      <c r="K3309" s="1"/>
      <c r="L3309" s="1"/>
      <c r="M3309" s="1"/>
    </row>
    <row r="3310" spans="10:13" x14ac:dyDescent="0.3">
      <c r="J3310" s="1"/>
      <c r="K3310" s="1"/>
      <c r="L3310" s="1"/>
      <c r="M3310" s="1"/>
    </row>
    <row r="3311" spans="10:13" x14ac:dyDescent="0.3">
      <c r="J3311" s="1"/>
      <c r="K3311" s="1"/>
      <c r="L3311" s="1"/>
      <c r="M3311" s="1"/>
    </row>
    <row r="3312" spans="10:13" x14ac:dyDescent="0.3">
      <c r="J3312" s="1"/>
      <c r="K3312" s="1"/>
      <c r="L3312" s="1"/>
      <c r="M3312" s="1"/>
    </row>
    <row r="3313" spans="10:13" x14ac:dyDescent="0.3">
      <c r="J3313" s="1"/>
      <c r="K3313" s="1"/>
      <c r="L3313" s="1"/>
      <c r="M3313" s="1"/>
    </row>
    <row r="3314" spans="10:13" x14ac:dyDescent="0.3">
      <c r="J3314" s="1"/>
      <c r="K3314" s="1"/>
      <c r="L3314" s="1"/>
      <c r="M3314" s="1"/>
    </row>
    <row r="3315" spans="10:13" x14ac:dyDescent="0.3">
      <c r="J3315" s="1"/>
      <c r="K3315" s="1"/>
      <c r="L3315" s="1"/>
      <c r="M3315" s="1"/>
    </row>
    <row r="3316" spans="10:13" x14ac:dyDescent="0.3">
      <c r="J3316" s="1"/>
      <c r="K3316" s="1"/>
      <c r="L3316" s="1"/>
      <c r="M3316" s="1"/>
    </row>
    <row r="3317" spans="10:13" x14ac:dyDescent="0.3">
      <c r="J3317" s="1"/>
      <c r="K3317" s="1"/>
      <c r="L3317" s="1"/>
      <c r="M3317" s="1"/>
    </row>
    <row r="3318" spans="10:13" x14ac:dyDescent="0.3">
      <c r="J3318" s="1"/>
      <c r="K3318" s="1"/>
      <c r="L3318" s="1"/>
      <c r="M3318" s="1"/>
    </row>
    <row r="3319" spans="10:13" x14ac:dyDescent="0.3">
      <c r="J3319" s="1"/>
      <c r="K3319" s="1"/>
      <c r="L3319" s="1"/>
      <c r="M3319" s="1"/>
    </row>
    <row r="3320" spans="10:13" x14ac:dyDescent="0.3">
      <c r="J3320" s="1"/>
      <c r="K3320" s="1"/>
      <c r="L3320" s="1"/>
      <c r="M3320" s="1"/>
    </row>
    <row r="3321" spans="10:13" x14ac:dyDescent="0.3">
      <c r="J3321" s="1"/>
      <c r="K3321" s="1"/>
      <c r="L3321" s="1"/>
      <c r="M3321" s="1"/>
    </row>
    <row r="3322" spans="10:13" x14ac:dyDescent="0.3">
      <c r="J3322" s="1"/>
      <c r="K3322" s="1"/>
      <c r="L3322" s="1"/>
      <c r="M3322" s="1"/>
    </row>
    <row r="3323" spans="10:13" x14ac:dyDescent="0.3">
      <c r="J3323" s="1"/>
      <c r="K3323" s="1"/>
      <c r="L3323" s="1"/>
      <c r="M3323" s="1"/>
    </row>
    <row r="3324" spans="10:13" x14ac:dyDescent="0.3">
      <c r="J3324" s="1"/>
      <c r="K3324" s="1"/>
      <c r="L3324" s="1"/>
      <c r="M3324" s="1"/>
    </row>
    <row r="3325" spans="10:13" x14ac:dyDescent="0.3">
      <c r="J3325" s="1"/>
      <c r="K3325" s="1"/>
      <c r="L3325" s="1"/>
      <c r="M3325" s="1"/>
    </row>
    <row r="3326" spans="10:13" x14ac:dyDescent="0.3">
      <c r="J3326" s="1"/>
      <c r="K3326" s="1"/>
      <c r="L3326" s="1"/>
      <c r="M3326" s="1"/>
    </row>
    <row r="3327" spans="10:13" x14ac:dyDescent="0.3">
      <c r="J3327" s="1"/>
      <c r="K3327" s="1"/>
      <c r="L3327" s="1"/>
      <c r="M3327" s="1"/>
    </row>
    <row r="3328" spans="10:13" x14ac:dyDescent="0.3">
      <c r="J3328" s="1"/>
      <c r="K3328" s="1"/>
      <c r="L3328" s="1"/>
      <c r="M3328" s="1"/>
    </row>
    <row r="3329" spans="10:13" x14ac:dyDescent="0.3">
      <c r="J3329" s="1"/>
      <c r="K3329" s="1"/>
      <c r="L3329" s="1"/>
      <c r="M3329" s="1"/>
    </row>
    <row r="3330" spans="10:13" x14ac:dyDescent="0.3">
      <c r="J3330" s="1"/>
      <c r="K3330" s="1"/>
      <c r="L3330" s="1"/>
      <c r="M3330" s="1"/>
    </row>
    <row r="3331" spans="10:13" x14ac:dyDescent="0.3">
      <c r="J3331" s="1"/>
      <c r="K3331" s="1"/>
      <c r="L3331" s="1"/>
      <c r="M3331" s="1"/>
    </row>
    <row r="3332" spans="10:13" x14ac:dyDescent="0.3">
      <c r="J3332" s="1"/>
      <c r="K3332" s="1"/>
      <c r="L3332" s="1"/>
      <c r="M3332" s="1"/>
    </row>
    <row r="3333" spans="10:13" x14ac:dyDescent="0.3">
      <c r="J3333" s="1"/>
      <c r="K3333" s="1"/>
      <c r="L3333" s="1"/>
      <c r="M3333" s="1"/>
    </row>
    <row r="3334" spans="10:13" x14ac:dyDescent="0.3">
      <c r="J3334" s="1"/>
      <c r="K3334" s="1"/>
      <c r="L3334" s="1"/>
      <c r="M3334" s="1"/>
    </row>
    <row r="3335" spans="10:13" x14ac:dyDescent="0.3">
      <c r="J3335" s="1"/>
      <c r="K3335" s="1"/>
      <c r="L3335" s="1"/>
      <c r="M3335" s="1"/>
    </row>
    <row r="3336" spans="10:13" x14ac:dyDescent="0.3">
      <c r="J3336" s="1"/>
      <c r="K3336" s="1"/>
      <c r="L3336" s="1"/>
      <c r="M3336" s="1"/>
    </row>
    <row r="3337" spans="10:13" x14ac:dyDescent="0.3">
      <c r="J3337" s="1"/>
      <c r="K3337" s="1"/>
      <c r="L3337" s="1"/>
      <c r="M3337" s="1"/>
    </row>
    <row r="3338" spans="10:13" x14ac:dyDescent="0.3">
      <c r="J3338" s="1"/>
      <c r="K3338" s="1"/>
      <c r="L3338" s="1"/>
      <c r="M3338" s="1"/>
    </row>
    <row r="3339" spans="10:13" x14ac:dyDescent="0.3">
      <c r="J3339" s="1"/>
      <c r="K3339" s="1"/>
      <c r="L3339" s="1"/>
      <c r="M3339" s="1"/>
    </row>
    <row r="3340" spans="10:13" x14ac:dyDescent="0.3">
      <c r="J3340" s="1"/>
      <c r="K3340" s="1"/>
      <c r="L3340" s="1"/>
      <c r="M3340" s="1"/>
    </row>
    <row r="3341" spans="10:13" x14ac:dyDescent="0.3">
      <c r="J3341" s="1"/>
      <c r="K3341" s="1"/>
      <c r="L3341" s="1"/>
      <c r="M3341" s="1"/>
    </row>
    <row r="3342" spans="10:13" x14ac:dyDescent="0.3">
      <c r="J3342" s="1"/>
      <c r="K3342" s="1"/>
      <c r="L3342" s="1"/>
      <c r="M3342" s="1"/>
    </row>
    <row r="3343" spans="10:13" x14ac:dyDescent="0.3">
      <c r="J3343" s="1"/>
      <c r="K3343" s="1"/>
      <c r="L3343" s="1"/>
      <c r="M3343" s="1"/>
    </row>
    <row r="3344" spans="10:13" x14ac:dyDescent="0.3">
      <c r="J3344" s="1"/>
      <c r="K3344" s="1"/>
      <c r="L3344" s="1"/>
      <c r="M3344" s="1"/>
    </row>
    <row r="3345" spans="10:13" x14ac:dyDescent="0.3">
      <c r="J3345" s="1"/>
      <c r="K3345" s="1"/>
      <c r="L3345" s="1"/>
      <c r="M3345" s="1"/>
    </row>
    <row r="3346" spans="10:13" x14ac:dyDescent="0.3">
      <c r="J3346" s="1"/>
      <c r="K3346" s="1"/>
      <c r="L3346" s="1"/>
      <c r="M3346" s="1"/>
    </row>
    <row r="3347" spans="10:13" x14ac:dyDescent="0.3">
      <c r="J3347" s="1"/>
      <c r="K3347" s="1"/>
      <c r="L3347" s="1"/>
      <c r="M3347" s="1"/>
    </row>
    <row r="3348" spans="10:13" x14ac:dyDescent="0.3">
      <c r="J3348" s="1"/>
      <c r="K3348" s="1"/>
      <c r="L3348" s="1"/>
      <c r="M3348" s="1"/>
    </row>
    <row r="3349" spans="10:13" x14ac:dyDescent="0.3">
      <c r="J3349" s="1"/>
      <c r="K3349" s="1"/>
      <c r="L3349" s="1"/>
      <c r="M3349" s="1"/>
    </row>
    <row r="3350" spans="10:13" x14ac:dyDescent="0.3">
      <c r="J3350" s="1"/>
      <c r="K3350" s="1"/>
      <c r="L3350" s="1"/>
      <c r="M3350" s="1"/>
    </row>
    <row r="3351" spans="10:13" x14ac:dyDescent="0.3">
      <c r="J3351" s="1"/>
      <c r="K3351" s="1"/>
      <c r="L3351" s="1"/>
      <c r="M3351" s="1"/>
    </row>
    <row r="3352" spans="10:13" x14ac:dyDescent="0.3">
      <c r="J3352" s="1"/>
      <c r="K3352" s="1"/>
      <c r="L3352" s="1"/>
      <c r="M3352" s="1"/>
    </row>
    <row r="3353" spans="10:13" x14ac:dyDescent="0.3">
      <c r="J3353" s="1"/>
      <c r="K3353" s="1"/>
      <c r="L3353" s="1"/>
      <c r="M3353" s="1"/>
    </row>
    <row r="3354" spans="10:13" x14ac:dyDescent="0.3">
      <c r="J3354" s="1"/>
      <c r="K3354" s="1"/>
      <c r="L3354" s="1"/>
      <c r="M3354" s="1"/>
    </row>
    <row r="3355" spans="10:13" x14ac:dyDescent="0.3">
      <c r="J3355" s="1"/>
      <c r="K3355" s="1"/>
      <c r="L3355" s="1"/>
      <c r="M3355" s="1"/>
    </row>
    <row r="3356" spans="10:13" x14ac:dyDescent="0.3">
      <c r="J3356" s="1"/>
      <c r="K3356" s="1"/>
      <c r="L3356" s="1"/>
      <c r="M3356" s="1"/>
    </row>
    <row r="3357" spans="10:13" x14ac:dyDescent="0.3">
      <c r="J3357" s="1"/>
      <c r="K3357" s="1"/>
      <c r="L3357" s="1"/>
      <c r="M3357" s="1"/>
    </row>
    <row r="3358" spans="10:13" x14ac:dyDescent="0.3">
      <c r="J3358" s="1"/>
      <c r="K3358" s="1"/>
      <c r="L3358" s="1"/>
      <c r="M3358" s="1"/>
    </row>
    <row r="3359" spans="10:13" x14ac:dyDescent="0.3">
      <c r="J3359" s="1"/>
      <c r="K3359" s="1"/>
      <c r="L3359" s="1"/>
      <c r="M3359" s="1"/>
    </row>
    <row r="3360" spans="10:13" x14ac:dyDescent="0.3">
      <c r="J3360" s="1"/>
      <c r="K3360" s="1"/>
      <c r="L3360" s="1"/>
      <c r="M3360" s="1"/>
    </row>
    <row r="3361" spans="10:13" x14ac:dyDescent="0.3">
      <c r="J3361" s="1"/>
      <c r="K3361" s="1"/>
      <c r="L3361" s="1"/>
      <c r="M3361" s="1"/>
    </row>
    <row r="3362" spans="10:13" x14ac:dyDescent="0.3">
      <c r="J3362" s="1"/>
      <c r="K3362" s="1"/>
      <c r="L3362" s="1"/>
      <c r="M3362" s="1"/>
    </row>
    <row r="3363" spans="10:13" x14ac:dyDescent="0.3">
      <c r="J3363" s="1"/>
      <c r="K3363" s="1"/>
      <c r="L3363" s="1"/>
      <c r="M3363" s="1"/>
    </row>
    <row r="3364" spans="10:13" x14ac:dyDescent="0.3">
      <c r="J3364" s="1"/>
      <c r="K3364" s="1"/>
      <c r="L3364" s="1"/>
      <c r="M3364" s="1"/>
    </row>
    <row r="3365" spans="10:13" x14ac:dyDescent="0.3">
      <c r="J3365" s="1"/>
      <c r="K3365" s="1"/>
      <c r="L3365" s="1"/>
      <c r="M3365" s="1"/>
    </row>
    <row r="3366" spans="10:13" x14ac:dyDescent="0.3">
      <c r="J3366" s="1"/>
      <c r="K3366" s="1"/>
      <c r="L3366" s="1"/>
      <c r="M3366" s="1"/>
    </row>
    <row r="3367" spans="10:13" x14ac:dyDescent="0.3">
      <c r="J3367" s="1"/>
      <c r="K3367" s="1"/>
      <c r="L3367" s="1"/>
      <c r="M3367" s="1"/>
    </row>
    <row r="3368" spans="10:13" x14ac:dyDescent="0.3">
      <c r="J3368" s="1"/>
      <c r="K3368" s="1"/>
      <c r="L3368" s="1"/>
      <c r="M3368" s="1"/>
    </row>
    <row r="3369" spans="10:13" x14ac:dyDescent="0.3">
      <c r="J3369" s="1"/>
      <c r="K3369" s="1"/>
      <c r="L3369" s="1"/>
      <c r="M3369" s="1"/>
    </row>
    <row r="3370" spans="10:13" x14ac:dyDescent="0.3">
      <c r="J3370" s="1"/>
      <c r="K3370" s="1"/>
      <c r="L3370" s="1"/>
      <c r="M3370" s="1"/>
    </row>
    <row r="3371" spans="10:13" x14ac:dyDescent="0.3">
      <c r="J3371" s="1"/>
      <c r="K3371" s="1"/>
      <c r="L3371" s="1"/>
      <c r="M3371" s="1"/>
    </row>
    <row r="3372" spans="10:13" x14ac:dyDescent="0.3">
      <c r="J3372" s="1"/>
      <c r="K3372" s="1"/>
      <c r="L3372" s="1"/>
      <c r="M3372" s="1"/>
    </row>
    <row r="3373" spans="10:13" x14ac:dyDescent="0.3">
      <c r="J3373" s="1"/>
      <c r="K3373" s="1"/>
      <c r="L3373" s="1"/>
      <c r="M3373" s="1"/>
    </row>
    <row r="3374" spans="10:13" x14ac:dyDescent="0.3">
      <c r="J3374" s="1"/>
      <c r="K3374" s="1"/>
      <c r="L3374" s="1"/>
      <c r="M3374" s="1"/>
    </row>
    <row r="3375" spans="10:13" x14ac:dyDescent="0.3">
      <c r="J3375" s="1"/>
      <c r="K3375" s="1"/>
      <c r="L3375" s="1"/>
      <c r="M3375" s="1"/>
    </row>
    <row r="3376" spans="10:13" x14ac:dyDescent="0.3">
      <c r="J3376" s="1"/>
      <c r="K3376" s="1"/>
      <c r="L3376" s="1"/>
      <c r="M3376" s="1"/>
    </row>
    <row r="3377" spans="10:13" x14ac:dyDescent="0.3">
      <c r="J3377" s="1"/>
      <c r="K3377" s="1"/>
      <c r="L3377" s="1"/>
      <c r="M3377" s="1"/>
    </row>
    <row r="3378" spans="10:13" x14ac:dyDescent="0.3">
      <c r="J3378" s="1"/>
      <c r="K3378" s="1"/>
      <c r="L3378" s="1"/>
      <c r="M3378" s="1"/>
    </row>
    <row r="3379" spans="10:13" x14ac:dyDescent="0.3">
      <c r="J3379" s="1"/>
      <c r="K3379" s="1"/>
      <c r="L3379" s="1"/>
      <c r="M3379" s="1"/>
    </row>
    <row r="3380" spans="10:13" x14ac:dyDescent="0.3">
      <c r="J3380" s="1"/>
      <c r="K3380" s="1"/>
      <c r="L3380" s="1"/>
      <c r="M3380" s="1"/>
    </row>
    <row r="3381" spans="10:13" x14ac:dyDescent="0.3">
      <c r="J3381" s="1"/>
      <c r="K3381" s="1"/>
      <c r="L3381" s="1"/>
      <c r="M3381" s="1"/>
    </row>
    <row r="3382" spans="10:13" x14ac:dyDescent="0.3">
      <c r="J3382" s="1"/>
      <c r="K3382" s="1"/>
      <c r="L3382" s="1"/>
      <c r="M3382" s="1"/>
    </row>
    <row r="3383" spans="10:13" x14ac:dyDescent="0.3">
      <c r="J3383" s="1"/>
      <c r="K3383" s="1"/>
      <c r="L3383" s="1"/>
      <c r="M3383" s="1"/>
    </row>
    <row r="3384" spans="10:13" x14ac:dyDescent="0.3">
      <c r="J3384" s="1"/>
      <c r="K3384" s="1"/>
      <c r="L3384" s="1"/>
      <c r="M3384" s="1"/>
    </row>
    <row r="3385" spans="10:13" x14ac:dyDescent="0.3">
      <c r="J3385" s="1"/>
      <c r="K3385" s="1"/>
      <c r="L3385" s="1"/>
      <c r="M3385" s="1"/>
    </row>
    <row r="3386" spans="10:13" x14ac:dyDescent="0.3">
      <c r="J3386" s="1"/>
      <c r="K3386" s="1"/>
      <c r="L3386" s="1"/>
      <c r="M3386" s="1"/>
    </row>
    <row r="3387" spans="10:13" x14ac:dyDescent="0.3">
      <c r="J3387" s="1"/>
      <c r="K3387" s="1"/>
      <c r="L3387" s="1"/>
      <c r="M3387" s="1"/>
    </row>
    <row r="3388" spans="10:13" x14ac:dyDescent="0.3">
      <c r="J3388" s="1"/>
      <c r="K3388" s="1"/>
      <c r="L3388" s="1"/>
      <c r="M3388" s="1"/>
    </row>
    <row r="3389" spans="10:13" x14ac:dyDescent="0.3">
      <c r="J3389" s="1"/>
      <c r="K3389" s="1"/>
      <c r="L3389" s="1"/>
      <c r="M3389" s="1"/>
    </row>
    <row r="3390" spans="10:13" x14ac:dyDescent="0.3">
      <c r="J3390" s="1"/>
      <c r="K3390" s="1"/>
      <c r="L3390" s="1"/>
      <c r="M3390" s="1"/>
    </row>
    <row r="3391" spans="10:13" x14ac:dyDescent="0.3">
      <c r="J3391" s="1"/>
      <c r="K3391" s="1"/>
      <c r="L3391" s="1"/>
      <c r="M3391" s="1"/>
    </row>
    <row r="3392" spans="10:13" x14ac:dyDescent="0.3">
      <c r="J3392" s="1"/>
      <c r="K3392" s="1"/>
      <c r="L3392" s="1"/>
      <c r="M3392" s="1"/>
    </row>
    <row r="3393" spans="10:13" x14ac:dyDescent="0.3">
      <c r="J3393" s="1"/>
      <c r="K3393" s="1"/>
      <c r="L3393" s="1"/>
      <c r="M3393" s="1"/>
    </row>
    <row r="3394" spans="10:13" x14ac:dyDescent="0.3">
      <c r="J3394" s="1"/>
      <c r="K3394" s="1"/>
      <c r="L3394" s="1"/>
      <c r="M3394" s="1"/>
    </row>
    <row r="3395" spans="10:13" x14ac:dyDescent="0.3">
      <c r="J3395" s="1"/>
      <c r="K3395" s="1"/>
      <c r="L3395" s="1"/>
      <c r="M3395" s="1"/>
    </row>
    <row r="3396" spans="10:13" x14ac:dyDescent="0.3">
      <c r="J3396" s="1"/>
      <c r="K3396" s="1"/>
      <c r="L3396" s="1"/>
      <c r="M3396" s="1"/>
    </row>
    <row r="3397" spans="10:13" x14ac:dyDescent="0.3">
      <c r="J3397" s="1"/>
      <c r="K3397" s="1"/>
      <c r="L3397" s="1"/>
      <c r="M3397" s="1"/>
    </row>
    <row r="3398" spans="10:13" x14ac:dyDescent="0.3">
      <c r="J3398" s="1"/>
      <c r="K3398" s="1"/>
      <c r="L3398" s="1"/>
      <c r="M3398" s="1"/>
    </row>
    <row r="3399" spans="10:13" x14ac:dyDescent="0.3">
      <c r="J3399" s="1"/>
      <c r="K3399" s="1"/>
      <c r="L3399" s="1"/>
      <c r="M3399" s="1"/>
    </row>
    <row r="3400" spans="10:13" x14ac:dyDescent="0.3">
      <c r="J3400" s="1"/>
      <c r="K3400" s="1"/>
      <c r="L3400" s="1"/>
      <c r="M3400" s="1"/>
    </row>
    <row r="3401" spans="10:13" x14ac:dyDescent="0.3">
      <c r="J3401" s="1"/>
      <c r="K3401" s="1"/>
      <c r="L3401" s="1"/>
      <c r="M3401" s="1"/>
    </row>
    <row r="3402" spans="10:13" x14ac:dyDescent="0.3">
      <c r="J3402" s="1"/>
      <c r="K3402" s="1"/>
      <c r="L3402" s="1"/>
      <c r="M3402" s="1"/>
    </row>
    <row r="3403" spans="10:13" x14ac:dyDescent="0.3">
      <c r="J3403" s="1"/>
      <c r="K3403" s="1"/>
      <c r="L3403" s="1"/>
      <c r="M3403" s="1"/>
    </row>
    <row r="3404" spans="10:13" x14ac:dyDescent="0.3">
      <c r="J3404" s="1"/>
      <c r="K3404" s="1"/>
      <c r="L3404" s="1"/>
      <c r="M3404" s="1"/>
    </row>
    <row r="3405" spans="10:13" x14ac:dyDescent="0.3">
      <c r="J3405" s="1"/>
      <c r="K3405" s="1"/>
      <c r="L3405" s="1"/>
      <c r="M3405" s="1"/>
    </row>
    <row r="3406" spans="10:13" x14ac:dyDescent="0.3">
      <c r="J3406" s="1"/>
      <c r="K3406" s="1"/>
      <c r="L3406" s="1"/>
      <c r="M3406" s="1"/>
    </row>
    <row r="3407" spans="10:13" x14ac:dyDescent="0.3">
      <c r="J3407" s="1"/>
      <c r="K3407" s="1"/>
      <c r="L3407" s="1"/>
      <c r="M3407" s="1"/>
    </row>
    <row r="3408" spans="10:13" x14ac:dyDescent="0.3">
      <c r="J3408" s="1"/>
      <c r="K3408" s="1"/>
      <c r="L3408" s="1"/>
      <c r="M3408" s="1"/>
    </row>
    <row r="3409" spans="10:13" x14ac:dyDescent="0.3">
      <c r="J3409" s="1"/>
      <c r="K3409" s="1"/>
      <c r="L3409" s="1"/>
      <c r="M3409" s="1"/>
    </row>
    <row r="3410" spans="10:13" x14ac:dyDescent="0.3">
      <c r="J3410" s="1"/>
      <c r="K3410" s="1"/>
      <c r="L3410" s="1"/>
      <c r="M3410" s="1"/>
    </row>
    <row r="3411" spans="10:13" x14ac:dyDescent="0.3">
      <c r="J3411" s="1"/>
      <c r="K3411" s="1"/>
      <c r="L3411" s="1"/>
      <c r="M3411" s="1"/>
    </row>
    <row r="3412" spans="10:13" x14ac:dyDescent="0.3">
      <c r="J3412" s="1"/>
      <c r="K3412" s="1"/>
      <c r="L3412" s="1"/>
      <c r="M3412" s="1"/>
    </row>
    <row r="3413" spans="10:13" x14ac:dyDescent="0.3">
      <c r="J3413" s="1"/>
      <c r="K3413" s="1"/>
      <c r="L3413" s="1"/>
      <c r="M3413" s="1"/>
    </row>
    <row r="3414" spans="10:13" x14ac:dyDescent="0.3">
      <c r="J3414" s="1"/>
      <c r="K3414" s="1"/>
      <c r="L3414" s="1"/>
      <c r="M3414" s="1"/>
    </row>
    <row r="3415" spans="10:13" x14ac:dyDescent="0.3">
      <c r="J3415" s="1"/>
      <c r="K3415" s="1"/>
      <c r="L3415" s="1"/>
      <c r="M3415" s="1"/>
    </row>
    <row r="3416" spans="10:13" x14ac:dyDescent="0.3">
      <c r="J3416" s="1"/>
      <c r="K3416" s="1"/>
      <c r="L3416" s="1"/>
      <c r="M3416" s="1"/>
    </row>
    <row r="3417" spans="10:13" x14ac:dyDescent="0.3">
      <c r="J3417" s="1"/>
      <c r="K3417" s="1"/>
      <c r="L3417" s="1"/>
      <c r="M3417" s="1"/>
    </row>
    <row r="3418" spans="10:13" x14ac:dyDescent="0.3">
      <c r="J3418" s="1"/>
      <c r="K3418" s="1"/>
      <c r="L3418" s="1"/>
      <c r="M3418" s="1"/>
    </row>
    <row r="3419" spans="10:13" x14ac:dyDescent="0.3">
      <c r="J3419" s="1"/>
      <c r="K3419" s="1"/>
      <c r="L3419" s="1"/>
      <c r="M3419" s="1"/>
    </row>
    <row r="3420" spans="10:13" x14ac:dyDescent="0.3">
      <c r="J3420" s="1"/>
      <c r="K3420" s="1"/>
      <c r="L3420" s="1"/>
      <c r="M3420" s="1"/>
    </row>
    <row r="3421" spans="10:13" x14ac:dyDescent="0.3">
      <c r="J3421" s="1"/>
      <c r="K3421" s="1"/>
      <c r="L3421" s="1"/>
      <c r="M3421" s="1"/>
    </row>
    <row r="3422" spans="10:13" x14ac:dyDescent="0.3">
      <c r="J3422" s="1"/>
      <c r="K3422" s="1"/>
      <c r="L3422" s="1"/>
      <c r="M3422" s="1"/>
    </row>
    <row r="3423" spans="10:13" x14ac:dyDescent="0.3">
      <c r="J3423" s="1"/>
      <c r="K3423" s="1"/>
      <c r="L3423" s="1"/>
      <c r="M3423" s="1"/>
    </row>
    <row r="3424" spans="10:13" x14ac:dyDescent="0.3">
      <c r="J3424" s="1"/>
      <c r="K3424" s="1"/>
      <c r="L3424" s="1"/>
      <c r="M3424" s="1"/>
    </row>
    <row r="3425" spans="10:13" x14ac:dyDescent="0.3">
      <c r="J3425" s="1"/>
      <c r="K3425" s="1"/>
      <c r="L3425" s="1"/>
      <c r="M3425" s="1"/>
    </row>
    <row r="3426" spans="10:13" x14ac:dyDescent="0.3">
      <c r="J3426" s="1"/>
      <c r="K3426" s="1"/>
      <c r="L3426" s="1"/>
      <c r="M3426" s="1"/>
    </row>
    <row r="3427" spans="10:13" x14ac:dyDescent="0.3">
      <c r="J3427" s="1"/>
      <c r="K3427" s="1"/>
      <c r="L3427" s="1"/>
      <c r="M3427" s="1"/>
    </row>
    <row r="3428" spans="10:13" x14ac:dyDescent="0.3">
      <c r="J3428" s="1"/>
      <c r="K3428" s="1"/>
      <c r="L3428" s="1"/>
      <c r="M3428" s="1"/>
    </row>
    <row r="3429" spans="10:13" x14ac:dyDescent="0.3">
      <c r="J3429" s="1"/>
      <c r="K3429" s="1"/>
      <c r="L3429" s="1"/>
      <c r="M3429" s="1"/>
    </row>
    <row r="3430" spans="10:13" x14ac:dyDescent="0.3">
      <c r="J3430" s="1"/>
      <c r="K3430" s="1"/>
      <c r="L3430" s="1"/>
      <c r="M3430" s="1"/>
    </row>
    <row r="3431" spans="10:13" x14ac:dyDescent="0.3">
      <c r="J3431" s="1"/>
      <c r="K3431" s="1"/>
      <c r="L3431" s="1"/>
      <c r="M3431" s="1"/>
    </row>
    <row r="3432" spans="10:13" x14ac:dyDescent="0.3">
      <c r="J3432" s="1"/>
      <c r="K3432" s="1"/>
      <c r="L3432" s="1"/>
      <c r="M3432" s="1"/>
    </row>
    <row r="3433" spans="10:13" x14ac:dyDescent="0.3">
      <c r="J3433" s="1"/>
      <c r="K3433" s="1"/>
      <c r="L3433" s="1"/>
      <c r="M3433" s="1"/>
    </row>
    <row r="3434" spans="10:13" x14ac:dyDescent="0.3">
      <c r="J3434" s="1"/>
      <c r="K3434" s="1"/>
      <c r="L3434" s="1"/>
      <c r="M3434" s="1"/>
    </row>
    <row r="3435" spans="10:13" x14ac:dyDescent="0.3">
      <c r="J3435" s="1"/>
      <c r="K3435" s="1"/>
      <c r="L3435" s="1"/>
      <c r="M3435" s="1"/>
    </row>
    <row r="3436" spans="10:13" x14ac:dyDescent="0.3">
      <c r="J3436" s="1"/>
      <c r="K3436" s="1"/>
      <c r="L3436" s="1"/>
      <c r="M3436" s="1"/>
    </row>
    <row r="3437" spans="10:13" x14ac:dyDescent="0.3">
      <c r="J3437" s="1"/>
      <c r="K3437" s="1"/>
      <c r="L3437" s="1"/>
      <c r="M3437" s="1"/>
    </row>
    <row r="3438" spans="10:13" x14ac:dyDescent="0.3">
      <c r="J3438" s="1"/>
      <c r="K3438" s="1"/>
      <c r="L3438" s="1"/>
      <c r="M3438" s="1"/>
    </row>
    <row r="3439" spans="10:13" x14ac:dyDescent="0.3">
      <c r="J3439" s="1"/>
      <c r="K3439" s="1"/>
      <c r="L3439" s="1"/>
      <c r="M3439" s="1"/>
    </row>
    <row r="3440" spans="10:13" x14ac:dyDescent="0.3">
      <c r="J3440" s="1"/>
      <c r="K3440" s="1"/>
      <c r="L3440" s="1"/>
      <c r="M3440" s="1"/>
    </row>
    <row r="3441" spans="10:13" x14ac:dyDescent="0.3">
      <c r="J3441" s="1"/>
      <c r="K3441" s="1"/>
      <c r="L3441" s="1"/>
      <c r="M3441" s="1"/>
    </row>
    <row r="3442" spans="10:13" x14ac:dyDescent="0.3">
      <c r="J3442" s="1"/>
      <c r="K3442" s="1"/>
      <c r="L3442" s="1"/>
      <c r="M3442" s="1"/>
    </row>
    <row r="3443" spans="10:13" x14ac:dyDescent="0.3">
      <c r="J3443" s="1"/>
      <c r="K3443" s="1"/>
      <c r="L3443" s="1"/>
      <c r="M3443" s="1"/>
    </row>
    <row r="3444" spans="10:13" x14ac:dyDescent="0.3">
      <c r="J3444" s="1"/>
      <c r="K3444" s="1"/>
      <c r="L3444" s="1"/>
      <c r="M3444" s="1"/>
    </row>
    <row r="3445" spans="10:13" x14ac:dyDescent="0.3">
      <c r="J3445" s="1"/>
      <c r="K3445" s="1"/>
      <c r="L3445" s="1"/>
      <c r="M3445" s="1"/>
    </row>
    <row r="3446" spans="10:13" x14ac:dyDescent="0.3">
      <c r="J3446" s="1"/>
      <c r="K3446" s="1"/>
      <c r="L3446" s="1"/>
      <c r="M3446" s="1"/>
    </row>
    <row r="3447" spans="10:13" x14ac:dyDescent="0.3">
      <c r="J3447" s="1"/>
      <c r="K3447" s="1"/>
      <c r="L3447" s="1"/>
      <c r="M3447" s="1"/>
    </row>
    <row r="3448" spans="10:13" x14ac:dyDescent="0.3">
      <c r="J3448" s="1"/>
      <c r="K3448" s="1"/>
      <c r="L3448" s="1"/>
      <c r="M3448" s="1"/>
    </row>
    <row r="3449" spans="10:13" x14ac:dyDescent="0.3">
      <c r="J3449" s="1"/>
      <c r="K3449" s="1"/>
      <c r="L3449" s="1"/>
      <c r="M3449" s="1"/>
    </row>
    <row r="3450" spans="10:13" x14ac:dyDescent="0.3">
      <c r="J3450" s="1"/>
      <c r="K3450" s="1"/>
      <c r="L3450" s="1"/>
      <c r="M3450" s="1"/>
    </row>
    <row r="3451" spans="10:13" x14ac:dyDescent="0.3">
      <c r="J3451" s="1"/>
      <c r="K3451" s="1"/>
      <c r="L3451" s="1"/>
      <c r="M3451" s="1"/>
    </row>
    <row r="3452" spans="10:13" x14ac:dyDescent="0.3">
      <c r="J3452" s="1"/>
      <c r="K3452" s="1"/>
      <c r="L3452" s="1"/>
      <c r="M3452" s="1"/>
    </row>
    <row r="3453" spans="10:13" x14ac:dyDescent="0.3">
      <c r="J3453" s="1"/>
      <c r="K3453" s="1"/>
      <c r="L3453" s="1"/>
      <c r="M3453" s="1"/>
    </row>
    <row r="3454" spans="10:13" x14ac:dyDescent="0.3">
      <c r="J3454" s="1"/>
      <c r="K3454" s="1"/>
      <c r="L3454" s="1"/>
      <c r="M3454" s="1"/>
    </row>
    <row r="3455" spans="10:13" x14ac:dyDescent="0.3">
      <c r="J3455" s="1"/>
      <c r="K3455" s="1"/>
      <c r="L3455" s="1"/>
      <c r="M3455" s="1"/>
    </row>
    <row r="3456" spans="10:13" x14ac:dyDescent="0.3">
      <c r="J3456" s="1"/>
      <c r="K3456" s="1"/>
      <c r="L3456" s="1"/>
      <c r="M3456" s="1"/>
    </row>
    <row r="3457" spans="10:13" x14ac:dyDescent="0.3">
      <c r="J3457" s="1"/>
      <c r="K3457" s="1"/>
      <c r="L3457" s="1"/>
      <c r="M3457" s="1"/>
    </row>
    <row r="3458" spans="10:13" x14ac:dyDescent="0.3">
      <c r="J3458" s="1"/>
      <c r="K3458" s="1"/>
      <c r="L3458" s="1"/>
      <c r="M3458" s="1"/>
    </row>
    <row r="3459" spans="10:13" x14ac:dyDescent="0.3">
      <c r="J3459" s="1"/>
      <c r="K3459" s="1"/>
      <c r="L3459" s="1"/>
      <c r="M3459" s="1"/>
    </row>
    <row r="3460" spans="10:13" x14ac:dyDescent="0.3">
      <c r="J3460" s="1"/>
      <c r="K3460" s="1"/>
      <c r="L3460" s="1"/>
      <c r="M3460" s="1"/>
    </row>
    <row r="3461" spans="10:13" x14ac:dyDescent="0.3">
      <c r="J3461" s="1"/>
      <c r="K3461" s="1"/>
      <c r="L3461" s="1"/>
      <c r="M3461" s="1"/>
    </row>
    <row r="3462" spans="10:13" x14ac:dyDescent="0.3">
      <c r="J3462" s="1"/>
      <c r="K3462" s="1"/>
      <c r="L3462" s="1"/>
      <c r="M3462" s="1"/>
    </row>
    <row r="3463" spans="10:13" x14ac:dyDescent="0.3">
      <c r="J3463" s="1"/>
      <c r="K3463" s="1"/>
      <c r="L3463" s="1"/>
      <c r="M3463" s="1"/>
    </row>
    <row r="3464" spans="10:13" x14ac:dyDescent="0.3">
      <c r="J3464" s="1"/>
      <c r="K3464" s="1"/>
      <c r="L3464" s="1"/>
      <c r="M3464" s="1"/>
    </row>
    <row r="3465" spans="10:13" x14ac:dyDescent="0.3">
      <c r="J3465" s="1"/>
      <c r="K3465" s="1"/>
      <c r="L3465" s="1"/>
      <c r="M3465" s="1"/>
    </row>
    <row r="3466" spans="10:13" x14ac:dyDescent="0.3">
      <c r="J3466" s="1"/>
      <c r="K3466" s="1"/>
      <c r="L3466" s="1"/>
      <c r="M3466" s="1"/>
    </row>
    <row r="3467" spans="10:13" x14ac:dyDescent="0.3">
      <c r="J3467" s="1"/>
      <c r="K3467" s="1"/>
      <c r="L3467" s="1"/>
      <c r="M3467" s="1"/>
    </row>
    <row r="3468" spans="10:13" x14ac:dyDescent="0.3">
      <c r="J3468" s="1"/>
      <c r="K3468" s="1"/>
      <c r="L3468" s="1"/>
      <c r="M3468" s="1"/>
    </row>
    <row r="3469" spans="10:13" x14ac:dyDescent="0.3">
      <c r="J3469" s="1"/>
      <c r="K3469" s="1"/>
      <c r="L3469" s="1"/>
      <c r="M3469" s="1"/>
    </row>
    <row r="3470" spans="10:13" x14ac:dyDescent="0.3">
      <c r="J3470" s="1"/>
      <c r="K3470" s="1"/>
      <c r="L3470" s="1"/>
      <c r="M3470" s="1"/>
    </row>
    <row r="3471" spans="10:13" x14ac:dyDescent="0.3">
      <c r="J3471" s="1"/>
      <c r="K3471" s="1"/>
      <c r="L3471" s="1"/>
      <c r="M3471" s="1"/>
    </row>
    <row r="3472" spans="10:13" x14ac:dyDescent="0.3">
      <c r="J3472" s="1"/>
      <c r="K3472" s="1"/>
      <c r="L3472" s="1"/>
      <c r="M3472" s="1"/>
    </row>
    <row r="3473" spans="10:13" x14ac:dyDescent="0.3">
      <c r="J3473" s="1"/>
      <c r="K3473" s="1"/>
      <c r="L3473" s="1"/>
      <c r="M3473" s="1"/>
    </row>
    <row r="3474" spans="10:13" x14ac:dyDescent="0.3">
      <c r="J3474" s="1"/>
      <c r="K3474" s="1"/>
      <c r="L3474" s="1"/>
      <c r="M3474" s="1"/>
    </row>
    <row r="3475" spans="10:13" x14ac:dyDescent="0.3">
      <c r="J3475" s="1"/>
      <c r="K3475" s="1"/>
      <c r="L3475" s="1"/>
      <c r="M3475" s="1"/>
    </row>
    <row r="3476" spans="10:13" x14ac:dyDescent="0.3">
      <c r="J3476" s="1"/>
      <c r="K3476" s="1"/>
      <c r="L3476" s="1"/>
      <c r="M3476" s="1"/>
    </row>
    <row r="3477" spans="10:13" x14ac:dyDescent="0.3">
      <c r="J3477" s="1"/>
      <c r="K3477" s="1"/>
      <c r="L3477" s="1"/>
      <c r="M3477" s="1"/>
    </row>
    <row r="3478" spans="10:13" x14ac:dyDescent="0.3">
      <c r="J3478" s="1"/>
      <c r="K3478" s="1"/>
      <c r="L3478" s="1"/>
      <c r="M3478" s="1"/>
    </row>
    <row r="3479" spans="10:13" x14ac:dyDescent="0.3">
      <c r="J3479" s="1"/>
      <c r="K3479" s="1"/>
      <c r="L3479" s="1"/>
      <c r="M3479" s="1"/>
    </row>
    <row r="3480" spans="10:13" x14ac:dyDescent="0.3">
      <c r="J3480" s="1"/>
      <c r="K3480" s="1"/>
      <c r="L3480" s="1"/>
      <c r="M3480" s="1"/>
    </row>
    <row r="3481" spans="10:13" x14ac:dyDescent="0.3">
      <c r="J3481" s="1"/>
      <c r="K3481" s="1"/>
      <c r="L3481" s="1"/>
      <c r="M3481" s="1"/>
    </row>
    <row r="3482" spans="10:13" x14ac:dyDescent="0.3">
      <c r="J3482" s="1"/>
      <c r="K3482" s="1"/>
      <c r="L3482" s="1"/>
      <c r="M3482" s="1"/>
    </row>
    <row r="3483" spans="10:13" x14ac:dyDescent="0.3">
      <c r="J3483" s="1"/>
      <c r="K3483" s="1"/>
      <c r="L3483" s="1"/>
      <c r="M3483" s="1"/>
    </row>
    <row r="3484" spans="10:13" x14ac:dyDescent="0.3">
      <c r="J3484" s="1"/>
      <c r="K3484" s="1"/>
      <c r="L3484" s="1"/>
      <c r="M3484" s="1"/>
    </row>
    <row r="3485" spans="10:13" x14ac:dyDescent="0.3">
      <c r="J3485" s="1"/>
      <c r="K3485" s="1"/>
      <c r="L3485" s="1"/>
      <c r="M3485" s="1"/>
    </row>
    <row r="3486" spans="10:13" x14ac:dyDescent="0.3">
      <c r="J3486" s="1"/>
      <c r="K3486" s="1"/>
      <c r="L3486" s="1"/>
      <c r="M3486" s="1"/>
    </row>
    <row r="3487" spans="10:13" x14ac:dyDescent="0.3">
      <c r="J3487" s="1"/>
      <c r="K3487" s="1"/>
      <c r="L3487" s="1"/>
      <c r="M3487" s="1"/>
    </row>
    <row r="3488" spans="10:13" x14ac:dyDescent="0.3">
      <c r="J3488" s="1"/>
      <c r="K3488" s="1"/>
      <c r="L3488" s="1"/>
      <c r="M3488" s="1"/>
    </row>
    <row r="3489" spans="10:13" x14ac:dyDescent="0.3">
      <c r="J3489" s="1"/>
      <c r="K3489" s="1"/>
      <c r="L3489" s="1"/>
      <c r="M3489" s="1"/>
    </row>
    <row r="3490" spans="10:13" x14ac:dyDescent="0.3">
      <c r="J3490" s="1"/>
      <c r="K3490" s="1"/>
      <c r="L3490" s="1"/>
      <c r="M3490" s="1"/>
    </row>
    <row r="3491" spans="10:13" x14ac:dyDescent="0.3">
      <c r="J3491" s="1"/>
      <c r="K3491" s="1"/>
      <c r="L3491" s="1"/>
      <c r="M3491" s="1"/>
    </row>
    <row r="3492" spans="10:13" x14ac:dyDescent="0.3">
      <c r="J3492" s="1"/>
      <c r="K3492" s="1"/>
      <c r="L3492" s="1"/>
      <c r="M3492" s="1"/>
    </row>
    <row r="3493" spans="10:13" x14ac:dyDescent="0.3">
      <c r="J3493" s="1"/>
      <c r="K3493" s="1"/>
      <c r="L3493" s="1"/>
      <c r="M3493" s="1"/>
    </row>
    <row r="3494" spans="10:13" x14ac:dyDescent="0.3">
      <c r="J3494" s="1"/>
      <c r="K3494" s="1"/>
      <c r="L3494" s="1"/>
      <c r="M3494" s="1"/>
    </row>
    <row r="3495" spans="10:13" x14ac:dyDescent="0.3">
      <c r="J3495" s="1"/>
      <c r="K3495" s="1"/>
      <c r="L3495" s="1"/>
      <c r="M3495" s="1"/>
    </row>
    <row r="3496" spans="10:13" x14ac:dyDescent="0.3">
      <c r="J3496" s="1"/>
      <c r="K3496" s="1"/>
      <c r="L3496" s="1"/>
      <c r="M3496" s="1"/>
    </row>
    <row r="3497" spans="10:13" x14ac:dyDescent="0.3">
      <c r="J3497" s="1"/>
      <c r="K3497" s="1"/>
      <c r="L3497" s="1"/>
      <c r="M3497" s="1"/>
    </row>
    <row r="3498" spans="10:13" x14ac:dyDescent="0.3">
      <c r="J3498" s="1"/>
      <c r="K3498" s="1"/>
      <c r="L3498" s="1"/>
      <c r="M3498" s="1"/>
    </row>
    <row r="3499" spans="10:13" x14ac:dyDescent="0.3">
      <c r="J3499" s="1"/>
      <c r="K3499" s="1"/>
      <c r="L3499" s="1"/>
      <c r="M3499" s="1"/>
    </row>
    <row r="3500" spans="10:13" x14ac:dyDescent="0.3">
      <c r="J3500" s="1"/>
      <c r="K3500" s="1"/>
      <c r="L3500" s="1"/>
      <c r="M3500" s="1"/>
    </row>
    <row r="3501" spans="10:13" x14ac:dyDescent="0.3">
      <c r="J3501" s="1"/>
      <c r="K3501" s="1"/>
      <c r="L3501" s="1"/>
      <c r="M3501" s="1"/>
    </row>
    <row r="3502" spans="10:13" x14ac:dyDescent="0.3">
      <c r="J3502" s="1"/>
      <c r="K3502" s="1"/>
      <c r="L3502" s="1"/>
      <c r="M3502" s="1"/>
    </row>
    <row r="3503" spans="10:13" x14ac:dyDescent="0.3">
      <c r="J3503" s="1"/>
      <c r="K3503" s="1"/>
      <c r="L3503" s="1"/>
      <c r="M3503" s="1"/>
    </row>
    <row r="3504" spans="10:13" x14ac:dyDescent="0.3">
      <c r="J3504" s="1"/>
      <c r="K3504" s="1"/>
      <c r="L3504" s="1"/>
      <c r="M3504" s="1"/>
    </row>
    <row r="3505" spans="10:13" x14ac:dyDescent="0.3">
      <c r="J3505" s="1"/>
      <c r="K3505" s="1"/>
      <c r="L3505" s="1"/>
      <c r="M3505" s="1"/>
    </row>
    <row r="3506" spans="10:13" x14ac:dyDescent="0.3">
      <c r="J3506" s="1"/>
      <c r="K3506" s="1"/>
      <c r="L3506" s="1"/>
      <c r="M3506" s="1"/>
    </row>
    <row r="3507" spans="10:13" x14ac:dyDescent="0.3">
      <c r="J3507" s="1"/>
      <c r="K3507" s="1"/>
      <c r="L3507" s="1"/>
      <c r="M3507" s="1"/>
    </row>
    <row r="3508" spans="10:13" x14ac:dyDescent="0.3">
      <c r="J3508" s="1"/>
      <c r="K3508" s="1"/>
      <c r="L3508" s="1"/>
      <c r="M3508" s="1"/>
    </row>
    <row r="3509" spans="10:13" x14ac:dyDescent="0.3">
      <c r="J3509" s="1"/>
      <c r="K3509" s="1"/>
      <c r="L3509" s="1"/>
      <c r="M3509" s="1"/>
    </row>
    <row r="3510" spans="10:13" x14ac:dyDescent="0.3">
      <c r="J3510" s="1"/>
      <c r="K3510" s="1"/>
      <c r="L3510" s="1"/>
      <c r="M3510" s="1"/>
    </row>
    <row r="3511" spans="10:13" x14ac:dyDescent="0.3">
      <c r="J3511" s="1"/>
      <c r="K3511" s="1"/>
      <c r="L3511" s="1"/>
      <c r="M3511" s="1"/>
    </row>
    <row r="3512" spans="10:13" x14ac:dyDescent="0.3">
      <c r="J3512" s="1"/>
      <c r="K3512" s="1"/>
      <c r="L3512" s="1"/>
      <c r="M3512" s="1"/>
    </row>
    <row r="3513" spans="10:13" x14ac:dyDescent="0.3">
      <c r="J3513" s="1"/>
      <c r="K3513" s="1"/>
      <c r="L3513" s="1"/>
      <c r="M3513" s="1"/>
    </row>
    <row r="3514" spans="10:13" x14ac:dyDescent="0.3">
      <c r="J3514" s="1"/>
      <c r="K3514" s="1"/>
      <c r="L3514" s="1"/>
      <c r="M3514" s="1"/>
    </row>
    <row r="3515" spans="10:13" x14ac:dyDescent="0.3">
      <c r="J3515" s="1"/>
      <c r="K3515" s="1"/>
      <c r="L3515" s="1"/>
      <c r="M3515" s="1"/>
    </row>
    <row r="3516" spans="10:13" x14ac:dyDescent="0.3">
      <c r="J3516" s="1"/>
      <c r="K3516" s="1"/>
      <c r="L3516" s="1"/>
      <c r="M3516" s="1"/>
    </row>
    <row r="3517" spans="10:13" x14ac:dyDescent="0.3">
      <c r="J3517" s="1"/>
      <c r="K3517" s="1"/>
      <c r="L3517" s="1"/>
      <c r="M3517" s="1"/>
    </row>
    <row r="3518" spans="10:13" x14ac:dyDescent="0.3">
      <c r="J3518" s="1"/>
      <c r="K3518" s="1"/>
      <c r="L3518" s="1"/>
      <c r="M3518" s="1"/>
    </row>
    <row r="3519" spans="10:13" x14ac:dyDescent="0.3">
      <c r="J3519" s="1"/>
      <c r="K3519" s="1"/>
      <c r="L3519" s="1"/>
      <c r="M3519" s="1"/>
    </row>
    <row r="3520" spans="10:13" x14ac:dyDescent="0.3">
      <c r="J3520" s="1"/>
      <c r="K3520" s="1"/>
      <c r="L3520" s="1"/>
      <c r="M3520" s="1"/>
    </row>
    <row r="3521" spans="10:13" x14ac:dyDescent="0.3">
      <c r="J3521" s="1"/>
      <c r="K3521" s="1"/>
      <c r="L3521" s="1"/>
      <c r="M3521" s="1"/>
    </row>
    <row r="3522" spans="10:13" x14ac:dyDescent="0.3">
      <c r="J3522" s="1"/>
      <c r="K3522" s="1"/>
      <c r="L3522" s="1"/>
      <c r="M3522" s="1"/>
    </row>
    <row r="3523" spans="10:13" x14ac:dyDescent="0.3">
      <c r="J3523" s="1"/>
      <c r="K3523" s="1"/>
      <c r="L3523" s="1"/>
      <c r="M3523" s="1"/>
    </row>
    <row r="3524" spans="10:13" x14ac:dyDescent="0.3">
      <c r="J3524" s="1"/>
      <c r="K3524" s="1"/>
      <c r="L3524" s="1"/>
      <c r="M3524" s="1"/>
    </row>
    <row r="3525" spans="10:13" x14ac:dyDescent="0.3">
      <c r="J3525" s="1"/>
      <c r="K3525" s="1"/>
      <c r="L3525" s="1"/>
      <c r="M3525" s="1"/>
    </row>
    <row r="3526" spans="10:13" x14ac:dyDescent="0.3">
      <c r="J3526" s="1"/>
      <c r="K3526" s="1"/>
      <c r="L3526" s="1"/>
      <c r="M3526" s="1"/>
    </row>
    <row r="3527" spans="10:13" x14ac:dyDescent="0.3">
      <c r="J3527" s="1"/>
      <c r="K3527" s="1"/>
      <c r="L3527" s="1"/>
      <c r="M3527" s="1"/>
    </row>
    <row r="3528" spans="10:13" x14ac:dyDescent="0.3">
      <c r="J3528" s="1"/>
      <c r="K3528" s="1"/>
      <c r="L3528" s="1"/>
      <c r="M3528" s="1"/>
    </row>
    <row r="3529" spans="10:13" x14ac:dyDescent="0.3">
      <c r="J3529" s="1"/>
      <c r="K3529" s="1"/>
      <c r="L3529" s="1"/>
      <c r="M3529" s="1"/>
    </row>
    <row r="3530" spans="10:13" x14ac:dyDescent="0.3">
      <c r="J3530" s="1"/>
      <c r="K3530" s="1"/>
      <c r="L3530" s="1"/>
      <c r="M3530" s="1"/>
    </row>
    <row r="3531" spans="10:13" x14ac:dyDescent="0.3">
      <c r="J3531" s="1"/>
      <c r="K3531" s="1"/>
      <c r="L3531" s="1"/>
      <c r="M3531" s="1"/>
    </row>
    <row r="3532" spans="10:13" x14ac:dyDescent="0.3">
      <c r="J3532" s="1"/>
      <c r="K3532" s="1"/>
      <c r="L3532" s="1"/>
      <c r="M3532" s="1"/>
    </row>
    <row r="3533" spans="10:13" x14ac:dyDescent="0.3">
      <c r="J3533" s="1"/>
      <c r="K3533" s="1"/>
      <c r="L3533" s="1"/>
      <c r="M3533" s="1"/>
    </row>
    <row r="3534" spans="10:13" x14ac:dyDescent="0.3">
      <c r="J3534" s="1"/>
      <c r="K3534" s="1"/>
      <c r="L3534" s="1"/>
      <c r="M3534" s="1"/>
    </row>
    <row r="3535" spans="10:13" x14ac:dyDescent="0.3">
      <c r="J3535" s="1"/>
      <c r="K3535" s="1"/>
      <c r="L3535" s="1"/>
      <c r="M3535" s="1"/>
    </row>
    <row r="3536" spans="10:13" x14ac:dyDescent="0.3">
      <c r="J3536" s="1"/>
      <c r="K3536" s="1"/>
      <c r="L3536" s="1"/>
      <c r="M3536" s="1"/>
    </row>
    <row r="3537" spans="10:13" x14ac:dyDescent="0.3">
      <c r="J3537" s="1"/>
      <c r="K3537" s="1"/>
      <c r="L3537" s="1"/>
      <c r="M3537" s="1"/>
    </row>
    <row r="3538" spans="10:13" x14ac:dyDescent="0.3">
      <c r="J3538" s="1"/>
      <c r="K3538" s="1"/>
      <c r="L3538" s="1"/>
      <c r="M3538" s="1"/>
    </row>
    <row r="3539" spans="10:13" x14ac:dyDescent="0.3">
      <c r="J3539" s="1"/>
      <c r="K3539" s="1"/>
      <c r="L3539" s="1"/>
      <c r="M3539" s="1"/>
    </row>
    <row r="3540" spans="10:13" x14ac:dyDescent="0.3">
      <c r="J3540" s="1"/>
      <c r="K3540" s="1"/>
      <c r="L3540" s="1"/>
      <c r="M3540" s="1"/>
    </row>
    <row r="3541" spans="10:13" x14ac:dyDescent="0.3">
      <c r="J3541" s="1"/>
      <c r="K3541" s="1"/>
      <c r="L3541" s="1"/>
      <c r="M3541" s="1"/>
    </row>
    <row r="3542" spans="10:13" x14ac:dyDescent="0.3">
      <c r="J3542" s="1"/>
      <c r="K3542" s="1"/>
      <c r="L3542" s="1"/>
      <c r="M3542" s="1"/>
    </row>
    <row r="3543" spans="10:13" x14ac:dyDescent="0.3">
      <c r="J3543" s="1"/>
      <c r="K3543" s="1"/>
      <c r="L3543" s="1"/>
      <c r="M3543" s="1"/>
    </row>
    <row r="3544" spans="10:13" x14ac:dyDescent="0.3">
      <c r="J3544" s="1"/>
      <c r="K3544" s="1"/>
      <c r="L3544" s="1"/>
      <c r="M3544" s="1"/>
    </row>
    <row r="3545" spans="10:13" x14ac:dyDescent="0.3">
      <c r="J3545" s="1"/>
      <c r="K3545" s="1"/>
      <c r="L3545" s="1"/>
      <c r="M3545" s="1"/>
    </row>
    <row r="3546" spans="10:13" x14ac:dyDescent="0.3">
      <c r="J3546" s="1"/>
      <c r="K3546" s="1"/>
      <c r="L3546" s="1"/>
      <c r="M3546" s="1"/>
    </row>
    <row r="3547" spans="10:13" x14ac:dyDescent="0.3">
      <c r="J3547" s="1"/>
      <c r="K3547" s="1"/>
      <c r="L3547" s="1"/>
      <c r="M3547" s="1"/>
    </row>
    <row r="3548" spans="10:13" x14ac:dyDescent="0.3">
      <c r="J3548" s="1"/>
      <c r="K3548" s="1"/>
      <c r="L3548" s="1"/>
      <c r="M3548" s="1"/>
    </row>
    <row r="3549" spans="10:13" x14ac:dyDescent="0.3">
      <c r="J3549" s="1"/>
      <c r="K3549" s="1"/>
      <c r="L3549" s="1"/>
      <c r="M3549" s="1"/>
    </row>
    <row r="3550" spans="10:13" x14ac:dyDescent="0.3">
      <c r="J3550" s="1"/>
      <c r="K3550" s="1"/>
      <c r="L3550" s="1"/>
      <c r="M3550" s="1"/>
    </row>
    <row r="3551" spans="10:13" x14ac:dyDescent="0.3">
      <c r="J3551" s="1"/>
      <c r="K3551" s="1"/>
      <c r="L3551" s="1"/>
      <c r="M3551" s="1"/>
    </row>
    <row r="3552" spans="10:13" x14ac:dyDescent="0.3">
      <c r="J3552" s="1"/>
      <c r="K3552" s="1"/>
      <c r="L3552" s="1"/>
      <c r="M3552" s="1"/>
    </row>
    <row r="3553" spans="10:13" x14ac:dyDescent="0.3">
      <c r="J3553" s="1"/>
      <c r="K3553" s="1"/>
      <c r="L3553" s="1"/>
      <c r="M3553" s="1"/>
    </row>
    <row r="3554" spans="10:13" x14ac:dyDescent="0.3">
      <c r="J3554" s="1"/>
      <c r="K3554" s="1"/>
      <c r="L3554" s="1"/>
      <c r="M3554" s="1"/>
    </row>
    <row r="3555" spans="10:13" x14ac:dyDescent="0.3">
      <c r="J3555" s="1"/>
      <c r="K3555" s="1"/>
      <c r="L3555" s="1"/>
      <c r="M3555" s="1"/>
    </row>
    <row r="3556" spans="10:13" x14ac:dyDescent="0.3">
      <c r="J3556" s="1"/>
      <c r="K3556" s="1"/>
      <c r="L3556" s="1"/>
      <c r="M3556" s="1"/>
    </row>
    <row r="3557" spans="10:13" x14ac:dyDescent="0.3">
      <c r="J3557" s="1"/>
      <c r="K3557" s="1"/>
      <c r="L3557" s="1"/>
      <c r="M3557" s="1"/>
    </row>
    <row r="3558" spans="10:13" x14ac:dyDescent="0.3">
      <c r="J3558" s="1"/>
      <c r="K3558" s="1"/>
      <c r="L3558" s="1"/>
      <c r="M3558" s="1"/>
    </row>
    <row r="3559" spans="10:13" x14ac:dyDescent="0.3">
      <c r="J3559" s="1"/>
      <c r="K3559" s="1"/>
      <c r="L3559" s="1"/>
      <c r="M3559" s="1"/>
    </row>
    <row r="3560" spans="10:13" x14ac:dyDescent="0.3">
      <c r="J3560" s="1"/>
      <c r="K3560" s="1"/>
      <c r="L3560" s="1"/>
      <c r="M3560" s="1"/>
    </row>
    <row r="3561" spans="10:13" x14ac:dyDescent="0.3">
      <c r="J3561" s="1"/>
      <c r="K3561" s="1"/>
      <c r="L3561" s="1"/>
      <c r="M3561" s="1"/>
    </row>
    <row r="3562" spans="10:13" x14ac:dyDescent="0.3">
      <c r="J3562" s="1"/>
      <c r="K3562" s="1"/>
      <c r="L3562" s="1"/>
      <c r="M3562" s="1"/>
    </row>
    <row r="3563" spans="10:13" x14ac:dyDescent="0.3">
      <c r="J3563" s="1"/>
      <c r="K3563" s="1"/>
      <c r="L3563" s="1"/>
      <c r="M3563" s="1"/>
    </row>
    <row r="3564" spans="10:13" x14ac:dyDescent="0.3">
      <c r="J3564" s="1"/>
      <c r="K3564" s="1"/>
      <c r="L3564" s="1"/>
      <c r="M3564" s="1"/>
    </row>
    <row r="3565" spans="10:13" x14ac:dyDescent="0.3">
      <c r="J3565" s="1"/>
      <c r="K3565" s="1"/>
      <c r="L3565" s="1"/>
      <c r="M3565" s="1"/>
    </row>
    <row r="3566" spans="10:13" x14ac:dyDescent="0.3">
      <c r="J3566" s="1"/>
      <c r="K3566" s="1"/>
      <c r="L3566" s="1"/>
      <c r="M3566" s="1"/>
    </row>
    <row r="3567" spans="10:13" x14ac:dyDescent="0.3">
      <c r="J3567" s="1"/>
      <c r="K3567" s="1"/>
      <c r="L3567" s="1"/>
      <c r="M3567" s="1"/>
    </row>
    <row r="3568" spans="10:13" x14ac:dyDescent="0.3">
      <c r="J3568" s="1"/>
      <c r="K3568" s="1"/>
      <c r="L3568" s="1"/>
      <c r="M3568" s="1"/>
    </row>
    <row r="3569" spans="10:13" x14ac:dyDescent="0.3">
      <c r="J3569" s="1"/>
      <c r="K3569" s="1"/>
      <c r="L3569" s="1"/>
      <c r="M3569" s="1"/>
    </row>
    <row r="3570" spans="10:13" x14ac:dyDescent="0.3">
      <c r="J3570" s="1"/>
      <c r="K3570" s="1"/>
      <c r="L3570" s="1"/>
      <c r="M3570" s="1"/>
    </row>
    <row r="3571" spans="10:13" x14ac:dyDescent="0.3">
      <c r="J3571" s="1"/>
      <c r="K3571" s="1"/>
      <c r="L3571" s="1"/>
      <c r="M3571" s="1"/>
    </row>
    <row r="3572" spans="10:13" x14ac:dyDescent="0.3">
      <c r="J3572" s="1"/>
      <c r="K3572" s="1"/>
      <c r="L3572" s="1"/>
      <c r="M3572" s="1"/>
    </row>
    <row r="3573" spans="10:13" x14ac:dyDescent="0.3">
      <c r="J3573" s="1"/>
      <c r="K3573" s="1"/>
      <c r="L3573" s="1"/>
      <c r="M3573" s="1"/>
    </row>
    <row r="3574" spans="10:13" x14ac:dyDescent="0.3">
      <c r="J3574" s="1"/>
      <c r="K3574" s="1"/>
      <c r="L3574" s="1"/>
      <c r="M3574" s="1"/>
    </row>
    <row r="3575" spans="10:13" x14ac:dyDescent="0.3">
      <c r="J3575" s="1"/>
      <c r="K3575" s="1"/>
      <c r="L3575" s="1"/>
      <c r="M3575" s="1"/>
    </row>
    <row r="3576" spans="10:13" x14ac:dyDescent="0.3">
      <c r="J3576" s="1"/>
      <c r="K3576" s="1"/>
      <c r="L3576" s="1"/>
      <c r="M3576" s="1"/>
    </row>
    <row r="3577" spans="10:13" x14ac:dyDescent="0.3">
      <c r="J3577" s="1"/>
      <c r="K3577" s="1"/>
      <c r="L3577" s="1"/>
      <c r="M3577" s="1"/>
    </row>
    <row r="3578" spans="10:13" x14ac:dyDescent="0.3">
      <c r="J3578" s="1"/>
      <c r="K3578" s="1"/>
      <c r="L3578" s="1"/>
      <c r="M3578" s="1"/>
    </row>
    <row r="3579" spans="10:13" x14ac:dyDescent="0.3">
      <c r="J3579" s="1"/>
      <c r="K3579" s="1"/>
      <c r="L3579" s="1"/>
      <c r="M3579" s="1"/>
    </row>
    <row r="3580" spans="10:13" x14ac:dyDescent="0.3">
      <c r="J3580" s="1"/>
      <c r="K3580" s="1"/>
      <c r="L3580" s="1"/>
      <c r="M3580" s="1"/>
    </row>
    <row r="3581" spans="10:13" x14ac:dyDescent="0.3">
      <c r="J3581" s="1"/>
      <c r="K3581" s="1"/>
      <c r="L3581" s="1"/>
      <c r="M3581" s="1"/>
    </row>
    <row r="3582" spans="10:13" x14ac:dyDescent="0.3">
      <c r="J3582" s="1"/>
      <c r="K3582" s="1"/>
      <c r="L3582" s="1"/>
      <c r="M3582" s="1"/>
    </row>
    <row r="3583" spans="10:13" x14ac:dyDescent="0.3">
      <c r="J3583" s="1"/>
      <c r="K3583" s="1"/>
      <c r="L3583" s="1"/>
      <c r="M3583" s="1"/>
    </row>
    <row r="3584" spans="10:13" x14ac:dyDescent="0.3">
      <c r="J3584" s="1"/>
      <c r="K3584" s="1"/>
      <c r="L3584" s="1"/>
      <c r="M3584" s="1"/>
    </row>
    <row r="3585" spans="10:13" x14ac:dyDescent="0.3">
      <c r="J3585" s="1"/>
      <c r="K3585" s="1"/>
      <c r="L3585" s="1"/>
      <c r="M3585" s="1"/>
    </row>
    <row r="3586" spans="10:13" x14ac:dyDescent="0.3">
      <c r="J3586" s="1"/>
      <c r="K3586" s="1"/>
      <c r="L3586" s="1"/>
      <c r="M3586" s="1"/>
    </row>
    <row r="3587" spans="10:13" x14ac:dyDescent="0.3">
      <c r="J3587" s="1"/>
      <c r="K3587" s="1"/>
      <c r="L3587" s="1"/>
      <c r="M3587" s="1"/>
    </row>
    <row r="3588" spans="10:13" x14ac:dyDescent="0.3">
      <c r="J3588" s="1"/>
      <c r="K3588" s="1"/>
      <c r="L3588" s="1"/>
      <c r="M3588" s="1"/>
    </row>
    <row r="3589" spans="10:13" x14ac:dyDescent="0.3">
      <c r="J3589" s="1"/>
      <c r="K3589" s="1"/>
      <c r="L3589" s="1"/>
      <c r="M3589" s="1"/>
    </row>
    <row r="3590" spans="10:13" x14ac:dyDescent="0.3">
      <c r="J3590" s="1"/>
      <c r="K3590" s="1"/>
      <c r="L3590" s="1"/>
      <c r="M3590" s="1"/>
    </row>
    <row r="3591" spans="10:13" x14ac:dyDescent="0.3">
      <c r="J3591" s="1"/>
      <c r="K3591" s="1"/>
      <c r="L3591" s="1"/>
      <c r="M3591" s="1"/>
    </row>
    <row r="3592" spans="10:13" x14ac:dyDescent="0.3">
      <c r="J3592" s="1"/>
      <c r="K3592" s="1"/>
      <c r="L3592" s="1"/>
      <c r="M3592" s="1"/>
    </row>
    <row r="3593" spans="10:13" x14ac:dyDescent="0.3">
      <c r="J3593" s="1"/>
      <c r="K3593" s="1"/>
      <c r="L3593" s="1"/>
      <c r="M3593" s="1"/>
    </row>
    <row r="3594" spans="10:13" x14ac:dyDescent="0.3">
      <c r="J3594" s="1"/>
      <c r="K3594" s="1"/>
      <c r="L3594" s="1"/>
      <c r="M3594" s="1"/>
    </row>
    <row r="3595" spans="10:13" x14ac:dyDescent="0.3">
      <c r="J3595" s="1"/>
      <c r="K3595" s="1"/>
      <c r="L3595" s="1"/>
      <c r="M3595" s="1"/>
    </row>
    <row r="3596" spans="10:13" x14ac:dyDescent="0.3">
      <c r="J3596" s="1"/>
      <c r="K3596" s="1"/>
      <c r="L3596" s="1"/>
      <c r="M3596" s="1"/>
    </row>
    <row r="3597" spans="10:13" x14ac:dyDescent="0.3">
      <c r="J3597" s="1"/>
      <c r="K3597" s="1"/>
      <c r="L3597" s="1"/>
      <c r="M3597" s="1"/>
    </row>
    <row r="3598" spans="10:13" x14ac:dyDescent="0.3">
      <c r="J3598" s="1"/>
      <c r="K3598" s="1"/>
      <c r="L3598" s="1"/>
      <c r="M3598" s="1"/>
    </row>
    <row r="3599" spans="10:13" x14ac:dyDescent="0.3">
      <c r="J3599" s="1"/>
      <c r="K3599" s="1"/>
      <c r="L3599" s="1"/>
      <c r="M3599" s="1"/>
    </row>
    <row r="3600" spans="10:13" x14ac:dyDescent="0.3">
      <c r="J3600" s="1"/>
      <c r="K3600" s="1"/>
      <c r="L3600" s="1"/>
      <c r="M3600" s="1"/>
    </row>
    <row r="3601" spans="10:13" x14ac:dyDescent="0.3">
      <c r="J3601" s="1"/>
      <c r="K3601" s="1"/>
      <c r="L3601" s="1"/>
      <c r="M3601" s="1"/>
    </row>
    <row r="3602" spans="10:13" x14ac:dyDescent="0.3">
      <c r="J3602" s="1"/>
      <c r="K3602" s="1"/>
      <c r="L3602" s="1"/>
      <c r="M3602" s="1"/>
    </row>
    <row r="3603" spans="10:13" x14ac:dyDescent="0.3">
      <c r="J3603" s="1"/>
      <c r="K3603" s="1"/>
      <c r="L3603" s="1"/>
      <c r="M3603" s="1"/>
    </row>
    <row r="3604" spans="10:13" x14ac:dyDescent="0.3">
      <c r="J3604" s="1"/>
      <c r="K3604" s="1"/>
      <c r="L3604" s="1"/>
      <c r="M3604" s="1"/>
    </row>
    <row r="3605" spans="10:13" x14ac:dyDescent="0.3">
      <c r="J3605" s="1"/>
      <c r="K3605" s="1"/>
      <c r="L3605" s="1"/>
      <c r="M3605" s="1"/>
    </row>
    <row r="3606" spans="10:13" x14ac:dyDescent="0.3">
      <c r="J3606" s="1"/>
      <c r="K3606" s="1"/>
      <c r="L3606" s="1"/>
      <c r="M3606" s="1"/>
    </row>
    <row r="3607" spans="10:13" x14ac:dyDescent="0.3">
      <c r="J3607" s="1"/>
      <c r="K3607" s="1"/>
      <c r="L3607" s="1"/>
      <c r="M3607" s="1"/>
    </row>
    <row r="3608" spans="10:13" x14ac:dyDescent="0.3">
      <c r="J3608" s="1"/>
      <c r="K3608" s="1"/>
      <c r="L3608" s="1"/>
      <c r="M3608" s="1"/>
    </row>
    <row r="3609" spans="10:13" x14ac:dyDescent="0.3">
      <c r="J3609" s="1"/>
      <c r="K3609" s="1"/>
      <c r="L3609" s="1"/>
      <c r="M3609" s="1"/>
    </row>
    <row r="3610" spans="10:13" x14ac:dyDescent="0.3">
      <c r="J3610" s="1"/>
      <c r="K3610" s="1"/>
      <c r="L3610" s="1"/>
      <c r="M3610" s="1"/>
    </row>
    <row r="3611" spans="10:13" x14ac:dyDescent="0.3">
      <c r="J3611" s="1"/>
      <c r="K3611" s="1"/>
      <c r="L3611" s="1"/>
      <c r="M3611" s="1"/>
    </row>
    <row r="3612" spans="10:13" x14ac:dyDescent="0.3">
      <c r="J3612" s="1"/>
      <c r="K3612" s="1"/>
      <c r="L3612" s="1"/>
      <c r="M3612" s="1"/>
    </row>
    <row r="3613" spans="10:13" x14ac:dyDescent="0.3">
      <c r="J3613" s="1"/>
      <c r="K3613" s="1"/>
      <c r="L3613" s="1"/>
      <c r="M3613" s="1"/>
    </row>
    <row r="3614" spans="10:13" x14ac:dyDescent="0.3">
      <c r="J3614" s="1"/>
      <c r="K3614" s="1"/>
      <c r="L3614" s="1"/>
      <c r="M3614" s="1"/>
    </row>
    <row r="3615" spans="10:13" x14ac:dyDescent="0.3">
      <c r="J3615" s="1"/>
      <c r="K3615" s="1"/>
      <c r="L3615" s="1"/>
      <c r="M3615" s="1"/>
    </row>
    <row r="3616" spans="10:13" x14ac:dyDescent="0.3">
      <c r="J3616" s="1"/>
      <c r="K3616" s="1"/>
      <c r="L3616" s="1"/>
      <c r="M3616" s="1"/>
    </row>
    <row r="3617" spans="10:13" x14ac:dyDescent="0.3">
      <c r="J3617" s="1"/>
      <c r="K3617" s="1"/>
      <c r="L3617" s="1"/>
      <c r="M3617" s="1"/>
    </row>
    <row r="3618" spans="10:13" x14ac:dyDescent="0.3">
      <c r="J3618" s="1"/>
      <c r="K3618" s="1"/>
      <c r="L3618" s="1"/>
      <c r="M3618" s="1"/>
    </row>
    <row r="3619" spans="10:13" x14ac:dyDescent="0.3">
      <c r="J3619" s="1"/>
      <c r="K3619" s="1"/>
      <c r="L3619" s="1"/>
      <c r="M3619" s="1"/>
    </row>
    <row r="3620" spans="10:13" x14ac:dyDescent="0.3">
      <c r="J3620" s="1"/>
      <c r="K3620" s="1"/>
      <c r="L3620" s="1"/>
      <c r="M3620" s="1"/>
    </row>
    <row r="3621" spans="10:13" x14ac:dyDescent="0.3">
      <c r="J3621" s="1"/>
      <c r="K3621" s="1"/>
      <c r="L3621" s="1"/>
      <c r="M3621" s="1"/>
    </row>
    <row r="3622" spans="10:13" x14ac:dyDescent="0.3">
      <c r="J3622" s="1"/>
      <c r="K3622" s="1"/>
      <c r="L3622" s="1"/>
      <c r="M3622" s="1"/>
    </row>
    <row r="3623" spans="10:13" x14ac:dyDescent="0.3">
      <c r="J3623" s="1"/>
      <c r="K3623" s="1"/>
      <c r="L3623" s="1"/>
      <c r="M3623" s="1"/>
    </row>
    <row r="3624" spans="10:13" x14ac:dyDescent="0.3">
      <c r="J3624" s="1"/>
      <c r="K3624" s="1"/>
      <c r="L3624" s="1"/>
      <c r="M3624" s="1"/>
    </row>
    <row r="3625" spans="10:13" x14ac:dyDescent="0.3">
      <c r="J3625" s="1"/>
      <c r="K3625" s="1"/>
      <c r="L3625" s="1"/>
      <c r="M3625" s="1"/>
    </row>
    <row r="3626" spans="10:13" x14ac:dyDescent="0.3">
      <c r="J3626" s="1"/>
      <c r="K3626" s="1"/>
      <c r="L3626" s="1"/>
      <c r="M3626" s="1"/>
    </row>
    <row r="3627" spans="10:13" x14ac:dyDescent="0.3">
      <c r="J3627" s="1"/>
      <c r="K3627" s="1"/>
      <c r="L3627" s="1"/>
      <c r="M3627" s="1"/>
    </row>
    <row r="3628" spans="10:13" x14ac:dyDescent="0.3">
      <c r="J3628" s="1"/>
      <c r="K3628" s="1"/>
      <c r="L3628" s="1"/>
      <c r="M3628" s="1"/>
    </row>
    <row r="3629" spans="10:13" x14ac:dyDescent="0.3">
      <c r="J3629" s="1"/>
      <c r="K3629" s="1"/>
      <c r="L3629" s="1"/>
      <c r="M3629" s="1"/>
    </row>
    <row r="3630" spans="10:13" x14ac:dyDescent="0.3">
      <c r="J3630" s="1"/>
      <c r="K3630" s="1"/>
      <c r="L3630" s="1"/>
      <c r="M3630" s="1"/>
    </row>
    <row r="3631" spans="10:13" x14ac:dyDescent="0.3">
      <c r="J3631" s="1"/>
      <c r="K3631" s="1"/>
      <c r="L3631" s="1"/>
      <c r="M3631" s="1"/>
    </row>
    <row r="3632" spans="10:13" x14ac:dyDescent="0.3">
      <c r="J3632" s="1"/>
      <c r="K3632" s="1"/>
      <c r="L3632" s="1"/>
      <c r="M3632" s="1"/>
    </row>
    <row r="3633" spans="10:13" x14ac:dyDescent="0.3">
      <c r="J3633" s="1"/>
      <c r="K3633" s="1"/>
      <c r="L3633" s="1"/>
      <c r="M3633" s="1"/>
    </row>
    <row r="3634" spans="10:13" x14ac:dyDescent="0.3">
      <c r="J3634" s="1"/>
      <c r="K3634" s="1"/>
      <c r="L3634" s="1"/>
      <c r="M3634" s="1"/>
    </row>
    <row r="3635" spans="10:13" x14ac:dyDescent="0.3">
      <c r="J3635" s="1"/>
      <c r="K3635" s="1"/>
      <c r="L3635" s="1"/>
      <c r="M3635" s="1"/>
    </row>
    <row r="3636" spans="10:13" x14ac:dyDescent="0.3">
      <c r="J3636" s="1"/>
      <c r="K3636" s="1"/>
      <c r="L3636" s="1"/>
      <c r="M3636" s="1"/>
    </row>
    <row r="3637" spans="10:13" x14ac:dyDescent="0.3">
      <c r="J3637" s="1"/>
      <c r="K3637" s="1"/>
      <c r="L3637" s="1"/>
      <c r="M3637" s="1"/>
    </row>
    <row r="3638" spans="10:13" x14ac:dyDescent="0.3">
      <c r="J3638" s="1"/>
      <c r="K3638" s="1"/>
      <c r="L3638" s="1"/>
      <c r="M3638" s="1"/>
    </row>
    <row r="3639" spans="10:13" x14ac:dyDescent="0.3">
      <c r="J3639" s="1"/>
      <c r="K3639" s="1"/>
      <c r="L3639" s="1"/>
      <c r="M3639" s="1"/>
    </row>
    <row r="3640" spans="10:13" x14ac:dyDescent="0.3">
      <c r="J3640" s="1"/>
      <c r="K3640" s="1"/>
      <c r="L3640" s="1"/>
      <c r="M3640" s="1"/>
    </row>
    <row r="3641" spans="10:13" x14ac:dyDescent="0.3">
      <c r="J3641" s="1"/>
      <c r="K3641" s="1"/>
      <c r="L3641" s="1"/>
      <c r="M3641" s="1"/>
    </row>
    <row r="3642" spans="10:13" x14ac:dyDescent="0.3">
      <c r="J3642" s="1"/>
      <c r="K3642" s="1"/>
      <c r="L3642" s="1"/>
      <c r="M3642" s="1"/>
    </row>
    <row r="3643" spans="10:13" x14ac:dyDescent="0.3">
      <c r="J3643" s="1"/>
      <c r="K3643" s="1"/>
      <c r="L3643" s="1"/>
      <c r="M3643" s="1"/>
    </row>
    <row r="3644" spans="10:13" x14ac:dyDescent="0.3">
      <c r="J3644" s="1"/>
      <c r="K3644" s="1"/>
      <c r="L3644" s="1"/>
      <c r="M3644" s="1"/>
    </row>
    <row r="3645" spans="10:13" x14ac:dyDescent="0.3">
      <c r="J3645" s="1"/>
      <c r="K3645" s="1"/>
      <c r="L3645" s="1"/>
      <c r="M3645" s="1"/>
    </row>
    <row r="3646" spans="10:13" x14ac:dyDescent="0.3">
      <c r="J3646" s="1"/>
      <c r="K3646" s="1"/>
      <c r="L3646" s="1"/>
      <c r="M3646" s="1"/>
    </row>
    <row r="3647" spans="10:13" x14ac:dyDescent="0.3">
      <c r="J3647" s="1"/>
      <c r="K3647" s="1"/>
      <c r="L3647" s="1"/>
      <c r="M3647" s="1"/>
    </row>
    <row r="3648" spans="10:13" x14ac:dyDescent="0.3">
      <c r="J3648" s="1"/>
      <c r="K3648" s="1"/>
      <c r="L3648" s="1"/>
      <c r="M3648" s="1"/>
    </row>
    <row r="3649" spans="10:13" x14ac:dyDescent="0.3">
      <c r="J3649" s="1"/>
      <c r="K3649" s="1"/>
      <c r="L3649" s="1"/>
      <c r="M3649" s="1"/>
    </row>
    <row r="3650" spans="10:13" x14ac:dyDescent="0.3">
      <c r="J3650" s="1"/>
      <c r="K3650" s="1"/>
      <c r="L3650" s="1"/>
      <c r="M3650" s="1"/>
    </row>
    <row r="3651" spans="10:13" x14ac:dyDescent="0.3">
      <c r="J3651" s="1"/>
      <c r="K3651" s="1"/>
      <c r="L3651" s="1"/>
      <c r="M3651" s="1"/>
    </row>
    <row r="3652" spans="10:13" x14ac:dyDescent="0.3">
      <c r="J3652" s="1"/>
      <c r="K3652" s="1"/>
      <c r="L3652" s="1"/>
      <c r="M3652" s="1"/>
    </row>
    <row r="3653" spans="10:13" x14ac:dyDescent="0.3">
      <c r="J3653" s="1"/>
      <c r="K3653" s="1"/>
      <c r="L3653" s="1"/>
      <c r="M3653" s="1"/>
    </row>
    <row r="3654" spans="10:13" x14ac:dyDescent="0.3">
      <c r="J3654" s="1"/>
      <c r="K3654" s="1"/>
      <c r="L3654" s="1"/>
      <c r="M3654" s="1"/>
    </row>
    <row r="3655" spans="10:13" x14ac:dyDescent="0.3">
      <c r="J3655" s="1"/>
      <c r="K3655" s="1"/>
      <c r="L3655" s="1"/>
      <c r="M3655" s="1"/>
    </row>
    <row r="3656" spans="10:13" x14ac:dyDescent="0.3">
      <c r="J3656" s="1"/>
      <c r="K3656" s="1"/>
      <c r="L3656" s="1"/>
      <c r="M3656" s="1"/>
    </row>
    <row r="3657" spans="10:13" x14ac:dyDescent="0.3">
      <c r="J3657" s="1"/>
      <c r="K3657" s="1"/>
      <c r="L3657" s="1"/>
      <c r="M3657" s="1"/>
    </row>
    <row r="3658" spans="10:13" x14ac:dyDescent="0.3">
      <c r="J3658" s="1"/>
      <c r="K3658" s="1"/>
      <c r="L3658" s="1"/>
      <c r="M3658" s="1"/>
    </row>
    <row r="3659" spans="10:13" x14ac:dyDescent="0.3">
      <c r="J3659" s="1"/>
      <c r="K3659" s="1"/>
      <c r="L3659" s="1"/>
      <c r="M3659" s="1"/>
    </row>
    <row r="3660" spans="10:13" x14ac:dyDescent="0.3">
      <c r="J3660" s="1"/>
      <c r="K3660" s="1"/>
      <c r="L3660" s="1"/>
      <c r="M3660" s="1"/>
    </row>
    <row r="3661" spans="10:13" x14ac:dyDescent="0.3">
      <c r="J3661" s="1"/>
      <c r="K3661" s="1"/>
      <c r="L3661" s="1"/>
      <c r="M3661" s="1"/>
    </row>
    <row r="3662" spans="10:13" x14ac:dyDescent="0.3">
      <c r="J3662" s="1"/>
      <c r="K3662" s="1"/>
      <c r="L3662" s="1"/>
      <c r="M3662" s="1"/>
    </row>
    <row r="3663" spans="10:13" x14ac:dyDescent="0.3">
      <c r="J3663" s="1"/>
      <c r="K3663" s="1"/>
      <c r="L3663" s="1"/>
      <c r="M3663" s="1"/>
    </row>
    <row r="3664" spans="10:13" x14ac:dyDescent="0.3">
      <c r="J3664" s="1"/>
      <c r="K3664" s="1"/>
      <c r="L3664" s="1"/>
      <c r="M3664" s="1"/>
    </row>
    <row r="3665" spans="10:13" x14ac:dyDescent="0.3">
      <c r="J3665" s="1"/>
      <c r="K3665" s="1"/>
      <c r="L3665" s="1"/>
      <c r="M3665" s="1"/>
    </row>
    <row r="3666" spans="10:13" x14ac:dyDescent="0.3">
      <c r="J3666" s="1"/>
      <c r="K3666" s="1"/>
      <c r="L3666" s="1"/>
      <c r="M3666" s="1"/>
    </row>
    <row r="3667" spans="10:13" x14ac:dyDescent="0.3">
      <c r="J3667" s="1"/>
      <c r="K3667" s="1"/>
      <c r="L3667" s="1"/>
      <c r="M3667" s="1"/>
    </row>
    <row r="3668" spans="10:13" x14ac:dyDescent="0.3">
      <c r="J3668" s="1"/>
      <c r="K3668" s="1"/>
      <c r="L3668" s="1"/>
      <c r="M3668" s="1"/>
    </row>
    <row r="3669" spans="10:13" x14ac:dyDescent="0.3">
      <c r="J3669" s="1"/>
      <c r="K3669" s="1"/>
      <c r="L3669" s="1"/>
      <c r="M3669" s="1"/>
    </row>
    <row r="3670" spans="10:13" x14ac:dyDescent="0.3">
      <c r="J3670" s="1"/>
      <c r="K3670" s="1"/>
      <c r="L3670" s="1"/>
      <c r="M3670" s="1"/>
    </row>
    <row r="3671" spans="10:13" x14ac:dyDescent="0.3">
      <c r="J3671" s="1"/>
      <c r="K3671" s="1"/>
      <c r="L3671" s="1"/>
      <c r="M3671" s="1"/>
    </row>
    <row r="3672" spans="10:13" x14ac:dyDescent="0.3">
      <c r="J3672" s="1"/>
      <c r="K3672" s="1"/>
      <c r="L3672" s="1"/>
      <c r="M3672" s="1"/>
    </row>
    <row r="3673" spans="10:13" x14ac:dyDescent="0.3">
      <c r="J3673" s="1"/>
      <c r="K3673" s="1"/>
      <c r="L3673" s="1"/>
      <c r="M3673" s="1"/>
    </row>
    <row r="3674" spans="10:13" x14ac:dyDescent="0.3">
      <c r="J3674" s="1"/>
      <c r="K3674" s="1"/>
      <c r="L3674" s="1"/>
      <c r="M3674" s="1"/>
    </row>
    <row r="3675" spans="10:13" x14ac:dyDescent="0.3">
      <c r="J3675" s="1"/>
      <c r="K3675" s="1"/>
      <c r="L3675" s="1"/>
      <c r="M3675" s="1"/>
    </row>
    <row r="3676" spans="10:13" x14ac:dyDescent="0.3">
      <c r="J3676" s="1"/>
      <c r="K3676" s="1"/>
      <c r="L3676" s="1"/>
      <c r="M3676" s="1"/>
    </row>
    <row r="3677" spans="10:13" x14ac:dyDescent="0.3">
      <c r="J3677" s="1"/>
      <c r="K3677" s="1"/>
      <c r="L3677" s="1"/>
      <c r="M3677" s="1"/>
    </row>
    <row r="3678" spans="10:13" x14ac:dyDescent="0.3">
      <c r="J3678" s="1"/>
      <c r="K3678" s="1"/>
      <c r="L3678" s="1"/>
      <c r="M3678" s="1"/>
    </row>
    <row r="3679" spans="10:13" x14ac:dyDescent="0.3">
      <c r="J3679" s="1"/>
      <c r="K3679" s="1"/>
      <c r="L3679" s="1"/>
      <c r="M3679" s="1"/>
    </row>
    <row r="3680" spans="10:13" x14ac:dyDescent="0.3">
      <c r="J3680" s="1"/>
      <c r="K3680" s="1"/>
      <c r="L3680" s="1"/>
      <c r="M3680" s="1"/>
    </row>
    <row r="3681" spans="10:13" x14ac:dyDescent="0.3">
      <c r="J3681" s="1"/>
      <c r="K3681" s="1"/>
      <c r="L3681" s="1"/>
      <c r="M3681" s="1"/>
    </row>
    <row r="3682" spans="10:13" x14ac:dyDescent="0.3">
      <c r="J3682" s="1"/>
      <c r="K3682" s="1"/>
      <c r="L3682" s="1"/>
      <c r="M3682" s="1"/>
    </row>
    <row r="3683" spans="10:13" x14ac:dyDescent="0.3">
      <c r="J3683" s="1"/>
      <c r="K3683" s="1"/>
      <c r="L3683" s="1"/>
      <c r="M3683" s="1"/>
    </row>
    <row r="3684" spans="10:13" x14ac:dyDescent="0.3">
      <c r="J3684" s="1"/>
      <c r="K3684" s="1"/>
      <c r="L3684" s="1"/>
      <c r="M3684" s="1"/>
    </row>
    <row r="3685" spans="10:13" x14ac:dyDescent="0.3">
      <c r="J3685" s="1"/>
      <c r="K3685" s="1"/>
      <c r="L3685" s="1"/>
      <c r="M3685" s="1"/>
    </row>
    <row r="3686" spans="10:13" x14ac:dyDescent="0.3">
      <c r="J3686" s="1"/>
      <c r="K3686" s="1"/>
      <c r="L3686" s="1"/>
      <c r="M3686" s="1"/>
    </row>
    <row r="3687" spans="10:13" x14ac:dyDescent="0.3">
      <c r="J3687" s="1"/>
      <c r="K3687" s="1"/>
      <c r="L3687" s="1"/>
      <c r="M3687" s="1"/>
    </row>
    <row r="3688" spans="10:13" x14ac:dyDescent="0.3">
      <c r="J3688" s="1"/>
      <c r="K3688" s="1"/>
      <c r="L3688" s="1"/>
      <c r="M3688" s="1"/>
    </row>
    <row r="3689" spans="10:13" x14ac:dyDescent="0.3">
      <c r="J3689" s="1"/>
      <c r="K3689" s="1"/>
      <c r="L3689" s="1"/>
      <c r="M3689" s="1"/>
    </row>
    <row r="3690" spans="10:13" x14ac:dyDescent="0.3">
      <c r="J3690" s="1"/>
      <c r="K3690" s="1"/>
      <c r="L3690" s="1"/>
      <c r="M3690" s="1"/>
    </row>
    <row r="3691" spans="10:13" x14ac:dyDescent="0.3">
      <c r="J3691" s="1"/>
      <c r="K3691" s="1"/>
      <c r="L3691" s="1"/>
      <c r="M3691" s="1"/>
    </row>
    <row r="3692" spans="10:13" x14ac:dyDescent="0.3">
      <c r="J3692" s="1"/>
      <c r="K3692" s="1"/>
      <c r="L3692" s="1"/>
      <c r="M3692" s="1"/>
    </row>
    <row r="3693" spans="10:13" x14ac:dyDescent="0.3">
      <c r="J3693" s="1"/>
      <c r="K3693" s="1"/>
      <c r="L3693" s="1"/>
      <c r="M3693" s="1"/>
    </row>
    <row r="3694" spans="10:13" x14ac:dyDescent="0.3">
      <c r="J3694" s="1"/>
      <c r="K3694" s="1"/>
      <c r="L3694" s="1"/>
      <c r="M3694" s="1"/>
    </row>
    <row r="3695" spans="10:13" x14ac:dyDescent="0.3">
      <c r="J3695" s="1"/>
      <c r="K3695" s="1"/>
      <c r="L3695" s="1"/>
      <c r="M3695" s="1"/>
    </row>
    <row r="3696" spans="10:13" x14ac:dyDescent="0.3">
      <c r="J3696" s="1"/>
      <c r="K3696" s="1"/>
      <c r="L3696" s="1"/>
      <c r="M3696" s="1"/>
    </row>
    <row r="3697" spans="10:13" x14ac:dyDescent="0.3">
      <c r="J3697" s="1"/>
      <c r="K3697" s="1"/>
      <c r="L3697" s="1"/>
      <c r="M3697" s="1"/>
    </row>
    <row r="3698" spans="10:13" x14ac:dyDescent="0.3">
      <c r="J3698" s="1"/>
      <c r="K3698" s="1"/>
      <c r="L3698" s="1"/>
      <c r="M3698" s="1"/>
    </row>
    <row r="3699" spans="10:13" x14ac:dyDescent="0.3">
      <c r="J3699" s="1"/>
      <c r="K3699" s="1"/>
      <c r="L3699" s="1"/>
      <c r="M3699" s="1"/>
    </row>
    <row r="3700" spans="10:13" x14ac:dyDescent="0.3">
      <c r="J3700" s="1"/>
      <c r="K3700" s="1"/>
      <c r="L3700" s="1"/>
      <c r="M3700" s="1"/>
    </row>
    <row r="3701" spans="10:13" x14ac:dyDescent="0.3">
      <c r="J3701" s="1"/>
      <c r="K3701" s="1"/>
      <c r="L3701" s="1"/>
      <c r="M3701" s="1"/>
    </row>
    <row r="3702" spans="10:13" x14ac:dyDescent="0.3">
      <c r="J3702" s="1"/>
      <c r="K3702" s="1"/>
      <c r="L3702" s="1"/>
      <c r="M3702" s="1"/>
    </row>
    <row r="3703" spans="10:13" x14ac:dyDescent="0.3">
      <c r="J3703" s="1"/>
      <c r="K3703" s="1"/>
      <c r="L3703" s="1"/>
      <c r="M3703" s="1"/>
    </row>
    <row r="3704" spans="10:13" x14ac:dyDescent="0.3">
      <c r="J3704" s="1"/>
      <c r="K3704" s="1"/>
      <c r="L3704" s="1"/>
      <c r="M3704" s="1"/>
    </row>
    <row r="3705" spans="10:13" x14ac:dyDescent="0.3">
      <c r="J3705" s="1"/>
      <c r="K3705" s="1"/>
      <c r="L3705" s="1"/>
      <c r="M3705" s="1"/>
    </row>
    <row r="3706" spans="10:13" x14ac:dyDescent="0.3">
      <c r="J3706" s="1"/>
      <c r="K3706" s="1"/>
      <c r="L3706" s="1"/>
      <c r="M3706" s="1"/>
    </row>
    <row r="3707" spans="10:13" x14ac:dyDescent="0.3">
      <c r="J3707" s="1"/>
      <c r="K3707" s="1"/>
      <c r="L3707" s="1"/>
      <c r="M3707" s="1"/>
    </row>
    <row r="3708" spans="10:13" x14ac:dyDescent="0.3">
      <c r="J3708" s="1"/>
      <c r="K3708" s="1"/>
      <c r="L3708" s="1"/>
      <c r="M3708" s="1"/>
    </row>
    <row r="3709" spans="10:13" x14ac:dyDescent="0.3">
      <c r="J3709" s="1"/>
      <c r="K3709" s="1"/>
      <c r="L3709" s="1"/>
      <c r="M3709" s="1"/>
    </row>
    <row r="3710" spans="10:13" x14ac:dyDescent="0.3">
      <c r="J3710" s="1"/>
      <c r="K3710" s="1"/>
      <c r="L3710" s="1"/>
      <c r="M3710" s="1"/>
    </row>
    <row r="3711" spans="10:13" x14ac:dyDescent="0.3">
      <c r="J3711" s="1"/>
      <c r="K3711" s="1"/>
      <c r="L3711" s="1"/>
      <c r="M3711" s="1"/>
    </row>
    <row r="3712" spans="10:13" x14ac:dyDescent="0.3">
      <c r="J3712" s="1"/>
      <c r="K3712" s="1"/>
      <c r="L3712" s="1"/>
      <c r="M3712" s="1"/>
    </row>
    <row r="3713" spans="10:13" x14ac:dyDescent="0.3">
      <c r="J3713" s="1"/>
      <c r="K3713" s="1"/>
      <c r="L3713" s="1"/>
      <c r="M3713" s="1"/>
    </row>
    <row r="3714" spans="10:13" x14ac:dyDescent="0.3">
      <c r="J3714" s="1"/>
      <c r="K3714" s="1"/>
      <c r="L3714" s="1"/>
      <c r="M3714" s="1"/>
    </row>
    <row r="3715" spans="10:13" x14ac:dyDescent="0.3">
      <c r="J3715" s="1"/>
      <c r="K3715" s="1"/>
      <c r="L3715" s="1"/>
      <c r="M3715" s="1"/>
    </row>
    <row r="3716" spans="10:13" x14ac:dyDescent="0.3">
      <c r="J3716" s="1"/>
      <c r="K3716" s="1"/>
      <c r="L3716" s="1"/>
      <c r="M3716" s="1"/>
    </row>
    <row r="3717" spans="10:13" x14ac:dyDescent="0.3">
      <c r="J3717" s="1"/>
      <c r="K3717" s="1"/>
      <c r="L3717" s="1"/>
      <c r="M3717" s="1"/>
    </row>
    <row r="3718" spans="10:13" x14ac:dyDescent="0.3">
      <c r="J3718" s="1"/>
      <c r="K3718" s="1"/>
      <c r="L3718" s="1"/>
      <c r="M3718" s="1"/>
    </row>
    <row r="3719" spans="10:13" x14ac:dyDescent="0.3">
      <c r="J3719" s="1"/>
      <c r="K3719" s="1"/>
      <c r="L3719" s="1"/>
      <c r="M3719" s="1"/>
    </row>
    <row r="3720" spans="10:13" x14ac:dyDescent="0.3">
      <c r="J3720" s="1"/>
      <c r="K3720" s="1"/>
      <c r="L3720" s="1"/>
      <c r="M3720" s="1"/>
    </row>
    <row r="3721" spans="10:13" x14ac:dyDescent="0.3">
      <c r="J3721" s="1"/>
      <c r="K3721" s="1"/>
      <c r="L3721" s="1"/>
      <c r="M3721" s="1"/>
    </row>
    <row r="3722" spans="10:13" x14ac:dyDescent="0.3">
      <c r="J3722" s="1"/>
      <c r="K3722" s="1"/>
      <c r="L3722" s="1"/>
      <c r="M3722" s="1"/>
    </row>
    <row r="3723" spans="10:13" x14ac:dyDescent="0.3">
      <c r="J3723" s="1"/>
      <c r="K3723" s="1"/>
      <c r="L3723" s="1"/>
      <c r="M3723" s="1"/>
    </row>
    <row r="3724" spans="10:13" x14ac:dyDescent="0.3">
      <c r="J3724" s="1"/>
      <c r="K3724" s="1"/>
      <c r="L3724" s="1"/>
      <c r="M3724" s="1"/>
    </row>
    <row r="3725" spans="10:13" x14ac:dyDescent="0.3">
      <c r="J3725" s="1"/>
      <c r="K3725" s="1"/>
      <c r="L3725" s="1"/>
      <c r="M3725" s="1"/>
    </row>
    <row r="3726" spans="10:13" x14ac:dyDescent="0.3">
      <c r="J3726" s="1"/>
      <c r="K3726" s="1"/>
      <c r="L3726" s="1"/>
      <c r="M3726" s="1"/>
    </row>
    <row r="3727" spans="10:13" x14ac:dyDescent="0.3">
      <c r="J3727" s="1"/>
      <c r="K3727" s="1"/>
      <c r="L3727" s="1"/>
      <c r="M3727" s="1"/>
    </row>
    <row r="3728" spans="10:13" x14ac:dyDescent="0.3">
      <c r="J3728" s="1"/>
      <c r="K3728" s="1"/>
      <c r="L3728" s="1"/>
      <c r="M3728" s="1"/>
    </row>
    <row r="3729" spans="10:13" x14ac:dyDescent="0.3">
      <c r="J3729" s="1"/>
      <c r="K3729" s="1"/>
      <c r="L3729" s="1"/>
      <c r="M3729" s="1"/>
    </row>
    <row r="3730" spans="10:13" x14ac:dyDescent="0.3">
      <c r="J3730" s="1"/>
      <c r="K3730" s="1"/>
      <c r="L3730" s="1"/>
      <c r="M3730" s="1"/>
    </row>
    <row r="3731" spans="10:13" x14ac:dyDescent="0.3">
      <c r="J3731" s="1"/>
      <c r="K3731" s="1"/>
      <c r="L3731" s="1"/>
      <c r="M3731" s="1"/>
    </row>
    <row r="3732" spans="10:13" x14ac:dyDescent="0.3">
      <c r="J3732" s="1"/>
      <c r="K3732" s="1"/>
      <c r="L3732" s="1"/>
      <c r="M3732" s="1"/>
    </row>
    <row r="3733" spans="10:13" x14ac:dyDescent="0.3">
      <c r="J3733" s="1"/>
      <c r="K3733" s="1"/>
      <c r="L3733" s="1"/>
      <c r="M3733" s="1"/>
    </row>
    <row r="3734" spans="10:13" x14ac:dyDescent="0.3">
      <c r="J3734" s="1"/>
      <c r="K3734" s="1"/>
      <c r="L3734" s="1"/>
      <c r="M3734" s="1"/>
    </row>
    <row r="3735" spans="10:13" x14ac:dyDescent="0.3">
      <c r="J3735" s="1"/>
      <c r="K3735" s="1"/>
      <c r="L3735" s="1"/>
      <c r="M3735" s="1"/>
    </row>
    <row r="3736" spans="10:13" x14ac:dyDescent="0.3">
      <c r="J3736" s="1"/>
      <c r="K3736" s="1"/>
      <c r="L3736" s="1"/>
      <c r="M3736" s="1"/>
    </row>
    <row r="3737" spans="10:13" x14ac:dyDescent="0.3">
      <c r="J3737" s="1"/>
      <c r="K3737" s="1"/>
      <c r="L3737" s="1"/>
      <c r="M3737" s="1"/>
    </row>
    <row r="3738" spans="10:13" x14ac:dyDescent="0.3">
      <c r="J3738" s="1"/>
      <c r="K3738" s="1"/>
      <c r="L3738" s="1"/>
      <c r="M3738" s="1"/>
    </row>
    <row r="3739" spans="10:13" x14ac:dyDescent="0.3">
      <c r="J3739" s="1"/>
      <c r="K3739" s="1"/>
      <c r="L3739" s="1"/>
      <c r="M3739" s="1"/>
    </row>
    <row r="3740" spans="10:13" x14ac:dyDescent="0.3">
      <c r="J3740" s="1"/>
      <c r="K3740" s="1"/>
      <c r="L3740" s="1"/>
      <c r="M3740" s="1"/>
    </row>
    <row r="3741" spans="10:13" x14ac:dyDescent="0.3">
      <c r="J3741" s="1"/>
      <c r="K3741" s="1"/>
      <c r="L3741" s="1"/>
      <c r="M3741" s="1"/>
    </row>
    <row r="3742" spans="10:13" x14ac:dyDescent="0.3">
      <c r="J3742" s="1"/>
      <c r="K3742" s="1"/>
      <c r="L3742" s="1"/>
      <c r="M3742" s="1"/>
    </row>
    <row r="3743" spans="10:13" x14ac:dyDescent="0.3">
      <c r="J3743" s="1"/>
      <c r="K3743" s="1"/>
      <c r="L3743" s="1"/>
      <c r="M3743" s="1"/>
    </row>
    <row r="3744" spans="10:13" x14ac:dyDescent="0.3">
      <c r="J3744" s="1"/>
      <c r="K3744" s="1"/>
      <c r="L3744" s="1"/>
      <c r="M3744" s="1"/>
    </row>
    <row r="3745" spans="10:13" x14ac:dyDescent="0.3">
      <c r="J3745" s="1"/>
      <c r="K3745" s="1"/>
      <c r="L3745" s="1"/>
      <c r="M3745" s="1"/>
    </row>
    <row r="3746" spans="10:13" x14ac:dyDescent="0.3">
      <c r="J3746" s="1"/>
      <c r="K3746" s="1"/>
      <c r="L3746" s="1"/>
      <c r="M3746" s="1"/>
    </row>
    <row r="3747" spans="10:13" x14ac:dyDescent="0.3">
      <c r="J3747" s="1"/>
      <c r="K3747" s="1"/>
      <c r="L3747" s="1"/>
      <c r="M3747" s="1"/>
    </row>
    <row r="3748" spans="10:13" x14ac:dyDescent="0.3">
      <c r="J3748" s="1"/>
      <c r="K3748" s="1"/>
      <c r="L3748" s="1"/>
      <c r="M3748" s="1"/>
    </row>
    <row r="3749" spans="10:13" x14ac:dyDescent="0.3">
      <c r="J3749" s="1"/>
      <c r="K3749" s="1"/>
      <c r="L3749" s="1"/>
      <c r="M3749" s="1"/>
    </row>
    <row r="3750" spans="10:13" x14ac:dyDescent="0.3">
      <c r="J3750" s="1"/>
      <c r="K3750" s="1"/>
      <c r="L3750" s="1"/>
      <c r="M3750" s="1"/>
    </row>
    <row r="3751" spans="10:13" x14ac:dyDescent="0.3">
      <c r="J3751" s="1"/>
      <c r="K3751" s="1"/>
      <c r="L3751" s="1"/>
      <c r="M3751" s="1"/>
    </row>
    <row r="3752" spans="10:13" x14ac:dyDescent="0.3">
      <c r="J3752" s="1"/>
      <c r="K3752" s="1"/>
      <c r="L3752" s="1"/>
      <c r="M3752" s="1"/>
    </row>
    <row r="3753" spans="10:13" x14ac:dyDescent="0.3">
      <c r="J3753" s="1"/>
      <c r="K3753" s="1"/>
      <c r="L3753" s="1"/>
      <c r="M3753" s="1"/>
    </row>
    <row r="3754" spans="10:13" x14ac:dyDescent="0.3">
      <c r="J3754" s="1"/>
      <c r="K3754" s="1"/>
      <c r="L3754" s="1"/>
      <c r="M3754" s="1"/>
    </row>
    <row r="3755" spans="10:13" x14ac:dyDescent="0.3">
      <c r="J3755" s="1"/>
      <c r="K3755" s="1"/>
      <c r="L3755" s="1"/>
      <c r="M3755" s="1"/>
    </row>
    <row r="3756" spans="10:13" x14ac:dyDescent="0.3">
      <c r="J3756" s="1"/>
      <c r="K3756" s="1"/>
      <c r="L3756" s="1"/>
      <c r="M3756" s="1"/>
    </row>
    <row r="3757" spans="10:13" x14ac:dyDescent="0.3">
      <c r="J3757" s="1"/>
      <c r="K3757" s="1"/>
      <c r="L3757" s="1"/>
      <c r="M3757" s="1"/>
    </row>
    <row r="3758" spans="10:13" x14ac:dyDescent="0.3">
      <c r="J3758" s="1"/>
      <c r="K3758" s="1"/>
      <c r="L3758" s="1"/>
      <c r="M3758" s="1"/>
    </row>
    <row r="3759" spans="10:13" x14ac:dyDescent="0.3">
      <c r="J3759" s="1"/>
      <c r="K3759" s="1"/>
      <c r="L3759" s="1"/>
      <c r="M3759" s="1"/>
    </row>
    <row r="3760" spans="10:13" x14ac:dyDescent="0.3">
      <c r="J3760" s="1"/>
      <c r="K3760" s="1"/>
      <c r="L3760" s="1"/>
      <c r="M3760" s="1"/>
    </row>
    <row r="3761" spans="10:13" x14ac:dyDescent="0.3">
      <c r="J3761" s="1"/>
      <c r="K3761" s="1"/>
      <c r="L3761" s="1"/>
      <c r="M3761" s="1"/>
    </row>
    <row r="3762" spans="10:13" x14ac:dyDescent="0.3">
      <c r="J3762" s="1"/>
      <c r="K3762" s="1"/>
      <c r="L3762" s="1"/>
      <c r="M3762" s="1"/>
    </row>
    <row r="3763" spans="10:13" x14ac:dyDescent="0.3">
      <c r="J3763" s="1"/>
      <c r="K3763" s="1"/>
      <c r="L3763" s="1"/>
      <c r="M3763" s="1"/>
    </row>
    <row r="3764" spans="10:13" x14ac:dyDescent="0.3">
      <c r="J3764" s="1"/>
      <c r="K3764" s="1"/>
      <c r="L3764" s="1"/>
      <c r="M3764" s="1"/>
    </row>
    <row r="3765" spans="10:13" x14ac:dyDescent="0.3">
      <c r="J3765" s="1"/>
      <c r="K3765" s="1"/>
      <c r="L3765" s="1"/>
      <c r="M3765" s="1"/>
    </row>
    <row r="3766" spans="10:13" x14ac:dyDescent="0.3">
      <c r="J3766" s="1"/>
      <c r="K3766" s="1"/>
      <c r="L3766" s="1"/>
      <c r="M3766" s="1"/>
    </row>
    <row r="3767" spans="10:13" x14ac:dyDescent="0.3">
      <c r="J3767" s="1"/>
      <c r="K3767" s="1"/>
      <c r="L3767" s="1"/>
      <c r="M3767" s="1"/>
    </row>
    <row r="3768" spans="10:13" x14ac:dyDescent="0.3">
      <c r="J3768" s="1"/>
      <c r="K3768" s="1"/>
      <c r="L3768" s="1"/>
      <c r="M3768" s="1"/>
    </row>
    <row r="3769" spans="10:13" x14ac:dyDescent="0.3">
      <c r="J3769" s="1"/>
      <c r="K3769" s="1"/>
      <c r="L3769" s="1"/>
      <c r="M3769" s="1"/>
    </row>
    <row r="3770" spans="10:13" x14ac:dyDescent="0.3">
      <c r="J3770" s="1"/>
      <c r="K3770" s="1"/>
      <c r="L3770" s="1"/>
      <c r="M3770" s="1"/>
    </row>
    <row r="3771" spans="10:13" x14ac:dyDescent="0.3">
      <c r="J3771" s="1"/>
      <c r="K3771" s="1"/>
      <c r="L3771" s="1"/>
      <c r="M3771" s="1"/>
    </row>
    <row r="3772" spans="10:13" x14ac:dyDescent="0.3">
      <c r="J3772" s="1"/>
      <c r="K3772" s="1"/>
      <c r="L3772" s="1"/>
      <c r="M3772" s="1"/>
    </row>
    <row r="3773" spans="10:13" x14ac:dyDescent="0.3">
      <c r="J3773" s="1"/>
      <c r="K3773" s="1"/>
      <c r="L3773" s="1"/>
      <c r="M3773" s="1"/>
    </row>
    <row r="3774" spans="10:13" x14ac:dyDescent="0.3">
      <c r="J3774" s="1"/>
      <c r="K3774" s="1"/>
      <c r="L3774" s="1"/>
      <c r="M3774" s="1"/>
    </row>
    <row r="3775" spans="10:13" x14ac:dyDescent="0.3">
      <c r="J3775" s="1"/>
      <c r="K3775" s="1"/>
      <c r="L3775" s="1"/>
      <c r="M3775" s="1"/>
    </row>
    <row r="3776" spans="10:13" x14ac:dyDescent="0.3">
      <c r="J3776" s="1"/>
      <c r="K3776" s="1"/>
      <c r="L3776" s="1"/>
      <c r="M3776" s="1"/>
    </row>
    <row r="3777" spans="10:13" x14ac:dyDescent="0.3">
      <c r="J3777" s="1"/>
      <c r="K3777" s="1"/>
      <c r="L3777" s="1"/>
      <c r="M3777" s="1"/>
    </row>
    <row r="3778" spans="10:13" x14ac:dyDescent="0.3">
      <c r="J3778" s="1"/>
      <c r="K3778" s="1"/>
      <c r="L3778" s="1"/>
      <c r="M3778" s="1"/>
    </row>
    <row r="3779" spans="10:13" x14ac:dyDescent="0.3">
      <c r="J3779" s="1"/>
      <c r="K3779" s="1"/>
      <c r="L3779" s="1"/>
      <c r="M3779" s="1"/>
    </row>
    <row r="3780" spans="10:13" x14ac:dyDescent="0.3">
      <c r="J3780" s="1"/>
      <c r="K3780" s="1"/>
      <c r="L3780" s="1"/>
      <c r="M3780" s="1"/>
    </row>
    <row r="3781" spans="10:13" x14ac:dyDescent="0.3">
      <c r="J3781" s="1"/>
      <c r="K3781" s="1"/>
      <c r="L3781" s="1"/>
      <c r="M3781" s="1"/>
    </row>
    <row r="3782" spans="10:13" x14ac:dyDescent="0.3">
      <c r="J3782" s="1"/>
      <c r="K3782" s="1"/>
      <c r="L3782" s="1"/>
      <c r="M3782" s="1"/>
    </row>
    <row r="3783" spans="10:13" x14ac:dyDescent="0.3">
      <c r="J3783" s="1"/>
      <c r="K3783" s="1"/>
      <c r="L3783" s="1"/>
      <c r="M3783" s="1"/>
    </row>
    <row r="3784" spans="10:13" x14ac:dyDescent="0.3">
      <c r="J3784" s="1"/>
      <c r="K3784" s="1"/>
      <c r="L3784" s="1"/>
      <c r="M3784" s="1"/>
    </row>
    <row r="3785" spans="10:13" x14ac:dyDescent="0.3">
      <c r="J3785" s="1"/>
      <c r="K3785" s="1"/>
      <c r="L3785" s="1"/>
      <c r="M3785" s="1"/>
    </row>
    <row r="3786" spans="10:13" x14ac:dyDescent="0.3">
      <c r="J3786" s="1"/>
      <c r="K3786" s="1"/>
      <c r="L3786" s="1"/>
      <c r="M3786" s="1"/>
    </row>
    <row r="3787" spans="10:13" x14ac:dyDescent="0.3">
      <c r="J3787" s="1"/>
      <c r="K3787" s="1"/>
      <c r="L3787" s="1"/>
      <c r="M3787" s="1"/>
    </row>
    <row r="3788" spans="10:13" x14ac:dyDescent="0.3">
      <c r="J3788" s="1"/>
      <c r="K3788" s="1"/>
      <c r="L3788" s="1"/>
      <c r="M3788" s="1"/>
    </row>
    <row r="3789" spans="10:13" x14ac:dyDescent="0.3">
      <c r="J3789" s="1"/>
      <c r="K3789" s="1"/>
      <c r="L3789" s="1"/>
      <c r="M3789" s="1"/>
    </row>
    <row r="3790" spans="10:13" x14ac:dyDescent="0.3">
      <c r="J3790" s="1"/>
      <c r="K3790" s="1"/>
      <c r="L3790" s="1"/>
      <c r="M3790" s="1"/>
    </row>
    <row r="3791" spans="10:13" x14ac:dyDescent="0.3">
      <c r="J3791" s="1"/>
      <c r="K3791" s="1"/>
      <c r="L3791" s="1"/>
      <c r="M3791" s="1"/>
    </row>
    <row r="3792" spans="10:13" x14ac:dyDescent="0.3">
      <c r="J3792" s="1"/>
      <c r="K3792" s="1"/>
      <c r="L3792" s="1"/>
      <c r="M3792" s="1"/>
    </row>
    <row r="3793" spans="10:13" x14ac:dyDescent="0.3">
      <c r="J3793" s="1"/>
      <c r="K3793" s="1"/>
      <c r="L3793" s="1"/>
      <c r="M3793" s="1"/>
    </row>
    <row r="3794" spans="10:13" x14ac:dyDescent="0.3">
      <c r="J3794" s="1"/>
      <c r="K3794" s="1"/>
      <c r="L3794" s="1"/>
      <c r="M3794" s="1"/>
    </row>
    <row r="3795" spans="10:13" x14ac:dyDescent="0.3">
      <c r="J3795" s="1"/>
      <c r="K3795" s="1"/>
      <c r="L3795" s="1"/>
      <c r="M3795" s="1"/>
    </row>
    <row r="3796" spans="10:13" x14ac:dyDescent="0.3">
      <c r="J3796" s="1"/>
      <c r="K3796" s="1"/>
      <c r="L3796" s="1"/>
      <c r="M3796" s="1"/>
    </row>
    <row r="3797" spans="10:13" x14ac:dyDescent="0.3">
      <c r="J3797" s="1"/>
      <c r="K3797" s="1"/>
      <c r="L3797" s="1"/>
      <c r="M3797" s="1"/>
    </row>
    <row r="3798" spans="10:13" x14ac:dyDescent="0.3">
      <c r="J3798" s="1"/>
      <c r="K3798" s="1"/>
      <c r="L3798" s="1"/>
      <c r="M3798" s="1"/>
    </row>
    <row r="3799" spans="10:13" x14ac:dyDescent="0.3">
      <c r="J3799" s="1"/>
      <c r="K3799" s="1"/>
      <c r="L3799" s="1"/>
      <c r="M3799" s="1"/>
    </row>
    <row r="3800" spans="10:13" x14ac:dyDescent="0.3">
      <c r="J3800" s="1"/>
      <c r="K3800" s="1"/>
      <c r="L3800" s="1"/>
      <c r="M3800" s="1"/>
    </row>
    <row r="3801" spans="10:13" x14ac:dyDescent="0.3">
      <c r="J3801" s="1"/>
      <c r="K3801" s="1"/>
      <c r="L3801" s="1"/>
      <c r="M3801" s="1"/>
    </row>
    <row r="3802" spans="10:13" x14ac:dyDescent="0.3">
      <c r="J3802" s="1"/>
      <c r="K3802" s="1"/>
      <c r="L3802" s="1"/>
      <c r="M3802" s="1"/>
    </row>
    <row r="3803" spans="10:13" x14ac:dyDescent="0.3">
      <c r="J3803" s="1"/>
      <c r="K3803" s="1"/>
      <c r="L3803" s="1"/>
      <c r="M3803" s="1"/>
    </row>
    <row r="3804" spans="10:13" x14ac:dyDescent="0.3">
      <c r="J3804" s="1"/>
      <c r="K3804" s="1"/>
      <c r="L3804" s="1"/>
      <c r="M3804" s="1"/>
    </row>
    <row r="3805" spans="10:13" x14ac:dyDescent="0.3">
      <c r="J3805" s="1"/>
      <c r="K3805" s="1"/>
      <c r="L3805" s="1"/>
      <c r="M3805" s="1"/>
    </row>
    <row r="3806" spans="10:13" x14ac:dyDescent="0.3">
      <c r="J3806" s="1"/>
      <c r="K3806" s="1"/>
      <c r="L3806" s="1"/>
      <c r="M3806" s="1"/>
    </row>
    <row r="3807" spans="10:13" x14ac:dyDescent="0.3">
      <c r="J3807" s="1"/>
      <c r="K3807" s="1"/>
      <c r="L3807" s="1"/>
      <c r="M3807" s="1"/>
    </row>
    <row r="3808" spans="10:13" x14ac:dyDescent="0.3">
      <c r="J3808" s="1"/>
      <c r="K3808" s="1"/>
      <c r="L3808" s="1"/>
      <c r="M3808" s="1"/>
    </row>
    <row r="3809" spans="10:13" x14ac:dyDescent="0.3">
      <c r="J3809" s="1"/>
      <c r="K3809" s="1"/>
      <c r="L3809" s="1"/>
      <c r="M3809" s="1"/>
    </row>
    <row r="3810" spans="10:13" x14ac:dyDescent="0.3">
      <c r="J3810" s="1"/>
      <c r="K3810" s="1"/>
      <c r="L3810" s="1"/>
      <c r="M3810" s="1"/>
    </row>
    <row r="3811" spans="10:13" x14ac:dyDescent="0.3">
      <c r="J3811" s="1"/>
      <c r="K3811" s="1"/>
      <c r="L3811" s="1"/>
      <c r="M3811" s="1"/>
    </row>
    <row r="3812" spans="10:13" x14ac:dyDescent="0.3">
      <c r="J3812" s="1"/>
      <c r="K3812" s="1"/>
      <c r="L3812" s="1"/>
      <c r="M3812" s="1"/>
    </row>
    <row r="3813" spans="10:13" x14ac:dyDescent="0.3">
      <c r="J3813" s="1"/>
      <c r="K3813" s="1"/>
      <c r="L3813" s="1"/>
      <c r="M3813" s="1"/>
    </row>
    <row r="3814" spans="10:13" x14ac:dyDescent="0.3">
      <c r="J3814" s="1"/>
      <c r="K3814" s="1"/>
      <c r="L3814" s="1"/>
      <c r="M3814" s="1"/>
    </row>
    <row r="3815" spans="10:13" x14ac:dyDescent="0.3">
      <c r="J3815" s="1"/>
      <c r="K3815" s="1"/>
      <c r="L3815" s="1"/>
      <c r="M3815" s="1"/>
    </row>
    <row r="3816" spans="10:13" x14ac:dyDescent="0.3">
      <c r="J3816" s="1"/>
      <c r="K3816" s="1"/>
      <c r="L3816" s="1"/>
      <c r="M3816" s="1"/>
    </row>
    <row r="3817" spans="10:13" x14ac:dyDescent="0.3">
      <c r="J3817" s="1"/>
      <c r="K3817" s="1"/>
      <c r="L3817" s="1"/>
      <c r="M3817" s="1"/>
    </row>
    <row r="3818" spans="10:13" x14ac:dyDescent="0.3">
      <c r="J3818" s="1"/>
      <c r="K3818" s="1"/>
      <c r="L3818" s="1"/>
      <c r="M3818" s="1"/>
    </row>
    <row r="3819" spans="10:13" x14ac:dyDescent="0.3">
      <c r="J3819" s="1"/>
      <c r="K3819" s="1"/>
      <c r="L3819" s="1"/>
      <c r="M3819" s="1"/>
    </row>
    <row r="3820" spans="10:13" x14ac:dyDescent="0.3">
      <c r="J3820" s="1"/>
      <c r="K3820" s="1"/>
      <c r="L3820" s="1"/>
      <c r="M3820" s="1"/>
    </row>
    <row r="3821" spans="10:13" x14ac:dyDescent="0.3">
      <c r="J3821" s="1"/>
      <c r="K3821" s="1"/>
      <c r="L3821" s="1"/>
      <c r="M3821" s="1"/>
    </row>
    <row r="3822" spans="10:13" x14ac:dyDescent="0.3">
      <c r="J3822" s="1"/>
      <c r="K3822" s="1"/>
      <c r="L3822" s="1"/>
      <c r="M3822" s="1"/>
    </row>
    <row r="3823" spans="10:13" x14ac:dyDescent="0.3">
      <c r="J3823" s="1"/>
      <c r="K3823" s="1"/>
      <c r="L3823" s="1"/>
      <c r="M3823" s="1"/>
    </row>
    <row r="3824" spans="10:13" x14ac:dyDescent="0.3">
      <c r="J3824" s="1"/>
      <c r="K3824" s="1"/>
      <c r="L3824" s="1"/>
      <c r="M3824" s="1"/>
    </row>
    <row r="3825" spans="10:13" x14ac:dyDescent="0.3">
      <c r="J3825" s="1"/>
      <c r="K3825" s="1"/>
      <c r="L3825" s="1"/>
      <c r="M3825" s="1"/>
    </row>
    <row r="3826" spans="10:13" x14ac:dyDescent="0.3">
      <c r="J3826" s="1"/>
      <c r="K3826" s="1"/>
      <c r="L3826" s="1"/>
      <c r="M3826" s="1"/>
    </row>
    <row r="3827" spans="10:13" x14ac:dyDescent="0.3">
      <c r="J3827" s="1"/>
      <c r="K3827" s="1"/>
      <c r="L3827" s="1"/>
      <c r="M3827" s="1"/>
    </row>
    <row r="3828" spans="10:13" x14ac:dyDescent="0.3">
      <c r="J3828" s="1"/>
      <c r="K3828" s="1"/>
      <c r="L3828" s="1"/>
      <c r="M3828" s="1"/>
    </row>
    <row r="3829" spans="10:13" x14ac:dyDescent="0.3">
      <c r="J3829" s="1"/>
      <c r="K3829" s="1"/>
      <c r="L3829" s="1"/>
      <c r="M3829" s="1"/>
    </row>
    <row r="3830" spans="10:13" x14ac:dyDescent="0.3">
      <c r="J3830" s="1"/>
      <c r="K3830" s="1"/>
      <c r="L3830" s="1"/>
      <c r="M3830" s="1"/>
    </row>
    <row r="3831" spans="10:13" x14ac:dyDescent="0.3">
      <c r="J3831" s="1"/>
      <c r="K3831" s="1"/>
      <c r="L3831" s="1"/>
      <c r="M3831" s="1"/>
    </row>
    <row r="3832" spans="10:13" x14ac:dyDescent="0.3">
      <c r="J3832" s="1"/>
      <c r="K3832" s="1"/>
      <c r="L3832" s="1"/>
      <c r="M3832" s="1"/>
    </row>
    <row r="3833" spans="10:13" x14ac:dyDescent="0.3">
      <c r="J3833" s="1"/>
      <c r="K3833" s="1"/>
      <c r="L3833" s="1"/>
      <c r="M3833" s="1"/>
    </row>
    <row r="3834" spans="10:13" x14ac:dyDescent="0.3">
      <c r="J3834" s="1"/>
      <c r="K3834" s="1"/>
      <c r="L3834" s="1"/>
      <c r="M3834" s="1"/>
    </row>
    <row r="3835" spans="10:13" x14ac:dyDescent="0.3">
      <c r="J3835" s="1"/>
      <c r="K3835" s="1"/>
      <c r="L3835" s="1"/>
      <c r="M3835" s="1"/>
    </row>
    <row r="3836" spans="10:13" x14ac:dyDescent="0.3">
      <c r="J3836" s="1"/>
      <c r="K3836" s="1"/>
      <c r="L3836" s="1"/>
      <c r="M3836" s="1"/>
    </row>
    <row r="3837" spans="10:13" x14ac:dyDescent="0.3">
      <c r="J3837" s="1"/>
      <c r="K3837" s="1"/>
      <c r="L3837" s="1"/>
      <c r="M3837" s="1"/>
    </row>
    <row r="3838" spans="10:13" x14ac:dyDescent="0.3">
      <c r="J3838" s="1"/>
      <c r="K3838" s="1"/>
      <c r="L3838" s="1"/>
      <c r="M3838" s="1"/>
    </row>
    <row r="3839" spans="10:13" x14ac:dyDescent="0.3">
      <c r="J3839" s="1"/>
      <c r="K3839" s="1"/>
      <c r="L3839" s="1"/>
      <c r="M3839" s="1"/>
    </row>
    <row r="3840" spans="10:13" x14ac:dyDescent="0.3">
      <c r="J3840" s="1"/>
      <c r="K3840" s="1"/>
      <c r="L3840" s="1"/>
      <c r="M3840" s="1"/>
    </row>
    <row r="3841" spans="10:13" x14ac:dyDescent="0.3">
      <c r="J3841" s="1"/>
      <c r="K3841" s="1"/>
      <c r="L3841" s="1"/>
      <c r="M3841" s="1"/>
    </row>
    <row r="3842" spans="10:13" x14ac:dyDescent="0.3">
      <c r="J3842" s="1"/>
      <c r="K3842" s="1"/>
      <c r="L3842" s="1"/>
      <c r="M3842" s="1"/>
    </row>
    <row r="3843" spans="10:13" x14ac:dyDescent="0.3">
      <c r="J3843" s="1"/>
      <c r="K3843" s="1"/>
      <c r="L3843" s="1"/>
      <c r="M3843" s="1"/>
    </row>
    <row r="3844" spans="10:13" x14ac:dyDescent="0.3">
      <c r="J3844" s="1"/>
      <c r="K3844" s="1"/>
      <c r="L3844" s="1"/>
      <c r="M3844" s="1"/>
    </row>
    <row r="3845" spans="10:13" x14ac:dyDescent="0.3">
      <c r="J3845" s="1"/>
      <c r="K3845" s="1"/>
      <c r="L3845" s="1"/>
      <c r="M3845" s="1"/>
    </row>
    <row r="3846" spans="10:13" x14ac:dyDescent="0.3">
      <c r="J3846" s="1"/>
      <c r="K3846" s="1"/>
      <c r="L3846" s="1"/>
      <c r="M3846" s="1"/>
    </row>
    <row r="3847" spans="10:13" x14ac:dyDescent="0.3">
      <c r="J3847" s="1"/>
      <c r="K3847" s="1"/>
      <c r="L3847" s="1"/>
      <c r="M3847" s="1"/>
    </row>
    <row r="3848" spans="10:13" x14ac:dyDescent="0.3">
      <c r="J3848" s="1"/>
      <c r="K3848" s="1"/>
      <c r="L3848" s="1"/>
      <c r="M3848" s="1"/>
    </row>
    <row r="3849" spans="10:13" x14ac:dyDescent="0.3">
      <c r="J3849" s="1"/>
      <c r="K3849" s="1"/>
      <c r="L3849" s="1"/>
      <c r="M3849" s="1"/>
    </row>
    <row r="3850" spans="10:13" x14ac:dyDescent="0.3">
      <c r="J3850" s="1"/>
      <c r="K3850" s="1"/>
      <c r="L3850" s="1"/>
      <c r="M3850" s="1"/>
    </row>
    <row r="3851" spans="10:13" x14ac:dyDescent="0.3">
      <c r="J3851" s="1"/>
      <c r="K3851" s="1"/>
      <c r="L3851" s="1"/>
      <c r="M3851" s="1"/>
    </row>
    <row r="3852" spans="10:13" x14ac:dyDescent="0.3">
      <c r="J3852" s="1"/>
      <c r="K3852" s="1"/>
      <c r="L3852" s="1"/>
      <c r="M3852" s="1"/>
    </row>
    <row r="3853" spans="10:13" x14ac:dyDescent="0.3">
      <c r="J3853" s="1"/>
      <c r="K3853" s="1"/>
      <c r="L3853" s="1"/>
      <c r="M3853" s="1"/>
    </row>
    <row r="3854" spans="10:13" x14ac:dyDescent="0.3">
      <c r="J3854" s="1"/>
      <c r="K3854" s="1"/>
      <c r="L3854" s="1"/>
      <c r="M3854" s="1"/>
    </row>
    <row r="3855" spans="10:13" x14ac:dyDescent="0.3">
      <c r="J3855" s="1"/>
      <c r="K3855" s="1"/>
      <c r="L3855" s="1"/>
      <c r="M3855" s="1"/>
    </row>
    <row r="3856" spans="10:13" x14ac:dyDescent="0.3">
      <c r="J3856" s="1"/>
      <c r="K3856" s="1"/>
      <c r="L3856" s="1"/>
      <c r="M3856" s="1"/>
    </row>
    <row r="3857" spans="10:13" x14ac:dyDescent="0.3">
      <c r="J3857" s="1"/>
      <c r="K3857" s="1"/>
      <c r="L3857" s="1"/>
      <c r="M3857" s="1"/>
    </row>
    <row r="3858" spans="10:13" x14ac:dyDescent="0.3">
      <c r="J3858" s="1"/>
      <c r="K3858" s="1"/>
      <c r="L3858" s="1"/>
      <c r="M3858" s="1"/>
    </row>
    <row r="3859" spans="10:13" x14ac:dyDescent="0.3">
      <c r="J3859" s="1"/>
      <c r="K3859" s="1"/>
      <c r="L3859" s="1"/>
      <c r="M3859" s="1"/>
    </row>
    <row r="3860" spans="10:13" x14ac:dyDescent="0.3">
      <c r="J3860" s="1"/>
      <c r="K3860" s="1"/>
      <c r="L3860" s="1"/>
      <c r="M3860" s="1"/>
    </row>
    <row r="3861" spans="10:13" x14ac:dyDescent="0.3">
      <c r="J3861" s="1"/>
      <c r="K3861" s="1"/>
      <c r="L3861" s="1"/>
      <c r="M3861" s="1"/>
    </row>
    <row r="3862" spans="10:13" x14ac:dyDescent="0.3">
      <c r="J3862" s="1"/>
      <c r="K3862" s="1"/>
      <c r="L3862" s="1"/>
      <c r="M3862" s="1"/>
    </row>
    <row r="3863" spans="10:13" x14ac:dyDescent="0.3">
      <c r="J3863" s="1"/>
      <c r="K3863" s="1"/>
      <c r="L3863" s="1"/>
      <c r="M3863" s="1"/>
    </row>
    <row r="3864" spans="10:13" x14ac:dyDescent="0.3">
      <c r="J3864" s="1"/>
      <c r="K3864" s="1"/>
      <c r="L3864" s="1"/>
      <c r="M3864" s="1"/>
    </row>
    <row r="3865" spans="10:13" x14ac:dyDescent="0.3">
      <c r="J3865" s="1"/>
      <c r="K3865" s="1"/>
      <c r="L3865" s="1"/>
      <c r="M3865" s="1"/>
    </row>
    <row r="3866" spans="10:13" x14ac:dyDescent="0.3">
      <c r="J3866" s="1"/>
      <c r="K3866" s="1"/>
      <c r="L3866" s="1"/>
      <c r="M3866" s="1"/>
    </row>
    <row r="3867" spans="10:13" x14ac:dyDescent="0.3">
      <c r="J3867" s="1"/>
      <c r="K3867" s="1"/>
      <c r="L3867" s="1"/>
      <c r="M3867" s="1"/>
    </row>
    <row r="3868" spans="10:13" x14ac:dyDescent="0.3">
      <c r="J3868" s="1"/>
      <c r="K3868" s="1"/>
      <c r="L3868" s="1"/>
      <c r="M3868" s="1"/>
    </row>
    <row r="3869" spans="10:13" x14ac:dyDescent="0.3">
      <c r="J3869" s="1"/>
      <c r="K3869" s="1"/>
      <c r="L3869" s="1"/>
      <c r="M3869" s="1"/>
    </row>
    <row r="3870" spans="10:13" x14ac:dyDescent="0.3">
      <c r="J3870" s="1"/>
      <c r="K3870" s="1"/>
      <c r="L3870" s="1"/>
      <c r="M3870" s="1"/>
    </row>
    <row r="3871" spans="10:13" x14ac:dyDescent="0.3">
      <c r="J3871" s="1"/>
      <c r="K3871" s="1"/>
      <c r="L3871" s="1"/>
      <c r="M3871" s="1"/>
    </row>
    <row r="3872" spans="10:13" x14ac:dyDescent="0.3">
      <c r="J3872" s="1"/>
      <c r="K3872" s="1"/>
      <c r="L3872" s="1"/>
      <c r="M3872" s="1"/>
    </row>
    <row r="3873" spans="10:13" x14ac:dyDescent="0.3">
      <c r="J3873" s="1"/>
      <c r="K3873" s="1"/>
      <c r="L3873" s="1"/>
      <c r="M3873" s="1"/>
    </row>
    <row r="3874" spans="10:13" x14ac:dyDescent="0.3">
      <c r="J3874" s="1"/>
      <c r="K3874" s="1"/>
      <c r="L3874" s="1"/>
      <c r="M3874" s="1"/>
    </row>
    <row r="3875" spans="10:13" x14ac:dyDescent="0.3">
      <c r="J3875" s="1"/>
      <c r="K3875" s="1"/>
      <c r="L3875" s="1"/>
      <c r="M3875" s="1"/>
    </row>
    <row r="3876" spans="10:13" x14ac:dyDescent="0.3">
      <c r="J3876" s="1"/>
      <c r="K3876" s="1"/>
      <c r="L3876" s="1"/>
      <c r="M3876" s="1"/>
    </row>
    <row r="3877" spans="10:13" x14ac:dyDescent="0.3">
      <c r="J3877" s="1"/>
      <c r="K3877" s="1"/>
      <c r="L3877" s="1"/>
      <c r="M3877" s="1"/>
    </row>
    <row r="3878" spans="10:13" x14ac:dyDescent="0.3">
      <c r="J3878" s="1"/>
      <c r="K3878" s="1"/>
      <c r="L3878" s="1"/>
      <c r="M3878" s="1"/>
    </row>
    <row r="3879" spans="10:13" x14ac:dyDescent="0.3">
      <c r="J3879" s="1"/>
      <c r="K3879" s="1"/>
      <c r="L3879" s="1"/>
      <c r="M3879" s="1"/>
    </row>
    <row r="3880" spans="10:13" x14ac:dyDescent="0.3">
      <c r="J3880" s="1"/>
      <c r="K3880" s="1"/>
      <c r="L3880" s="1"/>
      <c r="M3880" s="1"/>
    </row>
    <row r="3881" spans="10:13" x14ac:dyDescent="0.3">
      <c r="J3881" s="1"/>
      <c r="K3881" s="1"/>
      <c r="L3881" s="1"/>
      <c r="M3881" s="1"/>
    </row>
    <row r="3882" spans="10:13" x14ac:dyDescent="0.3">
      <c r="J3882" s="1"/>
      <c r="K3882" s="1"/>
      <c r="L3882" s="1"/>
      <c r="M3882" s="1"/>
    </row>
    <row r="3883" spans="10:13" x14ac:dyDescent="0.3">
      <c r="J3883" s="1"/>
      <c r="K3883" s="1"/>
      <c r="L3883" s="1"/>
      <c r="M3883" s="1"/>
    </row>
    <row r="3884" spans="10:13" x14ac:dyDescent="0.3">
      <c r="J3884" s="1"/>
      <c r="K3884" s="1"/>
      <c r="L3884" s="1"/>
      <c r="M3884" s="1"/>
    </row>
    <row r="3885" spans="10:13" x14ac:dyDescent="0.3">
      <c r="J3885" s="1"/>
      <c r="K3885" s="1"/>
      <c r="L3885" s="1"/>
      <c r="M3885" s="1"/>
    </row>
    <row r="3886" spans="10:13" x14ac:dyDescent="0.3">
      <c r="J3886" s="1"/>
      <c r="K3886" s="1"/>
      <c r="L3886" s="1"/>
      <c r="M3886" s="1"/>
    </row>
    <row r="3887" spans="10:13" x14ac:dyDescent="0.3">
      <c r="J3887" s="1"/>
      <c r="K3887" s="1"/>
      <c r="L3887" s="1"/>
      <c r="M3887" s="1"/>
    </row>
    <row r="3888" spans="10:13" x14ac:dyDescent="0.3">
      <c r="J3888" s="1"/>
      <c r="K3888" s="1"/>
      <c r="L3888" s="1"/>
      <c r="M3888" s="1"/>
    </row>
    <row r="3889" spans="10:13" x14ac:dyDescent="0.3">
      <c r="J3889" s="1"/>
      <c r="K3889" s="1"/>
      <c r="L3889" s="1"/>
      <c r="M3889" s="1"/>
    </row>
    <row r="3890" spans="10:13" x14ac:dyDescent="0.3">
      <c r="J3890" s="1"/>
      <c r="K3890" s="1"/>
      <c r="L3890" s="1"/>
      <c r="M3890" s="1"/>
    </row>
    <row r="3891" spans="10:13" x14ac:dyDescent="0.3">
      <c r="J3891" s="1"/>
      <c r="K3891" s="1"/>
      <c r="L3891" s="1"/>
      <c r="M3891" s="1"/>
    </row>
    <row r="3892" spans="10:13" x14ac:dyDescent="0.3">
      <c r="J3892" s="1"/>
      <c r="K3892" s="1"/>
      <c r="L3892" s="1"/>
      <c r="M3892" s="1"/>
    </row>
    <row r="3893" spans="10:13" x14ac:dyDescent="0.3">
      <c r="J3893" s="1"/>
      <c r="K3893" s="1"/>
      <c r="L3893" s="1"/>
      <c r="M3893" s="1"/>
    </row>
    <row r="3894" spans="10:13" x14ac:dyDescent="0.3">
      <c r="J3894" s="1"/>
      <c r="K3894" s="1"/>
      <c r="L3894" s="1"/>
      <c r="M3894" s="1"/>
    </row>
    <row r="3895" spans="10:13" x14ac:dyDescent="0.3">
      <c r="J3895" s="1"/>
      <c r="K3895" s="1"/>
      <c r="L3895" s="1"/>
      <c r="M3895" s="1"/>
    </row>
    <row r="3896" spans="10:13" x14ac:dyDescent="0.3">
      <c r="J3896" s="1"/>
      <c r="K3896" s="1"/>
      <c r="L3896" s="1"/>
      <c r="M3896" s="1"/>
    </row>
    <row r="3897" spans="10:13" x14ac:dyDescent="0.3">
      <c r="J3897" s="1"/>
      <c r="K3897" s="1"/>
      <c r="L3897" s="1"/>
      <c r="M3897" s="1"/>
    </row>
    <row r="3898" spans="10:13" x14ac:dyDescent="0.3">
      <c r="J3898" s="1"/>
      <c r="K3898" s="1"/>
      <c r="L3898" s="1"/>
      <c r="M3898" s="1"/>
    </row>
    <row r="3899" spans="10:13" x14ac:dyDescent="0.3">
      <c r="J3899" s="1"/>
      <c r="K3899" s="1"/>
      <c r="L3899" s="1"/>
      <c r="M3899" s="1"/>
    </row>
    <row r="3900" spans="10:13" x14ac:dyDescent="0.3">
      <c r="J3900" s="1"/>
      <c r="K3900" s="1"/>
      <c r="L3900" s="1"/>
      <c r="M3900" s="1"/>
    </row>
    <row r="3901" spans="10:13" x14ac:dyDescent="0.3">
      <c r="J3901" s="1"/>
      <c r="K3901" s="1"/>
      <c r="L3901" s="1"/>
      <c r="M3901" s="1"/>
    </row>
    <row r="3902" spans="10:13" x14ac:dyDescent="0.3">
      <c r="J3902" s="1"/>
      <c r="K3902" s="1"/>
      <c r="L3902" s="1"/>
      <c r="M3902" s="1"/>
    </row>
    <row r="3903" spans="10:13" x14ac:dyDescent="0.3">
      <c r="J3903" s="1"/>
      <c r="K3903" s="1"/>
      <c r="L3903" s="1"/>
      <c r="M3903" s="1"/>
    </row>
    <row r="3904" spans="10:13" x14ac:dyDescent="0.3">
      <c r="J3904" s="1"/>
      <c r="K3904" s="1"/>
      <c r="L3904" s="1"/>
      <c r="M3904" s="1"/>
    </row>
    <row r="3905" spans="10:13" x14ac:dyDescent="0.3">
      <c r="J3905" s="1"/>
      <c r="K3905" s="1"/>
      <c r="L3905" s="1"/>
      <c r="M3905" s="1"/>
    </row>
    <row r="3906" spans="10:13" x14ac:dyDescent="0.3">
      <c r="J3906" s="1"/>
      <c r="K3906" s="1"/>
      <c r="L3906" s="1"/>
      <c r="M3906" s="1"/>
    </row>
    <row r="3907" spans="10:13" x14ac:dyDescent="0.3">
      <c r="J3907" s="1"/>
      <c r="K3907" s="1"/>
      <c r="L3907" s="1"/>
      <c r="M3907" s="1"/>
    </row>
    <row r="3908" spans="10:13" x14ac:dyDescent="0.3">
      <c r="J3908" s="1"/>
      <c r="K3908" s="1"/>
      <c r="L3908" s="1"/>
      <c r="M3908" s="1"/>
    </row>
    <row r="3909" spans="10:13" x14ac:dyDescent="0.3">
      <c r="J3909" s="1"/>
      <c r="K3909" s="1"/>
      <c r="L3909" s="1"/>
      <c r="M3909" s="1"/>
    </row>
    <row r="3910" spans="10:13" x14ac:dyDescent="0.3">
      <c r="J3910" s="1"/>
      <c r="K3910" s="1"/>
      <c r="L3910" s="1"/>
      <c r="M3910" s="1"/>
    </row>
    <row r="3911" spans="10:13" x14ac:dyDescent="0.3">
      <c r="J3911" s="1"/>
      <c r="K3911" s="1"/>
      <c r="L3911" s="1"/>
      <c r="M3911" s="1"/>
    </row>
    <row r="3912" spans="10:13" x14ac:dyDescent="0.3">
      <c r="J3912" s="1"/>
      <c r="K3912" s="1"/>
      <c r="L3912" s="1"/>
      <c r="M3912" s="1"/>
    </row>
    <row r="3913" spans="10:13" x14ac:dyDescent="0.3">
      <c r="J3913" s="1"/>
      <c r="K3913" s="1"/>
      <c r="L3913" s="1"/>
      <c r="M3913" s="1"/>
    </row>
    <row r="3914" spans="10:13" x14ac:dyDescent="0.3">
      <c r="J3914" s="1"/>
      <c r="K3914" s="1"/>
      <c r="L3914" s="1"/>
      <c r="M3914" s="1"/>
    </row>
    <row r="3915" spans="10:13" x14ac:dyDescent="0.3">
      <c r="J3915" s="1"/>
      <c r="K3915" s="1"/>
      <c r="L3915" s="1"/>
      <c r="M3915" s="1"/>
    </row>
    <row r="3916" spans="10:13" x14ac:dyDescent="0.3">
      <c r="J3916" s="1"/>
      <c r="K3916" s="1"/>
      <c r="L3916" s="1"/>
      <c r="M3916" s="1"/>
    </row>
    <row r="3917" spans="10:13" x14ac:dyDescent="0.3">
      <c r="J3917" s="1"/>
      <c r="K3917" s="1"/>
      <c r="L3917" s="1"/>
      <c r="M3917" s="1"/>
    </row>
    <row r="3918" spans="10:13" x14ac:dyDescent="0.3">
      <c r="J3918" s="1"/>
      <c r="K3918" s="1"/>
      <c r="L3918" s="1"/>
      <c r="M3918" s="1"/>
    </row>
    <row r="3919" spans="10:13" x14ac:dyDescent="0.3">
      <c r="J3919" s="1"/>
      <c r="K3919" s="1"/>
      <c r="L3919" s="1"/>
      <c r="M3919" s="1"/>
    </row>
    <row r="3920" spans="10:13" x14ac:dyDescent="0.3">
      <c r="J3920" s="1"/>
      <c r="K3920" s="1"/>
      <c r="L3920" s="1"/>
      <c r="M3920" s="1"/>
    </row>
    <row r="3921" spans="10:13" x14ac:dyDescent="0.3">
      <c r="J3921" s="1"/>
      <c r="K3921" s="1"/>
      <c r="L3921" s="1"/>
      <c r="M3921" s="1"/>
    </row>
    <row r="3922" spans="10:13" x14ac:dyDescent="0.3">
      <c r="J3922" s="1"/>
      <c r="K3922" s="1"/>
      <c r="L3922" s="1"/>
      <c r="M3922" s="1"/>
    </row>
    <row r="3923" spans="10:13" x14ac:dyDescent="0.3">
      <c r="J3923" s="1"/>
      <c r="K3923" s="1"/>
      <c r="L3923" s="1"/>
      <c r="M3923" s="1"/>
    </row>
    <row r="3924" spans="10:13" x14ac:dyDescent="0.3">
      <c r="J3924" s="1"/>
      <c r="K3924" s="1"/>
      <c r="L3924" s="1"/>
      <c r="M3924" s="1"/>
    </row>
    <row r="3925" spans="10:13" x14ac:dyDescent="0.3">
      <c r="J3925" s="1"/>
      <c r="K3925" s="1"/>
      <c r="L3925" s="1"/>
      <c r="M3925" s="1"/>
    </row>
    <row r="3926" spans="10:13" x14ac:dyDescent="0.3">
      <c r="J3926" s="1"/>
      <c r="K3926" s="1"/>
      <c r="L3926" s="1"/>
      <c r="M3926" s="1"/>
    </row>
    <row r="3927" spans="10:13" x14ac:dyDescent="0.3">
      <c r="J3927" s="1"/>
      <c r="K3927" s="1"/>
      <c r="L3927" s="1"/>
      <c r="M3927" s="1"/>
    </row>
    <row r="3928" spans="10:13" x14ac:dyDescent="0.3">
      <c r="J3928" s="1"/>
      <c r="K3928" s="1"/>
      <c r="L3928" s="1"/>
      <c r="M3928" s="1"/>
    </row>
    <row r="3929" spans="10:13" x14ac:dyDescent="0.3">
      <c r="J3929" s="1"/>
      <c r="K3929" s="1"/>
      <c r="L3929" s="1"/>
      <c r="M3929" s="1"/>
    </row>
    <row r="3930" spans="10:13" x14ac:dyDescent="0.3">
      <c r="J3930" s="1"/>
      <c r="K3930" s="1"/>
      <c r="L3930" s="1"/>
      <c r="M3930" s="1"/>
    </row>
    <row r="3931" spans="10:13" x14ac:dyDescent="0.3">
      <c r="J3931" s="1"/>
      <c r="K3931" s="1"/>
      <c r="L3931" s="1"/>
      <c r="M3931" s="1"/>
    </row>
    <row r="3932" spans="10:13" x14ac:dyDescent="0.3">
      <c r="J3932" s="1"/>
      <c r="K3932" s="1"/>
      <c r="L3932" s="1"/>
      <c r="M3932" s="1"/>
    </row>
    <row r="3933" spans="10:13" x14ac:dyDescent="0.3">
      <c r="J3933" s="1"/>
      <c r="K3933" s="1"/>
      <c r="L3933" s="1"/>
      <c r="M3933" s="1"/>
    </row>
    <row r="3934" spans="10:13" x14ac:dyDescent="0.3">
      <c r="J3934" s="1"/>
      <c r="K3934" s="1"/>
      <c r="L3934" s="1"/>
      <c r="M3934" s="1"/>
    </row>
    <row r="3935" spans="10:13" x14ac:dyDescent="0.3">
      <c r="J3935" s="1"/>
      <c r="K3935" s="1"/>
      <c r="L3935" s="1"/>
      <c r="M3935" s="1"/>
    </row>
    <row r="3936" spans="10:13" x14ac:dyDescent="0.3">
      <c r="J3936" s="1"/>
      <c r="K3936" s="1"/>
      <c r="L3936" s="1"/>
      <c r="M3936" s="1"/>
    </row>
    <row r="3937" spans="10:13" x14ac:dyDescent="0.3">
      <c r="J3937" s="1"/>
      <c r="K3937" s="1"/>
      <c r="L3937" s="1"/>
      <c r="M3937" s="1"/>
    </row>
    <row r="3938" spans="10:13" x14ac:dyDescent="0.3">
      <c r="J3938" s="1"/>
      <c r="K3938" s="1"/>
      <c r="L3938" s="1"/>
      <c r="M3938" s="1"/>
    </row>
    <row r="3939" spans="10:13" x14ac:dyDescent="0.3">
      <c r="J3939" s="1"/>
      <c r="K3939" s="1"/>
      <c r="L3939" s="1"/>
      <c r="M3939" s="1"/>
    </row>
    <row r="3940" spans="10:13" x14ac:dyDescent="0.3">
      <c r="J3940" s="1"/>
      <c r="K3940" s="1"/>
      <c r="L3940" s="1"/>
      <c r="M3940" s="1"/>
    </row>
    <row r="3941" spans="10:13" x14ac:dyDescent="0.3">
      <c r="J3941" s="1"/>
      <c r="K3941" s="1"/>
      <c r="L3941" s="1"/>
      <c r="M3941" s="1"/>
    </row>
    <row r="3942" spans="10:13" x14ac:dyDescent="0.3">
      <c r="J3942" s="1"/>
      <c r="K3942" s="1"/>
      <c r="L3942" s="1"/>
      <c r="M3942" s="1"/>
    </row>
    <row r="3943" spans="10:13" x14ac:dyDescent="0.3">
      <c r="J3943" s="1"/>
      <c r="K3943" s="1"/>
      <c r="L3943" s="1"/>
      <c r="M3943" s="1"/>
    </row>
    <row r="3944" spans="10:13" x14ac:dyDescent="0.3">
      <c r="J3944" s="1"/>
      <c r="K3944" s="1"/>
      <c r="L3944" s="1"/>
      <c r="M3944" s="1"/>
    </row>
    <row r="3945" spans="10:13" x14ac:dyDescent="0.3">
      <c r="J3945" s="1"/>
      <c r="K3945" s="1"/>
      <c r="L3945" s="1"/>
      <c r="M3945" s="1"/>
    </row>
    <row r="3946" spans="10:13" x14ac:dyDescent="0.3">
      <c r="J3946" s="1"/>
      <c r="K3946" s="1"/>
      <c r="L3946" s="1"/>
      <c r="M3946" s="1"/>
    </row>
    <row r="3947" spans="10:13" x14ac:dyDescent="0.3">
      <c r="J3947" s="1"/>
      <c r="K3947" s="1"/>
      <c r="L3947" s="1"/>
      <c r="M3947" s="1"/>
    </row>
    <row r="3948" spans="10:13" x14ac:dyDescent="0.3">
      <c r="J3948" s="1"/>
      <c r="K3948" s="1"/>
      <c r="L3948" s="1"/>
      <c r="M3948" s="1"/>
    </row>
    <row r="3949" spans="10:13" x14ac:dyDescent="0.3">
      <c r="J3949" s="1"/>
      <c r="K3949" s="1"/>
      <c r="L3949" s="1"/>
      <c r="M3949" s="1"/>
    </row>
    <row r="3950" spans="10:13" x14ac:dyDescent="0.3">
      <c r="J3950" s="1"/>
      <c r="K3950" s="1"/>
      <c r="L3950" s="1"/>
      <c r="M3950" s="1"/>
    </row>
    <row r="3951" spans="10:13" x14ac:dyDescent="0.3">
      <c r="J3951" s="1"/>
      <c r="K3951" s="1"/>
      <c r="L3951" s="1"/>
      <c r="M3951" s="1"/>
    </row>
    <row r="3952" spans="10:13" x14ac:dyDescent="0.3">
      <c r="J3952" s="1"/>
      <c r="K3952" s="1"/>
      <c r="L3952" s="1"/>
      <c r="M3952" s="1"/>
    </row>
    <row r="3953" spans="10:13" x14ac:dyDescent="0.3">
      <c r="J3953" s="1"/>
      <c r="K3953" s="1"/>
      <c r="L3953" s="1"/>
      <c r="M3953" s="1"/>
    </row>
    <row r="3954" spans="10:13" x14ac:dyDescent="0.3">
      <c r="J3954" s="1"/>
      <c r="K3954" s="1"/>
      <c r="L3954" s="1"/>
      <c r="M3954" s="1"/>
    </row>
    <row r="3955" spans="10:13" x14ac:dyDescent="0.3">
      <c r="J3955" s="1"/>
      <c r="K3955" s="1"/>
      <c r="L3955" s="1"/>
      <c r="M3955" s="1"/>
    </row>
    <row r="3956" spans="10:13" x14ac:dyDescent="0.3">
      <c r="J3956" s="1"/>
      <c r="K3956" s="1"/>
      <c r="L3956" s="1"/>
      <c r="M3956" s="1"/>
    </row>
    <row r="3957" spans="10:13" x14ac:dyDescent="0.3">
      <c r="J3957" s="1"/>
      <c r="K3957" s="1"/>
      <c r="L3957" s="1"/>
      <c r="M3957" s="1"/>
    </row>
    <row r="3958" spans="10:13" x14ac:dyDescent="0.3">
      <c r="J3958" s="1"/>
      <c r="K3958" s="1"/>
      <c r="L3958" s="1"/>
      <c r="M3958" s="1"/>
    </row>
    <row r="3959" spans="10:13" x14ac:dyDescent="0.3">
      <c r="J3959" s="1"/>
      <c r="K3959" s="1"/>
      <c r="L3959" s="1"/>
      <c r="M3959" s="1"/>
    </row>
    <row r="3960" spans="10:13" x14ac:dyDescent="0.3">
      <c r="J3960" s="1"/>
      <c r="K3960" s="1"/>
      <c r="L3960" s="1"/>
      <c r="M3960" s="1"/>
    </row>
    <row r="3961" spans="10:13" x14ac:dyDescent="0.3">
      <c r="J3961" s="1"/>
      <c r="K3961" s="1"/>
      <c r="L3961" s="1"/>
      <c r="M3961" s="1"/>
    </row>
    <row r="3962" spans="10:13" x14ac:dyDescent="0.3">
      <c r="J3962" s="1"/>
      <c r="K3962" s="1"/>
      <c r="L3962" s="1"/>
      <c r="M3962" s="1"/>
    </row>
    <row r="3963" spans="10:13" x14ac:dyDescent="0.3">
      <c r="J3963" s="1"/>
      <c r="K3963" s="1"/>
      <c r="L3963" s="1"/>
      <c r="M3963" s="1"/>
    </row>
    <row r="3964" spans="10:13" x14ac:dyDescent="0.3">
      <c r="J3964" s="1"/>
      <c r="K3964" s="1"/>
      <c r="L3964" s="1"/>
      <c r="M3964" s="1"/>
    </row>
    <row r="3965" spans="10:13" x14ac:dyDescent="0.3">
      <c r="J3965" s="1"/>
      <c r="K3965" s="1"/>
      <c r="L3965" s="1"/>
      <c r="M3965" s="1"/>
    </row>
    <row r="3966" spans="10:13" x14ac:dyDescent="0.3">
      <c r="J3966" s="1"/>
      <c r="K3966" s="1"/>
      <c r="L3966" s="1"/>
      <c r="M3966" s="1"/>
    </row>
    <row r="3967" spans="10:13" x14ac:dyDescent="0.3">
      <c r="J3967" s="1"/>
      <c r="K3967" s="1"/>
      <c r="L3967" s="1"/>
      <c r="M3967" s="1"/>
    </row>
    <row r="3968" spans="10:13" x14ac:dyDescent="0.3">
      <c r="J3968" s="1"/>
      <c r="K3968" s="1"/>
      <c r="L3968" s="1"/>
      <c r="M3968" s="1"/>
    </row>
    <row r="3969" spans="10:13" x14ac:dyDescent="0.3">
      <c r="J3969" s="1"/>
      <c r="K3969" s="1"/>
      <c r="L3969" s="1"/>
      <c r="M3969" s="1"/>
    </row>
    <row r="3970" spans="10:13" x14ac:dyDescent="0.3">
      <c r="J3970" s="1"/>
      <c r="K3970" s="1"/>
      <c r="L3970" s="1"/>
      <c r="M3970" s="1"/>
    </row>
    <row r="3971" spans="10:13" x14ac:dyDescent="0.3">
      <c r="J3971" s="1"/>
      <c r="K3971" s="1"/>
      <c r="L3971" s="1"/>
      <c r="M3971" s="1"/>
    </row>
    <row r="3972" spans="10:13" x14ac:dyDescent="0.3">
      <c r="J3972" s="1"/>
      <c r="K3972" s="1"/>
      <c r="L3972" s="1"/>
      <c r="M3972" s="1"/>
    </row>
    <row r="3973" spans="10:13" x14ac:dyDescent="0.3">
      <c r="J3973" s="1"/>
      <c r="K3973" s="1"/>
      <c r="L3973" s="1"/>
      <c r="M3973" s="1"/>
    </row>
    <row r="3974" spans="10:13" x14ac:dyDescent="0.3">
      <c r="J3974" s="1"/>
      <c r="K3974" s="1"/>
      <c r="L3974" s="1"/>
      <c r="M3974" s="1"/>
    </row>
    <row r="3975" spans="10:13" x14ac:dyDescent="0.3">
      <c r="J3975" s="1"/>
      <c r="K3975" s="1"/>
      <c r="L3975" s="1"/>
      <c r="M3975" s="1"/>
    </row>
    <row r="3976" spans="10:13" x14ac:dyDescent="0.3">
      <c r="J3976" s="1"/>
      <c r="K3976" s="1"/>
      <c r="L3976" s="1"/>
      <c r="M3976" s="1"/>
    </row>
    <row r="3977" spans="10:13" x14ac:dyDescent="0.3">
      <c r="J3977" s="1"/>
      <c r="K3977" s="1"/>
      <c r="L3977" s="1"/>
      <c r="M3977" s="1"/>
    </row>
    <row r="3978" spans="10:13" x14ac:dyDescent="0.3">
      <c r="J3978" s="1"/>
      <c r="K3978" s="1"/>
      <c r="L3978" s="1"/>
      <c r="M3978" s="1"/>
    </row>
    <row r="3979" spans="10:13" x14ac:dyDescent="0.3">
      <c r="J3979" s="1"/>
      <c r="K3979" s="1"/>
      <c r="L3979" s="1"/>
      <c r="M3979" s="1"/>
    </row>
    <row r="3980" spans="10:13" x14ac:dyDescent="0.3">
      <c r="J3980" s="1"/>
      <c r="K3980" s="1"/>
      <c r="L3980" s="1"/>
      <c r="M3980" s="1"/>
    </row>
    <row r="3981" spans="10:13" x14ac:dyDescent="0.3">
      <c r="J3981" s="1"/>
      <c r="K3981" s="1"/>
      <c r="L3981" s="1"/>
      <c r="M3981" s="1"/>
    </row>
    <row r="3982" spans="10:13" x14ac:dyDescent="0.3">
      <c r="J3982" s="1"/>
      <c r="K3982" s="1"/>
      <c r="L3982" s="1"/>
      <c r="M3982" s="1"/>
    </row>
    <row r="3983" spans="10:13" x14ac:dyDescent="0.3">
      <c r="J3983" s="1"/>
      <c r="K3983" s="1"/>
      <c r="L3983" s="1"/>
      <c r="M3983" s="1"/>
    </row>
    <row r="3984" spans="10:13" x14ac:dyDescent="0.3">
      <c r="J3984" s="1"/>
      <c r="K3984" s="1"/>
      <c r="L3984" s="1"/>
      <c r="M3984" s="1"/>
    </row>
    <row r="3985" spans="10:13" x14ac:dyDescent="0.3">
      <c r="J3985" s="1"/>
      <c r="K3985" s="1"/>
      <c r="L3985" s="1"/>
      <c r="M3985" s="1"/>
    </row>
    <row r="3986" spans="10:13" x14ac:dyDescent="0.3">
      <c r="J3986" s="1"/>
      <c r="K3986" s="1"/>
      <c r="L3986" s="1"/>
      <c r="M3986" s="1"/>
    </row>
    <row r="3987" spans="10:13" x14ac:dyDescent="0.3">
      <c r="J3987" s="1"/>
      <c r="K3987" s="1"/>
      <c r="L3987" s="1"/>
      <c r="M3987" s="1"/>
    </row>
    <row r="3988" spans="10:13" x14ac:dyDescent="0.3">
      <c r="J3988" s="1"/>
      <c r="K3988" s="1"/>
      <c r="L3988" s="1"/>
      <c r="M3988" s="1"/>
    </row>
    <row r="3989" spans="10:13" x14ac:dyDescent="0.3">
      <c r="J3989" s="1"/>
      <c r="K3989" s="1"/>
      <c r="L3989" s="1"/>
      <c r="M3989" s="1"/>
    </row>
    <row r="3990" spans="10:13" x14ac:dyDescent="0.3">
      <c r="J3990" s="1"/>
      <c r="K3990" s="1"/>
      <c r="L3990" s="1"/>
      <c r="M3990" s="1"/>
    </row>
    <row r="3991" spans="10:13" x14ac:dyDescent="0.3">
      <c r="J3991" s="1"/>
      <c r="K3991" s="1"/>
      <c r="L3991" s="1"/>
      <c r="M3991" s="1"/>
    </row>
    <row r="3992" spans="10:13" x14ac:dyDescent="0.3">
      <c r="J3992" s="1"/>
      <c r="K3992" s="1"/>
      <c r="L3992" s="1"/>
      <c r="M3992" s="1"/>
    </row>
    <row r="3993" spans="10:13" x14ac:dyDescent="0.3">
      <c r="J3993" s="1"/>
      <c r="K3993" s="1"/>
      <c r="L3993" s="1"/>
      <c r="M3993" s="1"/>
    </row>
    <row r="3994" spans="10:13" x14ac:dyDescent="0.3">
      <c r="J3994" s="1"/>
      <c r="K3994" s="1"/>
      <c r="L3994" s="1"/>
      <c r="M3994" s="1"/>
    </row>
    <row r="3995" spans="10:13" x14ac:dyDescent="0.3">
      <c r="J3995" s="1"/>
      <c r="K3995" s="1"/>
      <c r="L3995" s="1"/>
      <c r="M3995" s="1"/>
    </row>
    <row r="3996" spans="10:13" x14ac:dyDescent="0.3">
      <c r="J3996" s="1"/>
      <c r="K3996" s="1"/>
      <c r="L3996" s="1"/>
      <c r="M3996" s="1"/>
    </row>
    <row r="3997" spans="10:13" x14ac:dyDescent="0.3">
      <c r="J3997" s="1"/>
      <c r="K3997" s="1"/>
      <c r="L3997" s="1"/>
      <c r="M3997" s="1"/>
    </row>
    <row r="3998" spans="10:13" x14ac:dyDescent="0.3">
      <c r="J3998" s="1"/>
      <c r="K3998" s="1"/>
      <c r="L3998" s="1"/>
      <c r="M3998" s="1"/>
    </row>
    <row r="3999" spans="10:13" x14ac:dyDescent="0.3">
      <c r="J3999" s="1"/>
      <c r="K3999" s="1"/>
      <c r="L3999" s="1"/>
      <c r="M3999" s="1"/>
    </row>
    <row r="4000" spans="10:13" x14ac:dyDescent="0.3">
      <c r="J4000" s="1"/>
      <c r="K4000" s="1"/>
      <c r="L4000" s="1"/>
      <c r="M4000" s="1"/>
    </row>
    <row r="4001" spans="10:13" x14ac:dyDescent="0.3">
      <c r="J4001" s="1"/>
      <c r="K4001" s="1"/>
      <c r="L4001" s="1"/>
      <c r="M4001" s="1"/>
    </row>
    <row r="4002" spans="10:13" x14ac:dyDescent="0.3">
      <c r="J4002" s="1"/>
      <c r="K4002" s="1"/>
      <c r="L4002" s="1"/>
      <c r="M4002" s="1"/>
    </row>
    <row r="4003" spans="10:13" x14ac:dyDescent="0.3">
      <c r="J4003" s="1"/>
      <c r="K4003" s="1"/>
      <c r="L4003" s="1"/>
      <c r="M4003" s="1"/>
    </row>
    <row r="4004" spans="10:13" x14ac:dyDescent="0.3">
      <c r="J4004" s="1"/>
      <c r="K4004" s="1"/>
      <c r="L4004" s="1"/>
      <c r="M4004" s="1"/>
    </row>
    <row r="4005" spans="10:13" x14ac:dyDescent="0.3">
      <c r="J4005" s="1"/>
      <c r="K4005" s="1"/>
      <c r="L4005" s="1"/>
      <c r="M4005" s="1"/>
    </row>
    <row r="4006" spans="10:13" x14ac:dyDescent="0.3">
      <c r="J4006" s="1"/>
      <c r="K4006" s="1"/>
      <c r="L4006" s="1"/>
      <c r="M4006" s="1"/>
    </row>
    <row r="4007" spans="10:13" x14ac:dyDescent="0.3">
      <c r="J4007" s="1"/>
      <c r="K4007" s="1"/>
      <c r="L4007" s="1"/>
      <c r="M4007" s="1"/>
    </row>
    <row r="4008" spans="10:13" x14ac:dyDescent="0.3">
      <c r="J4008" s="1"/>
      <c r="K4008" s="1"/>
      <c r="L4008" s="1"/>
      <c r="M4008" s="1"/>
    </row>
    <row r="4009" spans="10:13" x14ac:dyDescent="0.3">
      <c r="J4009" s="1"/>
      <c r="K4009" s="1"/>
      <c r="L4009" s="1"/>
      <c r="M4009" s="1"/>
    </row>
    <row r="4010" spans="10:13" x14ac:dyDescent="0.3">
      <c r="J4010" s="1"/>
      <c r="K4010" s="1"/>
      <c r="L4010" s="1"/>
      <c r="M4010" s="1"/>
    </row>
    <row r="4011" spans="10:13" x14ac:dyDescent="0.3">
      <c r="J4011" s="1"/>
      <c r="K4011" s="1"/>
      <c r="L4011" s="1"/>
      <c r="M4011" s="1"/>
    </row>
    <row r="4012" spans="10:13" x14ac:dyDescent="0.3">
      <c r="J4012" s="1"/>
      <c r="K4012" s="1"/>
      <c r="L4012" s="1"/>
      <c r="M4012" s="1"/>
    </row>
    <row r="4013" spans="10:13" x14ac:dyDescent="0.3">
      <c r="J4013" s="1"/>
      <c r="K4013" s="1"/>
      <c r="L4013" s="1"/>
      <c r="M4013" s="1"/>
    </row>
    <row r="4014" spans="10:13" x14ac:dyDescent="0.3">
      <c r="J4014" s="1"/>
      <c r="K4014" s="1"/>
      <c r="L4014" s="1"/>
      <c r="M4014" s="1"/>
    </row>
    <row r="4015" spans="10:13" x14ac:dyDescent="0.3">
      <c r="J4015" s="1"/>
      <c r="K4015" s="1"/>
      <c r="L4015" s="1"/>
      <c r="M4015" s="1"/>
    </row>
    <row r="4016" spans="10:13" x14ac:dyDescent="0.3">
      <c r="J4016" s="1"/>
      <c r="K4016" s="1"/>
      <c r="L4016" s="1"/>
      <c r="M4016" s="1"/>
    </row>
    <row r="4017" spans="10:13" x14ac:dyDescent="0.3">
      <c r="J4017" s="1"/>
      <c r="K4017" s="1"/>
      <c r="L4017" s="1"/>
      <c r="M4017" s="1"/>
    </row>
    <row r="4018" spans="10:13" x14ac:dyDescent="0.3">
      <c r="J4018" s="1"/>
      <c r="K4018" s="1"/>
      <c r="L4018" s="1"/>
      <c r="M4018" s="1"/>
    </row>
    <row r="4019" spans="10:13" x14ac:dyDescent="0.3">
      <c r="J4019" s="1"/>
      <c r="K4019" s="1"/>
      <c r="L4019" s="1"/>
      <c r="M4019" s="1"/>
    </row>
    <row r="4020" spans="10:13" x14ac:dyDescent="0.3">
      <c r="J4020" s="1"/>
      <c r="K4020" s="1"/>
      <c r="L4020" s="1"/>
      <c r="M4020" s="1"/>
    </row>
    <row r="4021" spans="10:13" x14ac:dyDescent="0.3">
      <c r="J4021" s="1"/>
      <c r="K4021" s="1"/>
      <c r="L4021" s="1"/>
      <c r="M4021" s="1"/>
    </row>
    <row r="4022" spans="10:13" x14ac:dyDescent="0.3">
      <c r="J4022" s="1"/>
      <c r="K4022" s="1"/>
      <c r="L4022" s="1"/>
      <c r="M4022" s="1"/>
    </row>
    <row r="4023" spans="10:13" x14ac:dyDescent="0.3">
      <c r="J4023" s="1"/>
      <c r="K4023" s="1"/>
      <c r="L4023" s="1"/>
      <c r="M4023" s="1"/>
    </row>
    <row r="4024" spans="10:13" x14ac:dyDescent="0.3">
      <c r="J4024" s="1"/>
      <c r="K4024" s="1"/>
      <c r="L4024" s="1"/>
      <c r="M4024" s="1"/>
    </row>
    <row r="4025" spans="10:13" x14ac:dyDescent="0.3">
      <c r="J4025" s="1"/>
      <c r="K4025" s="1"/>
      <c r="L4025" s="1"/>
      <c r="M4025" s="1"/>
    </row>
    <row r="4026" spans="10:13" x14ac:dyDescent="0.3">
      <c r="J4026" s="1"/>
      <c r="K4026" s="1"/>
      <c r="L4026" s="1"/>
      <c r="M4026" s="1"/>
    </row>
    <row r="4027" spans="10:13" x14ac:dyDescent="0.3">
      <c r="J4027" s="1"/>
      <c r="K4027" s="1"/>
      <c r="L4027" s="1"/>
      <c r="M4027" s="1"/>
    </row>
    <row r="4028" spans="10:13" x14ac:dyDescent="0.3">
      <c r="J4028" s="1"/>
      <c r="K4028" s="1"/>
      <c r="L4028" s="1"/>
      <c r="M4028" s="1"/>
    </row>
    <row r="4029" spans="10:13" x14ac:dyDescent="0.3">
      <c r="J4029" s="1"/>
      <c r="K4029" s="1"/>
      <c r="L4029" s="1"/>
      <c r="M4029" s="1"/>
    </row>
    <row r="4030" spans="10:13" x14ac:dyDescent="0.3">
      <c r="J4030" s="1"/>
      <c r="K4030" s="1"/>
      <c r="L4030" s="1"/>
      <c r="M4030" s="1"/>
    </row>
    <row r="4031" spans="10:13" x14ac:dyDescent="0.3">
      <c r="J4031" s="1"/>
      <c r="K4031" s="1"/>
      <c r="L4031" s="1"/>
      <c r="M4031" s="1"/>
    </row>
    <row r="4032" spans="10:13" x14ac:dyDescent="0.3">
      <c r="J4032" s="1"/>
      <c r="K4032" s="1"/>
      <c r="L4032" s="1"/>
      <c r="M4032" s="1"/>
    </row>
    <row r="4033" spans="10:13" x14ac:dyDescent="0.3">
      <c r="J4033" s="1"/>
      <c r="K4033" s="1"/>
      <c r="L4033" s="1"/>
      <c r="M4033" s="1"/>
    </row>
    <row r="4034" spans="10:13" x14ac:dyDescent="0.3">
      <c r="J4034" s="1"/>
      <c r="K4034" s="1"/>
      <c r="L4034" s="1"/>
      <c r="M4034" s="1"/>
    </row>
    <row r="4035" spans="10:13" x14ac:dyDescent="0.3">
      <c r="J4035" s="1"/>
      <c r="K4035" s="1"/>
      <c r="L4035" s="1"/>
      <c r="M4035" s="1"/>
    </row>
    <row r="4036" spans="10:13" x14ac:dyDescent="0.3">
      <c r="J4036" s="1"/>
      <c r="K4036" s="1"/>
      <c r="L4036" s="1"/>
      <c r="M4036" s="1"/>
    </row>
    <row r="4037" spans="10:13" x14ac:dyDescent="0.3">
      <c r="J4037" s="1"/>
      <c r="K4037" s="1"/>
      <c r="L4037" s="1"/>
      <c r="M4037" s="1"/>
    </row>
    <row r="4038" spans="10:13" x14ac:dyDescent="0.3">
      <c r="J4038" s="1"/>
      <c r="K4038" s="1"/>
      <c r="L4038" s="1"/>
      <c r="M4038" s="1"/>
    </row>
    <row r="4039" spans="10:13" x14ac:dyDescent="0.3">
      <c r="J4039" s="1"/>
      <c r="K4039" s="1"/>
      <c r="L4039" s="1"/>
      <c r="M4039" s="1"/>
    </row>
    <row r="4040" spans="10:13" x14ac:dyDescent="0.3">
      <c r="J4040" s="1"/>
      <c r="K4040" s="1"/>
      <c r="L4040" s="1"/>
      <c r="M4040" s="1"/>
    </row>
    <row r="4041" spans="10:13" x14ac:dyDescent="0.3">
      <c r="J4041" s="1"/>
      <c r="K4041" s="1"/>
      <c r="L4041" s="1"/>
      <c r="M4041" s="1"/>
    </row>
    <row r="4042" spans="10:13" x14ac:dyDescent="0.3">
      <c r="J4042" s="1"/>
      <c r="K4042" s="1"/>
      <c r="L4042" s="1"/>
      <c r="M4042" s="1"/>
    </row>
    <row r="4043" spans="10:13" x14ac:dyDescent="0.3">
      <c r="J4043" s="1"/>
      <c r="K4043" s="1"/>
      <c r="L4043" s="1"/>
      <c r="M4043" s="1"/>
    </row>
    <row r="4044" spans="10:13" x14ac:dyDescent="0.3">
      <c r="J4044" s="1"/>
      <c r="K4044" s="1"/>
      <c r="L4044" s="1"/>
      <c r="M4044" s="1"/>
    </row>
    <row r="4045" spans="10:13" x14ac:dyDescent="0.3">
      <c r="J4045" s="1"/>
      <c r="K4045" s="1"/>
      <c r="L4045" s="1"/>
      <c r="M4045" s="1"/>
    </row>
    <row r="4046" spans="10:13" x14ac:dyDescent="0.3">
      <c r="J4046" s="1"/>
      <c r="K4046" s="1"/>
      <c r="L4046" s="1"/>
      <c r="M4046" s="1"/>
    </row>
    <row r="4047" spans="10:13" x14ac:dyDescent="0.3">
      <c r="J4047" s="1"/>
      <c r="K4047" s="1"/>
      <c r="L4047" s="1"/>
      <c r="M4047" s="1"/>
    </row>
    <row r="4048" spans="10:13" x14ac:dyDescent="0.3">
      <c r="J4048" s="1"/>
      <c r="K4048" s="1"/>
      <c r="L4048" s="1"/>
      <c r="M4048" s="1"/>
    </row>
    <row r="4049" spans="10:13" x14ac:dyDescent="0.3">
      <c r="J4049" s="1"/>
      <c r="K4049" s="1"/>
      <c r="L4049" s="1"/>
      <c r="M4049" s="1"/>
    </row>
    <row r="4050" spans="10:13" x14ac:dyDescent="0.3">
      <c r="J4050" s="1"/>
      <c r="K4050" s="1"/>
      <c r="L4050" s="1"/>
      <c r="M4050" s="1"/>
    </row>
    <row r="4051" spans="10:13" x14ac:dyDescent="0.3">
      <c r="J4051" s="1"/>
      <c r="K4051" s="1"/>
      <c r="L4051" s="1"/>
      <c r="M4051" s="1"/>
    </row>
    <row r="4052" spans="10:13" x14ac:dyDescent="0.3">
      <c r="J4052" s="1"/>
      <c r="K4052" s="1"/>
      <c r="L4052" s="1"/>
      <c r="M4052" s="1"/>
    </row>
    <row r="4053" spans="10:13" x14ac:dyDescent="0.3">
      <c r="J4053" s="1"/>
      <c r="K4053" s="1"/>
      <c r="L4053" s="1"/>
      <c r="M4053" s="1"/>
    </row>
    <row r="4054" spans="10:13" x14ac:dyDescent="0.3">
      <c r="J4054" s="1"/>
      <c r="K4054" s="1"/>
      <c r="L4054" s="1"/>
      <c r="M4054" s="1"/>
    </row>
    <row r="4055" spans="10:13" x14ac:dyDescent="0.3">
      <c r="J4055" s="1"/>
      <c r="K4055" s="1"/>
      <c r="L4055" s="1"/>
      <c r="M4055" s="1"/>
    </row>
    <row r="4056" spans="10:13" x14ac:dyDescent="0.3">
      <c r="J4056" s="1"/>
      <c r="K4056" s="1"/>
      <c r="L4056" s="1"/>
      <c r="M4056" s="1"/>
    </row>
    <row r="4057" spans="10:13" x14ac:dyDescent="0.3">
      <c r="J4057" s="1"/>
      <c r="K4057" s="1"/>
      <c r="L4057" s="1"/>
      <c r="M4057" s="1"/>
    </row>
    <row r="4058" spans="10:13" x14ac:dyDescent="0.3">
      <c r="J4058" s="1"/>
      <c r="K4058" s="1"/>
      <c r="L4058" s="1"/>
      <c r="M4058" s="1"/>
    </row>
    <row r="4059" spans="10:13" x14ac:dyDescent="0.3">
      <c r="J4059" s="1"/>
      <c r="K4059" s="1"/>
      <c r="L4059" s="1"/>
      <c r="M4059" s="1"/>
    </row>
    <row r="4060" spans="10:13" x14ac:dyDescent="0.3">
      <c r="J4060" s="1"/>
      <c r="K4060" s="1"/>
      <c r="L4060" s="1"/>
      <c r="M4060" s="1"/>
    </row>
    <row r="4061" spans="10:13" x14ac:dyDescent="0.3">
      <c r="J4061" s="1"/>
      <c r="K4061" s="1"/>
      <c r="L4061" s="1"/>
      <c r="M4061" s="1"/>
    </row>
    <row r="4062" spans="10:13" x14ac:dyDescent="0.3">
      <c r="J4062" s="1"/>
      <c r="K4062" s="1"/>
      <c r="L4062" s="1"/>
      <c r="M4062" s="1"/>
    </row>
    <row r="4063" spans="10:13" x14ac:dyDescent="0.3">
      <c r="J4063" s="1"/>
      <c r="K4063" s="1"/>
      <c r="L4063" s="1"/>
      <c r="M4063" s="1"/>
    </row>
    <row r="4064" spans="10:13" x14ac:dyDescent="0.3">
      <c r="J4064" s="1"/>
      <c r="K4064" s="1"/>
      <c r="L4064" s="1"/>
      <c r="M4064" s="1"/>
    </row>
    <row r="4065" spans="10:13" x14ac:dyDescent="0.3">
      <c r="J4065" s="1"/>
      <c r="K4065" s="1"/>
      <c r="L4065" s="1"/>
      <c r="M4065" s="1"/>
    </row>
    <row r="4066" spans="10:13" x14ac:dyDescent="0.3">
      <c r="J4066" s="1"/>
      <c r="K4066" s="1"/>
      <c r="L4066" s="1"/>
      <c r="M4066" s="1"/>
    </row>
    <row r="4067" spans="10:13" x14ac:dyDescent="0.3">
      <c r="J4067" s="1"/>
      <c r="K4067" s="1"/>
      <c r="L4067" s="1"/>
      <c r="M4067" s="1"/>
    </row>
    <row r="4068" spans="10:13" x14ac:dyDescent="0.3">
      <c r="J4068" s="1"/>
      <c r="K4068" s="1"/>
      <c r="L4068" s="1"/>
      <c r="M4068" s="1"/>
    </row>
    <row r="4069" spans="10:13" x14ac:dyDescent="0.3">
      <c r="J4069" s="1"/>
      <c r="K4069" s="1"/>
      <c r="L4069" s="1"/>
      <c r="M4069" s="1"/>
    </row>
    <row r="4070" spans="10:13" x14ac:dyDescent="0.3">
      <c r="J4070" s="1"/>
      <c r="K4070" s="1"/>
      <c r="L4070" s="1"/>
      <c r="M4070" s="1"/>
    </row>
    <row r="4071" spans="10:13" x14ac:dyDescent="0.3">
      <c r="J4071" s="1"/>
      <c r="K4071" s="1"/>
      <c r="L4071" s="1"/>
      <c r="M4071" s="1"/>
    </row>
    <row r="4072" spans="10:13" x14ac:dyDescent="0.3">
      <c r="J4072" s="1"/>
      <c r="K4072" s="1"/>
      <c r="L4072" s="1"/>
      <c r="M4072" s="1"/>
    </row>
    <row r="4073" spans="10:13" x14ac:dyDescent="0.3">
      <c r="J4073" s="1"/>
      <c r="K4073" s="1"/>
      <c r="L4073" s="1"/>
      <c r="M4073" s="1"/>
    </row>
    <row r="4074" spans="10:13" x14ac:dyDescent="0.3">
      <c r="J4074" s="1"/>
      <c r="K4074" s="1"/>
      <c r="L4074" s="1"/>
      <c r="M4074" s="1"/>
    </row>
    <row r="4075" spans="10:13" x14ac:dyDescent="0.3">
      <c r="J4075" s="1"/>
      <c r="K4075" s="1"/>
      <c r="L4075" s="1"/>
      <c r="M4075" s="1"/>
    </row>
    <row r="4076" spans="10:13" x14ac:dyDescent="0.3">
      <c r="J4076" s="1"/>
      <c r="K4076" s="1"/>
      <c r="L4076" s="1"/>
      <c r="M4076" s="1"/>
    </row>
    <row r="4077" spans="10:13" x14ac:dyDescent="0.3">
      <c r="J4077" s="1"/>
      <c r="K4077" s="1"/>
      <c r="L4077" s="1"/>
      <c r="M4077" s="1"/>
    </row>
    <row r="4078" spans="10:13" x14ac:dyDescent="0.3">
      <c r="J4078" s="1"/>
      <c r="K4078" s="1"/>
      <c r="L4078" s="1"/>
      <c r="M4078" s="1"/>
    </row>
    <row r="4079" spans="10:13" x14ac:dyDescent="0.3">
      <c r="J4079" s="1"/>
      <c r="K4079" s="1"/>
      <c r="L4079" s="1"/>
      <c r="M4079" s="1"/>
    </row>
    <row r="4080" spans="10:13" x14ac:dyDescent="0.3">
      <c r="J4080" s="1"/>
      <c r="K4080" s="1"/>
      <c r="L4080" s="1"/>
      <c r="M4080" s="1"/>
    </row>
    <row r="4081" spans="10:13" x14ac:dyDescent="0.3">
      <c r="J4081" s="1"/>
      <c r="K4081" s="1"/>
      <c r="L4081" s="1"/>
      <c r="M4081" s="1"/>
    </row>
    <row r="4082" spans="10:13" x14ac:dyDescent="0.3">
      <c r="J4082" s="1"/>
      <c r="K4082" s="1"/>
      <c r="L4082" s="1"/>
      <c r="M4082" s="1"/>
    </row>
    <row r="4083" spans="10:13" x14ac:dyDescent="0.3">
      <c r="J4083" s="1"/>
      <c r="K4083" s="1"/>
      <c r="L4083" s="1"/>
      <c r="M4083" s="1"/>
    </row>
    <row r="4084" spans="10:13" x14ac:dyDescent="0.3">
      <c r="J4084" s="1"/>
      <c r="K4084" s="1"/>
      <c r="L4084" s="1"/>
      <c r="M4084" s="1"/>
    </row>
    <row r="4085" spans="10:13" x14ac:dyDescent="0.3">
      <c r="J4085" s="1"/>
      <c r="K4085" s="1"/>
      <c r="L4085" s="1"/>
      <c r="M4085" s="1"/>
    </row>
    <row r="4086" spans="10:13" x14ac:dyDescent="0.3">
      <c r="J4086" s="1"/>
      <c r="K4086" s="1"/>
      <c r="L4086" s="1"/>
      <c r="M4086" s="1"/>
    </row>
    <row r="4087" spans="10:13" x14ac:dyDescent="0.3">
      <c r="J4087" s="1"/>
      <c r="K4087" s="1"/>
      <c r="L4087" s="1"/>
      <c r="M4087" s="1"/>
    </row>
    <row r="4088" spans="10:13" x14ac:dyDescent="0.3">
      <c r="J4088" s="1"/>
      <c r="K4088" s="1"/>
      <c r="L4088" s="1"/>
      <c r="M4088" s="1"/>
    </row>
    <row r="4089" spans="10:13" x14ac:dyDescent="0.3">
      <c r="J4089" s="1"/>
      <c r="K4089" s="1"/>
      <c r="L4089" s="1"/>
      <c r="M4089" s="1"/>
    </row>
    <row r="4090" spans="10:13" x14ac:dyDescent="0.3">
      <c r="J4090" s="1"/>
      <c r="K4090" s="1"/>
      <c r="L4090" s="1"/>
      <c r="M4090" s="1"/>
    </row>
    <row r="4091" spans="10:13" x14ac:dyDescent="0.3">
      <c r="J4091" s="1"/>
      <c r="K4091" s="1"/>
      <c r="L4091" s="1"/>
      <c r="M4091" s="1"/>
    </row>
    <row r="4092" spans="10:13" x14ac:dyDescent="0.3">
      <c r="J4092" s="1"/>
      <c r="K4092" s="1"/>
      <c r="L4092" s="1"/>
      <c r="M4092" s="1"/>
    </row>
    <row r="4093" spans="10:13" x14ac:dyDescent="0.3">
      <c r="J4093" s="1"/>
      <c r="K4093" s="1"/>
      <c r="L4093" s="1"/>
      <c r="M4093" s="1"/>
    </row>
    <row r="4094" spans="10:13" x14ac:dyDescent="0.3">
      <c r="J4094" s="1"/>
      <c r="K4094" s="1"/>
      <c r="L4094" s="1"/>
      <c r="M4094" s="1"/>
    </row>
    <row r="4095" spans="10:13" x14ac:dyDescent="0.3">
      <c r="J4095" s="1"/>
      <c r="K4095" s="1"/>
      <c r="L4095" s="1"/>
      <c r="M4095" s="1"/>
    </row>
    <row r="4096" spans="10:13" x14ac:dyDescent="0.3">
      <c r="J4096" s="1"/>
      <c r="K4096" s="1"/>
      <c r="L4096" s="1"/>
      <c r="M4096" s="1"/>
    </row>
    <row r="4097" spans="10:13" x14ac:dyDescent="0.3">
      <c r="J4097" s="1"/>
      <c r="K4097" s="1"/>
      <c r="L4097" s="1"/>
      <c r="M4097" s="1"/>
    </row>
    <row r="4098" spans="10:13" x14ac:dyDescent="0.3">
      <c r="J4098" s="1"/>
      <c r="K4098" s="1"/>
      <c r="L4098" s="1"/>
      <c r="M4098" s="1"/>
    </row>
    <row r="4099" spans="10:13" x14ac:dyDescent="0.3">
      <c r="J4099" s="1"/>
      <c r="K4099" s="1"/>
      <c r="L4099" s="1"/>
      <c r="M4099" s="1"/>
    </row>
    <row r="4100" spans="10:13" x14ac:dyDescent="0.3">
      <c r="J4100" s="1"/>
      <c r="K4100" s="1"/>
      <c r="L4100" s="1"/>
      <c r="M4100" s="1"/>
    </row>
    <row r="4101" spans="10:13" x14ac:dyDescent="0.3">
      <c r="J4101" s="1"/>
      <c r="K4101" s="1"/>
      <c r="L4101" s="1"/>
      <c r="M4101" s="1"/>
    </row>
    <row r="4102" spans="10:13" x14ac:dyDescent="0.3">
      <c r="J4102" s="1"/>
      <c r="K4102" s="1"/>
      <c r="L4102" s="1"/>
      <c r="M4102" s="1"/>
    </row>
    <row r="4103" spans="10:13" x14ac:dyDescent="0.3">
      <c r="J4103" s="1"/>
      <c r="K4103" s="1"/>
      <c r="L4103" s="1"/>
      <c r="M4103" s="1"/>
    </row>
    <row r="4104" spans="10:13" x14ac:dyDescent="0.3">
      <c r="J4104" s="1"/>
      <c r="K4104" s="1"/>
      <c r="L4104" s="1"/>
      <c r="M4104" s="1"/>
    </row>
    <row r="4105" spans="10:13" x14ac:dyDescent="0.3">
      <c r="J4105" s="1"/>
      <c r="K4105" s="1"/>
      <c r="L4105" s="1"/>
      <c r="M4105" s="1"/>
    </row>
    <row r="4106" spans="10:13" x14ac:dyDescent="0.3">
      <c r="J4106" s="1"/>
      <c r="K4106" s="1"/>
      <c r="L4106" s="1"/>
      <c r="M4106" s="1"/>
    </row>
    <row r="4107" spans="10:13" x14ac:dyDescent="0.3">
      <c r="J4107" s="1"/>
      <c r="K4107" s="1"/>
      <c r="L4107" s="1"/>
      <c r="M4107" s="1"/>
    </row>
    <row r="4108" spans="10:13" x14ac:dyDescent="0.3">
      <c r="J4108" s="1"/>
      <c r="K4108" s="1"/>
      <c r="L4108" s="1"/>
      <c r="M4108" s="1"/>
    </row>
    <row r="4109" spans="10:13" x14ac:dyDescent="0.3">
      <c r="J4109" s="1"/>
      <c r="K4109" s="1"/>
      <c r="L4109" s="1"/>
      <c r="M4109" s="1"/>
    </row>
    <row r="4110" spans="10:13" x14ac:dyDescent="0.3">
      <c r="J4110" s="1"/>
      <c r="K4110" s="1"/>
      <c r="L4110" s="1"/>
      <c r="M4110" s="1"/>
    </row>
    <row r="4111" spans="10:13" x14ac:dyDescent="0.3">
      <c r="J4111" s="1"/>
      <c r="K4111" s="1"/>
      <c r="L4111" s="1"/>
      <c r="M4111" s="1"/>
    </row>
    <row r="4112" spans="10:13" x14ac:dyDescent="0.3">
      <c r="J4112" s="1"/>
      <c r="K4112" s="1"/>
      <c r="L4112" s="1"/>
      <c r="M4112" s="1"/>
    </row>
    <row r="4113" spans="10:13" x14ac:dyDescent="0.3">
      <c r="J4113" s="1"/>
      <c r="K4113" s="1"/>
      <c r="L4113" s="1"/>
      <c r="M4113" s="1"/>
    </row>
    <row r="4114" spans="10:13" x14ac:dyDescent="0.3">
      <c r="J4114" s="1"/>
      <c r="K4114" s="1"/>
      <c r="L4114" s="1"/>
      <c r="M4114" s="1"/>
    </row>
    <row r="4115" spans="10:13" x14ac:dyDescent="0.3">
      <c r="J4115" s="1"/>
      <c r="K4115" s="1"/>
      <c r="L4115" s="1"/>
      <c r="M4115" s="1"/>
    </row>
    <row r="4116" spans="10:13" x14ac:dyDescent="0.3">
      <c r="J4116" s="1"/>
      <c r="K4116" s="1"/>
      <c r="L4116" s="1"/>
      <c r="M4116" s="1"/>
    </row>
    <row r="4117" spans="10:13" x14ac:dyDescent="0.3">
      <c r="J4117" s="1"/>
      <c r="K4117" s="1"/>
      <c r="L4117" s="1"/>
      <c r="M4117" s="1"/>
    </row>
    <row r="4118" spans="10:13" x14ac:dyDescent="0.3">
      <c r="J4118" s="1"/>
      <c r="K4118" s="1"/>
      <c r="L4118" s="1"/>
      <c r="M4118" s="1"/>
    </row>
    <row r="4119" spans="10:13" x14ac:dyDescent="0.3">
      <c r="J4119" s="1"/>
      <c r="K4119" s="1"/>
      <c r="L4119" s="1"/>
      <c r="M4119" s="1"/>
    </row>
    <row r="4120" spans="10:13" x14ac:dyDescent="0.3">
      <c r="J4120" s="1"/>
      <c r="K4120" s="1"/>
      <c r="L4120" s="1"/>
      <c r="M4120" s="1"/>
    </row>
    <row r="4121" spans="10:13" x14ac:dyDescent="0.3">
      <c r="J4121" s="1"/>
      <c r="K4121" s="1"/>
      <c r="L4121" s="1"/>
      <c r="M4121" s="1"/>
    </row>
    <row r="4122" spans="10:13" x14ac:dyDescent="0.3">
      <c r="J4122" s="1"/>
      <c r="K4122" s="1"/>
      <c r="L4122" s="1"/>
      <c r="M4122" s="1"/>
    </row>
    <row r="4123" spans="10:13" x14ac:dyDescent="0.3">
      <c r="J4123" s="1"/>
      <c r="K4123" s="1"/>
      <c r="L4123" s="1"/>
      <c r="M4123" s="1"/>
    </row>
    <row r="4124" spans="10:13" x14ac:dyDescent="0.3">
      <c r="J4124" s="1"/>
      <c r="K4124" s="1"/>
      <c r="L4124" s="1"/>
      <c r="M4124" s="1"/>
    </row>
    <row r="4125" spans="10:13" x14ac:dyDescent="0.3">
      <c r="J4125" s="1"/>
      <c r="K4125" s="1"/>
      <c r="L4125" s="1"/>
      <c r="M4125" s="1"/>
    </row>
    <row r="4126" spans="10:13" x14ac:dyDescent="0.3">
      <c r="J4126" s="1"/>
      <c r="K4126" s="1"/>
      <c r="L4126" s="1"/>
      <c r="M4126" s="1"/>
    </row>
    <row r="4127" spans="10:13" x14ac:dyDescent="0.3">
      <c r="J4127" s="1"/>
      <c r="K4127" s="1"/>
      <c r="L4127" s="1"/>
      <c r="M4127" s="1"/>
    </row>
    <row r="4128" spans="10:13" x14ac:dyDescent="0.3">
      <c r="J4128" s="1"/>
      <c r="K4128" s="1"/>
      <c r="L4128" s="1"/>
      <c r="M4128" s="1"/>
    </row>
    <row r="4129" spans="10:13" x14ac:dyDescent="0.3">
      <c r="J4129" s="1"/>
      <c r="K4129" s="1"/>
      <c r="L4129" s="1"/>
      <c r="M4129" s="1"/>
    </row>
    <row r="4130" spans="10:13" x14ac:dyDescent="0.3">
      <c r="J4130" s="1"/>
      <c r="K4130" s="1"/>
      <c r="L4130" s="1"/>
      <c r="M4130" s="1"/>
    </row>
    <row r="4131" spans="10:13" x14ac:dyDescent="0.3">
      <c r="J4131" s="1"/>
      <c r="K4131" s="1"/>
      <c r="L4131" s="1"/>
      <c r="M4131" s="1"/>
    </row>
    <row r="4132" spans="10:13" x14ac:dyDescent="0.3">
      <c r="J4132" s="1"/>
      <c r="K4132" s="1"/>
      <c r="L4132" s="1"/>
      <c r="M4132" s="1"/>
    </row>
    <row r="4133" spans="10:13" x14ac:dyDescent="0.3">
      <c r="J4133" s="1"/>
      <c r="K4133" s="1"/>
      <c r="L4133" s="1"/>
      <c r="M4133" s="1"/>
    </row>
    <row r="4134" spans="10:13" x14ac:dyDescent="0.3">
      <c r="J4134" s="1"/>
      <c r="K4134" s="1"/>
      <c r="L4134" s="1"/>
      <c r="M4134" s="1"/>
    </row>
    <row r="4135" spans="10:13" x14ac:dyDescent="0.3">
      <c r="J4135" s="1"/>
      <c r="K4135" s="1"/>
      <c r="L4135" s="1"/>
      <c r="M4135" s="1"/>
    </row>
    <row r="4136" spans="10:13" x14ac:dyDescent="0.3">
      <c r="J4136" s="1"/>
      <c r="K4136" s="1"/>
      <c r="L4136" s="1"/>
      <c r="M4136" s="1"/>
    </row>
    <row r="4137" spans="10:13" x14ac:dyDescent="0.3">
      <c r="J4137" s="1"/>
      <c r="K4137" s="1"/>
      <c r="L4137" s="1"/>
      <c r="M4137" s="1"/>
    </row>
    <row r="4138" spans="10:13" x14ac:dyDescent="0.3">
      <c r="J4138" s="1"/>
      <c r="K4138" s="1"/>
      <c r="L4138" s="1"/>
      <c r="M4138" s="1"/>
    </row>
    <row r="4139" spans="10:13" x14ac:dyDescent="0.3">
      <c r="J4139" s="1"/>
      <c r="K4139" s="1"/>
      <c r="L4139" s="1"/>
      <c r="M4139" s="1"/>
    </row>
    <row r="4140" spans="10:13" x14ac:dyDescent="0.3">
      <c r="J4140" s="1"/>
      <c r="K4140" s="1"/>
      <c r="L4140" s="1"/>
      <c r="M4140" s="1"/>
    </row>
    <row r="4141" spans="10:13" x14ac:dyDescent="0.3">
      <c r="J4141" s="1"/>
      <c r="K4141" s="1"/>
      <c r="L4141" s="1"/>
      <c r="M4141" s="1"/>
    </row>
    <row r="4142" spans="10:13" x14ac:dyDescent="0.3">
      <c r="J4142" s="1"/>
      <c r="K4142" s="1"/>
      <c r="L4142" s="1"/>
      <c r="M4142" s="1"/>
    </row>
    <row r="4143" spans="10:13" x14ac:dyDescent="0.3">
      <c r="J4143" s="1"/>
      <c r="K4143" s="1"/>
      <c r="L4143" s="1"/>
      <c r="M4143" s="1"/>
    </row>
    <row r="4144" spans="10:13" x14ac:dyDescent="0.3">
      <c r="J4144" s="1"/>
      <c r="K4144" s="1"/>
      <c r="L4144" s="1"/>
      <c r="M4144" s="1"/>
    </row>
    <row r="4145" spans="10:13" x14ac:dyDescent="0.3">
      <c r="J4145" s="1"/>
      <c r="K4145" s="1"/>
      <c r="L4145" s="1"/>
      <c r="M4145" s="1"/>
    </row>
    <row r="4146" spans="10:13" x14ac:dyDescent="0.3">
      <c r="J4146" s="1"/>
      <c r="K4146" s="1"/>
      <c r="L4146" s="1"/>
      <c r="M4146" s="1"/>
    </row>
    <row r="4147" spans="10:13" x14ac:dyDescent="0.3">
      <c r="J4147" s="1"/>
      <c r="K4147" s="1"/>
      <c r="L4147" s="1"/>
      <c r="M4147" s="1"/>
    </row>
    <row r="4148" spans="10:13" x14ac:dyDescent="0.3">
      <c r="J4148" s="1"/>
      <c r="K4148" s="1"/>
      <c r="L4148" s="1"/>
      <c r="M4148" s="1"/>
    </row>
    <row r="4149" spans="10:13" x14ac:dyDescent="0.3">
      <c r="J4149" s="1"/>
      <c r="K4149" s="1"/>
      <c r="L4149" s="1"/>
      <c r="M4149" s="1"/>
    </row>
    <row r="4150" spans="10:13" x14ac:dyDescent="0.3">
      <c r="J4150" s="1"/>
      <c r="K4150" s="1"/>
      <c r="L4150" s="1"/>
      <c r="M4150" s="1"/>
    </row>
    <row r="4151" spans="10:13" x14ac:dyDescent="0.3">
      <c r="J4151" s="1"/>
      <c r="K4151" s="1"/>
      <c r="L4151" s="1"/>
      <c r="M4151" s="1"/>
    </row>
    <row r="4152" spans="10:13" x14ac:dyDescent="0.3">
      <c r="J4152" s="1"/>
      <c r="K4152" s="1"/>
      <c r="L4152" s="1"/>
      <c r="M4152" s="1"/>
    </row>
    <row r="4153" spans="10:13" x14ac:dyDescent="0.3">
      <c r="J4153" s="1"/>
      <c r="K4153" s="1"/>
      <c r="L4153" s="1"/>
      <c r="M4153" s="1"/>
    </row>
    <row r="4154" spans="10:13" x14ac:dyDescent="0.3">
      <c r="J4154" s="1"/>
      <c r="K4154" s="1"/>
      <c r="L4154" s="1"/>
      <c r="M4154" s="1"/>
    </row>
    <row r="4155" spans="10:13" x14ac:dyDescent="0.3">
      <c r="J4155" s="1"/>
      <c r="K4155" s="1"/>
      <c r="L4155" s="1"/>
      <c r="M4155" s="1"/>
    </row>
    <row r="4156" spans="10:13" x14ac:dyDescent="0.3">
      <c r="J4156" s="1"/>
      <c r="K4156" s="1"/>
      <c r="L4156" s="1"/>
      <c r="M4156" s="1"/>
    </row>
    <row r="4157" spans="10:13" x14ac:dyDescent="0.3">
      <c r="J4157" s="1"/>
      <c r="K4157" s="1"/>
      <c r="L4157" s="1"/>
      <c r="M4157" s="1"/>
    </row>
    <row r="4158" spans="10:13" x14ac:dyDescent="0.3">
      <c r="J4158" s="1"/>
      <c r="K4158" s="1"/>
      <c r="L4158" s="1"/>
      <c r="M4158" s="1"/>
    </row>
    <row r="4159" spans="10:13" x14ac:dyDescent="0.3">
      <c r="J4159" s="1"/>
      <c r="K4159" s="1"/>
      <c r="L4159" s="1"/>
      <c r="M4159" s="1"/>
    </row>
    <row r="4160" spans="10:13" x14ac:dyDescent="0.3">
      <c r="J4160" s="1"/>
      <c r="K4160" s="1"/>
      <c r="L4160" s="1"/>
      <c r="M4160" s="1"/>
    </row>
    <row r="4161" spans="10:13" x14ac:dyDescent="0.3">
      <c r="J4161" s="1"/>
      <c r="K4161" s="1"/>
      <c r="L4161" s="1"/>
      <c r="M4161" s="1"/>
    </row>
    <row r="4162" spans="10:13" x14ac:dyDescent="0.3">
      <c r="J4162" s="1"/>
      <c r="K4162" s="1"/>
      <c r="L4162" s="1"/>
      <c r="M4162" s="1"/>
    </row>
    <row r="4163" spans="10:13" x14ac:dyDescent="0.3">
      <c r="J4163" s="1"/>
      <c r="K4163" s="1"/>
      <c r="L4163" s="1"/>
      <c r="M4163" s="1"/>
    </row>
    <row r="4164" spans="10:13" x14ac:dyDescent="0.3">
      <c r="J4164" s="1"/>
      <c r="K4164" s="1"/>
      <c r="L4164" s="1"/>
      <c r="M4164" s="1"/>
    </row>
    <row r="4165" spans="10:13" x14ac:dyDescent="0.3">
      <c r="J4165" s="1"/>
      <c r="K4165" s="1"/>
      <c r="L4165" s="1"/>
      <c r="M4165" s="1"/>
    </row>
    <row r="4166" spans="10:13" x14ac:dyDescent="0.3">
      <c r="J4166" s="1"/>
      <c r="K4166" s="1"/>
      <c r="L4166" s="1"/>
      <c r="M4166" s="1"/>
    </row>
    <row r="4167" spans="10:13" x14ac:dyDescent="0.3">
      <c r="J4167" s="1"/>
      <c r="K4167" s="1"/>
      <c r="L4167" s="1"/>
      <c r="M4167" s="1"/>
    </row>
    <row r="4168" spans="10:13" x14ac:dyDescent="0.3">
      <c r="J4168" s="1"/>
      <c r="K4168" s="1"/>
      <c r="L4168" s="1"/>
      <c r="M4168" s="1"/>
    </row>
    <row r="4169" spans="10:13" x14ac:dyDescent="0.3">
      <c r="J4169" s="1"/>
      <c r="K4169" s="1"/>
      <c r="L4169" s="1"/>
      <c r="M4169" s="1"/>
    </row>
    <row r="4170" spans="10:13" x14ac:dyDescent="0.3">
      <c r="J4170" s="1"/>
      <c r="K4170" s="1"/>
      <c r="L4170" s="1"/>
      <c r="M4170" s="1"/>
    </row>
    <row r="4171" spans="10:13" x14ac:dyDescent="0.3">
      <c r="J4171" s="1"/>
      <c r="K4171" s="1"/>
      <c r="L4171" s="1"/>
      <c r="M4171" s="1"/>
    </row>
    <row r="4172" spans="10:13" x14ac:dyDescent="0.3">
      <c r="J4172" s="1"/>
      <c r="K4172" s="1"/>
      <c r="L4172" s="1"/>
      <c r="M4172" s="1"/>
    </row>
    <row r="4173" spans="10:13" x14ac:dyDescent="0.3">
      <c r="J4173" s="1"/>
      <c r="K4173" s="1"/>
      <c r="L4173" s="1"/>
      <c r="M4173" s="1"/>
    </row>
    <row r="4174" spans="10:13" x14ac:dyDescent="0.3">
      <c r="J4174" s="1"/>
      <c r="K4174" s="1"/>
      <c r="L4174" s="1"/>
      <c r="M4174" s="1"/>
    </row>
    <row r="4175" spans="10:13" x14ac:dyDescent="0.3">
      <c r="J4175" s="1"/>
      <c r="K4175" s="1"/>
      <c r="L4175" s="1"/>
      <c r="M4175" s="1"/>
    </row>
    <row r="4176" spans="10:13" x14ac:dyDescent="0.3">
      <c r="J4176" s="1"/>
      <c r="K4176" s="1"/>
      <c r="L4176" s="1"/>
      <c r="M4176" s="1"/>
    </row>
    <row r="4177" spans="10:13" x14ac:dyDescent="0.3">
      <c r="J4177" s="1"/>
      <c r="K4177" s="1"/>
      <c r="L4177" s="1"/>
      <c r="M4177" s="1"/>
    </row>
    <row r="4178" spans="10:13" x14ac:dyDescent="0.3">
      <c r="J4178" s="1"/>
      <c r="K4178" s="1"/>
      <c r="L4178" s="1"/>
      <c r="M4178" s="1"/>
    </row>
    <row r="4179" spans="10:13" x14ac:dyDescent="0.3">
      <c r="J4179" s="1"/>
      <c r="K4179" s="1"/>
      <c r="L4179" s="1"/>
      <c r="M4179" s="1"/>
    </row>
    <row r="4180" spans="10:13" x14ac:dyDescent="0.3">
      <c r="J4180" s="1"/>
      <c r="K4180" s="1"/>
      <c r="L4180" s="1"/>
      <c r="M4180" s="1"/>
    </row>
    <row r="4181" spans="10:13" x14ac:dyDescent="0.3">
      <c r="J4181" s="1"/>
      <c r="K4181" s="1"/>
      <c r="L4181" s="1"/>
      <c r="M4181" s="1"/>
    </row>
    <row r="4182" spans="10:13" x14ac:dyDescent="0.3">
      <c r="J4182" s="1"/>
      <c r="K4182" s="1"/>
      <c r="L4182" s="1"/>
      <c r="M4182" s="1"/>
    </row>
    <row r="4183" spans="10:13" x14ac:dyDescent="0.3">
      <c r="J4183" s="1"/>
      <c r="K4183" s="1"/>
      <c r="L4183" s="1"/>
      <c r="M4183" s="1"/>
    </row>
    <row r="4184" spans="10:13" x14ac:dyDescent="0.3">
      <c r="J4184" s="1"/>
      <c r="K4184" s="1"/>
      <c r="L4184" s="1"/>
      <c r="M4184" s="1"/>
    </row>
    <row r="4185" spans="10:13" x14ac:dyDescent="0.3">
      <c r="J4185" s="1"/>
      <c r="K4185" s="1"/>
      <c r="L4185" s="1"/>
      <c r="M4185" s="1"/>
    </row>
    <row r="4186" spans="10:13" x14ac:dyDescent="0.3">
      <c r="J4186" s="1"/>
      <c r="K4186" s="1"/>
      <c r="L4186" s="1"/>
      <c r="M4186" s="1"/>
    </row>
    <row r="4187" spans="10:13" x14ac:dyDescent="0.3">
      <c r="J4187" s="1"/>
      <c r="K4187" s="1"/>
      <c r="L4187" s="1"/>
      <c r="M4187" s="1"/>
    </row>
    <row r="4188" spans="10:13" x14ac:dyDescent="0.3">
      <c r="J4188" s="1"/>
      <c r="K4188" s="1"/>
      <c r="L4188" s="1"/>
      <c r="M4188" s="1"/>
    </row>
    <row r="4189" spans="10:13" x14ac:dyDescent="0.3">
      <c r="J4189" s="1"/>
      <c r="K4189" s="1"/>
      <c r="L4189" s="1"/>
      <c r="M4189" s="1"/>
    </row>
    <row r="4190" spans="10:13" x14ac:dyDescent="0.3">
      <c r="J4190" s="1"/>
      <c r="K4190" s="1"/>
      <c r="L4190" s="1"/>
      <c r="M4190" s="1"/>
    </row>
    <row r="4191" spans="10:13" x14ac:dyDescent="0.3">
      <c r="J4191" s="1"/>
      <c r="K4191" s="1"/>
      <c r="L4191" s="1"/>
      <c r="M4191" s="1"/>
    </row>
    <row r="4192" spans="10:13" x14ac:dyDescent="0.3">
      <c r="J4192" s="1"/>
      <c r="K4192" s="1"/>
      <c r="L4192" s="1"/>
      <c r="M4192" s="1"/>
    </row>
    <row r="4193" spans="10:13" x14ac:dyDescent="0.3">
      <c r="J4193" s="1"/>
      <c r="K4193" s="1"/>
      <c r="L4193" s="1"/>
      <c r="M4193" s="1"/>
    </row>
    <row r="4194" spans="10:13" x14ac:dyDescent="0.3">
      <c r="J4194" s="1"/>
      <c r="K4194" s="1"/>
      <c r="L4194" s="1"/>
      <c r="M4194" s="1"/>
    </row>
    <row r="4195" spans="10:13" x14ac:dyDescent="0.3">
      <c r="J4195" s="1"/>
      <c r="K4195" s="1"/>
      <c r="L4195" s="1"/>
      <c r="M4195" s="1"/>
    </row>
    <row r="4196" spans="10:13" x14ac:dyDescent="0.3">
      <c r="J4196" s="1"/>
      <c r="K4196" s="1"/>
      <c r="L4196" s="1"/>
      <c r="M4196" s="1"/>
    </row>
    <row r="4197" spans="10:13" x14ac:dyDescent="0.3">
      <c r="J4197" s="1"/>
      <c r="K4197" s="1"/>
      <c r="L4197" s="1"/>
      <c r="M4197" s="1"/>
    </row>
    <row r="4198" spans="10:13" x14ac:dyDescent="0.3">
      <c r="J4198" s="1"/>
      <c r="K4198" s="1"/>
      <c r="L4198" s="1"/>
      <c r="M4198" s="1"/>
    </row>
    <row r="4199" spans="10:13" x14ac:dyDescent="0.3">
      <c r="J4199" s="1"/>
      <c r="K4199" s="1"/>
      <c r="L4199" s="1"/>
      <c r="M4199" s="1"/>
    </row>
    <row r="4200" spans="10:13" x14ac:dyDescent="0.3">
      <c r="J4200" s="1"/>
      <c r="K4200" s="1"/>
      <c r="L4200" s="1"/>
      <c r="M4200" s="1"/>
    </row>
    <row r="4201" spans="10:13" x14ac:dyDescent="0.3">
      <c r="J4201" s="1"/>
      <c r="K4201" s="1"/>
      <c r="L4201" s="1"/>
      <c r="M4201" s="1"/>
    </row>
    <row r="4202" spans="10:13" x14ac:dyDescent="0.3">
      <c r="J4202" s="1"/>
      <c r="K4202" s="1"/>
      <c r="L4202" s="1"/>
      <c r="M4202" s="1"/>
    </row>
    <row r="4203" spans="10:13" x14ac:dyDescent="0.3">
      <c r="J4203" s="1"/>
      <c r="K4203" s="1"/>
      <c r="L4203" s="1"/>
      <c r="M4203" s="1"/>
    </row>
    <row r="4204" spans="10:13" x14ac:dyDescent="0.3">
      <c r="J4204" s="1"/>
      <c r="K4204" s="1"/>
      <c r="L4204" s="1"/>
      <c r="M4204" s="1"/>
    </row>
    <row r="4205" spans="10:13" x14ac:dyDescent="0.3">
      <c r="J4205" s="1"/>
      <c r="K4205" s="1"/>
      <c r="L4205" s="1"/>
      <c r="M4205" s="1"/>
    </row>
    <row r="4206" spans="10:13" x14ac:dyDescent="0.3">
      <c r="J4206" s="1"/>
      <c r="K4206" s="1"/>
      <c r="L4206" s="1"/>
      <c r="M4206" s="1"/>
    </row>
    <row r="4207" spans="10:13" x14ac:dyDescent="0.3">
      <c r="J4207" s="1"/>
      <c r="K4207" s="1"/>
      <c r="L4207" s="1"/>
      <c r="M4207" s="1"/>
    </row>
    <row r="4208" spans="10:13" x14ac:dyDescent="0.3">
      <c r="J4208" s="1"/>
      <c r="K4208" s="1"/>
      <c r="L4208" s="1"/>
      <c r="M4208" s="1"/>
    </row>
    <row r="4209" spans="10:13" x14ac:dyDescent="0.3">
      <c r="J4209" s="1"/>
      <c r="K4209" s="1"/>
      <c r="L4209" s="1"/>
      <c r="M4209" s="1"/>
    </row>
    <row r="4210" spans="10:13" x14ac:dyDescent="0.3">
      <c r="J4210" s="1"/>
      <c r="K4210" s="1"/>
      <c r="L4210" s="1"/>
      <c r="M4210" s="1"/>
    </row>
    <row r="4211" spans="10:13" x14ac:dyDescent="0.3">
      <c r="J4211" s="1"/>
      <c r="K4211" s="1"/>
      <c r="L4211" s="1"/>
      <c r="M4211" s="1"/>
    </row>
    <row r="4212" spans="10:13" x14ac:dyDescent="0.3">
      <c r="J4212" s="1"/>
      <c r="K4212" s="1"/>
      <c r="L4212" s="1"/>
      <c r="M4212" s="1"/>
    </row>
    <row r="4213" spans="10:13" x14ac:dyDescent="0.3">
      <c r="J4213" s="1"/>
      <c r="K4213" s="1"/>
      <c r="L4213" s="1"/>
      <c r="M4213" s="1"/>
    </row>
    <row r="4214" spans="10:13" x14ac:dyDescent="0.3">
      <c r="J4214" s="1"/>
      <c r="K4214" s="1"/>
      <c r="L4214" s="1"/>
      <c r="M4214" s="1"/>
    </row>
    <row r="4215" spans="10:13" x14ac:dyDescent="0.3">
      <c r="J4215" s="1"/>
      <c r="K4215" s="1"/>
      <c r="L4215" s="1"/>
      <c r="M4215" s="1"/>
    </row>
    <row r="4216" spans="10:13" x14ac:dyDescent="0.3">
      <c r="J4216" s="1"/>
      <c r="K4216" s="1"/>
      <c r="L4216" s="1"/>
      <c r="M4216" s="1"/>
    </row>
    <row r="4217" spans="10:13" x14ac:dyDescent="0.3">
      <c r="J4217" s="1"/>
      <c r="K4217" s="1"/>
      <c r="L4217" s="1"/>
      <c r="M4217" s="1"/>
    </row>
    <row r="4218" spans="10:13" x14ac:dyDescent="0.3">
      <c r="J4218" s="1"/>
      <c r="K4218" s="1"/>
      <c r="L4218" s="1"/>
      <c r="M4218" s="1"/>
    </row>
    <row r="4219" spans="10:13" x14ac:dyDescent="0.3">
      <c r="J4219" s="1"/>
      <c r="K4219" s="1"/>
      <c r="L4219" s="1"/>
      <c r="M4219" s="1"/>
    </row>
    <row r="4220" spans="10:13" x14ac:dyDescent="0.3">
      <c r="J4220" s="1"/>
      <c r="K4220" s="1"/>
      <c r="L4220" s="1"/>
      <c r="M4220" s="1"/>
    </row>
    <row r="4221" spans="10:13" x14ac:dyDescent="0.3">
      <c r="J4221" s="1"/>
      <c r="K4221" s="1"/>
      <c r="L4221" s="1"/>
      <c r="M4221" s="1"/>
    </row>
    <row r="4222" spans="10:13" x14ac:dyDescent="0.3">
      <c r="J4222" s="1"/>
      <c r="K4222" s="1"/>
      <c r="L4222" s="1"/>
      <c r="M4222" s="1"/>
    </row>
    <row r="4223" spans="10:13" x14ac:dyDescent="0.3">
      <c r="J4223" s="1"/>
      <c r="K4223" s="1"/>
      <c r="L4223" s="1"/>
      <c r="M4223" s="1"/>
    </row>
    <row r="4224" spans="10:13" x14ac:dyDescent="0.3">
      <c r="J4224" s="1"/>
      <c r="K4224" s="1"/>
      <c r="L4224" s="1"/>
      <c r="M4224" s="1"/>
    </row>
    <row r="4225" spans="10:13" x14ac:dyDescent="0.3">
      <c r="J4225" s="1"/>
      <c r="K4225" s="1"/>
      <c r="L4225" s="1"/>
      <c r="M4225" s="1"/>
    </row>
    <row r="4226" spans="10:13" x14ac:dyDescent="0.3">
      <c r="J4226" s="1"/>
      <c r="K4226" s="1"/>
      <c r="L4226" s="1"/>
      <c r="M4226" s="1"/>
    </row>
    <row r="4227" spans="10:13" x14ac:dyDescent="0.3">
      <c r="J4227" s="1"/>
      <c r="K4227" s="1"/>
      <c r="L4227" s="1"/>
      <c r="M4227" s="1"/>
    </row>
    <row r="4228" spans="10:13" x14ac:dyDescent="0.3">
      <c r="J4228" s="1"/>
      <c r="K4228" s="1"/>
      <c r="L4228" s="1"/>
      <c r="M4228" s="1"/>
    </row>
    <row r="4229" spans="10:13" x14ac:dyDescent="0.3">
      <c r="J4229" s="1"/>
      <c r="K4229" s="1"/>
      <c r="L4229" s="1"/>
      <c r="M4229" s="1"/>
    </row>
    <row r="4230" spans="10:13" x14ac:dyDescent="0.3">
      <c r="J4230" s="1"/>
      <c r="K4230" s="1"/>
      <c r="L4230" s="1"/>
      <c r="M4230" s="1"/>
    </row>
    <row r="4231" spans="10:13" x14ac:dyDescent="0.3">
      <c r="J4231" s="1"/>
      <c r="K4231" s="1"/>
      <c r="L4231" s="1"/>
      <c r="M4231" s="1"/>
    </row>
    <row r="4232" spans="10:13" x14ac:dyDescent="0.3">
      <c r="J4232" s="1"/>
      <c r="K4232" s="1"/>
      <c r="L4232" s="1"/>
      <c r="M4232" s="1"/>
    </row>
    <row r="4233" spans="10:13" x14ac:dyDescent="0.3">
      <c r="J4233" s="1"/>
      <c r="K4233" s="1"/>
      <c r="L4233" s="1"/>
      <c r="M4233" s="1"/>
    </row>
    <row r="4234" spans="10:13" x14ac:dyDescent="0.3">
      <c r="J4234" s="1"/>
      <c r="K4234" s="1"/>
      <c r="L4234" s="1"/>
      <c r="M4234" s="1"/>
    </row>
    <row r="4235" spans="10:13" x14ac:dyDescent="0.3">
      <c r="J4235" s="1"/>
      <c r="K4235" s="1"/>
      <c r="L4235" s="1"/>
      <c r="M4235" s="1"/>
    </row>
    <row r="4236" spans="10:13" x14ac:dyDescent="0.3">
      <c r="J4236" s="1"/>
      <c r="K4236" s="1"/>
      <c r="L4236" s="1"/>
      <c r="M4236" s="1"/>
    </row>
    <row r="4237" spans="10:13" x14ac:dyDescent="0.3">
      <c r="J4237" s="1"/>
      <c r="K4237" s="1"/>
      <c r="L4237" s="1"/>
      <c r="M4237" s="1"/>
    </row>
    <row r="4238" spans="10:13" x14ac:dyDescent="0.3">
      <c r="J4238" s="1"/>
      <c r="K4238" s="1"/>
      <c r="L4238" s="1"/>
      <c r="M4238" s="1"/>
    </row>
    <row r="4239" spans="10:13" x14ac:dyDescent="0.3">
      <c r="J4239" s="1"/>
      <c r="K4239" s="1"/>
      <c r="L4239" s="1"/>
      <c r="M4239" s="1"/>
    </row>
    <row r="4240" spans="10:13" x14ac:dyDescent="0.3">
      <c r="J4240" s="1"/>
      <c r="K4240" s="1"/>
      <c r="L4240" s="1"/>
      <c r="M4240" s="1"/>
    </row>
    <row r="4241" spans="10:13" x14ac:dyDescent="0.3">
      <c r="J4241" s="1"/>
      <c r="K4241" s="1"/>
      <c r="L4241" s="1"/>
      <c r="M4241" s="1"/>
    </row>
    <row r="4242" spans="10:13" x14ac:dyDescent="0.3">
      <c r="J4242" s="1"/>
      <c r="K4242" s="1"/>
      <c r="L4242" s="1"/>
      <c r="M4242" s="1"/>
    </row>
    <row r="4243" spans="10:13" x14ac:dyDescent="0.3">
      <c r="J4243" s="1"/>
      <c r="K4243" s="1"/>
      <c r="L4243" s="1"/>
      <c r="M4243" s="1"/>
    </row>
    <row r="4244" spans="10:13" x14ac:dyDescent="0.3">
      <c r="J4244" s="1"/>
      <c r="K4244" s="1"/>
      <c r="L4244" s="1"/>
      <c r="M4244" s="1"/>
    </row>
    <row r="4245" spans="10:13" x14ac:dyDescent="0.3">
      <c r="J4245" s="1"/>
      <c r="K4245" s="1"/>
      <c r="L4245" s="1"/>
      <c r="M4245" s="1"/>
    </row>
    <row r="4246" spans="10:13" x14ac:dyDescent="0.3">
      <c r="J4246" s="1"/>
      <c r="K4246" s="1"/>
      <c r="L4246" s="1"/>
      <c r="M4246" s="1"/>
    </row>
    <row r="4247" spans="10:13" x14ac:dyDescent="0.3">
      <c r="J4247" s="1"/>
      <c r="K4247" s="1"/>
      <c r="L4247" s="1"/>
      <c r="M4247" s="1"/>
    </row>
    <row r="4248" spans="10:13" x14ac:dyDescent="0.3">
      <c r="J4248" s="1"/>
      <c r="K4248" s="1"/>
      <c r="L4248" s="1"/>
      <c r="M4248" s="1"/>
    </row>
    <row r="4249" spans="10:13" x14ac:dyDescent="0.3">
      <c r="J4249" s="1"/>
      <c r="K4249" s="1"/>
      <c r="L4249" s="1"/>
      <c r="M4249" s="1"/>
    </row>
    <row r="4250" spans="10:13" x14ac:dyDescent="0.3">
      <c r="J4250" s="1"/>
      <c r="K4250" s="1"/>
      <c r="L4250" s="1"/>
      <c r="M4250" s="1"/>
    </row>
    <row r="4251" spans="10:13" x14ac:dyDescent="0.3">
      <c r="J4251" s="1"/>
      <c r="K4251" s="1"/>
      <c r="L4251" s="1"/>
      <c r="M4251" s="1"/>
    </row>
    <row r="4252" spans="10:13" x14ac:dyDescent="0.3">
      <c r="J4252" s="1"/>
      <c r="K4252" s="1"/>
      <c r="L4252" s="1"/>
      <c r="M4252" s="1"/>
    </row>
    <row r="4253" spans="10:13" x14ac:dyDescent="0.3">
      <c r="J4253" s="1"/>
      <c r="K4253" s="1"/>
      <c r="L4253" s="1"/>
      <c r="M4253" s="1"/>
    </row>
    <row r="4254" spans="10:13" x14ac:dyDescent="0.3">
      <c r="J4254" s="1"/>
      <c r="K4254" s="1"/>
      <c r="L4254" s="1"/>
      <c r="M4254" s="1"/>
    </row>
    <row r="4255" spans="10:13" x14ac:dyDescent="0.3">
      <c r="J4255" s="1"/>
      <c r="K4255" s="1"/>
      <c r="L4255" s="1"/>
      <c r="M4255" s="1"/>
    </row>
    <row r="4256" spans="10:13" x14ac:dyDescent="0.3">
      <c r="J4256" s="1"/>
      <c r="K4256" s="1"/>
      <c r="L4256" s="1"/>
      <c r="M4256" s="1"/>
    </row>
    <row r="4257" spans="10:13" x14ac:dyDescent="0.3">
      <c r="J4257" s="1"/>
      <c r="K4257" s="1"/>
      <c r="L4257" s="1"/>
      <c r="M4257" s="1"/>
    </row>
    <row r="4258" spans="10:13" x14ac:dyDescent="0.3">
      <c r="J4258" s="1"/>
      <c r="K4258" s="1"/>
      <c r="L4258" s="1"/>
      <c r="M4258" s="1"/>
    </row>
    <row r="4259" spans="10:13" x14ac:dyDescent="0.3">
      <c r="J4259" s="1"/>
      <c r="K4259" s="1"/>
      <c r="L4259" s="1"/>
      <c r="M4259" s="1"/>
    </row>
    <row r="4260" spans="10:13" x14ac:dyDescent="0.3">
      <c r="J4260" s="1"/>
      <c r="K4260" s="1"/>
      <c r="L4260" s="1"/>
      <c r="M4260" s="1"/>
    </row>
    <row r="4261" spans="10:13" x14ac:dyDescent="0.3">
      <c r="J4261" s="1"/>
      <c r="K4261" s="1"/>
      <c r="L4261" s="1"/>
      <c r="M4261" s="1"/>
    </row>
    <row r="4262" spans="10:13" x14ac:dyDescent="0.3">
      <c r="J4262" s="1"/>
      <c r="K4262" s="1"/>
      <c r="L4262" s="1"/>
      <c r="M4262" s="1"/>
    </row>
    <row r="4263" spans="10:13" x14ac:dyDescent="0.3">
      <c r="J4263" s="1"/>
      <c r="K4263" s="1"/>
      <c r="L4263" s="1"/>
      <c r="M4263" s="1"/>
    </row>
    <row r="4264" spans="10:13" x14ac:dyDescent="0.3">
      <c r="J4264" s="1"/>
      <c r="K4264" s="1"/>
      <c r="L4264" s="1"/>
      <c r="M4264" s="1"/>
    </row>
    <row r="4265" spans="10:13" x14ac:dyDescent="0.3">
      <c r="J4265" s="1"/>
      <c r="K4265" s="1"/>
      <c r="L4265" s="1"/>
      <c r="M4265" s="1"/>
    </row>
    <row r="4266" spans="10:13" x14ac:dyDescent="0.3">
      <c r="J4266" s="1"/>
      <c r="K4266" s="1"/>
      <c r="L4266" s="1"/>
      <c r="M4266" s="1"/>
    </row>
    <row r="4267" spans="10:13" x14ac:dyDescent="0.3">
      <c r="J4267" s="1"/>
      <c r="K4267" s="1"/>
      <c r="L4267" s="1"/>
      <c r="M4267" s="1"/>
    </row>
    <row r="4268" spans="10:13" x14ac:dyDescent="0.3">
      <c r="J4268" s="1"/>
      <c r="K4268" s="1"/>
      <c r="L4268" s="1"/>
      <c r="M4268" s="1"/>
    </row>
    <row r="4269" spans="10:13" x14ac:dyDescent="0.3">
      <c r="J4269" s="1"/>
      <c r="K4269" s="1"/>
      <c r="L4269" s="1"/>
      <c r="M4269" s="1"/>
    </row>
    <row r="4270" spans="10:13" x14ac:dyDescent="0.3">
      <c r="J4270" s="1"/>
      <c r="K4270" s="1"/>
      <c r="L4270" s="1"/>
      <c r="M4270" s="1"/>
    </row>
    <row r="4271" spans="10:13" x14ac:dyDescent="0.3">
      <c r="J4271" s="1"/>
      <c r="K4271" s="1"/>
      <c r="L4271" s="1"/>
      <c r="M4271" s="1"/>
    </row>
    <row r="4272" spans="10:13" x14ac:dyDescent="0.3">
      <c r="J4272" s="1"/>
      <c r="K4272" s="1"/>
      <c r="L4272" s="1"/>
      <c r="M4272" s="1"/>
    </row>
    <row r="4273" spans="10:13" x14ac:dyDescent="0.3">
      <c r="J4273" s="1"/>
      <c r="K4273" s="1"/>
      <c r="L4273" s="1"/>
      <c r="M4273" s="1"/>
    </row>
    <row r="4274" spans="10:13" x14ac:dyDescent="0.3">
      <c r="J4274" s="1"/>
      <c r="K4274" s="1"/>
      <c r="L4274" s="1"/>
      <c r="M4274" s="1"/>
    </row>
    <row r="4275" spans="10:13" x14ac:dyDescent="0.3">
      <c r="J4275" s="1"/>
      <c r="K4275" s="1"/>
      <c r="L4275" s="1"/>
      <c r="M4275" s="1"/>
    </row>
    <row r="4276" spans="10:13" x14ac:dyDescent="0.3">
      <c r="J4276" s="1"/>
      <c r="K4276" s="1"/>
      <c r="L4276" s="1"/>
      <c r="M4276" s="1"/>
    </row>
    <row r="4277" spans="10:13" x14ac:dyDescent="0.3">
      <c r="J4277" s="1"/>
      <c r="K4277" s="1"/>
      <c r="L4277" s="1"/>
      <c r="M4277" s="1"/>
    </row>
    <row r="4278" spans="10:13" x14ac:dyDescent="0.3">
      <c r="J4278" s="1"/>
      <c r="K4278" s="1"/>
      <c r="L4278" s="1"/>
      <c r="M4278" s="1"/>
    </row>
    <row r="4279" spans="10:13" x14ac:dyDescent="0.3">
      <c r="J4279" s="1"/>
      <c r="K4279" s="1"/>
      <c r="L4279" s="1"/>
      <c r="M4279" s="1"/>
    </row>
    <row r="4280" spans="10:13" x14ac:dyDescent="0.3">
      <c r="J4280" s="1"/>
      <c r="K4280" s="1"/>
      <c r="L4280" s="1"/>
      <c r="M4280" s="1"/>
    </row>
    <row r="4281" spans="10:13" x14ac:dyDescent="0.3">
      <c r="J4281" s="1"/>
      <c r="K4281" s="1"/>
      <c r="L4281" s="1"/>
      <c r="M4281" s="1"/>
    </row>
    <row r="4282" spans="10:13" x14ac:dyDescent="0.3">
      <c r="J4282" s="1"/>
      <c r="K4282" s="1"/>
      <c r="L4282" s="1"/>
      <c r="M4282" s="1"/>
    </row>
    <row r="4283" spans="10:13" x14ac:dyDescent="0.3">
      <c r="J4283" s="1"/>
      <c r="K4283" s="1"/>
      <c r="L4283" s="1"/>
      <c r="M4283" s="1"/>
    </row>
    <row r="4284" spans="10:13" x14ac:dyDescent="0.3">
      <c r="J4284" s="1"/>
      <c r="K4284" s="1"/>
      <c r="L4284" s="1"/>
      <c r="M4284" s="1"/>
    </row>
    <row r="4285" spans="10:13" x14ac:dyDescent="0.3">
      <c r="J4285" s="1"/>
      <c r="K4285" s="1"/>
      <c r="L4285" s="1"/>
      <c r="M4285" s="1"/>
    </row>
    <row r="4286" spans="10:13" x14ac:dyDescent="0.3">
      <c r="J4286" s="1"/>
      <c r="K4286" s="1"/>
      <c r="L4286" s="1"/>
      <c r="M4286" s="1"/>
    </row>
    <row r="4287" spans="10:13" x14ac:dyDescent="0.3">
      <c r="J4287" s="1"/>
      <c r="K4287" s="1"/>
      <c r="L4287" s="1"/>
      <c r="M4287" s="1"/>
    </row>
    <row r="4288" spans="10:13" x14ac:dyDescent="0.3">
      <c r="J4288" s="1"/>
      <c r="K4288" s="1"/>
      <c r="L4288" s="1"/>
      <c r="M4288" s="1"/>
    </row>
    <row r="4289" spans="10:13" x14ac:dyDescent="0.3">
      <c r="J4289" s="1"/>
      <c r="K4289" s="1"/>
      <c r="L4289" s="1"/>
      <c r="M4289" s="1"/>
    </row>
    <row r="4290" spans="10:13" x14ac:dyDescent="0.3">
      <c r="J4290" s="1"/>
      <c r="K4290" s="1"/>
      <c r="L4290" s="1"/>
      <c r="M4290" s="1"/>
    </row>
    <row r="4291" spans="10:13" x14ac:dyDescent="0.3">
      <c r="J4291" s="1"/>
      <c r="K4291" s="1"/>
      <c r="L4291" s="1"/>
      <c r="M4291" s="1"/>
    </row>
    <row r="4292" spans="10:13" x14ac:dyDescent="0.3">
      <c r="J4292" s="1"/>
      <c r="K4292" s="1"/>
      <c r="L4292" s="1"/>
      <c r="M4292" s="1"/>
    </row>
    <row r="4293" spans="10:13" x14ac:dyDescent="0.3">
      <c r="J4293" s="1"/>
      <c r="K4293" s="1"/>
      <c r="L4293" s="1"/>
      <c r="M4293" s="1"/>
    </row>
    <row r="4294" spans="10:13" x14ac:dyDescent="0.3">
      <c r="J4294" s="1"/>
      <c r="K4294" s="1"/>
      <c r="L4294" s="1"/>
      <c r="M4294" s="1"/>
    </row>
    <row r="4295" spans="10:13" x14ac:dyDescent="0.3">
      <c r="J4295" s="1"/>
      <c r="K4295" s="1"/>
      <c r="L4295" s="1"/>
      <c r="M4295" s="1"/>
    </row>
    <row r="4296" spans="10:13" x14ac:dyDescent="0.3">
      <c r="J4296" s="1"/>
      <c r="K4296" s="1"/>
      <c r="L4296" s="1"/>
      <c r="M4296" s="1"/>
    </row>
    <row r="4297" spans="10:13" x14ac:dyDescent="0.3">
      <c r="J4297" s="1"/>
      <c r="K4297" s="1"/>
      <c r="L4297" s="1"/>
      <c r="M4297" s="1"/>
    </row>
    <row r="4298" spans="10:13" x14ac:dyDescent="0.3">
      <c r="J4298" s="1"/>
      <c r="K4298" s="1"/>
      <c r="L4298" s="1"/>
      <c r="M4298" s="1"/>
    </row>
    <row r="4299" spans="10:13" x14ac:dyDescent="0.3">
      <c r="J4299" s="1"/>
      <c r="K4299" s="1"/>
      <c r="L4299" s="1"/>
      <c r="M4299" s="1"/>
    </row>
    <row r="4300" spans="10:13" x14ac:dyDescent="0.3">
      <c r="J4300" s="1"/>
      <c r="K4300" s="1"/>
      <c r="L4300" s="1"/>
      <c r="M4300" s="1"/>
    </row>
    <row r="4301" spans="10:13" x14ac:dyDescent="0.3">
      <c r="J4301" s="1"/>
      <c r="K4301" s="1"/>
      <c r="L4301" s="1"/>
      <c r="M4301" s="1"/>
    </row>
    <row r="4302" spans="10:13" x14ac:dyDescent="0.3">
      <c r="J4302" s="1"/>
      <c r="K4302" s="1"/>
      <c r="L4302" s="1"/>
      <c r="M4302" s="1"/>
    </row>
    <row r="4303" spans="10:13" x14ac:dyDescent="0.3">
      <c r="J4303" s="1"/>
      <c r="K4303" s="1"/>
      <c r="L4303" s="1"/>
      <c r="M4303" s="1"/>
    </row>
    <row r="4304" spans="10:13" x14ac:dyDescent="0.3">
      <c r="J4304" s="1"/>
      <c r="K4304" s="1"/>
      <c r="L4304" s="1"/>
      <c r="M4304" s="1"/>
    </row>
    <row r="4305" spans="10:13" x14ac:dyDescent="0.3">
      <c r="J4305" s="1"/>
      <c r="K4305" s="1"/>
      <c r="L4305" s="1"/>
      <c r="M4305" s="1"/>
    </row>
    <row r="4306" spans="10:13" x14ac:dyDescent="0.3">
      <c r="J4306" s="1"/>
      <c r="K4306" s="1"/>
      <c r="L4306" s="1"/>
      <c r="M4306" s="1"/>
    </row>
    <row r="4307" spans="10:13" x14ac:dyDescent="0.3">
      <c r="J4307" s="1"/>
      <c r="K4307" s="1"/>
      <c r="L4307" s="1"/>
      <c r="M4307" s="1"/>
    </row>
    <row r="4308" spans="10:13" x14ac:dyDescent="0.3">
      <c r="J4308" s="1"/>
      <c r="K4308" s="1"/>
      <c r="L4308" s="1"/>
      <c r="M4308" s="1"/>
    </row>
    <row r="4309" spans="10:13" x14ac:dyDescent="0.3">
      <c r="J4309" s="1"/>
      <c r="K4309" s="1"/>
      <c r="L4309" s="1"/>
      <c r="M4309" s="1"/>
    </row>
    <row r="4310" spans="10:13" x14ac:dyDescent="0.3">
      <c r="J4310" s="1"/>
      <c r="K4310" s="1"/>
      <c r="L4310" s="1"/>
      <c r="M4310" s="1"/>
    </row>
    <row r="4311" spans="10:13" x14ac:dyDescent="0.3">
      <c r="J4311" s="1"/>
      <c r="K4311" s="1"/>
      <c r="L4311" s="1"/>
      <c r="M4311" s="1"/>
    </row>
    <row r="4312" spans="10:13" x14ac:dyDescent="0.3">
      <c r="J4312" s="1"/>
      <c r="K4312" s="1"/>
      <c r="L4312" s="1"/>
      <c r="M4312" s="1"/>
    </row>
    <row r="4313" spans="10:13" x14ac:dyDescent="0.3">
      <c r="J4313" s="1"/>
      <c r="K4313" s="1"/>
      <c r="L4313" s="1"/>
      <c r="M4313" s="1"/>
    </row>
    <row r="4314" spans="10:13" x14ac:dyDescent="0.3">
      <c r="J4314" s="1"/>
      <c r="K4314" s="1"/>
      <c r="L4314" s="1"/>
      <c r="M4314" s="1"/>
    </row>
    <row r="4315" spans="10:13" x14ac:dyDescent="0.3">
      <c r="J4315" s="1"/>
      <c r="K4315" s="1"/>
      <c r="L4315" s="1"/>
      <c r="M4315" s="1"/>
    </row>
    <row r="4316" spans="10:13" x14ac:dyDescent="0.3">
      <c r="J4316" s="1"/>
      <c r="K4316" s="1"/>
      <c r="L4316" s="1"/>
      <c r="M4316" s="1"/>
    </row>
    <row r="4317" spans="10:13" x14ac:dyDescent="0.3">
      <c r="J4317" s="1"/>
      <c r="K4317" s="1"/>
      <c r="L4317" s="1"/>
      <c r="M4317" s="1"/>
    </row>
    <row r="4318" spans="10:13" x14ac:dyDescent="0.3">
      <c r="J4318" s="1"/>
      <c r="K4318" s="1"/>
      <c r="L4318" s="1"/>
      <c r="M4318" s="1"/>
    </row>
    <row r="4319" spans="10:13" x14ac:dyDescent="0.3">
      <c r="J4319" s="1"/>
      <c r="K4319" s="1"/>
      <c r="L4319" s="1"/>
      <c r="M4319" s="1"/>
    </row>
    <row r="4320" spans="10:13" x14ac:dyDescent="0.3">
      <c r="J4320" s="1"/>
      <c r="K4320" s="1"/>
      <c r="L4320" s="1"/>
      <c r="M4320" s="1"/>
    </row>
    <row r="4321" spans="10:13" x14ac:dyDescent="0.3">
      <c r="J4321" s="1"/>
      <c r="K4321" s="1"/>
      <c r="L4321" s="1"/>
      <c r="M4321" s="1"/>
    </row>
    <row r="4322" spans="10:13" x14ac:dyDescent="0.3">
      <c r="J4322" s="1"/>
      <c r="K4322" s="1"/>
      <c r="L4322" s="1"/>
      <c r="M4322" s="1"/>
    </row>
    <row r="4323" spans="10:13" x14ac:dyDescent="0.3">
      <c r="J4323" s="1"/>
      <c r="K4323" s="1"/>
      <c r="L4323" s="1"/>
      <c r="M4323" s="1"/>
    </row>
    <row r="4324" spans="10:13" x14ac:dyDescent="0.3">
      <c r="J4324" s="1"/>
      <c r="K4324" s="1"/>
      <c r="L4324" s="1"/>
      <c r="M4324" s="1"/>
    </row>
    <row r="4325" spans="10:13" x14ac:dyDescent="0.3">
      <c r="J4325" s="1"/>
      <c r="K4325" s="1"/>
      <c r="L4325" s="1"/>
      <c r="M4325" s="1"/>
    </row>
    <row r="4326" spans="10:13" x14ac:dyDescent="0.3">
      <c r="J4326" s="1"/>
      <c r="K4326" s="1"/>
      <c r="L4326" s="1"/>
      <c r="M4326" s="1"/>
    </row>
    <row r="4327" spans="10:13" x14ac:dyDescent="0.3">
      <c r="J4327" s="1"/>
      <c r="K4327" s="1"/>
      <c r="L4327" s="1"/>
      <c r="M4327" s="1"/>
    </row>
    <row r="4328" spans="10:13" x14ac:dyDescent="0.3">
      <c r="J4328" s="1"/>
      <c r="K4328" s="1"/>
      <c r="L4328" s="1"/>
      <c r="M4328" s="1"/>
    </row>
    <row r="4329" spans="10:13" x14ac:dyDescent="0.3">
      <c r="J4329" s="1"/>
      <c r="K4329" s="1"/>
      <c r="L4329" s="1"/>
      <c r="M4329" s="1"/>
    </row>
    <row r="4330" spans="10:13" x14ac:dyDescent="0.3">
      <c r="J4330" s="1"/>
      <c r="K4330" s="1"/>
      <c r="L4330" s="1"/>
      <c r="M4330" s="1"/>
    </row>
    <row r="4331" spans="10:13" x14ac:dyDescent="0.3">
      <c r="J4331" s="1"/>
      <c r="K4331" s="1"/>
      <c r="L4331" s="1"/>
      <c r="M4331" s="1"/>
    </row>
    <row r="4332" spans="10:13" x14ac:dyDescent="0.3">
      <c r="J4332" s="1"/>
      <c r="K4332" s="1"/>
      <c r="L4332" s="1"/>
      <c r="M4332" s="1"/>
    </row>
    <row r="4333" spans="10:13" x14ac:dyDescent="0.3">
      <c r="J4333" s="1"/>
      <c r="K4333" s="1"/>
      <c r="L4333" s="1"/>
      <c r="M4333" s="1"/>
    </row>
    <row r="4334" spans="10:13" x14ac:dyDescent="0.3">
      <c r="J4334" s="1"/>
      <c r="K4334" s="1"/>
      <c r="L4334" s="1"/>
      <c r="M4334" s="1"/>
    </row>
    <row r="4335" spans="10:13" x14ac:dyDescent="0.3">
      <c r="J4335" s="1"/>
      <c r="K4335" s="1"/>
      <c r="L4335" s="1"/>
      <c r="M4335" s="1"/>
    </row>
    <row r="4336" spans="10:13" x14ac:dyDescent="0.3">
      <c r="J4336" s="1"/>
      <c r="K4336" s="1"/>
      <c r="L4336" s="1"/>
      <c r="M4336" s="1"/>
    </row>
    <row r="4337" spans="10:13" x14ac:dyDescent="0.3">
      <c r="J4337" s="1"/>
      <c r="K4337" s="1"/>
      <c r="L4337" s="1"/>
      <c r="M4337" s="1"/>
    </row>
    <row r="4338" spans="10:13" x14ac:dyDescent="0.3">
      <c r="J4338" s="1"/>
      <c r="K4338" s="1"/>
      <c r="L4338" s="1"/>
      <c r="M4338" s="1"/>
    </row>
    <row r="4339" spans="10:13" x14ac:dyDescent="0.3">
      <c r="J4339" s="1"/>
      <c r="K4339" s="1"/>
      <c r="L4339" s="1"/>
      <c r="M4339" s="1"/>
    </row>
    <row r="4340" spans="10:13" x14ac:dyDescent="0.3">
      <c r="J4340" s="1"/>
      <c r="K4340" s="1"/>
      <c r="L4340" s="1"/>
      <c r="M4340" s="1"/>
    </row>
    <row r="4341" spans="10:13" x14ac:dyDescent="0.3">
      <c r="J4341" s="1"/>
      <c r="K4341" s="1"/>
      <c r="L4341" s="1"/>
      <c r="M4341" s="1"/>
    </row>
    <row r="4342" spans="10:13" x14ac:dyDescent="0.3">
      <c r="J4342" s="1"/>
      <c r="K4342" s="1"/>
      <c r="L4342" s="1"/>
      <c r="M4342" s="1"/>
    </row>
    <row r="4343" spans="10:13" x14ac:dyDescent="0.3">
      <c r="J4343" s="1"/>
      <c r="K4343" s="1"/>
      <c r="L4343" s="1"/>
      <c r="M4343" s="1"/>
    </row>
    <row r="4344" spans="10:13" x14ac:dyDescent="0.3">
      <c r="J4344" s="1"/>
      <c r="K4344" s="1"/>
      <c r="L4344" s="1"/>
      <c r="M4344" s="1"/>
    </row>
    <row r="4345" spans="10:13" x14ac:dyDescent="0.3">
      <c r="J4345" s="1"/>
      <c r="K4345" s="1"/>
      <c r="L4345" s="1"/>
      <c r="M4345" s="1"/>
    </row>
    <row r="4346" spans="10:13" x14ac:dyDescent="0.3">
      <c r="J4346" s="1"/>
      <c r="K4346" s="1"/>
      <c r="L4346" s="1"/>
      <c r="M4346" s="1"/>
    </row>
    <row r="4347" spans="10:13" x14ac:dyDescent="0.3">
      <c r="J4347" s="1"/>
      <c r="K4347" s="1"/>
      <c r="L4347" s="1"/>
      <c r="M4347" s="1"/>
    </row>
    <row r="4348" spans="10:13" x14ac:dyDescent="0.3">
      <c r="J4348" s="1"/>
      <c r="K4348" s="1"/>
      <c r="L4348" s="1"/>
      <c r="M4348" s="1"/>
    </row>
    <row r="4349" spans="10:13" x14ac:dyDescent="0.3">
      <c r="J4349" s="1"/>
      <c r="K4349" s="1"/>
      <c r="L4349" s="1"/>
      <c r="M4349" s="1"/>
    </row>
    <row r="4350" spans="10:13" x14ac:dyDescent="0.3">
      <c r="J4350" s="1"/>
      <c r="K4350" s="1"/>
      <c r="L4350" s="1"/>
      <c r="M4350" s="1"/>
    </row>
    <row r="4351" spans="10:13" x14ac:dyDescent="0.3">
      <c r="J4351" s="1"/>
      <c r="K4351" s="1"/>
      <c r="L4351" s="1"/>
      <c r="M4351" s="1"/>
    </row>
    <row r="4352" spans="10:13" x14ac:dyDescent="0.3">
      <c r="J4352" s="1"/>
      <c r="K4352" s="1"/>
      <c r="L4352" s="1"/>
      <c r="M4352" s="1"/>
    </row>
    <row r="4353" spans="10:13" x14ac:dyDescent="0.3">
      <c r="J4353" s="1"/>
      <c r="K4353" s="1"/>
      <c r="L4353" s="1"/>
      <c r="M4353" s="1"/>
    </row>
    <row r="4354" spans="10:13" x14ac:dyDescent="0.3">
      <c r="J4354" s="1"/>
      <c r="K4354" s="1"/>
      <c r="L4354" s="1"/>
      <c r="M4354" s="1"/>
    </row>
    <row r="4355" spans="10:13" x14ac:dyDescent="0.3">
      <c r="J4355" s="1"/>
      <c r="K4355" s="1"/>
      <c r="L4355" s="1"/>
      <c r="M4355" s="1"/>
    </row>
    <row r="4356" spans="10:13" x14ac:dyDescent="0.3">
      <c r="J4356" s="1"/>
      <c r="K4356" s="1"/>
      <c r="L4356" s="1"/>
      <c r="M4356" s="1"/>
    </row>
    <row r="4357" spans="10:13" x14ac:dyDescent="0.3">
      <c r="J4357" s="1"/>
      <c r="K4357" s="1"/>
      <c r="L4357" s="1"/>
      <c r="M4357" s="1"/>
    </row>
    <row r="4358" spans="10:13" x14ac:dyDescent="0.3">
      <c r="J4358" s="1"/>
      <c r="K4358" s="1"/>
      <c r="L4358" s="1"/>
      <c r="M4358" s="1"/>
    </row>
    <row r="4359" spans="10:13" x14ac:dyDescent="0.3">
      <c r="J4359" s="1"/>
      <c r="K4359" s="1"/>
      <c r="L4359" s="1"/>
      <c r="M4359" s="1"/>
    </row>
    <row r="4360" spans="10:13" x14ac:dyDescent="0.3">
      <c r="J4360" s="1"/>
      <c r="K4360" s="1"/>
      <c r="L4360" s="1"/>
      <c r="M4360" s="1"/>
    </row>
    <row r="4361" spans="10:13" x14ac:dyDescent="0.3">
      <c r="J4361" s="1"/>
      <c r="K4361" s="1"/>
      <c r="L4361" s="1"/>
      <c r="M4361" s="1"/>
    </row>
    <row r="4362" spans="10:13" x14ac:dyDescent="0.3">
      <c r="J4362" s="1"/>
      <c r="K4362" s="1"/>
      <c r="L4362" s="1"/>
      <c r="M4362" s="1"/>
    </row>
    <row r="4363" spans="10:13" x14ac:dyDescent="0.3">
      <c r="J4363" s="1"/>
      <c r="K4363" s="1"/>
      <c r="L4363" s="1"/>
      <c r="M4363" s="1"/>
    </row>
    <row r="4364" spans="10:13" x14ac:dyDescent="0.3">
      <c r="J4364" s="1"/>
      <c r="K4364" s="1"/>
      <c r="L4364" s="1"/>
      <c r="M4364" s="1"/>
    </row>
    <row r="4365" spans="10:13" x14ac:dyDescent="0.3">
      <c r="J4365" s="1"/>
      <c r="K4365" s="1"/>
      <c r="L4365" s="1"/>
      <c r="M4365" s="1"/>
    </row>
    <row r="4366" spans="10:13" x14ac:dyDescent="0.3">
      <c r="J4366" s="1"/>
      <c r="K4366" s="1"/>
      <c r="L4366" s="1"/>
      <c r="M4366" s="1"/>
    </row>
    <row r="4367" spans="10:13" x14ac:dyDescent="0.3">
      <c r="J4367" s="1"/>
      <c r="K4367" s="1"/>
      <c r="L4367" s="1"/>
      <c r="M4367" s="1"/>
    </row>
    <row r="4368" spans="10:13" x14ac:dyDescent="0.3">
      <c r="J4368" s="1"/>
      <c r="K4368" s="1"/>
      <c r="L4368" s="1"/>
      <c r="M4368" s="1"/>
    </row>
    <row r="4369" spans="10:13" x14ac:dyDescent="0.3">
      <c r="J4369" s="1"/>
      <c r="K4369" s="1"/>
      <c r="L4369" s="1"/>
      <c r="M4369" s="1"/>
    </row>
    <row r="4370" spans="10:13" x14ac:dyDescent="0.3">
      <c r="J4370" s="1"/>
      <c r="K4370" s="1"/>
      <c r="L4370" s="1"/>
      <c r="M4370" s="1"/>
    </row>
    <row r="4371" spans="10:13" x14ac:dyDescent="0.3">
      <c r="J4371" s="1"/>
      <c r="K4371" s="1"/>
      <c r="L4371" s="1"/>
      <c r="M4371" s="1"/>
    </row>
    <row r="4372" spans="10:13" x14ac:dyDescent="0.3">
      <c r="J4372" s="1"/>
      <c r="K4372" s="1"/>
      <c r="L4372" s="1"/>
      <c r="M4372" s="1"/>
    </row>
    <row r="4373" spans="10:13" x14ac:dyDescent="0.3">
      <c r="J4373" s="1"/>
      <c r="K4373" s="1"/>
      <c r="L4373" s="1"/>
      <c r="M4373" s="1"/>
    </row>
    <row r="4374" spans="10:13" x14ac:dyDescent="0.3">
      <c r="J4374" s="1"/>
      <c r="K4374" s="1"/>
      <c r="L4374" s="1"/>
      <c r="M4374" s="1"/>
    </row>
    <row r="4375" spans="10:13" x14ac:dyDescent="0.3">
      <c r="J4375" s="1"/>
      <c r="K4375" s="1"/>
      <c r="L4375" s="1"/>
      <c r="M4375" s="1"/>
    </row>
    <row r="4376" spans="10:13" x14ac:dyDescent="0.3">
      <c r="J4376" s="1"/>
      <c r="K4376" s="1"/>
      <c r="L4376" s="1"/>
      <c r="M4376" s="1"/>
    </row>
    <row r="4377" spans="10:13" x14ac:dyDescent="0.3">
      <c r="J4377" s="1"/>
      <c r="K4377" s="1"/>
      <c r="L4377" s="1"/>
      <c r="M4377" s="1"/>
    </row>
    <row r="4378" spans="10:13" x14ac:dyDescent="0.3">
      <c r="J4378" s="1"/>
      <c r="K4378" s="1"/>
      <c r="L4378" s="1"/>
      <c r="M4378" s="1"/>
    </row>
    <row r="4379" spans="10:13" x14ac:dyDescent="0.3">
      <c r="J4379" s="1"/>
      <c r="K4379" s="1"/>
      <c r="L4379" s="1"/>
      <c r="M4379" s="1"/>
    </row>
    <row r="4380" spans="10:13" x14ac:dyDescent="0.3">
      <c r="J4380" s="1"/>
      <c r="K4380" s="1"/>
      <c r="L4380" s="1"/>
      <c r="M4380" s="1"/>
    </row>
    <row r="4381" spans="10:13" x14ac:dyDescent="0.3">
      <c r="J4381" s="1"/>
      <c r="K4381" s="1"/>
      <c r="L4381" s="1"/>
      <c r="M4381" s="1"/>
    </row>
    <row r="4382" spans="10:13" x14ac:dyDescent="0.3">
      <c r="J4382" s="1"/>
      <c r="K4382" s="1"/>
      <c r="L4382" s="1"/>
      <c r="M4382" s="1"/>
    </row>
    <row r="4383" spans="10:13" x14ac:dyDescent="0.3">
      <c r="J4383" s="1"/>
      <c r="K4383" s="1"/>
      <c r="L4383" s="1"/>
      <c r="M4383" s="1"/>
    </row>
    <row r="4384" spans="10:13" x14ac:dyDescent="0.3">
      <c r="J4384" s="1"/>
      <c r="K4384" s="1"/>
      <c r="L4384" s="1"/>
      <c r="M4384" s="1"/>
    </row>
    <row r="4385" spans="10:13" x14ac:dyDescent="0.3">
      <c r="J4385" s="1"/>
      <c r="K4385" s="1"/>
      <c r="L4385" s="1"/>
      <c r="M4385" s="1"/>
    </row>
    <row r="4386" spans="10:13" x14ac:dyDescent="0.3">
      <c r="J4386" s="1"/>
      <c r="K4386" s="1"/>
      <c r="L4386" s="1"/>
      <c r="M4386" s="1"/>
    </row>
    <row r="4387" spans="10:13" x14ac:dyDescent="0.3">
      <c r="J4387" s="1"/>
      <c r="K4387" s="1"/>
      <c r="L4387" s="1"/>
      <c r="M4387" s="1"/>
    </row>
    <row r="4388" spans="10:13" x14ac:dyDescent="0.3">
      <c r="J4388" s="1"/>
      <c r="K4388" s="1"/>
      <c r="L4388" s="1"/>
      <c r="M4388" s="1"/>
    </row>
    <row r="4389" spans="10:13" x14ac:dyDescent="0.3">
      <c r="J4389" s="1"/>
      <c r="K4389" s="1"/>
      <c r="L4389" s="1"/>
      <c r="M4389" s="1"/>
    </row>
    <row r="4390" spans="10:13" x14ac:dyDescent="0.3">
      <c r="J4390" s="1"/>
      <c r="K4390" s="1"/>
      <c r="L4390" s="1"/>
      <c r="M4390" s="1"/>
    </row>
    <row r="4391" spans="10:13" x14ac:dyDescent="0.3">
      <c r="J4391" s="1"/>
      <c r="K4391" s="1"/>
      <c r="L4391" s="1"/>
      <c r="M4391" s="1"/>
    </row>
    <row r="4392" spans="10:13" x14ac:dyDescent="0.3">
      <c r="J4392" s="1"/>
      <c r="K4392" s="1"/>
      <c r="L4392" s="1"/>
      <c r="M4392" s="1"/>
    </row>
    <row r="4393" spans="10:13" x14ac:dyDescent="0.3">
      <c r="J4393" s="1"/>
      <c r="K4393" s="1"/>
      <c r="L4393" s="1"/>
      <c r="M4393" s="1"/>
    </row>
    <row r="4394" spans="10:13" x14ac:dyDescent="0.3">
      <c r="J4394" s="1"/>
      <c r="K4394" s="1"/>
      <c r="L4394" s="1"/>
      <c r="M4394" s="1"/>
    </row>
    <row r="4395" spans="10:13" x14ac:dyDescent="0.3">
      <c r="J4395" s="1"/>
      <c r="K4395" s="1"/>
      <c r="L4395" s="1"/>
      <c r="M4395" s="1"/>
    </row>
    <row r="4396" spans="10:13" x14ac:dyDescent="0.3">
      <c r="J4396" s="1"/>
      <c r="K4396" s="1"/>
      <c r="L4396" s="1"/>
      <c r="M4396" s="1"/>
    </row>
    <row r="4397" spans="10:13" x14ac:dyDescent="0.3">
      <c r="J4397" s="1"/>
      <c r="K4397" s="1"/>
      <c r="L4397" s="1"/>
      <c r="M4397" s="1"/>
    </row>
    <row r="4398" spans="10:13" x14ac:dyDescent="0.3">
      <c r="J4398" s="1"/>
      <c r="K4398" s="1"/>
      <c r="L4398" s="1"/>
      <c r="M4398" s="1"/>
    </row>
    <row r="4399" spans="10:13" x14ac:dyDescent="0.3">
      <c r="J4399" s="1"/>
      <c r="K4399" s="1"/>
      <c r="L4399" s="1"/>
      <c r="M4399" s="1"/>
    </row>
    <row r="4400" spans="10:13" x14ac:dyDescent="0.3">
      <c r="J4400" s="1"/>
      <c r="K4400" s="1"/>
      <c r="L4400" s="1"/>
      <c r="M4400" s="1"/>
    </row>
    <row r="4401" spans="10:13" x14ac:dyDescent="0.3">
      <c r="J4401" s="1"/>
      <c r="K4401" s="1"/>
      <c r="L4401" s="1"/>
      <c r="M4401" s="1"/>
    </row>
    <row r="4402" spans="10:13" x14ac:dyDescent="0.3">
      <c r="J4402" s="1"/>
      <c r="K4402" s="1"/>
      <c r="L4402" s="1"/>
      <c r="M4402" s="1"/>
    </row>
    <row r="4403" spans="10:13" x14ac:dyDescent="0.3">
      <c r="J4403" s="1"/>
      <c r="K4403" s="1"/>
      <c r="L4403" s="1"/>
      <c r="M4403" s="1"/>
    </row>
    <row r="4404" spans="10:13" x14ac:dyDescent="0.3">
      <c r="J4404" s="1"/>
      <c r="K4404" s="1"/>
      <c r="L4404" s="1"/>
      <c r="M4404" s="1"/>
    </row>
    <row r="4405" spans="10:13" x14ac:dyDescent="0.3">
      <c r="J4405" s="1"/>
      <c r="K4405" s="1"/>
      <c r="L4405" s="1"/>
      <c r="M4405" s="1"/>
    </row>
    <row r="4406" spans="10:13" x14ac:dyDescent="0.3">
      <c r="J4406" s="1"/>
      <c r="K4406" s="1"/>
      <c r="L4406" s="1"/>
      <c r="M4406" s="1"/>
    </row>
    <row r="4407" spans="10:13" x14ac:dyDescent="0.3">
      <c r="J4407" s="1"/>
      <c r="K4407" s="1"/>
      <c r="L4407" s="1"/>
      <c r="M4407" s="1"/>
    </row>
    <row r="4408" spans="10:13" x14ac:dyDescent="0.3">
      <c r="J4408" s="1"/>
      <c r="K4408" s="1"/>
      <c r="L4408" s="1"/>
      <c r="M4408" s="1"/>
    </row>
    <row r="4409" spans="10:13" x14ac:dyDescent="0.3">
      <c r="J4409" s="1"/>
      <c r="K4409" s="1"/>
      <c r="L4409" s="1"/>
      <c r="M4409" s="1"/>
    </row>
    <row r="4410" spans="10:13" x14ac:dyDescent="0.3">
      <c r="J4410" s="1"/>
      <c r="K4410" s="1"/>
      <c r="L4410" s="1"/>
      <c r="M4410" s="1"/>
    </row>
    <row r="4411" spans="10:13" x14ac:dyDescent="0.3">
      <c r="J4411" s="1"/>
      <c r="K4411" s="1"/>
      <c r="L4411" s="1"/>
      <c r="M4411" s="1"/>
    </row>
    <row r="4412" spans="10:13" x14ac:dyDescent="0.3">
      <c r="J4412" s="1"/>
      <c r="K4412" s="1"/>
      <c r="L4412" s="1"/>
      <c r="M4412" s="1"/>
    </row>
    <row r="4413" spans="10:13" x14ac:dyDescent="0.3">
      <c r="J4413" s="1"/>
      <c r="K4413" s="1"/>
      <c r="L4413" s="1"/>
      <c r="M4413" s="1"/>
    </row>
    <row r="4414" spans="10:13" x14ac:dyDescent="0.3">
      <c r="J4414" s="1"/>
      <c r="K4414" s="1"/>
      <c r="L4414" s="1"/>
      <c r="M4414" s="1"/>
    </row>
    <row r="4415" spans="10:13" x14ac:dyDescent="0.3">
      <c r="J4415" s="1"/>
      <c r="K4415" s="1"/>
      <c r="L4415" s="1"/>
      <c r="M4415" s="1"/>
    </row>
    <row r="4416" spans="10:13" x14ac:dyDescent="0.3">
      <c r="J4416" s="1"/>
      <c r="K4416" s="1"/>
      <c r="L4416" s="1"/>
      <c r="M4416" s="1"/>
    </row>
    <row r="4417" spans="10:13" x14ac:dyDescent="0.3">
      <c r="J4417" s="1"/>
      <c r="K4417" s="1"/>
      <c r="L4417" s="1"/>
      <c r="M4417" s="1"/>
    </row>
    <row r="4418" spans="10:13" x14ac:dyDescent="0.3">
      <c r="J4418" s="1"/>
      <c r="K4418" s="1"/>
      <c r="L4418" s="1"/>
      <c r="M4418" s="1"/>
    </row>
    <row r="4419" spans="10:13" x14ac:dyDescent="0.3">
      <c r="J4419" s="1"/>
      <c r="K4419" s="1"/>
      <c r="L4419" s="1"/>
      <c r="M4419" s="1"/>
    </row>
    <row r="4420" spans="10:13" x14ac:dyDescent="0.3">
      <c r="J4420" s="1"/>
      <c r="K4420" s="1"/>
      <c r="L4420" s="1"/>
      <c r="M4420" s="1"/>
    </row>
    <row r="4421" spans="10:13" x14ac:dyDescent="0.3">
      <c r="J4421" s="1"/>
      <c r="K4421" s="1"/>
      <c r="L4421" s="1"/>
      <c r="M4421" s="1"/>
    </row>
    <row r="4422" spans="10:13" x14ac:dyDescent="0.3">
      <c r="J4422" s="1"/>
      <c r="K4422" s="1"/>
      <c r="L4422" s="1"/>
      <c r="M4422" s="1"/>
    </row>
    <row r="4423" spans="10:13" x14ac:dyDescent="0.3">
      <c r="J4423" s="1"/>
      <c r="K4423" s="1"/>
      <c r="L4423" s="1"/>
      <c r="M4423" s="1"/>
    </row>
    <row r="4424" spans="10:13" x14ac:dyDescent="0.3">
      <c r="J4424" s="1"/>
      <c r="K4424" s="1"/>
      <c r="L4424" s="1"/>
      <c r="M4424" s="1"/>
    </row>
    <row r="4425" spans="10:13" x14ac:dyDescent="0.3">
      <c r="J4425" s="1"/>
      <c r="K4425" s="1"/>
      <c r="L4425" s="1"/>
      <c r="M4425" s="1"/>
    </row>
    <row r="4426" spans="10:13" x14ac:dyDescent="0.3">
      <c r="J4426" s="1"/>
      <c r="K4426" s="1"/>
      <c r="L4426" s="1"/>
      <c r="M4426" s="1"/>
    </row>
    <row r="4427" spans="10:13" x14ac:dyDescent="0.3">
      <c r="J4427" s="1"/>
      <c r="K4427" s="1"/>
      <c r="L4427" s="1"/>
      <c r="M4427" s="1"/>
    </row>
    <row r="4428" spans="10:13" x14ac:dyDescent="0.3">
      <c r="J4428" s="1"/>
      <c r="K4428" s="1"/>
      <c r="L4428" s="1"/>
      <c r="M4428" s="1"/>
    </row>
    <row r="4429" spans="10:13" x14ac:dyDescent="0.3">
      <c r="J4429" s="1"/>
      <c r="K4429" s="1"/>
      <c r="L4429" s="1"/>
      <c r="M4429" s="1"/>
    </row>
    <row r="4430" spans="10:13" x14ac:dyDescent="0.3">
      <c r="J4430" s="1"/>
      <c r="K4430" s="1"/>
      <c r="L4430" s="1"/>
      <c r="M4430" s="1"/>
    </row>
    <row r="4431" spans="10:13" x14ac:dyDescent="0.3">
      <c r="J4431" s="1"/>
      <c r="K4431" s="1"/>
      <c r="L4431" s="1"/>
      <c r="M4431" s="1"/>
    </row>
    <row r="4432" spans="10:13" x14ac:dyDescent="0.3">
      <c r="J4432" s="1"/>
      <c r="K4432" s="1"/>
      <c r="L4432" s="1"/>
      <c r="M4432" s="1"/>
    </row>
    <row r="4433" spans="10:13" x14ac:dyDescent="0.3">
      <c r="J4433" s="1"/>
      <c r="K4433" s="1"/>
      <c r="L4433" s="1"/>
      <c r="M4433" s="1"/>
    </row>
    <row r="4434" spans="10:13" x14ac:dyDescent="0.3">
      <c r="J4434" s="1"/>
      <c r="K4434" s="1"/>
      <c r="L4434" s="1"/>
      <c r="M4434" s="1"/>
    </row>
    <row r="4435" spans="10:13" x14ac:dyDescent="0.3">
      <c r="J4435" s="1"/>
      <c r="K4435" s="1"/>
      <c r="L4435" s="1"/>
      <c r="M4435" s="1"/>
    </row>
    <row r="4436" spans="10:13" x14ac:dyDescent="0.3">
      <c r="J4436" s="1"/>
      <c r="K4436" s="1"/>
      <c r="L4436" s="1"/>
      <c r="M4436" s="1"/>
    </row>
    <row r="4437" spans="10:13" x14ac:dyDescent="0.3">
      <c r="J4437" s="1"/>
      <c r="K4437" s="1"/>
      <c r="L4437" s="1"/>
      <c r="M4437" s="1"/>
    </row>
    <row r="4438" spans="10:13" x14ac:dyDescent="0.3">
      <c r="J4438" s="1"/>
      <c r="K4438" s="1"/>
      <c r="L4438" s="1"/>
      <c r="M4438" s="1"/>
    </row>
    <row r="4439" spans="10:13" x14ac:dyDescent="0.3">
      <c r="J4439" s="1"/>
      <c r="K4439" s="1"/>
      <c r="L4439" s="1"/>
      <c r="M4439" s="1"/>
    </row>
    <row r="4440" spans="10:13" x14ac:dyDescent="0.3">
      <c r="J4440" s="1"/>
      <c r="K4440" s="1"/>
      <c r="L4440" s="1"/>
      <c r="M4440" s="1"/>
    </row>
    <row r="4441" spans="10:13" x14ac:dyDescent="0.3">
      <c r="J4441" s="1"/>
      <c r="K4441" s="1"/>
      <c r="L4441" s="1"/>
      <c r="M4441" s="1"/>
    </row>
    <row r="4442" spans="10:13" x14ac:dyDescent="0.3">
      <c r="J4442" s="1"/>
      <c r="K4442" s="1"/>
      <c r="L4442" s="1"/>
      <c r="M4442" s="1"/>
    </row>
    <row r="4443" spans="10:13" x14ac:dyDescent="0.3">
      <c r="J4443" s="1"/>
      <c r="K4443" s="1"/>
      <c r="L4443" s="1"/>
      <c r="M4443" s="1"/>
    </row>
    <row r="4444" spans="10:13" x14ac:dyDescent="0.3">
      <c r="J4444" s="1"/>
      <c r="K4444" s="1"/>
      <c r="L4444" s="1"/>
      <c r="M4444" s="1"/>
    </row>
    <row r="4445" spans="10:13" x14ac:dyDescent="0.3">
      <c r="J4445" s="1"/>
      <c r="K4445" s="1"/>
      <c r="L4445" s="1"/>
      <c r="M4445" s="1"/>
    </row>
    <row r="4446" spans="10:13" x14ac:dyDescent="0.3">
      <c r="J4446" s="1"/>
      <c r="K4446" s="1"/>
      <c r="L4446" s="1"/>
      <c r="M4446" s="1"/>
    </row>
    <row r="4447" spans="10:13" x14ac:dyDescent="0.3">
      <c r="J4447" s="1"/>
      <c r="K4447" s="1"/>
      <c r="L4447" s="1"/>
      <c r="M4447" s="1"/>
    </row>
    <row r="4448" spans="10:13" x14ac:dyDescent="0.3">
      <c r="J4448" s="1"/>
      <c r="K4448" s="1"/>
      <c r="L4448" s="1"/>
      <c r="M4448" s="1"/>
    </row>
    <row r="4449" spans="10:13" x14ac:dyDescent="0.3">
      <c r="J4449" s="1"/>
      <c r="K4449" s="1"/>
      <c r="L4449" s="1"/>
      <c r="M4449" s="1"/>
    </row>
    <row r="4450" spans="10:13" x14ac:dyDescent="0.3">
      <c r="J4450" s="1"/>
      <c r="K4450" s="1"/>
      <c r="L4450" s="1"/>
      <c r="M4450" s="1"/>
    </row>
    <row r="4451" spans="10:13" x14ac:dyDescent="0.3">
      <c r="J4451" s="1"/>
      <c r="K4451" s="1"/>
      <c r="L4451" s="1"/>
      <c r="M4451" s="1"/>
    </row>
    <row r="4452" spans="10:13" x14ac:dyDescent="0.3">
      <c r="J4452" s="1"/>
      <c r="K4452" s="1"/>
      <c r="L4452" s="1"/>
      <c r="M4452" s="1"/>
    </row>
    <row r="4453" spans="10:13" x14ac:dyDescent="0.3">
      <c r="J4453" s="1"/>
      <c r="K4453" s="1"/>
      <c r="L4453" s="1"/>
      <c r="M4453" s="1"/>
    </row>
    <row r="4454" spans="10:13" x14ac:dyDescent="0.3">
      <c r="J4454" s="1"/>
      <c r="K4454" s="1"/>
      <c r="L4454" s="1"/>
      <c r="M4454" s="1"/>
    </row>
    <row r="4455" spans="10:13" x14ac:dyDescent="0.3">
      <c r="J4455" s="1"/>
      <c r="K4455" s="1"/>
      <c r="L4455" s="1"/>
      <c r="M4455" s="1"/>
    </row>
    <row r="4456" spans="10:13" x14ac:dyDescent="0.3">
      <c r="J4456" s="1"/>
      <c r="K4456" s="1"/>
      <c r="L4456" s="1"/>
      <c r="M4456" s="1"/>
    </row>
    <row r="4457" spans="10:13" x14ac:dyDescent="0.3">
      <c r="J4457" s="1"/>
      <c r="K4457" s="1"/>
      <c r="L4457" s="1"/>
      <c r="M4457" s="1"/>
    </row>
    <row r="4458" spans="10:13" x14ac:dyDescent="0.3">
      <c r="J4458" s="1"/>
      <c r="K4458" s="1"/>
      <c r="L4458" s="1"/>
      <c r="M4458" s="1"/>
    </row>
    <row r="4459" spans="10:13" x14ac:dyDescent="0.3">
      <c r="J4459" s="1"/>
      <c r="K4459" s="1"/>
      <c r="L4459" s="1"/>
      <c r="M4459" s="1"/>
    </row>
    <row r="4460" spans="10:13" x14ac:dyDescent="0.3">
      <c r="J4460" s="1"/>
      <c r="K4460" s="1"/>
      <c r="L4460" s="1"/>
      <c r="M4460" s="1"/>
    </row>
    <row r="4461" spans="10:13" x14ac:dyDescent="0.3">
      <c r="J4461" s="1"/>
      <c r="K4461" s="1"/>
      <c r="L4461" s="1"/>
      <c r="M4461" s="1"/>
    </row>
    <row r="4462" spans="10:13" x14ac:dyDescent="0.3">
      <c r="J4462" s="1"/>
      <c r="K4462" s="1"/>
      <c r="L4462" s="1"/>
      <c r="M4462" s="1"/>
    </row>
    <row r="4463" spans="10:13" x14ac:dyDescent="0.3">
      <c r="J4463" s="1"/>
      <c r="K4463" s="1"/>
      <c r="L4463" s="1"/>
      <c r="M4463" s="1"/>
    </row>
    <row r="4464" spans="10:13" x14ac:dyDescent="0.3">
      <c r="J4464" s="1"/>
      <c r="K4464" s="1"/>
      <c r="L4464" s="1"/>
      <c r="M4464" s="1"/>
    </row>
    <row r="4465" spans="10:13" x14ac:dyDescent="0.3">
      <c r="J4465" s="1"/>
      <c r="K4465" s="1"/>
      <c r="L4465" s="1"/>
      <c r="M4465" s="1"/>
    </row>
    <row r="4466" spans="10:13" x14ac:dyDescent="0.3">
      <c r="J4466" s="1"/>
      <c r="K4466" s="1"/>
      <c r="L4466" s="1"/>
      <c r="M4466" s="1"/>
    </row>
    <row r="4467" spans="10:13" x14ac:dyDescent="0.3">
      <c r="J4467" s="1"/>
      <c r="K4467" s="1"/>
      <c r="L4467" s="1"/>
      <c r="M4467" s="1"/>
    </row>
    <row r="4468" spans="10:13" x14ac:dyDescent="0.3">
      <c r="J4468" s="1"/>
      <c r="K4468" s="1"/>
      <c r="L4468" s="1"/>
      <c r="M4468" s="1"/>
    </row>
    <row r="4469" spans="10:13" x14ac:dyDescent="0.3">
      <c r="J4469" s="1"/>
      <c r="K4469" s="1"/>
      <c r="L4469" s="1"/>
      <c r="M4469" s="1"/>
    </row>
    <row r="4470" spans="10:13" x14ac:dyDescent="0.3">
      <c r="J4470" s="1"/>
      <c r="K4470" s="1"/>
      <c r="L4470" s="1"/>
      <c r="M4470" s="1"/>
    </row>
    <row r="4471" spans="10:13" x14ac:dyDescent="0.3">
      <c r="J4471" s="1"/>
      <c r="K4471" s="1"/>
      <c r="L4471" s="1"/>
      <c r="M4471" s="1"/>
    </row>
    <row r="4472" spans="10:13" x14ac:dyDescent="0.3">
      <c r="J4472" s="1"/>
      <c r="K4472" s="1"/>
      <c r="L4472" s="1"/>
      <c r="M4472" s="1"/>
    </row>
    <row r="4473" spans="10:13" x14ac:dyDescent="0.3">
      <c r="J4473" s="1"/>
      <c r="K4473" s="1"/>
      <c r="L4473" s="1"/>
      <c r="M4473" s="1"/>
    </row>
    <row r="4474" spans="10:13" x14ac:dyDescent="0.3">
      <c r="J4474" s="1"/>
      <c r="K4474" s="1"/>
      <c r="L4474" s="1"/>
      <c r="M4474" s="1"/>
    </row>
    <row r="4475" spans="10:13" x14ac:dyDescent="0.3">
      <c r="J4475" s="1"/>
      <c r="K4475" s="1"/>
      <c r="L4475" s="1"/>
      <c r="M4475" s="1"/>
    </row>
    <row r="4476" spans="10:13" x14ac:dyDescent="0.3">
      <c r="J4476" s="1"/>
      <c r="K4476" s="1"/>
      <c r="L4476" s="1"/>
      <c r="M4476" s="1"/>
    </row>
    <row r="4477" spans="10:13" x14ac:dyDescent="0.3">
      <c r="J4477" s="1"/>
      <c r="K4477" s="1"/>
      <c r="L4477" s="1"/>
      <c r="M4477" s="1"/>
    </row>
    <row r="4478" spans="10:13" x14ac:dyDescent="0.3">
      <c r="J4478" s="1"/>
      <c r="K4478" s="1"/>
      <c r="L4478" s="1"/>
      <c r="M4478" s="1"/>
    </row>
    <row r="4479" spans="10:13" x14ac:dyDescent="0.3">
      <c r="J4479" s="1"/>
      <c r="K4479" s="1"/>
      <c r="L4479" s="1"/>
      <c r="M4479" s="1"/>
    </row>
    <row r="4480" spans="10:13" x14ac:dyDescent="0.3">
      <c r="J4480" s="1"/>
      <c r="K4480" s="1"/>
      <c r="L4480" s="1"/>
      <c r="M4480" s="1"/>
    </row>
    <row r="4481" spans="10:13" x14ac:dyDescent="0.3">
      <c r="J4481" s="1"/>
      <c r="K4481" s="1"/>
      <c r="L4481" s="1"/>
      <c r="M4481" s="1"/>
    </row>
    <row r="4482" spans="10:13" x14ac:dyDescent="0.3">
      <c r="J4482" s="1"/>
      <c r="K4482" s="1"/>
      <c r="L4482" s="1"/>
      <c r="M4482" s="1"/>
    </row>
    <row r="4483" spans="10:13" x14ac:dyDescent="0.3">
      <c r="J4483" s="1"/>
      <c r="K4483" s="1"/>
      <c r="L4483" s="1"/>
      <c r="M4483" s="1"/>
    </row>
    <row r="4484" spans="10:13" x14ac:dyDescent="0.3">
      <c r="J4484" s="1"/>
      <c r="K4484" s="1"/>
      <c r="L4484" s="1"/>
      <c r="M4484" s="1"/>
    </row>
    <row r="4485" spans="10:13" x14ac:dyDescent="0.3">
      <c r="J4485" s="1"/>
      <c r="K4485" s="1"/>
      <c r="L4485" s="1"/>
      <c r="M4485" s="1"/>
    </row>
    <row r="4486" spans="10:13" x14ac:dyDescent="0.3">
      <c r="J4486" s="1"/>
      <c r="K4486" s="1"/>
      <c r="L4486" s="1"/>
      <c r="M4486" s="1"/>
    </row>
    <row r="4487" spans="10:13" x14ac:dyDescent="0.3">
      <c r="J4487" s="1"/>
      <c r="K4487" s="1"/>
      <c r="L4487" s="1"/>
      <c r="M4487" s="1"/>
    </row>
    <row r="4488" spans="10:13" x14ac:dyDescent="0.3">
      <c r="J4488" s="1"/>
      <c r="K4488" s="1"/>
      <c r="L4488" s="1"/>
      <c r="M4488" s="1"/>
    </row>
    <row r="4489" spans="10:13" x14ac:dyDescent="0.3">
      <c r="J4489" s="1"/>
      <c r="K4489" s="1"/>
      <c r="L4489" s="1"/>
      <c r="M4489" s="1"/>
    </row>
    <row r="4490" spans="10:13" x14ac:dyDescent="0.3">
      <c r="J4490" s="1"/>
      <c r="K4490" s="1"/>
      <c r="L4490" s="1"/>
      <c r="M4490" s="1"/>
    </row>
    <row r="4491" spans="10:13" x14ac:dyDescent="0.3">
      <c r="J4491" s="1"/>
      <c r="K4491" s="1"/>
      <c r="L4491" s="1"/>
      <c r="M4491" s="1"/>
    </row>
    <row r="4492" spans="10:13" x14ac:dyDescent="0.3">
      <c r="J4492" s="1"/>
      <c r="K4492" s="1"/>
      <c r="L4492" s="1"/>
      <c r="M4492" s="1"/>
    </row>
    <row r="4493" spans="10:13" x14ac:dyDescent="0.3">
      <c r="J4493" s="1"/>
      <c r="K4493" s="1"/>
      <c r="L4493" s="1"/>
      <c r="M4493" s="1"/>
    </row>
    <row r="4494" spans="10:13" x14ac:dyDescent="0.3">
      <c r="J4494" s="1"/>
      <c r="K4494" s="1"/>
      <c r="L4494" s="1"/>
      <c r="M4494" s="1"/>
    </row>
    <row r="4495" spans="10:13" x14ac:dyDescent="0.3">
      <c r="J4495" s="1"/>
      <c r="K4495" s="1"/>
      <c r="L4495" s="1"/>
      <c r="M4495" s="1"/>
    </row>
    <row r="4496" spans="10:13" x14ac:dyDescent="0.3">
      <c r="J4496" s="1"/>
      <c r="K4496" s="1"/>
      <c r="L4496" s="1"/>
      <c r="M4496" s="1"/>
    </row>
    <row r="4497" spans="10:13" x14ac:dyDescent="0.3">
      <c r="J4497" s="1"/>
      <c r="K4497" s="1"/>
      <c r="L4497" s="1"/>
      <c r="M4497" s="1"/>
    </row>
    <row r="4498" spans="10:13" x14ac:dyDescent="0.3">
      <c r="J4498" s="1"/>
      <c r="K4498" s="1"/>
      <c r="L4498" s="1"/>
      <c r="M4498" s="1"/>
    </row>
    <row r="4499" spans="10:13" x14ac:dyDescent="0.3">
      <c r="J4499" s="1"/>
      <c r="K4499" s="1"/>
      <c r="L4499" s="1"/>
      <c r="M4499" s="1"/>
    </row>
    <row r="4500" spans="10:13" x14ac:dyDescent="0.3">
      <c r="J4500" s="1"/>
      <c r="K4500" s="1"/>
      <c r="L4500" s="1"/>
      <c r="M4500" s="1"/>
    </row>
    <row r="4501" spans="10:13" x14ac:dyDescent="0.3">
      <c r="J4501" s="1"/>
      <c r="K4501" s="1"/>
      <c r="L4501" s="1"/>
      <c r="M4501" s="1"/>
    </row>
    <row r="4502" spans="10:13" x14ac:dyDescent="0.3">
      <c r="J4502" s="1"/>
      <c r="K4502" s="1"/>
      <c r="L4502" s="1"/>
      <c r="M4502" s="1"/>
    </row>
    <row r="4503" spans="10:13" x14ac:dyDescent="0.3">
      <c r="J4503" s="1"/>
      <c r="K4503" s="1"/>
      <c r="L4503" s="1"/>
      <c r="M4503" s="1"/>
    </row>
    <row r="4504" spans="10:13" x14ac:dyDescent="0.3">
      <c r="J4504" s="1"/>
      <c r="K4504" s="1"/>
      <c r="L4504" s="1"/>
      <c r="M4504" s="1"/>
    </row>
    <row r="4505" spans="10:13" x14ac:dyDescent="0.3">
      <c r="J4505" s="1"/>
      <c r="K4505" s="1"/>
      <c r="L4505" s="1"/>
      <c r="M4505" s="1"/>
    </row>
    <row r="4506" spans="10:13" x14ac:dyDescent="0.3">
      <c r="J4506" s="1"/>
      <c r="K4506" s="1"/>
      <c r="L4506" s="1"/>
      <c r="M4506" s="1"/>
    </row>
    <row r="4507" spans="10:13" x14ac:dyDescent="0.3">
      <c r="J4507" s="1"/>
      <c r="K4507" s="1"/>
      <c r="L4507" s="1"/>
      <c r="M4507" s="1"/>
    </row>
    <row r="4508" spans="10:13" x14ac:dyDescent="0.3">
      <c r="J4508" s="1"/>
      <c r="K4508" s="1"/>
      <c r="L4508" s="1"/>
      <c r="M4508" s="1"/>
    </row>
    <row r="4509" spans="10:13" x14ac:dyDescent="0.3">
      <c r="J4509" s="1"/>
      <c r="K4509" s="1"/>
      <c r="L4509" s="1"/>
      <c r="M4509" s="1"/>
    </row>
    <row r="4510" spans="10:13" x14ac:dyDescent="0.3">
      <c r="J4510" s="1"/>
      <c r="K4510" s="1"/>
      <c r="L4510" s="1"/>
      <c r="M4510" s="1"/>
    </row>
    <row r="4511" spans="10:13" x14ac:dyDescent="0.3">
      <c r="J4511" s="1"/>
      <c r="K4511" s="1"/>
      <c r="L4511" s="1"/>
      <c r="M4511" s="1"/>
    </row>
    <row r="4512" spans="10:13" x14ac:dyDescent="0.3">
      <c r="J4512" s="1"/>
      <c r="K4512" s="1"/>
      <c r="L4512" s="1"/>
      <c r="M4512" s="1"/>
    </row>
    <row r="4513" spans="10:13" x14ac:dyDescent="0.3">
      <c r="J4513" s="1"/>
      <c r="K4513" s="1"/>
      <c r="L4513" s="1"/>
      <c r="M4513" s="1"/>
    </row>
    <row r="4514" spans="10:13" x14ac:dyDescent="0.3">
      <c r="J4514" s="1"/>
      <c r="K4514" s="1"/>
      <c r="L4514" s="1"/>
      <c r="M4514" s="1"/>
    </row>
    <row r="4515" spans="10:13" x14ac:dyDescent="0.3">
      <c r="J4515" s="1"/>
      <c r="K4515" s="1"/>
      <c r="L4515" s="1"/>
      <c r="M4515" s="1"/>
    </row>
    <row r="4516" spans="10:13" x14ac:dyDescent="0.3">
      <c r="J4516" s="1"/>
      <c r="K4516" s="1"/>
      <c r="L4516" s="1"/>
      <c r="M4516" s="1"/>
    </row>
    <row r="4517" spans="10:13" x14ac:dyDescent="0.3">
      <c r="J4517" s="1"/>
      <c r="K4517" s="1"/>
      <c r="L4517" s="1"/>
      <c r="M4517" s="1"/>
    </row>
    <row r="4518" spans="10:13" x14ac:dyDescent="0.3">
      <c r="J4518" s="1"/>
      <c r="K4518" s="1"/>
      <c r="L4518" s="1"/>
      <c r="M4518" s="1"/>
    </row>
    <row r="4519" spans="10:13" x14ac:dyDescent="0.3">
      <c r="J4519" s="1"/>
      <c r="K4519" s="1"/>
      <c r="L4519" s="1"/>
      <c r="M4519" s="1"/>
    </row>
    <row r="4520" spans="10:13" x14ac:dyDescent="0.3">
      <c r="J4520" s="1"/>
      <c r="K4520" s="1"/>
      <c r="L4520" s="1"/>
      <c r="M4520" s="1"/>
    </row>
    <row r="4521" spans="10:13" x14ac:dyDescent="0.3">
      <c r="J4521" s="1"/>
      <c r="K4521" s="1"/>
      <c r="L4521" s="1"/>
      <c r="M4521" s="1"/>
    </row>
    <row r="4522" spans="10:13" x14ac:dyDescent="0.3">
      <c r="J4522" s="1"/>
      <c r="K4522" s="1"/>
      <c r="L4522" s="1"/>
      <c r="M4522" s="1"/>
    </row>
    <row r="4523" spans="10:13" x14ac:dyDescent="0.3">
      <c r="J4523" s="1"/>
      <c r="K4523" s="1"/>
      <c r="L4523" s="1"/>
      <c r="M4523" s="1"/>
    </row>
    <row r="4524" spans="10:13" x14ac:dyDescent="0.3">
      <c r="J4524" s="1"/>
      <c r="K4524" s="1"/>
      <c r="L4524" s="1"/>
      <c r="M4524" s="1"/>
    </row>
    <row r="4525" spans="10:13" x14ac:dyDescent="0.3">
      <c r="J4525" s="1"/>
      <c r="K4525" s="1"/>
      <c r="L4525" s="1"/>
      <c r="M4525" s="1"/>
    </row>
    <row r="4526" spans="10:13" x14ac:dyDescent="0.3">
      <c r="J4526" s="1"/>
      <c r="K4526" s="1"/>
      <c r="L4526" s="1"/>
      <c r="M4526" s="1"/>
    </row>
    <row r="4527" spans="10:13" x14ac:dyDescent="0.3">
      <c r="J4527" s="1"/>
      <c r="K4527" s="1"/>
      <c r="L4527" s="1"/>
      <c r="M4527" s="1"/>
    </row>
    <row r="4528" spans="10:13" x14ac:dyDescent="0.3">
      <c r="J4528" s="1"/>
      <c r="K4528" s="1"/>
      <c r="L4528" s="1"/>
      <c r="M4528" s="1"/>
    </row>
    <row r="4529" spans="10:13" x14ac:dyDescent="0.3">
      <c r="J4529" s="1"/>
      <c r="K4529" s="1"/>
      <c r="L4529" s="1"/>
      <c r="M4529" s="1"/>
    </row>
    <row r="4530" spans="10:13" x14ac:dyDescent="0.3">
      <c r="J4530" s="1"/>
      <c r="K4530" s="1"/>
      <c r="L4530" s="1"/>
      <c r="M4530" s="1"/>
    </row>
    <row r="4531" spans="10:13" x14ac:dyDescent="0.3">
      <c r="J4531" s="1"/>
      <c r="K4531" s="1"/>
      <c r="L4531" s="1"/>
      <c r="M4531" s="1"/>
    </row>
    <row r="4532" spans="10:13" x14ac:dyDescent="0.3">
      <c r="J4532" s="1"/>
      <c r="K4532" s="1"/>
      <c r="L4532" s="1"/>
      <c r="M4532" s="1"/>
    </row>
    <row r="4533" spans="10:13" x14ac:dyDescent="0.3">
      <c r="J4533" s="1"/>
      <c r="K4533" s="1"/>
      <c r="L4533" s="1"/>
      <c r="M4533" s="1"/>
    </row>
    <row r="4534" spans="10:13" x14ac:dyDescent="0.3">
      <c r="J4534" s="1"/>
      <c r="K4534" s="1"/>
      <c r="L4534" s="1"/>
      <c r="M4534" s="1"/>
    </row>
    <row r="4535" spans="10:13" x14ac:dyDescent="0.3">
      <c r="J4535" s="1"/>
      <c r="K4535" s="1"/>
      <c r="L4535" s="1"/>
      <c r="M4535" s="1"/>
    </row>
    <row r="4536" spans="10:13" x14ac:dyDescent="0.3">
      <c r="J4536" s="1"/>
      <c r="K4536" s="1"/>
      <c r="L4536" s="1"/>
      <c r="M4536" s="1"/>
    </row>
    <row r="4537" spans="10:13" x14ac:dyDescent="0.3">
      <c r="J4537" s="1"/>
      <c r="K4537" s="1"/>
      <c r="L4537" s="1"/>
      <c r="M4537" s="1"/>
    </row>
    <row r="4538" spans="10:13" x14ac:dyDescent="0.3">
      <c r="J4538" s="1"/>
      <c r="K4538" s="1"/>
      <c r="L4538" s="1"/>
      <c r="M4538" s="1"/>
    </row>
    <row r="4539" spans="10:13" x14ac:dyDescent="0.3">
      <c r="J4539" s="1"/>
      <c r="K4539" s="1"/>
      <c r="L4539" s="1"/>
      <c r="M4539" s="1"/>
    </row>
    <row r="4540" spans="10:13" x14ac:dyDescent="0.3">
      <c r="J4540" s="1"/>
      <c r="K4540" s="1"/>
      <c r="L4540" s="1"/>
      <c r="M4540" s="1"/>
    </row>
    <row r="4541" spans="10:13" x14ac:dyDescent="0.3">
      <c r="J4541" s="1"/>
      <c r="K4541" s="1"/>
      <c r="L4541" s="1"/>
      <c r="M4541" s="1"/>
    </row>
    <row r="4542" spans="10:13" x14ac:dyDescent="0.3">
      <c r="J4542" s="1"/>
      <c r="K4542" s="1"/>
      <c r="L4542" s="1"/>
      <c r="M4542" s="1"/>
    </row>
    <row r="4543" spans="10:13" x14ac:dyDescent="0.3">
      <c r="J4543" s="1"/>
      <c r="K4543" s="1"/>
      <c r="L4543" s="1"/>
      <c r="M4543" s="1"/>
    </row>
    <row r="4544" spans="10:13" x14ac:dyDescent="0.3">
      <c r="J4544" s="1"/>
      <c r="K4544" s="1"/>
      <c r="L4544" s="1"/>
      <c r="M4544" s="1"/>
    </row>
    <row r="4545" spans="10:13" x14ac:dyDescent="0.3">
      <c r="J4545" s="1"/>
      <c r="K4545" s="1"/>
      <c r="L4545" s="1"/>
      <c r="M4545" s="1"/>
    </row>
    <row r="4546" spans="10:13" x14ac:dyDescent="0.3">
      <c r="J4546" s="1"/>
      <c r="K4546" s="1"/>
      <c r="L4546" s="1"/>
      <c r="M4546" s="1"/>
    </row>
    <row r="4547" spans="10:13" x14ac:dyDescent="0.3">
      <c r="J4547" s="1"/>
      <c r="K4547" s="1"/>
      <c r="L4547" s="1"/>
      <c r="M4547" s="1"/>
    </row>
    <row r="4548" spans="10:13" x14ac:dyDescent="0.3">
      <c r="J4548" s="1"/>
      <c r="K4548" s="1"/>
      <c r="L4548" s="1"/>
      <c r="M4548" s="1"/>
    </row>
    <row r="4549" spans="10:13" x14ac:dyDescent="0.3">
      <c r="J4549" s="1"/>
      <c r="K4549" s="1"/>
      <c r="L4549" s="1"/>
      <c r="M4549" s="1"/>
    </row>
    <row r="4550" spans="10:13" x14ac:dyDescent="0.3">
      <c r="J4550" s="1"/>
      <c r="K4550" s="1"/>
      <c r="L4550" s="1"/>
      <c r="M4550" s="1"/>
    </row>
    <row r="4551" spans="10:13" x14ac:dyDescent="0.3">
      <c r="J4551" s="1"/>
      <c r="K4551" s="1"/>
      <c r="L4551" s="1"/>
      <c r="M4551" s="1"/>
    </row>
    <row r="4552" spans="10:13" x14ac:dyDescent="0.3">
      <c r="J4552" s="1"/>
      <c r="K4552" s="1"/>
      <c r="L4552" s="1"/>
      <c r="M4552" s="1"/>
    </row>
    <row r="4553" spans="10:13" x14ac:dyDescent="0.3">
      <c r="J4553" s="1"/>
      <c r="K4553" s="1"/>
      <c r="L4553" s="1"/>
      <c r="M4553" s="1"/>
    </row>
    <row r="4554" spans="10:13" x14ac:dyDescent="0.3">
      <c r="J4554" s="1"/>
      <c r="K4554" s="1"/>
      <c r="L4554" s="1"/>
      <c r="M4554" s="1"/>
    </row>
    <row r="4555" spans="10:13" x14ac:dyDescent="0.3">
      <c r="J4555" s="1"/>
      <c r="K4555" s="1"/>
      <c r="L4555" s="1"/>
      <c r="M4555" s="1"/>
    </row>
    <row r="4556" spans="10:13" x14ac:dyDescent="0.3">
      <c r="J4556" s="1"/>
      <c r="K4556" s="1"/>
      <c r="L4556" s="1"/>
      <c r="M4556" s="1"/>
    </row>
    <row r="4557" spans="10:13" x14ac:dyDescent="0.3">
      <c r="J4557" s="1"/>
      <c r="K4557" s="1"/>
      <c r="L4557" s="1"/>
      <c r="M4557" s="1"/>
    </row>
    <row r="4558" spans="10:13" x14ac:dyDescent="0.3">
      <c r="J4558" s="1"/>
      <c r="K4558" s="1"/>
      <c r="L4558" s="1"/>
      <c r="M4558" s="1"/>
    </row>
    <row r="4559" spans="10:13" x14ac:dyDescent="0.3">
      <c r="J4559" s="1"/>
      <c r="K4559" s="1"/>
      <c r="L4559" s="1"/>
      <c r="M4559" s="1"/>
    </row>
    <row r="4560" spans="10:13" x14ac:dyDescent="0.3">
      <c r="J4560" s="1"/>
      <c r="K4560" s="1"/>
      <c r="L4560" s="1"/>
      <c r="M4560" s="1"/>
    </row>
    <row r="4561" spans="10:13" x14ac:dyDescent="0.3">
      <c r="J4561" s="1"/>
      <c r="K4561" s="1"/>
      <c r="L4561" s="1"/>
      <c r="M4561" s="1"/>
    </row>
    <row r="4562" spans="10:13" x14ac:dyDescent="0.3">
      <c r="J4562" s="1"/>
      <c r="K4562" s="1"/>
      <c r="L4562" s="1"/>
      <c r="M4562" s="1"/>
    </row>
    <row r="4563" spans="10:13" x14ac:dyDescent="0.3">
      <c r="J4563" s="1"/>
      <c r="K4563" s="1"/>
      <c r="L4563" s="1"/>
      <c r="M4563" s="1"/>
    </row>
    <row r="4564" spans="10:13" x14ac:dyDescent="0.3">
      <c r="J4564" s="1"/>
      <c r="K4564" s="1"/>
      <c r="L4564" s="1"/>
      <c r="M4564" s="1"/>
    </row>
    <row r="4565" spans="10:13" x14ac:dyDescent="0.3">
      <c r="J4565" s="1"/>
      <c r="K4565" s="1"/>
      <c r="L4565" s="1"/>
      <c r="M4565" s="1"/>
    </row>
    <row r="4566" spans="10:13" x14ac:dyDescent="0.3">
      <c r="J4566" s="1"/>
      <c r="K4566" s="1"/>
      <c r="L4566" s="1"/>
      <c r="M4566" s="1"/>
    </row>
    <row r="4567" spans="10:13" x14ac:dyDescent="0.3">
      <c r="J4567" s="1"/>
      <c r="K4567" s="1"/>
      <c r="L4567" s="1"/>
      <c r="M4567" s="1"/>
    </row>
    <row r="4568" spans="10:13" x14ac:dyDescent="0.3">
      <c r="J4568" s="1"/>
      <c r="K4568" s="1"/>
      <c r="L4568" s="1"/>
      <c r="M4568" s="1"/>
    </row>
    <row r="4569" spans="10:13" x14ac:dyDescent="0.3">
      <c r="J4569" s="1"/>
      <c r="K4569" s="1"/>
      <c r="L4569" s="1"/>
      <c r="M4569" s="1"/>
    </row>
    <row r="4570" spans="10:13" x14ac:dyDescent="0.3">
      <c r="J4570" s="1"/>
      <c r="K4570" s="1"/>
      <c r="L4570" s="1"/>
      <c r="M4570" s="1"/>
    </row>
    <row r="4571" spans="10:13" x14ac:dyDescent="0.3">
      <c r="J4571" s="1"/>
      <c r="K4571" s="1"/>
      <c r="L4571" s="1"/>
      <c r="M4571" s="1"/>
    </row>
    <row r="4572" spans="10:13" x14ac:dyDescent="0.3">
      <c r="J4572" s="1"/>
      <c r="K4572" s="1"/>
      <c r="L4572" s="1"/>
      <c r="M4572" s="1"/>
    </row>
    <row r="4573" spans="10:13" x14ac:dyDescent="0.3">
      <c r="J4573" s="1"/>
      <c r="K4573" s="1"/>
      <c r="L4573" s="1"/>
      <c r="M4573" s="1"/>
    </row>
    <row r="4574" spans="10:13" x14ac:dyDescent="0.3">
      <c r="J4574" s="1"/>
      <c r="K4574" s="1"/>
      <c r="L4574" s="1"/>
      <c r="M4574" s="1"/>
    </row>
    <row r="4575" spans="10:13" x14ac:dyDescent="0.3">
      <c r="J4575" s="1"/>
      <c r="K4575" s="1"/>
      <c r="L4575" s="1"/>
      <c r="M4575" s="1"/>
    </row>
    <row r="4576" spans="10:13" x14ac:dyDescent="0.3">
      <c r="J4576" s="1"/>
      <c r="K4576" s="1"/>
      <c r="L4576" s="1"/>
      <c r="M4576" s="1"/>
    </row>
    <row r="4577" spans="10:13" x14ac:dyDescent="0.3">
      <c r="J4577" s="1"/>
      <c r="K4577" s="1"/>
      <c r="L4577" s="1"/>
      <c r="M4577" s="1"/>
    </row>
    <row r="4578" spans="10:13" x14ac:dyDescent="0.3">
      <c r="J4578" s="1"/>
      <c r="K4578" s="1"/>
      <c r="L4578" s="1"/>
      <c r="M4578" s="1"/>
    </row>
    <row r="4579" spans="10:13" x14ac:dyDescent="0.3">
      <c r="J4579" s="1"/>
      <c r="K4579" s="1"/>
      <c r="L4579" s="1"/>
      <c r="M4579" s="1"/>
    </row>
    <row r="4580" spans="10:13" x14ac:dyDescent="0.3">
      <c r="J4580" s="1"/>
      <c r="K4580" s="1"/>
      <c r="L4580" s="1"/>
      <c r="M4580" s="1"/>
    </row>
    <row r="4581" spans="10:13" x14ac:dyDescent="0.3">
      <c r="J4581" s="1"/>
      <c r="K4581" s="1"/>
      <c r="L4581" s="1"/>
      <c r="M4581" s="1"/>
    </row>
    <row r="4582" spans="10:13" x14ac:dyDescent="0.3">
      <c r="J4582" s="1"/>
      <c r="K4582" s="1"/>
      <c r="L4582" s="1"/>
      <c r="M4582" s="1"/>
    </row>
    <row r="4583" spans="10:13" x14ac:dyDescent="0.3">
      <c r="J4583" s="1"/>
      <c r="K4583" s="1"/>
      <c r="L4583" s="1"/>
      <c r="M4583" s="1"/>
    </row>
    <row r="4584" spans="10:13" x14ac:dyDescent="0.3">
      <c r="J4584" s="1"/>
      <c r="K4584" s="1"/>
      <c r="L4584" s="1"/>
      <c r="M4584" s="1"/>
    </row>
    <row r="4585" spans="10:13" x14ac:dyDescent="0.3">
      <c r="J4585" s="1"/>
      <c r="K4585" s="1"/>
      <c r="L4585" s="1"/>
      <c r="M4585" s="1"/>
    </row>
    <row r="4586" spans="10:13" x14ac:dyDescent="0.3">
      <c r="J4586" s="1"/>
      <c r="K4586" s="1"/>
      <c r="L4586" s="1"/>
      <c r="M4586" s="1"/>
    </row>
    <row r="4587" spans="10:13" x14ac:dyDescent="0.3">
      <c r="J4587" s="1"/>
      <c r="K4587" s="1"/>
      <c r="L4587" s="1"/>
      <c r="M4587" s="1"/>
    </row>
    <row r="4588" spans="10:13" x14ac:dyDescent="0.3">
      <c r="J4588" s="1"/>
      <c r="K4588" s="1"/>
      <c r="L4588" s="1"/>
      <c r="M4588" s="1"/>
    </row>
    <row r="4589" spans="10:13" x14ac:dyDescent="0.3">
      <c r="J4589" s="1"/>
      <c r="K4589" s="1"/>
      <c r="L4589" s="1"/>
      <c r="M4589" s="1"/>
    </row>
    <row r="4590" spans="10:13" x14ac:dyDescent="0.3">
      <c r="J4590" s="1"/>
      <c r="K4590" s="1"/>
      <c r="L4590" s="1"/>
      <c r="M4590" s="1"/>
    </row>
    <row r="4591" spans="10:13" x14ac:dyDescent="0.3">
      <c r="J4591" s="1"/>
      <c r="K4591" s="1"/>
      <c r="L4591" s="1"/>
      <c r="M4591" s="1"/>
    </row>
    <row r="4592" spans="10:13" x14ac:dyDescent="0.3">
      <c r="J4592" s="1"/>
      <c r="K4592" s="1"/>
      <c r="L4592" s="1"/>
      <c r="M4592" s="1"/>
    </row>
    <row r="4593" spans="10:13" x14ac:dyDescent="0.3">
      <c r="J4593" s="1"/>
      <c r="K4593" s="1"/>
      <c r="L4593" s="1"/>
      <c r="M4593" s="1"/>
    </row>
    <row r="4594" spans="10:13" x14ac:dyDescent="0.3">
      <c r="J4594" s="1"/>
      <c r="K4594" s="1"/>
      <c r="L4594" s="1"/>
      <c r="M4594" s="1"/>
    </row>
    <row r="4595" spans="10:13" x14ac:dyDescent="0.3">
      <c r="J4595" s="1"/>
      <c r="K4595" s="1"/>
      <c r="L4595" s="1"/>
      <c r="M4595" s="1"/>
    </row>
    <row r="4596" spans="10:13" x14ac:dyDescent="0.3">
      <c r="J4596" s="1"/>
      <c r="K4596" s="1"/>
      <c r="L4596" s="1"/>
      <c r="M4596" s="1"/>
    </row>
    <row r="4597" spans="10:13" x14ac:dyDescent="0.3">
      <c r="J4597" s="1"/>
      <c r="K4597" s="1"/>
      <c r="L4597" s="1"/>
      <c r="M4597" s="1"/>
    </row>
    <row r="4598" spans="10:13" x14ac:dyDescent="0.3">
      <c r="J4598" s="1"/>
      <c r="K4598" s="1"/>
      <c r="L4598" s="1"/>
      <c r="M4598" s="1"/>
    </row>
    <row r="4599" spans="10:13" x14ac:dyDescent="0.3">
      <c r="J4599" s="1"/>
      <c r="K4599" s="1"/>
      <c r="L4599" s="1"/>
      <c r="M4599" s="1"/>
    </row>
    <row r="4600" spans="10:13" x14ac:dyDescent="0.3">
      <c r="J4600" s="1"/>
      <c r="K4600" s="1"/>
      <c r="L4600" s="1"/>
      <c r="M4600" s="1"/>
    </row>
    <row r="4601" spans="10:13" x14ac:dyDescent="0.3">
      <c r="J4601" s="1"/>
      <c r="K4601" s="1"/>
      <c r="L4601" s="1"/>
      <c r="M4601" s="1"/>
    </row>
    <row r="4602" spans="10:13" x14ac:dyDescent="0.3">
      <c r="J4602" s="1"/>
      <c r="K4602" s="1"/>
      <c r="L4602" s="1"/>
      <c r="M4602" s="1"/>
    </row>
    <row r="4603" spans="10:13" x14ac:dyDescent="0.3">
      <c r="J4603" s="1"/>
      <c r="K4603" s="1"/>
      <c r="L4603" s="1"/>
      <c r="M4603" s="1"/>
    </row>
    <row r="4604" spans="10:13" x14ac:dyDescent="0.3">
      <c r="J4604" s="1"/>
      <c r="K4604" s="1"/>
      <c r="L4604" s="1"/>
      <c r="M4604" s="1"/>
    </row>
    <row r="4605" spans="10:13" x14ac:dyDescent="0.3">
      <c r="J4605" s="1"/>
      <c r="K4605" s="1"/>
      <c r="L4605" s="1"/>
      <c r="M4605" s="1"/>
    </row>
    <row r="4606" spans="10:13" x14ac:dyDescent="0.3">
      <c r="J4606" s="1"/>
      <c r="K4606" s="1"/>
      <c r="L4606" s="1"/>
      <c r="M4606" s="1"/>
    </row>
    <row r="4607" spans="10:13" x14ac:dyDescent="0.3">
      <c r="J4607" s="1"/>
      <c r="K4607" s="1"/>
      <c r="L4607" s="1"/>
      <c r="M4607" s="1"/>
    </row>
    <row r="4608" spans="10:13" x14ac:dyDescent="0.3">
      <c r="J4608" s="1"/>
      <c r="K4608" s="1"/>
      <c r="L4608" s="1"/>
      <c r="M4608" s="1"/>
    </row>
    <row r="4609" spans="10:13" x14ac:dyDescent="0.3">
      <c r="J4609" s="1"/>
      <c r="K4609" s="1"/>
      <c r="L4609" s="1"/>
      <c r="M4609" s="1"/>
    </row>
    <row r="4610" spans="10:13" x14ac:dyDescent="0.3">
      <c r="J4610" s="1"/>
      <c r="K4610" s="1"/>
      <c r="L4610" s="1"/>
      <c r="M4610" s="1"/>
    </row>
    <row r="4611" spans="10:13" x14ac:dyDescent="0.3">
      <c r="J4611" s="1"/>
      <c r="K4611" s="1"/>
      <c r="L4611" s="1"/>
      <c r="M4611" s="1"/>
    </row>
    <row r="4612" spans="10:13" x14ac:dyDescent="0.3">
      <c r="J4612" s="1"/>
      <c r="K4612" s="1"/>
      <c r="L4612" s="1"/>
      <c r="M4612" s="1"/>
    </row>
    <row r="4613" spans="10:13" x14ac:dyDescent="0.3">
      <c r="J4613" s="1"/>
      <c r="K4613" s="1"/>
      <c r="L4613" s="1"/>
      <c r="M4613" s="1"/>
    </row>
    <row r="4614" spans="10:13" x14ac:dyDescent="0.3">
      <c r="J4614" s="1"/>
      <c r="K4614" s="1"/>
      <c r="L4614" s="1"/>
      <c r="M4614" s="1"/>
    </row>
    <row r="4615" spans="10:13" x14ac:dyDescent="0.3">
      <c r="J4615" s="1"/>
      <c r="K4615" s="1"/>
      <c r="L4615" s="1"/>
      <c r="M4615" s="1"/>
    </row>
    <row r="4616" spans="10:13" x14ac:dyDescent="0.3">
      <c r="J4616" s="1"/>
      <c r="K4616" s="1"/>
      <c r="L4616" s="1"/>
      <c r="M4616" s="1"/>
    </row>
    <row r="4617" spans="10:13" x14ac:dyDescent="0.3">
      <c r="J4617" s="1"/>
      <c r="K4617" s="1"/>
      <c r="L4617" s="1"/>
      <c r="M4617" s="1"/>
    </row>
    <row r="4618" spans="10:13" x14ac:dyDescent="0.3">
      <c r="J4618" s="1"/>
      <c r="K4618" s="1"/>
      <c r="L4618" s="1"/>
      <c r="M4618" s="1"/>
    </row>
    <row r="4619" spans="10:13" x14ac:dyDescent="0.3">
      <c r="J4619" s="1"/>
      <c r="K4619" s="1"/>
      <c r="L4619" s="1"/>
      <c r="M4619" s="1"/>
    </row>
    <row r="4620" spans="10:13" x14ac:dyDescent="0.3">
      <c r="J4620" s="1"/>
      <c r="K4620" s="1"/>
      <c r="L4620" s="1"/>
      <c r="M4620" s="1"/>
    </row>
    <row r="4621" spans="10:13" x14ac:dyDescent="0.3">
      <c r="J4621" s="1"/>
      <c r="K4621" s="1"/>
      <c r="L4621" s="1"/>
      <c r="M4621" s="1"/>
    </row>
    <row r="4622" spans="10:13" x14ac:dyDescent="0.3">
      <c r="J4622" s="1"/>
      <c r="K4622" s="1"/>
      <c r="L4622" s="1"/>
      <c r="M4622" s="1"/>
    </row>
    <row r="4623" spans="10:13" x14ac:dyDescent="0.3">
      <c r="J4623" s="1"/>
      <c r="K4623" s="1"/>
      <c r="L4623" s="1"/>
      <c r="M4623" s="1"/>
    </row>
    <row r="4624" spans="10:13" x14ac:dyDescent="0.3">
      <c r="J4624" s="1"/>
      <c r="K4624" s="1"/>
      <c r="L4624" s="1"/>
      <c r="M4624" s="1"/>
    </row>
    <row r="4625" spans="10:13" x14ac:dyDescent="0.3">
      <c r="J4625" s="1"/>
      <c r="K4625" s="1"/>
      <c r="L4625" s="1"/>
      <c r="M4625" s="1"/>
    </row>
    <row r="4626" spans="10:13" x14ac:dyDescent="0.3">
      <c r="J4626" s="1"/>
      <c r="K4626" s="1"/>
      <c r="L4626" s="1"/>
      <c r="M4626" s="1"/>
    </row>
    <row r="4627" spans="10:13" x14ac:dyDescent="0.3">
      <c r="J4627" s="1"/>
      <c r="K4627" s="1"/>
      <c r="L4627" s="1"/>
      <c r="M4627" s="1"/>
    </row>
    <row r="4628" spans="10:13" x14ac:dyDescent="0.3">
      <c r="J4628" s="1"/>
      <c r="K4628" s="1"/>
      <c r="L4628" s="1"/>
      <c r="M4628" s="1"/>
    </row>
    <row r="4629" spans="10:13" x14ac:dyDescent="0.3">
      <c r="J4629" s="1"/>
      <c r="K4629" s="1"/>
      <c r="L4629" s="1"/>
      <c r="M4629" s="1"/>
    </row>
    <row r="4630" spans="10:13" x14ac:dyDescent="0.3">
      <c r="J4630" s="1"/>
      <c r="K4630" s="1"/>
      <c r="L4630" s="1"/>
      <c r="M4630" s="1"/>
    </row>
    <row r="4631" spans="10:13" x14ac:dyDescent="0.3">
      <c r="J4631" s="1"/>
      <c r="K4631" s="1"/>
      <c r="L4631" s="1"/>
      <c r="M4631" s="1"/>
    </row>
    <row r="4632" spans="10:13" x14ac:dyDescent="0.3">
      <c r="J4632" s="1"/>
      <c r="K4632" s="1"/>
      <c r="L4632" s="1"/>
      <c r="M4632" s="1"/>
    </row>
    <row r="4633" spans="10:13" x14ac:dyDescent="0.3">
      <c r="J4633" s="1"/>
      <c r="K4633" s="1"/>
      <c r="L4633" s="1"/>
      <c r="M4633" s="1"/>
    </row>
    <row r="4634" spans="10:13" x14ac:dyDescent="0.3">
      <c r="J4634" s="1"/>
      <c r="K4634" s="1"/>
      <c r="L4634" s="1"/>
      <c r="M4634" s="1"/>
    </row>
    <row r="4635" spans="10:13" x14ac:dyDescent="0.3">
      <c r="J4635" s="1"/>
      <c r="K4635" s="1"/>
      <c r="L4635" s="1"/>
      <c r="M4635" s="1"/>
    </row>
    <row r="4636" spans="10:13" x14ac:dyDescent="0.3">
      <c r="J4636" s="1"/>
      <c r="K4636" s="1"/>
      <c r="L4636" s="1"/>
      <c r="M4636" s="1"/>
    </row>
    <row r="4637" spans="10:13" x14ac:dyDescent="0.3">
      <c r="J4637" s="1"/>
      <c r="K4637" s="1"/>
      <c r="L4637" s="1"/>
      <c r="M4637" s="1"/>
    </row>
    <row r="4638" spans="10:13" x14ac:dyDescent="0.3">
      <c r="J4638" s="1"/>
      <c r="K4638" s="1"/>
      <c r="L4638" s="1"/>
      <c r="M4638" s="1"/>
    </row>
    <row r="4639" spans="10:13" x14ac:dyDescent="0.3">
      <c r="J4639" s="1"/>
      <c r="K4639" s="1"/>
      <c r="L4639" s="1"/>
      <c r="M4639" s="1"/>
    </row>
    <row r="4640" spans="10:13" x14ac:dyDescent="0.3">
      <c r="J4640" s="1"/>
      <c r="K4640" s="1"/>
      <c r="L4640" s="1"/>
      <c r="M4640" s="1"/>
    </row>
    <row r="4641" spans="10:13" x14ac:dyDescent="0.3">
      <c r="J4641" s="1"/>
      <c r="K4641" s="1"/>
      <c r="L4641" s="1"/>
      <c r="M4641" s="1"/>
    </row>
    <row r="4642" spans="10:13" x14ac:dyDescent="0.3">
      <c r="J4642" s="1"/>
      <c r="K4642" s="1"/>
      <c r="L4642" s="1"/>
      <c r="M4642" s="1"/>
    </row>
    <row r="4643" spans="10:13" x14ac:dyDescent="0.3">
      <c r="J4643" s="1"/>
      <c r="K4643" s="1"/>
      <c r="L4643" s="1"/>
      <c r="M4643" s="1"/>
    </row>
    <row r="4644" spans="10:13" x14ac:dyDescent="0.3">
      <c r="J4644" s="1"/>
      <c r="K4644" s="1"/>
      <c r="L4644" s="1"/>
      <c r="M4644" s="1"/>
    </row>
    <row r="4645" spans="10:13" x14ac:dyDescent="0.3">
      <c r="J4645" s="1"/>
      <c r="K4645" s="1"/>
      <c r="L4645" s="1"/>
      <c r="M4645" s="1"/>
    </row>
    <row r="4646" spans="10:13" x14ac:dyDescent="0.3">
      <c r="J4646" s="1"/>
      <c r="K4646" s="1"/>
      <c r="L4646" s="1"/>
      <c r="M4646" s="1"/>
    </row>
    <row r="4647" spans="10:13" x14ac:dyDescent="0.3">
      <c r="J4647" s="1"/>
      <c r="K4647" s="1"/>
      <c r="L4647" s="1"/>
      <c r="M4647" s="1"/>
    </row>
    <row r="4648" spans="10:13" x14ac:dyDescent="0.3">
      <c r="J4648" s="1"/>
      <c r="K4648" s="1"/>
      <c r="L4648" s="1"/>
      <c r="M4648" s="1"/>
    </row>
    <row r="4649" spans="10:13" x14ac:dyDescent="0.3">
      <c r="J4649" s="1"/>
      <c r="K4649" s="1"/>
      <c r="L4649" s="1"/>
      <c r="M4649" s="1"/>
    </row>
    <row r="4650" spans="10:13" x14ac:dyDescent="0.3">
      <c r="J4650" s="1"/>
      <c r="K4650" s="1"/>
      <c r="L4650" s="1"/>
      <c r="M4650" s="1"/>
    </row>
    <row r="4651" spans="10:13" x14ac:dyDescent="0.3">
      <c r="J4651" s="1"/>
      <c r="K4651" s="1"/>
      <c r="L4651" s="1"/>
      <c r="M4651" s="1"/>
    </row>
    <row r="4652" spans="10:13" x14ac:dyDescent="0.3">
      <c r="J4652" s="1"/>
      <c r="K4652" s="1"/>
      <c r="L4652" s="1"/>
      <c r="M4652" s="1"/>
    </row>
    <row r="4653" spans="10:13" x14ac:dyDescent="0.3">
      <c r="J4653" s="1"/>
      <c r="K4653" s="1"/>
      <c r="L4653" s="1"/>
      <c r="M4653" s="1"/>
    </row>
    <row r="4654" spans="10:13" x14ac:dyDescent="0.3">
      <c r="J4654" s="1"/>
      <c r="K4654" s="1"/>
      <c r="L4654" s="1"/>
      <c r="M4654" s="1"/>
    </row>
    <row r="4655" spans="10:13" x14ac:dyDescent="0.3">
      <c r="J4655" s="1"/>
      <c r="K4655" s="1"/>
      <c r="L4655" s="1"/>
      <c r="M4655" s="1"/>
    </row>
    <row r="4656" spans="10:13" x14ac:dyDescent="0.3">
      <c r="J4656" s="1"/>
      <c r="K4656" s="1"/>
      <c r="L4656" s="1"/>
      <c r="M4656" s="1"/>
    </row>
    <row r="4657" spans="10:13" x14ac:dyDescent="0.3">
      <c r="J4657" s="1"/>
      <c r="K4657" s="1"/>
      <c r="L4657" s="1"/>
      <c r="M4657" s="1"/>
    </row>
    <row r="4658" spans="10:13" x14ac:dyDescent="0.3">
      <c r="J4658" s="1"/>
      <c r="K4658" s="1"/>
      <c r="L4658" s="1"/>
      <c r="M4658" s="1"/>
    </row>
    <row r="4659" spans="10:13" x14ac:dyDescent="0.3">
      <c r="J4659" s="1"/>
      <c r="K4659" s="1"/>
      <c r="L4659" s="1"/>
      <c r="M4659" s="1"/>
    </row>
    <row r="4660" spans="10:13" x14ac:dyDescent="0.3">
      <c r="J4660" s="1"/>
      <c r="K4660" s="1"/>
      <c r="L4660" s="1"/>
      <c r="M4660" s="1"/>
    </row>
    <row r="4661" spans="10:13" x14ac:dyDescent="0.3">
      <c r="J4661" s="1"/>
      <c r="K4661" s="1"/>
      <c r="L4661" s="1"/>
      <c r="M4661" s="1"/>
    </row>
    <row r="4662" spans="10:13" x14ac:dyDescent="0.3">
      <c r="J4662" s="1"/>
      <c r="K4662" s="1"/>
      <c r="L4662" s="1"/>
      <c r="M4662" s="1"/>
    </row>
    <row r="4663" spans="10:13" x14ac:dyDescent="0.3">
      <c r="J4663" s="1"/>
      <c r="K4663" s="1"/>
      <c r="L4663" s="1"/>
      <c r="M4663" s="1"/>
    </row>
    <row r="4664" spans="10:13" x14ac:dyDescent="0.3">
      <c r="J4664" s="1"/>
      <c r="K4664" s="1"/>
      <c r="L4664" s="1"/>
      <c r="M4664" s="1"/>
    </row>
    <row r="4665" spans="10:13" x14ac:dyDescent="0.3">
      <c r="J4665" s="1"/>
      <c r="K4665" s="1"/>
      <c r="L4665" s="1"/>
      <c r="M4665" s="1"/>
    </row>
    <row r="4666" spans="10:13" x14ac:dyDescent="0.3">
      <c r="J4666" s="1"/>
      <c r="K4666" s="1"/>
      <c r="L4666" s="1"/>
      <c r="M4666" s="1"/>
    </row>
    <row r="4667" spans="10:13" x14ac:dyDescent="0.3">
      <c r="J4667" s="1"/>
      <c r="K4667" s="1"/>
      <c r="L4667" s="1"/>
      <c r="M4667" s="1"/>
    </row>
    <row r="4668" spans="10:13" x14ac:dyDescent="0.3">
      <c r="J4668" s="1"/>
      <c r="K4668" s="1"/>
      <c r="L4668" s="1"/>
      <c r="M4668" s="1"/>
    </row>
    <row r="4669" spans="10:13" x14ac:dyDescent="0.3">
      <c r="J4669" s="1"/>
      <c r="K4669" s="1"/>
      <c r="L4669" s="1"/>
      <c r="M4669" s="1"/>
    </row>
    <row r="4670" spans="10:13" x14ac:dyDescent="0.3">
      <c r="J4670" s="1"/>
      <c r="K4670" s="1"/>
      <c r="L4670" s="1"/>
      <c r="M4670" s="1"/>
    </row>
    <row r="4671" spans="10:13" x14ac:dyDescent="0.3">
      <c r="J4671" s="1"/>
      <c r="K4671" s="1"/>
      <c r="L4671" s="1"/>
      <c r="M4671" s="1"/>
    </row>
    <row r="4672" spans="10:13" x14ac:dyDescent="0.3">
      <c r="J4672" s="1"/>
      <c r="K4672" s="1"/>
      <c r="L4672" s="1"/>
      <c r="M4672" s="1"/>
    </row>
    <row r="4673" spans="10:13" x14ac:dyDescent="0.3">
      <c r="J4673" s="1"/>
      <c r="K4673" s="1"/>
      <c r="L4673" s="1"/>
      <c r="M4673" s="1"/>
    </row>
    <row r="4674" spans="10:13" x14ac:dyDescent="0.3">
      <c r="J4674" s="1"/>
      <c r="K4674" s="1"/>
      <c r="L4674" s="1"/>
      <c r="M4674" s="1"/>
    </row>
    <row r="4675" spans="10:13" x14ac:dyDescent="0.3">
      <c r="J4675" s="1"/>
      <c r="K4675" s="1"/>
      <c r="L4675" s="1"/>
      <c r="M4675" s="1"/>
    </row>
    <row r="4676" spans="10:13" x14ac:dyDescent="0.3">
      <c r="J4676" s="1"/>
      <c r="K4676" s="1"/>
      <c r="L4676" s="1"/>
      <c r="M4676" s="1"/>
    </row>
    <row r="4677" spans="10:13" x14ac:dyDescent="0.3">
      <c r="J4677" s="1"/>
      <c r="K4677" s="1"/>
      <c r="L4677" s="1"/>
      <c r="M4677" s="1"/>
    </row>
    <row r="4678" spans="10:13" x14ac:dyDescent="0.3">
      <c r="J4678" s="1"/>
      <c r="K4678" s="1"/>
      <c r="L4678" s="1"/>
      <c r="M4678" s="1"/>
    </row>
    <row r="4679" spans="10:13" x14ac:dyDescent="0.3">
      <c r="J4679" s="1"/>
      <c r="K4679" s="1"/>
      <c r="L4679" s="1"/>
      <c r="M4679" s="1"/>
    </row>
    <row r="4680" spans="10:13" x14ac:dyDescent="0.3">
      <c r="J4680" s="1"/>
      <c r="K4680" s="1"/>
      <c r="L4680" s="1"/>
      <c r="M4680" s="1"/>
    </row>
    <row r="4681" spans="10:13" x14ac:dyDescent="0.3">
      <c r="J4681" s="1"/>
      <c r="K4681" s="1"/>
      <c r="L4681" s="1"/>
      <c r="M4681" s="1"/>
    </row>
    <row r="4682" spans="10:13" x14ac:dyDescent="0.3">
      <c r="J4682" s="1"/>
      <c r="K4682" s="1"/>
      <c r="L4682" s="1"/>
      <c r="M4682" s="1"/>
    </row>
    <row r="4683" spans="10:13" x14ac:dyDescent="0.3">
      <c r="J4683" s="1"/>
      <c r="K4683" s="1"/>
      <c r="L4683" s="1"/>
      <c r="M4683" s="1"/>
    </row>
    <row r="4684" spans="10:13" x14ac:dyDescent="0.3">
      <c r="J4684" s="1"/>
      <c r="K4684" s="1"/>
      <c r="L4684" s="1"/>
      <c r="M4684" s="1"/>
    </row>
    <row r="4685" spans="10:13" x14ac:dyDescent="0.3">
      <c r="J4685" s="1"/>
      <c r="K4685" s="1"/>
      <c r="L4685" s="1"/>
      <c r="M4685" s="1"/>
    </row>
    <row r="4686" spans="10:13" x14ac:dyDescent="0.3">
      <c r="J4686" s="1"/>
      <c r="K4686" s="1"/>
      <c r="L4686" s="1"/>
      <c r="M4686" s="1"/>
    </row>
    <row r="4687" spans="10:13" x14ac:dyDescent="0.3">
      <c r="J4687" s="1"/>
      <c r="K4687" s="1"/>
      <c r="L4687" s="1"/>
      <c r="M4687" s="1"/>
    </row>
    <row r="4688" spans="10:13" x14ac:dyDescent="0.3">
      <c r="J4688" s="1"/>
      <c r="K4688" s="1"/>
      <c r="L4688" s="1"/>
      <c r="M4688" s="1"/>
    </row>
    <row r="4689" spans="10:13" x14ac:dyDescent="0.3">
      <c r="J4689" s="1"/>
      <c r="K4689" s="1"/>
      <c r="L4689" s="1"/>
      <c r="M4689" s="1"/>
    </row>
    <row r="4690" spans="10:13" x14ac:dyDescent="0.3">
      <c r="J4690" s="1"/>
      <c r="K4690" s="1"/>
      <c r="L4690" s="1"/>
      <c r="M4690" s="1"/>
    </row>
    <row r="4691" spans="10:13" x14ac:dyDescent="0.3">
      <c r="J4691" s="1"/>
      <c r="K4691" s="1"/>
      <c r="L4691" s="1"/>
      <c r="M4691" s="1"/>
    </row>
    <row r="4692" spans="10:13" x14ac:dyDescent="0.3">
      <c r="J4692" s="1"/>
      <c r="K4692" s="1"/>
      <c r="L4692" s="1"/>
      <c r="M4692" s="1"/>
    </row>
    <row r="4693" spans="10:13" x14ac:dyDescent="0.3">
      <c r="J4693" s="1"/>
      <c r="K4693" s="1"/>
      <c r="L4693" s="1"/>
      <c r="M4693" s="1"/>
    </row>
    <row r="4694" spans="10:13" x14ac:dyDescent="0.3">
      <c r="J4694" s="1"/>
      <c r="K4694" s="1"/>
      <c r="L4694" s="1"/>
      <c r="M4694" s="1"/>
    </row>
    <row r="4695" spans="10:13" x14ac:dyDescent="0.3">
      <c r="J4695" s="1"/>
      <c r="K4695" s="1"/>
      <c r="L4695" s="1"/>
      <c r="M4695" s="1"/>
    </row>
    <row r="4696" spans="10:13" x14ac:dyDescent="0.3">
      <c r="J4696" s="1"/>
      <c r="K4696" s="1"/>
      <c r="L4696" s="1"/>
      <c r="M4696" s="1"/>
    </row>
    <row r="4697" spans="10:13" x14ac:dyDescent="0.3">
      <c r="J4697" s="1"/>
      <c r="K4697" s="1"/>
      <c r="L4697" s="1"/>
      <c r="M4697" s="1"/>
    </row>
    <row r="4698" spans="10:13" x14ac:dyDescent="0.3">
      <c r="J4698" s="1"/>
      <c r="K4698" s="1"/>
      <c r="L4698" s="1"/>
      <c r="M4698" s="1"/>
    </row>
    <row r="4699" spans="10:13" x14ac:dyDescent="0.3">
      <c r="J4699" s="1"/>
      <c r="K4699" s="1"/>
      <c r="L4699" s="1"/>
      <c r="M4699" s="1"/>
    </row>
    <row r="4700" spans="10:13" x14ac:dyDescent="0.3">
      <c r="J4700" s="1"/>
      <c r="K4700" s="1"/>
      <c r="L4700" s="1"/>
      <c r="M4700" s="1"/>
    </row>
    <row r="4701" spans="10:13" x14ac:dyDescent="0.3">
      <c r="J4701" s="1"/>
      <c r="K4701" s="1"/>
      <c r="L4701" s="1"/>
      <c r="M4701" s="1"/>
    </row>
    <row r="4702" spans="10:13" x14ac:dyDescent="0.3">
      <c r="J4702" s="1"/>
      <c r="K4702" s="1"/>
      <c r="L4702" s="1"/>
      <c r="M4702" s="1"/>
    </row>
    <row r="4703" spans="10:13" x14ac:dyDescent="0.3">
      <c r="J4703" s="1"/>
      <c r="K4703" s="1"/>
      <c r="L4703" s="1"/>
      <c r="M4703" s="1"/>
    </row>
    <row r="4704" spans="10:13" x14ac:dyDescent="0.3">
      <c r="J4704" s="1"/>
      <c r="K4704" s="1"/>
      <c r="L4704" s="1"/>
      <c r="M4704" s="1"/>
    </row>
    <row r="4705" spans="10:13" x14ac:dyDescent="0.3">
      <c r="J4705" s="1"/>
      <c r="K4705" s="1"/>
      <c r="L4705" s="1"/>
      <c r="M4705" s="1"/>
    </row>
    <row r="4706" spans="10:13" x14ac:dyDescent="0.3">
      <c r="J4706" s="1"/>
      <c r="K4706" s="1"/>
      <c r="L4706" s="1"/>
      <c r="M4706" s="1"/>
    </row>
    <row r="4707" spans="10:13" x14ac:dyDescent="0.3">
      <c r="J4707" s="1"/>
      <c r="K4707" s="1"/>
      <c r="L4707" s="1"/>
      <c r="M4707" s="1"/>
    </row>
    <row r="4708" spans="10:13" x14ac:dyDescent="0.3">
      <c r="J4708" s="1"/>
      <c r="K4708" s="1"/>
      <c r="L4708" s="1"/>
      <c r="M4708" s="1"/>
    </row>
    <row r="4709" spans="10:13" x14ac:dyDescent="0.3">
      <c r="J4709" s="1"/>
      <c r="K4709" s="1"/>
      <c r="L4709" s="1"/>
      <c r="M4709" s="1"/>
    </row>
    <row r="4710" spans="10:13" x14ac:dyDescent="0.3">
      <c r="J4710" s="1"/>
      <c r="K4710" s="1"/>
      <c r="L4710" s="1"/>
      <c r="M4710" s="1"/>
    </row>
    <row r="4711" spans="10:13" x14ac:dyDescent="0.3">
      <c r="J4711" s="1"/>
      <c r="K4711" s="1"/>
      <c r="L4711" s="1"/>
      <c r="M4711" s="1"/>
    </row>
    <row r="4712" spans="10:13" x14ac:dyDescent="0.3">
      <c r="J4712" s="1"/>
      <c r="K4712" s="1"/>
      <c r="L4712" s="1"/>
      <c r="M4712" s="1"/>
    </row>
    <row r="4713" spans="10:13" x14ac:dyDescent="0.3">
      <c r="J4713" s="1"/>
      <c r="K4713" s="1"/>
      <c r="L4713" s="1"/>
      <c r="M4713" s="1"/>
    </row>
    <row r="4714" spans="10:13" x14ac:dyDescent="0.3">
      <c r="J4714" s="1"/>
      <c r="K4714" s="1"/>
      <c r="L4714" s="1"/>
      <c r="M4714" s="1"/>
    </row>
    <row r="4715" spans="10:13" x14ac:dyDescent="0.3">
      <c r="J4715" s="1"/>
      <c r="K4715" s="1"/>
      <c r="L4715" s="1"/>
      <c r="M4715" s="1"/>
    </row>
    <row r="4716" spans="10:13" x14ac:dyDescent="0.3">
      <c r="J4716" s="1"/>
      <c r="K4716" s="1"/>
      <c r="L4716" s="1"/>
      <c r="M4716" s="1"/>
    </row>
    <row r="4717" spans="10:13" x14ac:dyDescent="0.3">
      <c r="J4717" s="1"/>
      <c r="K4717" s="1"/>
      <c r="L4717" s="1"/>
      <c r="M4717" s="1"/>
    </row>
    <row r="4718" spans="10:13" x14ac:dyDescent="0.3">
      <c r="J4718" s="1"/>
      <c r="K4718" s="1"/>
      <c r="L4718" s="1"/>
      <c r="M4718" s="1"/>
    </row>
    <row r="4719" spans="10:13" x14ac:dyDescent="0.3">
      <c r="J4719" s="1"/>
      <c r="K4719" s="1"/>
      <c r="L4719" s="1"/>
      <c r="M4719" s="1"/>
    </row>
    <row r="4720" spans="10:13" x14ac:dyDescent="0.3">
      <c r="J4720" s="1"/>
      <c r="K4720" s="1"/>
      <c r="L4720" s="1"/>
      <c r="M4720" s="1"/>
    </row>
    <row r="4721" spans="10:13" x14ac:dyDescent="0.3">
      <c r="J4721" s="1"/>
      <c r="K4721" s="1"/>
      <c r="L4721" s="1"/>
      <c r="M4721" s="1"/>
    </row>
    <row r="4722" spans="10:13" x14ac:dyDescent="0.3">
      <c r="J4722" s="1"/>
      <c r="K4722" s="1"/>
      <c r="L4722" s="1"/>
      <c r="M4722" s="1"/>
    </row>
    <row r="4723" spans="10:13" x14ac:dyDescent="0.3">
      <c r="J4723" s="1"/>
      <c r="K4723" s="1"/>
      <c r="L4723" s="1"/>
      <c r="M4723" s="1"/>
    </row>
    <row r="4724" spans="10:13" x14ac:dyDescent="0.3">
      <c r="J4724" s="1"/>
      <c r="K4724" s="1"/>
      <c r="L4724" s="1"/>
      <c r="M4724" s="1"/>
    </row>
    <row r="4725" spans="10:13" x14ac:dyDescent="0.3">
      <c r="J4725" s="1"/>
      <c r="K4725" s="1"/>
      <c r="L4725" s="1"/>
      <c r="M4725" s="1"/>
    </row>
    <row r="4726" spans="10:13" x14ac:dyDescent="0.3">
      <c r="J4726" s="1"/>
      <c r="K4726" s="1"/>
      <c r="L4726" s="1"/>
      <c r="M4726" s="1"/>
    </row>
    <row r="4727" spans="10:13" x14ac:dyDescent="0.3">
      <c r="J4727" s="1"/>
      <c r="K4727" s="1"/>
      <c r="L4727" s="1"/>
      <c r="M4727" s="1"/>
    </row>
    <row r="4728" spans="10:13" x14ac:dyDescent="0.3">
      <c r="J4728" s="1"/>
      <c r="K4728" s="1"/>
      <c r="L4728" s="1"/>
      <c r="M4728" s="1"/>
    </row>
    <row r="4729" spans="10:13" x14ac:dyDescent="0.3">
      <c r="J4729" s="1"/>
      <c r="K4729" s="1"/>
      <c r="L4729" s="1"/>
      <c r="M4729" s="1"/>
    </row>
    <row r="4730" spans="10:13" x14ac:dyDescent="0.3">
      <c r="J4730" s="1"/>
      <c r="K4730" s="1"/>
      <c r="L4730" s="1"/>
      <c r="M4730" s="1"/>
    </row>
    <row r="4731" spans="10:13" x14ac:dyDescent="0.3">
      <c r="J4731" s="1"/>
      <c r="K4731" s="1"/>
      <c r="L4731" s="1"/>
      <c r="M4731" s="1"/>
    </row>
    <row r="4732" spans="10:13" x14ac:dyDescent="0.3">
      <c r="J4732" s="1"/>
      <c r="K4732" s="1"/>
      <c r="L4732" s="1"/>
      <c r="M4732" s="1"/>
    </row>
    <row r="4733" spans="10:13" x14ac:dyDescent="0.3">
      <c r="J4733" s="1"/>
      <c r="K4733" s="1"/>
      <c r="L4733" s="1"/>
      <c r="M4733" s="1"/>
    </row>
    <row r="4734" spans="10:13" x14ac:dyDescent="0.3">
      <c r="J4734" s="1"/>
      <c r="K4734" s="1"/>
      <c r="L4734" s="1"/>
      <c r="M4734" s="1"/>
    </row>
    <row r="4735" spans="10:13" x14ac:dyDescent="0.3">
      <c r="J4735" s="1"/>
      <c r="K4735" s="1"/>
      <c r="L4735" s="1"/>
      <c r="M4735" s="1"/>
    </row>
    <row r="4736" spans="10:13" x14ac:dyDescent="0.3">
      <c r="J4736" s="1"/>
      <c r="K4736" s="1"/>
      <c r="L4736" s="1"/>
      <c r="M4736" s="1"/>
    </row>
    <row r="4737" spans="10:13" x14ac:dyDescent="0.3">
      <c r="J4737" s="1"/>
      <c r="K4737" s="1"/>
      <c r="L4737" s="1"/>
      <c r="M4737" s="1"/>
    </row>
    <row r="4738" spans="10:13" x14ac:dyDescent="0.3">
      <c r="J4738" s="1"/>
      <c r="K4738" s="1"/>
      <c r="L4738" s="1"/>
      <c r="M4738" s="1"/>
    </row>
    <row r="4739" spans="10:13" x14ac:dyDescent="0.3">
      <c r="J4739" s="1"/>
      <c r="K4739" s="1"/>
      <c r="L4739" s="1"/>
      <c r="M4739" s="1"/>
    </row>
    <row r="4740" spans="10:13" x14ac:dyDescent="0.3">
      <c r="J4740" s="1"/>
      <c r="K4740" s="1"/>
      <c r="L4740" s="1"/>
      <c r="M4740" s="1"/>
    </row>
    <row r="4741" spans="10:13" x14ac:dyDescent="0.3">
      <c r="J4741" s="1"/>
      <c r="K4741" s="1"/>
      <c r="L4741" s="1"/>
      <c r="M4741" s="1"/>
    </row>
    <row r="4742" spans="10:13" x14ac:dyDescent="0.3">
      <c r="J4742" s="1"/>
      <c r="K4742" s="1"/>
      <c r="L4742" s="1"/>
      <c r="M4742" s="1"/>
    </row>
    <row r="4743" spans="10:13" x14ac:dyDescent="0.3">
      <c r="J4743" s="1"/>
      <c r="K4743" s="1"/>
      <c r="L4743" s="1"/>
      <c r="M4743" s="1"/>
    </row>
    <row r="4744" spans="10:13" x14ac:dyDescent="0.3">
      <c r="J4744" s="1"/>
      <c r="K4744" s="1"/>
      <c r="L4744" s="1"/>
      <c r="M4744" s="1"/>
    </row>
    <row r="4745" spans="10:13" x14ac:dyDescent="0.3">
      <c r="J4745" s="1"/>
      <c r="K4745" s="1"/>
      <c r="L4745" s="1"/>
      <c r="M4745" s="1"/>
    </row>
    <row r="4746" spans="10:13" x14ac:dyDescent="0.3">
      <c r="J4746" s="1"/>
      <c r="K4746" s="1"/>
      <c r="L4746" s="1"/>
      <c r="M4746" s="1"/>
    </row>
    <row r="4747" spans="10:13" x14ac:dyDescent="0.3">
      <c r="J4747" s="1"/>
      <c r="K4747" s="1"/>
      <c r="L4747" s="1"/>
      <c r="M4747" s="1"/>
    </row>
    <row r="4748" spans="10:13" x14ac:dyDescent="0.3">
      <c r="J4748" s="1"/>
      <c r="K4748" s="1"/>
      <c r="L4748" s="1"/>
      <c r="M4748" s="1"/>
    </row>
    <row r="4749" spans="10:13" x14ac:dyDescent="0.3">
      <c r="J4749" s="1"/>
      <c r="K4749" s="1"/>
      <c r="L4749" s="1"/>
      <c r="M4749" s="1"/>
    </row>
    <row r="4750" spans="10:13" x14ac:dyDescent="0.3">
      <c r="J4750" s="1"/>
      <c r="K4750" s="1"/>
      <c r="L4750" s="1"/>
      <c r="M4750" s="1"/>
    </row>
    <row r="4751" spans="10:13" x14ac:dyDescent="0.3">
      <c r="J4751" s="1"/>
      <c r="K4751" s="1"/>
      <c r="L4751" s="1"/>
      <c r="M4751" s="1"/>
    </row>
    <row r="4752" spans="10:13" x14ac:dyDescent="0.3">
      <c r="J4752" s="1"/>
      <c r="K4752" s="1"/>
      <c r="L4752" s="1"/>
      <c r="M4752" s="1"/>
    </row>
    <row r="4753" spans="10:13" x14ac:dyDescent="0.3">
      <c r="J4753" s="1"/>
      <c r="K4753" s="1"/>
      <c r="L4753" s="1"/>
      <c r="M4753" s="1"/>
    </row>
    <row r="4754" spans="10:13" x14ac:dyDescent="0.3">
      <c r="J4754" s="1"/>
      <c r="K4754" s="1"/>
      <c r="L4754" s="1"/>
      <c r="M4754" s="1"/>
    </row>
    <row r="4755" spans="10:13" x14ac:dyDescent="0.3">
      <c r="J4755" s="1"/>
      <c r="K4755" s="1"/>
      <c r="L4755" s="1"/>
      <c r="M4755" s="1"/>
    </row>
    <row r="4756" spans="10:13" x14ac:dyDescent="0.3">
      <c r="J4756" s="1"/>
      <c r="K4756" s="1"/>
      <c r="L4756" s="1"/>
      <c r="M4756" s="1"/>
    </row>
    <row r="4757" spans="10:13" x14ac:dyDescent="0.3">
      <c r="J4757" s="1"/>
      <c r="K4757" s="1"/>
      <c r="L4757" s="1"/>
      <c r="M4757" s="1"/>
    </row>
    <row r="4758" spans="10:13" x14ac:dyDescent="0.3">
      <c r="J4758" s="1"/>
      <c r="K4758" s="1"/>
      <c r="L4758" s="1"/>
      <c r="M4758" s="1"/>
    </row>
    <row r="4759" spans="10:13" x14ac:dyDescent="0.3">
      <c r="J4759" s="1"/>
      <c r="K4759" s="1"/>
      <c r="L4759" s="1"/>
      <c r="M4759" s="1"/>
    </row>
    <row r="4760" spans="10:13" x14ac:dyDescent="0.3">
      <c r="J4760" s="1"/>
      <c r="K4760" s="1"/>
      <c r="L4760" s="1"/>
      <c r="M4760" s="1"/>
    </row>
    <row r="4761" spans="10:13" x14ac:dyDescent="0.3">
      <c r="J4761" s="1"/>
      <c r="K4761" s="1"/>
      <c r="L4761" s="1"/>
      <c r="M4761" s="1"/>
    </row>
    <row r="4762" spans="10:13" x14ac:dyDescent="0.3">
      <c r="J4762" s="1"/>
      <c r="K4762" s="1"/>
      <c r="L4762" s="1"/>
      <c r="M4762" s="1"/>
    </row>
    <row r="4763" spans="10:13" x14ac:dyDescent="0.3">
      <c r="J4763" s="1"/>
      <c r="K4763" s="1"/>
      <c r="L4763" s="1"/>
      <c r="M4763" s="1"/>
    </row>
    <row r="4764" spans="10:13" x14ac:dyDescent="0.3">
      <c r="J4764" s="1"/>
      <c r="K4764" s="1"/>
      <c r="L4764" s="1"/>
      <c r="M4764" s="1"/>
    </row>
    <row r="4765" spans="10:13" x14ac:dyDescent="0.3">
      <c r="J4765" s="1"/>
      <c r="K4765" s="1"/>
      <c r="L4765" s="1"/>
      <c r="M4765" s="1"/>
    </row>
    <row r="4766" spans="10:13" x14ac:dyDescent="0.3">
      <c r="J4766" s="1"/>
      <c r="K4766" s="1"/>
      <c r="L4766" s="1"/>
      <c r="M4766" s="1"/>
    </row>
    <row r="4767" spans="10:13" x14ac:dyDescent="0.3">
      <c r="J4767" s="1"/>
      <c r="K4767" s="1"/>
      <c r="L4767" s="1"/>
      <c r="M4767" s="1"/>
    </row>
    <row r="4768" spans="10:13" x14ac:dyDescent="0.3">
      <c r="J4768" s="1"/>
      <c r="K4768" s="1"/>
      <c r="L4768" s="1"/>
      <c r="M4768" s="1"/>
    </row>
    <row r="4769" spans="10:13" x14ac:dyDescent="0.3">
      <c r="J4769" s="1"/>
      <c r="K4769" s="1"/>
      <c r="L4769" s="1"/>
      <c r="M4769" s="1"/>
    </row>
    <row r="4770" spans="10:13" x14ac:dyDescent="0.3">
      <c r="J4770" s="1"/>
      <c r="K4770" s="1"/>
      <c r="L4770" s="1"/>
      <c r="M4770" s="1"/>
    </row>
    <row r="4771" spans="10:13" x14ac:dyDescent="0.3">
      <c r="J4771" s="1"/>
      <c r="K4771" s="1"/>
      <c r="L4771" s="1"/>
      <c r="M4771" s="1"/>
    </row>
    <row r="4772" spans="10:13" x14ac:dyDescent="0.3">
      <c r="J4772" s="1"/>
      <c r="K4772" s="1"/>
      <c r="L4772" s="1"/>
      <c r="M4772" s="1"/>
    </row>
    <row r="4773" spans="10:13" x14ac:dyDescent="0.3">
      <c r="J4773" s="1"/>
      <c r="K4773" s="1"/>
      <c r="L4773" s="1"/>
      <c r="M4773" s="1"/>
    </row>
    <row r="4774" spans="10:13" x14ac:dyDescent="0.3">
      <c r="J4774" s="1"/>
      <c r="K4774" s="1"/>
      <c r="L4774" s="1"/>
      <c r="M4774" s="1"/>
    </row>
    <row r="4775" spans="10:13" x14ac:dyDescent="0.3">
      <c r="J4775" s="1"/>
      <c r="K4775" s="1"/>
      <c r="L4775" s="1"/>
      <c r="M4775" s="1"/>
    </row>
    <row r="4776" spans="10:13" x14ac:dyDescent="0.3">
      <c r="J4776" s="1"/>
      <c r="K4776" s="1"/>
      <c r="L4776" s="1"/>
      <c r="M4776" s="1"/>
    </row>
    <row r="4777" spans="10:13" x14ac:dyDescent="0.3">
      <c r="J4777" s="1"/>
      <c r="K4777" s="1"/>
      <c r="L4777" s="1"/>
      <c r="M4777" s="1"/>
    </row>
    <row r="4778" spans="10:13" x14ac:dyDescent="0.3">
      <c r="J4778" s="1"/>
      <c r="K4778" s="1"/>
      <c r="L4778" s="1"/>
      <c r="M4778" s="1"/>
    </row>
    <row r="4779" spans="10:13" x14ac:dyDescent="0.3">
      <c r="J4779" s="1"/>
      <c r="K4779" s="1"/>
      <c r="L4779" s="1"/>
      <c r="M4779" s="1"/>
    </row>
    <row r="4780" spans="10:13" x14ac:dyDescent="0.3">
      <c r="J4780" s="1"/>
      <c r="K4780" s="1"/>
      <c r="L4780" s="1"/>
      <c r="M4780" s="1"/>
    </row>
    <row r="4781" spans="10:13" x14ac:dyDescent="0.3">
      <c r="J4781" s="1"/>
      <c r="K4781" s="1"/>
      <c r="L4781" s="1"/>
      <c r="M4781" s="1"/>
    </row>
    <row r="4782" spans="10:13" x14ac:dyDescent="0.3">
      <c r="J4782" s="1"/>
      <c r="K4782" s="1"/>
      <c r="L4782" s="1"/>
      <c r="M4782" s="1"/>
    </row>
    <row r="4783" spans="10:13" x14ac:dyDescent="0.3">
      <c r="J4783" s="1"/>
      <c r="K4783" s="1"/>
      <c r="L4783" s="1"/>
      <c r="M4783" s="1"/>
    </row>
    <row r="4784" spans="10:13" x14ac:dyDescent="0.3">
      <c r="J4784" s="1"/>
      <c r="K4784" s="1"/>
      <c r="L4784" s="1"/>
      <c r="M4784" s="1"/>
    </row>
    <row r="4785" spans="10:13" x14ac:dyDescent="0.3">
      <c r="J4785" s="1"/>
      <c r="K4785" s="1"/>
      <c r="L4785" s="1"/>
      <c r="M4785" s="1"/>
    </row>
    <row r="4786" spans="10:13" x14ac:dyDescent="0.3">
      <c r="J4786" s="1"/>
      <c r="K4786" s="1"/>
      <c r="L4786" s="1"/>
      <c r="M4786" s="1"/>
    </row>
    <row r="4787" spans="10:13" x14ac:dyDescent="0.3">
      <c r="J4787" s="1"/>
      <c r="K4787" s="1"/>
      <c r="L4787" s="1"/>
      <c r="M4787" s="1"/>
    </row>
    <row r="4788" spans="10:13" x14ac:dyDescent="0.3">
      <c r="J4788" s="1"/>
      <c r="K4788" s="1"/>
      <c r="L4788" s="1"/>
      <c r="M4788" s="1"/>
    </row>
    <row r="4789" spans="10:13" x14ac:dyDescent="0.3">
      <c r="J4789" s="1"/>
      <c r="K4789" s="1"/>
      <c r="L4789" s="1"/>
      <c r="M4789" s="1"/>
    </row>
    <row r="4790" spans="10:13" x14ac:dyDescent="0.3">
      <c r="J4790" s="1"/>
      <c r="K4790" s="1"/>
      <c r="L4790" s="1"/>
      <c r="M4790" s="1"/>
    </row>
    <row r="4791" spans="10:13" x14ac:dyDescent="0.3">
      <c r="J4791" s="1"/>
      <c r="K4791" s="1"/>
      <c r="L4791" s="1"/>
      <c r="M4791" s="1"/>
    </row>
    <row r="4792" spans="10:13" x14ac:dyDescent="0.3">
      <c r="J4792" s="1"/>
      <c r="K4792" s="1"/>
      <c r="L4792" s="1"/>
      <c r="M4792" s="1"/>
    </row>
    <row r="4793" spans="10:13" x14ac:dyDescent="0.3">
      <c r="J4793" s="1"/>
      <c r="K4793" s="1"/>
      <c r="L4793" s="1"/>
      <c r="M4793" s="1"/>
    </row>
    <row r="4794" spans="10:13" x14ac:dyDescent="0.3">
      <c r="J4794" s="1"/>
      <c r="K4794" s="1"/>
      <c r="L4794" s="1"/>
      <c r="M4794" s="1"/>
    </row>
    <row r="4795" spans="10:13" x14ac:dyDescent="0.3">
      <c r="J4795" s="1"/>
      <c r="K4795" s="1"/>
      <c r="L4795" s="1"/>
      <c r="M4795" s="1"/>
    </row>
    <row r="4796" spans="10:13" x14ac:dyDescent="0.3">
      <c r="J4796" s="1"/>
      <c r="K4796" s="1"/>
      <c r="L4796" s="1"/>
      <c r="M4796" s="1"/>
    </row>
    <row r="4797" spans="10:13" x14ac:dyDescent="0.3">
      <c r="J4797" s="1"/>
      <c r="K4797" s="1"/>
      <c r="L4797" s="1"/>
      <c r="M4797" s="1"/>
    </row>
    <row r="4798" spans="10:13" x14ac:dyDescent="0.3">
      <c r="J4798" s="1"/>
      <c r="K4798" s="1"/>
      <c r="L4798" s="1"/>
      <c r="M4798" s="1"/>
    </row>
    <row r="4799" spans="10:13" x14ac:dyDescent="0.3">
      <c r="J4799" s="1"/>
      <c r="K4799" s="1"/>
      <c r="L4799" s="1"/>
      <c r="M4799" s="1"/>
    </row>
    <row r="4800" spans="10:13" x14ac:dyDescent="0.3">
      <c r="J4800" s="1"/>
      <c r="K4800" s="1"/>
      <c r="L4800" s="1"/>
      <c r="M4800" s="1"/>
    </row>
    <row r="4801" spans="10:13" x14ac:dyDescent="0.3">
      <c r="J4801" s="1"/>
      <c r="K4801" s="1"/>
      <c r="L4801" s="1"/>
      <c r="M4801" s="1"/>
    </row>
    <row r="4802" spans="10:13" x14ac:dyDescent="0.3">
      <c r="J4802" s="1"/>
      <c r="K4802" s="1"/>
      <c r="L4802" s="1"/>
      <c r="M4802" s="1"/>
    </row>
    <row r="4803" spans="10:13" x14ac:dyDescent="0.3">
      <c r="J4803" s="1"/>
      <c r="K4803" s="1"/>
      <c r="L4803" s="1"/>
      <c r="M4803" s="1"/>
    </row>
    <row r="4804" spans="10:13" x14ac:dyDescent="0.3">
      <c r="J4804" s="1"/>
      <c r="K4804" s="1"/>
      <c r="L4804" s="1"/>
      <c r="M4804" s="1"/>
    </row>
    <row r="4805" spans="10:13" x14ac:dyDescent="0.3">
      <c r="J4805" s="1"/>
      <c r="K4805" s="1"/>
      <c r="L4805" s="1"/>
      <c r="M4805" s="1"/>
    </row>
    <row r="4806" spans="10:13" x14ac:dyDescent="0.3">
      <c r="J4806" s="1"/>
      <c r="K4806" s="1"/>
      <c r="L4806" s="1"/>
      <c r="M4806" s="1"/>
    </row>
    <row r="4807" spans="10:13" x14ac:dyDescent="0.3">
      <c r="J4807" s="1"/>
      <c r="K4807" s="1"/>
      <c r="L4807" s="1"/>
      <c r="M4807" s="1"/>
    </row>
    <row r="4808" spans="10:13" x14ac:dyDescent="0.3">
      <c r="J4808" s="1"/>
      <c r="K4808" s="1"/>
      <c r="L4808" s="1"/>
      <c r="M4808" s="1"/>
    </row>
    <row r="4809" spans="10:13" x14ac:dyDescent="0.3">
      <c r="J4809" s="1"/>
      <c r="K4809" s="1"/>
      <c r="L4809" s="1"/>
      <c r="M4809" s="1"/>
    </row>
    <row r="4810" spans="10:13" x14ac:dyDescent="0.3">
      <c r="J4810" s="1"/>
      <c r="K4810" s="1"/>
      <c r="L4810" s="1"/>
      <c r="M4810" s="1"/>
    </row>
    <row r="4811" spans="10:13" x14ac:dyDescent="0.3">
      <c r="J4811" s="1"/>
      <c r="K4811" s="1"/>
      <c r="L4811" s="1"/>
      <c r="M4811" s="1"/>
    </row>
    <row r="4812" spans="10:13" x14ac:dyDescent="0.3">
      <c r="J4812" s="1"/>
      <c r="K4812" s="1"/>
      <c r="L4812" s="1"/>
      <c r="M4812" s="1"/>
    </row>
    <row r="4813" spans="10:13" x14ac:dyDescent="0.3">
      <c r="J4813" s="1"/>
      <c r="K4813" s="1"/>
      <c r="L4813" s="1"/>
      <c r="M4813" s="1"/>
    </row>
    <row r="4814" spans="10:13" x14ac:dyDescent="0.3">
      <c r="J4814" s="1"/>
      <c r="K4814" s="1"/>
      <c r="L4814" s="1"/>
      <c r="M4814" s="1"/>
    </row>
    <row r="4815" spans="10:13" x14ac:dyDescent="0.3">
      <c r="J4815" s="1"/>
      <c r="K4815" s="1"/>
      <c r="L4815" s="1"/>
      <c r="M4815" s="1"/>
    </row>
    <row r="4816" spans="10:13" x14ac:dyDescent="0.3">
      <c r="J4816" s="1"/>
      <c r="K4816" s="1"/>
      <c r="L4816" s="1"/>
      <c r="M4816" s="1"/>
    </row>
    <row r="4817" spans="10:13" x14ac:dyDescent="0.3">
      <c r="J4817" s="1"/>
      <c r="K4817" s="1"/>
      <c r="L4817" s="1"/>
      <c r="M4817" s="1"/>
    </row>
    <row r="4818" spans="10:13" x14ac:dyDescent="0.3">
      <c r="J4818" s="1"/>
      <c r="K4818" s="1"/>
      <c r="L4818" s="1"/>
      <c r="M4818" s="1"/>
    </row>
    <row r="4819" spans="10:13" x14ac:dyDescent="0.3">
      <c r="J4819" s="1"/>
      <c r="K4819" s="1"/>
      <c r="L4819" s="1"/>
      <c r="M4819" s="1"/>
    </row>
    <row r="4820" spans="10:13" x14ac:dyDescent="0.3">
      <c r="J4820" s="1"/>
      <c r="K4820" s="1"/>
      <c r="L4820" s="1"/>
      <c r="M4820" s="1"/>
    </row>
    <row r="4821" spans="10:13" x14ac:dyDescent="0.3">
      <c r="J4821" s="1"/>
      <c r="K4821" s="1"/>
      <c r="L4821" s="1"/>
      <c r="M4821" s="1"/>
    </row>
    <row r="4822" spans="10:13" x14ac:dyDescent="0.3">
      <c r="J4822" s="1"/>
      <c r="K4822" s="1"/>
      <c r="L4822" s="1"/>
      <c r="M4822" s="1"/>
    </row>
    <row r="4823" spans="10:13" x14ac:dyDescent="0.3">
      <c r="J4823" s="1"/>
      <c r="K4823" s="1"/>
      <c r="L4823" s="1"/>
      <c r="M4823" s="1"/>
    </row>
    <row r="4824" spans="10:13" x14ac:dyDescent="0.3">
      <c r="J4824" s="1"/>
      <c r="K4824" s="1"/>
      <c r="L4824" s="1"/>
      <c r="M4824" s="1"/>
    </row>
    <row r="4825" spans="10:13" x14ac:dyDescent="0.3">
      <c r="J4825" s="1"/>
      <c r="K4825" s="1"/>
      <c r="L4825" s="1"/>
      <c r="M4825" s="1"/>
    </row>
    <row r="4826" spans="10:13" x14ac:dyDescent="0.3">
      <c r="J4826" s="1"/>
      <c r="K4826" s="1"/>
      <c r="L4826" s="1"/>
      <c r="M4826" s="1"/>
    </row>
    <row r="4827" spans="10:13" x14ac:dyDescent="0.3">
      <c r="J4827" s="1"/>
      <c r="K4827" s="1"/>
      <c r="L4827" s="1"/>
      <c r="M4827" s="1"/>
    </row>
    <row r="4828" spans="10:13" x14ac:dyDescent="0.3">
      <c r="J4828" s="1"/>
      <c r="K4828" s="1"/>
      <c r="L4828" s="1"/>
      <c r="M4828" s="1"/>
    </row>
    <row r="4829" spans="10:13" x14ac:dyDescent="0.3">
      <c r="J4829" s="1"/>
      <c r="K4829" s="1"/>
      <c r="L4829" s="1"/>
      <c r="M4829" s="1"/>
    </row>
    <row r="4830" spans="10:13" x14ac:dyDescent="0.3">
      <c r="J4830" s="1"/>
      <c r="K4830" s="1"/>
      <c r="L4830" s="1"/>
      <c r="M4830" s="1"/>
    </row>
    <row r="4831" spans="10:13" x14ac:dyDescent="0.3">
      <c r="J4831" s="1"/>
      <c r="K4831" s="1"/>
      <c r="L4831" s="1"/>
      <c r="M4831" s="1"/>
    </row>
    <row r="4832" spans="10:13" x14ac:dyDescent="0.3">
      <c r="J4832" s="1"/>
      <c r="K4832" s="1"/>
      <c r="L4832" s="1"/>
      <c r="M4832" s="1"/>
    </row>
    <row r="4833" spans="10:13" x14ac:dyDescent="0.3">
      <c r="J4833" s="1"/>
      <c r="K4833" s="1"/>
      <c r="L4833" s="1"/>
      <c r="M4833" s="1"/>
    </row>
    <row r="4834" spans="10:13" x14ac:dyDescent="0.3">
      <c r="J4834" s="1"/>
      <c r="K4834" s="1"/>
      <c r="L4834" s="1"/>
      <c r="M4834" s="1"/>
    </row>
    <row r="4835" spans="10:13" x14ac:dyDescent="0.3">
      <c r="J4835" s="1"/>
      <c r="K4835" s="1"/>
      <c r="L4835" s="1"/>
      <c r="M4835" s="1"/>
    </row>
    <row r="4836" spans="10:13" x14ac:dyDescent="0.3">
      <c r="J4836" s="1"/>
      <c r="K4836" s="1"/>
      <c r="L4836" s="1"/>
      <c r="M4836" s="1"/>
    </row>
    <row r="4837" spans="10:13" x14ac:dyDescent="0.3">
      <c r="J4837" s="1"/>
      <c r="K4837" s="1"/>
      <c r="L4837" s="1"/>
      <c r="M4837" s="1"/>
    </row>
    <row r="4838" spans="10:13" x14ac:dyDescent="0.3">
      <c r="J4838" s="1"/>
      <c r="K4838" s="1"/>
      <c r="L4838" s="1"/>
      <c r="M4838" s="1"/>
    </row>
    <row r="4839" spans="10:13" x14ac:dyDescent="0.3">
      <c r="J4839" s="1"/>
      <c r="K4839" s="1"/>
      <c r="L4839" s="1"/>
      <c r="M4839" s="1"/>
    </row>
    <row r="4840" spans="10:13" x14ac:dyDescent="0.3">
      <c r="J4840" s="1"/>
      <c r="K4840" s="1"/>
      <c r="L4840" s="1"/>
      <c r="M4840" s="1"/>
    </row>
    <row r="4841" spans="10:13" x14ac:dyDescent="0.3">
      <c r="J4841" s="1"/>
      <c r="K4841" s="1"/>
      <c r="L4841" s="1"/>
      <c r="M4841" s="1"/>
    </row>
    <row r="4842" spans="10:13" x14ac:dyDescent="0.3">
      <c r="J4842" s="1"/>
      <c r="K4842" s="1"/>
      <c r="L4842" s="1"/>
      <c r="M4842" s="1"/>
    </row>
    <row r="4843" spans="10:13" x14ac:dyDescent="0.3">
      <c r="J4843" s="1"/>
      <c r="K4843" s="1"/>
      <c r="L4843" s="1"/>
      <c r="M4843" s="1"/>
    </row>
    <row r="4844" spans="10:13" x14ac:dyDescent="0.3">
      <c r="J4844" s="1"/>
      <c r="K4844" s="1"/>
      <c r="L4844" s="1"/>
      <c r="M4844" s="1"/>
    </row>
    <row r="4845" spans="10:13" x14ac:dyDescent="0.3">
      <c r="J4845" s="1"/>
      <c r="K4845" s="1"/>
      <c r="L4845" s="1"/>
      <c r="M4845" s="1"/>
    </row>
    <row r="4846" spans="10:13" x14ac:dyDescent="0.3">
      <c r="J4846" s="1"/>
      <c r="K4846" s="1"/>
      <c r="L4846" s="1"/>
      <c r="M4846" s="1"/>
    </row>
    <row r="4847" spans="10:13" x14ac:dyDescent="0.3">
      <c r="J4847" s="1"/>
      <c r="K4847" s="1"/>
      <c r="L4847" s="1"/>
      <c r="M4847" s="1"/>
    </row>
    <row r="4848" spans="10:13" x14ac:dyDescent="0.3">
      <c r="J4848" s="1"/>
      <c r="K4848" s="1"/>
      <c r="L4848" s="1"/>
      <c r="M4848" s="1"/>
    </row>
    <row r="4849" spans="10:13" x14ac:dyDescent="0.3">
      <c r="J4849" s="1"/>
      <c r="K4849" s="1"/>
      <c r="L4849" s="1"/>
      <c r="M4849" s="1"/>
    </row>
    <row r="4850" spans="10:13" x14ac:dyDescent="0.3">
      <c r="J4850" s="1"/>
      <c r="K4850" s="1"/>
      <c r="L4850" s="1"/>
      <c r="M4850" s="1"/>
    </row>
    <row r="4851" spans="10:13" x14ac:dyDescent="0.3">
      <c r="J4851" s="1"/>
      <c r="K4851" s="1"/>
      <c r="L4851" s="1"/>
      <c r="M4851" s="1"/>
    </row>
    <row r="4852" spans="10:13" x14ac:dyDescent="0.3">
      <c r="J4852" s="1"/>
      <c r="K4852" s="1"/>
      <c r="L4852" s="1"/>
      <c r="M4852" s="1"/>
    </row>
    <row r="4853" spans="10:13" x14ac:dyDescent="0.3">
      <c r="J4853" s="1"/>
      <c r="K4853" s="1"/>
      <c r="L4853" s="1"/>
      <c r="M4853" s="1"/>
    </row>
    <row r="4854" spans="10:13" x14ac:dyDescent="0.3">
      <c r="J4854" s="1"/>
      <c r="K4854" s="1"/>
      <c r="L4854" s="1"/>
      <c r="M4854" s="1"/>
    </row>
    <row r="4855" spans="10:13" x14ac:dyDescent="0.3">
      <c r="J4855" s="1"/>
      <c r="K4855" s="1"/>
      <c r="L4855" s="1"/>
      <c r="M4855" s="1"/>
    </row>
    <row r="4856" spans="10:13" x14ac:dyDescent="0.3">
      <c r="J4856" s="1"/>
      <c r="K4856" s="1"/>
      <c r="L4856" s="1"/>
      <c r="M4856" s="1"/>
    </row>
    <row r="4857" spans="10:13" x14ac:dyDescent="0.3">
      <c r="J4857" s="1"/>
      <c r="K4857" s="1"/>
      <c r="L4857" s="1"/>
      <c r="M4857" s="1"/>
    </row>
    <row r="4858" spans="10:13" x14ac:dyDescent="0.3">
      <c r="J4858" s="1"/>
      <c r="K4858" s="1"/>
      <c r="L4858" s="1"/>
      <c r="M4858" s="1"/>
    </row>
    <row r="4859" spans="10:13" x14ac:dyDescent="0.3">
      <c r="J4859" s="1"/>
      <c r="K4859" s="1"/>
      <c r="L4859" s="1"/>
      <c r="M4859" s="1"/>
    </row>
    <row r="4860" spans="10:13" x14ac:dyDescent="0.3">
      <c r="J4860" s="1"/>
      <c r="K4860" s="1"/>
      <c r="L4860" s="1"/>
      <c r="M4860" s="1"/>
    </row>
    <row r="4861" spans="10:13" x14ac:dyDescent="0.3">
      <c r="J4861" s="1"/>
      <c r="K4861" s="1"/>
      <c r="L4861" s="1"/>
      <c r="M4861" s="1"/>
    </row>
    <row r="4862" spans="10:13" x14ac:dyDescent="0.3">
      <c r="J4862" s="1"/>
      <c r="K4862" s="1"/>
      <c r="L4862" s="1"/>
      <c r="M4862" s="1"/>
    </row>
    <row r="4863" spans="10:13" x14ac:dyDescent="0.3">
      <c r="J4863" s="1"/>
      <c r="K4863" s="1"/>
      <c r="L4863" s="1"/>
      <c r="M4863" s="1"/>
    </row>
    <row r="4864" spans="10:13" x14ac:dyDescent="0.3">
      <c r="J4864" s="1"/>
      <c r="K4864" s="1"/>
      <c r="L4864" s="1"/>
      <c r="M4864" s="1"/>
    </row>
    <row r="4865" spans="10:13" x14ac:dyDescent="0.3">
      <c r="J4865" s="1"/>
      <c r="K4865" s="1"/>
      <c r="L4865" s="1"/>
      <c r="M4865" s="1"/>
    </row>
    <row r="4866" spans="10:13" x14ac:dyDescent="0.3">
      <c r="J4866" s="1"/>
      <c r="K4866" s="1"/>
      <c r="L4866" s="1"/>
      <c r="M4866" s="1"/>
    </row>
    <row r="4867" spans="10:13" x14ac:dyDescent="0.3">
      <c r="J4867" s="1"/>
      <c r="K4867" s="1"/>
      <c r="L4867" s="1"/>
      <c r="M4867" s="1"/>
    </row>
    <row r="4868" spans="10:13" x14ac:dyDescent="0.3">
      <c r="J4868" s="1"/>
      <c r="K4868" s="1"/>
      <c r="L4868" s="1"/>
      <c r="M4868" s="1"/>
    </row>
    <row r="4869" spans="10:13" x14ac:dyDescent="0.3">
      <c r="J4869" s="1"/>
      <c r="K4869" s="1"/>
      <c r="L4869" s="1"/>
      <c r="M4869" s="1"/>
    </row>
    <row r="4870" spans="10:13" x14ac:dyDescent="0.3">
      <c r="J4870" s="1"/>
      <c r="K4870" s="1"/>
      <c r="L4870" s="1"/>
      <c r="M4870" s="1"/>
    </row>
    <row r="4871" spans="10:13" x14ac:dyDescent="0.3">
      <c r="J4871" s="1"/>
      <c r="K4871" s="1"/>
      <c r="L4871" s="1"/>
      <c r="M4871" s="1"/>
    </row>
    <row r="4872" spans="10:13" x14ac:dyDescent="0.3">
      <c r="J4872" s="1"/>
      <c r="K4872" s="1"/>
      <c r="L4872" s="1"/>
      <c r="M4872" s="1"/>
    </row>
    <row r="4873" spans="10:13" x14ac:dyDescent="0.3">
      <c r="J4873" s="1"/>
      <c r="K4873" s="1"/>
      <c r="L4873" s="1"/>
      <c r="M4873" s="1"/>
    </row>
    <row r="4874" spans="10:13" x14ac:dyDescent="0.3">
      <c r="J4874" s="1"/>
      <c r="K4874" s="1"/>
      <c r="L4874" s="1"/>
      <c r="M4874" s="1"/>
    </row>
    <row r="4875" spans="10:13" x14ac:dyDescent="0.3">
      <c r="J4875" s="1"/>
      <c r="K4875" s="1"/>
      <c r="L4875" s="1"/>
      <c r="M4875" s="1"/>
    </row>
    <row r="4876" spans="10:13" x14ac:dyDescent="0.3">
      <c r="J4876" s="1"/>
      <c r="K4876" s="1"/>
      <c r="L4876" s="1"/>
      <c r="M4876" s="1"/>
    </row>
    <row r="4877" spans="10:13" x14ac:dyDescent="0.3">
      <c r="J4877" s="1"/>
      <c r="K4877" s="1"/>
      <c r="L4877" s="1"/>
      <c r="M4877" s="1"/>
    </row>
    <row r="4878" spans="10:13" x14ac:dyDescent="0.3">
      <c r="J4878" s="1"/>
      <c r="K4878" s="1"/>
      <c r="L4878" s="1"/>
      <c r="M4878" s="1"/>
    </row>
    <row r="4879" spans="10:13" x14ac:dyDescent="0.3">
      <c r="J4879" s="1"/>
      <c r="K4879" s="1"/>
      <c r="L4879" s="1"/>
      <c r="M4879" s="1"/>
    </row>
    <row r="4880" spans="10:13" x14ac:dyDescent="0.3">
      <c r="J4880" s="1"/>
      <c r="K4880" s="1"/>
      <c r="L4880" s="1"/>
      <c r="M4880" s="1"/>
    </row>
    <row r="4881" spans="10:13" x14ac:dyDescent="0.3">
      <c r="J4881" s="1"/>
      <c r="K4881" s="1"/>
      <c r="L4881" s="1"/>
      <c r="M4881" s="1"/>
    </row>
    <row r="4882" spans="10:13" x14ac:dyDescent="0.3">
      <c r="J4882" s="1"/>
      <c r="K4882" s="1"/>
      <c r="L4882" s="1"/>
      <c r="M4882" s="1"/>
    </row>
    <row r="4883" spans="10:13" x14ac:dyDescent="0.3">
      <c r="J4883" s="1"/>
      <c r="K4883" s="1"/>
      <c r="L4883" s="1"/>
      <c r="M4883" s="1"/>
    </row>
    <row r="4884" spans="10:13" x14ac:dyDescent="0.3">
      <c r="J4884" s="1"/>
      <c r="K4884" s="1"/>
      <c r="L4884" s="1"/>
      <c r="M4884" s="1"/>
    </row>
    <row r="4885" spans="10:13" x14ac:dyDescent="0.3">
      <c r="J4885" s="1"/>
      <c r="K4885" s="1"/>
      <c r="L4885" s="1"/>
      <c r="M4885" s="1"/>
    </row>
    <row r="4886" spans="10:13" x14ac:dyDescent="0.3">
      <c r="J4886" s="1"/>
      <c r="K4886" s="1"/>
      <c r="L4886" s="1"/>
      <c r="M4886" s="1"/>
    </row>
    <row r="4887" spans="10:13" x14ac:dyDescent="0.3">
      <c r="J4887" s="1"/>
      <c r="K4887" s="1"/>
      <c r="L4887" s="1"/>
      <c r="M4887" s="1"/>
    </row>
    <row r="4888" spans="10:13" x14ac:dyDescent="0.3">
      <c r="J4888" s="1"/>
      <c r="K4888" s="1"/>
      <c r="L4888" s="1"/>
      <c r="M4888" s="1"/>
    </row>
    <row r="4889" spans="10:13" x14ac:dyDescent="0.3">
      <c r="J4889" s="1"/>
      <c r="K4889" s="1"/>
      <c r="L4889" s="1"/>
      <c r="M4889" s="1"/>
    </row>
    <row r="4890" spans="10:13" x14ac:dyDescent="0.3">
      <c r="J4890" s="1"/>
      <c r="K4890" s="1"/>
      <c r="L4890" s="1"/>
      <c r="M4890" s="1"/>
    </row>
    <row r="4891" spans="10:13" x14ac:dyDescent="0.3">
      <c r="J4891" s="1"/>
      <c r="K4891" s="1"/>
      <c r="L4891" s="1"/>
      <c r="M4891" s="1"/>
    </row>
    <row r="4892" spans="10:13" x14ac:dyDescent="0.3">
      <c r="J4892" s="1"/>
      <c r="K4892" s="1"/>
      <c r="L4892" s="1"/>
      <c r="M4892" s="1"/>
    </row>
    <row r="4893" spans="10:13" x14ac:dyDescent="0.3">
      <c r="J4893" s="1"/>
      <c r="K4893" s="1"/>
      <c r="L4893" s="1"/>
      <c r="M4893" s="1"/>
    </row>
    <row r="4894" spans="10:13" x14ac:dyDescent="0.3">
      <c r="J4894" s="1"/>
      <c r="K4894" s="1"/>
      <c r="L4894" s="1"/>
      <c r="M4894" s="1"/>
    </row>
    <row r="4895" spans="10:13" x14ac:dyDescent="0.3">
      <c r="J4895" s="1"/>
      <c r="K4895" s="1"/>
      <c r="L4895" s="1"/>
      <c r="M4895" s="1"/>
    </row>
    <row r="4896" spans="10:13" x14ac:dyDescent="0.3">
      <c r="J4896" s="1"/>
      <c r="K4896" s="1"/>
      <c r="L4896" s="1"/>
      <c r="M4896" s="1"/>
    </row>
    <row r="4897" spans="10:13" x14ac:dyDescent="0.3">
      <c r="J4897" s="1"/>
      <c r="K4897" s="1"/>
      <c r="L4897" s="1"/>
      <c r="M4897" s="1"/>
    </row>
    <row r="4898" spans="10:13" x14ac:dyDescent="0.3">
      <c r="J4898" s="1"/>
      <c r="K4898" s="1"/>
      <c r="L4898" s="1"/>
      <c r="M4898" s="1"/>
    </row>
    <row r="4899" spans="10:13" x14ac:dyDescent="0.3">
      <c r="J4899" s="1"/>
      <c r="K4899" s="1"/>
      <c r="L4899" s="1"/>
      <c r="M4899" s="1"/>
    </row>
    <row r="4900" spans="10:13" x14ac:dyDescent="0.3">
      <c r="J4900" s="1"/>
      <c r="K4900" s="1"/>
      <c r="L4900" s="1"/>
      <c r="M4900" s="1"/>
    </row>
    <row r="4901" spans="10:13" x14ac:dyDescent="0.3">
      <c r="J4901" s="1"/>
      <c r="K4901" s="1"/>
      <c r="L4901" s="1"/>
      <c r="M4901" s="1"/>
    </row>
    <row r="4902" spans="10:13" x14ac:dyDescent="0.3">
      <c r="J4902" s="1"/>
      <c r="K4902" s="1"/>
      <c r="L4902" s="1"/>
      <c r="M4902" s="1"/>
    </row>
    <row r="4903" spans="10:13" x14ac:dyDescent="0.3">
      <c r="J4903" s="1"/>
      <c r="K4903" s="1"/>
      <c r="L4903" s="1"/>
      <c r="M4903" s="1"/>
    </row>
    <row r="4904" spans="10:13" x14ac:dyDescent="0.3">
      <c r="J4904" s="1"/>
      <c r="K4904" s="1"/>
      <c r="L4904" s="1"/>
      <c r="M4904" s="1"/>
    </row>
    <row r="4905" spans="10:13" x14ac:dyDescent="0.3">
      <c r="J4905" s="1"/>
      <c r="K4905" s="1"/>
      <c r="L4905" s="1"/>
      <c r="M4905" s="1"/>
    </row>
    <row r="4906" spans="10:13" x14ac:dyDescent="0.3">
      <c r="J4906" s="1"/>
      <c r="K4906" s="1"/>
      <c r="L4906" s="1"/>
      <c r="M4906" s="1"/>
    </row>
    <row r="4907" spans="10:13" x14ac:dyDescent="0.3">
      <c r="J4907" s="1"/>
      <c r="K4907" s="1"/>
      <c r="L4907" s="1"/>
      <c r="M4907" s="1"/>
    </row>
    <row r="4908" spans="10:13" x14ac:dyDescent="0.3">
      <c r="J4908" s="1"/>
      <c r="K4908" s="1"/>
      <c r="L4908" s="1"/>
      <c r="M4908" s="1"/>
    </row>
    <row r="4909" spans="10:13" x14ac:dyDescent="0.3">
      <c r="J4909" s="1"/>
      <c r="K4909" s="1"/>
      <c r="L4909" s="1"/>
      <c r="M4909" s="1"/>
    </row>
    <row r="4910" spans="10:13" x14ac:dyDescent="0.3">
      <c r="J4910" s="1"/>
      <c r="K4910" s="1"/>
      <c r="L4910" s="1"/>
      <c r="M4910" s="1"/>
    </row>
    <row r="4911" spans="10:13" x14ac:dyDescent="0.3">
      <c r="J4911" s="1"/>
      <c r="K4911" s="1"/>
      <c r="L4911" s="1"/>
      <c r="M4911" s="1"/>
    </row>
    <row r="4912" spans="10:13" x14ac:dyDescent="0.3">
      <c r="J4912" s="1"/>
      <c r="K4912" s="1"/>
      <c r="L4912" s="1"/>
      <c r="M4912" s="1"/>
    </row>
    <row r="4913" spans="10:13" x14ac:dyDescent="0.3">
      <c r="J4913" s="1"/>
      <c r="K4913" s="1"/>
      <c r="L4913" s="1"/>
      <c r="M4913" s="1"/>
    </row>
    <row r="4914" spans="10:13" x14ac:dyDescent="0.3">
      <c r="J4914" s="1"/>
      <c r="K4914" s="1"/>
      <c r="L4914" s="1"/>
      <c r="M4914" s="1"/>
    </row>
    <row r="4915" spans="10:13" x14ac:dyDescent="0.3">
      <c r="J4915" s="1"/>
      <c r="K4915" s="1"/>
      <c r="L4915" s="1"/>
      <c r="M4915" s="1"/>
    </row>
    <row r="4916" spans="10:13" x14ac:dyDescent="0.3">
      <c r="J4916" s="1"/>
      <c r="K4916" s="1"/>
      <c r="L4916" s="1"/>
      <c r="M4916" s="1"/>
    </row>
    <row r="4917" spans="10:13" x14ac:dyDescent="0.3">
      <c r="J4917" s="1"/>
      <c r="K4917" s="1"/>
      <c r="L4917" s="1"/>
      <c r="M4917" s="1"/>
    </row>
    <row r="4918" spans="10:13" x14ac:dyDescent="0.3">
      <c r="J4918" s="1"/>
      <c r="K4918" s="1"/>
      <c r="L4918" s="1"/>
      <c r="M4918" s="1"/>
    </row>
    <row r="4919" spans="10:13" x14ac:dyDescent="0.3">
      <c r="J4919" s="1"/>
      <c r="K4919" s="1"/>
      <c r="L4919" s="1"/>
      <c r="M4919" s="1"/>
    </row>
    <row r="4920" spans="10:13" x14ac:dyDescent="0.3">
      <c r="J4920" s="1"/>
      <c r="K4920" s="1"/>
      <c r="L4920" s="1"/>
      <c r="M4920" s="1"/>
    </row>
    <row r="4921" spans="10:13" x14ac:dyDescent="0.3">
      <c r="J4921" s="1"/>
      <c r="K4921" s="1"/>
      <c r="L4921" s="1"/>
      <c r="M4921" s="1"/>
    </row>
    <row r="4922" spans="10:13" x14ac:dyDescent="0.3">
      <c r="J4922" s="1"/>
      <c r="K4922" s="1"/>
      <c r="L4922" s="1"/>
      <c r="M4922" s="1"/>
    </row>
    <row r="4923" spans="10:13" x14ac:dyDescent="0.3">
      <c r="J4923" s="1"/>
      <c r="K4923" s="1"/>
      <c r="L4923" s="1"/>
      <c r="M4923" s="1"/>
    </row>
    <row r="4924" spans="10:13" x14ac:dyDescent="0.3">
      <c r="J4924" s="1"/>
      <c r="K4924" s="1"/>
      <c r="L4924" s="1"/>
      <c r="M4924" s="1"/>
    </row>
    <row r="4925" spans="10:13" x14ac:dyDescent="0.3">
      <c r="J4925" s="1"/>
      <c r="K4925" s="1"/>
      <c r="L4925" s="1"/>
      <c r="M4925" s="1"/>
    </row>
    <row r="4926" spans="10:13" x14ac:dyDescent="0.3">
      <c r="J4926" s="1"/>
      <c r="K4926" s="1"/>
      <c r="L4926" s="1"/>
      <c r="M4926" s="1"/>
    </row>
    <row r="4927" spans="10:13" x14ac:dyDescent="0.3">
      <c r="J4927" s="1"/>
      <c r="K4927" s="1"/>
      <c r="L4927" s="1"/>
      <c r="M4927" s="1"/>
    </row>
    <row r="4928" spans="10:13" x14ac:dyDescent="0.3">
      <c r="J4928" s="1"/>
      <c r="K4928" s="1"/>
      <c r="L4928" s="1"/>
      <c r="M4928" s="1"/>
    </row>
    <row r="4929" spans="10:13" x14ac:dyDescent="0.3">
      <c r="J4929" s="1"/>
      <c r="K4929" s="1"/>
      <c r="L4929" s="1"/>
      <c r="M4929" s="1"/>
    </row>
    <row r="4930" spans="10:13" x14ac:dyDescent="0.3">
      <c r="J4930" s="1"/>
      <c r="K4930" s="1"/>
      <c r="L4930" s="1"/>
      <c r="M4930" s="1"/>
    </row>
    <row r="4931" spans="10:13" x14ac:dyDescent="0.3">
      <c r="J4931" s="1"/>
      <c r="K4931" s="1"/>
      <c r="L4931" s="1"/>
      <c r="M4931" s="1"/>
    </row>
    <row r="4932" spans="10:13" x14ac:dyDescent="0.3">
      <c r="J4932" s="1"/>
      <c r="K4932" s="1"/>
      <c r="L4932" s="1"/>
      <c r="M4932" s="1"/>
    </row>
    <row r="4933" spans="10:13" x14ac:dyDescent="0.3">
      <c r="J4933" s="1"/>
      <c r="K4933" s="1"/>
      <c r="L4933" s="1"/>
      <c r="M4933" s="1"/>
    </row>
    <row r="4934" spans="10:13" x14ac:dyDescent="0.3">
      <c r="J4934" s="1"/>
      <c r="K4934" s="1"/>
      <c r="L4934" s="1"/>
      <c r="M4934" s="1"/>
    </row>
    <row r="4935" spans="10:13" x14ac:dyDescent="0.3">
      <c r="J4935" s="1"/>
      <c r="K4935" s="1"/>
      <c r="L4935" s="1"/>
      <c r="M4935" s="1"/>
    </row>
    <row r="4936" spans="10:13" x14ac:dyDescent="0.3">
      <c r="J4936" s="1"/>
      <c r="K4936" s="1"/>
      <c r="L4936" s="1"/>
      <c r="M4936" s="1"/>
    </row>
    <row r="4937" spans="10:13" x14ac:dyDescent="0.3">
      <c r="J4937" s="1"/>
      <c r="K4937" s="1"/>
      <c r="L4937" s="1"/>
      <c r="M4937" s="1"/>
    </row>
    <row r="4938" spans="10:13" x14ac:dyDescent="0.3">
      <c r="J4938" s="1"/>
      <c r="K4938" s="1"/>
      <c r="L4938" s="1"/>
      <c r="M4938" s="1"/>
    </row>
    <row r="4939" spans="10:13" x14ac:dyDescent="0.3">
      <c r="J4939" s="1"/>
      <c r="K4939" s="1"/>
      <c r="L4939" s="1"/>
      <c r="M4939" s="1"/>
    </row>
    <row r="4940" spans="10:13" x14ac:dyDescent="0.3">
      <c r="J4940" s="1"/>
      <c r="K4940" s="1"/>
      <c r="L4940" s="1"/>
      <c r="M4940" s="1"/>
    </row>
    <row r="4941" spans="10:13" x14ac:dyDescent="0.3">
      <c r="J4941" s="1"/>
      <c r="K4941" s="1"/>
      <c r="L4941" s="1"/>
      <c r="M4941" s="1"/>
    </row>
    <row r="4942" spans="10:13" x14ac:dyDescent="0.3">
      <c r="J4942" s="1"/>
      <c r="K4942" s="1"/>
      <c r="L4942" s="1"/>
      <c r="M4942" s="1"/>
    </row>
    <row r="4943" spans="10:13" x14ac:dyDescent="0.3">
      <c r="J4943" s="1"/>
      <c r="K4943" s="1"/>
      <c r="L4943" s="1"/>
      <c r="M4943" s="1"/>
    </row>
    <row r="4944" spans="10:13" x14ac:dyDescent="0.3">
      <c r="J4944" s="1"/>
      <c r="K4944" s="1"/>
      <c r="L4944" s="1"/>
      <c r="M4944" s="1"/>
    </row>
    <row r="4945" spans="10:13" x14ac:dyDescent="0.3">
      <c r="J4945" s="1"/>
      <c r="K4945" s="1"/>
      <c r="L4945" s="1"/>
      <c r="M4945" s="1"/>
    </row>
    <row r="4946" spans="10:13" x14ac:dyDescent="0.3">
      <c r="J4946" s="1"/>
      <c r="K4946" s="1"/>
      <c r="L4946" s="1"/>
      <c r="M4946" s="1"/>
    </row>
    <row r="4947" spans="10:13" x14ac:dyDescent="0.3">
      <c r="J4947" s="1"/>
      <c r="K4947" s="1"/>
      <c r="L4947" s="1"/>
      <c r="M4947" s="1"/>
    </row>
    <row r="4948" spans="10:13" x14ac:dyDescent="0.3">
      <c r="J4948" s="1"/>
      <c r="K4948" s="1"/>
      <c r="L4948" s="1"/>
      <c r="M4948" s="1"/>
    </row>
    <row r="4949" spans="10:13" x14ac:dyDescent="0.3">
      <c r="J4949" s="1"/>
      <c r="K4949" s="1"/>
      <c r="L4949" s="1"/>
      <c r="M4949" s="1"/>
    </row>
    <row r="4950" spans="10:13" x14ac:dyDescent="0.3">
      <c r="J4950" s="1"/>
      <c r="K4950" s="1"/>
      <c r="L4950" s="1"/>
      <c r="M4950" s="1"/>
    </row>
    <row r="4951" spans="10:13" x14ac:dyDescent="0.3">
      <c r="J4951" s="1"/>
      <c r="K4951" s="1"/>
      <c r="L4951" s="1"/>
      <c r="M4951" s="1"/>
    </row>
    <row r="4952" spans="10:13" x14ac:dyDescent="0.3">
      <c r="J4952" s="1"/>
      <c r="K4952" s="1"/>
      <c r="L4952" s="1"/>
      <c r="M4952" s="1"/>
    </row>
    <row r="4953" spans="10:13" x14ac:dyDescent="0.3">
      <c r="J4953" s="1"/>
      <c r="K4953" s="1"/>
      <c r="L4953" s="1"/>
      <c r="M4953" s="1"/>
    </row>
    <row r="4954" spans="10:13" x14ac:dyDescent="0.3">
      <c r="J4954" s="1"/>
      <c r="K4954" s="1"/>
      <c r="L4954" s="1"/>
      <c r="M4954" s="1"/>
    </row>
    <row r="4955" spans="10:13" x14ac:dyDescent="0.3">
      <c r="J4955" s="1"/>
      <c r="K4955" s="1"/>
      <c r="L4955" s="1"/>
      <c r="M4955" s="1"/>
    </row>
    <row r="4956" spans="10:13" x14ac:dyDescent="0.3">
      <c r="J4956" s="1"/>
      <c r="K4956" s="1"/>
      <c r="L4956" s="1"/>
      <c r="M4956" s="1"/>
    </row>
    <row r="4957" spans="10:13" x14ac:dyDescent="0.3">
      <c r="J4957" s="1"/>
      <c r="K4957" s="1"/>
      <c r="L4957" s="1"/>
      <c r="M4957" s="1"/>
    </row>
    <row r="4958" spans="10:13" x14ac:dyDescent="0.3">
      <c r="J4958" s="1"/>
      <c r="K4958" s="1"/>
      <c r="L4958" s="1"/>
      <c r="M4958" s="1"/>
    </row>
    <row r="4959" spans="10:13" x14ac:dyDescent="0.3">
      <c r="J4959" s="1"/>
      <c r="K4959" s="1"/>
      <c r="L4959" s="1"/>
      <c r="M4959" s="1"/>
    </row>
    <row r="4960" spans="10:13" x14ac:dyDescent="0.3">
      <c r="J4960" s="1"/>
      <c r="K4960" s="1"/>
      <c r="L4960" s="1"/>
      <c r="M4960" s="1"/>
    </row>
    <row r="4961" spans="10:13" x14ac:dyDescent="0.3">
      <c r="J4961" s="1"/>
      <c r="K4961" s="1"/>
      <c r="L4961" s="1"/>
      <c r="M4961" s="1"/>
    </row>
    <row r="4962" spans="10:13" x14ac:dyDescent="0.3">
      <c r="J4962" s="1"/>
      <c r="K4962" s="1"/>
      <c r="L4962" s="1"/>
      <c r="M4962" s="1"/>
    </row>
    <row r="4963" spans="10:13" x14ac:dyDescent="0.3">
      <c r="J4963" s="1"/>
      <c r="K4963" s="1"/>
      <c r="L4963" s="1"/>
      <c r="M4963" s="1"/>
    </row>
    <row r="4964" spans="10:13" x14ac:dyDescent="0.3">
      <c r="J4964" s="1"/>
      <c r="K4964" s="1"/>
      <c r="L4964" s="1"/>
      <c r="M4964" s="1"/>
    </row>
    <row r="4965" spans="10:13" x14ac:dyDescent="0.3">
      <c r="J4965" s="1"/>
      <c r="K4965" s="1"/>
      <c r="L4965" s="1"/>
      <c r="M4965" s="1"/>
    </row>
    <row r="4966" spans="10:13" x14ac:dyDescent="0.3">
      <c r="J4966" s="1"/>
      <c r="K4966" s="1"/>
      <c r="L4966" s="1"/>
      <c r="M4966" s="1"/>
    </row>
    <row r="4967" spans="10:13" x14ac:dyDescent="0.3">
      <c r="J4967" s="1"/>
      <c r="K4967" s="1"/>
      <c r="L4967" s="1"/>
      <c r="M4967" s="1"/>
    </row>
    <row r="4968" spans="10:13" x14ac:dyDescent="0.3">
      <c r="J4968" s="1"/>
      <c r="K4968" s="1"/>
      <c r="L4968" s="1"/>
      <c r="M4968" s="1"/>
    </row>
    <row r="4969" spans="10:13" x14ac:dyDescent="0.3">
      <c r="J4969" s="1"/>
      <c r="K4969" s="1"/>
      <c r="L4969" s="1"/>
      <c r="M4969" s="1"/>
    </row>
    <row r="4970" spans="10:13" x14ac:dyDescent="0.3">
      <c r="J4970" s="1"/>
      <c r="K4970" s="1"/>
      <c r="L4970" s="1"/>
      <c r="M4970" s="1"/>
    </row>
    <row r="4971" spans="10:13" x14ac:dyDescent="0.3">
      <c r="J4971" s="1"/>
      <c r="K4971" s="1"/>
      <c r="L4971" s="1"/>
      <c r="M4971" s="1"/>
    </row>
    <row r="4972" spans="10:13" x14ac:dyDescent="0.3">
      <c r="J4972" s="1"/>
      <c r="K4972" s="1"/>
      <c r="L4972" s="1"/>
      <c r="M4972" s="1"/>
    </row>
    <row r="4973" spans="10:13" x14ac:dyDescent="0.3">
      <c r="J4973" s="1"/>
      <c r="K4973" s="1"/>
      <c r="L4973" s="1"/>
      <c r="M4973" s="1"/>
    </row>
    <row r="4974" spans="10:13" x14ac:dyDescent="0.3">
      <c r="J4974" s="1"/>
      <c r="K4974" s="1"/>
      <c r="L4974" s="1"/>
      <c r="M4974" s="1"/>
    </row>
    <row r="4975" spans="10:13" x14ac:dyDescent="0.3">
      <c r="J4975" s="1"/>
      <c r="K4975" s="1"/>
      <c r="L4975" s="1"/>
      <c r="M4975" s="1"/>
    </row>
    <row r="4976" spans="10:13" x14ac:dyDescent="0.3">
      <c r="J4976" s="1"/>
      <c r="K4976" s="1"/>
      <c r="L4976" s="1"/>
      <c r="M4976" s="1"/>
    </row>
    <row r="4977" spans="10:13" x14ac:dyDescent="0.3">
      <c r="J4977" s="1"/>
      <c r="K4977" s="1"/>
      <c r="L4977" s="1"/>
      <c r="M4977" s="1"/>
    </row>
    <row r="4978" spans="10:13" x14ac:dyDescent="0.3">
      <c r="J4978" s="1"/>
      <c r="K4978" s="1"/>
      <c r="L4978" s="1"/>
      <c r="M4978" s="1"/>
    </row>
    <row r="4979" spans="10:13" x14ac:dyDescent="0.3">
      <c r="J4979" s="1"/>
      <c r="K4979" s="1"/>
      <c r="L4979" s="1"/>
      <c r="M4979" s="1"/>
    </row>
    <row r="4980" spans="10:13" x14ac:dyDescent="0.3">
      <c r="J4980" s="1"/>
      <c r="K4980" s="1"/>
      <c r="L4980" s="1"/>
      <c r="M4980" s="1"/>
    </row>
    <row r="4981" spans="10:13" x14ac:dyDescent="0.3">
      <c r="J4981" s="1"/>
      <c r="K4981" s="1"/>
      <c r="L4981" s="1"/>
      <c r="M4981" s="1"/>
    </row>
    <row r="4982" spans="10:13" x14ac:dyDescent="0.3">
      <c r="J4982" s="1"/>
      <c r="K4982" s="1"/>
      <c r="L4982" s="1"/>
      <c r="M4982" s="1"/>
    </row>
    <row r="4983" spans="10:13" x14ac:dyDescent="0.3">
      <c r="J4983" s="1"/>
      <c r="K4983" s="1"/>
      <c r="L4983" s="1"/>
      <c r="M4983" s="1"/>
    </row>
    <row r="4984" spans="10:13" x14ac:dyDescent="0.3">
      <c r="J4984" s="1"/>
      <c r="K4984" s="1"/>
      <c r="L4984" s="1"/>
      <c r="M4984" s="1"/>
    </row>
    <row r="4985" spans="10:13" x14ac:dyDescent="0.3">
      <c r="J4985" s="1"/>
      <c r="K4985" s="1"/>
      <c r="L4985" s="1"/>
      <c r="M4985" s="1"/>
    </row>
    <row r="4986" spans="10:13" x14ac:dyDescent="0.3">
      <c r="J4986" s="1"/>
      <c r="K4986" s="1"/>
      <c r="L4986" s="1"/>
      <c r="M4986" s="1"/>
    </row>
    <row r="4987" spans="10:13" x14ac:dyDescent="0.3">
      <c r="J4987" s="1"/>
      <c r="K4987" s="1"/>
      <c r="L4987" s="1"/>
      <c r="M4987" s="1"/>
    </row>
    <row r="4988" spans="10:13" x14ac:dyDescent="0.3">
      <c r="J4988" s="1"/>
      <c r="K4988" s="1"/>
      <c r="L4988" s="1"/>
      <c r="M4988" s="1"/>
    </row>
    <row r="4989" spans="10:13" x14ac:dyDescent="0.3">
      <c r="J4989" s="1"/>
      <c r="K4989" s="1"/>
      <c r="L4989" s="1"/>
      <c r="M4989" s="1"/>
    </row>
    <row r="4990" spans="10:13" x14ac:dyDescent="0.3">
      <c r="J4990" s="1"/>
      <c r="K4990" s="1"/>
      <c r="L4990" s="1"/>
      <c r="M4990" s="1"/>
    </row>
    <row r="4991" spans="10:13" x14ac:dyDescent="0.3">
      <c r="J4991" s="1"/>
      <c r="K4991" s="1"/>
      <c r="L4991" s="1"/>
      <c r="M4991" s="1"/>
    </row>
    <row r="4992" spans="10:13" x14ac:dyDescent="0.3">
      <c r="J4992" s="1"/>
      <c r="K4992" s="1"/>
      <c r="L4992" s="1"/>
      <c r="M4992" s="1"/>
    </row>
    <row r="4993" spans="10:13" x14ac:dyDescent="0.3">
      <c r="J4993" s="1"/>
      <c r="K4993" s="1"/>
      <c r="L4993" s="1"/>
      <c r="M4993" s="1"/>
    </row>
    <row r="4994" spans="10:13" x14ac:dyDescent="0.3">
      <c r="J4994" s="1"/>
      <c r="K4994" s="1"/>
      <c r="L4994" s="1"/>
      <c r="M4994" s="1"/>
    </row>
    <row r="4995" spans="10:13" x14ac:dyDescent="0.3">
      <c r="J4995" s="1"/>
      <c r="K4995" s="1"/>
      <c r="L4995" s="1"/>
      <c r="M4995" s="1"/>
    </row>
    <row r="4996" spans="10:13" x14ac:dyDescent="0.3">
      <c r="J4996" s="1"/>
      <c r="K4996" s="1"/>
      <c r="L4996" s="1"/>
      <c r="M4996" s="1"/>
    </row>
    <row r="4997" spans="10:13" x14ac:dyDescent="0.3">
      <c r="J4997" s="1"/>
      <c r="K4997" s="1"/>
      <c r="L4997" s="1"/>
      <c r="M4997" s="1"/>
    </row>
    <row r="4998" spans="10:13" x14ac:dyDescent="0.3">
      <c r="J4998" s="1"/>
      <c r="K4998" s="1"/>
      <c r="L4998" s="1"/>
      <c r="M4998" s="1"/>
    </row>
    <row r="4999" spans="10:13" x14ac:dyDescent="0.3">
      <c r="J4999" s="1"/>
      <c r="K4999" s="1"/>
      <c r="L4999" s="1"/>
      <c r="M4999" s="1"/>
    </row>
    <row r="5000" spans="10:13" x14ac:dyDescent="0.3">
      <c r="J5000" s="1"/>
      <c r="K5000" s="1"/>
      <c r="L5000" s="1"/>
      <c r="M5000" s="1"/>
    </row>
    <row r="5001" spans="10:13" x14ac:dyDescent="0.3">
      <c r="J5001" s="1"/>
      <c r="K5001" s="1"/>
      <c r="L5001" s="1"/>
      <c r="M5001" s="1"/>
    </row>
    <row r="5002" spans="10:13" x14ac:dyDescent="0.3">
      <c r="J5002" s="1"/>
      <c r="K5002" s="1"/>
      <c r="L5002" s="1"/>
      <c r="M5002" s="1"/>
    </row>
    <row r="5003" spans="10:13" x14ac:dyDescent="0.3">
      <c r="J5003" s="1"/>
      <c r="K5003" s="1"/>
      <c r="L5003" s="1"/>
      <c r="M5003" s="1"/>
    </row>
    <row r="5004" spans="10:13" x14ac:dyDescent="0.3">
      <c r="J5004" s="1"/>
      <c r="K5004" s="1"/>
      <c r="L5004" s="1"/>
      <c r="M5004" s="1"/>
    </row>
    <row r="5005" spans="10:13" x14ac:dyDescent="0.3">
      <c r="J5005" s="1"/>
      <c r="K5005" s="1"/>
      <c r="L5005" s="1"/>
      <c r="M5005" s="1"/>
    </row>
    <row r="5006" spans="10:13" x14ac:dyDescent="0.3">
      <c r="J5006" s="1"/>
      <c r="K5006" s="1"/>
      <c r="L5006" s="1"/>
      <c r="M5006" s="1"/>
    </row>
    <row r="5007" spans="10:13" x14ac:dyDescent="0.3">
      <c r="J5007" s="1"/>
      <c r="K5007" s="1"/>
      <c r="L5007" s="1"/>
      <c r="M5007" s="1"/>
    </row>
    <row r="5008" spans="10:13" x14ac:dyDescent="0.3">
      <c r="J5008" s="1"/>
      <c r="K5008" s="1"/>
      <c r="L5008" s="1"/>
      <c r="M5008" s="1"/>
    </row>
    <row r="5009" spans="10:13" x14ac:dyDescent="0.3">
      <c r="J5009" s="1"/>
      <c r="K5009" s="1"/>
      <c r="L5009" s="1"/>
      <c r="M5009" s="1"/>
    </row>
    <row r="5010" spans="10:13" x14ac:dyDescent="0.3">
      <c r="J5010" s="1"/>
      <c r="K5010" s="1"/>
      <c r="L5010" s="1"/>
      <c r="M5010" s="1"/>
    </row>
    <row r="5011" spans="10:13" x14ac:dyDescent="0.3">
      <c r="J5011" s="1"/>
      <c r="K5011" s="1"/>
      <c r="L5011" s="1"/>
      <c r="M5011" s="1"/>
    </row>
    <row r="5012" spans="10:13" x14ac:dyDescent="0.3">
      <c r="J5012" s="1"/>
      <c r="K5012" s="1"/>
      <c r="L5012" s="1"/>
      <c r="M5012" s="1"/>
    </row>
    <row r="5013" spans="10:13" x14ac:dyDescent="0.3">
      <c r="J5013" s="1"/>
      <c r="K5013" s="1"/>
      <c r="L5013" s="1"/>
      <c r="M5013" s="1"/>
    </row>
    <row r="5014" spans="10:13" x14ac:dyDescent="0.3">
      <c r="J5014" s="1"/>
      <c r="K5014" s="1"/>
      <c r="L5014" s="1"/>
      <c r="M5014" s="1"/>
    </row>
    <row r="5015" spans="10:13" x14ac:dyDescent="0.3">
      <c r="J5015" s="1"/>
      <c r="K5015" s="1"/>
      <c r="L5015" s="1"/>
      <c r="M5015" s="1"/>
    </row>
    <row r="5016" spans="10:13" x14ac:dyDescent="0.3">
      <c r="J5016" s="1"/>
      <c r="K5016" s="1"/>
      <c r="L5016" s="1"/>
      <c r="M5016" s="1"/>
    </row>
    <row r="5017" spans="10:13" x14ac:dyDescent="0.3">
      <c r="J5017" s="1"/>
      <c r="K5017" s="1"/>
      <c r="L5017" s="1"/>
      <c r="M5017" s="1"/>
    </row>
    <row r="5018" spans="10:13" x14ac:dyDescent="0.3">
      <c r="J5018" s="1"/>
      <c r="K5018" s="1"/>
      <c r="L5018" s="1"/>
      <c r="M5018" s="1"/>
    </row>
    <row r="5019" spans="10:13" x14ac:dyDescent="0.3">
      <c r="J5019" s="1"/>
      <c r="K5019" s="1"/>
      <c r="L5019" s="1"/>
      <c r="M5019" s="1"/>
    </row>
    <row r="5020" spans="10:13" x14ac:dyDescent="0.3">
      <c r="J5020" s="1"/>
      <c r="K5020" s="1"/>
      <c r="L5020" s="1"/>
      <c r="M5020" s="1"/>
    </row>
    <row r="5021" spans="10:13" x14ac:dyDescent="0.3">
      <c r="J5021" s="1"/>
      <c r="K5021" s="1"/>
      <c r="L5021" s="1"/>
      <c r="M5021" s="1"/>
    </row>
    <row r="5022" spans="10:13" x14ac:dyDescent="0.3">
      <c r="J5022" s="1"/>
      <c r="K5022" s="1"/>
      <c r="L5022" s="1"/>
      <c r="M5022" s="1"/>
    </row>
    <row r="5023" spans="10:13" x14ac:dyDescent="0.3">
      <c r="J5023" s="1"/>
      <c r="K5023" s="1"/>
      <c r="L5023" s="1"/>
      <c r="M5023" s="1"/>
    </row>
    <row r="5024" spans="10:13" x14ac:dyDescent="0.3">
      <c r="J5024" s="1"/>
      <c r="K5024" s="1"/>
      <c r="L5024" s="1"/>
      <c r="M5024" s="1"/>
    </row>
    <row r="5025" spans="10:13" x14ac:dyDescent="0.3">
      <c r="J5025" s="1"/>
      <c r="K5025" s="1"/>
      <c r="L5025" s="1"/>
      <c r="M5025" s="1"/>
    </row>
    <row r="5026" spans="10:13" x14ac:dyDescent="0.3">
      <c r="J5026" s="1"/>
      <c r="K5026" s="1"/>
      <c r="L5026" s="1"/>
      <c r="M5026" s="1"/>
    </row>
    <row r="5027" spans="10:13" x14ac:dyDescent="0.3">
      <c r="J5027" s="1"/>
      <c r="K5027" s="1"/>
      <c r="L5027" s="1"/>
      <c r="M5027" s="1"/>
    </row>
    <row r="5028" spans="10:13" x14ac:dyDescent="0.3">
      <c r="J5028" s="1"/>
      <c r="K5028" s="1"/>
      <c r="L5028" s="1"/>
      <c r="M5028" s="1"/>
    </row>
    <row r="5029" spans="10:13" x14ac:dyDescent="0.3">
      <c r="J5029" s="1"/>
      <c r="K5029" s="1"/>
      <c r="L5029" s="1"/>
      <c r="M5029" s="1"/>
    </row>
    <row r="5030" spans="10:13" x14ac:dyDescent="0.3">
      <c r="J5030" s="1"/>
      <c r="K5030" s="1"/>
      <c r="L5030" s="1"/>
      <c r="M5030" s="1"/>
    </row>
    <row r="5031" spans="10:13" x14ac:dyDescent="0.3">
      <c r="J5031" s="1"/>
      <c r="K5031" s="1"/>
      <c r="L5031" s="1"/>
      <c r="M5031" s="1"/>
    </row>
    <row r="5032" spans="10:13" x14ac:dyDescent="0.3">
      <c r="J5032" s="1"/>
      <c r="K5032" s="1"/>
      <c r="L5032" s="1"/>
      <c r="M5032" s="1"/>
    </row>
    <row r="5033" spans="10:13" x14ac:dyDescent="0.3">
      <c r="J5033" s="1"/>
      <c r="K5033" s="1"/>
      <c r="L5033" s="1"/>
      <c r="M5033" s="1"/>
    </row>
    <row r="5034" spans="10:13" x14ac:dyDescent="0.3">
      <c r="J5034" s="1"/>
      <c r="K5034" s="1"/>
      <c r="L5034" s="1"/>
      <c r="M5034" s="1"/>
    </row>
    <row r="5035" spans="10:13" x14ac:dyDescent="0.3">
      <c r="J5035" s="1"/>
      <c r="K5035" s="1"/>
      <c r="L5035" s="1"/>
      <c r="M5035" s="1"/>
    </row>
    <row r="5036" spans="10:13" x14ac:dyDescent="0.3">
      <c r="J5036" s="1"/>
      <c r="K5036" s="1"/>
      <c r="L5036" s="1"/>
      <c r="M5036" s="1"/>
    </row>
    <row r="5037" spans="10:13" x14ac:dyDescent="0.3">
      <c r="J5037" s="1"/>
      <c r="K5037" s="1"/>
      <c r="L5037" s="1"/>
      <c r="M5037" s="1"/>
    </row>
    <row r="5038" spans="10:13" x14ac:dyDescent="0.3">
      <c r="J5038" s="1"/>
      <c r="K5038" s="1"/>
      <c r="L5038" s="1"/>
      <c r="M5038" s="1"/>
    </row>
    <row r="5039" spans="10:13" x14ac:dyDescent="0.3">
      <c r="J5039" s="1"/>
      <c r="K5039" s="1"/>
      <c r="L5039" s="1"/>
      <c r="M5039" s="1"/>
    </row>
    <row r="5040" spans="10:13" x14ac:dyDescent="0.3">
      <c r="J5040" s="1"/>
      <c r="K5040" s="1"/>
      <c r="L5040" s="1"/>
      <c r="M5040" s="1"/>
    </row>
    <row r="5041" spans="10:13" x14ac:dyDescent="0.3">
      <c r="J5041" s="1"/>
      <c r="K5041" s="1"/>
      <c r="L5041" s="1"/>
      <c r="M5041" s="1"/>
    </row>
    <row r="5042" spans="10:13" x14ac:dyDescent="0.3">
      <c r="J5042" s="1"/>
      <c r="K5042" s="1"/>
      <c r="L5042" s="1"/>
      <c r="M5042" s="1"/>
    </row>
    <row r="5043" spans="10:13" x14ac:dyDescent="0.3">
      <c r="J5043" s="1"/>
      <c r="K5043" s="1"/>
      <c r="L5043" s="1"/>
      <c r="M5043" s="1"/>
    </row>
    <row r="5044" spans="10:13" x14ac:dyDescent="0.3">
      <c r="J5044" s="1"/>
      <c r="K5044" s="1"/>
      <c r="L5044" s="1"/>
      <c r="M5044" s="1"/>
    </row>
    <row r="5045" spans="10:13" x14ac:dyDescent="0.3">
      <c r="J5045" s="1"/>
      <c r="K5045" s="1"/>
      <c r="L5045" s="1"/>
      <c r="M5045" s="1"/>
    </row>
    <row r="5046" spans="10:13" x14ac:dyDescent="0.3">
      <c r="J5046" s="1"/>
      <c r="K5046" s="1"/>
      <c r="L5046" s="1"/>
      <c r="M5046" s="1"/>
    </row>
    <row r="5047" spans="10:13" x14ac:dyDescent="0.3">
      <c r="J5047" s="1"/>
      <c r="K5047" s="1"/>
      <c r="L5047" s="1"/>
      <c r="M5047" s="1"/>
    </row>
    <row r="5048" spans="10:13" x14ac:dyDescent="0.3">
      <c r="J5048" s="1"/>
      <c r="K5048" s="1"/>
      <c r="L5048" s="1"/>
      <c r="M5048" s="1"/>
    </row>
    <row r="5049" spans="10:13" x14ac:dyDescent="0.3">
      <c r="J5049" s="1"/>
      <c r="K5049" s="1"/>
      <c r="L5049" s="1"/>
      <c r="M5049" s="1"/>
    </row>
    <row r="5050" spans="10:13" x14ac:dyDescent="0.3">
      <c r="J5050" s="1"/>
      <c r="K5050" s="1"/>
      <c r="L5050" s="1"/>
      <c r="M5050" s="1"/>
    </row>
    <row r="5051" spans="10:13" x14ac:dyDescent="0.3">
      <c r="J5051" s="1"/>
      <c r="K5051" s="1"/>
      <c r="L5051" s="1"/>
      <c r="M5051" s="1"/>
    </row>
    <row r="5052" spans="10:13" x14ac:dyDescent="0.3">
      <c r="J5052" s="1"/>
      <c r="K5052" s="1"/>
      <c r="L5052" s="1"/>
      <c r="M5052" s="1"/>
    </row>
    <row r="5053" spans="10:13" x14ac:dyDescent="0.3">
      <c r="J5053" s="1"/>
      <c r="K5053" s="1"/>
      <c r="L5053" s="1"/>
      <c r="M5053" s="1"/>
    </row>
    <row r="5054" spans="10:13" x14ac:dyDescent="0.3">
      <c r="J5054" s="1"/>
      <c r="K5054" s="1"/>
      <c r="L5054" s="1"/>
      <c r="M5054" s="1"/>
    </row>
    <row r="5055" spans="10:13" x14ac:dyDescent="0.3">
      <c r="J5055" s="1"/>
      <c r="K5055" s="1"/>
      <c r="L5055" s="1"/>
      <c r="M5055" s="1"/>
    </row>
    <row r="5056" spans="10:13" x14ac:dyDescent="0.3">
      <c r="J5056" s="1"/>
      <c r="K5056" s="1"/>
      <c r="L5056" s="1"/>
      <c r="M5056" s="1"/>
    </row>
    <row r="5057" spans="10:13" x14ac:dyDescent="0.3">
      <c r="J5057" s="1"/>
      <c r="K5057" s="1"/>
      <c r="L5057" s="1"/>
      <c r="M5057" s="1"/>
    </row>
    <row r="5058" spans="10:13" x14ac:dyDescent="0.3">
      <c r="J5058" s="1"/>
      <c r="K5058" s="1"/>
      <c r="L5058" s="1"/>
      <c r="M5058" s="1"/>
    </row>
    <row r="5059" spans="10:13" x14ac:dyDescent="0.3">
      <c r="J5059" s="1"/>
      <c r="K5059" s="1"/>
      <c r="L5059" s="1"/>
      <c r="M5059" s="1"/>
    </row>
    <row r="5060" spans="10:13" x14ac:dyDescent="0.3">
      <c r="J5060" s="1"/>
      <c r="K5060" s="1"/>
      <c r="L5060" s="1"/>
      <c r="M5060" s="1"/>
    </row>
    <row r="5061" spans="10:13" x14ac:dyDescent="0.3">
      <c r="J5061" s="1"/>
      <c r="K5061" s="1"/>
      <c r="L5061" s="1"/>
      <c r="M5061" s="1"/>
    </row>
    <row r="5062" spans="10:13" x14ac:dyDescent="0.3">
      <c r="J5062" s="1"/>
      <c r="K5062" s="1"/>
      <c r="L5062" s="1"/>
      <c r="M5062" s="1"/>
    </row>
    <row r="5063" spans="10:13" x14ac:dyDescent="0.3">
      <c r="J5063" s="1"/>
      <c r="K5063" s="1"/>
      <c r="L5063" s="1"/>
      <c r="M5063" s="1"/>
    </row>
    <row r="5064" spans="10:13" x14ac:dyDescent="0.3">
      <c r="J5064" s="1"/>
      <c r="K5064" s="1"/>
      <c r="L5064" s="1"/>
      <c r="M5064" s="1"/>
    </row>
    <row r="5065" spans="10:13" x14ac:dyDescent="0.3">
      <c r="J5065" s="1"/>
      <c r="K5065" s="1"/>
      <c r="L5065" s="1"/>
      <c r="M5065" s="1"/>
    </row>
    <row r="5066" spans="10:13" x14ac:dyDescent="0.3">
      <c r="J5066" s="1"/>
      <c r="K5066" s="1"/>
      <c r="L5066" s="1"/>
      <c r="M5066" s="1"/>
    </row>
    <row r="5067" spans="10:13" x14ac:dyDescent="0.3">
      <c r="J5067" s="1"/>
      <c r="K5067" s="1"/>
      <c r="L5067" s="1"/>
      <c r="M5067" s="1"/>
    </row>
    <row r="5068" spans="10:13" x14ac:dyDescent="0.3">
      <c r="J5068" s="1"/>
      <c r="K5068" s="1"/>
      <c r="L5068" s="1"/>
      <c r="M5068" s="1"/>
    </row>
    <row r="5069" spans="10:13" x14ac:dyDescent="0.3">
      <c r="J5069" s="1"/>
      <c r="K5069" s="1"/>
      <c r="L5069" s="1"/>
      <c r="M5069" s="1"/>
    </row>
    <row r="5070" spans="10:13" x14ac:dyDescent="0.3">
      <c r="J5070" s="1"/>
      <c r="K5070" s="1"/>
      <c r="L5070" s="1"/>
      <c r="M5070" s="1"/>
    </row>
    <row r="5071" spans="10:13" x14ac:dyDescent="0.3">
      <c r="J5071" s="1"/>
      <c r="K5071" s="1"/>
      <c r="L5071" s="1"/>
      <c r="M5071" s="1"/>
    </row>
    <row r="5072" spans="10:13" x14ac:dyDescent="0.3">
      <c r="J5072" s="1"/>
      <c r="K5072" s="1"/>
      <c r="L5072" s="1"/>
      <c r="M5072" s="1"/>
    </row>
    <row r="5073" spans="10:13" x14ac:dyDescent="0.3">
      <c r="J5073" s="1"/>
      <c r="K5073" s="1"/>
      <c r="L5073" s="1"/>
      <c r="M5073" s="1"/>
    </row>
    <row r="5074" spans="10:13" x14ac:dyDescent="0.3">
      <c r="J5074" s="1"/>
      <c r="K5074" s="1"/>
      <c r="L5074" s="1"/>
      <c r="M5074" s="1"/>
    </row>
    <row r="5075" spans="10:13" x14ac:dyDescent="0.3">
      <c r="J5075" s="1"/>
      <c r="K5075" s="1"/>
      <c r="L5075" s="1"/>
      <c r="M5075" s="1"/>
    </row>
    <row r="5076" spans="10:13" x14ac:dyDescent="0.3">
      <c r="J5076" s="1"/>
      <c r="K5076" s="1"/>
      <c r="L5076" s="1"/>
      <c r="M5076" s="1"/>
    </row>
    <row r="5077" spans="10:13" x14ac:dyDescent="0.3">
      <c r="J5077" s="1"/>
      <c r="K5077" s="1"/>
      <c r="L5077" s="1"/>
      <c r="M5077" s="1"/>
    </row>
    <row r="5078" spans="10:13" x14ac:dyDescent="0.3">
      <c r="J5078" s="1"/>
      <c r="K5078" s="1"/>
      <c r="L5078" s="1"/>
      <c r="M5078" s="1"/>
    </row>
    <row r="5079" spans="10:13" x14ac:dyDescent="0.3">
      <c r="J5079" s="1"/>
      <c r="K5079" s="1"/>
      <c r="L5079" s="1"/>
      <c r="M5079" s="1"/>
    </row>
    <row r="5080" spans="10:13" x14ac:dyDescent="0.3">
      <c r="J5080" s="1"/>
      <c r="K5080" s="1"/>
      <c r="L5080" s="1"/>
      <c r="M5080" s="1"/>
    </row>
    <row r="5081" spans="10:13" x14ac:dyDescent="0.3">
      <c r="J5081" s="1"/>
      <c r="K5081" s="1"/>
      <c r="L5081" s="1"/>
      <c r="M5081" s="1"/>
    </row>
    <row r="5082" spans="10:13" x14ac:dyDescent="0.3">
      <c r="J5082" s="1"/>
      <c r="K5082" s="1"/>
      <c r="L5082" s="1"/>
      <c r="M5082" s="1"/>
    </row>
    <row r="5083" spans="10:13" x14ac:dyDescent="0.3">
      <c r="J5083" s="1"/>
      <c r="K5083" s="1"/>
      <c r="L5083" s="1"/>
      <c r="M5083" s="1"/>
    </row>
    <row r="5084" spans="10:13" x14ac:dyDescent="0.3">
      <c r="J5084" s="1"/>
      <c r="K5084" s="1"/>
      <c r="L5084" s="1"/>
      <c r="M5084" s="1"/>
    </row>
    <row r="5085" spans="10:13" x14ac:dyDescent="0.3">
      <c r="J5085" s="1"/>
      <c r="K5085" s="1"/>
      <c r="L5085" s="1"/>
      <c r="M5085" s="1"/>
    </row>
    <row r="5086" spans="10:13" x14ac:dyDescent="0.3">
      <c r="J5086" s="1"/>
      <c r="K5086" s="1"/>
      <c r="L5086" s="1"/>
      <c r="M5086" s="1"/>
    </row>
    <row r="5087" spans="10:13" x14ac:dyDescent="0.3">
      <c r="J5087" s="1"/>
      <c r="K5087" s="1"/>
      <c r="L5087" s="1"/>
      <c r="M5087" s="1"/>
    </row>
    <row r="5088" spans="10:13" x14ac:dyDescent="0.3">
      <c r="J5088" s="1"/>
      <c r="K5088" s="1"/>
      <c r="L5088" s="1"/>
      <c r="M5088" s="1"/>
    </row>
    <row r="5089" spans="10:13" x14ac:dyDescent="0.3">
      <c r="J5089" s="1"/>
      <c r="K5089" s="1"/>
      <c r="L5089" s="1"/>
      <c r="M5089" s="1"/>
    </row>
    <row r="5090" spans="10:13" x14ac:dyDescent="0.3">
      <c r="J5090" s="1"/>
      <c r="K5090" s="1"/>
      <c r="L5090" s="1"/>
      <c r="M5090" s="1"/>
    </row>
    <row r="5091" spans="10:13" x14ac:dyDescent="0.3">
      <c r="J5091" s="1"/>
      <c r="K5091" s="1"/>
      <c r="L5091" s="1"/>
      <c r="M5091" s="1"/>
    </row>
    <row r="5092" spans="10:13" x14ac:dyDescent="0.3">
      <c r="J5092" s="1"/>
      <c r="K5092" s="1"/>
      <c r="L5092" s="1"/>
      <c r="M5092" s="1"/>
    </row>
    <row r="5093" spans="10:13" x14ac:dyDescent="0.3">
      <c r="J5093" s="1"/>
      <c r="K5093" s="1"/>
      <c r="L5093" s="1"/>
      <c r="M5093" s="1"/>
    </row>
    <row r="5094" spans="10:13" x14ac:dyDescent="0.3">
      <c r="J5094" s="1"/>
      <c r="K5094" s="1"/>
      <c r="L5094" s="1"/>
      <c r="M5094" s="1"/>
    </row>
    <row r="5095" spans="10:13" x14ac:dyDescent="0.3">
      <c r="J5095" s="1"/>
      <c r="K5095" s="1"/>
      <c r="L5095" s="1"/>
      <c r="M5095" s="1"/>
    </row>
    <row r="5096" spans="10:13" x14ac:dyDescent="0.3">
      <c r="J5096" s="1"/>
      <c r="K5096" s="1"/>
      <c r="L5096" s="1"/>
      <c r="M5096" s="1"/>
    </row>
    <row r="5097" spans="10:13" x14ac:dyDescent="0.3">
      <c r="J5097" s="1"/>
      <c r="K5097" s="1"/>
      <c r="L5097" s="1"/>
      <c r="M5097" s="1"/>
    </row>
    <row r="5098" spans="10:13" x14ac:dyDescent="0.3">
      <c r="J5098" s="1"/>
      <c r="K5098" s="1"/>
      <c r="L5098" s="1"/>
      <c r="M5098" s="1"/>
    </row>
    <row r="5099" spans="10:13" x14ac:dyDescent="0.3">
      <c r="J5099" s="1"/>
      <c r="K5099" s="1"/>
      <c r="L5099" s="1"/>
      <c r="M5099" s="1"/>
    </row>
    <row r="5100" spans="10:13" x14ac:dyDescent="0.3">
      <c r="J5100" s="1"/>
      <c r="K5100" s="1"/>
      <c r="L5100" s="1"/>
      <c r="M5100" s="1"/>
    </row>
    <row r="5101" spans="10:13" x14ac:dyDescent="0.3">
      <c r="J5101" s="1"/>
      <c r="K5101" s="1"/>
      <c r="L5101" s="1"/>
      <c r="M5101" s="1"/>
    </row>
    <row r="5102" spans="10:13" x14ac:dyDescent="0.3">
      <c r="J5102" s="1"/>
      <c r="K5102" s="1"/>
      <c r="L5102" s="1"/>
      <c r="M5102" s="1"/>
    </row>
    <row r="5103" spans="10:13" x14ac:dyDescent="0.3">
      <c r="J5103" s="1"/>
      <c r="K5103" s="1"/>
      <c r="L5103" s="1"/>
      <c r="M5103" s="1"/>
    </row>
    <row r="5104" spans="10:13" x14ac:dyDescent="0.3">
      <c r="J5104" s="1"/>
      <c r="K5104" s="1"/>
      <c r="L5104" s="1"/>
      <c r="M5104" s="1"/>
    </row>
    <row r="5105" spans="10:13" x14ac:dyDescent="0.3">
      <c r="J5105" s="1"/>
      <c r="K5105" s="1"/>
      <c r="L5105" s="1"/>
      <c r="M5105" s="1"/>
    </row>
    <row r="5106" spans="10:13" x14ac:dyDescent="0.3">
      <c r="J5106" s="1"/>
      <c r="K5106" s="1"/>
      <c r="L5106" s="1"/>
      <c r="M5106" s="1"/>
    </row>
    <row r="5107" spans="10:13" x14ac:dyDescent="0.3">
      <c r="J5107" s="1"/>
      <c r="K5107" s="1"/>
      <c r="L5107" s="1"/>
      <c r="M5107" s="1"/>
    </row>
    <row r="5108" spans="10:13" x14ac:dyDescent="0.3">
      <c r="J5108" s="1"/>
      <c r="K5108" s="1"/>
      <c r="L5108" s="1"/>
      <c r="M5108" s="1"/>
    </row>
    <row r="5109" spans="10:13" x14ac:dyDescent="0.3">
      <c r="J5109" s="1"/>
      <c r="K5109" s="1"/>
      <c r="L5109" s="1"/>
      <c r="M5109" s="1"/>
    </row>
    <row r="5110" spans="10:13" x14ac:dyDescent="0.3">
      <c r="J5110" s="1"/>
      <c r="K5110" s="1"/>
      <c r="L5110" s="1"/>
      <c r="M5110" s="1"/>
    </row>
    <row r="5111" spans="10:13" x14ac:dyDescent="0.3">
      <c r="J5111" s="1"/>
      <c r="K5111" s="1"/>
      <c r="L5111" s="1"/>
      <c r="M5111" s="1"/>
    </row>
    <row r="5112" spans="10:13" x14ac:dyDescent="0.3">
      <c r="J5112" s="1"/>
      <c r="K5112" s="1"/>
      <c r="L5112" s="1"/>
      <c r="M5112" s="1"/>
    </row>
    <row r="5113" spans="10:13" x14ac:dyDescent="0.3">
      <c r="J5113" s="1"/>
      <c r="K5113" s="1"/>
      <c r="L5113" s="1"/>
      <c r="M5113" s="1"/>
    </row>
    <row r="5114" spans="10:13" x14ac:dyDescent="0.3">
      <c r="J5114" s="1"/>
      <c r="K5114" s="1"/>
      <c r="L5114" s="1"/>
      <c r="M5114" s="1"/>
    </row>
    <row r="5115" spans="10:13" x14ac:dyDescent="0.3">
      <c r="J5115" s="1"/>
      <c r="K5115" s="1"/>
      <c r="L5115" s="1"/>
      <c r="M5115" s="1"/>
    </row>
    <row r="5116" spans="10:13" x14ac:dyDescent="0.3">
      <c r="J5116" s="1"/>
      <c r="K5116" s="1"/>
      <c r="L5116" s="1"/>
      <c r="M5116" s="1"/>
    </row>
    <row r="5117" spans="10:13" x14ac:dyDescent="0.3">
      <c r="J5117" s="1"/>
      <c r="K5117" s="1"/>
      <c r="L5117" s="1"/>
      <c r="M5117" s="1"/>
    </row>
    <row r="5118" spans="10:13" x14ac:dyDescent="0.3">
      <c r="J5118" s="1"/>
      <c r="K5118" s="1"/>
      <c r="L5118" s="1"/>
      <c r="M5118" s="1"/>
    </row>
    <row r="5119" spans="10:13" x14ac:dyDescent="0.3">
      <c r="J5119" s="1"/>
      <c r="K5119" s="1"/>
      <c r="L5119" s="1"/>
      <c r="M5119" s="1"/>
    </row>
    <row r="5120" spans="10:13" x14ac:dyDescent="0.3">
      <c r="J5120" s="1"/>
      <c r="K5120" s="1"/>
      <c r="L5120" s="1"/>
      <c r="M5120" s="1"/>
    </row>
    <row r="5121" spans="10:13" x14ac:dyDescent="0.3">
      <c r="J5121" s="1"/>
      <c r="K5121" s="1"/>
      <c r="L5121" s="1"/>
      <c r="M5121" s="1"/>
    </row>
    <row r="5122" spans="10:13" x14ac:dyDescent="0.3">
      <c r="J5122" s="1"/>
      <c r="K5122" s="1"/>
      <c r="L5122" s="1"/>
      <c r="M5122" s="1"/>
    </row>
    <row r="5123" spans="10:13" x14ac:dyDescent="0.3">
      <c r="J5123" s="1"/>
      <c r="K5123" s="1"/>
      <c r="L5123" s="1"/>
      <c r="M5123" s="1"/>
    </row>
    <row r="5124" spans="10:13" x14ac:dyDescent="0.3">
      <c r="J5124" s="1"/>
      <c r="K5124" s="1"/>
      <c r="L5124" s="1"/>
      <c r="M5124" s="1"/>
    </row>
    <row r="5125" spans="10:13" x14ac:dyDescent="0.3">
      <c r="J5125" s="1"/>
      <c r="K5125" s="1"/>
      <c r="L5125" s="1"/>
      <c r="M5125" s="1"/>
    </row>
    <row r="5126" spans="10:13" x14ac:dyDescent="0.3">
      <c r="J5126" s="1"/>
      <c r="K5126" s="1"/>
      <c r="L5126" s="1"/>
      <c r="M5126" s="1"/>
    </row>
    <row r="5127" spans="10:13" x14ac:dyDescent="0.3">
      <c r="J5127" s="1"/>
      <c r="K5127" s="1"/>
      <c r="L5127" s="1"/>
      <c r="M5127" s="1"/>
    </row>
    <row r="5128" spans="10:13" x14ac:dyDescent="0.3">
      <c r="J5128" s="1"/>
      <c r="K5128" s="1"/>
      <c r="L5128" s="1"/>
      <c r="M5128" s="1"/>
    </row>
    <row r="5129" spans="10:13" x14ac:dyDescent="0.3">
      <c r="J5129" s="1"/>
      <c r="K5129" s="1"/>
      <c r="L5129" s="1"/>
      <c r="M5129" s="1"/>
    </row>
    <row r="5130" spans="10:13" x14ac:dyDescent="0.3">
      <c r="J5130" s="1"/>
      <c r="K5130" s="1"/>
      <c r="L5130" s="1"/>
      <c r="M5130" s="1"/>
    </row>
    <row r="5131" spans="10:13" x14ac:dyDescent="0.3">
      <c r="J5131" s="1"/>
      <c r="K5131" s="1"/>
      <c r="L5131" s="1"/>
      <c r="M5131" s="1"/>
    </row>
    <row r="5132" spans="10:13" x14ac:dyDescent="0.3">
      <c r="J5132" s="1"/>
      <c r="K5132" s="1"/>
      <c r="L5132" s="1"/>
      <c r="M5132" s="1"/>
    </row>
    <row r="5133" spans="10:13" x14ac:dyDescent="0.3">
      <c r="J5133" s="1"/>
      <c r="K5133" s="1"/>
      <c r="L5133" s="1"/>
      <c r="M5133" s="1"/>
    </row>
    <row r="5134" spans="10:13" x14ac:dyDescent="0.3">
      <c r="J5134" s="1"/>
      <c r="K5134" s="1"/>
      <c r="L5134" s="1"/>
      <c r="M5134" s="1"/>
    </row>
    <row r="5135" spans="10:13" x14ac:dyDescent="0.3">
      <c r="J5135" s="1"/>
      <c r="K5135" s="1"/>
      <c r="L5135" s="1"/>
      <c r="M5135" s="1"/>
    </row>
    <row r="5136" spans="10:13" x14ac:dyDescent="0.3">
      <c r="J5136" s="1"/>
      <c r="K5136" s="1"/>
      <c r="L5136" s="1"/>
      <c r="M5136" s="1"/>
    </row>
    <row r="5137" spans="10:13" x14ac:dyDescent="0.3">
      <c r="J5137" s="1"/>
      <c r="K5137" s="1"/>
      <c r="L5137" s="1"/>
      <c r="M5137" s="1"/>
    </row>
    <row r="5138" spans="10:13" x14ac:dyDescent="0.3">
      <c r="J5138" s="1"/>
      <c r="K5138" s="1"/>
      <c r="L5138" s="1"/>
      <c r="M5138" s="1"/>
    </row>
    <row r="5139" spans="10:13" x14ac:dyDescent="0.3">
      <c r="J5139" s="1"/>
      <c r="K5139" s="1"/>
      <c r="L5139" s="1"/>
      <c r="M5139" s="1"/>
    </row>
    <row r="5140" spans="10:13" x14ac:dyDescent="0.3">
      <c r="J5140" s="1"/>
      <c r="K5140" s="1"/>
      <c r="L5140" s="1"/>
      <c r="M5140" s="1"/>
    </row>
    <row r="5141" spans="10:13" x14ac:dyDescent="0.3">
      <c r="J5141" s="1"/>
      <c r="K5141" s="1"/>
      <c r="L5141" s="1"/>
      <c r="M5141" s="1"/>
    </row>
    <row r="5142" spans="10:13" x14ac:dyDescent="0.3">
      <c r="J5142" s="1"/>
      <c r="K5142" s="1"/>
      <c r="L5142" s="1"/>
      <c r="M5142" s="1"/>
    </row>
    <row r="5143" spans="10:13" x14ac:dyDescent="0.3">
      <c r="J5143" s="1"/>
      <c r="K5143" s="1"/>
      <c r="L5143" s="1"/>
      <c r="M5143" s="1"/>
    </row>
    <row r="5144" spans="10:13" x14ac:dyDescent="0.3">
      <c r="J5144" s="1"/>
      <c r="K5144" s="1"/>
      <c r="L5144" s="1"/>
      <c r="M5144" s="1"/>
    </row>
    <row r="5145" spans="10:13" x14ac:dyDescent="0.3">
      <c r="J5145" s="1"/>
      <c r="K5145" s="1"/>
      <c r="L5145" s="1"/>
      <c r="M5145" s="1"/>
    </row>
    <row r="5146" spans="10:13" x14ac:dyDescent="0.3">
      <c r="J5146" s="1"/>
      <c r="K5146" s="1"/>
      <c r="L5146" s="1"/>
      <c r="M5146" s="1"/>
    </row>
    <row r="5147" spans="10:13" x14ac:dyDescent="0.3">
      <c r="J5147" s="1"/>
      <c r="K5147" s="1"/>
      <c r="L5147" s="1"/>
      <c r="M5147" s="1"/>
    </row>
    <row r="5148" spans="10:13" x14ac:dyDescent="0.3">
      <c r="J5148" s="1"/>
      <c r="K5148" s="1"/>
      <c r="L5148" s="1"/>
      <c r="M5148" s="1"/>
    </row>
    <row r="5149" spans="10:13" x14ac:dyDescent="0.3">
      <c r="J5149" s="1"/>
      <c r="K5149" s="1"/>
      <c r="L5149" s="1"/>
      <c r="M5149" s="1"/>
    </row>
    <row r="5150" spans="10:13" x14ac:dyDescent="0.3">
      <c r="J5150" s="1"/>
      <c r="K5150" s="1"/>
      <c r="L5150" s="1"/>
      <c r="M5150" s="1"/>
    </row>
    <row r="5151" spans="10:13" x14ac:dyDescent="0.3">
      <c r="J5151" s="1"/>
      <c r="K5151" s="1"/>
      <c r="L5151" s="1"/>
      <c r="M5151" s="1"/>
    </row>
    <row r="5152" spans="10:13" x14ac:dyDescent="0.3">
      <c r="J5152" s="1"/>
      <c r="K5152" s="1"/>
      <c r="L5152" s="1"/>
      <c r="M5152" s="1"/>
    </row>
    <row r="5153" spans="10:13" x14ac:dyDescent="0.3">
      <c r="J5153" s="1"/>
      <c r="K5153" s="1"/>
      <c r="L5153" s="1"/>
      <c r="M5153" s="1"/>
    </row>
    <row r="5154" spans="10:13" x14ac:dyDescent="0.3">
      <c r="J5154" s="1"/>
      <c r="K5154" s="1"/>
      <c r="L5154" s="1"/>
      <c r="M5154" s="1"/>
    </row>
    <row r="5155" spans="10:13" x14ac:dyDescent="0.3">
      <c r="J5155" s="1"/>
      <c r="K5155" s="1"/>
      <c r="L5155" s="1"/>
      <c r="M5155" s="1"/>
    </row>
    <row r="5156" spans="10:13" x14ac:dyDescent="0.3">
      <c r="J5156" s="1"/>
      <c r="K5156" s="1"/>
      <c r="L5156" s="1"/>
      <c r="M5156" s="1"/>
    </row>
    <row r="5157" spans="10:13" x14ac:dyDescent="0.3">
      <c r="J5157" s="1"/>
      <c r="K5157" s="1"/>
      <c r="L5157" s="1"/>
      <c r="M5157" s="1"/>
    </row>
    <row r="5158" spans="10:13" x14ac:dyDescent="0.3">
      <c r="J5158" s="1"/>
      <c r="K5158" s="1"/>
      <c r="L5158" s="1"/>
      <c r="M5158" s="1"/>
    </row>
    <row r="5159" spans="10:13" x14ac:dyDescent="0.3">
      <c r="J5159" s="1"/>
      <c r="K5159" s="1"/>
      <c r="L5159" s="1"/>
      <c r="M5159" s="1"/>
    </row>
    <row r="5160" spans="10:13" x14ac:dyDescent="0.3">
      <c r="J5160" s="1"/>
      <c r="K5160" s="1"/>
      <c r="L5160" s="1"/>
      <c r="M5160" s="1"/>
    </row>
    <row r="5161" spans="10:13" x14ac:dyDescent="0.3">
      <c r="J5161" s="1"/>
      <c r="K5161" s="1"/>
      <c r="L5161" s="1"/>
      <c r="M5161" s="1"/>
    </row>
    <row r="5162" spans="10:13" x14ac:dyDescent="0.3">
      <c r="J5162" s="1"/>
      <c r="K5162" s="1"/>
      <c r="L5162" s="1"/>
      <c r="M5162" s="1"/>
    </row>
    <row r="5163" spans="10:13" x14ac:dyDescent="0.3">
      <c r="J5163" s="1"/>
      <c r="K5163" s="1"/>
      <c r="L5163" s="1"/>
      <c r="M5163" s="1"/>
    </row>
    <row r="5164" spans="10:13" x14ac:dyDescent="0.3">
      <c r="J5164" s="1"/>
      <c r="K5164" s="1"/>
      <c r="L5164" s="1"/>
      <c r="M5164" s="1"/>
    </row>
    <row r="5165" spans="10:13" x14ac:dyDescent="0.3">
      <c r="J5165" s="1"/>
      <c r="K5165" s="1"/>
      <c r="L5165" s="1"/>
      <c r="M5165" s="1"/>
    </row>
    <row r="5166" spans="10:13" x14ac:dyDescent="0.3">
      <c r="J5166" s="1"/>
      <c r="K5166" s="1"/>
      <c r="L5166" s="1"/>
      <c r="M5166" s="1"/>
    </row>
    <row r="5167" spans="10:13" x14ac:dyDescent="0.3">
      <c r="J5167" s="1"/>
      <c r="K5167" s="1"/>
      <c r="L5167" s="1"/>
      <c r="M5167" s="1"/>
    </row>
    <row r="5168" spans="10:13" x14ac:dyDescent="0.3">
      <c r="J5168" s="1"/>
      <c r="K5168" s="1"/>
      <c r="L5168" s="1"/>
      <c r="M5168" s="1"/>
    </row>
    <row r="5169" spans="10:13" x14ac:dyDescent="0.3">
      <c r="J5169" s="1"/>
      <c r="K5169" s="1"/>
      <c r="L5169" s="1"/>
      <c r="M5169" s="1"/>
    </row>
    <row r="5170" spans="10:13" x14ac:dyDescent="0.3">
      <c r="J5170" s="1"/>
      <c r="K5170" s="1"/>
      <c r="L5170" s="1"/>
      <c r="M5170" s="1"/>
    </row>
    <row r="5171" spans="10:13" x14ac:dyDescent="0.3">
      <c r="J5171" s="1"/>
      <c r="K5171" s="1"/>
      <c r="L5171" s="1"/>
      <c r="M5171" s="1"/>
    </row>
    <row r="5172" spans="10:13" x14ac:dyDescent="0.3">
      <c r="J5172" s="1"/>
      <c r="K5172" s="1"/>
      <c r="L5172" s="1"/>
      <c r="M5172" s="1"/>
    </row>
    <row r="5173" spans="10:13" x14ac:dyDescent="0.3">
      <c r="J5173" s="1"/>
      <c r="K5173" s="1"/>
      <c r="L5173" s="1"/>
      <c r="M5173" s="1"/>
    </row>
    <row r="5174" spans="10:13" x14ac:dyDescent="0.3">
      <c r="J5174" s="1"/>
      <c r="K5174" s="1"/>
      <c r="L5174" s="1"/>
      <c r="M5174" s="1"/>
    </row>
    <row r="5175" spans="10:13" x14ac:dyDescent="0.3">
      <c r="J5175" s="1"/>
      <c r="K5175" s="1"/>
      <c r="L5175" s="1"/>
      <c r="M5175" s="1"/>
    </row>
    <row r="5176" spans="10:13" x14ac:dyDescent="0.3">
      <c r="J5176" s="1"/>
      <c r="K5176" s="1"/>
      <c r="L5176" s="1"/>
      <c r="M5176" s="1"/>
    </row>
    <row r="5177" spans="10:13" x14ac:dyDescent="0.3">
      <c r="J5177" s="1"/>
      <c r="K5177" s="1"/>
      <c r="L5177" s="1"/>
      <c r="M5177" s="1"/>
    </row>
    <row r="5178" spans="10:13" x14ac:dyDescent="0.3">
      <c r="J5178" s="1"/>
      <c r="K5178" s="1"/>
      <c r="L5178" s="1"/>
      <c r="M5178" s="1"/>
    </row>
    <row r="5179" spans="10:13" x14ac:dyDescent="0.3">
      <c r="J5179" s="1"/>
      <c r="K5179" s="1"/>
      <c r="L5179" s="1"/>
      <c r="M5179" s="1"/>
    </row>
    <row r="5180" spans="10:13" x14ac:dyDescent="0.3">
      <c r="J5180" s="1"/>
      <c r="K5180" s="1"/>
      <c r="L5180" s="1"/>
      <c r="M5180" s="1"/>
    </row>
    <row r="5181" spans="10:13" x14ac:dyDescent="0.3">
      <c r="J5181" s="1"/>
      <c r="K5181" s="1"/>
      <c r="L5181" s="1"/>
      <c r="M5181" s="1"/>
    </row>
    <row r="5182" spans="10:13" x14ac:dyDescent="0.3">
      <c r="J5182" s="1"/>
      <c r="K5182" s="1"/>
      <c r="L5182" s="1"/>
      <c r="M5182" s="1"/>
    </row>
    <row r="5183" spans="10:13" x14ac:dyDescent="0.3">
      <c r="J5183" s="1"/>
      <c r="K5183" s="1"/>
      <c r="L5183" s="1"/>
      <c r="M5183" s="1"/>
    </row>
    <row r="5184" spans="10:13" x14ac:dyDescent="0.3">
      <c r="J5184" s="1"/>
      <c r="K5184" s="1"/>
      <c r="L5184" s="1"/>
      <c r="M5184" s="1"/>
    </row>
    <row r="5185" spans="10:13" x14ac:dyDescent="0.3">
      <c r="J5185" s="1"/>
      <c r="K5185" s="1"/>
      <c r="L5185" s="1"/>
      <c r="M5185" s="1"/>
    </row>
    <row r="5186" spans="10:13" x14ac:dyDescent="0.3">
      <c r="J5186" s="1"/>
      <c r="K5186" s="1"/>
      <c r="L5186" s="1"/>
      <c r="M5186" s="1"/>
    </row>
    <row r="5187" spans="10:13" x14ac:dyDescent="0.3">
      <c r="J5187" s="1"/>
      <c r="K5187" s="1"/>
      <c r="L5187" s="1"/>
      <c r="M5187" s="1"/>
    </row>
    <row r="5188" spans="10:13" x14ac:dyDescent="0.3">
      <c r="J5188" s="1"/>
      <c r="K5188" s="1"/>
      <c r="L5188" s="1"/>
      <c r="M5188" s="1"/>
    </row>
    <row r="5189" spans="10:13" x14ac:dyDescent="0.3">
      <c r="J5189" s="1"/>
      <c r="K5189" s="1"/>
      <c r="L5189" s="1"/>
      <c r="M5189" s="1"/>
    </row>
    <row r="5190" spans="10:13" x14ac:dyDescent="0.3">
      <c r="J5190" s="1"/>
      <c r="K5190" s="1"/>
      <c r="L5190" s="1"/>
      <c r="M5190" s="1"/>
    </row>
    <row r="5191" spans="10:13" x14ac:dyDescent="0.3">
      <c r="J5191" s="1"/>
      <c r="K5191" s="1"/>
      <c r="L5191" s="1"/>
      <c r="M5191" s="1"/>
    </row>
    <row r="5192" spans="10:13" x14ac:dyDescent="0.3">
      <c r="J5192" s="1"/>
      <c r="K5192" s="1"/>
      <c r="L5192" s="1"/>
      <c r="M5192" s="1"/>
    </row>
    <row r="5193" spans="10:13" x14ac:dyDescent="0.3">
      <c r="J5193" s="1"/>
      <c r="K5193" s="1"/>
      <c r="L5193" s="1"/>
      <c r="M5193" s="1"/>
    </row>
    <row r="5194" spans="10:13" x14ac:dyDescent="0.3">
      <c r="J5194" s="1"/>
      <c r="K5194" s="1"/>
      <c r="L5194" s="1"/>
      <c r="M5194" s="1"/>
    </row>
    <row r="5195" spans="10:13" x14ac:dyDescent="0.3">
      <c r="J5195" s="1"/>
      <c r="K5195" s="1"/>
      <c r="L5195" s="1"/>
      <c r="M5195" s="1"/>
    </row>
    <row r="5196" spans="10:13" x14ac:dyDescent="0.3">
      <c r="J5196" s="1"/>
      <c r="K5196" s="1"/>
      <c r="L5196" s="1"/>
      <c r="M5196" s="1"/>
    </row>
    <row r="5197" spans="10:13" x14ac:dyDescent="0.3">
      <c r="J5197" s="1"/>
      <c r="K5197" s="1"/>
      <c r="L5197" s="1"/>
      <c r="M5197" s="1"/>
    </row>
    <row r="5198" spans="10:13" x14ac:dyDescent="0.3">
      <c r="J5198" s="1"/>
      <c r="K5198" s="1"/>
      <c r="L5198" s="1"/>
      <c r="M5198" s="1"/>
    </row>
    <row r="5199" spans="10:13" x14ac:dyDescent="0.3">
      <c r="J5199" s="1"/>
      <c r="K5199" s="1"/>
      <c r="L5199" s="1"/>
      <c r="M5199" s="1"/>
    </row>
    <row r="5200" spans="10:13" x14ac:dyDescent="0.3">
      <c r="J5200" s="1"/>
      <c r="K5200" s="1"/>
      <c r="L5200" s="1"/>
      <c r="M5200" s="1"/>
    </row>
    <row r="5201" spans="10:13" x14ac:dyDescent="0.3">
      <c r="J5201" s="1"/>
      <c r="K5201" s="1"/>
      <c r="L5201" s="1"/>
      <c r="M5201" s="1"/>
    </row>
    <row r="5202" spans="10:13" x14ac:dyDescent="0.3">
      <c r="J5202" s="1"/>
      <c r="K5202" s="1"/>
      <c r="L5202" s="1"/>
      <c r="M5202" s="1"/>
    </row>
    <row r="5203" spans="10:13" x14ac:dyDescent="0.3">
      <c r="J5203" s="1"/>
      <c r="K5203" s="1"/>
      <c r="L5203" s="1"/>
      <c r="M5203" s="1"/>
    </row>
    <row r="5204" spans="10:13" x14ac:dyDescent="0.3">
      <c r="J5204" s="1"/>
      <c r="K5204" s="1"/>
      <c r="L5204" s="1"/>
      <c r="M5204" s="1"/>
    </row>
    <row r="5205" spans="10:13" x14ac:dyDescent="0.3">
      <c r="J5205" s="1"/>
      <c r="K5205" s="1"/>
      <c r="L5205" s="1"/>
      <c r="M5205" s="1"/>
    </row>
    <row r="5206" spans="10:13" x14ac:dyDescent="0.3">
      <c r="J5206" s="1"/>
      <c r="K5206" s="1"/>
      <c r="L5206" s="1"/>
      <c r="M5206" s="1"/>
    </row>
    <row r="5207" spans="10:13" x14ac:dyDescent="0.3">
      <c r="J5207" s="1"/>
      <c r="K5207" s="1"/>
      <c r="L5207" s="1"/>
      <c r="M5207" s="1"/>
    </row>
    <row r="5208" spans="10:13" x14ac:dyDescent="0.3">
      <c r="J5208" s="1"/>
      <c r="K5208" s="1"/>
      <c r="L5208" s="1"/>
      <c r="M5208" s="1"/>
    </row>
    <row r="5209" spans="10:13" x14ac:dyDescent="0.3">
      <c r="J5209" s="1"/>
      <c r="K5209" s="1"/>
      <c r="L5209" s="1"/>
      <c r="M5209" s="1"/>
    </row>
    <row r="5210" spans="10:13" x14ac:dyDescent="0.3">
      <c r="J5210" s="1"/>
      <c r="K5210" s="1"/>
      <c r="L5210" s="1"/>
      <c r="M5210" s="1"/>
    </row>
    <row r="5211" spans="10:13" x14ac:dyDescent="0.3">
      <c r="J5211" s="1"/>
      <c r="K5211" s="1"/>
      <c r="L5211" s="1"/>
      <c r="M5211" s="1"/>
    </row>
    <row r="5212" spans="10:13" x14ac:dyDescent="0.3">
      <c r="J5212" s="1"/>
      <c r="K5212" s="1"/>
      <c r="L5212" s="1"/>
      <c r="M5212" s="1"/>
    </row>
    <row r="5213" spans="10:13" x14ac:dyDescent="0.3">
      <c r="J5213" s="1"/>
      <c r="K5213" s="1"/>
      <c r="L5213" s="1"/>
      <c r="M5213" s="1"/>
    </row>
    <row r="5214" spans="10:13" x14ac:dyDescent="0.3">
      <c r="J5214" s="1"/>
      <c r="K5214" s="1"/>
      <c r="L5214" s="1"/>
      <c r="M5214" s="1"/>
    </row>
    <row r="5215" spans="10:13" x14ac:dyDescent="0.3">
      <c r="J5215" s="1"/>
      <c r="K5215" s="1"/>
      <c r="L5215" s="1"/>
      <c r="M5215" s="1"/>
    </row>
    <row r="5216" spans="10:13" x14ac:dyDescent="0.3">
      <c r="J5216" s="1"/>
      <c r="K5216" s="1"/>
      <c r="L5216" s="1"/>
      <c r="M5216" s="1"/>
    </row>
    <row r="5217" spans="10:13" x14ac:dyDescent="0.3">
      <c r="J5217" s="1"/>
      <c r="K5217" s="1"/>
      <c r="L5217" s="1"/>
      <c r="M5217" s="1"/>
    </row>
    <row r="5218" spans="10:13" x14ac:dyDescent="0.3">
      <c r="J5218" s="1"/>
      <c r="K5218" s="1"/>
      <c r="L5218" s="1"/>
      <c r="M5218" s="1"/>
    </row>
    <row r="5219" spans="10:13" x14ac:dyDescent="0.3">
      <c r="J5219" s="1"/>
      <c r="K5219" s="1"/>
      <c r="L5219" s="1"/>
      <c r="M5219" s="1"/>
    </row>
    <row r="5220" spans="10:13" x14ac:dyDescent="0.3">
      <c r="J5220" s="1"/>
      <c r="K5220" s="1"/>
      <c r="L5220" s="1"/>
      <c r="M5220" s="1"/>
    </row>
    <row r="5221" spans="10:13" x14ac:dyDescent="0.3">
      <c r="J5221" s="1"/>
      <c r="K5221" s="1"/>
      <c r="L5221" s="1"/>
      <c r="M5221" s="1"/>
    </row>
    <row r="5222" spans="10:13" x14ac:dyDescent="0.3">
      <c r="J5222" s="1"/>
      <c r="K5222" s="1"/>
      <c r="L5222" s="1"/>
      <c r="M5222" s="1"/>
    </row>
    <row r="5223" spans="10:13" x14ac:dyDescent="0.3">
      <c r="J5223" s="1"/>
      <c r="K5223" s="1"/>
      <c r="L5223" s="1"/>
      <c r="M5223" s="1"/>
    </row>
    <row r="5224" spans="10:13" x14ac:dyDescent="0.3">
      <c r="J5224" s="1"/>
      <c r="K5224" s="1"/>
      <c r="L5224" s="1"/>
      <c r="M5224" s="1"/>
    </row>
    <row r="5225" spans="10:13" x14ac:dyDescent="0.3">
      <c r="J5225" s="1"/>
      <c r="K5225" s="1"/>
      <c r="L5225" s="1"/>
      <c r="M5225" s="1"/>
    </row>
    <row r="5226" spans="10:13" x14ac:dyDescent="0.3">
      <c r="J5226" s="1"/>
      <c r="K5226" s="1"/>
      <c r="L5226" s="1"/>
      <c r="M5226" s="1"/>
    </row>
    <row r="5227" spans="10:13" x14ac:dyDescent="0.3">
      <c r="J5227" s="1"/>
      <c r="K5227" s="1"/>
      <c r="L5227" s="1"/>
      <c r="M5227" s="1"/>
    </row>
    <row r="5228" spans="10:13" x14ac:dyDescent="0.3">
      <c r="J5228" s="1"/>
      <c r="K5228" s="1"/>
      <c r="L5228" s="1"/>
      <c r="M5228" s="1"/>
    </row>
    <row r="5229" spans="10:13" x14ac:dyDescent="0.3">
      <c r="J5229" s="1"/>
      <c r="K5229" s="1"/>
      <c r="L5229" s="1"/>
      <c r="M5229" s="1"/>
    </row>
    <row r="5230" spans="10:13" x14ac:dyDescent="0.3">
      <c r="J5230" s="1"/>
      <c r="K5230" s="1"/>
      <c r="L5230" s="1"/>
      <c r="M5230" s="1"/>
    </row>
    <row r="5231" spans="10:13" x14ac:dyDescent="0.3">
      <c r="J5231" s="1"/>
      <c r="K5231" s="1"/>
      <c r="L5231" s="1"/>
      <c r="M5231" s="1"/>
    </row>
    <row r="5232" spans="10:13" x14ac:dyDescent="0.3">
      <c r="J5232" s="1"/>
      <c r="K5232" s="1"/>
      <c r="L5232" s="1"/>
      <c r="M5232" s="1"/>
    </row>
    <row r="5233" spans="10:13" x14ac:dyDescent="0.3">
      <c r="J5233" s="1"/>
      <c r="K5233" s="1"/>
      <c r="L5233" s="1"/>
      <c r="M5233" s="1"/>
    </row>
    <row r="5234" spans="10:13" x14ac:dyDescent="0.3">
      <c r="J5234" s="1"/>
      <c r="K5234" s="1"/>
      <c r="L5234" s="1"/>
      <c r="M5234" s="1"/>
    </row>
    <row r="5235" spans="10:13" x14ac:dyDescent="0.3">
      <c r="J5235" s="1"/>
      <c r="K5235" s="1"/>
      <c r="L5235" s="1"/>
      <c r="M5235" s="1"/>
    </row>
    <row r="5236" spans="10:13" x14ac:dyDescent="0.3">
      <c r="J5236" s="1"/>
      <c r="K5236" s="1"/>
      <c r="L5236" s="1"/>
      <c r="M5236" s="1"/>
    </row>
    <row r="5237" spans="10:13" x14ac:dyDescent="0.3">
      <c r="J5237" s="1"/>
      <c r="K5237" s="1"/>
      <c r="L5237" s="1"/>
      <c r="M5237" s="1"/>
    </row>
    <row r="5238" spans="10:13" x14ac:dyDescent="0.3">
      <c r="J5238" s="1"/>
      <c r="K5238" s="1"/>
      <c r="L5238" s="1"/>
      <c r="M5238" s="1"/>
    </row>
    <row r="5239" spans="10:13" x14ac:dyDescent="0.3">
      <c r="J5239" s="1"/>
      <c r="K5239" s="1"/>
      <c r="L5239" s="1"/>
      <c r="M5239" s="1"/>
    </row>
    <row r="5240" spans="10:13" x14ac:dyDescent="0.3">
      <c r="J5240" s="1"/>
      <c r="K5240" s="1"/>
      <c r="L5240" s="1"/>
      <c r="M5240" s="1"/>
    </row>
    <row r="5241" spans="10:13" x14ac:dyDescent="0.3">
      <c r="J5241" s="1"/>
      <c r="K5241" s="1"/>
      <c r="L5241" s="1"/>
      <c r="M5241" s="1"/>
    </row>
    <row r="5242" spans="10:13" x14ac:dyDescent="0.3">
      <c r="J5242" s="1"/>
      <c r="K5242" s="1"/>
      <c r="L5242" s="1"/>
      <c r="M5242" s="1"/>
    </row>
    <row r="5243" spans="10:13" x14ac:dyDescent="0.3">
      <c r="J5243" s="1"/>
      <c r="K5243" s="1"/>
      <c r="L5243" s="1"/>
      <c r="M5243" s="1"/>
    </row>
    <row r="5244" spans="10:13" x14ac:dyDescent="0.3">
      <c r="J5244" s="1"/>
      <c r="K5244" s="1"/>
      <c r="L5244" s="1"/>
      <c r="M5244" s="1"/>
    </row>
    <row r="5245" spans="10:13" x14ac:dyDescent="0.3">
      <c r="J5245" s="1"/>
      <c r="K5245" s="1"/>
      <c r="L5245" s="1"/>
      <c r="M5245" s="1"/>
    </row>
    <row r="5246" spans="10:13" x14ac:dyDescent="0.3">
      <c r="J5246" s="1"/>
      <c r="K5246" s="1"/>
      <c r="L5246" s="1"/>
      <c r="M5246" s="1"/>
    </row>
    <row r="5247" spans="10:13" x14ac:dyDescent="0.3">
      <c r="J5247" s="1"/>
      <c r="K5247" s="1"/>
      <c r="L5247" s="1"/>
      <c r="M5247" s="1"/>
    </row>
    <row r="5248" spans="10:13" x14ac:dyDescent="0.3">
      <c r="J5248" s="1"/>
      <c r="K5248" s="1"/>
      <c r="L5248" s="1"/>
      <c r="M5248" s="1"/>
    </row>
    <row r="5249" spans="10:13" x14ac:dyDescent="0.3">
      <c r="J5249" s="1"/>
      <c r="K5249" s="1"/>
      <c r="L5249" s="1"/>
      <c r="M5249" s="1"/>
    </row>
    <row r="5250" spans="10:13" x14ac:dyDescent="0.3">
      <c r="J5250" s="1"/>
      <c r="K5250" s="1"/>
      <c r="L5250" s="1"/>
      <c r="M5250" s="1"/>
    </row>
    <row r="5251" spans="10:13" x14ac:dyDescent="0.3">
      <c r="J5251" s="1"/>
      <c r="K5251" s="1"/>
      <c r="L5251" s="1"/>
      <c r="M5251" s="1"/>
    </row>
    <row r="5252" spans="10:13" x14ac:dyDescent="0.3">
      <c r="J5252" s="1"/>
      <c r="K5252" s="1"/>
      <c r="L5252" s="1"/>
      <c r="M5252" s="1"/>
    </row>
    <row r="5253" spans="10:13" x14ac:dyDescent="0.3">
      <c r="J5253" s="1"/>
      <c r="K5253" s="1"/>
      <c r="L5253" s="1"/>
      <c r="M5253" s="1"/>
    </row>
    <row r="5254" spans="10:13" x14ac:dyDescent="0.3">
      <c r="J5254" s="1"/>
      <c r="K5254" s="1"/>
      <c r="L5254" s="1"/>
      <c r="M5254" s="1"/>
    </row>
    <row r="5255" spans="10:13" x14ac:dyDescent="0.3">
      <c r="J5255" s="1"/>
      <c r="K5255" s="1"/>
      <c r="L5255" s="1"/>
      <c r="M5255" s="1"/>
    </row>
    <row r="5256" spans="10:13" x14ac:dyDescent="0.3">
      <c r="J5256" s="1"/>
      <c r="K5256" s="1"/>
      <c r="L5256" s="1"/>
      <c r="M5256" s="1"/>
    </row>
    <row r="5257" spans="10:13" x14ac:dyDescent="0.3">
      <c r="J5257" s="1"/>
      <c r="K5257" s="1"/>
      <c r="L5257" s="1"/>
      <c r="M5257" s="1"/>
    </row>
    <row r="5258" spans="10:13" x14ac:dyDescent="0.3">
      <c r="J5258" s="1"/>
      <c r="K5258" s="1"/>
      <c r="L5258" s="1"/>
      <c r="M5258" s="1"/>
    </row>
    <row r="5259" spans="10:13" x14ac:dyDescent="0.3">
      <c r="J5259" s="1"/>
      <c r="K5259" s="1"/>
      <c r="L5259" s="1"/>
      <c r="M5259" s="1"/>
    </row>
    <row r="5260" spans="10:13" x14ac:dyDescent="0.3">
      <c r="J5260" s="1"/>
      <c r="K5260" s="1"/>
      <c r="L5260" s="1"/>
      <c r="M5260" s="1"/>
    </row>
    <row r="5261" spans="10:13" x14ac:dyDescent="0.3">
      <c r="J5261" s="1"/>
      <c r="K5261" s="1"/>
      <c r="L5261" s="1"/>
      <c r="M5261" s="1"/>
    </row>
    <row r="5262" spans="10:13" x14ac:dyDescent="0.3">
      <c r="J5262" s="1"/>
      <c r="K5262" s="1"/>
      <c r="L5262" s="1"/>
      <c r="M5262" s="1"/>
    </row>
    <row r="5263" spans="10:13" x14ac:dyDescent="0.3">
      <c r="J5263" s="1"/>
      <c r="K5263" s="1"/>
      <c r="L5263" s="1"/>
      <c r="M5263" s="1"/>
    </row>
    <row r="5264" spans="10:13" x14ac:dyDescent="0.3">
      <c r="J5264" s="1"/>
      <c r="K5264" s="1"/>
      <c r="L5264" s="1"/>
      <c r="M5264" s="1"/>
    </row>
    <row r="5265" spans="10:13" x14ac:dyDescent="0.3">
      <c r="J5265" s="1"/>
      <c r="K5265" s="1"/>
      <c r="L5265" s="1"/>
      <c r="M5265" s="1"/>
    </row>
    <row r="5266" spans="10:13" x14ac:dyDescent="0.3">
      <c r="J5266" s="1"/>
      <c r="K5266" s="1"/>
      <c r="L5266" s="1"/>
      <c r="M5266" s="1"/>
    </row>
    <row r="5267" spans="10:13" x14ac:dyDescent="0.3">
      <c r="J5267" s="1"/>
      <c r="K5267" s="1"/>
      <c r="L5267" s="1"/>
      <c r="M5267" s="1"/>
    </row>
    <row r="5268" spans="10:13" x14ac:dyDescent="0.3">
      <c r="J5268" s="1"/>
      <c r="K5268" s="1"/>
      <c r="L5268" s="1"/>
      <c r="M5268" s="1"/>
    </row>
    <row r="5269" spans="10:13" x14ac:dyDescent="0.3">
      <c r="J5269" s="1"/>
      <c r="K5269" s="1"/>
      <c r="L5269" s="1"/>
      <c r="M5269" s="1"/>
    </row>
    <row r="5270" spans="10:13" x14ac:dyDescent="0.3">
      <c r="J5270" s="1"/>
      <c r="K5270" s="1"/>
      <c r="L5270" s="1"/>
      <c r="M5270" s="1"/>
    </row>
    <row r="5271" spans="10:13" x14ac:dyDescent="0.3">
      <c r="J5271" s="1"/>
      <c r="K5271" s="1"/>
      <c r="L5271" s="1"/>
      <c r="M5271" s="1"/>
    </row>
    <row r="5272" spans="10:13" x14ac:dyDescent="0.3">
      <c r="J5272" s="1"/>
      <c r="K5272" s="1"/>
      <c r="L5272" s="1"/>
      <c r="M5272" s="1"/>
    </row>
    <row r="5273" spans="10:13" x14ac:dyDescent="0.3">
      <c r="J5273" s="1"/>
      <c r="K5273" s="1"/>
      <c r="L5273" s="1"/>
      <c r="M5273" s="1"/>
    </row>
    <row r="5274" spans="10:13" x14ac:dyDescent="0.3">
      <c r="J5274" s="1"/>
      <c r="K5274" s="1"/>
      <c r="L5274" s="1"/>
      <c r="M5274" s="1"/>
    </row>
    <row r="5275" spans="10:13" x14ac:dyDescent="0.3">
      <c r="J5275" s="1"/>
      <c r="K5275" s="1"/>
      <c r="L5275" s="1"/>
      <c r="M5275" s="1"/>
    </row>
    <row r="5276" spans="10:13" x14ac:dyDescent="0.3">
      <c r="J5276" s="1"/>
      <c r="K5276" s="1"/>
      <c r="L5276" s="1"/>
      <c r="M5276" s="1"/>
    </row>
    <row r="5277" spans="10:13" x14ac:dyDescent="0.3">
      <c r="J5277" s="1"/>
      <c r="K5277" s="1"/>
      <c r="L5277" s="1"/>
      <c r="M5277" s="1"/>
    </row>
    <row r="5278" spans="10:13" x14ac:dyDescent="0.3">
      <c r="J5278" s="1"/>
      <c r="K5278" s="1"/>
      <c r="L5278" s="1"/>
      <c r="M5278" s="1"/>
    </row>
    <row r="5279" spans="10:13" x14ac:dyDescent="0.3">
      <c r="J5279" s="1"/>
      <c r="K5279" s="1"/>
      <c r="L5279" s="1"/>
      <c r="M5279" s="1"/>
    </row>
    <row r="5280" spans="10:13" x14ac:dyDescent="0.3">
      <c r="J5280" s="1"/>
      <c r="K5280" s="1"/>
      <c r="L5280" s="1"/>
      <c r="M5280" s="1"/>
    </row>
    <row r="5281" spans="10:13" x14ac:dyDescent="0.3">
      <c r="J5281" s="1"/>
      <c r="K5281" s="1"/>
      <c r="L5281" s="1"/>
      <c r="M5281" s="1"/>
    </row>
    <row r="5282" spans="10:13" x14ac:dyDescent="0.3">
      <c r="J5282" s="1"/>
      <c r="K5282" s="1"/>
      <c r="L5282" s="1"/>
      <c r="M5282" s="1"/>
    </row>
    <row r="5283" spans="10:13" x14ac:dyDescent="0.3">
      <c r="J5283" s="1"/>
      <c r="K5283" s="1"/>
      <c r="L5283" s="1"/>
      <c r="M5283" s="1"/>
    </row>
    <row r="5284" spans="10:13" x14ac:dyDescent="0.3">
      <c r="J5284" s="1"/>
      <c r="K5284" s="1"/>
      <c r="L5284" s="1"/>
      <c r="M5284" s="1"/>
    </row>
    <row r="5285" spans="10:13" x14ac:dyDescent="0.3">
      <c r="J5285" s="1"/>
      <c r="K5285" s="1"/>
      <c r="L5285" s="1"/>
      <c r="M5285" s="1"/>
    </row>
    <row r="5286" spans="10:13" x14ac:dyDescent="0.3">
      <c r="J5286" s="1"/>
      <c r="K5286" s="1"/>
      <c r="L5286" s="1"/>
      <c r="M5286" s="1"/>
    </row>
    <row r="5287" spans="10:13" x14ac:dyDescent="0.3">
      <c r="J5287" s="1"/>
      <c r="K5287" s="1"/>
      <c r="L5287" s="1"/>
      <c r="M5287" s="1"/>
    </row>
    <row r="5288" spans="10:13" x14ac:dyDescent="0.3">
      <c r="J5288" s="1"/>
      <c r="K5288" s="1"/>
      <c r="L5288" s="1"/>
      <c r="M5288" s="1"/>
    </row>
    <row r="5289" spans="10:13" x14ac:dyDescent="0.3">
      <c r="J5289" s="1"/>
      <c r="K5289" s="1"/>
      <c r="L5289" s="1"/>
      <c r="M5289" s="1"/>
    </row>
    <row r="5290" spans="10:13" x14ac:dyDescent="0.3">
      <c r="J5290" s="1"/>
      <c r="K5290" s="1"/>
      <c r="L5290" s="1"/>
      <c r="M5290" s="1"/>
    </row>
    <row r="5291" spans="10:13" x14ac:dyDescent="0.3">
      <c r="J5291" s="1"/>
      <c r="K5291" s="1"/>
      <c r="L5291" s="1"/>
      <c r="M5291" s="1"/>
    </row>
    <row r="5292" spans="10:13" x14ac:dyDescent="0.3">
      <c r="J5292" s="1"/>
      <c r="K5292" s="1"/>
      <c r="L5292" s="1"/>
      <c r="M5292" s="1"/>
    </row>
    <row r="5293" spans="10:13" x14ac:dyDescent="0.3">
      <c r="J5293" s="1"/>
      <c r="K5293" s="1"/>
      <c r="L5293" s="1"/>
      <c r="M5293" s="1"/>
    </row>
    <row r="5294" spans="10:13" x14ac:dyDescent="0.3">
      <c r="J5294" s="1"/>
      <c r="K5294" s="1"/>
      <c r="L5294" s="1"/>
      <c r="M5294" s="1"/>
    </row>
    <row r="5295" spans="10:13" x14ac:dyDescent="0.3">
      <c r="J5295" s="1"/>
      <c r="K5295" s="1"/>
      <c r="L5295" s="1"/>
      <c r="M5295" s="1"/>
    </row>
    <row r="5296" spans="10:13" x14ac:dyDescent="0.3">
      <c r="J5296" s="1"/>
      <c r="K5296" s="1"/>
      <c r="L5296" s="1"/>
      <c r="M5296" s="1"/>
    </row>
    <row r="5297" spans="10:13" x14ac:dyDescent="0.3">
      <c r="J5297" s="1"/>
      <c r="K5297" s="1"/>
      <c r="L5297" s="1"/>
      <c r="M5297" s="1"/>
    </row>
    <row r="5298" spans="10:13" x14ac:dyDescent="0.3">
      <c r="J5298" s="1"/>
      <c r="K5298" s="1"/>
      <c r="L5298" s="1"/>
      <c r="M5298" s="1"/>
    </row>
    <row r="5299" spans="10:13" x14ac:dyDescent="0.3">
      <c r="J5299" s="1"/>
      <c r="K5299" s="1"/>
      <c r="L5299" s="1"/>
      <c r="M5299" s="1"/>
    </row>
    <row r="5300" spans="10:13" x14ac:dyDescent="0.3">
      <c r="J5300" s="1"/>
      <c r="K5300" s="1"/>
      <c r="L5300" s="1"/>
      <c r="M5300" s="1"/>
    </row>
    <row r="5301" spans="10:13" x14ac:dyDescent="0.3">
      <c r="J5301" s="1"/>
      <c r="K5301" s="1"/>
      <c r="L5301" s="1"/>
      <c r="M5301" s="1"/>
    </row>
    <row r="5302" spans="10:13" x14ac:dyDescent="0.3">
      <c r="J5302" s="1"/>
      <c r="K5302" s="1"/>
      <c r="L5302" s="1"/>
      <c r="M5302" s="1"/>
    </row>
    <row r="5303" spans="10:13" x14ac:dyDescent="0.3">
      <c r="J5303" s="1"/>
      <c r="K5303" s="1"/>
      <c r="L5303" s="1"/>
      <c r="M5303" s="1"/>
    </row>
    <row r="5304" spans="10:13" x14ac:dyDescent="0.3">
      <c r="J5304" s="1"/>
      <c r="K5304" s="1"/>
      <c r="L5304" s="1"/>
      <c r="M5304" s="1"/>
    </row>
    <row r="5305" spans="10:13" x14ac:dyDescent="0.3">
      <c r="J5305" s="1"/>
      <c r="K5305" s="1"/>
      <c r="L5305" s="1"/>
      <c r="M5305" s="1"/>
    </row>
    <row r="5306" spans="10:13" x14ac:dyDescent="0.3">
      <c r="J5306" s="1"/>
      <c r="K5306" s="1"/>
      <c r="L5306" s="1"/>
      <c r="M5306" s="1"/>
    </row>
    <row r="5307" spans="10:13" x14ac:dyDescent="0.3">
      <c r="J5307" s="1"/>
      <c r="K5307" s="1"/>
      <c r="L5307" s="1"/>
      <c r="M5307" s="1"/>
    </row>
    <row r="5308" spans="10:13" x14ac:dyDescent="0.3">
      <c r="J5308" s="1"/>
      <c r="K5308" s="1"/>
      <c r="L5308" s="1"/>
      <c r="M5308" s="1"/>
    </row>
    <row r="5309" spans="10:13" x14ac:dyDescent="0.3">
      <c r="J5309" s="1"/>
      <c r="K5309" s="1"/>
      <c r="L5309" s="1"/>
      <c r="M5309" s="1"/>
    </row>
    <row r="5310" spans="10:13" x14ac:dyDescent="0.3">
      <c r="J5310" s="1"/>
      <c r="K5310" s="1"/>
      <c r="L5310" s="1"/>
      <c r="M5310" s="1"/>
    </row>
    <row r="5311" spans="10:13" x14ac:dyDescent="0.3">
      <c r="J5311" s="1"/>
      <c r="K5311" s="1"/>
      <c r="L5311" s="1"/>
      <c r="M5311" s="1"/>
    </row>
    <row r="5312" spans="10:13" x14ac:dyDescent="0.3">
      <c r="J5312" s="1"/>
      <c r="K5312" s="1"/>
      <c r="L5312" s="1"/>
      <c r="M5312" s="1"/>
    </row>
    <row r="5313" spans="10:13" x14ac:dyDescent="0.3">
      <c r="J5313" s="1"/>
      <c r="K5313" s="1"/>
      <c r="L5313" s="1"/>
      <c r="M5313" s="1"/>
    </row>
    <row r="5314" spans="10:13" x14ac:dyDescent="0.3">
      <c r="J5314" s="1"/>
      <c r="K5314" s="1"/>
      <c r="L5314" s="1"/>
      <c r="M5314" s="1"/>
    </row>
    <row r="5315" spans="10:13" x14ac:dyDescent="0.3">
      <c r="J5315" s="1"/>
      <c r="K5315" s="1"/>
      <c r="L5315" s="1"/>
      <c r="M5315" s="1"/>
    </row>
    <row r="5316" spans="10:13" x14ac:dyDescent="0.3">
      <c r="J5316" s="1"/>
      <c r="K5316" s="1"/>
      <c r="L5316" s="1"/>
      <c r="M5316" s="1"/>
    </row>
    <row r="5317" spans="10:13" x14ac:dyDescent="0.3">
      <c r="J5317" s="1"/>
      <c r="K5317" s="1"/>
      <c r="L5317" s="1"/>
      <c r="M5317" s="1"/>
    </row>
    <row r="5318" spans="10:13" x14ac:dyDescent="0.3">
      <c r="J5318" s="1"/>
      <c r="K5318" s="1"/>
      <c r="L5318" s="1"/>
      <c r="M5318" s="1"/>
    </row>
    <row r="5319" spans="10:13" x14ac:dyDescent="0.3">
      <c r="J5319" s="1"/>
      <c r="K5319" s="1"/>
      <c r="L5319" s="1"/>
      <c r="M5319" s="1"/>
    </row>
    <row r="5320" spans="10:13" x14ac:dyDescent="0.3">
      <c r="J5320" s="1"/>
      <c r="K5320" s="1"/>
      <c r="L5320" s="1"/>
      <c r="M5320" s="1"/>
    </row>
    <row r="5321" spans="10:13" x14ac:dyDescent="0.3">
      <c r="J5321" s="1"/>
      <c r="K5321" s="1"/>
      <c r="L5321" s="1"/>
      <c r="M5321" s="1"/>
    </row>
    <row r="5322" spans="10:13" x14ac:dyDescent="0.3">
      <c r="J5322" s="1"/>
      <c r="K5322" s="1"/>
      <c r="L5322" s="1"/>
      <c r="M5322" s="1"/>
    </row>
    <row r="5323" spans="10:13" x14ac:dyDescent="0.3">
      <c r="J5323" s="1"/>
      <c r="K5323" s="1"/>
      <c r="L5323" s="1"/>
      <c r="M5323" s="1"/>
    </row>
    <row r="5324" spans="10:13" x14ac:dyDescent="0.3">
      <c r="J5324" s="1"/>
      <c r="K5324" s="1"/>
      <c r="L5324" s="1"/>
      <c r="M5324" s="1"/>
    </row>
    <row r="5325" spans="10:13" x14ac:dyDescent="0.3">
      <c r="J5325" s="1"/>
      <c r="K5325" s="1"/>
      <c r="L5325" s="1"/>
      <c r="M5325" s="1"/>
    </row>
    <row r="5326" spans="10:13" x14ac:dyDescent="0.3">
      <c r="J5326" s="1"/>
      <c r="K5326" s="1"/>
      <c r="L5326" s="1"/>
      <c r="M5326" s="1"/>
    </row>
    <row r="5327" spans="10:13" x14ac:dyDescent="0.3">
      <c r="J5327" s="1"/>
      <c r="K5327" s="1"/>
      <c r="L5327" s="1"/>
      <c r="M5327" s="1"/>
    </row>
    <row r="5328" spans="10:13" x14ac:dyDescent="0.3">
      <c r="J5328" s="1"/>
      <c r="K5328" s="1"/>
      <c r="L5328" s="1"/>
      <c r="M5328" s="1"/>
    </row>
    <row r="5329" spans="10:13" x14ac:dyDescent="0.3">
      <c r="J5329" s="1"/>
      <c r="K5329" s="1"/>
      <c r="L5329" s="1"/>
      <c r="M5329" s="1"/>
    </row>
    <row r="5330" spans="10:13" x14ac:dyDescent="0.3">
      <c r="J5330" s="1"/>
      <c r="K5330" s="1"/>
      <c r="L5330" s="1"/>
      <c r="M5330" s="1"/>
    </row>
    <row r="5331" spans="10:13" x14ac:dyDescent="0.3">
      <c r="J5331" s="1"/>
      <c r="K5331" s="1"/>
      <c r="L5331" s="1"/>
      <c r="M5331" s="1"/>
    </row>
    <row r="5332" spans="10:13" x14ac:dyDescent="0.3">
      <c r="J5332" s="1"/>
      <c r="K5332" s="1"/>
      <c r="L5332" s="1"/>
      <c r="M5332" s="1"/>
    </row>
    <row r="5333" spans="10:13" x14ac:dyDescent="0.3">
      <c r="J5333" s="1"/>
      <c r="K5333" s="1"/>
      <c r="L5333" s="1"/>
      <c r="M5333" s="1"/>
    </row>
    <row r="5334" spans="10:13" x14ac:dyDescent="0.3">
      <c r="J5334" s="1"/>
      <c r="K5334" s="1"/>
      <c r="L5334" s="1"/>
      <c r="M5334" s="1"/>
    </row>
    <row r="5335" spans="10:13" x14ac:dyDescent="0.3">
      <c r="J5335" s="1"/>
      <c r="K5335" s="1"/>
      <c r="L5335" s="1"/>
      <c r="M5335" s="1"/>
    </row>
    <row r="5336" spans="10:13" x14ac:dyDescent="0.3">
      <c r="J5336" s="1"/>
      <c r="K5336" s="1"/>
      <c r="L5336" s="1"/>
      <c r="M5336" s="1"/>
    </row>
    <row r="5337" spans="10:13" x14ac:dyDescent="0.3">
      <c r="J5337" s="1"/>
      <c r="K5337" s="1"/>
      <c r="L5337" s="1"/>
      <c r="M5337" s="1"/>
    </row>
    <row r="5338" spans="10:13" x14ac:dyDescent="0.3">
      <c r="J5338" s="1"/>
      <c r="K5338" s="1"/>
      <c r="L5338" s="1"/>
      <c r="M5338" s="1"/>
    </row>
    <row r="5339" spans="10:13" x14ac:dyDescent="0.3">
      <c r="J5339" s="1"/>
      <c r="K5339" s="1"/>
      <c r="L5339" s="1"/>
      <c r="M5339" s="1"/>
    </row>
    <row r="5340" spans="10:13" x14ac:dyDescent="0.3">
      <c r="J5340" s="1"/>
      <c r="K5340" s="1"/>
      <c r="L5340" s="1"/>
      <c r="M5340" s="1"/>
    </row>
    <row r="5341" spans="10:13" x14ac:dyDescent="0.3">
      <c r="J5341" s="1"/>
      <c r="K5341" s="1"/>
      <c r="L5341" s="1"/>
      <c r="M5341" s="1"/>
    </row>
    <row r="5342" spans="10:13" x14ac:dyDescent="0.3">
      <c r="J5342" s="1"/>
      <c r="K5342" s="1"/>
      <c r="L5342" s="1"/>
      <c r="M5342" s="1"/>
    </row>
    <row r="5343" spans="10:13" x14ac:dyDescent="0.3">
      <c r="J5343" s="1"/>
      <c r="K5343" s="1"/>
      <c r="L5343" s="1"/>
      <c r="M5343" s="1"/>
    </row>
    <row r="5344" spans="10:13" x14ac:dyDescent="0.3">
      <c r="J5344" s="1"/>
      <c r="K5344" s="1"/>
      <c r="L5344" s="1"/>
      <c r="M5344" s="1"/>
    </row>
    <row r="5345" spans="10:13" x14ac:dyDescent="0.3">
      <c r="J5345" s="1"/>
      <c r="K5345" s="1"/>
      <c r="L5345" s="1"/>
      <c r="M5345" s="1"/>
    </row>
    <row r="5346" spans="10:13" x14ac:dyDescent="0.3">
      <c r="J5346" s="1"/>
      <c r="K5346" s="1"/>
      <c r="L5346" s="1"/>
      <c r="M5346" s="1"/>
    </row>
    <row r="5347" spans="10:13" x14ac:dyDescent="0.3">
      <c r="J5347" s="1"/>
      <c r="K5347" s="1"/>
      <c r="L5347" s="1"/>
      <c r="M5347" s="1"/>
    </row>
    <row r="5348" spans="10:13" x14ac:dyDescent="0.3">
      <c r="J5348" s="1"/>
      <c r="K5348" s="1"/>
      <c r="L5348" s="1"/>
      <c r="M5348" s="1"/>
    </row>
    <row r="5349" spans="10:13" x14ac:dyDescent="0.3">
      <c r="J5349" s="1"/>
      <c r="K5349" s="1"/>
      <c r="L5349" s="1"/>
      <c r="M5349" s="1"/>
    </row>
    <row r="5350" spans="10:13" x14ac:dyDescent="0.3">
      <c r="J5350" s="1"/>
      <c r="K5350" s="1"/>
      <c r="L5350" s="1"/>
      <c r="M5350" s="1"/>
    </row>
    <row r="5351" spans="10:13" x14ac:dyDescent="0.3">
      <c r="J5351" s="1"/>
      <c r="K5351" s="1"/>
      <c r="L5351" s="1"/>
      <c r="M5351" s="1"/>
    </row>
    <row r="5352" spans="10:13" x14ac:dyDescent="0.3">
      <c r="J5352" s="1"/>
      <c r="K5352" s="1"/>
      <c r="L5352" s="1"/>
      <c r="M5352" s="1"/>
    </row>
    <row r="5353" spans="10:13" x14ac:dyDescent="0.3">
      <c r="J5353" s="1"/>
      <c r="K5353" s="1"/>
      <c r="L5353" s="1"/>
      <c r="M5353" s="1"/>
    </row>
    <row r="5354" spans="10:13" x14ac:dyDescent="0.3">
      <c r="J5354" s="1"/>
      <c r="K5354" s="1"/>
      <c r="L5354" s="1"/>
      <c r="M5354" s="1"/>
    </row>
    <row r="5355" spans="10:13" x14ac:dyDescent="0.3">
      <c r="J5355" s="1"/>
      <c r="K5355" s="1"/>
      <c r="L5355" s="1"/>
      <c r="M5355" s="1"/>
    </row>
    <row r="5356" spans="10:13" x14ac:dyDescent="0.3">
      <c r="J5356" s="1"/>
      <c r="K5356" s="1"/>
      <c r="L5356" s="1"/>
      <c r="M5356" s="1"/>
    </row>
    <row r="5357" spans="10:13" x14ac:dyDescent="0.3">
      <c r="J5357" s="1"/>
      <c r="K5357" s="1"/>
      <c r="L5357" s="1"/>
      <c r="M5357" s="1"/>
    </row>
    <row r="5358" spans="10:13" x14ac:dyDescent="0.3">
      <c r="J5358" s="1"/>
      <c r="K5358" s="1"/>
      <c r="L5358" s="1"/>
      <c r="M5358" s="1"/>
    </row>
    <row r="5359" spans="10:13" x14ac:dyDescent="0.3">
      <c r="J5359" s="1"/>
      <c r="K5359" s="1"/>
      <c r="L5359" s="1"/>
      <c r="M5359" s="1"/>
    </row>
    <row r="5360" spans="10:13" x14ac:dyDescent="0.3">
      <c r="J5360" s="1"/>
      <c r="K5360" s="1"/>
      <c r="L5360" s="1"/>
      <c r="M5360" s="1"/>
    </row>
    <row r="5361" spans="10:13" x14ac:dyDescent="0.3">
      <c r="J5361" s="1"/>
      <c r="K5361" s="1"/>
      <c r="L5361" s="1"/>
      <c r="M5361" s="1"/>
    </row>
    <row r="5362" spans="10:13" x14ac:dyDescent="0.3">
      <c r="J5362" s="1"/>
      <c r="K5362" s="1"/>
      <c r="L5362" s="1"/>
      <c r="M5362" s="1"/>
    </row>
    <row r="5363" spans="10:13" x14ac:dyDescent="0.3">
      <c r="J5363" s="1"/>
      <c r="K5363" s="1"/>
      <c r="L5363" s="1"/>
      <c r="M5363" s="1"/>
    </row>
    <row r="5364" spans="10:13" x14ac:dyDescent="0.3">
      <c r="J5364" s="1"/>
      <c r="K5364" s="1"/>
      <c r="L5364" s="1"/>
      <c r="M5364" s="1"/>
    </row>
    <row r="5365" spans="10:13" x14ac:dyDescent="0.3">
      <c r="J5365" s="1"/>
      <c r="K5365" s="1"/>
      <c r="L5365" s="1"/>
      <c r="M5365" s="1"/>
    </row>
    <row r="5366" spans="10:13" x14ac:dyDescent="0.3">
      <c r="J5366" s="1"/>
      <c r="K5366" s="1"/>
      <c r="L5366" s="1"/>
      <c r="M5366" s="1"/>
    </row>
    <row r="5367" spans="10:13" x14ac:dyDescent="0.3">
      <c r="J5367" s="1"/>
      <c r="K5367" s="1"/>
      <c r="L5367" s="1"/>
      <c r="M5367" s="1"/>
    </row>
    <row r="5368" spans="10:13" x14ac:dyDescent="0.3">
      <c r="J5368" s="1"/>
      <c r="K5368" s="1"/>
      <c r="L5368" s="1"/>
      <c r="M5368" s="1"/>
    </row>
    <row r="5369" spans="10:13" x14ac:dyDescent="0.3">
      <c r="J5369" s="1"/>
      <c r="K5369" s="1"/>
      <c r="L5369" s="1"/>
      <c r="M5369" s="1"/>
    </row>
    <row r="5370" spans="10:13" x14ac:dyDescent="0.3">
      <c r="J5370" s="1"/>
      <c r="K5370" s="1"/>
      <c r="L5370" s="1"/>
      <c r="M5370" s="1"/>
    </row>
    <row r="5371" spans="10:13" x14ac:dyDescent="0.3">
      <c r="J5371" s="1"/>
      <c r="K5371" s="1"/>
      <c r="L5371" s="1"/>
      <c r="M5371" s="1"/>
    </row>
    <row r="5372" spans="10:13" x14ac:dyDescent="0.3">
      <c r="J5372" s="1"/>
      <c r="K5372" s="1"/>
      <c r="L5372" s="1"/>
      <c r="M5372" s="1"/>
    </row>
    <row r="5373" spans="10:13" x14ac:dyDescent="0.3">
      <c r="J5373" s="1"/>
      <c r="K5373" s="1"/>
      <c r="L5373" s="1"/>
      <c r="M5373" s="1"/>
    </row>
    <row r="5374" spans="10:13" x14ac:dyDescent="0.3">
      <c r="J5374" s="1"/>
      <c r="K5374" s="1"/>
      <c r="L5374" s="1"/>
      <c r="M5374" s="1"/>
    </row>
    <row r="5375" spans="10:13" x14ac:dyDescent="0.3">
      <c r="J5375" s="1"/>
      <c r="K5375" s="1"/>
      <c r="L5375" s="1"/>
      <c r="M5375" s="1"/>
    </row>
    <row r="5376" spans="10:13" x14ac:dyDescent="0.3">
      <c r="J5376" s="1"/>
      <c r="K5376" s="1"/>
      <c r="L5376" s="1"/>
      <c r="M5376" s="1"/>
    </row>
    <row r="5377" spans="10:13" x14ac:dyDescent="0.3">
      <c r="J5377" s="1"/>
      <c r="K5377" s="1"/>
      <c r="L5377" s="1"/>
      <c r="M5377" s="1"/>
    </row>
    <row r="5378" spans="10:13" x14ac:dyDescent="0.3">
      <c r="J5378" s="1"/>
      <c r="K5378" s="1"/>
      <c r="L5378" s="1"/>
      <c r="M5378" s="1"/>
    </row>
    <row r="5379" spans="10:13" x14ac:dyDescent="0.3">
      <c r="J5379" s="1"/>
      <c r="K5379" s="1"/>
      <c r="L5379" s="1"/>
      <c r="M5379" s="1"/>
    </row>
    <row r="5380" spans="10:13" x14ac:dyDescent="0.3">
      <c r="J5380" s="1"/>
      <c r="K5380" s="1"/>
      <c r="L5380" s="1"/>
      <c r="M5380" s="1"/>
    </row>
    <row r="5381" spans="10:13" x14ac:dyDescent="0.3">
      <c r="J5381" s="1"/>
      <c r="K5381" s="1"/>
      <c r="L5381" s="1"/>
      <c r="M5381" s="1"/>
    </row>
    <row r="5382" spans="10:13" x14ac:dyDescent="0.3">
      <c r="J5382" s="1"/>
      <c r="K5382" s="1"/>
      <c r="L5382" s="1"/>
      <c r="M5382" s="1"/>
    </row>
    <row r="5383" spans="10:13" x14ac:dyDescent="0.3">
      <c r="J5383" s="1"/>
      <c r="K5383" s="1"/>
      <c r="L5383" s="1"/>
      <c r="M5383" s="1"/>
    </row>
    <row r="5384" spans="10:13" x14ac:dyDescent="0.3">
      <c r="J5384" s="1"/>
      <c r="K5384" s="1"/>
      <c r="L5384" s="1"/>
      <c r="M5384" s="1"/>
    </row>
    <row r="5385" spans="10:13" x14ac:dyDescent="0.3">
      <c r="J5385" s="1"/>
      <c r="K5385" s="1"/>
      <c r="L5385" s="1"/>
      <c r="M5385" s="1"/>
    </row>
    <row r="5386" spans="10:13" x14ac:dyDescent="0.3">
      <c r="J5386" s="1"/>
      <c r="K5386" s="1"/>
      <c r="L5386" s="1"/>
      <c r="M5386" s="1"/>
    </row>
    <row r="5387" spans="10:13" x14ac:dyDescent="0.3">
      <c r="J5387" s="1"/>
      <c r="K5387" s="1"/>
      <c r="L5387" s="1"/>
      <c r="M5387" s="1"/>
    </row>
    <row r="5388" spans="10:13" x14ac:dyDescent="0.3">
      <c r="J5388" s="1"/>
      <c r="K5388" s="1"/>
      <c r="L5388" s="1"/>
      <c r="M5388" s="1"/>
    </row>
    <row r="5389" spans="10:13" x14ac:dyDescent="0.3">
      <c r="J5389" s="1"/>
      <c r="K5389" s="1"/>
      <c r="L5389" s="1"/>
      <c r="M5389" s="1"/>
    </row>
    <row r="5390" spans="10:13" x14ac:dyDescent="0.3">
      <c r="J5390" s="1"/>
      <c r="K5390" s="1"/>
      <c r="L5390" s="1"/>
      <c r="M5390" s="1"/>
    </row>
    <row r="5391" spans="10:13" x14ac:dyDescent="0.3">
      <c r="J5391" s="1"/>
      <c r="K5391" s="1"/>
      <c r="L5391" s="1"/>
      <c r="M5391" s="1"/>
    </row>
    <row r="5392" spans="10:13" x14ac:dyDescent="0.3">
      <c r="J5392" s="1"/>
      <c r="K5392" s="1"/>
      <c r="L5392" s="1"/>
      <c r="M5392" s="1"/>
    </row>
    <row r="5393" spans="10:13" x14ac:dyDescent="0.3">
      <c r="J5393" s="1"/>
      <c r="K5393" s="1"/>
      <c r="L5393" s="1"/>
      <c r="M5393" s="1"/>
    </row>
    <row r="5394" spans="10:13" x14ac:dyDescent="0.3">
      <c r="J5394" s="1"/>
      <c r="K5394" s="1"/>
      <c r="L5394" s="1"/>
      <c r="M5394" s="1"/>
    </row>
    <row r="5395" spans="10:13" x14ac:dyDescent="0.3">
      <c r="J5395" s="1"/>
      <c r="K5395" s="1"/>
      <c r="L5395" s="1"/>
      <c r="M5395" s="1"/>
    </row>
    <row r="5396" spans="10:13" x14ac:dyDescent="0.3">
      <c r="J5396" s="1"/>
      <c r="K5396" s="1"/>
      <c r="L5396" s="1"/>
      <c r="M5396" s="1"/>
    </row>
    <row r="5397" spans="10:13" x14ac:dyDescent="0.3">
      <c r="J5397" s="1"/>
      <c r="K5397" s="1"/>
      <c r="L5397" s="1"/>
      <c r="M5397" s="1"/>
    </row>
    <row r="5398" spans="10:13" x14ac:dyDescent="0.3">
      <c r="J5398" s="1"/>
      <c r="K5398" s="1"/>
      <c r="L5398" s="1"/>
      <c r="M5398" s="1"/>
    </row>
    <row r="5399" spans="10:13" x14ac:dyDescent="0.3">
      <c r="J5399" s="1"/>
      <c r="K5399" s="1"/>
      <c r="L5399" s="1"/>
      <c r="M5399" s="1"/>
    </row>
    <row r="5400" spans="10:13" x14ac:dyDescent="0.3">
      <c r="J5400" s="1"/>
      <c r="K5400" s="1"/>
      <c r="L5400" s="1"/>
      <c r="M5400" s="1"/>
    </row>
    <row r="5401" spans="10:13" x14ac:dyDescent="0.3">
      <c r="J5401" s="1"/>
      <c r="K5401" s="1"/>
      <c r="L5401" s="1"/>
      <c r="M5401" s="1"/>
    </row>
    <row r="5402" spans="10:13" x14ac:dyDescent="0.3">
      <c r="J5402" s="1"/>
      <c r="K5402" s="1"/>
      <c r="L5402" s="1"/>
      <c r="M5402" s="1"/>
    </row>
    <row r="5403" spans="10:13" x14ac:dyDescent="0.3">
      <c r="J5403" s="1"/>
      <c r="K5403" s="1"/>
      <c r="L5403" s="1"/>
      <c r="M5403" s="1"/>
    </row>
    <row r="5404" spans="10:13" x14ac:dyDescent="0.3">
      <c r="J5404" s="1"/>
      <c r="K5404" s="1"/>
      <c r="L5404" s="1"/>
      <c r="M5404" s="1"/>
    </row>
    <row r="5405" spans="10:13" x14ac:dyDescent="0.3">
      <c r="J5405" s="1"/>
      <c r="K5405" s="1"/>
      <c r="L5405" s="1"/>
      <c r="M5405" s="1"/>
    </row>
    <row r="5406" spans="10:13" x14ac:dyDescent="0.3">
      <c r="J5406" s="1"/>
      <c r="K5406" s="1"/>
      <c r="L5406" s="1"/>
      <c r="M5406" s="1"/>
    </row>
    <row r="5407" spans="10:13" x14ac:dyDescent="0.3">
      <c r="J5407" s="1"/>
      <c r="K5407" s="1"/>
      <c r="L5407" s="1"/>
      <c r="M5407" s="1"/>
    </row>
    <row r="5408" spans="10:13" x14ac:dyDescent="0.3">
      <c r="J5408" s="1"/>
      <c r="K5408" s="1"/>
      <c r="L5408" s="1"/>
      <c r="M5408" s="1"/>
    </row>
    <row r="5409" spans="10:13" x14ac:dyDescent="0.3">
      <c r="J5409" s="1"/>
      <c r="K5409" s="1"/>
      <c r="L5409" s="1"/>
      <c r="M5409" s="1"/>
    </row>
    <row r="5410" spans="10:13" x14ac:dyDescent="0.3">
      <c r="J5410" s="1"/>
      <c r="K5410" s="1"/>
      <c r="L5410" s="1"/>
      <c r="M5410" s="1"/>
    </row>
    <row r="5411" spans="10:13" x14ac:dyDescent="0.3">
      <c r="J5411" s="1"/>
      <c r="K5411" s="1"/>
      <c r="L5411" s="1"/>
      <c r="M5411" s="1"/>
    </row>
    <row r="5412" spans="10:13" x14ac:dyDescent="0.3">
      <c r="J5412" s="1"/>
      <c r="K5412" s="1"/>
      <c r="L5412" s="1"/>
      <c r="M5412" s="1"/>
    </row>
    <row r="5413" spans="10:13" x14ac:dyDescent="0.3">
      <c r="J5413" s="1"/>
      <c r="K5413" s="1"/>
      <c r="L5413" s="1"/>
      <c r="M5413" s="1"/>
    </row>
    <row r="5414" spans="10:13" x14ac:dyDescent="0.3">
      <c r="J5414" s="1"/>
      <c r="K5414" s="1"/>
      <c r="L5414" s="1"/>
      <c r="M5414" s="1"/>
    </row>
    <row r="5415" spans="10:13" x14ac:dyDescent="0.3">
      <c r="J5415" s="1"/>
      <c r="K5415" s="1"/>
      <c r="L5415" s="1"/>
      <c r="M5415" s="1"/>
    </row>
    <row r="5416" spans="10:13" x14ac:dyDescent="0.3">
      <c r="J5416" s="1"/>
      <c r="K5416" s="1"/>
      <c r="L5416" s="1"/>
      <c r="M5416" s="1"/>
    </row>
    <row r="5417" spans="10:13" x14ac:dyDescent="0.3">
      <c r="J5417" s="1"/>
      <c r="K5417" s="1"/>
      <c r="L5417" s="1"/>
      <c r="M5417" s="1"/>
    </row>
    <row r="5418" spans="10:13" x14ac:dyDescent="0.3">
      <c r="J5418" s="1"/>
      <c r="K5418" s="1"/>
      <c r="L5418" s="1"/>
      <c r="M5418" s="1"/>
    </row>
    <row r="5419" spans="10:13" x14ac:dyDescent="0.3">
      <c r="J5419" s="1"/>
      <c r="K5419" s="1"/>
      <c r="L5419" s="1"/>
      <c r="M5419" s="1"/>
    </row>
    <row r="5420" spans="10:13" x14ac:dyDescent="0.3">
      <c r="J5420" s="1"/>
      <c r="K5420" s="1"/>
      <c r="L5420" s="1"/>
      <c r="M5420" s="1"/>
    </row>
    <row r="5421" spans="10:13" x14ac:dyDescent="0.3">
      <c r="J5421" s="1"/>
      <c r="K5421" s="1"/>
      <c r="L5421" s="1"/>
      <c r="M5421" s="1"/>
    </row>
    <row r="5422" spans="10:13" x14ac:dyDescent="0.3">
      <c r="J5422" s="1"/>
      <c r="K5422" s="1"/>
      <c r="L5422" s="1"/>
      <c r="M5422" s="1"/>
    </row>
    <row r="5423" spans="10:13" x14ac:dyDescent="0.3">
      <c r="J5423" s="1"/>
      <c r="K5423" s="1"/>
      <c r="L5423" s="1"/>
      <c r="M5423" s="1"/>
    </row>
    <row r="5424" spans="10:13" x14ac:dyDescent="0.3">
      <c r="J5424" s="1"/>
      <c r="K5424" s="1"/>
      <c r="L5424" s="1"/>
      <c r="M5424" s="1"/>
    </row>
    <row r="5425" spans="10:13" x14ac:dyDescent="0.3">
      <c r="J5425" s="1"/>
      <c r="K5425" s="1"/>
      <c r="L5425" s="1"/>
      <c r="M5425" s="1"/>
    </row>
    <row r="5426" spans="10:13" x14ac:dyDescent="0.3">
      <c r="J5426" s="1"/>
      <c r="K5426" s="1"/>
      <c r="L5426" s="1"/>
      <c r="M5426" s="1"/>
    </row>
    <row r="5427" spans="10:13" x14ac:dyDescent="0.3">
      <c r="J5427" s="1"/>
      <c r="K5427" s="1"/>
      <c r="L5427" s="1"/>
      <c r="M5427" s="1"/>
    </row>
    <row r="5428" spans="10:13" x14ac:dyDescent="0.3">
      <c r="J5428" s="1"/>
      <c r="K5428" s="1"/>
      <c r="L5428" s="1"/>
      <c r="M5428" s="1"/>
    </row>
    <row r="5429" spans="10:13" x14ac:dyDescent="0.3">
      <c r="J5429" s="1"/>
      <c r="K5429" s="1"/>
      <c r="L5429" s="1"/>
      <c r="M5429" s="1"/>
    </row>
    <row r="5430" spans="10:13" x14ac:dyDescent="0.3">
      <c r="J5430" s="1"/>
      <c r="K5430" s="1"/>
      <c r="L5430" s="1"/>
      <c r="M5430" s="1"/>
    </row>
    <row r="5431" spans="10:13" x14ac:dyDescent="0.3">
      <c r="J5431" s="1"/>
      <c r="K5431" s="1"/>
      <c r="L5431" s="1"/>
      <c r="M5431" s="1"/>
    </row>
    <row r="5432" spans="10:13" x14ac:dyDescent="0.3">
      <c r="J5432" s="1"/>
      <c r="K5432" s="1"/>
      <c r="L5432" s="1"/>
      <c r="M5432" s="1"/>
    </row>
    <row r="5433" spans="10:13" x14ac:dyDescent="0.3">
      <c r="J5433" s="1"/>
      <c r="K5433" s="1"/>
      <c r="L5433" s="1"/>
      <c r="M5433" s="1"/>
    </row>
    <row r="5434" spans="10:13" x14ac:dyDescent="0.3">
      <c r="J5434" s="1"/>
      <c r="K5434" s="1"/>
      <c r="L5434" s="1"/>
      <c r="M5434" s="1"/>
    </row>
    <row r="5435" spans="10:13" x14ac:dyDescent="0.3">
      <c r="J5435" s="1"/>
      <c r="K5435" s="1"/>
      <c r="L5435" s="1"/>
      <c r="M5435" s="1"/>
    </row>
    <row r="5436" spans="10:13" x14ac:dyDescent="0.3">
      <c r="J5436" s="1"/>
      <c r="K5436" s="1"/>
      <c r="L5436" s="1"/>
      <c r="M5436" s="1"/>
    </row>
    <row r="5437" spans="10:13" x14ac:dyDescent="0.3">
      <c r="J5437" s="1"/>
      <c r="K5437" s="1"/>
      <c r="L5437" s="1"/>
      <c r="M5437" s="1"/>
    </row>
    <row r="5438" spans="10:13" x14ac:dyDescent="0.3">
      <c r="J5438" s="1"/>
      <c r="K5438" s="1"/>
      <c r="L5438" s="1"/>
      <c r="M5438" s="1"/>
    </row>
    <row r="5439" spans="10:13" x14ac:dyDescent="0.3">
      <c r="J5439" s="1"/>
      <c r="K5439" s="1"/>
      <c r="L5439" s="1"/>
      <c r="M5439" s="1"/>
    </row>
    <row r="5440" spans="10:13" x14ac:dyDescent="0.3">
      <c r="J5440" s="1"/>
      <c r="K5440" s="1"/>
      <c r="L5440" s="1"/>
      <c r="M5440" s="1"/>
    </row>
    <row r="5441" spans="10:13" x14ac:dyDescent="0.3">
      <c r="J5441" s="1"/>
      <c r="K5441" s="1"/>
      <c r="L5441" s="1"/>
      <c r="M5441" s="1"/>
    </row>
    <row r="5442" spans="10:13" x14ac:dyDescent="0.3">
      <c r="J5442" s="1"/>
      <c r="K5442" s="1"/>
      <c r="L5442" s="1"/>
      <c r="M5442" s="1"/>
    </row>
    <row r="5443" spans="10:13" x14ac:dyDescent="0.3">
      <c r="J5443" s="1"/>
      <c r="K5443" s="1"/>
      <c r="L5443" s="1"/>
      <c r="M5443" s="1"/>
    </row>
    <row r="5444" spans="10:13" x14ac:dyDescent="0.3">
      <c r="J5444" s="1"/>
      <c r="K5444" s="1"/>
      <c r="L5444" s="1"/>
      <c r="M5444" s="1"/>
    </row>
    <row r="5445" spans="10:13" x14ac:dyDescent="0.3">
      <c r="J5445" s="1"/>
      <c r="K5445" s="1"/>
      <c r="L5445" s="1"/>
      <c r="M5445" s="1"/>
    </row>
    <row r="5446" spans="10:13" x14ac:dyDescent="0.3">
      <c r="J5446" s="1"/>
      <c r="K5446" s="1"/>
      <c r="L5446" s="1"/>
      <c r="M5446" s="1"/>
    </row>
    <row r="5447" spans="10:13" x14ac:dyDescent="0.3">
      <c r="J5447" s="1"/>
      <c r="K5447" s="1"/>
      <c r="L5447" s="1"/>
      <c r="M5447" s="1"/>
    </row>
    <row r="5448" spans="10:13" x14ac:dyDescent="0.3">
      <c r="J5448" s="1"/>
      <c r="K5448" s="1"/>
      <c r="L5448" s="1"/>
      <c r="M5448" s="1"/>
    </row>
    <row r="5449" spans="10:13" x14ac:dyDescent="0.3">
      <c r="J5449" s="1"/>
      <c r="K5449" s="1"/>
      <c r="L5449" s="1"/>
      <c r="M5449" s="1"/>
    </row>
    <row r="5450" spans="10:13" x14ac:dyDescent="0.3">
      <c r="J5450" s="1"/>
      <c r="K5450" s="1"/>
      <c r="L5450" s="1"/>
      <c r="M5450" s="1"/>
    </row>
    <row r="5451" spans="10:13" x14ac:dyDescent="0.3">
      <c r="J5451" s="1"/>
      <c r="K5451" s="1"/>
      <c r="L5451" s="1"/>
      <c r="M5451" s="1"/>
    </row>
    <row r="5452" spans="10:13" x14ac:dyDescent="0.3">
      <c r="J5452" s="1"/>
      <c r="K5452" s="1"/>
      <c r="L5452" s="1"/>
      <c r="M5452" s="1"/>
    </row>
    <row r="5453" spans="10:13" x14ac:dyDescent="0.3">
      <c r="J5453" s="1"/>
      <c r="K5453" s="1"/>
      <c r="L5453" s="1"/>
      <c r="M5453" s="1"/>
    </row>
    <row r="5454" spans="10:13" x14ac:dyDescent="0.3">
      <c r="J5454" s="1"/>
      <c r="K5454" s="1"/>
      <c r="L5454" s="1"/>
      <c r="M5454" s="1"/>
    </row>
    <row r="5455" spans="10:13" x14ac:dyDescent="0.3">
      <c r="J5455" s="1"/>
      <c r="K5455" s="1"/>
      <c r="L5455" s="1"/>
      <c r="M5455" s="1"/>
    </row>
    <row r="5456" spans="10:13" x14ac:dyDescent="0.3">
      <c r="J5456" s="1"/>
      <c r="K5456" s="1"/>
      <c r="L5456" s="1"/>
      <c r="M5456" s="1"/>
    </row>
    <row r="5457" spans="10:13" x14ac:dyDescent="0.3">
      <c r="J5457" s="1"/>
      <c r="K5457" s="1"/>
      <c r="L5457" s="1"/>
      <c r="M5457" s="1"/>
    </row>
    <row r="5458" spans="10:13" x14ac:dyDescent="0.3">
      <c r="J5458" s="1"/>
      <c r="K5458" s="1"/>
      <c r="L5458" s="1"/>
      <c r="M5458" s="1"/>
    </row>
    <row r="5459" spans="10:13" x14ac:dyDescent="0.3">
      <c r="J5459" s="1"/>
      <c r="K5459" s="1"/>
      <c r="L5459" s="1"/>
      <c r="M5459" s="1"/>
    </row>
    <row r="5460" spans="10:13" x14ac:dyDescent="0.3">
      <c r="J5460" s="1"/>
      <c r="K5460" s="1"/>
      <c r="L5460" s="1"/>
      <c r="M5460" s="1"/>
    </row>
    <row r="5461" spans="10:13" x14ac:dyDescent="0.3">
      <c r="J5461" s="1"/>
      <c r="K5461" s="1"/>
      <c r="L5461" s="1"/>
      <c r="M5461" s="1"/>
    </row>
    <row r="5462" spans="10:13" x14ac:dyDescent="0.3">
      <c r="J5462" s="1"/>
      <c r="K5462" s="1"/>
      <c r="L5462" s="1"/>
      <c r="M5462" s="1"/>
    </row>
    <row r="5463" spans="10:13" x14ac:dyDescent="0.3">
      <c r="J5463" s="1"/>
      <c r="K5463" s="1"/>
      <c r="L5463" s="1"/>
      <c r="M5463" s="1"/>
    </row>
    <row r="5464" spans="10:13" x14ac:dyDescent="0.3">
      <c r="J5464" s="1"/>
      <c r="K5464" s="1"/>
      <c r="L5464" s="1"/>
      <c r="M5464" s="1"/>
    </row>
    <row r="5465" spans="10:13" x14ac:dyDescent="0.3">
      <c r="J5465" s="1"/>
      <c r="K5465" s="1"/>
      <c r="L5465" s="1"/>
      <c r="M5465" s="1"/>
    </row>
    <row r="5466" spans="10:13" x14ac:dyDescent="0.3">
      <c r="J5466" s="1"/>
      <c r="K5466" s="1"/>
      <c r="L5466" s="1"/>
      <c r="M5466" s="1"/>
    </row>
    <row r="5467" spans="10:13" x14ac:dyDescent="0.3">
      <c r="J5467" s="1"/>
      <c r="K5467" s="1"/>
      <c r="L5467" s="1"/>
      <c r="M5467" s="1"/>
    </row>
    <row r="5468" spans="10:13" x14ac:dyDescent="0.3">
      <c r="J5468" s="1"/>
      <c r="K5468" s="1"/>
      <c r="L5468" s="1"/>
      <c r="M5468" s="1"/>
    </row>
    <row r="5469" spans="10:13" x14ac:dyDescent="0.3">
      <c r="J5469" s="1"/>
      <c r="K5469" s="1"/>
      <c r="L5469" s="1"/>
      <c r="M5469" s="1"/>
    </row>
    <row r="5470" spans="10:13" x14ac:dyDescent="0.3">
      <c r="J5470" s="1"/>
      <c r="K5470" s="1"/>
      <c r="L5470" s="1"/>
      <c r="M5470" s="1"/>
    </row>
    <row r="5471" spans="10:13" x14ac:dyDescent="0.3">
      <c r="J5471" s="1"/>
      <c r="K5471" s="1"/>
      <c r="L5471" s="1"/>
      <c r="M5471" s="1"/>
    </row>
    <row r="5472" spans="10:13" x14ac:dyDescent="0.3">
      <c r="J5472" s="1"/>
      <c r="K5472" s="1"/>
      <c r="L5472" s="1"/>
      <c r="M5472" s="1"/>
    </row>
    <row r="5473" spans="10:13" x14ac:dyDescent="0.3">
      <c r="J5473" s="1"/>
      <c r="K5473" s="1"/>
      <c r="L5473" s="1"/>
      <c r="M5473" s="1"/>
    </row>
    <row r="5474" spans="10:13" x14ac:dyDescent="0.3">
      <c r="J5474" s="1"/>
      <c r="K5474" s="1"/>
      <c r="L5474" s="1"/>
      <c r="M5474" s="1"/>
    </row>
    <row r="5475" spans="10:13" x14ac:dyDescent="0.3">
      <c r="J5475" s="1"/>
      <c r="K5475" s="1"/>
      <c r="L5475" s="1"/>
      <c r="M5475" s="1"/>
    </row>
    <row r="5476" spans="10:13" x14ac:dyDescent="0.3">
      <c r="J5476" s="1"/>
      <c r="K5476" s="1"/>
      <c r="L5476" s="1"/>
      <c r="M5476" s="1"/>
    </row>
    <row r="5477" spans="10:13" x14ac:dyDescent="0.3">
      <c r="J5477" s="1"/>
      <c r="K5477" s="1"/>
      <c r="L5477" s="1"/>
      <c r="M5477" s="1"/>
    </row>
    <row r="5478" spans="10:13" x14ac:dyDescent="0.3">
      <c r="J5478" s="1"/>
      <c r="K5478" s="1"/>
      <c r="L5478" s="1"/>
      <c r="M5478" s="1"/>
    </row>
    <row r="5479" spans="10:13" x14ac:dyDescent="0.3">
      <c r="J5479" s="1"/>
      <c r="K5479" s="1"/>
      <c r="L5479" s="1"/>
      <c r="M5479" s="1"/>
    </row>
    <row r="5480" spans="10:13" x14ac:dyDescent="0.3">
      <c r="J5480" s="1"/>
      <c r="K5480" s="1"/>
      <c r="L5480" s="1"/>
      <c r="M5480" s="1"/>
    </row>
    <row r="5481" spans="10:13" x14ac:dyDescent="0.3">
      <c r="J5481" s="1"/>
      <c r="K5481" s="1"/>
      <c r="L5481" s="1"/>
      <c r="M5481" s="1"/>
    </row>
    <row r="5482" spans="10:13" x14ac:dyDescent="0.3">
      <c r="J5482" s="1"/>
      <c r="K5482" s="1"/>
      <c r="L5482" s="1"/>
      <c r="M5482" s="1"/>
    </row>
    <row r="5483" spans="10:13" x14ac:dyDescent="0.3">
      <c r="J5483" s="1"/>
      <c r="K5483" s="1"/>
      <c r="L5483" s="1"/>
      <c r="M5483" s="1"/>
    </row>
    <row r="5484" spans="10:13" x14ac:dyDescent="0.3">
      <c r="J5484" s="1"/>
      <c r="K5484" s="1"/>
      <c r="L5484" s="1"/>
      <c r="M5484" s="1"/>
    </row>
    <row r="5485" spans="10:13" x14ac:dyDescent="0.3">
      <c r="J5485" s="1"/>
      <c r="K5485" s="1"/>
      <c r="L5485" s="1"/>
      <c r="M5485" s="1"/>
    </row>
    <row r="5486" spans="10:13" x14ac:dyDescent="0.3">
      <c r="J5486" s="1"/>
      <c r="K5486" s="1"/>
      <c r="L5486" s="1"/>
      <c r="M5486" s="1"/>
    </row>
    <row r="5487" spans="10:13" x14ac:dyDescent="0.3">
      <c r="J5487" s="1"/>
      <c r="K5487" s="1"/>
      <c r="L5487" s="1"/>
      <c r="M5487" s="1"/>
    </row>
    <row r="5488" spans="10:13" x14ac:dyDescent="0.3">
      <c r="J5488" s="1"/>
      <c r="K5488" s="1"/>
      <c r="L5488" s="1"/>
      <c r="M5488" s="1"/>
    </row>
    <row r="5489" spans="10:13" x14ac:dyDescent="0.3">
      <c r="J5489" s="1"/>
      <c r="K5489" s="1"/>
      <c r="L5489" s="1"/>
      <c r="M5489" s="1"/>
    </row>
    <row r="5490" spans="10:13" x14ac:dyDescent="0.3">
      <c r="J5490" s="1"/>
      <c r="K5490" s="1"/>
      <c r="L5490" s="1"/>
      <c r="M5490" s="1"/>
    </row>
    <row r="5491" spans="10:13" x14ac:dyDescent="0.3">
      <c r="J5491" s="1"/>
      <c r="K5491" s="1"/>
      <c r="L5491" s="1"/>
      <c r="M5491" s="1"/>
    </row>
    <row r="5492" spans="10:13" x14ac:dyDescent="0.3">
      <c r="J5492" s="1"/>
      <c r="K5492" s="1"/>
      <c r="L5492" s="1"/>
      <c r="M5492" s="1"/>
    </row>
    <row r="5493" spans="10:13" x14ac:dyDescent="0.3">
      <c r="J5493" s="1"/>
      <c r="K5493" s="1"/>
      <c r="L5493" s="1"/>
      <c r="M5493" s="1"/>
    </row>
    <row r="5494" spans="10:13" x14ac:dyDescent="0.3">
      <c r="J5494" s="1"/>
      <c r="K5494" s="1"/>
      <c r="L5494" s="1"/>
      <c r="M5494" s="1"/>
    </row>
    <row r="5495" spans="10:13" x14ac:dyDescent="0.3">
      <c r="J5495" s="1"/>
      <c r="K5495" s="1"/>
      <c r="L5495" s="1"/>
      <c r="M5495" s="1"/>
    </row>
    <row r="5496" spans="10:13" x14ac:dyDescent="0.3">
      <c r="J5496" s="1"/>
      <c r="K5496" s="1"/>
      <c r="L5496" s="1"/>
      <c r="M5496" s="1"/>
    </row>
    <row r="5497" spans="10:13" x14ac:dyDescent="0.3">
      <c r="J5497" s="1"/>
      <c r="K5497" s="1"/>
      <c r="L5497" s="1"/>
      <c r="M5497" s="1"/>
    </row>
    <row r="5498" spans="10:13" x14ac:dyDescent="0.3">
      <c r="J5498" s="1"/>
      <c r="K5498" s="1"/>
      <c r="L5498" s="1"/>
      <c r="M5498" s="1"/>
    </row>
    <row r="5499" spans="10:13" x14ac:dyDescent="0.3">
      <c r="J5499" s="1"/>
      <c r="K5499" s="1"/>
      <c r="L5499" s="1"/>
      <c r="M5499" s="1"/>
    </row>
    <row r="5500" spans="10:13" x14ac:dyDescent="0.3">
      <c r="J5500" s="1"/>
      <c r="K5500" s="1"/>
      <c r="L5500" s="1"/>
      <c r="M5500" s="1"/>
    </row>
    <row r="5501" spans="10:13" x14ac:dyDescent="0.3">
      <c r="J5501" s="1"/>
      <c r="K5501" s="1"/>
      <c r="L5501" s="1"/>
      <c r="M5501" s="1"/>
    </row>
    <row r="5502" spans="10:13" x14ac:dyDescent="0.3">
      <c r="J5502" s="1"/>
      <c r="K5502" s="1"/>
      <c r="L5502" s="1"/>
      <c r="M5502" s="1"/>
    </row>
    <row r="5503" spans="10:13" x14ac:dyDescent="0.3">
      <c r="J5503" s="1"/>
      <c r="K5503" s="1"/>
      <c r="L5503" s="1"/>
      <c r="M5503" s="1"/>
    </row>
    <row r="5504" spans="10:13" x14ac:dyDescent="0.3">
      <c r="J5504" s="1"/>
      <c r="K5504" s="1"/>
      <c r="L5504" s="1"/>
      <c r="M5504" s="1"/>
    </row>
    <row r="5505" spans="10:13" x14ac:dyDescent="0.3">
      <c r="J5505" s="1"/>
      <c r="K5505" s="1"/>
      <c r="L5505" s="1"/>
      <c r="M5505" s="1"/>
    </row>
    <row r="5506" spans="10:13" x14ac:dyDescent="0.3">
      <c r="J5506" s="1"/>
      <c r="K5506" s="1"/>
      <c r="L5506" s="1"/>
      <c r="M5506" s="1"/>
    </row>
    <row r="5507" spans="10:13" x14ac:dyDescent="0.3">
      <c r="J5507" s="1"/>
      <c r="K5507" s="1"/>
      <c r="L5507" s="1"/>
      <c r="M5507" s="1"/>
    </row>
    <row r="5508" spans="10:13" x14ac:dyDescent="0.3">
      <c r="J5508" s="1"/>
      <c r="K5508" s="1"/>
      <c r="L5508" s="1"/>
      <c r="M5508" s="1"/>
    </row>
    <row r="5509" spans="10:13" x14ac:dyDescent="0.3">
      <c r="J5509" s="1"/>
      <c r="K5509" s="1"/>
      <c r="L5509" s="1"/>
      <c r="M5509" s="1"/>
    </row>
    <row r="5510" spans="10:13" x14ac:dyDescent="0.3">
      <c r="J5510" s="1"/>
      <c r="K5510" s="1"/>
      <c r="L5510" s="1"/>
      <c r="M5510" s="1"/>
    </row>
    <row r="5511" spans="10:13" x14ac:dyDescent="0.3">
      <c r="J5511" s="1"/>
      <c r="K5511" s="1"/>
      <c r="L5511" s="1"/>
      <c r="M5511" s="1"/>
    </row>
    <row r="5512" spans="10:13" x14ac:dyDescent="0.3">
      <c r="J5512" s="1"/>
      <c r="K5512" s="1"/>
      <c r="L5512" s="1"/>
      <c r="M5512" s="1"/>
    </row>
    <row r="5513" spans="10:13" x14ac:dyDescent="0.3">
      <c r="J5513" s="1"/>
      <c r="K5513" s="1"/>
      <c r="L5513" s="1"/>
      <c r="M5513" s="1"/>
    </row>
    <row r="5514" spans="10:13" x14ac:dyDescent="0.3">
      <c r="J5514" s="1"/>
      <c r="K5514" s="1"/>
      <c r="L5514" s="1"/>
      <c r="M5514" s="1"/>
    </row>
    <row r="5515" spans="10:13" x14ac:dyDescent="0.3">
      <c r="J5515" s="1"/>
      <c r="K5515" s="1"/>
      <c r="L5515" s="1"/>
      <c r="M5515" s="1"/>
    </row>
    <row r="5516" spans="10:13" x14ac:dyDescent="0.3">
      <c r="J5516" s="1"/>
      <c r="K5516" s="1"/>
      <c r="L5516" s="1"/>
      <c r="M5516" s="1"/>
    </row>
    <row r="5517" spans="10:13" x14ac:dyDescent="0.3">
      <c r="J5517" s="1"/>
      <c r="K5517" s="1"/>
      <c r="L5517" s="1"/>
      <c r="M5517" s="1"/>
    </row>
    <row r="5518" spans="10:13" x14ac:dyDescent="0.3">
      <c r="J5518" s="1"/>
      <c r="K5518" s="1"/>
      <c r="L5518" s="1"/>
      <c r="M5518" s="1"/>
    </row>
    <row r="5519" spans="10:13" x14ac:dyDescent="0.3">
      <c r="J5519" s="1"/>
      <c r="K5519" s="1"/>
      <c r="L5519" s="1"/>
      <c r="M5519" s="1"/>
    </row>
    <row r="5520" spans="10:13" x14ac:dyDescent="0.3">
      <c r="J5520" s="1"/>
      <c r="K5520" s="1"/>
      <c r="L5520" s="1"/>
      <c r="M5520" s="1"/>
    </row>
    <row r="5521" spans="10:13" x14ac:dyDescent="0.3">
      <c r="J5521" s="1"/>
      <c r="K5521" s="1"/>
      <c r="L5521" s="1"/>
      <c r="M5521" s="1"/>
    </row>
    <row r="5522" spans="10:13" x14ac:dyDescent="0.3">
      <c r="J5522" s="1"/>
      <c r="K5522" s="1"/>
      <c r="L5522" s="1"/>
      <c r="M5522" s="1"/>
    </row>
    <row r="5523" spans="10:13" x14ac:dyDescent="0.3">
      <c r="J5523" s="1"/>
      <c r="K5523" s="1"/>
      <c r="L5523" s="1"/>
      <c r="M5523" s="1"/>
    </row>
    <row r="5524" spans="10:13" x14ac:dyDescent="0.3">
      <c r="J5524" s="1"/>
      <c r="K5524" s="1"/>
      <c r="L5524" s="1"/>
      <c r="M5524" s="1"/>
    </row>
    <row r="5525" spans="10:13" x14ac:dyDescent="0.3">
      <c r="J5525" s="1"/>
      <c r="K5525" s="1"/>
      <c r="L5525" s="1"/>
      <c r="M5525" s="1"/>
    </row>
    <row r="5526" spans="10:13" x14ac:dyDescent="0.3">
      <c r="J5526" s="1"/>
      <c r="K5526" s="1"/>
      <c r="L5526" s="1"/>
      <c r="M5526" s="1"/>
    </row>
    <row r="5527" spans="10:13" x14ac:dyDescent="0.3">
      <c r="J5527" s="1"/>
      <c r="K5527" s="1"/>
      <c r="L5527" s="1"/>
      <c r="M5527" s="1"/>
    </row>
    <row r="5528" spans="10:13" x14ac:dyDescent="0.3">
      <c r="J5528" s="1"/>
      <c r="K5528" s="1"/>
      <c r="L5528" s="1"/>
      <c r="M5528" s="1"/>
    </row>
    <row r="5529" spans="10:13" x14ac:dyDescent="0.3">
      <c r="J5529" s="1"/>
      <c r="K5529" s="1"/>
      <c r="L5529" s="1"/>
      <c r="M5529" s="1"/>
    </row>
    <row r="5530" spans="10:13" x14ac:dyDescent="0.3">
      <c r="J5530" s="1"/>
      <c r="K5530" s="1"/>
      <c r="L5530" s="1"/>
      <c r="M5530" s="1"/>
    </row>
    <row r="5531" spans="10:13" x14ac:dyDescent="0.3">
      <c r="J5531" s="1"/>
      <c r="K5531" s="1"/>
      <c r="L5531" s="1"/>
      <c r="M5531" s="1"/>
    </row>
    <row r="5532" spans="10:13" x14ac:dyDescent="0.3">
      <c r="J5532" s="1"/>
      <c r="K5532" s="1"/>
      <c r="L5532" s="1"/>
      <c r="M5532" s="1"/>
    </row>
    <row r="5533" spans="10:13" x14ac:dyDescent="0.3">
      <c r="J5533" s="1"/>
      <c r="K5533" s="1"/>
      <c r="L5533" s="1"/>
      <c r="M5533" s="1"/>
    </row>
    <row r="5534" spans="10:13" x14ac:dyDescent="0.3">
      <c r="J5534" s="1"/>
      <c r="K5534" s="1"/>
      <c r="L5534" s="1"/>
      <c r="M5534" s="1"/>
    </row>
    <row r="5535" spans="10:13" x14ac:dyDescent="0.3">
      <c r="J5535" s="1"/>
      <c r="K5535" s="1"/>
      <c r="L5535" s="1"/>
      <c r="M5535" s="1"/>
    </row>
    <row r="5536" spans="10:13" x14ac:dyDescent="0.3">
      <c r="J5536" s="1"/>
      <c r="K5536" s="1"/>
      <c r="L5536" s="1"/>
      <c r="M5536" s="1"/>
    </row>
    <row r="5537" spans="10:13" x14ac:dyDescent="0.3">
      <c r="J5537" s="1"/>
      <c r="K5537" s="1"/>
      <c r="L5537" s="1"/>
      <c r="M5537" s="1"/>
    </row>
    <row r="5538" spans="10:13" x14ac:dyDescent="0.3">
      <c r="J5538" s="1"/>
      <c r="K5538" s="1"/>
      <c r="L5538" s="1"/>
      <c r="M5538" s="1"/>
    </row>
    <row r="5539" spans="10:13" x14ac:dyDescent="0.3">
      <c r="J5539" s="1"/>
      <c r="K5539" s="1"/>
      <c r="L5539" s="1"/>
      <c r="M5539" s="1"/>
    </row>
    <row r="5540" spans="10:13" x14ac:dyDescent="0.3">
      <c r="J5540" s="1"/>
      <c r="K5540" s="1"/>
      <c r="L5540" s="1"/>
      <c r="M5540" s="1"/>
    </row>
    <row r="5541" spans="10:13" x14ac:dyDescent="0.3">
      <c r="J5541" s="1"/>
      <c r="K5541" s="1"/>
      <c r="L5541" s="1"/>
      <c r="M5541" s="1"/>
    </row>
    <row r="5542" spans="10:13" x14ac:dyDescent="0.3">
      <c r="J5542" s="1"/>
      <c r="K5542" s="1"/>
      <c r="L5542" s="1"/>
      <c r="M5542" s="1"/>
    </row>
    <row r="5543" spans="10:13" x14ac:dyDescent="0.3">
      <c r="J5543" s="1"/>
      <c r="K5543" s="1"/>
      <c r="L5543" s="1"/>
      <c r="M5543" s="1"/>
    </row>
    <row r="5544" spans="10:13" x14ac:dyDescent="0.3">
      <c r="J5544" s="1"/>
      <c r="K5544" s="1"/>
      <c r="L5544" s="1"/>
      <c r="M5544" s="1"/>
    </row>
    <row r="5545" spans="10:13" x14ac:dyDescent="0.3">
      <c r="J5545" s="1"/>
      <c r="K5545" s="1"/>
      <c r="L5545" s="1"/>
      <c r="M5545" s="1"/>
    </row>
    <row r="5546" spans="10:13" x14ac:dyDescent="0.3">
      <c r="J5546" s="1"/>
      <c r="K5546" s="1"/>
      <c r="L5546" s="1"/>
      <c r="M5546" s="1"/>
    </row>
    <row r="5547" spans="10:13" x14ac:dyDescent="0.3">
      <c r="J5547" s="1"/>
      <c r="K5547" s="1"/>
      <c r="L5547" s="1"/>
      <c r="M5547" s="1"/>
    </row>
    <row r="5548" spans="10:13" x14ac:dyDescent="0.3">
      <c r="J5548" s="1"/>
      <c r="K5548" s="1"/>
      <c r="L5548" s="1"/>
      <c r="M5548" s="1"/>
    </row>
    <row r="5549" spans="10:13" x14ac:dyDescent="0.3">
      <c r="J5549" s="1"/>
      <c r="K5549" s="1"/>
      <c r="L5549" s="1"/>
      <c r="M5549" s="1"/>
    </row>
    <row r="5550" spans="10:13" x14ac:dyDescent="0.3">
      <c r="J5550" s="1"/>
      <c r="K5550" s="1"/>
      <c r="L5550" s="1"/>
      <c r="M5550" s="1"/>
    </row>
    <row r="5551" spans="10:13" x14ac:dyDescent="0.3">
      <c r="J5551" s="1"/>
      <c r="K5551" s="1"/>
      <c r="L5551" s="1"/>
      <c r="M5551" s="1"/>
    </row>
    <row r="5552" spans="10:13" x14ac:dyDescent="0.3">
      <c r="J5552" s="1"/>
      <c r="K5552" s="1"/>
      <c r="L5552" s="1"/>
      <c r="M5552" s="1"/>
    </row>
    <row r="5553" spans="10:13" x14ac:dyDescent="0.3">
      <c r="J5553" s="1"/>
      <c r="K5553" s="1"/>
      <c r="L5553" s="1"/>
      <c r="M5553" s="1"/>
    </row>
    <row r="5554" spans="10:13" x14ac:dyDescent="0.3">
      <c r="J5554" s="1"/>
      <c r="K5554" s="1"/>
      <c r="L5554" s="1"/>
      <c r="M5554" s="1"/>
    </row>
    <row r="5555" spans="10:13" x14ac:dyDescent="0.3">
      <c r="J5555" s="1"/>
      <c r="K5555" s="1"/>
      <c r="L5555" s="1"/>
      <c r="M5555" s="1"/>
    </row>
    <row r="5556" spans="10:13" x14ac:dyDescent="0.3">
      <c r="J5556" s="1"/>
      <c r="K5556" s="1"/>
      <c r="L5556" s="1"/>
      <c r="M5556" s="1"/>
    </row>
    <row r="5557" spans="10:13" x14ac:dyDescent="0.3">
      <c r="J5557" s="1"/>
      <c r="K5557" s="1"/>
      <c r="L5557" s="1"/>
      <c r="M5557" s="1"/>
    </row>
    <row r="5558" spans="10:13" x14ac:dyDescent="0.3">
      <c r="J5558" s="1"/>
      <c r="K5558" s="1"/>
      <c r="L5558" s="1"/>
      <c r="M5558" s="1"/>
    </row>
    <row r="5559" spans="10:13" x14ac:dyDescent="0.3">
      <c r="J5559" s="1"/>
      <c r="K5559" s="1"/>
      <c r="L5559" s="1"/>
      <c r="M5559" s="1"/>
    </row>
    <row r="5560" spans="10:13" x14ac:dyDescent="0.3">
      <c r="J5560" s="1"/>
      <c r="K5560" s="1"/>
      <c r="L5560" s="1"/>
      <c r="M5560" s="1"/>
    </row>
    <row r="5561" spans="10:13" x14ac:dyDescent="0.3">
      <c r="J5561" s="1"/>
      <c r="K5561" s="1"/>
      <c r="L5561" s="1"/>
      <c r="M5561" s="1"/>
    </row>
    <row r="5562" spans="10:13" x14ac:dyDescent="0.3">
      <c r="J5562" s="1"/>
      <c r="K5562" s="1"/>
      <c r="L5562" s="1"/>
      <c r="M5562" s="1"/>
    </row>
    <row r="5563" spans="10:13" x14ac:dyDescent="0.3">
      <c r="J5563" s="1"/>
      <c r="K5563" s="1"/>
      <c r="L5563" s="1"/>
      <c r="M5563" s="1"/>
    </row>
    <row r="5564" spans="10:13" x14ac:dyDescent="0.3">
      <c r="J5564" s="1"/>
      <c r="K5564" s="1"/>
      <c r="L5564" s="1"/>
      <c r="M5564" s="1"/>
    </row>
    <row r="5565" spans="10:13" x14ac:dyDescent="0.3">
      <c r="J5565" s="1"/>
      <c r="K5565" s="1"/>
      <c r="L5565" s="1"/>
      <c r="M5565" s="1"/>
    </row>
    <row r="5566" spans="10:13" x14ac:dyDescent="0.3">
      <c r="J5566" s="1"/>
      <c r="K5566" s="1"/>
      <c r="L5566" s="1"/>
      <c r="M5566" s="1"/>
    </row>
    <row r="5567" spans="10:13" x14ac:dyDescent="0.3">
      <c r="J5567" s="1"/>
      <c r="K5567" s="1"/>
      <c r="L5567" s="1"/>
      <c r="M5567" s="1"/>
    </row>
    <row r="5568" spans="10:13" x14ac:dyDescent="0.3">
      <c r="J5568" s="1"/>
      <c r="K5568" s="1"/>
      <c r="L5568" s="1"/>
      <c r="M5568" s="1"/>
    </row>
    <row r="5569" spans="10:13" x14ac:dyDescent="0.3">
      <c r="J5569" s="1"/>
      <c r="K5569" s="1"/>
      <c r="L5569" s="1"/>
      <c r="M5569" s="1"/>
    </row>
    <row r="5570" spans="10:13" x14ac:dyDescent="0.3">
      <c r="J5570" s="1"/>
      <c r="K5570" s="1"/>
      <c r="L5570" s="1"/>
      <c r="M5570" s="1"/>
    </row>
    <row r="5571" spans="10:13" x14ac:dyDescent="0.3">
      <c r="J5571" s="1"/>
      <c r="K5571" s="1"/>
      <c r="L5571" s="1"/>
      <c r="M5571" s="1"/>
    </row>
    <row r="5572" spans="10:13" x14ac:dyDescent="0.3">
      <c r="J5572" s="1"/>
      <c r="K5572" s="1"/>
      <c r="L5572" s="1"/>
      <c r="M5572" s="1"/>
    </row>
    <row r="5573" spans="10:13" x14ac:dyDescent="0.3">
      <c r="J5573" s="1"/>
      <c r="K5573" s="1"/>
      <c r="L5573" s="1"/>
      <c r="M5573" s="1"/>
    </row>
    <row r="5574" spans="10:13" x14ac:dyDescent="0.3">
      <c r="J5574" s="1"/>
      <c r="K5574" s="1"/>
      <c r="L5574" s="1"/>
      <c r="M5574" s="1"/>
    </row>
    <row r="5575" spans="10:13" x14ac:dyDescent="0.3">
      <c r="J5575" s="1"/>
      <c r="K5575" s="1"/>
      <c r="L5575" s="1"/>
      <c r="M5575" s="1"/>
    </row>
    <row r="5576" spans="10:13" x14ac:dyDescent="0.3">
      <c r="J5576" s="1"/>
      <c r="K5576" s="1"/>
      <c r="L5576" s="1"/>
      <c r="M5576" s="1"/>
    </row>
    <row r="5577" spans="10:13" x14ac:dyDescent="0.3">
      <c r="J5577" s="1"/>
      <c r="K5577" s="1"/>
      <c r="L5577" s="1"/>
      <c r="M5577" s="1"/>
    </row>
    <row r="5578" spans="10:13" x14ac:dyDescent="0.3">
      <c r="J5578" s="1"/>
      <c r="K5578" s="1"/>
      <c r="L5578" s="1"/>
      <c r="M5578" s="1"/>
    </row>
    <row r="5579" spans="10:13" x14ac:dyDescent="0.3">
      <c r="J5579" s="1"/>
      <c r="K5579" s="1"/>
      <c r="L5579" s="1"/>
      <c r="M5579" s="1"/>
    </row>
    <row r="5580" spans="10:13" x14ac:dyDescent="0.3">
      <c r="J5580" s="1"/>
      <c r="K5580" s="1"/>
      <c r="L5580" s="1"/>
      <c r="M5580" s="1"/>
    </row>
    <row r="5581" spans="10:13" x14ac:dyDescent="0.3">
      <c r="J5581" s="1"/>
      <c r="K5581" s="1"/>
      <c r="L5581" s="1"/>
      <c r="M5581" s="1"/>
    </row>
    <row r="5582" spans="10:13" x14ac:dyDescent="0.3">
      <c r="J5582" s="1"/>
      <c r="K5582" s="1"/>
      <c r="L5582" s="1"/>
      <c r="M5582" s="1"/>
    </row>
    <row r="5583" spans="10:13" x14ac:dyDescent="0.3">
      <c r="J5583" s="1"/>
      <c r="K5583" s="1"/>
      <c r="L5583" s="1"/>
      <c r="M5583" s="1"/>
    </row>
    <row r="5584" spans="10:13" x14ac:dyDescent="0.3">
      <c r="J5584" s="1"/>
      <c r="K5584" s="1"/>
      <c r="L5584" s="1"/>
      <c r="M5584" s="1"/>
    </row>
    <row r="5585" spans="10:13" x14ac:dyDescent="0.3">
      <c r="J5585" s="1"/>
      <c r="K5585" s="1"/>
      <c r="L5585" s="1"/>
      <c r="M5585" s="1"/>
    </row>
    <row r="5586" spans="10:13" x14ac:dyDescent="0.3">
      <c r="J5586" s="1"/>
      <c r="K5586" s="1"/>
      <c r="L5586" s="1"/>
      <c r="M5586" s="1"/>
    </row>
    <row r="5587" spans="10:13" x14ac:dyDescent="0.3">
      <c r="J5587" s="1"/>
      <c r="K5587" s="1"/>
      <c r="L5587" s="1"/>
      <c r="M5587" s="1"/>
    </row>
    <row r="5588" spans="10:13" x14ac:dyDescent="0.3">
      <c r="J5588" s="1"/>
      <c r="K5588" s="1"/>
      <c r="L5588" s="1"/>
      <c r="M5588" s="1"/>
    </row>
    <row r="5589" spans="10:13" x14ac:dyDescent="0.3">
      <c r="J5589" s="1"/>
      <c r="K5589" s="1"/>
      <c r="L5589" s="1"/>
      <c r="M5589" s="1"/>
    </row>
    <row r="5590" spans="10:13" x14ac:dyDescent="0.3">
      <c r="J5590" s="1"/>
      <c r="K5590" s="1"/>
      <c r="L5590" s="1"/>
      <c r="M5590" s="1"/>
    </row>
    <row r="5591" spans="10:13" x14ac:dyDescent="0.3">
      <c r="J5591" s="1"/>
      <c r="K5591" s="1"/>
      <c r="L5591" s="1"/>
      <c r="M5591" s="1"/>
    </row>
    <row r="5592" spans="10:13" x14ac:dyDescent="0.3">
      <c r="J5592" s="1"/>
      <c r="K5592" s="1"/>
      <c r="L5592" s="1"/>
      <c r="M5592" s="1"/>
    </row>
    <row r="5593" spans="10:13" x14ac:dyDescent="0.3">
      <c r="J5593" s="1"/>
      <c r="K5593" s="1"/>
      <c r="L5593" s="1"/>
      <c r="M5593" s="1"/>
    </row>
    <row r="5594" spans="10:13" x14ac:dyDescent="0.3">
      <c r="J5594" s="1"/>
      <c r="K5594" s="1"/>
      <c r="L5594" s="1"/>
      <c r="M5594" s="1"/>
    </row>
    <row r="5595" spans="10:13" x14ac:dyDescent="0.3">
      <c r="J5595" s="1"/>
      <c r="K5595" s="1"/>
      <c r="L5595" s="1"/>
      <c r="M5595" s="1"/>
    </row>
    <row r="5596" spans="10:13" x14ac:dyDescent="0.3">
      <c r="J5596" s="1"/>
      <c r="K5596" s="1"/>
      <c r="L5596" s="1"/>
      <c r="M5596" s="1"/>
    </row>
    <row r="5597" spans="10:13" x14ac:dyDescent="0.3">
      <c r="J5597" s="1"/>
      <c r="K5597" s="1"/>
      <c r="L5597" s="1"/>
      <c r="M5597" s="1"/>
    </row>
    <row r="5598" spans="10:13" x14ac:dyDescent="0.3">
      <c r="J5598" s="1"/>
      <c r="K5598" s="1"/>
      <c r="L5598" s="1"/>
      <c r="M5598" s="1"/>
    </row>
    <row r="5599" spans="10:13" x14ac:dyDescent="0.3">
      <c r="J5599" s="1"/>
      <c r="K5599" s="1"/>
      <c r="L5599" s="1"/>
      <c r="M5599" s="1"/>
    </row>
    <row r="5600" spans="10:13" x14ac:dyDescent="0.3">
      <c r="J5600" s="1"/>
      <c r="K5600" s="1"/>
      <c r="L5600" s="1"/>
      <c r="M5600" s="1"/>
    </row>
    <row r="5601" spans="10:13" x14ac:dyDescent="0.3">
      <c r="J5601" s="1"/>
      <c r="K5601" s="1"/>
      <c r="L5601" s="1"/>
      <c r="M5601" s="1"/>
    </row>
    <row r="5602" spans="10:13" x14ac:dyDescent="0.3">
      <c r="J5602" s="1"/>
      <c r="K5602" s="1"/>
      <c r="L5602" s="1"/>
      <c r="M5602" s="1"/>
    </row>
    <row r="5603" spans="10:13" x14ac:dyDescent="0.3">
      <c r="J5603" s="1"/>
      <c r="K5603" s="1"/>
      <c r="L5603" s="1"/>
      <c r="M5603" s="1"/>
    </row>
    <row r="5604" spans="10:13" x14ac:dyDescent="0.3">
      <c r="J5604" s="1"/>
      <c r="K5604" s="1"/>
      <c r="L5604" s="1"/>
      <c r="M5604" s="1"/>
    </row>
    <row r="5605" spans="10:13" x14ac:dyDescent="0.3">
      <c r="J5605" s="1"/>
      <c r="K5605" s="1"/>
      <c r="L5605" s="1"/>
      <c r="M5605" s="1"/>
    </row>
    <row r="5606" spans="10:13" x14ac:dyDescent="0.3">
      <c r="J5606" s="1"/>
      <c r="K5606" s="1"/>
      <c r="L5606" s="1"/>
      <c r="M5606" s="1"/>
    </row>
    <row r="5607" spans="10:13" x14ac:dyDescent="0.3">
      <c r="J5607" s="1"/>
      <c r="K5607" s="1"/>
      <c r="L5607" s="1"/>
      <c r="M5607" s="1"/>
    </row>
    <row r="5608" spans="10:13" x14ac:dyDescent="0.3">
      <c r="J5608" s="1"/>
      <c r="K5608" s="1"/>
      <c r="L5608" s="1"/>
      <c r="M5608" s="1"/>
    </row>
    <row r="5609" spans="10:13" x14ac:dyDescent="0.3">
      <c r="J5609" s="1"/>
      <c r="K5609" s="1"/>
      <c r="L5609" s="1"/>
      <c r="M5609" s="1"/>
    </row>
    <row r="5610" spans="10:13" x14ac:dyDescent="0.3">
      <c r="J5610" s="1"/>
      <c r="K5610" s="1"/>
      <c r="L5610" s="1"/>
      <c r="M5610" s="1"/>
    </row>
    <row r="5611" spans="10:13" x14ac:dyDescent="0.3">
      <c r="J5611" s="1"/>
      <c r="K5611" s="1"/>
      <c r="L5611" s="1"/>
      <c r="M5611" s="1"/>
    </row>
    <row r="5612" spans="10:13" x14ac:dyDescent="0.3">
      <c r="J5612" s="1"/>
      <c r="K5612" s="1"/>
      <c r="L5612" s="1"/>
      <c r="M5612" s="1"/>
    </row>
    <row r="5613" spans="10:13" x14ac:dyDescent="0.3">
      <c r="J5613" s="1"/>
      <c r="K5613" s="1"/>
      <c r="L5613" s="1"/>
      <c r="M5613" s="1"/>
    </row>
    <row r="5614" spans="10:13" x14ac:dyDescent="0.3">
      <c r="J5614" s="1"/>
      <c r="K5614" s="1"/>
      <c r="L5614" s="1"/>
      <c r="M5614" s="1"/>
    </row>
    <row r="5615" spans="10:13" x14ac:dyDescent="0.3">
      <c r="J5615" s="1"/>
      <c r="K5615" s="1"/>
      <c r="L5615" s="1"/>
      <c r="M5615" s="1"/>
    </row>
    <row r="5616" spans="10:13" x14ac:dyDescent="0.3">
      <c r="J5616" s="1"/>
      <c r="K5616" s="1"/>
      <c r="L5616" s="1"/>
      <c r="M5616" s="1"/>
    </row>
    <row r="5617" spans="10:13" x14ac:dyDescent="0.3">
      <c r="J5617" s="1"/>
      <c r="K5617" s="1"/>
      <c r="L5617" s="1"/>
      <c r="M5617" s="1"/>
    </row>
    <row r="5618" spans="10:13" x14ac:dyDescent="0.3">
      <c r="J5618" s="1"/>
      <c r="K5618" s="1"/>
      <c r="L5618" s="1"/>
      <c r="M5618" s="1"/>
    </row>
    <row r="5619" spans="10:13" x14ac:dyDescent="0.3">
      <c r="J5619" s="1"/>
      <c r="K5619" s="1"/>
      <c r="L5619" s="1"/>
      <c r="M5619" s="1"/>
    </row>
    <row r="5620" spans="10:13" x14ac:dyDescent="0.3">
      <c r="J5620" s="1"/>
      <c r="K5620" s="1"/>
      <c r="L5620" s="1"/>
      <c r="M5620" s="1"/>
    </row>
    <row r="5621" spans="10:13" x14ac:dyDescent="0.3">
      <c r="J5621" s="1"/>
      <c r="K5621" s="1"/>
      <c r="L5621" s="1"/>
      <c r="M5621" s="1"/>
    </row>
    <row r="5622" spans="10:13" x14ac:dyDescent="0.3">
      <c r="J5622" s="1"/>
      <c r="K5622" s="1"/>
      <c r="L5622" s="1"/>
      <c r="M5622" s="1"/>
    </row>
    <row r="5623" spans="10:13" x14ac:dyDescent="0.3">
      <c r="J5623" s="1"/>
      <c r="K5623" s="1"/>
      <c r="L5623" s="1"/>
      <c r="M5623" s="1"/>
    </row>
    <row r="5624" spans="10:13" x14ac:dyDescent="0.3">
      <c r="J5624" s="1"/>
      <c r="K5624" s="1"/>
      <c r="L5624" s="1"/>
      <c r="M5624" s="1"/>
    </row>
    <row r="5625" spans="10:13" x14ac:dyDescent="0.3">
      <c r="J5625" s="1"/>
      <c r="K5625" s="1"/>
      <c r="L5625" s="1"/>
      <c r="M5625" s="1"/>
    </row>
    <row r="5626" spans="10:13" x14ac:dyDescent="0.3">
      <c r="J5626" s="1"/>
      <c r="K5626" s="1"/>
      <c r="L5626" s="1"/>
      <c r="M5626" s="1"/>
    </row>
    <row r="5627" spans="10:13" x14ac:dyDescent="0.3">
      <c r="J5627" s="1"/>
      <c r="K5627" s="1"/>
      <c r="L5627" s="1"/>
      <c r="M5627" s="1"/>
    </row>
    <row r="5628" spans="10:13" x14ac:dyDescent="0.3">
      <c r="J5628" s="1"/>
      <c r="K5628" s="1"/>
      <c r="L5628" s="1"/>
      <c r="M5628" s="1"/>
    </row>
    <row r="5629" spans="10:13" x14ac:dyDescent="0.3">
      <c r="J5629" s="1"/>
      <c r="K5629" s="1"/>
      <c r="L5629" s="1"/>
      <c r="M5629" s="1"/>
    </row>
    <row r="5630" spans="10:13" x14ac:dyDescent="0.3">
      <c r="J5630" s="1"/>
      <c r="K5630" s="1"/>
      <c r="L5630" s="1"/>
      <c r="M5630" s="1"/>
    </row>
    <row r="5631" spans="10:13" x14ac:dyDescent="0.3">
      <c r="J5631" s="1"/>
      <c r="K5631" s="1"/>
      <c r="L5631" s="1"/>
      <c r="M5631" s="1"/>
    </row>
    <row r="5632" spans="10:13" x14ac:dyDescent="0.3">
      <c r="J5632" s="1"/>
      <c r="K5632" s="1"/>
      <c r="L5632" s="1"/>
      <c r="M5632" s="1"/>
    </row>
    <row r="5633" spans="10:13" x14ac:dyDescent="0.3">
      <c r="J5633" s="1"/>
      <c r="K5633" s="1"/>
      <c r="L5633" s="1"/>
      <c r="M5633" s="1"/>
    </row>
    <row r="5634" spans="10:13" x14ac:dyDescent="0.3">
      <c r="J5634" s="1"/>
      <c r="K5634" s="1"/>
      <c r="L5634" s="1"/>
      <c r="M5634" s="1"/>
    </row>
    <row r="5635" spans="10:13" x14ac:dyDescent="0.3">
      <c r="J5635" s="1"/>
      <c r="K5635" s="1"/>
      <c r="L5635" s="1"/>
      <c r="M5635" s="1"/>
    </row>
    <row r="5636" spans="10:13" x14ac:dyDescent="0.3">
      <c r="J5636" s="1"/>
      <c r="K5636" s="1"/>
      <c r="L5636" s="1"/>
      <c r="M5636" s="1"/>
    </row>
    <row r="5637" spans="10:13" x14ac:dyDescent="0.3">
      <c r="J5637" s="1"/>
      <c r="K5637" s="1"/>
      <c r="L5637" s="1"/>
      <c r="M5637" s="1"/>
    </row>
    <row r="5638" spans="10:13" x14ac:dyDescent="0.3">
      <c r="J5638" s="1"/>
      <c r="K5638" s="1"/>
      <c r="L5638" s="1"/>
      <c r="M5638" s="1"/>
    </row>
    <row r="5639" spans="10:13" x14ac:dyDescent="0.3">
      <c r="J5639" s="1"/>
      <c r="K5639" s="1"/>
      <c r="L5639" s="1"/>
      <c r="M5639" s="1"/>
    </row>
    <row r="5640" spans="10:13" x14ac:dyDescent="0.3">
      <c r="J5640" s="1"/>
      <c r="K5640" s="1"/>
      <c r="L5640" s="1"/>
      <c r="M5640" s="1"/>
    </row>
    <row r="5641" spans="10:13" x14ac:dyDescent="0.3">
      <c r="J5641" s="1"/>
      <c r="K5641" s="1"/>
      <c r="L5641" s="1"/>
      <c r="M5641" s="1"/>
    </row>
    <row r="5642" spans="10:13" x14ac:dyDescent="0.3">
      <c r="J5642" s="1"/>
      <c r="K5642" s="1"/>
      <c r="L5642" s="1"/>
      <c r="M5642" s="1"/>
    </row>
    <row r="5643" spans="10:13" x14ac:dyDescent="0.3">
      <c r="J5643" s="1"/>
      <c r="K5643" s="1"/>
      <c r="L5643" s="1"/>
      <c r="M5643" s="1"/>
    </row>
    <row r="5644" spans="10:13" x14ac:dyDescent="0.3">
      <c r="J5644" s="1"/>
      <c r="K5644" s="1"/>
      <c r="L5644" s="1"/>
      <c r="M5644" s="1"/>
    </row>
    <row r="5645" spans="10:13" x14ac:dyDescent="0.3">
      <c r="J5645" s="1"/>
      <c r="K5645" s="1"/>
      <c r="L5645" s="1"/>
      <c r="M5645" s="1"/>
    </row>
    <row r="5646" spans="10:13" x14ac:dyDescent="0.3">
      <c r="J5646" s="1"/>
      <c r="K5646" s="1"/>
      <c r="L5646" s="1"/>
      <c r="M5646" s="1"/>
    </row>
    <row r="5647" spans="10:13" x14ac:dyDescent="0.3">
      <c r="J5647" s="1"/>
      <c r="K5647" s="1"/>
      <c r="L5647" s="1"/>
      <c r="M5647" s="1"/>
    </row>
    <row r="5648" spans="10:13" x14ac:dyDescent="0.3">
      <c r="J5648" s="1"/>
      <c r="K5648" s="1"/>
      <c r="L5648" s="1"/>
      <c r="M5648" s="1"/>
    </row>
    <row r="5649" spans="10:13" x14ac:dyDescent="0.3">
      <c r="J5649" s="1"/>
      <c r="K5649" s="1"/>
      <c r="L5649" s="1"/>
      <c r="M5649" s="1"/>
    </row>
    <row r="5650" spans="10:13" x14ac:dyDescent="0.3">
      <c r="J5650" s="1"/>
      <c r="K5650" s="1"/>
      <c r="L5650" s="1"/>
      <c r="M5650" s="1"/>
    </row>
    <row r="5651" spans="10:13" x14ac:dyDescent="0.3">
      <c r="J5651" s="1"/>
      <c r="K5651" s="1"/>
      <c r="L5651" s="1"/>
      <c r="M5651" s="1"/>
    </row>
    <row r="5652" spans="10:13" x14ac:dyDescent="0.3">
      <c r="J5652" s="1"/>
      <c r="K5652" s="1"/>
      <c r="L5652" s="1"/>
      <c r="M5652" s="1"/>
    </row>
    <row r="5653" spans="10:13" x14ac:dyDescent="0.3">
      <c r="J5653" s="1"/>
      <c r="K5653" s="1"/>
      <c r="L5653" s="1"/>
      <c r="M5653" s="1"/>
    </row>
    <row r="5654" spans="10:13" x14ac:dyDescent="0.3">
      <c r="J5654" s="1"/>
      <c r="K5654" s="1"/>
      <c r="L5654" s="1"/>
      <c r="M5654" s="1"/>
    </row>
    <row r="5655" spans="10:13" x14ac:dyDescent="0.3">
      <c r="J5655" s="1"/>
      <c r="K5655" s="1"/>
      <c r="L5655" s="1"/>
      <c r="M5655" s="1"/>
    </row>
    <row r="5656" spans="10:13" x14ac:dyDescent="0.3">
      <c r="J5656" s="1"/>
      <c r="K5656" s="1"/>
      <c r="L5656" s="1"/>
      <c r="M5656" s="1"/>
    </row>
    <row r="5657" spans="10:13" x14ac:dyDescent="0.3">
      <c r="J5657" s="1"/>
      <c r="K5657" s="1"/>
      <c r="L5657" s="1"/>
      <c r="M5657" s="1"/>
    </row>
    <row r="5658" spans="10:13" x14ac:dyDescent="0.3">
      <c r="J5658" s="1"/>
      <c r="K5658" s="1"/>
      <c r="L5658" s="1"/>
      <c r="M5658" s="1"/>
    </row>
    <row r="5659" spans="10:13" x14ac:dyDescent="0.3">
      <c r="J5659" s="1"/>
      <c r="K5659" s="1"/>
      <c r="L5659" s="1"/>
      <c r="M5659" s="1"/>
    </row>
    <row r="5660" spans="10:13" x14ac:dyDescent="0.3">
      <c r="J5660" s="1"/>
      <c r="K5660" s="1"/>
      <c r="L5660" s="1"/>
      <c r="M5660" s="1"/>
    </row>
    <row r="5661" spans="10:13" x14ac:dyDescent="0.3">
      <c r="J5661" s="1"/>
      <c r="K5661" s="1"/>
      <c r="L5661" s="1"/>
      <c r="M5661" s="1"/>
    </row>
    <row r="5662" spans="10:13" x14ac:dyDescent="0.3">
      <c r="J5662" s="1"/>
      <c r="K5662" s="1"/>
      <c r="L5662" s="1"/>
      <c r="M5662" s="1"/>
    </row>
    <row r="5663" spans="10:13" x14ac:dyDescent="0.3">
      <c r="J5663" s="1"/>
      <c r="K5663" s="1"/>
      <c r="L5663" s="1"/>
      <c r="M5663" s="1"/>
    </row>
    <row r="5664" spans="10:13" x14ac:dyDescent="0.3">
      <c r="J5664" s="1"/>
      <c r="K5664" s="1"/>
      <c r="L5664" s="1"/>
      <c r="M5664" s="1"/>
    </row>
    <row r="5665" spans="10:13" x14ac:dyDescent="0.3">
      <c r="J5665" s="1"/>
      <c r="K5665" s="1"/>
      <c r="L5665" s="1"/>
      <c r="M5665" s="1"/>
    </row>
    <row r="5666" spans="10:13" x14ac:dyDescent="0.3">
      <c r="J5666" s="1"/>
      <c r="K5666" s="1"/>
      <c r="L5666" s="1"/>
      <c r="M5666" s="1"/>
    </row>
    <row r="5667" spans="10:13" x14ac:dyDescent="0.3">
      <c r="J5667" s="1"/>
      <c r="K5667" s="1"/>
      <c r="L5667" s="1"/>
      <c r="M5667" s="1"/>
    </row>
    <row r="5668" spans="10:13" x14ac:dyDescent="0.3">
      <c r="J5668" s="1"/>
      <c r="K5668" s="1"/>
      <c r="L5668" s="1"/>
      <c r="M5668" s="1"/>
    </row>
    <row r="5669" spans="10:13" x14ac:dyDescent="0.3">
      <c r="J5669" s="1"/>
      <c r="K5669" s="1"/>
      <c r="L5669" s="1"/>
      <c r="M5669" s="1"/>
    </row>
    <row r="5670" spans="10:13" x14ac:dyDescent="0.3">
      <c r="J5670" s="1"/>
      <c r="K5670" s="1"/>
      <c r="L5670" s="1"/>
      <c r="M5670" s="1"/>
    </row>
    <row r="5671" spans="10:13" x14ac:dyDescent="0.3">
      <c r="J5671" s="1"/>
      <c r="K5671" s="1"/>
      <c r="L5671" s="1"/>
      <c r="M5671" s="1"/>
    </row>
    <row r="5672" spans="10:13" x14ac:dyDescent="0.3">
      <c r="J5672" s="1"/>
      <c r="K5672" s="1"/>
      <c r="L5672" s="1"/>
      <c r="M5672" s="1"/>
    </row>
    <row r="5673" spans="10:13" x14ac:dyDescent="0.3">
      <c r="J5673" s="1"/>
      <c r="K5673" s="1"/>
      <c r="L5673" s="1"/>
      <c r="M5673" s="1"/>
    </row>
    <row r="5674" spans="10:13" x14ac:dyDescent="0.3">
      <c r="J5674" s="1"/>
      <c r="K5674" s="1"/>
      <c r="L5674" s="1"/>
      <c r="M5674" s="1"/>
    </row>
    <row r="5675" spans="10:13" x14ac:dyDescent="0.3">
      <c r="J5675" s="1"/>
      <c r="K5675" s="1"/>
      <c r="L5675" s="1"/>
      <c r="M5675" s="1"/>
    </row>
    <row r="5676" spans="10:13" x14ac:dyDescent="0.3">
      <c r="J5676" s="1"/>
      <c r="K5676" s="1"/>
      <c r="L5676" s="1"/>
      <c r="M5676" s="1"/>
    </row>
    <row r="5677" spans="10:13" x14ac:dyDescent="0.3">
      <c r="J5677" s="1"/>
      <c r="K5677" s="1"/>
      <c r="L5677" s="1"/>
      <c r="M5677" s="1"/>
    </row>
    <row r="5678" spans="10:13" x14ac:dyDescent="0.3">
      <c r="J5678" s="1"/>
      <c r="K5678" s="1"/>
      <c r="L5678" s="1"/>
      <c r="M5678" s="1"/>
    </row>
    <row r="5679" spans="10:13" x14ac:dyDescent="0.3">
      <c r="J5679" s="1"/>
      <c r="K5679" s="1"/>
      <c r="L5679" s="1"/>
      <c r="M5679" s="1"/>
    </row>
    <row r="5680" spans="10:13" x14ac:dyDescent="0.3">
      <c r="J5680" s="1"/>
      <c r="K5680" s="1"/>
      <c r="L5680" s="1"/>
      <c r="M5680" s="1"/>
    </row>
    <row r="5681" spans="10:13" x14ac:dyDescent="0.3">
      <c r="J5681" s="1"/>
      <c r="K5681" s="1"/>
      <c r="L5681" s="1"/>
      <c r="M5681" s="1"/>
    </row>
    <row r="5682" spans="10:13" x14ac:dyDescent="0.3">
      <c r="J5682" s="1"/>
      <c r="K5682" s="1"/>
      <c r="L5682" s="1"/>
      <c r="M5682" s="1"/>
    </row>
    <row r="5683" spans="10:13" x14ac:dyDescent="0.3">
      <c r="J5683" s="1"/>
      <c r="K5683" s="1"/>
      <c r="L5683" s="1"/>
      <c r="M5683" s="1"/>
    </row>
    <row r="5684" spans="10:13" x14ac:dyDescent="0.3">
      <c r="J5684" s="1"/>
      <c r="K5684" s="1"/>
      <c r="L5684" s="1"/>
      <c r="M5684" s="1"/>
    </row>
    <row r="5685" spans="10:13" x14ac:dyDescent="0.3">
      <c r="J5685" s="1"/>
      <c r="K5685" s="1"/>
      <c r="L5685" s="1"/>
      <c r="M5685" s="1"/>
    </row>
    <row r="5686" spans="10:13" x14ac:dyDescent="0.3">
      <c r="J5686" s="1"/>
      <c r="K5686" s="1"/>
      <c r="L5686" s="1"/>
      <c r="M5686" s="1"/>
    </row>
    <row r="5687" spans="10:13" x14ac:dyDescent="0.3">
      <c r="J5687" s="1"/>
      <c r="K5687" s="1"/>
      <c r="L5687" s="1"/>
      <c r="M5687" s="1"/>
    </row>
    <row r="5688" spans="10:13" x14ac:dyDescent="0.3">
      <c r="J5688" s="1"/>
      <c r="K5688" s="1"/>
      <c r="L5688" s="1"/>
      <c r="M5688" s="1"/>
    </row>
    <row r="5689" spans="10:13" x14ac:dyDescent="0.3">
      <c r="J5689" s="1"/>
      <c r="K5689" s="1"/>
      <c r="L5689" s="1"/>
      <c r="M5689" s="1"/>
    </row>
    <row r="5690" spans="10:13" x14ac:dyDescent="0.3">
      <c r="J5690" s="1"/>
      <c r="K5690" s="1"/>
      <c r="L5690" s="1"/>
      <c r="M5690" s="1"/>
    </row>
    <row r="5691" spans="10:13" x14ac:dyDescent="0.3">
      <c r="J5691" s="1"/>
      <c r="K5691" s="1"/>
      <c r="L5691" s="1"/>
      <c r="M5691" s="1"/>
    </row>
    <row r="5692" spans="10:13" x14ac:dyDescent="0.3">
      <c r="J5692" s="1"/>
      <c r="K5692" s="1"/>
      <c r="L5692" s="1"/>
      <c r="M5692" s="1"/>
    </row>
    <row r="5693" spans="10:13" x14ac:dyDescent="0.3">
      <c r="J5693" s="1"/>
      <c r="K5693" s="1"/>
      <c r="L5693" s="1"/>
      <c r="M5693" s="1"/>
    </row>
    <row r="5694" spans="10:13" x14ac:dyDescent="0.3">
      <c r="J5694" s="1"/>
      <c r="K5694" s="1"/>
      <c r="L5694" s="1"/>
      <c r="M5694" s="1"/>
    </row>
    <row r="5695" spans="10:13" x14ac:dyDescent="0.3">
      <c r="J5695" s="1"/>
      <c r="K5695" s="1"/>
      <c r="L5695" s="1"/>
      <c r="M5695" s="1"/>
    </row>
    <row r="5696" spans="10:13" x14ac:dyDescent="0.3">
      <c r="J5696" s="1"/>
      <c r="K5696" s="1"/>
      <c r="L5696" s="1"/>
      <c r="M5696" s="1"/>
    </row>
    <row r="5697" spans="10:13" x14ac:dyDescent="0.3">
      <c r="J5697" s="1"/>
      <c r="K5697" s="1"/>
      <c r="L5697" s="1"/>
      <c r="M5697" s="1"/>
    </row>
    <row r="5698" spans="10:13" x14ac:dyDescent="0.3">
      <c r="J5698" s="1"/>
      <c r="K5698" s="1"/>
      <c r="L5698" s="1"/>
      <c r="M5698" s="1"/>
    </row>
    <row r="5699" spans="10:13" x14ac:dyDescent="0.3">
      <c r="J5699" s="1"/>
      <c r="K5699" s="1"/>
      <c r="L5699" s="1"/>
      <c r="M5699" s="1"/>
    </row>
    <row r="5700" spans="10:13" x14ac:dyDescent="0.3">
      <c r="J5700" s="1"/>
      <c r="K5700" s="1"/>
      <c r="L5700" s="1"/>
      <c r="M5700" s="1"/>
    </row>
    <row r="5701" spans="10:13" x14ac:dyDescent="0.3">
      <c r="J5701" s="1"/>
      <c r="K5701" s="1"/>
      <c r="L5701" s="1"/>
      <c r="M5701" s="1"/>
    </row>
    <row r="5702" spans="10:13" x14ac:dyDescent="0.3">
      <c r="J5702" s="1"/>
      <c r="K5702" s="1"/>
      <c r="L5702" s="1"/>
      <c r="M5702" s="1"/>
    </row>
    <row r="5703" spans="10:13" x14ac:dyDescent="0.3">
      <c r="J5703" s="1"/>
      <c r="K5703" s="1"/>
      <c r="L5703" s="1"/>
      <c r="M5703" s="1"/>
    </row>
    <row r="5704" spans="10:13" x14ac:dyDescent="0.3">
      <c r="J5704" s="1"/>
      <c r="K5704" s="1"/>
      <c r="L5704" s="1"/>
      <c r="M5704" s="1"/>
    </row>
    <row r="5705" spans="10:13" x14ac:dyDescent="0.3">
      <c r="J5705" s="1"/>
      <c r="K5705" s="1"/>
      <c r="L5705" s="1"/>
      <c r="M5705" s="1"/>
    </row>
    <row r="5706" spans="10:13" x14ac:dyDescent="0.3">
      <c r="J5706" s="1"/>
      <c r="K5706" s="1"/>
      <c r="L5706" s="1"/>
      <c r="M5706" s="1"/>
    </row>
    <row r="5707" spans="10:13" x14ac:dyDescent="0.3">
      <c r="J5707" s="1"/>
      <c r="K5707" s="1"/>
      <c r="L5707" s="1"/>
      <c r="M5707" s="1"/>
    </row>
    <row r="5708" spans="10:13" x14ac:dyDescent="0.3">
      <c r="J5708" s="1"/>
      <c r="K5708" s="1"/>
      <c r="L5708" s="1"/>
      <c r="M5708" s="1"/>
    </row>
    <row r="5709" spans="10:13" x14ac:dyDescent="0.3">
      <c r="J5709" s="1"/>
      <c r="K5709" s="1"/>
      <c r="L5709" s="1"/>
      <c r="M5709" s="1"/>
    </row>
    <row r="5710" spans="10:13" x14ac:dyDescent="0.3">
      <c r="J5710" s="1"/>
      <c r="K5710" s="1"/>
      <c r="L5710" s="1"/>
      <c r="M5710" s="1"/>
    </row>
    <row r="5711" spans="10:13" x14ac:dyDescent="0.3">
      <c r="J5711" s="1"/>
      <c r="K5711" s="1"/>
      <c r="L5711" s="1"/>
      <c r="M5711" s="1"/>
    </row>
    <row r="5712" spans="10:13" x14ac:dyDescent="0.3">
      <c r="J5712" s="1"/>
      <c r="K5712" s="1"/>
      <c r="L5712" s="1"/>
      <c r="M5712" s="1"/>
    </row>
    <row r="5713" spans="10:13" x14ac:dyDescent="0.3">
      <c r="J5713" s="1"/>
      <c r="K5713" s="1"/>
      <c r="L5713" s="1"/>
      <c r="M5713" s="1"/>
    </row>
    <row r="5714" spans="10:13" x14ac:dyDescent="0.3">
      <c r="J5714" s="1"/>
      <c r="K5714" s="1"/>
      <c r="L5714" s="1"/>
      <c r="M5714" s="1"/>
    </row>
    <row r="5715" spans="10:13" x14ac:dyDescent="0.3">
      <c r="J5715" s="1"/>
      <c r="K5715" s="1"/>
      <c r="L5715" s="1"/>
      <c r="M5715" s="1"/>
    </row>
    <row r="5716" spans="10:13" x14ac:dyDescent="0.3">
      <c r="J5716" s="1"/>
      <c r="K5716" s="1"/>
      <c r="L5716" s="1"/>
      <c r="M5716" s="1"/>
    </row>
    <row r="5717" spans="10:13" x14ac:dyDescent="0.3">
      <c r="J5717" s="1"/>
      <c r="K5717" s="1"/>
      <c r="L5717" s="1"/>
      <c r="M5717" s="1"/>
    </row>
    <row r="5718" spans="10:13" x14ac:dyDescent="0.3">
      <c r="J5718" s="1"/>
      <c r="K5718" s="1"/>
      <c r="L5718" s="1"/>
      <c r="M5718" s="1"/>
    </row>
    <row r="5719" spans="10:13" x14ac:dyDescent="0.3">
      <c r="J5719" s="1"/>
      <c r="K5719" s="1"/>
      <c r="L5719" s="1"/>
      <c r="M5719" s="1"/>
    </row>
    <row r="5720" spans="10:13" x14ac:dyDescent="0.3">
      <c r="J5720" s="1"/>
      <c r="K5720" s="1"/>
      <c r="L5720" s="1"/>
      <c r="M5720" s="1"/>
    </row>
    <row r="5721" spans="10:13" x14ac:dyDescent="0.3">
      <c r="J5721" s="1"/>
      <c r="K5721" s="1"/>
      <c r="L5721" s="1"/>
      <c r="M5721" s="1"/>
    </row>
    <row r="5722" spans="10:13" x14ac:dyDescent="0.3">
      <c r="J5722" s="1"/>
      <c r="K5722" s="1"/>
      <c r="L5722" s="1"/>
      <c r="M5722" s="1"/>
    </row>
    <row r="5723" spans="10:13" x14ac:dyDescent="0.3">
      <c r="J5723" s="1"/>
      <c r="K5723" s="1"/>
      <c r="L5723" s="1"/>
      <c r="M5723" s="1"/>
    </row>
    <row r="5724" spans="10:13" x14ac:dyDescent="0.3">
      <c r="J5724" s="1"/>
      <c r="K5724" s="1"/>
      <c r="L5724" s="1"/>
      <c r="M5724" s="1"/>
    </row>
    <row r="5725" spans="10:13" x14ac:dyDescent="0.3">
      <c r="J5725" s="1"/>
      <c r="K5725" s="1"/>
      <c r="L5725" s="1"/>
      <c r="M5725" s="1"/>
    </row>
    <row r="5726" spans="10:13" x14ac:dyDescent="0.3">
      <c r="J5726" s="1"/>
      <c r="K5726" s="1"/>
      <c r="L5726" s="1"/>
      <c r="M5726" s="1"/>
    </row>
    <row r="5727" spans="10:13" x14ac:dyDescent="0.3">
      <c r="J5727" s="1"/>
      <c r="K5727" s="1"/>
      <c r="L5727" s="1"/>
      <c r="M5727" s="1"/>
    </row>
    <row r="5728" spans="10:13" x14ac:dyDescent="0.3">
      <c r="J5728" s="1"/>
      <c r="K5728" s="1"/>
      <c r="L5728" s="1"/>
      <c r="M5728" s="1"/>
    </row>
    <row r="5729" spans="10:13" x14ac:dyDescent="0.3">
      <c r="J5729" s="1"/>
      <c r="K5729" s="1"/>
      <c r="L5729" s="1"/>
      <c r="M5729" s="1"/>
    </row>
    <row r="5730" spans="10:13" x14ac:dyDescent="0.3">
      <c r="J5730" s="1"/>
      <c r="K5730" s="1"/>
      <c r="L5730" s="1"/>
      <c r="M5730" s="1"/>
    </row>
    <row r="5731" spans="10:13" x14ac:dyDescent="0.3">
      <c r="J5731" s="1"/>
      <c r="K5731" s="1"/>
      <c r="L5731" s="1"/>
      <c r="M5731" s="1"/>
    </row>
    <row r="5732" spans="10:13" x14ac:dyDescent="0.3">
      <c r="J5732" s="1"/>
      <c r="K5732" s="1"/>
      <c r="L5732" s="1"/>
      <c r="M5732" s="1"/>
    </row>
    <row r="5733" spans="10:13" x14ac:dyDescent="0.3">
      <c r="J5733" s="1"/>
      <c r="K5733" s="1"/>
      <c r="L5733" s="1"/>
      <c r="M5733" s="1"/>
    </row>
    <row r="5734" spans="10:13" x14ac:dyDescent="0.3">
      <c r="J5734" s="1"/>
      <c r="K5734" s="1"/>
      <c r="L5734" s="1"/>
      <c r="M5734" s="1"/>
    </row>
    <row r="5735" spans="10:13" x14ac:dyDescent="0.3">
      <c r="J5735" s="1"/>
      <c r="K5735" s="1"/>
      <c r="L5735" s="1"/>
      <c r="M5735" s="1"/>
    </row>
    <row r="5736" spans="10:13" x14ac:dyDescent="0.3">
      <c r="J5736" s="1"/>
      <c r="K5736" s="1"/>
      <c r="L5736" s="1"/>
      <c r="M5736" s="1"/>
    </row>
    <row r="5737" spans="10:13" x14ac:dyDescent="0.3">
      <c r="J5737" s="1"/>
      <c r="K5737" s="1"/>
      <c r="L5737" s="1"/>
      <c r="M5737" s="1"/>
    </row>
    <row r="5738" spans="10:13" x14ac:dyDescent="0.3">
      <c r="J5738" s="1"/>
      <c r="K5738" s="1"/>
      <c r="L5738" s="1"/>
      <c r="M5738" s="1"/>
    </row>
    <row r="5739" spans="10:13" x14ac:dyDescent="0.3">
      <c r="J5739" s="1"/>
      <c r="K5739" s="1"/>
      <c r="L5739" s="1"/>
      <c r="M5739" s="1"/>
    </row>
    <row r="5740" spans="10:13" x14ac:dyDescent="0.3">
      <c r="J5740" s="1"/>
      <c r="K5740" s="1"/>
      <c r="L5740" s="1"/>
      <c r="M5740" s="1"/>
    </row>
    <row r="5741" spans="10:13" x14ac:dyDescent="0.3">
      <c r="J5741" s="1"/>
      <c r="K5741" s="1"/>
      <c r="L5741" s="1"/>
      <c r="M5741" s="1"/>
    </row>
    <row r="5742" spans="10:13" x14ac:dyDescent="0.3">
      <c r="J5742" s="1"/>
      <c r="K5742" s="1"/>
      <c r="L5742" s="1"/>
      <c r="M5742" s="1"/>
    </row>
    <row r="5743" spans="10:13" x14ac:dyDescent="0.3">
      <c r="J5743" s="1"/>
      <c r="K5743" s="1"/>
      <c r="L5743" s="1"/>
      <c r="M5743" s="1"/>
    </row>
    <row r="5744" spans="10:13" x14ac:dyDescent="0.3">
      <c r="J5744" s="1"/>
      <c r="K5744" s="1"/>
      <c r="L5744" s="1"/>
      <c r="M5744" s="1"/>
    </row>
    <row r="5745" spans="10:13" x14ac:dyDescent="0.3">
      <c r="J5745" s="1"/>
      <c r="K5745" s="1"/>
      <c r="L5745" s="1"/>
      <c r="M5745" s="1"/>
    </row>
    <row r="5746" spans="10:13" x14ac:dyDescent="0.3">
      <c r="J5746" s="1"/>
      <c r="K5746" s="1"/>
      <c r="L5746" s="1"/>
      <c r="M5746" s="1"/>
    </row>
    <row r="5747" spans="10:13" x14ac:dyDescent="0.3">
      <c r="J5747" s="1"/>
      <c r="K5747" s="1"/>
      <c r="L5747" s="1"/>
      <c r="M5747" s="1"/>
    </row>
    <row r="5748" spans="10:13" x14ac:dyDescent="0.3">
      <c r="J5748" s="1"/>
      <c r="K5748" s="1"/>
      <c r="L5748" s="1"/>
      <c r="M5748" s="1"/>
    </row>
    <row r="5749" spans="10:13" x14ac:dyDescent="0.3">
      <c r="J5749" s="1"/>
      <c r="K5749" s="1"/>
      <c r="L5749" s="1"/>
      <c r="M5749" s="1"/>
    </row>
    <row r="5750" spans="10:13" x14ac:dyDescent="0.3">
      <c r="J5750" s="1"/>
      <c r="K5750" s="1"/>
      <c r="L5750" s="1"/>
      <c r="M5750" s="1"/>
    </row>
    <row r="5751" spans="10:13" x14ac:dyDescent="0.3">
      <c r="J5751" s="1"/>
      <c r="K5751" s="1"/>
      <c r="L5751" s="1"/>
      <c r="M5751" s="1"/>
    </row>
    <row r="5752" spans="10:13" x14ac:dyDescent="0.3">
      <c r="J5752" s="1"/>
      <c r="K5752" s="1"/>
      <c r="L5752" s="1"/>
      <c r="M5752" s="1"/>
    </row>
    <row r="5753" spans="10:13" x14ac:dyDescent="0.3">
      <c r="J5753" s="1"/>
      <c r="K5753" s="1"/>
      <c r="L5753" s="1"/>
      <c r="M5753" s="1"/>
    </row>
    <row r="5754" spans="10:13" x14ac:dyDescent="0.3">
      <c r="J5754" s="1"/>
      <c r="K5754" s="1"/>
      <c r="L5754" s="1"/>
      <c r="M5754" s="1"/>
    </row>
    <row r="5755" spans="10:13" x14ac:dyDescent="0.3">
      <c r="J5755" s="1"/>
      <c r="K5755" s="1"/>
      <c r="L5755" s="1"/>
      <c r="M5755" s="1"/>
    </row>
    <row r="5756" spans="10:13" x14ac:dyDescent="0.3">
      <c r="J5756" s="1"/>
      <c r="K5756" s="1"/>
      <c r="L5756" s="1"/>
      <c r="M5756" s="1"/>
    </row>
    <row r="5757" spans="10:13" x14ac:dyDescent="0.3">
      <c r="J5757" s="1"/>
      <c r="K5757" s="1"/>
      <c r="L5757" s="1"/>
      <c r="M5757" s="1"/>
    </row>
    <row r="5758" spans="10:13" x14ac:dyDescent="0.3">
      <c r="J5758" s="1"/>
      <c r="K5758" s="1"/>
      <c r="L5758" s="1"/>
      <c r="M5758" s="1"/>
    </row>
    <row r="5759" spans="10:13" x14ac:dyDescent="0.3">
      <c r="J5759" s="1"/>
      <c r="K5759" s="1"/>
      <c r="L5759" s="1"/>
      <c r="M5759" s="1"/>
    </row>
    <row r="5760" spans="10:13" x14ac:dyDescent="0.3">
      <c r="J5760" s="1"/>
      <c r="K5760" s="1"/>
      <c r="L5760" s="1"/>
      <c r="M5760" s="1"/>
    </row>
    <row r="5761" spans="10:13" x14ac:dyDescent="0.3">
      <c r="J5761" s="1"/>
      <c r="K5761" s="1"/>
      <c r="L5761" s="1"/>
      <c r="M5761" s="1"/>
    </row>
    <row r="5762" spans="10:13" x14ac:dyDescent="0.3">
      <c r="J5762" s="1"/>
      <c r="K5762" s="1"/>
      <c r="L5762" s="1"/>
      <c r="M5762" s="1"/>
    </row>
    <row r="5763" spans="10:13" x14ac:dyDescent="0.3">
      <c r="J5763" s="1"/>
      <c r="K5763" s="1"/>
      <c r="L5763" s="1"/>
      <c r="M5763" s="1"/>
    </row>
    <row r="5764" spans="10:13" x14ac:dyDescent="0.3">
      <c r="J5764" s="1"/>
      <c r="K5764" s="1"/>
      <c r="L5764" s="1"/>
      <c r="M5764" s="1"/>
    </row>
    <row r="5765" spans="10:13" x14ac:dyDescent="0.3">
      <c r="J5765" s="1"/>
      <c r="K5765" s="1"/>
      <c r="L5765" s="1"/>
      <c r="M5765" s="1"/>
    </row>
    <row r="5766" spans="10:13" x14ac:dyDescent="0.3">
      <c r="J5766" s="1"/>
      <c r="K5766" s="1"/>
      <c r="L5766" s="1"/>
      <c r="M5766" s="1"/>
    </row>
    <row r="5767" spans="10:13" x14ac:dyDescent="0.3">
      <c r="J5767" s="1"/>
      <c r="K5767" s="1"/>
      <c r="L5767" s="1"/>
      <c r="M5767" s="1"/>
    </row>
    <row r="5768" spans="10:13" x14ac:dyDescent="0.3">
      <c r="J5768" s="1"/>
      <c r="K5768" s="1"/>
      <c r="L5768" s="1"/>
      <c r="M5768" s="1"/>
    </row>
    <row r="5769" spans="10:13" x14ac:dyDescent="0.3">
      <c r="J5769" s="1"/>
      <c r="K5769" s="1"/>
      <c r="L5769" s="1"/>
      <c r="M5769" s="1"/>
    </row>
    <row r="5770" spans="10:13" x14ac:dyDescent="0.3">
      <c r="J5770" s="1"/>
      <c r="K5770" s="1"/>
      <c r="L5770" s="1"/>
      <c r="M5770" s="1"/>
    </row>
    <row r="5771" spans="10:13" x14ac:dyDescent="0.3">
      <c r="J5771" s="1"/>
      <c r="K5771" s="1"/>
      <c r="L5771" s="1"/>
      <c r="M5771" s="1"/>
    </row>
    <row r="5772" spans="10:13" x14ac:dyDescent="0.3">
      <c r="J5772" s="1"/>
      <c r="K5772" s="1"/>
      <c r="L5772" s="1"/>
      <c r="M5772" s="1"/>
    </row>
    <row r="5773" spans="10:13" x14ac:dyDescent="0.3">
      <c r="J5773" s="1"/>
      <c r="K5773" s="1"/>
      <c r="L5773" s="1"/>
      <c r="M5773" s="1"/>
    </row>
    <row r="5774" spans="10:13" x14ac:dyDescent="0.3">
      <c r="J5774" s="1"/>
      <c r="K5774" s="1"/>
      <c r="L5774" s="1"/>
      <c r="M5774" s="1"/>
    </row>
    <row r="5775" spans="10:13" x14ac:dyDescent="0.3">
      <c r="J5775" s="1"/>
      <c r="K5775" s="1"/>
      <c r="L5775" s="1"/>
      <c r="M5775" s="1"/>
    </row>
    <row r="5776" spans="10:13" x14ac:dyDescent="0.3">
      <c r="J5776" s="1"/>
      <c r="K5776" s="1"/>
      <c r="L5776" s="1"/>
      <c r="M5776" s="1"/>
    </row>
    <row r="5777" spans="10:13" x14ac:dyDescent="0.3">
      <c r="J5777" s="1"/>
      <c r="K5777" s="1"/>
      <c r="L5777" s="1"/>
      <c r="M5777" s="1"/>
    </row>
    <row r="5778" spans="10:13" x14ac:dyDescent="0.3">
      <c r="J5778" s="1"/>
      <c r="K5778" s="1"/>
      <c r="L5778" s="1"/>
      <c r="M5778" s="1"/>
    </row>
    <row r="5779" spans="10:13" x14ac:dyDescent="0.3">
      <c r="J5779" s="1"/>
      <c r="K5779" s="1"/>
      <c r="L5779" s="1"/>
      <c r="M5779" s="1"/>
    </row>
    <row r="5780" spans="10:13" x14ac:dyDescent="0.3">
      <c r="J5780" s="1"/>
      <c r="K5780" s="1"/>
      <c r="L5780" s="1"/>
      <c r="M5780" s="1"/>
    </row>
    <row r="5781" spans="10:13" x14ac:dyDescent="0.3">
      <c r="J5781" s="1"/>
      <c r="K5781" s="1"/>
      <c r="L5781" s="1"/>
      <c r="M5781" s="1"/>
    </row>
    <row r="5782" spans="10:13" x14ac:dyDescent="0.3">
      <c r="J5782" s="1"/>
      <c r="K5782" s="1"/>
      <c r="L5782" s="1"/>
      <c r="M5782" s="1"/>
    </row>
    <row r="5783" spans="10:13" x14ac:dyDescent="0.3">
      <c r="J5783" s="1"/>
      <c r="K5783" s="1"/>
      <c r="L5783" s="1"/>
      <c r="M5783" s="1"/>
    </row>
    <row r="5784" spans="10:13" x14ac:dyDescent="0.3">
      <c r="J5784" s="1"/>
      <c r="K5784" s="1"/>
      <c r="L5784" s="1"/>
      <c r="M5784" s="1"/>
    </row>
    <row r="5785" spans="10:13" x14ac:dyDescent="0.3">
      <c r="J5785" s="1"/>
      <c r="K5785" s="1"/>
      <c r="L5785" s="1"/>
      <c r="M5785" s="1"/>
    </row>
    <row r="5786" spans="10:13" x14ac:dyDescent="0.3">
      <c r="J5786" s="1"/>
      <c r="K5786" s="1"/>
      <c r="L5786" s="1"/>
      <c r="M5786" s="1"/>
    </row>
    <row r="5787" spans="10:13" x14ac:dyDescent="0.3">
      <c r="J5787" s="1"/>
      <c r="K5787" s="1"/>
      <c r="L5787" s="1"/>
      <c r="M5787" s="1"/>
    </row>
    <row r="5788" spans="10:13" x14ac:dyDescent="0.3">
      <c r="J5788" s="1"/>
      <c r="K5788" s="1"/>
      <c r="L5788" s="1"/>
      <c r="M5788" s="1"/>
    </row>
    <row r="5789" spans="10:13" x14ac:dyDescent="0.3">
      <c r="J5789" s="1"/>
      <c r="K5789" s="1"/>
      <c r="L5789" s="1"/>
      <c r="M5789" s="1"/>
    </row>
    <row r="5790" spans="10:13" x14ac:dyDescent="0.3">
      <c r="J5790" s="1"/>
      <c r="K5790" s="1"/>
      <c r="L5790" s="1"/>
      <c r="M5790" s="1"/>
    </row>
    <row r="5791" spans="10:13" x14ac:dyDescent="0.3">
      <c r="J5791" s="1"/>
      <c r="K5791" s="1"/>
      <c r="L5791" s="1"/>
      <c r="M5791" s="1"/>
    </row>
    <row r="5792" spans="10:13" x14ac:dyDescent="0.3">
      <c r="J5792" s="1"/>
      <c r="K5792" s="1"/>
      <c r="L5792" s="1"/>
      <c r="M5792" s="1"/>
    </row>
    <row r="5793" spans="10:13" x14ac:dyDescent="0.3">
      <c r="J5793" s="1"/>
      <c r="K5793" s="1"/>
      <c r="L5793" s="1"/>
      <c r="M5793" s="1"/>
    </row>
    <row r="5794" spans="10:13" x14ac:dyDescent="0.3">
      <c r="J5794" s="1"/>
      <c r="K5794" s="1"/>
      <c r="L5794" s="1"/>
      <c r="M5794" s="1"/>
    </row>
    <row r="5795" spans="10:13" x14ac:dyDescent="0.3">
      <c r="J5795" s="1"/>
      <c r="K5795" s="1"/>
      <c r="L5795" s="1"/>
      <c r="M5795" s="1"/>
    </row>
    <row r="5796" spans="10:13" x14ac:dyDescent="0.3">
      <c r="J5796" s="1"/>
      <c r="K5796" s="1"/>
      <c r="L5796" s="1"/>
      <c r="M5796" s="1"/>
    </row>
    <row r="5797" spans="10:13" x14ac:dyDescent="0.3">
      <c r="J5797" s="1"/>
      <c r="K5797" s="1"/>
      <c r="L5797" s="1"/>
      <c r="M5797" s="1"/>
    </row>
    <row r="5798" spans="10:13" x14ac:dyDescent="0.3">
      <c r="J5798" s="1"/>
      <c r="K5798" s="1"/>
      <c r="L5798" s="1"/>
      <c r="M5798" s="1"/>
    </row>
    <row r="5799" spans="10:13" x14ac:dyDescent="0.3">
      <c r="J5799" s="1"/>
      <c r="K5799" s="1"/>
      <c r="L5799" s="1"/>
      <c r="M5799" s="1"/>
    </row>
    <row r="5800" spans="10:13" x14ac:dyDescent="0.3">
      <c r="J5800" s="1"/>
      <c r="K5800" s="1"/>
      <c r="L5800" s="1"/>
      <c r="M5800" s="1"/>
    </row>
    <row r="5801" spans="10:13" x14ac:dyDescent="0.3">
      <c r="J5801" s="1"/>
      <c r="K5801" s="1"/>
      <c r="L5801" s="1"/>
      <c r="M5801" s="1"/>
    </row>
    <row r="5802" spans="10:13" x14ac:dyDescent="0.3">
      <c r="J5802" s="1"/>
      <c r="K5802" s="1"/>
      <c r="L5802" s="1"/>
      <c r="M5802" s="1"/>
    </row>
    <row r="5803" spans="10:13" x14ac:dyDescent="0.3">
      <c r="J5803" s="1"/>
      <c r="K5803" s="1"/>
      <c r="L5803" s="1"/>
      <c r="M5803" s="1"/>
    </row>
    <row r="5804" spans="10:13" x14ac:dyDescent="0.3">
      <c r="J5804" s="1"/>
      <c r="K5804" s="1"/>
      <c r="L5804" s="1"/>
      <c r="M5804" s="1"/>
    </row>
    <row r="5805" spans="10:13" x14ac:dyDescent="0.3">
      <c r="J5805" s="1"/>
      <c r="K5805" s="1"/>
      <c r="L5805" s="1"/>
      <c r="M5805" s="1"/>
    </row>
    <row r="5806" spans="10:13" x14ac:dyDescent="0.3">
      <c r="J5806" s="1"/>
      <c r="K5806" s="1"/>
      <c r="L5806" s="1"/>
      <c r="M5806" s="1"/>
    </row>
    <row r="5807" spans="10:13" x14ac:dyDescent="0.3">
      <c r="J5807" s="1"/>
      <c r="K5807" s="1"/>
      <c r="L5807" s="1"/>
      <c r="M5807" s="1"/>
    </row>
    <row r="5808" spans="10:13" x14ac:dyDescent="0.3">
      <c r="J5808" s="1"/>
      <c r="K5808" s="1"/>
      <c r="L5808" s="1"/>
      <c r="M5808" s="1"/>
    </row>
    <row r="5809" spans="10:13" x14ac:dyDescent="0.3">
      <c r="J5809" s="1"/>
      <c r="K5809" s="1"/>
      <c r="L5809" s="1"/>
      <c r="M5809" s="1"/>
    </row>
    <row r="5810" spans="10:13" x14ac:dyDescent="0.3">
      <c r="J5810" s="1"/>
      <c r="K5810" s="1"/>
      <c r="L5810" s="1"/>
      <c r="M5810" s="1"/>
    </row>
    <row r="5811" spans="10:13" x14ac:dyDescent="0.3">
      <c r="J5811" s="1"/>
      <c r="K5811" s="1"/>
      <c r="L5811" s="1"/>
      <c r="M5811" s="1"/>
    </row>
    <row r="5812" spans="10:13" x14ac:dyDescent="0.3">
      <c r="J5812" s="1"/>
      <c r="K5812" s="1"/>
      <c r="L5812" s="1"/>
      <c r="M5812" s="1"/>
    </row>
    <row r="5813" spans="10:13" x14ac:dyDescent="0.3">
      <c r="J5813" s="1"/>
      <c r="K5813" s="1"/>
      <c r="L5813" s="1"/>
      <c r="M5813" s="1"/>
    </row>
    <row r="5814" spans="10:13" x14ac:dyDescent="0.3">
      <c r="J5814" s="1"/>
      <c r="K5814" s="1"/>
      <c r="L5814" s="1"/>
      <c r="M5814" s="1"/>
    </row>
    <row r="5815" spans="10:13" x14ac:dyDescent="0.3">
      <c r="J5815" s="1"/>
      <c r="K5815" s="1"/>
      <c r="L5815" s="1"/>
      <c r="M5815" s="1"/>
    </row>
    <row r="5816" spans="10:13" x14ac:dyDescent="0.3">
      <c r="J5816" s="1"/>
      <c r="K5816" s="1"/>
      <c r="L5816" s="1"/>
      <c r="M5816" s="1"/>
    </row>
    <row r="5817" spans="10:13" x14ac:dyDescent="0.3">
      <c r="J5817" s="1"/>
      <c r="K5817" s="1"/>
      <c r="L5817" s="1"/>
      <c r="M5817" s="1"/>
    </row>
    <row r="5818" spans="10:13" x14ac:dyDescent="0.3">
      <c r="J5818" s="1"/>
      <c r="K5818" s="1"/>
      <c r="L5818" s="1"/>
      <c r="M5818" s="1"/>
    </row>
    <row r="5819" spans="10:13" x14ac:dyDescent="0.3">
      <c r="J5819" s="1"/>
      <c r="K5819" s="1"/>
      <c r="L5819" s="1"/>
      <c r="M5819" s="1"/>
    </row>
    <row r="5820" spans="10:13" x14ac:dyDescent="0.3">
      <c r="J5820" s="1"/>
      <c r="K5820" s="1"/>
      <c r="L5820" s="1"/>
      <c r="M5820" s="1"/>
    </row>
    <row r="5821" spans="10:13" x14ac:dyDescent="0.3">
      <c r="J5821" s="1"/>
      <c r="K5821" s="1"/>
      <c r="L5821" s="1"/>
      <c r="M5821" s="1"/>
    </row>
    <row r="5822" spans="10:13" x14ac:dyDescent="0.3">
      <c r="J5822" s="1"/>
      <c r="K5822" s="1"/>
      <c r="L5822" s="1"/>
      <c r="M5822" s="1"/>
    </row>
    <row r="5823" spans="10:13" x14ac:dyDescent="0.3">
      <c r="J5823" s="1"/>
      <c r="K5823" s="1"/>
      <c r="L5823" s="1"/>
      <c r="M5823" s="1"/>
    </row>
    <row r="5824" spans="10:13" x14ac:dyDescent="0.3">
      <c r="J5824" s="1"/>
      <c r="K5824" s="1"/>
      <c r="L5824" s="1"/>
      <c r="M5824" s="1"/>
    </row>
    <row r="5825" spans="10:13" x14ac:dyDescent="0.3">
      <c r="J5825" s="1"/>
      <c r="K5825" s="1"/>
      <c r="L5825" s="1"/>
      <c r="M5825" s="1"/>
    </row>
    <row r="5826" spans="10:13" x14ac:dyDescent="0.3">
      <c r="J5826" s="1"/>
      <c r="K5826" s="1"/>
      <c r="L5826" s="1"/>
      <c r="M5826" s="1"/>
    </row>
    <row r="5827" spans="10:13" x14ac:dyDescent="0.3">
      <c r="J5827" s="1"/>
      <c r="K5827" s="1"/>
      <c r="L5827" s="1"/>
      <c r="M5827" s="1"/>
    </row>
    <row r="5828" spans="10:13" x14ac:dyDescent="0.3">
      <c r="J5828" s="1"/>
      <c r="K5828" s="1"/>
      <c r="L5828" s="1"/>
      <c r="M5828" s="1"/>
    </row>
    <row r="5829" spans="10:13" x14ac:dyDescent="0.3">
      <c r="J5829" s="1"/>
      <c r="K5829" s="1"/>
      <c r="L5829" s="1"/>
      <c r="M5829" s="1"/>
    </row>
    <row r="5830" spans="10:13" x14ac:dyDescent="0.3">
      <c r="J5830" s="1"/>
      <c r="K5830" s="1"/>
      <c r="L5830" s="1"/>
      <c r="M5830" s="1"/>
    </row>
    <row r="5831" spans="10:13" x14ac:dyDescent="0.3">
      <c r="J5831" s="1"/>
      <c r="K5831" s="1"/>
      <c r="L5831" s="1"/>
      <c r="M5831" s="1"/>
    </row>
    <row r="5832" spans="10:13" x14ac:dyDescent="0.3">
      <c r="J5832" s="1"/>
      <c r="K5832" s="1"/>
      <c r="L5832" s="1"/>
      <c r="M5832" s="1"/>
    </row>
    <row r="5833" spans="10:13" x14ac:dyDescent="0.3">
      <c r="J5833" s="1"/>
      <c r="K5833" s="1"/>
      <c r="L5833" s="1"/>
      <c r="M5833" s="1"/>
    </row>
    <row r="5834" spans="10:13" x14ac:dyDescent="0.3">
      <c r="J5834" s="1"/>
      <c r="K5834" s="1"/>
      <c r="L5834" s="1"/>
      <c r="M5834" s="1"/>
    </row>
    <row r="5835" spans="10:13" x14ac:dyDescent="0.3">
      <c r="J5835" s="1"/>
      <c r="K5835" s="1"/>
      <c r="L5835" s="1"/>
      <c r="M5835" s="1"/>
    </row>
    <row r="5836" spans="10:13" x14ac:dyDescent="0.3">
      <c r="J5836" s="1"/>
      <c r="K5836" s="1"/>
      <c r="L5836" s="1"/>
      <c r="M5836" s="1"/>
    </row>
    <row r="5837" spans="10:13" x14ac:dyDescent="0.3">
      <c r="J5837" s="1"/>
      <c r="K5837" s="1"/>
      <c r="L5837" s="1"/>
      <c r="M5837" s="1"/>
    </row>
    <row r="5838" spans="10:13" x14ac:dyDescent="0.3">
      <c r="J5838" s="1"/>
      <c r="K5838" s="1"/>
      <c r="L5838" s="1"/>
      <c r="M5838" s="1"/>
    </row>
    <row r="5839" spans="10:13" x14ac:dyDescent="0.3">
      <c r="J5839" s="1"/>
      <c r="K5839" s="1"/>
      <c r="L5839" s="1"/>
      <c r="M5839" s="1"/>
    </row>
    <row r="5840" spans="10:13" x14ac:dyDescent="0.3">
      <c r="J5840" s="1"/>
      <c r="K5840" s="1"/>
      <c r="L5840" s="1"/>
      <c r="M5840" s="1"/>
    </row>
    <row r="5841" spans="10:13" x14ac:dyDescent="0.3">
      <c r="J5841" s="1"/>
      <c r="K5841" s="1"/>
      <c r="L5841" s="1"/>
      <c r="M5841" s="1"/>
    </row>
    <row r="5842" spans="10:13" x14ac:dyDescent="0.3">
      <c r="J5842" s="1"/>
      <c r="K5842" s="1"/>
      <c r="L5842" s="1"/>
      <c r="M5842" s="1"/>
    </row>
    <row r="5843" spans="10:13" x14ac:dyDescent="0.3">
      <c r="J5843" s="1"/>
      <c r="K5843" s="1"/>
      <c r="L5843" s="1"/>
      <c r="M5843" s="1"/>
    </row>
    <row r="5844" spans="10:13" x14ac:dyDescent="0.3">
      <c r="J5844" s="1"/>
      <c r="K5844" s="1"/>
      <c r="L5844" s="1"/>
      <c r="M5844" s="1"/>
    </row>
    <row r="5845" spans="10:13" x14ac:dyDescent="0.3">
      <c r="J5845" s="1"/>
      <c r="K5845" s="1"/>
      <c r="L5845" s="1"/>
      <c r="M5845" s="1"/>
    </row>
    <row r="5846" spans="10:13" x14ac:dyDescent="0.3">
      <c r="J5846" s="1"/>
      <c r="K5846" s="1"/>
      <c r="L5846" s="1"/>
      <c r="M5846" s="1"/>
    </row>
    <row r="5847" spans="10:13" x14ac:dyDescent="0.3">
      <c r="J5847" s="1"/>
      <c r="K5847" s="1"/>
      <c r="L5847" s="1"/>
      <c r="M5847" s="1"/>
    </row>
    <row r="5848" spans="10:13" x14ac:dyDescent="0.3">
      <c r="J5848" s="1"/>
      <c r="K5848" s="1"/>
      <c r="L5848" s="1"/>
      <c r="M5848" s="1"/>
    </row>
    <row r="5849" spans="10:13" x14ac:dyDescent="0.3">
      <c r="J5849" s="1"/>
      <c r="K5849" s="1"/>
      <c r="L5849" s="1"/>
      <c r="M5849" s="1"/>
    </row>
    <row r="5850" spans="10:13" x14ac:dyDescent="0.3">
      <c r="J5850" s="1"/>
      <c r="K5850" s="1"/>
      <c r="L5850" s="1"/>
      <c r="M5850" s="1"/>
    </row>
    <row r="5851" spans="10:13" x14ac:dyDescent="0.3">
      <c r="J5851" s="1"/>
      <c r="K5851" s="1"/>
      <c r="L5851" s="1"/>
      <c r="M5851" s="1"/>
    </row>
    <row r="5852" spans="10:13" x14ac:dyDescent="0.3">
      <c r="J5852" s="1"/>
      <c r="K5852" s="1"/>
      <c r="L5852" s="1"/>
      <c r="M5852" s="1"/>
    </row>
    <row r="5853" spans="10:13" x14ac:dyDescent="0.3">
      <c r="J5853" s="1"/>
      <c r="K5853" s="1"/>
      <c r="L5853" s="1"/>
      <c r="M5853" s="1"/>
    </row>
    <row r="5854" spans="10:13" x14ac:dyDescent="0.3">
      <c r="J5854" s="1"/>
      <c r="K5854" s="1"/>
      <c r="L5854" s="1"/>
      <c r="M5854" s="1"/>
    </row>
    <row r="5855" spans="10:13" x14ac:dyDescent="0.3">
      <c r="J5855" s="1"/>
      <c r="K5855" s="1"/>
      <c r="L5855" s="1"/>
      <c r="M5855" s="1"/>
    </row>
    <row r="5856" spans="10:13" x14ac:dyDescent="0.3">
      <c r="J5856" s="1"/>
      <c r="K5856" s="1"/>
      <c r="L5856" s="1"/>
      <c r="M5856" s="1"/>
    </row>
    <row r="5857" spans="10:13" x14ac:dyDescent="0.3">
      <c r="J5857" s="1"/>
      <c r="K5857" s="1"/>
      <c r="L5857" s="1"/>
      <c r="M5857" s="1"/>
    </row>
    <row r="5858" spans="10:13" x14ac:dyDescent="0.3">
      <c r="J5858" s="1"/>
      <c r="K5858" s="1"/>
      <c r="L5858" s="1"/>
      <c r="M5858" s="1"/>
    </row>
    <row r="5859" spans="10:13" x14ac:dyDescent="0.3">
      <c r="J5859" s="1"/>
      <c r="K5859" s="1"/>
      <c r="L5859" s="1"/>
      <c r="M5859" s="1"/>
    </row>
    <row r="5860" spans="10:13" x14ac:dyDescent="0.3">
      <c r="J5860" s="1"/>
      <c r="K5860" s="1"/>
      <c r="L5860" s="1"/>
      <c r="M5860" s="1"/>
    </row>
    <row r="5861" spans="10:13" x14ac:dyDescent="0.3">
      <c r="J5861" s="1"/>
      <c r="K5861" s="1"/>
      <c r="L5861" s="1"/>
      <c r="M5861" s="1"/>
    </row>
    <row r="5862" spans="10:13" x14ac:dyDescent="0.3">
      <c r="J5862" s="1"/>
      <c r="K5862" s="1"/>
      <c r="L5862" s="1"/>
      <c r="M5862" s="1"/>
    </row>
    <row r="5863" spans="10:13" x14ac:dyDescent="0.3">
      <c r="J5863" s="1"/>
      <c r="K5863" s="1"/>
      <c r="L5863" s="1"/>
      <c r="M5863" s="1"/>
    </row>
    <row r="5864" spans="10:13" x14ac:dyDescent="0.3">
      <c r="J5864" s="1"/>
      <c r="K5864" s="1"/>
      <c r="L5864" s="1"/>
      <c r="M5864" s="1"/>
    </row>
    <row r="5865" spans="10:13" x14ac:dyDescent="0.3">
      <c r="J5865" s="1"/>
      <c r="K5865" s="1"/>
      <c r="L5865" s="1"/>
      <c r="M5865" s="1"/>
    </row>
    <row r="5866" spans="10:13" x14ac:dyDescent="0.3">
      <c r="J5866" s="1"/>
      <c r="K5866" s="1"/>
      <c r="L5866" s="1"/>
      <c r="M5866" s="1"/>
    </row>
    <row r="5867" spans="10:13" x14ac:dyDescent="0.3">
      <c r="J5867" s="1"/>
      <c r="K5867" s="1"/>
      <c r="L5867" s="1"/>
      <c r="M5867" s="1"/>
    </row>
    <row r="5868" spans="10:13" x14ac:dyDescent="0.3">
      <c r="J5868" s="1"/>
      <c r="K5868" s="1"/>
      <c r="L5868" s="1"/>
      <c r="M5868" s="1"/>
    </row>
    <row r="5869" spans="10:13" x14ac:dyDescent="0.3">
      <c r="J5869" s="1"/>
      <c r="K5869" s="1"/>
      <c r="L5869" s="1"/>
      <c r="M5869" s="1"/>
    </row>
    <row r="5870" spans="10:13" x14ac:dyDescent="0.3">
      <c r="J5870" s="1"/>
      <c r="K5870" s="1"/>
      <c r="L5870" s="1"/>
      <c r="M5870" s="1"/>
    </row>
    <row r="5871" spans="10:13" x14ac:dyDescent="0.3">
      <c r="J5871" s="1"/>
      <c r="K5871" s="1"/>
      <c r="L5871" s="1"/>
      <c r="M5871" s="1"/>
    </row>
    <row r="5872" spans="10:13" x14ac:dyDescent="0.3">
      <c r="J5872" s="1"/>
      <c r="K5872" s="1"/>
      <c r="L5872" s="1"/>
      <c r="M5872" s="1"/>
    </row>
    <row r="5873" spans="10:13" x14ac:dyDescent="0.3">
      <c r="J5873" s="1"/>
      <c r="K5873" s="1"/>
      <c r="L5873" s="1"/>
      <c r="M5873" s="1"/>
    </row>
    <row r="5874" spans="10:13" x14ac:dyDescent="0.3">
      <c r="J5874" s="1"/>
      <c r="K5874" s="1"/>
      <c r="L5874" s="1"/>
      <c r="M5874" s="1"/>
    </row>
    <row r="5875" spans="10:13" x14ac:dyDescent="0.3">
      <c r="J5875" s="1"/>
      <c r="K5875" s="1"/>
      <c r="L5875" s="1"/>
      <c r="M5875" s="1"/>
    </row>
    <row r="5876" spans="10:13" x14ac:dyDescent="0.3">
      <c r="J5876" s="1"/>
      <c r="K5876" s="1"/>
      <c r="L5876" s="1"/>
      <c r="M5876" s="1"/>
    </row>
    <row r="5877" spans="10:13" x14ac:dyDescent="0.3">
      <c r="J5877" s="1"/>
      <c r="K5877" s="1"/>
      <c r="L5877" s="1"/>
      <c r="M5877" s="1"/>
    </row>
    <row r="5878" spans="10:13" x14ac:dyDescent="0.3">
      <c r="J5878" s="1"/>
      <c r="K5878" s="1"/>
      <c r="L5878" s="1"/>
      <c r="M5878" s="1"/>
    </row>
    <row r="5879" spans="10:13" x14ac:dyDescent="0.3">
      <c r="J5879" s="1"/>
      <c r="K5879" s="1"/>
      <c r="L5879" s="1"/>
      <c r="M5879" s="1"/>
    </row>
    <row r="5880" spans="10:13" x14ac:dyDescent="0.3">
      <c r="J5880" s="1"/>
      <c r="K5880" s="1"/>
      <c r="L5880" s="1"/>
      <c r="M5880" s="1"/>
    </row>
    <row r="5881" spans="10:13" x14ac:dyDescent="0.3">
      <c r="J5881" s="1"/>
      <c r="K5881" s="1"/>
      <c r="L5881" s="1"/>
      <c r="M5881" s="1"/>
    </row>
    <row r="5882" spans="10:13" x14ac:dyDescent="0.3">
      <c r="J5882" s="1"/>
      <c r="K5882" s="1"/>
      <c r="L5882" s="1"/>
      <c r="M5882" s="1"/>
    </row>
    <row r="5883" spans="10:13" x14ac:dyDescent="0.3">
      <c r="J5883" s="1"/>
      <c r="K5883" s="1"/>
      <c r="L5883" s="1"/>
      <c r="M5883" s="1"/>
    </row>
    <row r="5884" spans="10:13" x14ac:dyDescent="0.3">
      <c r="J5884" s="1"/>
      <c r="K5884" s="1"/>
      <c r="L5884" s="1"/>
      <c r="M5884" s="1"/>
    </row>
    <row r="5885" spans="10:13" x14ac:dyDescent="0.3">
      <c r="J5885" s="1"/>
      <c r="K5885" s="1"/>
      <c r="L5885" s="1"/>
      <c r="M5885" s="1"/>
    </row>
    <row r="5886" spans="10:13" x14ac:dyDescent="0.3">
      <c r="J5886" s="1"/>
      <c r="K5886" s="1"/>
      <c r="L5886" s="1"/>
      <c r="M5886" s="1"/>
    </row>
    <row r="5887" spans="10:13" x14ac:dyDescent="0.3">
      <c r="J5887" s="1"/>
      <c r="K5887" s="1"/>
      <c r="L5887" s="1"/>
      <c r="M5887" s="1"/>
    </row>
    <row r="5888" spans="10:13" x14ac:dyDescent="0.3">
      <c r="J5888" s="1"/>
      <c r="K5888" s="1"/>
      <c r="L5888" s="1"/>
      <c r="M5888" s="1"/>
    </row>
    <row r="5889" spans="10:13" x14ac:dyDescent="0.3">
      <c r="J5889" s="1"/>
      <c r="K5889" s="1"/>
      <c r="L5889" s="1"/>
      <c r="M5889" s="1"/>
    </row>
    <row r="5890" spans="10:13" x14ac:dyDescent="0.3">
      <c r="J5890" s="1"/>
      <c r="K5890" s="1"/>
      <c r="L5890" s="1"/>
      <c r="M5890" s="1"/>
    </row>
    <row r="5891" spans="10:13" x14ac:dyDescent="0.3">
      <c r="J5891" s="1"/>
      <c r="K5891" s="1"/>
      <c r="L5891" s="1"/>
      <c r="M5891" s="1"/>
    </row>
    <row r="5892" spans="10:13" x14ac:dyDescent="0.3">
      <c r="J5892" s="1"/>
      <c r="K5892" s="1"/>
      <c r="L5892" s="1"/>
      <c r="M5892" s="1"/>
    </row>
    <row r="5893" spans="10:13" x14ac:dyDescent="0.3">
      <c r="J5893" s="1"/>
      <c r="K5893" s="1"/>
      <c r="L5893" s="1"/>
      <c r="M5893" s="1"/>
    </row>
    <row r="5894" spans="10:13" x14ac:dyDescent="0.3">
      <c r="J5894" s="1"/>
      <c r="K5894" s="1"/>
      <c r="L5894" s="1"/>
      <c r="M5894" s="1"/>
    </row>
    <row r="5895" spans="10:13" x14ac:dyDescent="0.3">
      <c r="J5895" s="1"/>
      <c r="K5895" s="1"/>
      <c r="L5895" s="1"/>
      <c r="M5895" s="1"/>
    </row>
    <row r="5896" spans="10:13" x14ac:dyDescent="0.3">
      <c r="J5896" s="1"/>
      <c r="K5896" s="1"/>
      <c r="L5896" s="1"/>
      <c r="M5896" s="1"/>
    </row>
    <row r="5897" spans="10:13" x14ac:dyDescent="0.3">
      <c r="J5897" s="1"/>
      <c r="K5897" s="1"/>
      <c r="L5897" s="1"/>
      <c r="M5897" s="1"/>
    </row>
    <row r="5898" spans="10:13" x14ac:dyDescent="0.3">
      <c r="J5898" s="1"/>
      <c r="K5898" s="1"/>
      <c r="L5898" s="1"/>
      <c r="M5898" s="1"/>
    </row>
    <row r="5899" spans="10:13" x14ac:dyDescent="0.3">
      <c r="J5899" s="1"/>
      <c r="K5899" s="1"/>
      <c r="L5899" s="1"/>
      <c r="M5899" s="1"/>
    </row>
    <row r="5900" spans="10:13" x14ac:dyDescent="0.3">
      <c r="J5900" s="1"/>
      <c r="K5900" s="1"/>
      <c r="L5900" s="1"/>
      <c r="M5900" s="1"/>
    </row>
    <row r="5901" spans="10:13" x14ac:dyDescent="0.3">
      <c r="J5901" s="1"/>
      <c r="K5901" s="1"/>
      <c r="L5901" s="1"/>
      <c r="M5901" s="1"/>
    </row>
    <row r="5902" spans="10:13" x14ac:dyDescent="0.3">
      <c r="J5902" s="1"/>
      <c r="K5902" s="1"/>
      <c r="L5902" s="1"/>
      <c r="M5902" s="1"/>
    </row>
    <row r="5903" spans="10:13" x14ac:dyDescent="0.3">
      <c r="J5903" s="1"/>
      <c r="K5903" s="1"/>
      <c r="L5903" s="1"/>
      <c r="M5903" s="1"/>
    </row>
    <row r="5904" spans="10:13" x14ac:dyDescent="0.3">
      <c r="J5904" s="1"/>
      <c r="K5904" s="1"/>
      <c r="L5904" s="1"/>
      <c r="M5904" s="1"/>
    </row>
    <row r="5905" spans="10:13" x14ac:dyDescent="0.3">
      <c r="J5905" s="1"/>
      <c r="K5905" s="1"/>
      <c r="L5905" s="1"/>
      <c r="M5905" s="1"/>
    </row>
    <row r="5906" spans="10:13" x14ac:dyDescent="0.3">
      <c r="J5906" s="1"/>
      <c r="K5906" s="1"/>
      <c r="L5906" s="1"/>
      <c r="M5906" s="1"/>
    </row>
    <row r="5907" spans="10:13" x14ac:dyDescent="0.3">
      <c r="J5907" s="1"/>
      <c r="K5907" s="1"/>
      <c r="L5907" s="1"/>
      <c r="M5907" s="1"/>
    </row>
    <row r="5908" spans="10:13" x14ac:dyDescent="0.3">
      <c r="J5908" s="1"/>
      <c r="K5908" s="1"/>
      <c r="L5908" s="1"/>
      <c r="M5908" s="1"/>
    </row>
    <row r="5909" spans="10:13" x14ac:dyDescent="0.3">
      <c r="J5909" s="1"/>
      <c r="K5909" s="1"/>
      <c r="L5909" s="1"/>
      <c r="M5909" s="1"/>
    </row>
    <row r="5910" spans="10:13" x14ac:dyDescent="0.3">
      <c r="J5910" s="1"/>
      <c r="K5910" s="1"/>
      <c r="L5910" s="1"/>
      <c r="M5910" s="1"/>
    </row>
    <row r="5911" spans="10:13" x14ac:dyDescent="0.3">
      <c r="J5911" s="1"/>
      <c r="K5911" s="1"/>
      <c r="L5911" s="1"/>
      <c r="M5911" s="1"/>
    </row>
    <row r="5912" spans="10:13" x14ac:dyDescent="0.3">
      <c r="J5912" s="1"/>
      <c r="K5912" s="1"/>
      <c r="L5912" s="1"/>
      <c r="M5912" s="1"/>
    </row>
    <row r="5913" spans="10:13" x14ac:dyDescent="0.3">
      <c r="J5913" s="1"/>
      <c r="K5913" s="1"/>
      <c r="L5913" s="1"/>
      <c r="M5913" s="1"/>
    </row>
    <row r="5914" spans="10:13" x14ac:dyDescent="0.3">
      <c r="J5914" s="1"/>
      <c r="K5914" s="1"/>
      <c r="L5914" s="1"/>
      <c r="M5914" s="1"/>
    </row>
    <row r="5915" spans="10:13" x14ac:dyDescent="0.3">
      <c r="J5915" s="1"/>
      <c r="K5915" s="1"/>
      <c r="L5915" s="1"/>
      <c r="M5915" s="1"/>
    </row>
    <row r="5916" spans="10:13" x14ac:dyDescent="0.3">
      <c r="J5916" s="1"/>
      <c r="K5916" s="1"/>
      <c r="L5916" s="1"/>
      <c r="M5916" s="1"/>
    </row>
    <row r="5917" spans="10:13" x14ac:dyDescent="0.3">
      <c r="J5917" s="1"/>
      <c r="K5917" s="1"/>
      <c r="L5917" s="1"/>
      <c r="M5917" s="1"/>
    </row>
    <row r="5918" spans="10:13" x14ac:dyDescent="0.3">
      <c r="J5918" s="1"/>
      <c r="K5918" s="1"/>
      <c r="L5918" s="1"/>
      <c r="M5918" s="1"/>
    </row>
    <row r="5919" spans="10:13" x14ac:dyDescent="0.3">
      <c r="J5919" s="1"/>
      <c r="K5919" s="1"/>
      <c r="L5919" s="1"/>
      <c r="M5919" s="1"/>
    </row>
    <row r="5920" spans="10:13" x14ac:dyDescent="0.3">
      <c r="J5920" s="1"/>
      <c r="K5920" s="1"/>
      <c r="L5920" s="1"/>
      <c r="M5920" s="1"/>
    </row>
    <row r="5921" spans="10:13" x14ac:dyDescent="0.3">
      <c r="J5921" s="1"/>
      <c r="K5921" s="1"/>
      <c r="L5921" s="1"/>
      <c r="M5921" s="1"/>
    </row>
    <row r="5922" spans="10:13" x14ac:dyDescent="0.3">
      <c r="J5922" s="1"/>
      <c r="K5922" s="1"/>
      <c r="L5922" s="1"/>
      <c r="M5922" s="1"/>
    </row>
    <row r="5923" spans="10:13" x14ac:dyDescent="0.3">
      <c r="J5923" s="1"/>
      <c r="K5923" s="1"/>
      <c r="L5923" s="1"/>
      <c r="M5923" s="1"/>
    </row>
    <row r="5924" spans="10:13" x14ac:dyDescent="0.3">
      <c r="J5924" s="1"/>
      <c r="K5924" s="1"/>
      <c r="L5924" s="1"/>
      <c r="M5924" s="1"/>
    </row>
    <row r="5925" spans="10:13" x14ac:dyDescent="0.3">
      <c r="J5925" s="1"/>
      <c r="K5925" s="1"/>
      <c r="L5925" s="1"/>
      <c r="M5925" s="1"/>
    </row>
    <row r="5926" spans="10:13" x14ac:dyDescent="0.3">
      <c r="J5926" s="1"/>
      <c r="K5926" s="1"/>
      <c r="L5926" s="1"/>
      <c r="M5926" s="1"/>
    </row>
    <row r="5927" spans="10:13" x14ac:dyDescent="0.3">
      <c r="J5927" s="1"/>
      <c r="K5927" s="1"/>
      <c r="L5927" s="1"/>
      <c r="M5927" s="1"/>
    </row>
    <row r="5928" spans="10:13" x14ac:dyDescent="0.3">
      <c r="J5928" s="1"/>
      <c r="K5928" s="1"/>
      <c r="L5928" s="1"/>
      <c r="M5928" s="1"/>
    </row>
    <row r="5929" spans="10:13" x14ac:dyDescent="0.3">
      <c r="J5929" s="1"/>
      <c r="K5929" s="1"/>
      <c r="L5929" s="1"/>
      <c r="M5929" s="1"/>
    </row>
    <row r="5930" spans="10:13" x14ac:dyDescent="0.3">
      <c r="J5930" s="1"/>
      <c r="K5930" s="1"/>
      <c r="L5930" s="1"/>
      <c r="M5930" s="1"/>
    </row>
    <row r="5931" spans="10:13" x14ac:dyDescent="0.3">
      <c r="J5931" s="1"/>
      <c r="K5931" s="1"/>
      <c r="L5931" s="1"/>
      <c r="M5931" s="1"/>
    </row>
    <row r="5932" spans="10:13" x14ac:dyDescent="0.3">
      <c r="J5932" s="1"/>
      <c r="K5932" s="1"/>
      <c r="L5932" s="1"/>
      <c r="M5932" s="1"/>
    </row>
    <row r="5933" spans="10:13" x14ac:dyDescent="0.3">
      <c r="J5933" s="1"/>
      <c r="K5933" s="1"/>
      <c r="L5933" s="1"/>
      <c r="M5933" s="1"/>
    </row>
    <row r="5934" spans="10:13" x14ac:dyDescent="0.3">
      <c r="J5934" s="1"/>
      <c r="K5934" s="1"/>
      <c r="L5934" s="1"/>
      <c r="M5934" s="1"/>
    </row>
    <row r="5935" spans="10:13" x14ac:dyDescent="0.3">
      <c r="J5935" s="1"/>
      <c r="K5935" s="1"/>
      <c r="L5935" s="1"/>
      <c r="M5935" s="1"/>
    </row>
    <row r="5936" spans="10:13" x14ac:dyDescent="0.3">
      <c r="J5936" s="1"/>
      <c r="K5936" s="1"/>
      <c r="L5936" s="1"/>
      <c r="M5936" s="1"/>
    </row>
    <row r="5937" spans="10:13" x14ac:dyDescent="0.3">
      <c r="J5937" s="1"/>
      <c r="K5937" s="1"/>
      <c r="L5937" s="1"/>
      <c r="M5937" s="1"/>
    </row>
    <row r="5938" spans="10:13" x14ac:dyDescent="0.3">
      <c r="J5938" s="1"/>
      <c r="K5938" s="1"/>
      <c r="L5938" s="1"/>
      <c r="M5938" s="1"/>
    </row>
    <row r="5939" spans="10:13" x14ac:dyDescent="0.3">
      <c r="J5939" s="1"/>
      <c r="K5939" s="1"/>
      <c r="L5939" s="1"/>
      <c r="M5939" s="1"/>
    </row>
    <row r="5940" spans="10:13" x14ac:dyDescent="0.3">
      <c r="J5940" s="1"/>
      <c r="K5940" s="1"/>
      <c r="L5940" s="1"/>
      <c r="M5940" s="1"/>
    </row>
    <row r="5941" spans="10:13" x14ac:dyDescent="0.3">
      <c r="J5941" s="1"/>
      <c r="K5941" s="1"/>
      <c r="L5941" s="1"/>
      <c r="M5941" s="1"/>
    </row>
    <row r="5942" spans="10:13" x14ac:dyDescent="0.3">
      <c r="J5942" s="1"/>
      <c r="K5942" s="1"/>
      <c r="L5942" s="1"/>
      <c r="M5942" s="1"/>
    </row>
    <row r="5943" spans="10:13" x14ac:dyDescent="0.3">
      <c r="J5943" s="1"/>
      <c r="K5943" s="1"/>
      <c r="L5943" s="1"/>
      <c r="M5943" s="1"/>
    </row>
    <row r="5944" spans="10:13" x14ac:dyDescent="0.3">
      <c r="J5944" s="1"/>
      <c r="K5944" s="1"/>
      <c r="L5944" s="1"/>
      <c r="M5944" s="1"/>
    </row>
    <row r="5945" spans="10:13" x14ac:dyDescent="0.3">
      <c r="J5945" s="1"/>
      <c r="K5945" s="1"/>
      <c r="L5945" s="1"/>
      <c r="M5945" s="1"/>
    </row>
    <row r="5946" spans="10:13" x14ac:dyDescent="0.3">
      <c r="J5946" s="1"/>
      <c r="K5946" s="1"/>
      <c r="L5946" s="1"/>
      <c r="M5946" s="1"/>
    </row>
    <row r="5947" spans="10:13" x14ac:dyDescent="0.3">
      <c r="J5947" s="1"/>
      <c r="K5947" s="1"/>
      <c r="L5947" s="1"/>
      <c r="M5947" s="1"/>
    </row>
    <row r="5948" spans="10:13" x14ac:dyDescent="0.3">
      <c r="J5948" s="1"/>
      <c r="K5948" s="1"/>
      <c r="L5948" s="1"/>
      <c r="M5948" s="1"/>
    </row>
    <row r="5949" spans="10:13" x14ac:dyDescent="0.3">
      <c r="J5949" s="1"/>
      <c r="K5949" s="1"/>
      <c r="L5949" s="1"/>
      <c r="M5949" s="1"/>
    </row>
    <row r="5950" spans="10:13" x14ac:dyDescent="0.3">
      <c r="J5950" s="1"/>
      <c r="K5950" s="1"/>
      <c r="L5950" s="1"/>
      <c r="M5950" s="1"/>
    </row>
    <row r="5951" spans="10:13" x14ac:dyDescent="0.3">
      <c r="J5951" s="1"/>
      <c r="K5951" s="1"/>
      <c r="L5951" s="1"/>
      <c r="M5951" s="1"/>
    </row>
    <row r="5952" spans="10:13" x14ac:dyDescent="0.3">
      <c r="J5952" s="1"/>
      <c r="K5952" s="1"/>
      <c r="L5952" s="1"/>
      <c r="M5952" s="1"/>
    </row>
    <row r="5953" spans="10:13" x14ac:dyDescent="0.3">
      <c r="J5953" s="1"/>
      <c r="K5953" s="1"/>
      <c r="L5953" s="1"/>
      <c r="M5953" s="1"/>
    </row>
    <row r="5954" spans="10:13" x14ac:dyDescent="0.3">
      <c r="J5954" s="1"/>
      <c r="K5954" s="1"/>
      <c r="L5954" s="1"/>
      <c r="M5954" s="1"/>
    </row>
    <row r="5955" spans="10:13" x14ac:dyDescent="0.3">
      <c r="J5955" s="1"/>
      <c r="K5955" s="1"/>
      <c r="L5955" s="1"/>
      <c r="M5955" s="1"/>
    </row>
    <row r="5956" spans="10:13" x14ac:dyDescent="0.3">
      <c r="J5956" s="1"/>
      <c r="K5956" s="1"/>
      <c r="L5956" s="1"/>
      <c r="M5956" s="1"/>
    </row>
    <row r="5957" spans="10:13" x14ac:dyDescent="0.3">
      <c r="J5957" s="1"/>
      <c r="K5957" s="1"/>
      <c r="L5957" s="1"/>
      <c r="M5957" s="1"/>
    </row>
    <row r="5958" spans="10:13" x14ac:dyDescent="0.3">
      <c r="J5958" s="1"/>
      <c r="K5958" s="1"/>
      <c r="L5958" s="1"/>
      <c r="M5958" s="1"/>
    </row>
    <row r="5959" spans="10:13" x14ac:dyDescent="0.3">
      <c r="J5959" s="1"/>
      <c r="K5959" s="1"/>
      <c r="L5959" s="1"/>
      <c r="M5959" s="1"/>
    </row>
    <row r="5960" spans="10:13" x14ac:dyDescent="0.3">
      <c r="J5960" s="1"/>
      <c r="K5960" s="1"/>
      <c r="L5960" s="1"/>
      <c r="M5960" s="1"/>
    </row>
    <row r="5961" spans="10:13" x14ac:dyDescent="0.3">
      <c r="J5961" s="1"/>
      <c r="K5961" s="1"/>
      <c r="L5961" s="1"/>
      <c r="M5961" s="1"/>
    </row>
    <row r="5962" spans="10:13" x14ac:dyDescent="0.3">
      <c r="J5962" s="1"/>
      <c r="K5962" s="1"/>
      <c r="L5962" s="1"/>
      <c r="M5962" s="1"/>
    </row>
    <row r="5963" spans="10:13" x14ac:dyDescent="0.3">
      <c r="J5963" s="1"/>
      <c r="K5963" s="1"/>
      <c r="L5963" s="1"/>
      <c r="M5963" s="1"/>
    </row>
    <row r="5964" spans="10:13" x14ac:dyDescent="0.3">
      <c r="J5964" s="1"/>
      <c r="K5964" s="1"/>
      <c r="L5964" s="1"/>
      <c r="M5964" s="1"/>
    </row>
    <row r="5965" spans="10:13" x14ac:dyDescent="0.3">
      <c r="J5965" s="1"/>
      <c r="K5965" s="1"/>
      <c r="L5965" s="1"/>
      <c r="M5965" s="1"/>
    </row>
    <row r="5966" spans="10:13" x14ac:dyDescent="0.3">
      <c r="J5966" s="1"/>
      <c r="K5966" s="1"/>
      <c r="L5966" s="1"/>
      <c r="M5966" s="1"/>
    </row>
    <row r="5967" spans="10:13" x14ac:dyDescent="0.3">
      <c r="J5967" s="1"/>
      <c r="K5967" s="1"/>
      <c r="L5967" s="1"/>
      <c r="M5967" s="1"/>
    </row>
    <row r="5968" spans="10:13" x14ac:dyDescent="0.3">
      <c r="J5968" s="1"/>
      <c r="K5968" s="1"/>
      <c r="L5968" s="1"/>
      <c r="M5968" s="1"/>
    </row>
    <row r="5969" spans="10:13" x14ac:dyDescent="0.3">
      <c r="J5969" s="1"/>
      <c r="K5969" s="1"/>
      <c r="L5969" s="1"/>
      <c r="M5969" s="1"/>
    </row>
    <row r="5970" spans="10:13" x14ac:dyDescent="0.3">
      <c r="J5970" s="1"/>
      <c r="K5970" s="1"/>
      <c r="L5970" s="1"/>
      <c r="M5970" s="1"/>
    </row>
    <row r="5971" spans="10:13" x14ac:dyDescent="0.3">
      <c r="J5971" s="1"/>
      <c r="K5971" s="1"/>
      <c r="L5971" s="1"/>
      <c r="M5971" s="1"/>
    </row>
    <row r="5972" spans="10:13" x14ac:dyDescent="0.3">
      <c r="J5972" s="1"/>
      <c r="K5972" s="1"/>
      <c r="L5972" s="1"/>
      <c r="M5972" s="1"/>
    </row>
    <row r="5973" spans="10:13" x14ac:dyDescent="0.3">
      <c r="J5973" s="1"/>
      <c r="K5973" s="1"/>
      <c r="L5973" s="1"/>
      <c r="M5973" s="1"/>
    </row>
    <row r="5974" spans="10:13" x14ac:dyDescent="0.3">
      <c r="J5974" s="1"/>
      <c r="K5974" s="1"/>
      <c r="L5974" s="1"/>
      <c r="M5974" s="1"/>
    </row>
    <row r="5975" spans="10:13" x14ac:dyDescent="0.3">
      <c r="J5975" s="1"/>
      <c r="K5975" s="1"/>
      <c r="L5975" s="1"/>
      <c r="M5975" s="1"/>
    </row>
    <row r="5976" spans="10:13" x14ac:dyDescent="0.3">
      <c r="J5976" s="1"/>
      <c r="K5976" s="1"/>
      <c r="L5976" s="1"/>
      <c r="M5976" s="1"/>
    </row>
    <row r="5977" spans="10:13" x14ac:dyDescent="0.3">
      <c r="J5977" s="1"/>
      <c r="K5977" s="1"/>
      <c r="L5977" s="1"/>
      <c r="M5977" s="1"/>
    </row>
    <row r="5978" spans="10:13" x14ac:dyDescent="0.3">
      <c r="J5978" s="1"/>
      <c r="K5978" s="1"/>
      <c r="L5978" s="1"/>
      <c r="M5978" s="1"/>
    </row>
    <row r="5979" spans="10:13" x14ac:dyDescent="0.3">
      <c r="J5979" s="1"/>
      <c r="K5979" s="1"/>
      <c r="L5979" s="1"/>
      <c r="M5979" s="1"/>
    </row>
    <row r="5980" spans="10:13" x14ac:dyDescent="0.3">
      <c r="J5980" s="1"/>
      <c r="K5980" s="1"/>
      <c r="L5980" s="1"/>
      <c r="M5980" s="1"/>
    </row>
    <row r="5981" spans="10:13" x14ac:dyDescent="0.3">
      <c r="J5981" s="1"/>
      <c r="K5981" s="1"/>
      <c r="L5981" s="1"/>
      <c r="M5981" s="1"/>
    </row>
    <row r="5982" spans="10:13" x14ac:dyDescent="0.3">
      <c r="J5982" s="1"/>
      <c r="K5982" s="1"/>
      <c r="L5982" s="1"/>
      <c r="M5982" s="1"/>
    </row>
    <row r="5983" spans="10:13" x14ac:dyDescent="0.3">
      <c r="J5983" s="1"/>
      <c r="K5983" s="1"/>
      <c r="L5983" s="1"/>
      <c r="M5983" s="1"/>
    </row>
    <row r="5984" spans="10:13" x14ac:dyDescent="0.3">
      <c r="J5984" s="1"/>
      <c r="K5984" s="1"/>
      <c r="L5984" s="1"/>
      <c r="M5984" s="1"/>
    </row>
    <row r="5985" spans="10:13" x14ac:dyDescent="0.3">
      <c r="J5985" s="1"/>
      <c r="K5985" s="1"/>
      <c r="L5985" s="1"/>
      <c r="M5985" s="1"/>
    </row>
    <row r="5986" spans="10:13" x14ac:dyDescent="0.3">
      <c r="J5986" s="1"/>
      <c r="K5986" s="1"/>
      <c r="L5986" s="1"/>
      <c r="M5986" s="1"/>
    </row>
    <row r="5987" spans="10:13" x14ac:dyDescent="0.3">
      <c r="J5987" s="1"/>
      <c r="K5987" s="1"/>
      <c r="L5987" s="1"/>
      <c r="M5987" s="1"/>
    </row>
    <row r="5988" spans="10:13" x14ac:dyDescent="0.3">
      <c r="J5988" s="1"/>
      <c r="K5988" s="1"/>
      <c r="L5988" s="1"/>
      <c r="M5988" s="1"/>
    </row>
    <row r="5989" spans="10:13" x14ac:dyDescent="0.3">
      <c r="J5989" s="1"/>
      <c r="K5989" s="1"/>
      <c r="L5989" s="1"/>
      <c r="M5989" s="1"/>
    </row>
    <row r="5990" spans="10:13" x14ac:dyDescent="0.3">
      <c r="J5990" s="1"/>
      <c r="K5990" s="1"/>
      <c r="L5990" s="1"/>
      <c r="M5990" s="1"/>
    </row>
    <row r="5991" spans="10:13" x14ac:dyDescent="0.3">
      <c r="J5991" s="1"/>
      <c r="K5991" s="1"/>
      <c r="L5991" s="1"/>
      <c r="M5991" s="1"/>
    </row>
    <row r="5992" spans="10:13" x14ac:dyDescent="0.3">
      <c r="J5992" s="1"/>
      <c r="K5992" s="1"/>
      <c r="L5992" s="1"/>
      <c r="M5992" s="1"/>
    </row>
    <row r="5993" spans="10:13" x14ac:dyDescent="0.3">
      <c r="J5993" s="1"/>
      <c r="K5993" s="1"/>
      <c r="L5993" s="1"/>
      <c r="M5993" s="1"/>
    </row>
    <row r="5994" spans="10:13" x14ac:dyDescent="0.3">
      <c r="J5994" s="1"/>
      <c r="K5994" s="1"/>
      <c r="L5994" s="1"/>
      <c r="M5994" s="1"/>
    </row>
    <row r="5995" spans="10:13" x14ac:dyDescent="0.3">
      <c r="J5995" s="1"/>
      <c r="K5995" s="1"/>
      <c r="L5995" s="1"/>
      <c r="M5995" s="1"/>
    </row>
    <row r="5996" spans="10:13" x14ac:dyDescent="0.3">
      <c r="J5996" s="1"/>
      <c r="K5996" s="1"/>
      <c r="L5996" s="1"/>
      <c r="M5996" s="1"/>
    </row>
    <row r="5997" spans="10:13" x14ac:dyDescent="0.3">
      <c r="J5997" s="1"/>
      <c r="K5997" s="1"/>
      <c r="L5997" s="1"/>
      <c r="M5997" s="1"/>
    </row>
    <row r="5998" spans="10:13" x14ac:dyDescent="0.3">
      <c r="J5998" s="1"/>
      <c r="K5998" s="1"/>
      <c r="L5998" s="1"/>
      <c r="M5998" s="1"/>
    </row>
    <row r="5999" spans="10:13" x14ac:dyDescent="0.3">
      <c r="J5999" s="1"/>
      <c r="K5999" s="1"/>
      <c r="L5999" s="1"/>
      <c r="M5999" s="1"/>
    </row>
    <row r="6000" spans="10:13" x14ac:dyDescent="0.3">
      <c r="J6000" s="1"/>
      <c r="K6000" s="1"/>
      <c r="L6000" s="1"/>
      <c r="M6000" s="1"/>
    </row>
    <row r="6001" spans="10:13" x14ac:dyDescent="0.3">
      <c r="J6001" s="1"/>
      <c r="K6001" s="1"/>
      <c r="L6001" s="1"/>
      <c r="M6001" s="1"/>
    </row>
    <row r="6002" spans="10:13" x14ac:dyDescent="0.3">
      <c r="J6002" s="1"/>
      <c r="K6002" s="1"/>
      <c r="L6002" s="1"/>
      <c r="M6002" s="1"/>
    </row>
    <row r="6003" spans="10:13" x14ac:dyDescent="0.3">
      <c r="J6003" s="1"/>
      <c r="K6003" s="1"/>
      <c r="L6003" s="1"/>
      <c r="M6003" s="1"/>
    </row>
    <row r="6004" spans="10:13" x14ac:dyDescent="0.3">
      <c r="J6004" s="1"/>
      <c r="K6004" s="1"/>
      <c r="L6004" s="1"/>
      <c r="M6004" s="1"/>
    </row>
    <row r="6005" spans="10:13" x14ac:dyDescent="0.3">
      <c r="J6005" s="1"/>
      <c r="K6005" s="1"/>
      <c r="L6005" s="1"/>
      <c r="M6005" s="1"/>
    </row>
    <row r="6006" spans="10:13" x14ac:dyDescent="0.3">
      <c r="J6006" s="1"/>
      <c r="K6006" s="1"/>
      <c r="L6006" s="1"/>
      <c r="M6006" s="1"/>
    </row>
    <row r="6007" spans="10:13" x14ac:dyDescent="0.3">
      <c r="J6007" s="1"/>
      <c r="K6007" s="1"/>
      <c r="L6007" s="1"/>
      <c r="M6007" s="1"/>
    </row>
    <row r="6008" spans="10:13" x14ac:dyDescent="0.3">
      <c r="J6008" s="1"/>
      <c r="K6008" s="1"/>
      <c r="L6008" s="1"/>
      <c r="M6008" s="1"/>
    </row>
    <row r="6009" spans="10:13" x14ac:dyDescent="0.3">
      <c r="J6009" s="1"/>
      <c r="K6009" s="1"/>
      <c r="L6009" s="1"/>
      <c r="M6009" s="1"/>
    </row>
    <row r="6010" spans="10:13" x14ac:dyDescent="0.3">
      <c r="J6010" s="1"/>
      <c r="K6010" s="1"/>
      <c r="L6010" s="1"/>
      <c r="M6010" s="1"/>
    </row>
    <row r="6011" spans="10:13" x14ac:dyDescent="0.3">
      <c r="J6011" s="1"/>
      <c r="K6011" s="1"/>
      <c r="L6011" s="1"/>
      <c r="M6011" s="1"/>
    </row>
    <row r="6012" spans="10:13" x14ac:dyDescent="0.3">
      <c r="J6012" s="1"/>
      <c r="K6012" s="1"/>
      <c r="L6012" s="1"/>
      <c r="M6012" s="1"/>
    </row>
    <row r="6013" spans="10:13" x14ac:dyDescent="0.3">
      <c r="J6013" s="1"/>
      <c r="K6013" s="1"/>
      <c r="L6013" s="1"/>
      <c r="M6013" s="1"/>
    </row>
    <row r="6014" spans="10:13" x14ac:dyDescent="0.3">
      <c r="J6014" s="1"/>
      <c r="K6014" s="1"/>
      <c r="L6014" s="1"/>
      <c r="M6014" s="1"/>
    </row>
    <row r="6015" spans="10:13" x14ac:dyDescent="0.3">
      <c r="J6015" s="1"/>
      <c r="K6015" s="1"/>
      <c r="L6015" s="1"/>
      <c r="M6015" s="1"/>
    </row>
    <row r="6016" spans="10:13" x14ac:dyDescent="0.3">
      <c r="J6016" s="1"/>
      <c r="K6016" s="1"/>
      <c r="L6016" s="1"/>
      <c r="M6016" s="1"/>
    </row>
    <row r="6017" spans="10:13" x14ac:dyDescent="0.3">
      <c r="J6017" s="1"/>
      <c r="K6017" s="1"/>
      <c r="L6017" s="1"/>
      <c r="M6017" s="1"/>
    </row>
    <row r="6018" spans="10:13" x14ac:dyDescent="0.3">
      <c r="J6018" s="1"/>
      <c r="K6018" s="1"/>
      <c r="L6018" s="1"/>
      <c r="M6018" s="1"/>
    </row>
    <row r="6019" spans="10:13" x14ac:dyDescent="0.3">
      <c r="J6019" s="1"/>
      <c r="K6019" s="1"/>
      <c r="L6019" s="1"/>
      <c r="M6019" s="1"/>
    </row>
    <row r="6020" spans="10:13" x14ac:dyDescent="0.3">
      <c r="J6020" s="1"/>
      <c r="K6020" s="1"/>
      <c r="L6020" s="1"/>
      <c r="M6020" s="1"/>
    </row>
    <row r="6021" spans="10:13" x14ac:dyDescent="0.3">
      <c r="J6021" s="1"/>
      <c r="K6021" s="1"/>
      <c r="L6021" s="1"/>
      <c r="M6021" s="1"/>
    </row>
    <row r="6022" spans="10:13" x14ac:dyDescent="0.3">
      <c r="J6022" s="1"/>
      <c r="K6022" s="1"/>
      <c r="L6022" s="1"/>
      <c r="M6022" s="1"/>
    </row>
    <row r="6023" spans="10:13" x14ac:dyDescent="0.3">
      <c r="J6023" s="1"/>
      <c r="K6023" s="1"/>
      <c r="L6023" s="1"/>
      <c r="M6023" s="1"/>
    </row>
    <row r="6024" spans="10:13" x14ac:dyDescent="0.3">
      <c r="J6024" s="1"/>
      <c r="K6024" s="1"/>
      <c r="L6024" s="1"/>
      <c r="M6024" s="1"/>
    </row>
    <row r="6025" spans="10:13" x14ac:dyDescent="0.3">
      <c r="J6025" s="1"/>
      <c r="K6025" s="1"/>
      <c r="L6025" s="1"/>
      <c r="M6025" s="1"/>
    </row>
    <row r="6026" spans="10:13" x14ac:dyDescent="0.3">
      <c r="J6026" s="1"/>
      <c r="K6026" s="1"/>
      <c r="L6026" s="1"/>
      <c r="M6026" s="1"/>
    </row>
    <row r="6027" spans="10:13" x14ac:dyDescent="0.3">
      <c r="J6027" s="1"/>
      <c r="K6027" s="1"/>
      <c r="L6027" s="1"/>
      <c r="M6027" s="1"/>
    </row>
    <row r="6028" spans="10:13" x14ac:dyDescent="0.3">
      <c r="J6028" s="1"/>
      <c r="K6028" s="1"/>
      <c r="L6028" s="1"/>
      <c r="M6028" s="1"/>
    </row>
    <row r="6029" spans="10:13" x14ac:dyDescent="0.3">
      <c r="J6029" s="1"/>
      <c r="K6029" s="1"/>
      <c r="L6029" s="1"/>
      <c r="M6029" s="1"/>
    </row>
    <row r="6030" spans="10:13" x14ac:dyDescent="0.3">
      <c r="J6030" s="1"/>
      <c r="K6030" s="1"/>
      <c r="L6030" s="1"/>
      <c r="M6030" s="1"/>
    </row>
    <row r="6031" spans="10:13" x14ac:dyDescent="0.3">
      <c r="J6031" s="1"/>
      <c r="K6031" s="1"/>
      <c r="L6031" s="1"/>
      <c r="M6031" s="1"/>
    </row>
    <row r="6032" spans="10:13" x14ac:dyDescent="0.3">
      <c r="J6032" s="1"/>
      <c r="K6032" s="1"/>
      <c r="L6032" s="1"/>
      <c r="M6032" s="1"/>
    </row>
    <row r="6033" spans="10:13" x14ac:dyDescent="0.3">
      <c r="J6033" s="1"/>
      <c r="K6033" s="1"/>
      <c r="L6033" s="1"/>
      <c r="M6033" s="1"/>
    </row>
    <row r="6034" spans="10:13" x14ac:dyDescent="0.3">
      <c r="J6034" s="1"/>
      <c r="K6034" s="1"/>
      <c r="L6034" s="1"/>
      <c r="M6034" s="1"/>
    </row>
    <row r="6035" spans="10:13" x14ac:dyDescent="0.3">
      <c r="J6035" s="1"/>
      <c r="K6035" s="1"/>
      <c r="L6035" s="1"/>
      <c r="M6035" s="1"/>
    </row>
    <row r="6036" spans="10:13" x14ac:dyDescent="0.3">
      <c r="J6036" s="1"/>
      <c r="K6036" s="1"/>
      <c r="L6036" s="1"/>
      <c r="M6036" s="1"/>
    </row>
    <row r="6037" spans="10:13" x14ac:dyDescent="0.3">
      <c r="J6037" s="1"/>
      <c r="K6037" s="1"/>
      <c r="L6037" s="1"/>
      <c r="M6037" s="1"/>
    </row>
    <row r="6038" spans="10:13" x14ac:dyDescent="0.3">
      <c r="J6038" s="1"/>
      <c r="K6038" s="1"/>
      <c r="L6038" s="1"/>
      <c r="M6038" s="1"/>
    </row>
    <row r="6039" spans="10:13" x14ac:dyDescent="0.3">
      <c r="J6039" s="1"/>
      <c r="K6039" s="1"/>
      <c r="L6039" s="1"/>
      <c r="M6039" s="1"/>
    </row>
    <row r="6040" spans="10:13" x14ac:dyDescent="0.3">
      <c r="J6040" s="1"/>
      <c r="K6040" s="1"/>
      <c r="L6040" s="1"/>
      <c r="M6040" s="1"/>
    </row>
    <row r="6041" spans="10:13" x14ac:dyDescent="0.3">
      <c r="J6041" s="1"/>
      <c r="K6041" s="1"/>
      <c r="L6041" s="1"/>
      <c r="M6041" s="1"/>
    </row>
    <row r="6042" spans="10:13" x14ac:dyDescent="0.3">
      <c r="J6042" s="1"/>
      <c r="K6042" s="1"/>
      <c r="L6042" s="1"/>
      <c r="M6042" s="1"/>
    </row>
    <row r="6043" spans="10:13" x14ac:dyDescent="0.3">
      <c r="J6043" s="1"/>
      <c r="K6043" s="1"/>
      <c r="L6043" s="1"/>
      <c r="M6043" s="1"/>
    </row>
    <row r="6044" spans="10:13" x14ac:dyDescent="0.3">
      <c r="J6044" s="1"/>
      <c r="K6044" s="1"/>
      <c r="L6044" s="1"/>
      <c r="M6044" s="1"/>
    </row>
    <row r="6045" spans="10:13" x14ac:dyDescent="0.3">
      <c r="J6045" s="1"/>
      <c r="K6045" s="1"/>
      <c r="L6045" s="1"/>
      <c r="M6045" s="1"/>
    </row>
    <row r="6046" spans="10:13" x14ac:dyDescent="0.3">
      <c r="J6046" s="1"/>
      <c r="K6046" s="1"/>
      <c r="L6046" s="1"/>
      <c r="M6046" s="1"/>
    </row>
    <row r="6047" spans="10:13" x14ac:dyDescent="0.3">
      <c r="J6047" s="1"/>
      <c r="K6047" s="1"/>
      <c r="L6047" s="1"/>
      <c r="M6047" s="1"/>
    </row>
    <row r="6048" spans="10:13" x14ac:dyDescent="0.3">
      <c r="J6048" s="1"/>
      <c r="K6048" s="1"/>
      <c r="L6048" s="1"/>
      <c r="M6048" s="1"/>
    </row>
    <row r="6049" spans="10:13" x14ac:dyDescent="0.3">
      <c r="J6049" s="1"/>
      <c r="K6049" s="1"/>
      <c r="L6049" s="1"/>
      <c r="M6049" s="1"/>
    </row>
    <row r="6050" spans="10:13" x14ac:dyDescent="0.3">
      <c r="J6050" s="1"/>
      <c r="K6050" s="1"/>
      <c r="L6050" s="1"/>
      <c r="M6050" s="1"/>
    </row>
    <row r="6051" spans="10:13" x14ac:dyDescent="0.3">
      <c r="J6051" s="1"/>
      <c r="K6051" s="1"/>
      <c r="L6051" s="1"/>
      <c r="M6051" s="1"/>
    </row>
    <row r="6052" spans="10:13" x14ac:dyDescent="0.3">
      <c r="J6052" s="1"/>
      <c r="K6052" s="1"/>
      <c r="L6052" s="1"/>
      <c r="M6052" s="1"/>
    </row>
    <row r="6053" spans="10:13" x14ac:dyDescent="0.3">
      <c r="J6053" s="1"/>
      <c r="K6053" s="1"/>
      <c r="L6053" s="1"/>
      <c r="M6053" s="1"/>
    </row>
    <row r="6054" spans="10:13" x14ac:dyDescent="0.3">
      <c r="J6054" s="1"/>
      <c r="K6054" s="1"/>
      <c r="L6054" s="1"/>
      <c r="M6054" s="1"/>
    </row>
    <row r="6055" spans="10:13" x14ac:dyDescent="0.3">
      <c r="J6055" s="1"/>
      <c r="K6055" s="1"/>
      <c r="L6055" s="1"/>
      <c r="M6055" s="1"/>
    </row>
    <row r="6056" spans="10:13" x14ac:dyDescent="0.3">
      <c r="J6056" s="1"/>
      <c r="K6056" s="1"/>
      <c r="L6056" s="1"/>
      <c r="M6056" s="1"/>
    </row>
    <row r="6057" spans="10:13" x14ac:dyDescent="0.3">
      <c r="J6057" s="1"/>
      <c r="K6057" s="1"/>
      <c r="L6057" s="1"/>
      <c r="M6057" s="1"/>
    </row>
    <row r="6058" spans="10:13" x14ac:dyDescent="0.3">
      <c r="J6058" s="1"/>
      <c r="K6058" s="1"/>
      <c r="L6058" s="1"/>
      <c r="M6058" s="1"/>
    </row>
    <row r="6059" spans="10:13" x14ac:dyDescent="0.3">
      <c r="J6059" s="1"/>
      <c r="K6059" s="1"/>
      <c r="L6059" s="1"/>
      <c r="M6059" s="1"/>
    </row>
    <row r="6060" spans="10:13" x14ac:dyDescent="0.3">
      <c r="J6060" s="1"/>
      <c r="K6060" s="1"/>
      <c r="L6060" s="1"/>
      <c r="M6060" s="1"/>
    </row>
    <row r="6061" spans="10:13" x14ac:dyDescent="0.3">
      <c r="J6061" s="1"/>
      <c r="K6061" s="1"/>
      <c r="L6061" s="1"/>
      <c r="M6061" s="1"/>
    </row>
    <row r="6062" spans="10:13" x14ac:dyDescent="0.3">
      <c r="J6062" s="1"/>
      <c r="K6062" s="1"/>
      <c r="L6062" s="1"/>
      <c r="M6062" s="1"/>
    </row>
    <row r="6063" spans="10:13" x14ac:dyDescent="0.3">
      <c r="J6063" s="1"/>
      <c r="K6063" s="1"/>
      <c r="L6063" s="1"/>
      <c r="M6063" s="1"/>
    </row>
    <row r="6064" spans="10:13" x14ac:dyDescent="0.3">
      <c r="J6064" s="1"/>
      <c r="K6064" s="1"/>
      <c r="L6064" s="1"/>
      <c r="M6064" s="1"/>
    </row>
    <row r="6065" spans="10:13" x14ac:dyDescent="0.3">
      <c r="J6065" s="1"/>
      <c r="K6065" s="1"/>
      <c r="L6065" s="1"/>
      <c r="M6065" s="1"/>
    </row>
    <row r="6066" spans="10:13" x14ac:dyDescent="0.3">
      <c r="J6066" s="1"/>
      <c r="K6066" s="1"/>
      <c r="L6066" s="1"/>
      <c r="M6066" s="1"/>
    </row>
    <row r="6067" spans="10:13" x14ac:dyDescent="0.3">
      <c r="J6067" s="1"/>
      <c r="K6067" s="1"/>
      <c r="L6067" s="1"/>
      <c r="M6067" s="1"/>
    </row>
    <row r="6068" spans="10:13" x14ac:dyDescent="0.3">
      <c r="J6068" s="1"/>
      <c r="K6068" s="1"/>
      <c r="L6068" s="1"/>
      <c r="M6068" s="1"/>
    </row>
    <row r="6069" spans="10:13" x14ac:dyDescent="0.3">
      <c r="J6069" s="1"/>
      <c r="K6069" s="1"/>
      <c r="L6069" s="1"/>
      <c r="M6069" s="1"/>
    </row>
    <row r="6070" spans="10:13" x14ac:dyDescent="0.3">
      <c r="J6070" s="1"/>
      <c r="K6070" s="1"/>
      <c r="L6070" s="1"/>
      <c r="M6070" s="1"/>
    </row>
    <row r="6071" spans="10:13" x14ac:dyDescent="0.3">
      <c r="J6071" s="1"/>
      <c r="K6071" s="1"/>
      <c r="L6071" s="1"/>
      <c r="M6071" s="1"/>
    </row>
    <row r="6072" spans="10:13" x14ac:dyDescent="0.3">
      <c r="J6072" s="1"/>
      <c r="K6072" s="1"/>
      <c r="L6072" s="1"/>
      <c r="M6072" s="1"/>
    </row>
    <row r="6073" spans="10:13" x14ac:dyDescent="0.3">
      <c r="J6073" s="1"/>
      <c r="K6073" s="1"/>
      <c r="L6073" s="1"/>
      <c r="M6073" s="1"/>
    </row>
    <row r="6074" spans="10:13" x14ac:dyDescent="0.3">
      <c r="J6074" s="1"/>
      <c r="K6074" s="1"/>
      <c r="L6074" s="1"/>
      <c r="M6074" s="1"/>
    </row>
    <row r="6075" spans="10:13" x14ac:dyDescent="0.3">
      <c r="J6075" s="1"/>
      <c r="K6075" s="1"/>
      <c r="L6075" s="1"/>
      <c r="M6075" s="1"/>
    </row>
    <row r="6076" spans="10:13" x14ac:dyDescent="0.3">
      <c r="J6076" s="1"/>
      <c r="K6076" s="1"/>
      <c r="L6076" s="1"/>
      <c r="M6076" s="1"/>
    </row>
    <row r="6077" spans="10:13" x14ac:dyDescent="0.3">
      <c r="J6077" s="1"/>
      <c r="K6077" s="1"/>
      <c r="L6077" s="1"/>
      <c r="M6077" s="1"/>
    </row>
    <row r="6078" spans="10:13" x14ac:dyDescent="0.3">
      <c r="J6078" s="1"/>
      <c r="K6078" s="1"/>
      <c r="L6078" s="1"/>
      <c r="M6078" s="1"/>
    </row>
    <row r="6079" spans="10:13" x14ac:dyDescent="0.3">
      <c r="J6079" s="1"/>
      <c r="K6079" s="1"/>
      <c r="L6079" s="1"/>
      <c r="M6079" s="1"/>
    </row>
    <row r="6080" spans="10:13" x14ac:dyDescent="0.3">
      <c r="J6080" s="1"/>
      <c r="K6080" s="1"/>
      <c r="L6080" s="1"/>
      <c r="M6080" s="1"/>
    </row>
    <row r="6081" spans="10:13" x14ac:dyDescent="0.3">
      <c r="J6081" s="1"/>
      <c r="K6081" s="1"/>
      <c r="L6081" s="1"/>
      <c r="M6081" s="1"/>
    </row>
    <row r="6082" spans="10:13" x14ac:dyDescent="0.3">
      <c r="J6082" s="1"/>
      <c r="K6082" s="1"/>
      <c r="L6082" s="1"/>
      <c r="M6082" s="1"/>
    </row>
    <row r="6083" spans="10:13" x14ac:dyDescent="0.3">
      <c r="J6083" s="1"/>
      <c r="K6083" s="1"/>
      <c r="L6083" s="1"/>
      <c r="M6083" s="1"/>
    </row>
    <row r="6084" spans="10:13" x14ac:dyDescent="0.3">
      <c r="J6084" s="1"/>
      <c r="K6084" s="1"/>
      <c r="L6084" s="1"/>
      <c r="M6084" s="1"/>
    </row>
    <row r="6085" spans="10:13" x14ac:dyDescent="0.3">
      <c r="J6085" s="1"/>
      <c r="K6085" s="1"/>
      <c r="L6085" s="1"/>
      <c r="M6085" s="1"/>
    </row>
    <row r="6086" spans="10:13" x14ac:dyDescent="0.3">
      <c r="J6086" s="1"/>
      <c r="K6086" s="1"/>
      <c r="L6086" s="1"/>
      <c r="M6086" s="1"/>
    </row>
    <row r="6087" spans="10:13" x14ac:dyDescent="0.3">
      <c r="J6087" s="1"/>
      <c r="K6087" s="1"/>
      <c r="L6087" s="1"/>
      <c r="M6087" s="1"/>
    </row>
    <row r="6088" spans="10:13" x14ac:dyDescent="0.3">
      <c r="J6088" s="1"/>
      <c r="K6088" s="1"/>
      <c r="L6088" s="1"/>
      <c r="M6088" s="1"/>
    </row>
    <row r="6089" spans="10:13" x14ac:dyDescent="0.3">
      <c r="J6089" s="1"/>
      <c r="K6089" s="1"/>
      <c r="L6089" s="1"/>
      <c r="M6089" s="1"/>
    </row>
    <row r="6090" spans="10:13" x14ac:dyDescent="0.3">
      <c r="J6090" s="1"/>
      <c r="K6090" s="1"/>
      <c r="L6090" s="1"/>
      <c r="M6090" s="1"/>
    </row>
    <row r="6091" spans="10:13" x14ac:dyDescent="0.3">
      <c r="J6091" s="1"/>
      <c r="K6091" s="1"/>
      <c r="L6091" s="1"/>
      <c r="M6091" s="1"/>
    </row>
    <row r="6092" spans="10:13" x14ac:dyDescent="0.3">
      <c r="J6092" s="1"/>
      <c r="K6092" s="1"/>
      <c r="L6092" s="1"/>
      <c r="M6092" s="1"/>
    </row>
    <row r="6093" spans="10:13" x14ac:dyDescent="0.3">
      <c r="J6093" s="1"/>
      <c r="K6093" s="1"/>
      <c r="L6093" s="1"/>
      <c r="M6093" s="1"/>
    </row>
    <row r="6094" spans="10:13" x14ac:dyDescent="0.3">
      <c r="J6094" s="1"/>
      <c r="K6094" s="1"/>
      <c r="L6094" s="1"/>
      <c r="M6094" s="1"/>
    </row>
    <row r="6095" spans="10:13" x14ac:dyDescent="0.3">
      <c r="J6095" s="1"/>
      <c r="K6095" s="1"/>
      <c r="L6095" s="1"/>
      <c r="M6095" s="1"/>
    </row>
    <row r="6096" spans="10:13" x14ac:dyDescent="0.3">
      <c r="J6096" s="1"/>
      <c r="K6096" s="1"/>
      <c r="L6096" s="1"/>
      <c r="M6096" s="1"/>
    </row>
    <row r="6097" spans="10:13" x14ac:dyDescent="0.3">
      <c r="J6097" s="1"/>
      <c r="K6097" s="1"/>
      <c r="L6097" s="1"/>
      <c r="M6097" s="1"/>
    </row>
    <row r="6098" spans="10:13" x14ac:dyDescent="0.3">
      <c r="J6098" s="1"/>
      <c r="K6098" s="1"/>
      <c r="L6098" s="1"/>
      <c r="M6098" s="1"/>
    </row>
    <row r="6099" spans="10:13" x14ac:dyDescent="0.3">
      <c r="J6099" s="1"/>
      <c r="K6099" s="1"/>
      <c r="L6099" s="1"/>
      <c r="M6099" s="1"/>
    </row>
    <row r="6100" spans="10:13" x14ac:dyDescent="0.3">
      <c r="J6100" s="1"/>
      <c r="K6100" s="1"/>
      <c r="L6100" s="1"/>
      <c r="M6100" s="1"/>
    </row>
    <row r="6101" spans="10:13" x14ac:dyDescent="0.3">
      <c r="J6101" s="1"/>
      <c r="K6101" s="1"/>
      <c r="L6101" s="1"/>
      <c r="M6101" s="1"/>
    </row>
    <row r="6102" spans="10:13" x14ac:dyDescent="0.3">
      <c r="J6102" s="1"/>
      <c r="K6102" s="1"/>
      <c r="L6102" s="1"/>
      <c r="M6102" s="1"/>
    </row>
    <row r="6103" spans="10:13" x14ac:dyDescent="0.3">
      <c r="J6103" s="1"/>
      <c r="K6103" s="1"/>
      <c r="L6103" s="1"/>
      <c r="M6103" s="1"/>
    </row>
    <row r="6104" spans="10:13" x14ac:dyDescent="0.3">
      <c r="J6104" s="1"/>
      <c r="K6104" s="1"/>
      <c r="L6104" s="1"/>
      <c r="M6104" s="1"/>
    </row>
    <row r="6105" spans="10:13" x14ac:dyDescent="0.3">
      <c r="J6105" s="1"/>
      <c r="K6105" s="1"/>
      <c r="L6105" s="1"/>
      <c r="M6105" s="1"/>
    </row>
    <row r="6106" spans="10:13" x14ac:dyDescent="0.3">
      <c r="J6106" s="1"/>
      <c r="K6106" s="1"/>
      <c r="L6106" s="1"/>
      <c r="M6106" s="1"/>
    </row>
    <row r="6107" spans="10:13" x14ac:dyDescent="0.3">
      <c r="J6107" s="1"/>
      <c r="K6107" s="1"/>
      <c r="L6107" s="1"/>
      <c r="M6107" s="1"/>
    </row>
    <row r="6108" spans="10:13" x14ac:dyDescent="0.3">
      <c r="J6108" s="1"/>
      <c r="K6108" s="1"/>
      <c r="L6108" s="1"/>
      <c r="M6108" s="1"/>
    </row>
    <row r="6109" spans="10:13" x14ac:dyDescent="0.3">
      <c r="J6109" s="1"/>
      <c r="K6109" s="1"/>
      <c r="L6109" s="1"/>
      <c r="M6109" s="1"/>
    </row>
    <row r="6110" spans="10:13" x14ac:dyDescent="0.3">
      <c r="J6110" s="1"/>
      <c r="K6110" s="1"/>
      <c r="L6110" s="1"/>
      <c r="M6110" s="1"/>
    </row>
    <row r="6111" spans="10:13" x14ac:dyDescent="0.3">
      <c r="J6111" s="1"/>
      <c r="K6111" s="1"/>
      <c r="L6111" s="1"/>
      <c r="M6111" s="1"/>
    </row>
    <row r="6112" spans="10:13" x14ac:dyDescent="0.3">
      <c r="J6112" s="1"/>
      <c r="K6112" s="1"/>
      <c r="L6112" s="1"/>
      <c r="M6112" s="1"/>
    </row>
    <row r="6113" spans="10:13" x14ac:dyDescent="0.3">
      <c r="J6113" s="1"/>
      <c r="K6113" s="1"/>
      <c r="L6113" s="1"/>
      <c r="M6113" s="1"/>
    </row>
    <row r="6114" spans="10:13" x14ac:dyDescent="0.3">
      <c r="J6114" s="1"/>
      <c r="K6114" s="1"/>
      <c r="L6114" s="1"/>
      <c r="M6114" s="1"/>
    </row>
    <row r="6115" spans="10:13" x14ac:dyDescent="0.3">
      <c r="J6115" s="1"/>
      <c r="K6115" s="1"/>
      <c r="L6115" s="1"/>
      <c r="M6115" s="1"/>
    </row>
    <row r="6116" spans="10:13" x14ac:dyDescent="0.3">
      <c r="J6116" s="1"/>
      <c r="K6116" s="1"/>
      <c r="L6116" s="1"/>
      <c r="M6116" s="1"/>
    </row>
    <row r="6117" spans="10:13" x14ac:dyDescent="0.3">
      <c r="J6117" s="1"/>
      <c r="K6117" s="1"/>
      <c r="L6117" s="1"/>
      <c r="M6117" s="1"/>
    </row>
    <row r="6118" spans="10:13" x14ac:dyDescent="0.3">
      <c r="J6118" s="1"/>
      <c r="K6118" s="1"/>
      <c r="L6118" s="1"/>
      <c r="M6118" s="1"/>
    </row>
    <row r="6119" spans="10:13" x14ac:dyDescent="0.3">
      <c r="J6119" s="1"/>
      <c r="K6119" s="1"/>
      <c r="L6119" s="1"/>
      <c r="M6119" s="1"/>
    </row>
    <row r="6120" spans="10:13" x14ac:dyDescent="0.3">
      <c r="J6120" s="1"/>
      <c r="K6120" s="1"/>
      <c r="L6120" s="1"/>
      <c r="M6120" s="1"/>
    </row>
    <row r="6121" spans="10:13" x14ac:dyDescent="0.3">
      <c r="J6121" s="1"/>
      <c r="K6121" s="1"/>
      <c r="L6121" s="1"/>
      <c r="M6121" s="1"/>
    </row>
    <row r="6122" spans="10:13" x14ac:dyDescent="0.3">
      <c r="J6122" s="1"/>
      <c r="K6122" s="1"/>
      <c r="L6122" s="1"/>
      <c r="M6122" s="1"/>
    </row>
    <row r="6123" spans="10:13" x14ac:dyDescent="0.3">
      <c r="J6123" s="1"/>
      <c r="K6123" s="1"/>
      <c r="L6123" s="1"/>
      <c r="M6123" s="1"/>
    </row>
    <row r="6124" spans="10:13" x14ac:dyDescent="0.3">
      <c r="J6124" s="1"/>
      <c r="K6124" s="1"/>
      <c r="L6124" s="1"/>
      <c r="M6124" s="1"/>
    </row>
    <row r="6125" spans="10:13" x14ac:dyDescent="0.3">
      <c r="J6125" s="1"/>
      <c r="K6125" s="1"/>
      <c r="L6125" s="1"/>
      <c r="M6125" s="1"/>
    </row>
    <row r="6126" spans="10:13" x14ac:dyDescent="0.3">
      <c r="J6126" s="1"/>
      <c r="K6126" s="1"/>
      <c r="L6126" s="1"/>
      <c r="M6126" s="1"/>
    </row>
    <row r="6127" spans="10:13" x14ac:dyDescent="0.3">
      <c r="J6127" s="1"/>
      <c r="K6127" s="1"/>
      <c r="L6127" s="1"/>
      <c r="M6127" s="1"/>
    </row>
    <row r="6128" spans="10:13" x14ac:dyDescent="0.3">
      <c r="J6128" s="1"/>
      <c r="K6128" s="1"/>
      <c r="L6128" s="1"/>
      <c r="M6128" s="1"/>
    </row>
    <row r="6129" spans="10:13" x14ac:dyDescent="0.3">
      <c r="J6129" s="1"/>
      <c r="K6129" s="1"/>
      <c r="L6129" s="1"/>
      <c r="M6129" s="1"/>
    </row>
    <row r="6130" spans="10:13" x14ac:dyDescent="0.3">
      <c r="J6130" s="1"/>
      <c r="K6130" s="1"/>
      <c r="L6130" s="1"/>
      <c r="M6130" s="1"/>
    </row>
    <row r="6131" spans="10:13" x14ac:dyDescent="0.3">
      <c r="J6131" s="1"/>
      <c r="K6131" s="1"/>
      <c r="L6131" s="1"/>
      <c r="M6131" s="1"/>
    </row>
    <row r="6132" spans="10:13" x14ac:dyDescent="0.3">
      <c r="J6132" s="1"/>
      <c r="K6132" s="1"/>
      <c r="L6132" s="1"/>
      <c r="M6132" s="1"/>
    </row>
    <row r="6133" spans="10:13" x14ac:dyDescent="0.3">
      <c r="J6133" s="1"/>
      <c r="K6133" s="1"/>
      <c r="L6133" s="1"/>
      <c r="M6133" s="1"/>
    </row>
    <row r="6134" spans="10:13" x14ac:dyDescent="0.3">
      <c r="J6134" s="1"/>
      <c r="K6134" s="1"/>
      <c r="L6134" s="1"/>
      <c r="M6134" s="1"/>
    </row>
    <row r="6135" spans="10:13" x14ac:dyDescent="0.3">
      <c r="J6135" s="1"/>
      <c r="K6135" s="1"/>
      <c r="L6135" s="1"/>
      <c r="M6135" s="1"/>
    </row>
    <row r="6136" spans="10:13" x14ac:dyDescent="0.3">
      <c r="J6136" s="1"/>
      <c r="K6136" s="1"/>
      <c r="L6136" s="1"/>
      <c r="M6136" s="1"/>
    </row>
    <row r="6137" spans="10:13" x14ac:dyDescent="0.3">
      <c r="J6137" s="1"/>
      <c r="K6137" s="1"/>
      <c r="L6137" s="1"/>
      <c r="M6137" s="1"/>
    </row>
    <row r="6138" spans="10:13" x14ac:dyDescent="0.3">
      <c r="J6138" s="1"/>
      <c r="K6138" s="1"/>
      <c r="L6138" s="1"/>
      <c r="M6138" s="1"/>
    </row>
    <row r="6139" spans="10:13" x14ac:dyDescent="0.3">
      <c r="J6139" s="1"/>
      <c r="K6139" s="1"/>
      <c r="L6139" s="1"/>
      <c r="M6139" s="1"/>
    </row>
    <row r="6140" spans="10:13" x14ac:dyDescent="0.3">
      <c r="J6140" s="1"/>
      <c r="K6140" s="1"/>
      <c r="L6140" s="1"/>
      <c r="M6140" s="1"/>
    </row>
    <row r="6141" spans="10:13" x14ac:dyDescent="0.3">
      <c r="J6141" s="1"/>
      <c r="K6141" s="1"/>
      <c r="L6141" s="1"/>
      <c r="M6141" s="1"/>
    </row>
    <row r="6142" spans="10:13" x14ac:dyDescent="0.3">
      <c r="J6142" s="1"/>
      <c r="K6142" s="1"/>
      <c r="L6142" s="1"/>
      <c r="M6142" s="1"/>
    </row>
    <row r="6143" spans="10:13" x14ac:dyDescent="0.3">
      <c r="J6143" s="1"/>
      <c r="K6143" s="1"/>
      <c r="L6143" s="1"/>
      <c r="M6143" s="1"/>
    </row>
    <row r="6144" spans="10:13" x14ac:dyDescent="0.3">
      <c r="J6144" s="1"/>
      <c r="K6144" s="1"/>
      <c r="L6144" s="1"/>
      <c r="M6144" s="1"/>
    </row>
    <row r="6145" spans="10:13" x14ac:dyDescent="0.3">
      <c r="J6145" s="1"/>
      <c r="K6145" s="1"/>
      <c r="L6145" s="1"/>
      <c r="M6145" s="1"/>
    </row>
    <row r="6146" spans="10:13" x14ac:dyDescent="0.3">
      <c r="J6146" s="1"/>
      <c r="K6146" s="1"/>
      <c r="L6146" s="1"/>
      <c r="M6146" s="1"/>
    </row>
    <row r="6147" spans="10:13" x14ac:dyDescent="0.3">
      <c r="J6147" s="1"/>
      <c r="K6147" s="1"/>
      <c r="L6147" s="1"/>
      <c r="M6147" s="1"/>
    </row>
    <row r="6148" spans="10:13" x14ac:dyDescent="0.3">
      <c r="J6148" s="1"/>
      <c r="K6148" s="1"/>
      <c r="L6148" s="1"/>
      <c r="M6148" s="1"/>
    </row>
    <row r="6149" spans="10:13" x14ac:dyDescent="0.3">
      <c r="J6149" s="1"/>
      <c r="K6149" s="1"/>
      <c r="L6149" s="1"/>
      <c r="M6149" s="1"/>
    </row>
    <row r="6150" spans="10:13" x14ac:dyDescent="0.3">
      <c r="J6150" s="1"/>
      <c r="K6150" s="1"/>
      <c r="L6150" s="1"/>
      <c r="M6150" s="1"/>
    </row>
    <row r="6151" spans="10:13" x14ac:dyDescent="0.3">
      <c r="J6151" s="1"/>
      <c r="K6151" s="1"/>
      <c r="L6151" s="1"/>
      <c r="M6151" s="1"/>
    </row>
    <row r="6152" spans="10:13" x14ac:dyDescent="0.3">
      <c r="J6152" s="1"/>
      <c r="K6152" s="1"/>
      <c r="L6152" s="1"/>
      <c r="M6152" s="1"/>
    </row>
    <row r="6153" spans="10:13" x14ac:dyDescent="0.3">
      <c r="J6153" s="1"/>
      <c r="K6153" s="1"/>
      <c r="L6153" s="1"/>
      <c r="M6153" s="1"/>
    </row>
    <row r="6154" spans="10:13" x14ac:dyDescent="0.3">
      <c r="J6154" s="1"/>
      <c r="K6154" s="1"/>
      <c r="L6154" s="1"/>
      <c r="M6154" s="1"/>
    </row>
    <row r="6155" spans="10:13" x14ac:dyDescent="0.3">
      <c r="J6155" s="1"/>
      <c r="K6155" s="1"/>
      <c r="L6155" s="1"/>
      <c r="M6155" s="1"/>
    </row>
    <row r="6156" spans="10:13" x14ac:dyDescent="0.3">
      <c r="J6156" s="1"/>
      <c r="K6156" s="1"/>
      <c r="L6156" s="1"/>
      <c r="M6156" s="1"/>
    </row>
    <row r="6157" spans="10:13" x14ac:dyDescent="0.3">
      <c r="J6157" s="1"/>
      <c r="K6157" s="1"/>
      <c r="L6157" s="1"/>
      <c r="M6157" s="1"/>
    </row>
    <row r="6158" spans="10:13" x14ac:dyDescent="0.3">
      <c r="J6158" s="1"/>
      <c r="K6158" s="1"/>
      <c r="L6158" s="1"/>
      <c r="M6158" s="1"/>
    </row>
    <row r="6159" spans="10:13" x14ac:dyDescent="0.3">
      <c r="J6159" s="1"/>
      <c r="K6159" s="1"/>
      <c r="L6159" s="1"/>
      <c r="M6159" s="1"/>
    </row>
    <row r="6160" spans="10:13" x14ac:dyDescent="0.3">
      <c r="J6160" s="1"/>
      <c r="K6160" s="1"/>
      <c r="L6160" s="1"/>
      <c r="M6160" s="1"/>
    </row>
    <row r="6161" spans="10:13" x14ac:dyDescent="0.3">
      <c r="J6161" s="1"/>
      <c r="K6161" s="1"/>
      <c r="L6161" s="1"/>
      <c r="M6161" s="1"/>
    </row>
    <row r="6162" spans="10:13" x14ac:dyDescent="0.3">
      <c r="J6162" s="1"/>
      <c r="K6162" s="1"/>
      <c r="L6162" s="1"/>
      <c r="M6162" s="1"/>
    </row>
    <row r="6163" spans="10:13" x14ac:dyDescent="0.3">
      <c r="J6163" s="1"/>
      <c r="K6163" s="1"/>
      <c r="L6163" s="1"/>
      <c r="M6163" s="1"/>
    </row>
    <row r="6164" spans="10:13" x14ac:dyDescent="0.3">
      <c r="J6164" s="1"/>
      <c r="K6164" s="1"/>
      <c r="L6164" s="1"/>
      <c r="M6164" s="1"/>
    </row>
    <row r="6165" spans="10:13" x14ac:dyDescent="0.3">
      <c r="J6165" s="1"/>
      <c r="K6165" s="1"/>
      <c r="L6165" s="1"/>
      <c r="M6165" s="1"/>
    </row>
    <row r="6166" spans="10:13" x14ac:dyDescent="0.3">
      <c r="J6166" s="1"/>
      <c r="K6166" s="1"/>
      <c r="L6166" s="1"/>
      <c r="M6166" s="1"/>
    </row>
    <row r="6167" spans="10:13" x14ac:dyDescent="0.3">
      <c r="J6167" s="1"/>
      <c r="K6167" s="1"/>
      <c r="L6167" s="1"/>
      <c r="M6167" s="1"/>
    </row>
    <row r="6168" spans="10:13" x14ac:dyDescent="0.3">
      <c r="J6168" s="1"/>
      <c r="K6168" s="1"/>
      <c r="L6168" s="1"/>
      <c r="M6168" s="1"/>
    </row>
    <row r="6169" spans="10:13" x14ac:dyDescent="0.3">
      <c r="J6169" s="1"/>
      <c r="K6169" s="1"/>
      <c r="L6169" s="1"/>
      <c r="M6169" s="1"/>
    </row>
    <row r="6170" spans="10:13" x14ac:dyDescent="0.3">
      <c r="J6170" s="1"/>
      <c r="K6170" s="1"/>
      <c r="L6170" s="1"/>
      <c r="M6170" s="1"/>
    </row>
    <row r="6171" spans="10:13" x14ac:dyDescent="0.3">
      <c r="J6171" s="1"/>
      <c r="K6171" s="1"/>
      <c r="L6171" s="1"/>
      <c r="M6171" s="1"/>
    </row>
    <row r="6172" spans="10:13" x14ac:dyDescent="0.3">
      <c r="J6172" s="1"/>
      <c r="K6172" s="1"/>
      <c r="L6172" s="1"/>
      <c r="M6172" s="1"/>
    </row>
    <row r="6173" spans="10:13" x14ac:dyDescent="0.3">
      <c r="J6173" s="1"/>
      <c r="K6173" s="1"/>
      <c r="L6173" s="1"/>
      <c r="M6173" s="1"/>
    </row>
    <row r="6174" spans="10:13" x14ac:dyDescent="0.3">
      <c r="J6174" s="1"/>
      <c r="K6174" s="1"/>
      <c r="L6174" s="1"/>
      <c r="M6174" s="1"/>
    </row>
    <row r="6175" spans="10:13" x14ac:dyDescent="0.3">
      <c r="J6175" s="1"/>
      <c r="K6175" s="1"/>
      <c r="L6175" s="1"/>
      <c r="M6175" s="1"/>
    </row>
    <row r="6176" spans="10:13" x14ac:dyDescent="0.3">
      <c r="J6176" s="1"/>
      <c r="K6176" s="1"/>
      <c r="L6176" s="1"/>
      <c r="M6176" s="1"/>
    </row>
    <row r="6177" spans="10:13" x14ac:dyDescent="0.3">
      <c r="J6177" s="1"/>
      <c r="K6177" s="1"/>
      <c r="L6177" s="1"/>
      <c r="M6177" s="1"/>
    </row>
    <row r="6178" spans="10:13" x14ac:dyDescent="0.3">
      <c r="J6178" s="1"/>
      <c r="K6178" s="1"/>
      <c r="L6178" s="1"/>
      <c r="M6178" s="1"/>
    </row>
    <row r="6179" spans="10:13" x14ac:dyDescent="0.3">
      <c r="J6179" s="1"/>
      <c r="K6179" s="1"/>
      <c r="L6179" s="1"/>
      <c r="M6179" s="1"/>
    </row>
    <row r="6180" spans="10:13" x14ac:dyDescent="0.3">
      <c r="J6180" s="1"/>
      <c r="K6180" s="1"/>
      <c r="L6180" s="1"/>
      <c r="M6180" s="1"/>
    </row>
    <row r="6181" spans="10:13" x14ac:dyDescent="0.3">
      <c r="J6181" s="1"/>
      <c r="K6181" s="1"/>
      <c r="L6181" s="1"/>
      <c r="M6181" s="1"/>
    </row>
    <row r="6182" spans="10:13" x14ac:dyDescent="0.3">
      <c r="J6182" s="1"/>
      <c r="K6182" s="1"/>
      <c r="L6182" s="1"/>
      <c r="M6182" s="1"/>
    </row>
    <row r="6183" spans="10:13" x14ac:dyDescent="0.3">
      <c r="J6183" s="1"/>
      <c r="K6183" s="1"/>
      <c r="L6183" s="1"/>
      <c r="M6183" s="1"/>
    </row>
    <row r="6184" spans="10:13" x14ac:dyDescent="0.3">
      <c r="J6184" s="1"/>
      <c r="K6184" s="1"/>
      <c r="L6184" s="1"/>
      <c r="M6184" s="1"/>
    </row>
    <row r="6185" spans="10:13" x14ac:dyDescent="0.3">
      <c r="J6185" s="1"/>
      <c r="K6185" s="1"/>
      <c r="L6185" s="1"/>
      <c r="M6185" s="1"/>
    </row>
    <row r="6186" spans="10:13" x14ac:dyDescent="0.3">
      <c r="J6186" s="1"/>
      <c r="K6186" s="1"/>
      <c r="L6186" s="1"/>
      <c r="M6186" s="1"/>
    </row>
    <row r="6187" spans="10:13" x14ac:dyDescent="0.3">
      <c r="J6187" s="1"/>
      <c r="K6187" s="1"/>
      <c r="L6187" s="1"/>
      <c r="M6187" s="1"/>
    </row>
    <row r="6188" spans="10:13" x14ac:dyDescent="0.3">
      <c r="J6188" s="1"/>
      <c r="K6188" s="1"/>
      <c r="L6188" s="1"/>
      <c r="M6188" s="1"/>
    </row>
    <row r="6189" spans="10:13" x14ac:dyDescent="0.3">
      <c r="J6189" s="1"/>
      <c r="K6189" s="1"/>
      <c r="L6189" s="1"/>
      <c r="M6189" s="1"/>
    </row>
    <row r="6190" spans="10:13" x14ac:dyDescent="0.3">
      <c r="J6190" s="1"/>
      <c r="K6190" s="1"/>
      <c r="L6190" s="1"/>
      <c r="M6190" s="1"/>
    </row>
    <row r="6191" spans="10:13" x14ac:dyDescent="0.3">
      <c r="J6191" s="1"/>
      <c r="K6191" s="1"/>
      <c r="L6191" s="1"/>
      <c r="M6191" s="1"/>
    </row>
    <row r="6192" spans="10:13" x14ac:dyDescent="0.3">
      <c r="J6192" s="1"/>
      <c r="K6192" s="1"/>
      <c r="L6192" s="1"/>
      <c r="M6192" s="1"/>
    </row>
    <row r="6193" spans="10:13" x14ac:dyDescent="0.3">
      <c r="J6193" s="1"/>
      <c r="K6193" s="1"/>
      <c r="L6193" s="1"/>
      <c r="M6193" s="1"/>
    </row>
    <row r="6194" spans="10:13" x14ac:dyDescent="0.3">
      <c r="J6194" s="1"/>
      <c r="K6194" s="1"/>
      <c r="L6194" s="1"/>
      <c r="M6194" s="1"/>
    </row>
    <row r="6195" spans="10:13" x14ac:dyDescent="0.3">
      <c r="J6195" s="1"/>
      <c r="K6195" s="1"/>
      <c r="L6195" s="1"/>
      <c r="M6195" s="1"/>
    </row>
    <row r="6196" spans="10:13" x14ac:dyDescent="0.3">
      <c r="J6196" s="1"/>
      <c r="K6196" s="1"/>
      <c r="L6196" s="1"/>
      <c r="M6196" s="1"/>
    </row>
    <row r="6197" spans="10:13" x14ac:dyDescent="0.3">
      <c r="J6197" s="1"/>
      <c r="K6197" s="1"/>
      <c r="L6197" s="1"/>
      <c r="M6197" s="1"/>
    </row>
    <row r="6198" spans="10:13" x14ac:dyDescent="0.3">
      <c r="J6198" s="1"/>
      <c r="K6198" s="1"/>
      <c r="L6198" s="1"/>
      <c r="M6198" s="1"/>
    </row>
    <row r="6199" spans="10:13" x14ac:dyDescent="0.3">
      <c r="J6199" s="1"/>
      <c r="K6199" s="1"/>
      <c r="L6199" s="1"/>
      <c r="M6199" s="1"/>
    </row>
    <row r="6200" spans="10:13" x14ac:dyDescent="0.3">
      <c r="J6200" s="1"/>
      <c r="K6200" s="1"/>
      <c r="L6200" s="1"/>
      <c r="M6200" s="1"/>
    </row>
    <row r="6201" spans="10:13" x14ac:dyDescent="0.3">
      <c r="J6201" s="1"/>
      <c r="K6201" s="1"/>
      <c r="L6201" s="1"/>
      <c r="M6201" s="1"/>
    </row>
    <row r="6202" spans="10:13" x14ac:dyDescent="0.3">
      <c r="J6202" s="1"/>
      <c r="K6202" s="1"/>
      <c r="L6202" s="1"/>
      <c r="M6202" s="1"/>
    </row>
    <row r="6203" spans="10:13" x14ac:dyDescent="0.3">
      <c r="J6203" s="1"/>
      <c r="K6203" s="1"/>
      <c r="L6203" s="1"/>
      <c r="M6203" s="1"/>
    </row>
    <row r="6204" spans="10:13" x14ac:dyDescent="0.3">
      <c r="J6204" s="1"/>
      <c r="K6204" s="1"/>
      <c r="L6204" s="1"/>
      <c r="M6204" s="1"/>
    </row>
    <row r="6205" spans="10:13" x14ac:dyDescent="0.3">
      <c r="J6205" s="1"/>
      <c r="K6205" s="1"/>
      <c r="L6205" s="1"/>
      <c r="M6205" s="1"/>
    </row>
    <row r="6206" spans="10:13" x14ac:dyDescent="0.3">
      <c r="J6206" s="1"/>
      <c r="K6206" s="1"/>
      <c r="L6206" s="1"/>
      <c r="M6206" s="1"/>
    </row>
    <row r="6207" spans="10:13" x14ac:dyDescent="0.3">
      <c r="J6207" s="1"/>
      <c r="K6207" s="1"/>
      <c r="L6207" s="1"/>
      <c r="M6207" s="1"/>
    </row>
    <row r="6208" spans="10:13" x14ac:dyDescent="0.3">
      <c r="J6208" s="1"/>
      <c r="K6208" s="1"/>
      <c r="L6208" s="1"/>
      <c r="M6208" s="1"/>
    </row>
    <row r="6209" spans="10:13" x14ac:dyDescent="0.3">
      <c r="J6209" s="1"/>
      <c r="K6209" s="1"/>
      <c r="L6209" s="1"/>
      <c r="M6209" s="1"/>
    </row>
    <row r="6210" spans="10:13" x14ac:dyDescent="0.3">
      <c r="J6210" s="1"/>
      <c r="K6210" s="1"/>
      <c r="L6210" s="1"/>
      <c r="M6210" s="1"/>
    </row>
    <row r="6211" spans="10:13" x14ac:dyDescent="0.3">
      <c r="J6211" s="1"/>
      <c r="K6211" s="1"/>
      <c r="L6211" s="1"/>
      <c r="M6211" s="1"/>
    </row>
    <row r="6212" spans="10:13" x14ac:dyDescent="0.3">
      <c r="J6212" s="1"/>
      <c r="K6212" s="1"/>
      <c r="L6212" s="1"/>
      <c r="M6212" s="1"/>
    </row>
    <row r="6213" spans="10:13" x14ac:dyDescent="0.3">
      <c r="J6213" s="1"/>
      <c r="K6213" s="1"/>
      <c r="L6213" s="1"/>
      <c r="M6213" s="1"/>
    </row>
    <row r="6214" spans="10:13" x14ac:dyDescent="0.3">
      <c r="J6214" s="1"/>
      <c r="K6214" s="1"/>
      <c r="L6214" s="1"/>
      <c r="M6214" s="1"/>
    </row>
    <row r="6215" spans="10:13" x14ac:dyDescent="0.3">
      <c r="J6215" s="1"/>
      <c r="K6215" s="1"/>
      <c r="L6215" s="1"/>
      <c r="M6215" s="1"/>
    </row>
    <row r="6216" spans="10:13" x14ac:dyDescent="0.3">
      <c r="J6216" s="1"/>
      <c r="K6216" s="1"/>
      <c r="L6216" s="1"/>
      <c r="M6216" s="1"/>
    </row>
    <row r="6217" spans="10:13" x14ac:dyDescent="0.3">
      <c r="J6217" s="1"/>
      <c r="K6217" s="1"/>
      <c r="L6217" s="1"/>
      <c r="M6217" s="1"/>
    </row>
    <row r="6218" spans="10:13" x14ac:dyDescent="0.3">
      <c r="J6218" s="1"/>
      <c r="K6218" s="1"/>
      <c r="L6218" s="1"/>
      <c r="M6218" s="1"/>
    </row>
    <row r="6219" spans="10:13" x14ac:dyDescent="0.3">
      <c r="J6219" s="1"/>
      <c r="K6219" s="1"/>
      <c r="L6219" s="1"/>
      <c r="M6219" s="1"/>
    </row>
    <row r="6220" spans="10:13" x14ac:dyDescent="0.3">
      <c r="J6220" s="1"/>
      <c r="K6220" s="1"/>
      <c r="L6220" s="1"/>
      <c r="M6220" s="1"/>
    </row>
    <row r="6221" spans="10:13" x14ac:dyDescent="0.3">
      <c r="J6221" s="1"/>
      <c r="K6221" s="1"/>
      <c r="L6221" s="1"/>
      <c r="M6221" s="1"/>
    </row>
    <row r="6222" spans="10:13" x14ac:dyDescent="0.3">
      <c r="J6222" s="1"/>
      <c r="K6222" s="1"/>
      <c r="L6222" s="1"/>
      <c r="M6222" s="1"/>
    </row>
    <row r="6223" spans="10:13" x14ac:dyDescent="0.3">
      <c r="J6223" s="1"/>
      <c r="K6223" s="1"/>
      <c r="L6223" s="1"/>
      <c r="M6223" s="1"/>
    </row>
    <row r="6224" spans="10:13" x14ac:dyDescent="0.3">
      <c r="J6224" s="1"/>
      <c r="K6224" s="1"/>
      <c r="L6224" s="1"/>
      <c r="M6224" s="1"/>
    </row>
    <row r="6225" spans="10:13" x14ac:dyDescent="0.3">
      <c r="J6225" s="1"/>
      <c r="K6225" s="1"/>
      <c r="L6225" s="1"/>
      <c r="M6225" s="1"/>
    </row>
    <row r="6226" spans="10:13" x14ac:dyDescent="0.3">
      <c r="J6226" s="1"/>
      <c r="K6226" s="1"/>
      <c r="L6226" s="1"/>
      <c r="M6226" s="1"/>
    </row>
    <row r="6227" spans="10:13" x14ac:dyDescent="0.3">
      <c r="J6227" s="1"/>
      <c r="K6227" s="1"/>
      <c r="L6227" s="1"/>
      <c r="M6227" s="1"/>
    </row>
    <row r="6228" spans="10:13" x14ac:dyDescent="0.3">
      <c r="J6228" s="1"/>
      <c r="K6228" s="1"/>
      <c r="L6228" s="1"/>
      <c r="M6228" s="1"/>
    </row>
    <row r="6229" spans="10:13" x14ac:dyDescent="0.3">
      <c r="J6229" s="1"/>
      <c r="K6229" s="1"/>
      <c r="L6229" s="1"/>
      <c r="M6229" s="1"/>
    </row>
    <row r="6230" spans="10:13" x14ac:dyDescent="0.3">
      <c r="J6230" s="1"/>
      <c r="K6230" s="1"/>
      <c r="L6230" s="1"/>
      <c r="M6230" s="1"/>
    </row>
    <row r="6231" spans="10:13" x14ac:dyDescent="0.3">
      <c r="J6231" s="1"/>
      <c r="K6231" s="1"/>
      <c r="L6231" s="1"/>
      <c r="M6231" s="1"/>
    </row>
    <row r="6232" spans="10:13" x14ac:dyDescent="0.3">
      <c r="J6232" s="1"/>
      <c r="K6232" s="1"/>
      <c r="L6232" s="1"/>
      <c r="M6232" s="1"/>
    </row>
    <row r="6233" spans="10:13" x14ac:dyDescent="0.3">
      <c r="J6233" s="1"/>
      <c r="K6233" s="1"/>
      <c r="L6233" s="1"/>
      <c r="M6233" s="1"/>
    </row>
    <row r="6234" spans="10:13" x14ac:dyDescent="0.3">
      <c r="J6234" s="1"/>
      <c r="K6234" s="1"/>
      <c r="L6234" s="1"/>
      <c r="M6234" s="1"/>
    </row>
    <row r="6235" spans="10:13" x14ac:dyDescent="0.3">
      <c r="J6235" s="1"/>
      <c r="K6235" s="1"/>
      <c r="L6235" s="1"/>
      <c r="M6235" s="1"/>
    </row>
    <row r="6236" spans="10:13" x14ac:dyDescent="0.3">
      <c r="J6236" s="1"/>
      <c r="K6236" s="1"/>
      <c r="L6236" s="1"/>
      <c r="M6236" s="1"/>
    </row>
    <row r="6237" spans="10:13" x14ac:dyDescent="0.3">
      <c r="J6237" s="1"/>
      <c r="K6237" s="1"/>
      <c r="L6237" s="1"/>
      <c r="M6237" s="1"/>
    </row>
    <row r="6238" spans="10:13" x14ac:dyDescent="0.3">
      <c r="J6238" s="1"/>
      <c r="K6238" s="1"/>
      <c r="L6238" s="1"/>
      <c r="M6238" s="1"/>
    </row>
    <row r="6239" spans="10:13" x14ac:dyDescent="0.3">
      <c r="J6239" s="1"/>
      <c r="K6239" s="1"/>
      <c r="L6239" s="1"/>
      <c r="M6239" s="1"/>
    </row>
    <row r="6240" spans="10:13" x14ac:dyDescent="0.3">
      <c r="J6240" s="1"/>
      <c r="K6240" s="1"/>
      <c r="L6240" s="1"/>
      <c r="M6240" s="1"/>
    </row>
    <row r="6241" spans="10:13" x14ac:dyDescent="0.3">
      <c r="J6241" s="1"/>
      <c r="K6241" s="1"/>
      <c r="L6241" s="1"/>
      <c r="M6241" s="1"/>
    </row>
    <row r="6242" spans="10:13" x14ac:dyDescent="0.3">
      <c r="J6242" s="1"/>
      <c r="K6242" s="1"/>
      <c r="L6242" s="1"/>
      <c r="M6242" s="1"/>
    </row>
    <row r="6243" spans="10:13" x14ac:dyDescent="0.3">
      <c r="J6243" s="1"/>
      <c r="K6243" s="1"/>
      <c r="L6243" s="1"/>
      <c r="M6243" s="1"/>
    </row>
    <row r="6244" spans="10:13" x14ac:dyDescent="0.3">
      <c r="J6244" s="1"/>
      <c r="K6244" s="1"/>
      <c r="L6244" s="1"/>
      <c r="M6244" s="1"/>
    </row>
    <row r="6245" spans="10:13" x14ac:dyDescent="0.3">
      <c r="J6245" s="1"/>
      <c r="K6245" s="1"/>
      <c r="L6245" s="1"/>
      <c r="M6245" s="1"/>
    </row>
    <row r="6246" spans="10:13" x14ac:dyDescent="0.3">
      <c r="J6246" s="1"/>
      <c r="K6246" s="1"/>
      <c r="L6246" s="1"/>
      <c r="M6246" s="1"/>
    </row>
    <row r="6247" spans="10:13" x14ac:dyDescent="0.3">
      <c r="J6247" s="1"/>
      <c r="K6247" s="1"/>
      <c r="L6247" s="1"/>
      <c r="M6247" s="1"/>
    </row>
    <row r="6248" spans="10:13" x14ac:dyDescent="0.3">
      <c r="J6248" s="1"/>
      <c r="K6248" s="1"/>
      <c r="L6248" s="1"/>
      <c r="M6248" s="1"/>
    </row>
    <row r="6249" spans="10:13" x14ac:dyDescent="0.3">
      <c r="J6249" s="1"/>
      <c r="K6249" s="1"/>
      <c r="L6249" s="1"/>
      <c r="M6249" s="1"/>
    </row>
    <row r="6250" spans="10:13" x14ac:dyDescent="0.3">
      <c r="J6250" s="1"/>
      <c r="K6250" s="1"/>
      <c r="L6250" s="1"/>
      <c r="M6250" s="1"/>
    </row>
    <row r="6251" spans="10:13" x14ac:dyDescent="0.3">
      <c r="J6251" s="1"/>
      <c r="K6251" s="1"/>
      <c r="L6251" s="1"/>
      <c r="M6251" s="1"/>
    </row>
    <row r="6252" spans="10:13" x14ac:dyDescent="0.3">
      <c r="J6252" s="1"/>
      <c r="K6252" s="1"/>
      <c r="L6252" s="1"/>
      <c r="M6252" s="1"/>
    </row>
    <row r="6253" spans="10:13" x14ac:dyDescent="0.3">
      <c r="J6253" s="1"/>
      <c r="K6253" s="1"/>
      <c r="L6253" s="1"/>
      <c r="M6253" s="1"/>
    </row>
    <row r="6254" spans="10:13" x14ac:dyDescent="0.3">
      <c r="J6254" s="1"/>
      <c r="K6254" s="1"/>
      <c r="L6254" s="1"/>
      <c r="M6254" s="1"/>
    </row>
    <row r="6255" spans="10:13" x14ac:dyDescent="0.3">
      <c r="J6255" s="1"/>
      <c r="K6255" s="1"/>
      <c r="L6255" s="1"/>
      <c r="M6255" s="1"/>
    </row>
    <row r="6256" spans="10:13" x14ac:dyDescent="0.3">
      <c r="J6256" s="1"/>
      <c r="K6256" s="1"/>
      <c r="L6256" s="1"/>
      <c r="M6256" s="1"/>
    </row>
    <row r="6257" spans="10:13" x14ac:dyDescent="0.3">
      <c r="J6257" s="1"/>
      <c r="K6257" s="1"/>
      <c r="L6257" s="1"/>
      <c r="M6257" s="1"/>
    </row>
    <row r="6258" spans="10:13" x14ac:dyDescent="0.3">
      <c r="J6258" s="1"/>
      <c r="K6258" s="1"/>
      <c r="L6258" s="1"/>
      <c r="M6258" s="1"/>
    </row>
    <row r="6259" spans="10:13" x14ac:dyDescent="0.3">
      <c r="J6259" s="1"/>
      <c r="K6259" s="1"/>
      <c r="L6259" s="1"/>
      <c r="M6259" s="1"/>
    </row>
    <row r="6260" spans="10:13" x14ac:dyDescent="0.3">
      <c r="J6260" s="1"/>
      <c r="K6260" s="1"/>
      <c r="L6260" s="1"/>
      <c r="M6260" s="1"/>
    </row>
    <row r="6261" spans="10:13" x14ac:dyDescent="0.3">
      <c r="J6261" s="1"/>
      <c r="K6261" s="1"/>
      <c r="L6261" s="1"/>
      <c r="M6261" s="1"/>
    </row>
    <row r="6262" spans="10:13" x14ac:dyDescent="0.3">
      <c r="J6262" s="1"/>
      <c r="K6262" s="1"/>
      <c r="L6262" s="1"/>
      <c r="M6262" s="1"/>
    </row>
    <row r="6263" spans="10:13" x14ac:dyDescent="0.3">
      <c r="J6263" s="1"/>
      <c r="K6263" s="1"/>
      <c r="L6263" s="1"/>
      <c r="M6263" s="1"/>
    </row>
    <row r="6264" spans="10:13" x14ac:dyDescent="0.3">
      <c r="J6264" s="1"/>
      <c r="K6264" s="1"/>
      <c r="L6264" s="1"/>
      <c r="M6264" s="1"/>
    </row>
    <row r="6265" spans="10:13" x14ac:dyDescent="0.3">
      <c r="J6265" s="1"/>
      <c r="K6265" s="1"/>
      <c r="L6265" s="1"/>
      <c r="M6265" s="1"/>
    </row>
    <row r="6266" spans="10:13" x14ac:dyDescent="0.3">
      <c r="J6266" s="1"/>
      <c r="K6266" s="1"/>
      <c r="L6266" s="1"/>
      <c r="M6266" s="1"/>
    </row>
    <row r="6267" spans="10:13" x14ac:dyDescent="0.3">
      <c r="J6267" s="1"/>
      <c r="K6267" s="1"/>
      <c r="L6267" s="1"/>
      <c r="M6267" s="1"/>
    </row>
    <row r="6268" spans="10:13" x14ac:dyDescent="0.3">
      <c r="J6268" s="1"/>
      <c r="K6268" s="1"/>
      <c r="L6268" s="1"/>
      <c r="M6268" s="1"/>
    </row>
    <row r="6269" spans="10:13" x14ac:dyDescent="0.3">
      <c r="J6269" s="1"/>
      <c r="K6269" s="1"/>
      <c r="L6269" s="1"/>
      <c r="M6269" s="1"/>
    </row>
    <row r="6270" spans="10:13" x14ac:dyDescent="0.3">
      <c r="J6270" s="1"/>
      <c r="K6270" s="1"/>
      <c r="L6270" s="1"/>
      <c r="M6270" s="1"/>
    </row>
    <row r="6271" spans="10:13" x14ac:dyDescent="0.3">
      <c r="J6271" s="1"/>
      <c r="K6271" s="1"/>
      <c r="L6271" s="1"/>
      <c r="M6271" s="1"/>
    </row>
    <row r="6272" spans="10:13" x14ac:dyDescent="0.3">
      <c r="J6272" s="1"/>
      <c r="K6272" s="1"/>
      <c r="L6272" s="1"/>
      <c r="M6272" s="1"/>
    </row>
    <row r="6273" spans="10:13" x14ac:dyDescent="0.3">
      <c r="J6273" s="1"/>
      <c r="K6273" s="1"/>
      <c r="L6273" s="1"/>
      <c r="M6273" s="1"/>
    </row>
    <row r="6274" spans="10:13" x14ac:dyDescent="0.3">
      <c r="J6274" s="1"/>
      <c r="K6274" s="1"/>
      <c r="L6274" s="1"/>
      <c r="M6274" s="1"/>
    </row>
    <row r="6275" spans="10:13" x14ac:dyDescent="0.3">
      <c r="J6275" s="1"/>
      <c r="K6275" s="1"/>
      <c r="L6275" s="1"/>
      <c r="M6275" s="1"/>
    </row>
    <row r="6276" spans="10:13" x14ac:dyDescent="0.3">
      <c r="J6276" s="1"/>
      <c r="K6276" s="1"/>
      <c r="L6276" s="1"/>
      <c r="M6276" s="1"/>
    </row>
    <row r="6277" spans="10:13" x14ac:dyDescent="0.3">
      <c r="J6277" s="1"/>
      <c r="K6277" s="1"/>
      <c r="L6277" s="1"/>
      <c r="M6277" s="1"/>
    </row>
    <row r="6278" spans="10:13" x14ac:dyDescent="0.3">
      <c r="J6278" s="1"/>
      <c r="K6278" s="1"/>
      <c r="L6278" s="1"/>
      <c r="M6278" s="1"/>
    </row>
    <row r="6279" spans="10:13" x14ac:dyDescent="0.3">
      <c r="J6279" s="1"/>
      <c r="K6279" s="1"/>
      <c r="L6279" s="1"/>
      <c r="M6279" s="1"/>
    </row>
    <row r="6280" spans="10:13" x14ac:dyDescent="0.3">
      <c r="J6280" s="1"/>
      <c r="K6280" s="1"/>
      <c r="L6280" s="1"/>
      <c r="M6280" s="1"/>
    </row>
    <row r="6281" spans="10:13" x14ac:dyDescent="0.3">
      <c r="J6281" s="1"/>
      <c r="K6281" s="1"/>
      <c r="L6281" s="1"/>
      <c r="M6281" s="1"/>
    </row>
    <row r="6282" spans="10:13" x14ac:dyDescent="0.3">
      <c r="J6282" s="1"/>
      <c r="K6282" s="1"/>
      <c r="L6282" s="1"/>
      <c r="M6282" s="1"/>
    </row>
    <row r="6283" spans="10:13" x14ac:dyDescent="0.3">
      <c r="J6283" s="1"/>
      <c r="K6283" s="1"/>
      <c r="L6283" s="1"/>
      <c r="M6283" s="1"/>
    </row>
    <row r="6284" spans="10:13" x14ac:dyDescent="0.3">
      <c r="J6284" s="1"/>
      <c r="K6284" s="1"/>
      <c r="L6284" s="1"/>
      <c r="M6284" s="1"/>
    </row>
    <row r="6285" spans="10:13" x14ac:dyDescent="0.3">
      <c r="J6285" s="1"/>
      <c r="K6285" s="1"/>
      <c r="L6285" s="1"/>
      <c r="M6285" s="1"/>
    </row>
    <row r="6286" spans="10:13" x14ac:dyDescent="0.3">
      <c r="J6286" s="1"/>
      <c r="K6286" s="1"/>
      <c r="L6286" s="1"/>
      <c r="M6286" s="1"/>
    </row>
    <row r="6287" spans="10:13" x14ac:dyDescent="0.3">
      <c r="J6287" s="1"/>
      <c r="K6287" s="1"/>
      <c r="L6287" s="1"/>
      <c r="M6287" s="1"/>
    </row>
    <row r="6288" spans="10:13" x14ac:dyDescent="0.3">
      <c r="J6288" s="1"/>
      <c r="K6288" s="1"/>
      <c r="L6288" s="1"/>
      <c r="M6288" s="1"/>
    </row>
    <row r="6289" spans="10:13" x14ac:dyDescent="0.3">
      <c r="J6289" s="1"/>
      <c r="K6289" s="1"/>
      <c r="L6289" s="1"/>
      <c r="M6289" s="1"/>
    </row>
    <row r="6290" spans="10:13" x14ac:dyDescent="0.3">
      <c r="J6290" s="1"/>
      <c r="K6290" s="1"/>
      <c r="L6290" s="1"/>
      <c r="M6290" s="1"/>
    </row>
    <row r="6291" spans="10:13" x14ac:dyDescent="0.3">
      <c r="J6291" s="1"/>
      <c r="K6291" s="1"/>
      <c r="L6291" s="1"/>
      <c r="M6291" s="1"/>
    </row>
    <row r="6292" spans="10:13" x14ac:dyDescent="0.3">
      <c r="J6292" s="1"/>
      <c r="K6292" s="1"/>
      <c r="L6292" s="1"/>
      <c r="M6292" s="1"/>
    </row>
    <row r="6293" spans="10:13" x14ac:dyDescent="0.3">
      <c r="J6293" s="1"/>
      <c r="K6293" s="1"/>
      <c r="L6293" s="1"/>
      <c r="M6293" s="1"/>
    </row>
    <row r="6294" spans="10:13" x14ac:dyDescent="0.3">
      <c r="J6294" s="1"/>
      <c r="K6294" s="1"/>
      <c r="L6294" s="1"/>
      <c r="M6294" s="1"/>
    </row>
    <row r="6295" spans="10:13" x14ac:dyDescent="0.3">
      <c r="J6295" s="1"/>
      <c r="K6295" s="1"/>
      <c r="L6295" s="1"/>
      <c r="M6295" s="1"/>
    </row>
    <row r="6296" spans="10:13" x14ac:dyDescent="0.3">
      <c r="J6296" s="1"/>
      <c r="K6296" s="1"/>
      <c r="L6296" s="1"/>
      <c r="M6296" s="1"/>
    </row>
    <row r="6297" spans="10:13" x14ac:dyDescent="0.3">
      <c r="J6297" s="1"/>
      <c r="K6297" s="1"/>
      <c r="L6297" s="1"/>
      <c r="M6297" s="1"/>
    </row>
    <row r="6298" spans="10:13" x14ac:dyDescent="0.3">
      <c r="J6298" s="1"/>
      <c r="K6298" s="1"/>
      <c r="L6298" s="1"/>
      <c r="M6298" s="1"/>
    </row>
    <row r="6299" spans="10:13" x14ac:dyDescent="0.3">
      <c r="J6299" s="1"/>
      <c r="K6299" s="1"/>
      <c r="L6299" s="1"/>
      <c r="M6299" s="1"/>
    </row>
    <row r="6300" spans="10:13" x14ac:dyDescent="0.3">
      <c r="J6300" s="1"/>
      <c r="K6300" s="1"/>
      <c r="L6300" s="1"/>
      <c r="M6300" s="1"/>
    </row>
    <row r="6301" spans="10:13" x14ac:dyDescent="0.3">
      <c r="J6301" s="1"/>
      <c r="K6301" s="1"/>
      <c r="L6301" s="1"/>
      <c r="M6301" s="1"/>
    </row>
    <row r="6302" spans="10:13" x14ac:dyDescent="0.3">
      <c r="J6302" s="1"/>
      <c r="K6302" s="1"/>
      <c r="L6302" s="1"/>
      <c r="M6302" s="1"/>
    </row>
    <row r="6303" spans="10:13" x14ac:dyDescent="0.3">
      <c r="J6303" s="1"/>
      <c r="K6303" s="1"/>
      <c r="L6303" s="1"/>
      <c r="M6303" s="1"/>
    </row>
    <row r="6304" spans="10:13" x14ac:dyDescent="0.3">
      <c r="J6304" s="1"/>
      <c r="K6304" s="1"/>
      <c r="L6304" s="1"/>
      <c r="M6304" s="1"/>
    </row>
    <row r="6305" spans="10:13" x14ac:dyDescent="0.3">
      <c r="J6305" s="1"/>
      <c r="K6305" s="1"/>
      <c r="L6305" s="1"/>
      <c r="M6305" s="1"/>
    </row>
    <row r="6306" spans="10:13" x14ac:dyDescent="0.3">
      <c r="J6306" s="1"/>
      <c r="K6306" s="1"/>
      <c r="L6306" s="1"/>
      <c r="M6306" s="1"/>
    </row>
    <row r="6307" spans="10:13" x14ac:dyDescent="0.3">
      <c r="J6307" s="1"/>
      <c r="K6307" s="1"/>
      <c r="L6307" s="1"/>
      <c r="M6307" s="1"/>
    </row>
    <row r="6308" spans="10:13" x14ac:dyDescent="0.3">
      <c r="J6308" s="1"/>
      <c r="K6308" s="1"/>
      <c r="L6308" s="1"/>
      <c r="M6308" s="1"/>
    </row>
    <row r="6309" spans="10:13" x14ac:dyDescent="0.3">
      <c r="J6309" s="1"/>
      <c r="K6309" s="1"/>
      <c r="L6309" s="1"/>
      <c r="M6309" s="1"/>
    </row>
    <row r="6310" spans="10:13" x14ac:dyDescent="0.3">
      <c r="J6310" s="1"/>
      <c r="K6310" s="1"/>
      <c r="L6310" s="1"/>
      <c r="M6310" s="1"/>
    </row>
    <row r="6311" spans="10:13" x14ac:dyDescent="0.3">
      <c r="J6311" s="1"/>
      <c r="K6311" s="1"/>
      <c r="L6311" s="1"/>
      <c r="M6311" s="1"/>
    </row>
    <row r="6312" spans="10:13" x14ac:dyDescent="0.3">
      <c r="J6312" s="1"/>
      <c r="K6312" s="1"/>
      <c r="L6312" s="1"/>
      <c r="M6312" s="1"/>
    </row>
    <row r="6313" spans="10:13" x14ac:dyDescent="0.3">
      <c r="J6313" s="1"/>
      <c r="K6313" s="1"/>
      <c r="L6313" s="1"/>
      <c r="M6313" s="1"/>
    </row>
    <row r="6314" spans="10:13" x14ac:dyDescent="0.3">
      <c r="J6314" s="1"/>
      <c r="K6314" s="1"/>
      <c r="L6314" s="1"/>
      <c r="M6314" s="1"/>
    </row>
    <row r="6315" spans="10:13" x14ac:dyDescent="0.3">
      <c r="J6315" s="1"/>
      <c r="K6315" s="1"/>
      <c r="L6315" s="1"/>
      <c r="M6315" s="1"/>
    </row>
    <row r="6316" spans="10:13" x14ac:dyDescent="0.3">
      <c r="J6316" s="1"/>
      <c r="K6316" s="1"/>
      <c r="L6316" s="1"/>
      <c r="M6316" s="1"/>
    </row>
    <row r="6317" spans="10:13" x14ac:dyDescent="0.3">
      <c r="J6317" s="1"/>
      <c r="K6317" s="1"/>
      <c r="L6317" s="1"/>
      <c r="M6317" s="1"/>
    </row>
    <row r="6318" spans="10:13" x14ac:dyDescent="0.3">
      <c r="J6318" s="1"/>
      <c r="K6318" s="1"/>
      <c r="L6318" s="1"/>
      <c r="M6318" s="1"/>
    </row>
    <row r="6319" spans="10:13" x14ac:dyDescent="0.3">
      <c r="J6319" s="1"/>
      <c r="K6319" s="1"/>
      <c r="L6319" s="1"/>
      <c r="M6319" s="1"/>
    </row>
    <row r="6320" spans="10:13" x14ac:dyDescent="0.3">
      <c r="J6320" s="1"/>
      <c r="K6320" s="1"/>
      <c r="L6320" s="1"/>
      <c r="M6320" s="1"/>
    </row>
    <row r="6321" spans="10:13" x14ac:dyDescent="0.3">
      <c r="J6321" s="1"/>
      <c r="K6321" s="1"/>
      <c r="L6321" s="1"/>
      <c r="M6321" s="1"/>
    </row>
    <row r="6322" spans="10:13" x14ac:dyDescent="0.3">
      <c r="J6322" s="1"/>
      <c r="K6322" s="1"/>
      <c r="L6322" s="1"/>
      <c r="M6322" s="1"/>
    </row>
    <row r="6323" spans="10:13" x14ac:dyDescent="0.3">
      <c r="J6323" s="1"/>
      <c r="K6323" s="1"/>
      <c r="L6323" s="1"/>
      <c r="M6323" s="1"/>
    </row>
    <row r="6324" spans="10:13" x14ac:dyDescent="0.3">
      <c r="J6324" s="1"/>
      <c r="K6324" s="1"/>
      <c r="L6324" s="1"/>
      <c r="M6324" s="1"/>
    </row>
    <row r="6325" spans="10:13" x14ac:dyDescent="0.3">
      <c r="J6325" s="1"/>
      <c r="K6325" s="1"/>
      <c r="L6325" s="1"/>
      <c r="M6325" s="1"/>
    </row>
    <row r="6326" spans="10:13" x14ac:dyDescent="0.3">
      <c r="J6326" s="1"/>
      <c r="K6326" s="1"/>
      <c r="L6326" s="1"/>
      <c r="M6326" s="1"/>
    </row>
    <row r="6327" spans="10:13" x14ac:dyDescent="0.3">
      <c r="J6327" s="1"/>
      <c r="K6327" s="1"/>
      <c r="L6327" s="1"/>
      <c r="M6327" s="1"/>
    </row>
    <row r="6328" spans="10:13" x14ac:dyDescent="0.3">
      <c r="J6328" s="1"/>
      <c r="K6328" s="1"/>
      <c r="L6328" s="1"/>
      <c r="M6328" s="1"/>
    </row>
    <row r="6329" spans="10:13" x14ac:dyDescent="0.3">
      <c r="J6329" s="1"/>
      <c r="K6329" s="1"/>
      <c r="L6329" s="1"/>
      <c r="M6329" s="1"/>
    </row>
    <row r="6330" spans="10:13" x14ac:dyDescent="0.3">
      <c r="J6330" s="1"/>
      <c r="K6330" s="1"/>
      <c r="L6330" s="1"/>
      <c r="M6330" s="1"/>
    </row>
    <row r="6331" spans="10:13" x14ac:dyDescent="0.3">
      <c r="J6331" s="1"/>
      <c r="K6331" s="1"/>
      <c r="L6331" s="1"/>
      <c r="M6331" s="1"/>
    </row>
    <row r="6332" spans="10:13" x14ac:dyDescent="0.3">
      <c r="J6332" s="1"/>
      <c r="K6332" s="1"/>
      <c r="L6332" s="1"/>
      <c r="M6332" s="1"/>
    </row>
    <row r="6333" spans="10:13" x14ac:dyDescent="0.3">
      <c r="J6333" s="1"/>
      <c r="K6333" s="1"/>
      <c r="L6333" s="1"/>
      <c r="M6333" s="1"/>
    </row>
    <row r="6334" spans="10:13" x14ac:dyDescent="0.3">
      <c r="J6334" s="1"/>
      <c r="K6334" s="1"/>
      <c r="L6334" s="1"/>
      <c r="M6334" s="1"/>
    </row>
    <row r="6335" spans="10:13" x14ac:dyDescent="0.3">
      <c r="J6335" s="1"/>
      <c r="K6335" s="1"/>
      <c r="L6335" s="1"/>
      <c r="M6335" s="1"/>
    </row>
    <row r="6336" spans="10:13" x14ac:dyDescent="0.3">
      <c r="J6336" s="1"/>
      <c r="K6336" s="1"/>
      <c r="L6336" s="1"/>
      <c r="M6336" s="1"/>
    </row>
    <row r="6337" spans="10:13" x14ac:dyDescent="0.3">
      <c r="J6337" s="1"/>
      <c r="K6337" s="1"/>
      <c r="L6337" s="1"/>
      <c r="M6337" s="1"/>
    </row>
    <row r="6338" spans="10:13" x14ac:dyDescent="0.3">
      <c r="J6338" s="1"/>
      <c r="K6338" s="1"/>
      <c r="L6338" s="1"/>
      <c r="M6338" s="1"/>
    </row>
    <row r="6339" spans="10:13" x14ac:dyDescent="0.3">
      <c r="J6339" s="1"/>
      <c r="K6339" s="1"/>
      <c r="L6339" s="1"/>
      <c r="M6339" s="1"/>
    </row>
    <row r="6340" spans="10:13" x14ac:dyDescent="0.3">
      <c r="J6340" s="1"/>
      <c r="K6340" s="1"/>
      <c r="L6340" s="1"/>
      <c r="M6340" s="1"/>
    </row>
    <row r="6341" spans="10:13" x14ac:dyDescent="0.3">
      <c r="J6341" s="1"/>
      <c r="K6341" s="1"/>
      <c r="L6341" s="1"/>
      <c r="M6341" s="1"/>
    </row>
    <row r="6342" spans="10:13" x14ac:dyDescent="0.3">
      <c r="J6342" s="1"/>
      <c r="K6342" s="1"/>
      <c r="L6342" s="1"/>
      <c r="M6342" s="1"/>
    </row>
    <row r="6343" spans="10:13" x14ac:dyDescent="0.3">
      <c r="J6343" s="1"/>
      <c r="K6343" s="1"/>
      <c r="L6343" s="1"/>
      <c r="M6343" s="1"/>
    </row>
    <row r="6344" spans="10:13" x14ac:dyDescent="0.3">
      <c r="J6344" s="1"/>
      <c r="K6344" s="1"/>
      <c r="L6344" s="1"/>
      <c r="M6344" s="1"/>
    </row>
    <row r="6345" spans="10:13" x14ac:dyDescent="0.3">
      <c r="J6345" s="1"/>
      <c r="K6345" s="1"/>
      <c r="L6345" s="1"/>
      <c r="M6345" s="1"/>
    </row>
    <row r="6346" spans="10:13" x14ac:dyDescent="0.3">
      <c r="J6346" s="1"/>
      <c r="K6346" s="1"/>
      <c r="L6346" s="1"/>
      <c r="M6346" s="1"/>
    </row>
    <row r="6347" spans="10:13" x14ac:dyDescent="0.3">
      <c r="J6347" s="1"/>
      <c r="K6347" s="1"/>
      <c r="L6347" s="1"/>
      <c r="M6347" s="1"/>
    </row>
    <row r="6348" spans="10:13" x14ac:dyDescent="0.3">
      <c r="J6348" s="1"/>
      <c r="K6348" s="1"/>
      <c r="L6348" s="1"/>
      <c r="M6348" s="1"/>
    </row>
    <row r="6349" spans="10:13" x14ac:dyDescent="0.3">
      <c r="J6349" s="1"/>
      <c r="K6349" s="1"/>
      <c r="L6349" s="1"/>
      <c r="M6349" s="1"/>
    </row>
    <row r="6350" spans="10:13" x14ac:dyDescent="0.3">
      <c r="J6350" s="1"/>
      <c r="K6350" s="1"/>
      <c r="L6350" s="1"/>
      <c r="M6350" s="1"/>
    </row>
    <row r="6351" spans="10:13" x14ac:dyDescent="0.3">
      <c r="J6351" s="1"/>
      <c r="K6351" s="1"/>
      <c r="L6351" s="1"/>
      <c r="M6351" s="1"/>
    </row>
    <row r="6352" spans="10:13" x14ac:dyDescent="0.3">
      <c r="J6352" s="1"/>
      <c r="K6352" s="1"/>
      <c r="L6352" s="1"/>
      <c r="M6352" s="1"/>
    </row>
    <row r="6353" spans="10:13" x14ac:dyDescent="0.3">
      <c r="J6353" s="1"/>
      <c r="K6353" s="1"/>
      <c r="L6353" s="1"/>
      <c r="M6353" s="1"/>
    </row>
    <row r="6354" spans="10:13" x14ac:dyDescent="0.3">
      <c r="J6354" s="1"/>
      <c r="K6354" s="1"/>
      <c r="L6354" s="1"/>
      <c r="M6354" s="1"/>
    </row>
    <row r="6355" spans="10:13" x14ac:dyDescent="0.3">
      <c r="J6355" s="1"/>
      <c r="K6355" s="1"/>
      <c r="L6355" s="1"/>
      <c r="M6355" s="1"/>
    </row>
    <row r="6356" spans="10:13" x14ac:dyDescent="0.3">
      <c r="J6356" s="1"/>
      <c r="K6356" s="1"/>
      <c r="L6356" s="1"/>
      <c r="M6356" s="1"/>
    </row>
    <row r="6357" spans="10:13" x14ac:dyDescent="0.3">
      <c r="J6357" s="1"/>
      <c r="K6357" s="1"/>
      <c r="L6357" s="1"/>
      <c r="M6357" s="1"/>
    </row>
    <row r="6358" spans="10:13" x14ac:dyDescent="0.3">
      <c r="J6358" s="1"/>
      <c r="K6358" s="1"/>
      <c r="L6358" s="1"/>
      <c r="M6358" s="1"/>
    </row>
    <row r="6359" spans="10:13" x14ac:dyDescent="0.3">
      <c r="J6359" s="1"/>
      <c r="K6359" s="1"/>
      <c r="L6359" s="1"/>
      <c r="M6359" s="1"/>
    </row>
    <row r="6360" spans="10:13" x14ac:dyDescent="0.3">
      <c r="J6360" s="1"/>
      <c r="K6360" s="1"/>
      <c r="L6360" s="1"/>
      <c r="M6360" s="1"/>
    </row>
    <row r="6361" spans="10:13" x14ac:dyDescent="0.3">
      <c r="J6361" s="1"/>
      <c r="K6361" s="1"/>
      <c r="L6361" s="1"/>
      <c r="M6361" s="1"/>
    </row>
    <row r="6362" spans="10:13" x14ac:dyDescent="0.3">
      <c r="J6362" s="1"/>
      <c r="K6362" s="1"/>
      <c r="L6362" s="1"/>
      <c r="M6362" s="1"/>
    </row>
    <row r="6363" spans="10:13" x14ac:dyDescent="0.3">
      <c r="J6363" s="1"/>
      <c r="K6363" s="1"/>
      <c r="L6363" s="1"/>
      <c r="M6363" s="1"/>
    </row>
    <row r="6364" spans="10:13" x14ac:dyDescent="0.3">
      <c r="J6364" s="1"/>
      <c r="K6364" s="1"/>
      <c r="L6364" s="1"/>
      <c r="M6364" s="1"/>
    </row>
    <row r="6365" spans="10:13" x14ac:dyDescent="0.3">
      <c r="J6365" s="1"/>
      <c r="K6365" s="1"/>
      <c r="L6365" s="1"/>
      <c r="M6365" s="1"/>
    </row>
    <row r="6366" spans="10:13" x14ac:dyDescent="0.3">
      <c r="J6366" s="1"/>
      <c r="K6366" s="1"/>
      <c r="L6366" s="1"/>
      <c r="M6366" s="1"/>
    </row>
    <row r="6367" spans="10:13" x14ac:dyDescent="0.3">
      <c r="J6367" s="1"/>
      <c r="K6367" s="1"/>
      <c r="L6367" s="1"/>
      <c r="M6367" s="1"/>
    </row>
    <row r="6368" spans="10:13" x14ac:dyDescent="0.3">
      <c r="J6368" s="1"/>
      <c r="K6368" s="1"/>
      <c r="L6368" s="1"/>
      <c r="M6368" s="1"/>
    </row>
    <row r="6369" spans="10:13" x14ac:dyDescent="0.3">
      <c r="J6369" s="1"/>
      <c r="K6369" s="1"/>
      <c r="L6369" s="1"/>
      <c r="M6369" s="1"/>
    </row>
    <row r="6370" spans="10:13" x14ac:dyDescent="0.3">
      <c r="J6370" s="1"/>
      <c r="K6370" s="1"/>
      <c r="L6370" s="1"/>
      <c r="M6370" s="1"/>
    </row>
    <row r="6371" spans="10:13" x14ac:dyDescent="0.3">
      <c r="J6371" s="1"/>
      <c r="K6371" s="1"/>
      <c r="L6371" s="1"/>
      <c r="M6371" s="1"/>
    </row>
    <row r="6372" spans="10:13" x14ac:dyDescent="0.3">
      <c r="J6372" s="1"/>
      <c r="K6372" s="1"/>
      <c r="L6372" s="1"/>
      <c r="M6372" s="1"/>
    </row>
    <row r="6373" spans="10:13" x14ac:dyDescent="0.3">
      <c r="J6373" s="1"/>
      <c r="K6373" s="1"/>
      <c r="L6373" s="1"/>
      <c r="M6373" s="1"/>
    </row>
    <row r="6374" spans="10:13" x14ac:dyDescent="0.3">
      <c r="J6374" s="1"/>
      <c r="K6374" s="1"/>
      <c r="L6374" s="1"/>
      <c r="M6374" s="1"/>
    </row>
    <row r="6375" spans="10:13" x14ac:dyDescent="0.3">
      <c r="J6375" s="1"/>
      <c r="K6375" s="1"/>
      <c r="L6375" s="1"/>
      <c r="M6375" s="1"/>
    </row>
    <row r="6376" spans="10:13" x14ac:dyDescent="0.3">
      <c r="J6376" s="1"/>
      <c r="K6376" s="1"/>
      <c r="L6376" s="1"/>
      <c r="M6376" s="1"/>
    </row>
    <row r="6377" spans="10:13" x14ac:dyDescent="0.3">
      <c r="J6377" s="1"/>
      <c r="K6377" s="1"/>
      <c r="L6377" s="1"/>
      <c r="M6377" s="1"/>
    </row>
    <row r="6378" spans="10:13" x14ac:dyDescent="0.3">
      <c r="J6378" s="1"/>
      <c r="K6378" s="1"/>
      <c r="L6378" s="1"/>
      <c r="M6378" s="1"/>
    </row>
    <row r="6379" spans="10:13" x14ac:dyDescent="0.3">
      <c r="J6379" s="1"/>
      <c r="K6379" s="1"/>
      <c r="L6379" s="1"/>
      <c r="M6379" s="1"/>
    </row>
    <row r="6380" spans="10:13" x14ac:dyDescent="0.3">
      <c r="J6380" s="1"/>
      <c r="K6380" s="1"/>
      <c r="L6380" s="1"/>
      <c r="M6380" s="1"/>
    </row>
    <row r="6381" spans="10:13" x14ac:dyDescent="0.3">
      <c r="J6381" s="1"/>
      <c r="K6381" s="1"/>
      <c r="L6381" s="1"/>
      <c r="M6381" s="1"/>
    </row>
    <row r="6382" spans="10:13" x14ac:dyDescent="0.3">
      <c r="J6382" s="1"/>
      <c r="K6382" s="1"/>
      <c r="L6382" s="1"/>
      <c r="M6382" s="1"/>
    </row>
    <row r="6383" spans="10:13" x14ac:dyDescent="0.3">
      <c r="J6383" s="1"/>
      <c r="K6383" s="1"/>
      <c r="L6383" s="1"/>
      <c r="M6383" s="1"/>
    </row>
    <row r="6384" spans="10:13" x14ac:dyDescent="0.3">
      <c r="J6384" s="1"/>
      <c r="K6384" s="1"/>
      <c r="L6384" s="1"/>
      <c r="M6384" s="1"/>
    </row>
    <row r="6385" spans="10:13" x14ac:dyDescent="0.3">
      <c r="J6385" s="1"/>
      <c r="K6385" s="1"/>
      <c r="L6385" s="1"/>
      <c r="M6385" s="1"/>
    </row>
    <row r="6386" spans="10:13" x14ac:dyDescent="0.3">
      <c r="J6386" s="1"/>
      <c r="K6386" s="1"/>
      <c r="L6386" s="1"/>
      <c r="M6386" s="1"/>
    </row>
    <row r="6387" spans="10:13" x14ac:dyDescent="0.3">
      <c r="J6387" s="1"/>
      <c r="K6387" s="1"/>
      <c r="L6387" s="1"/>
      <c r="M6387" s="1"/>
    </row>
    <row r="6388" spans="10:13" x14ac:dyDescent="0.3">
      <c r="J6388" s="1"/>
      <c r="K6388" s="1"/>
      <c r="L6388" s="1"/>
      <c r="M6388" s="1"/>
    </row>
    <row r="6389" spans="10:13" x14ac:dyDescent="0.3">
      <c r="J6389" s="1"/>
      <c r="K6389" s="1"/>
      <c r="L6389" s="1"/>
      <c r="M6389" s="1"/>
    </row>
    <row r="6390" spans="10:13" x14ac:dyDescent="0.3">
      <c r="J6390" s="1"/>
      <c r="K6390" s="1"/>
      <c r="L6390" s="1"/>
      <c r="M6390" s="1"/>
    </row>
    <row r="6391" spans="10:13" x14ac:dyDescent="0.3">
      <c r="J6391" s="1"/>
      <c r="K6391" s="1"/>
      <c r="L6391" s="1"/>
      <c r="M6391" s="1"/>
    </row>
    <row r="6392" spans="10:13" x14ac:dyDescent="0.3">
      <c r="J6392" s="1"/>
      <c r="K6392" s="1"/>
      <c r="L6392" s="1"/>
      <c r="M6392" s="1"/>
    </row>
    <row r="6393" spans="10:13" x14ac:dyDescent="0.3">
      <c r="J6393" s="1"/>
      <c r="K6393" s="1"/>
      <c r="L6393" s="1"/>
      <c r="M6393" s="1"/>
    </row>
    <row r="6394" spans="10:13" x14ac:dyDescent="0.3">
      <c r="J6394" s="1"/>
      <c r="K6394" s="1"/>
      <c r="L6394" s="1"/>
      <c r="M6394" s="1"/>
    </row>
    <row r="6395" spans="10:13" x14ac:dyDescent="0.3">
      <c r="J6395" s="1"/>
      <c r="K6395" s="1"/>
      <c r="L6395" s="1"/>
      <c r="M6395" s="1"/>
    </row>
    <row r="6396" spans="10:13" x14ac:dyDescent="0.3">
      <c r="J6396" s="1"/>
      <c r="K6396" s="1"/>
      <c r="L6396" s="1"/>
      <c r="M6396" s="1"/>
    </row>
    <row r="6397" spans="10:13" x14ac:dyDescent="0.3">
      <c r="J6397" s="1"/>
      <c r="K6397" s="1"/>
      <c r="L6397" s="1"/>
      <c r="M6397" s="1"/>
    </row>
    <row r="6398" spans="10:13" x14ac:dyDescent="0.3">
      <c r="J6398" s="1"/>
      <c r="K6398" s="1"/>
      <c r="L6398" s="1"/>
      <c r="M6398" s="1"/>
    </row>
    <row r="6399" spans="10:13" x14ac:dyDescent="0.3">
      <c r="J6399" s="1"/>
      <c r="K6399" s="1"/>
      <c r="L6399" s="1"/>
      <c r="M6399" s="1"/>
    </row>
    <row r="6400" spans="10:13" x14ac:dyDescent="0.3">
      <c r="J6400" s="1"/>
      <c r="K6400" s="1"/>
      <c r="L6400" s="1"/>
      <c r="M6400" s="1"/>
    </row>
    <row r="6401" spans="10:13" x14ac:dyDescent="0.3">
      <c r="J6401" s="1"/>
      <c r="K6401" s="1"/>
      <c r="L6401" s="1"/>
      <c r="M6401" s="1"/>
    </row>
    <row r="6402" spans="10:13" x14ac:dyDescent="0.3">
      <c r="J6402" s="1"/>
      <c r="K6402" s="1"/>
      <c r="L6402" s="1"/>
      <c r="M6402" s="1"/>
    </row>
    <row r="6403" spans="10:13" x14ac:dyDescent="0.3">
      <c r="J6403" s="1"/>
      <c r="K6403" s="1"/>
      <c r="L6403" s="1"/>
      <c r="M6403" s="1"/>
    </row>
    <row r="6404" spans="10:13" x14ac:dyDescent="0.3">
      <c r="J6404" s="1"/>
      <c r="K6404" s="1"/>
      <c r="L6404" s="1"/>
      <c r="M6404" s="1"/>
    </row>
    <row r="6405" spans="10:13" x14ac:dyDescent="0.3">
      <c r="J6405" s="1"/>
      <c r="K6405" s="1"/>
      <c r="L6405" s="1"/>
      <c r="M6405" s="1"/>
    </row>
    <row r="6406" spans="10:13" x14ac:dyDescent="0.3">
      <c r="J6406" s="1"/>
      <c r="K6406" s="1"/>
      <c r="L6406" s="1"/>
      <c r="M6406" s="1"/>
    </row>
    <row r="6407" spans="10:13" x14ac:dyDescent="0.3">
      <c r="J6407" s="1"/>
      <c r="K6407" s="1"/>
      <c r="L6407" s="1"/>
      <c r="M6407" s="1"/>
    </row>
    <row r="6408" spans="10:13" x14ac:dyDescent="0.3">
      <c r="J6408" s="1"/>
      <c r="K6408" s="1"/>
      <c r="L6408" s="1"/>
      <c r="M6408" s="1"/>
    </row>
    <row r="6409" spans="10:13" x14ac:dyDescent="0.3">
      <c r="J6409" s="1"/>
      <c r="K6409" s="1"/>
      <c r="L6409" s="1"/>
      <c r="M6409" s="1"/>
    </row>
    <row r="6410" spans="10:13" x14ac:dyDescent="0.3">
      <c r="J6410" s="1"/>
      <c r="K6410" s="1"/>
      <c r="L6410" s="1"/>
      <c r="M6410" s="1"/>
    </row>
    <row r="6411" spans="10:13" x14ac:dyDescent="0.3">
      <c r="J6411" s="1"/>
      <c r="K6411" s="1"/>
      <c r="L6411" s="1"/>
      <c r="M6411" s="1"/>
    </row>
    <row r="6412" spans="10:13" x14ac:dyDescent="0.3">
      <c r="J6412" s="1"/>
      <c r="K6412" s="1"/>
      <c r="L6412" s="1"/>
      <c r="M6412" s="1"/>
    </row>
    <row r="6413" spans="10:13" x14ac:dyDescent="0.3">
      <c r="J6413" s="1"/>
      <c r="K6413" s="1"/>
      <c r="L6413" s="1"/>
      <c r="M6413" s="1"/>
    </row>
    <row r="6414" spans="10:13" x14ac:dyDescent="0.3">
      <c r="J6414" s="1"/>
      <c r="K6414" s="1"/>
      <c r="L6414" s="1"/>
      <c r="M6414" s="1"/>
    </row>
    <row r="6415" spans="10:13" x14ac:dyDescent="0.3">
      <c r="J6415" s="1"/>
      <c r="K6415" s="1"/>
      <c r="L6415" s="1"/>
      <c r="M6415" s="1"/>
    </row>
    <row r="6416" spans="10:13" x14ac:dyDescent="0.3">
      <c r="J6416" s="1"/>
      <c r="K6416" s="1"/>
      <c r="L6416" s="1"/>
      <c r="M6416" s="1"/>
    </row>
    <row r="6417" spans="10:13" x14ac:dyDescent="0.3">
      <c r="J6417" s="1"/>
      <c r="K6417" s="1"/>
      <c r="L6417" s="1"/>
      <c r="M6417" s="1"/>
    </row>
    <row r="6418" spans="10:13" x14ac:dyDescent="0.3">
      <c r="J6418" s="1"/>
      <c r="K6418" s="1"/>
      <c r="L6418" s="1"/>
      <c r="M6418" s="1"/>
    </row>
    <row r="6419" spans="10:13" x14ac:dyDescent="0.3">
      <c r="J6419" s="1"/>
      <c r="K6419" s="1"/>
      <c r="L6419" s="1"/>
      <c r="M6419" s="1"/>
    </row>
    <row r="6420" spans="10:13" x14ac:dyDescent="0.3">
      <c r="J6420" s="1"/>
      <c r="K6420" s="1"/>
      <c r="L6420" s="1"/>
      <c r="M6420" s="1"/>
    </row>
    <row r="6421" spans="10:13" x14ac:dyDescent="0.3">
      <c r="J6421" s="1"/>
      <c r="K6421" s="1"/>
      <c r="L6421" s="1"/>
      <c r="M6421" s="1"/>
    </row>
    <row r="6422" spans="10:13" x14ac:dyDescent="0.3">
      <c r="J6422" s="1"/>
      <c r="K6422" s="1"/>
      <c r="L6422" s="1"/>
      <c r="M6422" s="1"/>
    </row>
    <row r="6423" spans="10:13" x14ac:dyDescent="0.3">
      <c r="J6423" s="1"/>
      <c r="K6423" s="1"/>
      <c r="L6423" s="1"/>
      <c r="M6423" s="1"/>
    </row>
    <row r="6424" spans="10:13" x14ac:dyDescent="0.3">
      <c r="J6424" s="1"/>
      <c r="K6424" s="1"/>
      <c r="L6424" s="1"/>
      <c r="M6424" s="1"/>
    </row>
    <row r="6425" spans="10:13" x14ac:dyDescent="0.3">
      <c r="J6425" s="1"/>
      <c r="K6425" s="1"/>
      <c r="L6425" s="1"/>
      <c r="M6425" s="1"/>
    </row>
    <row r="6426" spans="10:13" x14ac:dyDescent="0.3">
      <c r="J6426" s="1"/>
      <c r="K6426" s="1"/>
      <c r="L6426" s="1"/>
      <c r="M6426" s="1"/>
    </row>
    <row r="6427" spans="10:13" x14ac:dyDescent="0.3">
      <c r="J6427" s="1"/>
      <c r="K6427" s="1"/>
      <c r="L6427" s="1"/>
      <c r="M6427" s="1"/>
    </row>
    <row r="6428" spans="10:13" x14ac:dyDescent="0.3">
      <c r="J6428" s="1"/>
      <c r="K6428" s="1"/>
      <c r="L6428" s="1"/>
      <c r="M6428" s="1"/>
    </row>
    <row r="6429" spans="10:13" x14ac:dyDescent="0.3">
      <c r="J6429" s="1"/>
      <c r="K6429" s="1"/>
      <c r="L6429" s="1"/>
      <c r="M6429" s="1"/>
    </row>
    <row r="6430" spans="10:13" x14ac:dyDescent="0.3">
      <c r="J6430" s="1"/>
      <c r="K6430" s="1"/>
      <c r="L6430" s="1"/>
      <c r="M6430" s="1"/>
    </row>
    <row r="6431" spans="10:13" x14ac:dyDescent="0.3">
      <c r="J6431" s="1"/>
      <c r="K6431" s="1"/>
      <c r="L6431" s="1"/>
      <c r="M6431" s="1"/>
    </row>
    <row r="6432" spans="10:13" x14ac:dyDescent="0.3">
      <c r="J6432" s="1"/>
      <c r="K6432" s="1"/>
      <c r="L6432" s="1"/>
      <c r="M6432" s="1"/>
    </row>
    <row r="6433" spans="10:13" x14ac:dyDescent="0.3">
      <c r="J6433" s="1"/>
      <c r="K6433" s="1"/>
      <c r="L6433" s="1"/>
      <c r="M6433" s="1"/>
    </row>
    <row r="6434" spans="10:13" x14ac:dyDescent="0.3">
      <c r="J6434" s="1"/>
      <c r="K6434" s="1"/>
      <c r="L6434" s="1"/>
      <c r="M6434" s="1"/>
    </row>
    <row r="6435" spans="10:13" x14ac:dyDescent="0.3">
      <c r="J6435" s="1"/>
      <c r="K6435" s="1"/>
      <c r="L6435" s="1"/>
      <c r="M6435" s="1"/>
    </row>
    <row r="6436" spans="10:13" x14ac:dyDescent="0.3">
      <c r="J6436" s="1"/>
      <c r="K6436" s="1"/>
      <c r="L6436" s="1"/>
      <c r="M6436" s="1"/>
    </row>
    <row r="6437" spans="10:13" x14ac:dyDescent="0.3">
      <c r="J6437" s="1"/>
      <c r="K6437" s="1"/>
      <c r="L6437" s="1"/>
      <c r="M6437" s="1"/>
    </row>
    <row r="6438" spans="10:13" x14ac:dyDescent="0.3">
      <c r="J6438" s="1"/>
      <c r="K6438" s="1"/>
      <c r="L6438" s="1"/>
      <c r="M6438" s="1"/>
    </row>
    <row r="6439" spans="10:13" x14ac:dyDescent="0.3">
      <c r="J6439" s="1"/>
      <c r="K6439" s="1"/>
      <c r="L6439" s="1"/>
      <c r="M6439" s="1"/>
    </row>
    <row r="6440" spans="10:13" x14ac:dyDescent="0.3">
      <c r="J6440" s="1"/>
      <c r="K6440" s="1"/>
      <c r="L6440" s="1"/>
      <c r="M6440" s="1"/>
    </row>
    <row r="6441" spans="10:13" x14ac:dyDescent="0.3">
      <c r="J6441" s="1"/>
      <c r="K6441" s="1"/>
      <c r="L6441" s="1"/>
      <c r="M6441" s="1"/>
    </row>
    <row r="6442" spans="10:13" x14ac:dyDescent="0.3">
      <c r="J6442" s="1"/>
      <c r="K6442" s="1"/>
      <c r="L6442" s="1"/>
      <c r="M6442" s="1"/>
    </row>
    <row r="6443" spans="10:13" x14ac:dyDescent="0.3">
      <c r="J6443" s="1"/>
      <c r="K6443" s="1"/>
      <c r="L6443" s="1"/>
      <c r="M6443" s="1"/>
    </row>
    <row r="6444" spans="10:13" x14ac:dyDescent="0.3">
      <c r="J6444" s="1"/>
      <c r="K6444" s="1"/>
      <c r="L6444" s="1"/>
      <c r="M6444" s="1"/>
    </row>
    <row r="6445" spans="10:13" x14ac:dyDescent="0.3">
      <c r="J6445" s="1"/>
      <c r="K6445" s="1"/>
      <c r="L6445" s="1"/>
      <c r="M6445" s="1"/>
    </row>
    <row r="6446" spans="10:13" x14ac:dyDescent="0.3">
      <c r="J6446" s="1"/>
      <c r="K6446" s="1"/>
      <c r="L6446" s="1"/>
      <c r="M6446" s="1"/>
    </row>
    <row r="6447" spans="10:13" x14ac:dyDescent="0.3">
      <c r="J6447" s="1"/>
      <c r="K6447" s="1"/>
      <c r="L6447" s="1"/>
      <c r="M6447" s="1"/>
    </row>
    <row r="6448" spans="10:13" x14ac:dyDescent="0.3">
      <c r="J6448" s="1"/>
      <c r="K6448" s="1"/>
      <c r="L6448" s="1"/>
      <c r="M6448" s="1"/>
    </row>
    <row r="6449" spans="10:13" x14ac:dyDescent="0.3">
      <c r="J6449" s="1"/>
      <c r="K6449" s="1"/>
      <c r="L6449" s="1"/>
      <c r="M6449" s="1"/>
    </row>
    <row r="6450" spans="10:13" x14ac:dyDescent="0.3">
      <c r="J6450" s="1"/>
      <c r="K6450" s="1"/>
      <c r="L6450" s="1"/>
      <c r="M6450" s="1"/>
    </row>
    <row r="6451" spans="10:13" x14ac:dyDescent="0.3">
      <c r="J6451" s="1"/>
      <c r="K6451" s="1"/>
      <c r="L6451" s="1"/>
      <c r="M6451" s="1"/>
    </row>
    <row r="6452" spans="10:13" x14ac:dyDescent="0.3">
      <c r="J6452" s="1"/>
      <c r="K6452" s="1"/>
      <c r="L6452" s="1"/>
      <c r="M6452" s="1"/>
    </row>
    <row r="6453" spans="10:13" x14ac:dyDescent="0.3">
      <c r="J6453" s="1"/>
      <c r="K6453" s="1"/>
      <c r="L6453" s="1"/>
      <c r="M6453" s="1"/>
    </row>
    <row r="6454" spans="10:13" x14ac:dyDescent="0.3">
      <c r="J6454" s="1"/>
      <c r="K6454" s="1"/>
      <c r="L6454" s="1"/>
      <c r="M6454" s="1"/>
    </row>
    <row r="6455" spans="10:13" x14ac:dyDescent="0.3">
      <c r="J6455" s="1"/>
      <c r="K6455" s="1"/>
      <c r="L6455" s="1"/>
      <c r="M6455" s="1"/>
    </row>
    <row r="6456" spans="10:13" x14ac:dyDescent="0.3">
      <c r="J6456" s="1"/>
      <c r="K6456" s="1"/>
      <c r="L6456" s="1"/>
      <c r="M6456" s="1"/>
    </row>
    <row r="6457" spans="10:13" x14ac:dyDescent="0.3">
      <c r="J6457" s="1"/>
      <c r="K6457" s="1"/>
      <c r="L6457" s="1"/>
      <c r="M6457" s="1"/>
    </row>
    <row r="6458" spans="10:13" x14ac:dyDescent="0.3">
      <c r="J6458" s="1"/>
      <c r="K6458" s="1"/>
      <c r="L6458" s="1"/>
      <c r="M6458" s="1"/>
    </row>
    <row r="6459" spans="10:13" x14ac:dyDescent="0.3">
      <c r="J6459" s="1"/>
      <c r="K6459" s="1"/>
      <c r="L6459" s="1"/>
      <c r="M6459" s="1"/>
    </row>
    <row r="6460" spans="10:13" x14ac:dyDescent="0.3">
      <c r="J6460" s="1"/>
      <c r="K6460" s="1"/>
      <c r="L6460" s="1"/>
      <c r="M6460" s="1"/>
    </row>
    <row r="6461" spans="10:13" x14ac:dyDescent="0.3">
      <c r="J6461" s="1"/>
      <c r="K6461" s="1"/>
      <c r="L6461" s="1"/>
      <c r="M6461" s="1"/>
    </row>
    <row r="6462" spans="10:13" x14ac:dyDescent="0.3">
      <c r="J6462" s="1"/>
      <c r="K6462" s="1"/>
      <c r="L6462" s="1"/>
      <c r="M6462" s="1"/>
    </row>
    <row r="6463" spans="10:13" x14ac:dyDescent="0.3">
      <c r="J6463" s="1"/>
      <c r="K6463" s="1"/>
      <c r="L6463" s="1"/>
      <c r="M6463" s="1"/>
    </row>
    <row r="6464" spans="10:13" x14ac:dyDescent="0.3">
      <c r="J6464" s="1"/>
      <c r="K6464" s="1"/>
      <c r="L6464" s="1"/>
      <c r="M6464" s="1"/>
    </row>
    <row r="6465" spans="10:13" x14ac:dyDescent="0.3">
      <c r="J6465" s="1"/>
      <c r="K6465" s="1"/>
      <c r="L6465" s="1"/>
      <c r="M6465" s="1"/>
    </row>
    <row r="6466" spans="10:13" x14ac:dyDescent="0.3">
      <c r="J6466" s="1"/>
      <c r="K6466" s="1"/>
      <c r="L6466" s="1"/>
      <c r="M6466" s="1"/>
    </row>
    <row r="6467" spans="10:13" x14ac:dyDescent="0.3">
      <c r="J6467" s="1"/>
      <c r="K6467" s="1"/>
      <c r="L6467" s="1"/>
      <c r="M6467" s="1"/>
    </row>
    <row r="6468" spans="10:13" x14ac:dyDescent="0.3">
      <c r="J6468" s="1"/>
      <c r="K6468" s="1"/>
      <c r="L6468" s="1"/>
      <c r="M6468" s="1"/>
    </row>
    <row r="6469" spans="10:13" x14ac:dyDescent="0.3">
      <c r="J6469" s="1"/>
      <c r="K6469" s="1"/>
      <c r="L6469" s="1"/>
      <c r="M6469" s="1"/>
    </row>
    <row r="6470" spans="10:13" x14ac:dyDescent="0.3">
      <c r="J6470" s="1"/>
      <c r="K6470" s="1"/>
      <c r="L6470" s="1"/>
      <c r="M6470" s="1"/>
    </row>
    <row r="6471" spans="10:13" x14ac:dyDescent="0.3">
      <c r="J6471" s="1"/>
      <c r="K6471" s="1"/>
      <c r="L6471" s="1"/>
      <c r="M6471" s="1"/>
    </row>
    <row r="6472" spans="10:13" x14ac:dyDescent="0.3">
      <c r="J6472" s="1"/>
      <c r="K6472" s="1"/>
      <c r="L6472" s="1"/>
      <c r="M6472" s="1"/>
    </row>
    <row r="6473" spans="10:13" x14ac:dyDescent="0.3">
      <c r="J6473" s="1"/>
      <c r="K6473" s="1"/>
      <c r="L6473" s="1"/>
      <c r="M6473" s="1"/>
    </row>
    <row r="6474" spans="10:13" x14ac:dyDescent="0.3">
      <c r="J6474" s="1"/>
      <c r="K6474" s="1"/>
      <c r="L6474" s="1"/>
      <c r="M6474" s="1"/>
    </row>
    <row r="6475" spans="10:13" x14ac:dyDescent="0.3">
      <c r="J6475" s="1"/>
      <c r="K6475" s="1"/>
      <c r="L6475" s="1"/>
      <c r="M6475" s="1"/>
    </row>
    <row r="6476" spans="10:13" x14ac:dyDescent="0.3">
      <c r="J6476" s="1"/>
      <c r="K6476" s="1"/>
      <c r="L6476" s="1"/>
      <c r="M6476" s="1"/>
    </row>
    <row r="6477" spans="10:13" x14ac:dyDescent="0.3">
      <c r="J6477" s="1"/>
      <c r="K6477" s="1"/>
      <c r="L6477" s="1"/>
      <c r="M6477" s="1"/>
    </row>
    <row r="6478" spans="10:13" x14ac:dyDescent="0.3">
      <c r="J6478" s="1"/>
      <c r="K6478" s="1"/>
      <c r="L6478" s="1"/>
      <c r="M6478" s="1"/>
    </row>
    <row r="6479" spans="10:13" x14ac:dyDescent="0.3">
      <c r="J6479" s="1"/>
      <c r="K6479" s="1"/>
      <c r="L6479" s="1"/>
      <c r="M6479" s="1"/>
    </row>
    <row r="6480" spans="10:13" x14ac:dyDescent="0.3">
      <c r="J6480" s="1"/>
      <c r="K6480" s="1"/>
      <c r="L6480" s="1"/>
      <c r="M6480" s="1"/>
    </row>
    <row r="6481" spans="10:13" x14ac:dyDescent="0.3">
      <c r="J6481" s="1"/>
      <c r="K6481" s="1"/>
      <c r="L6481" s="1"/>
      <c r="M6481" s="1"/>
    </row>
    <row r="6482" spans="10:13" x14ac:dyDescent="0.3">
      <c r="J6482" s="1"/>
      <c r="K6482" s="1"/>
      <c r="L6482" s="1"/>
      <c r="M6482" s="1"/>
    </row>
    <row r="6483" spans="10:13" x14ac:dyDescent="0.3">
      <c r="J6483" s="1"/>
      <c r="K6483" s="1"/>
      <c r="L6483" s="1"/>
      <c r="M6483" s="1"/>
    </row>
    <row r="6484" spans="10:13" x14ac:dyDescent="0.3">
      <c r="J6484" s="1"/>
      <c r="K6484" s="1"/>
      <c r="L6484" s="1"/>
      <c r="M6484" s="1"/>
    </row>
    <row r="6485" spans="10:13" x14ac:dyDescent="0.3">
      <c r="J6485" s="1"/>
      <c r="K6485" s="1"/>
      <c r="L6485" s="1"/>
      <c r="M6485" s="1"/>
    </row>
    <row r="6486" spans="10:13" x14ac:dyDescent="0.3">
      <c r="J6486" s="1"/>
      <c r="K6486" s="1"/>
      <c r="L6486" s="1"/>
      <c r="M6486" s="1"/>
    </row>
    <row r="6487" spans="10:13" x14ac:dyDescent="0.3">
      <c r="J6487" s="1"/>
      <c r="K6487" s="1"/>
      <c r="L6487" s="1"/>
      <c r="M6487" s="1"/>
    </row>
    <row r="6488" spans="10:13" x14ac:dyDescent="0.3">
      <c r="J6488" s="1"/>
      <c r="K6488" s="1"/>
      <c r="L6488" s="1"/>
      <c r="M6488" s="1"/>
    </row>
    <row r="6489" spans="10:13" x14ac:dyDescent="0.3">
      <c r="J6489" s="1"/>
      <c r="K6489" s="1"/>
      <c r="L6489" s="1"/>
      <c r="M6489" s="1"/>
    </row>
    <row r="6490" spans="10:13" x14ac:dyDescent="0.3">
      <c r="J6490" s="1"/>
      <c r="K6490" s="1"/>
      <c r="L6490" s="1"/>
      <c r="M6490" s="1"/>
    </row>
    <row r="6491" spans="10:13" x14ac:dyDescent="0.3">
      <c r="J6491" s="1"/>
      <c r="K6491" s="1"/>
      <c r="L6491" s="1"/>
      <c r="M6491" s="1"/>
    </row>
    <row r="6492" spans="10:13" x14ac:dyDescent="0.3">
      <c r="J6492" s="1"/>
      <c r="K6492" s="1"/>
      <c r="L6492" s="1"/>
      <c r="M6492" s="1"/>
    </row>
    <row r="6493" spans="10:13" x14ac:dyDescent="0.3">
      <c r="J6493" s="1"/>
      <c r="K6493" s="1"/>
      <c r="L6493" s="1"/>
      <c r="M6493" s="1"/>
    </row>
    <row r="6494" spans="10:13" x14ac:dyDescent="0.3">
      <c r="J6494" s="1"/>
      <c r="K6494" s="1"/>
      <c r="L6494" s="1"/>
      <c r="M6494" s="1"/>
    </row>
    <row r="6495" spans="10:13" x14ac:dyDescent="0.3">
      <c r="J6495" s="1"/>
      <c r="K6495" s="1"/>
      <c r="L6495" s="1"/>
      <c r="M6495" s="1"/>
    </row>
    <row r="6496" spans="10:13" x14ac:dyDescent="0.3">
      <c r="J6496" s="1"/>
      <c r="K6496" s="1"/>
      <c r="L6496" s="1"/>
      <c r="M6496" s="1"/>
    </row>
    <row r="6497" spans="10:13" x14ac:dyDescent="0.3">
      <c r="J6497" s="1"/>
      <c r="K6497" s="1"/>
      <c r="L6497" s="1"/>
      <c r="M6497" s="1"/>
    </row>
    <row r="6498" spans="10:13" x14ac:dyDescent="0.3">
      <c r="J6498" s="1"/>
      <c r="K6498" s="1"/>
      <c r="L6498" s="1"/>
      <c r="M6498" s="1"/>
    </row>
    <row r="6499" spans="10:13" x14ac:dyDescent="0.3">
      <c r="J6499" s="1"/>
      <c r="K6499" s="1"/>
      <c r="L6499" s="1"/>
      <c r="M6499" s="1"/>
    </row>
    <row r="6500" spans="10:13" x14ac:dyDescent="0.3">
      <c r="J6500" s="1"/>
      <c r="K6500" s="1"/>
      <c r="L6500" s="1"/>
      <c r="M6500" s="1"/>
    </row>
    <row r="6501" spans="10:13" x14ac:dyDescent="0.3">
      <c r="J6501" s="1"/>
      <c r="K6501" s="1"/>
      <c r="L6501" s="1"/>
      <c r="M6501" s="1"/>
    </row>
    <row r="6502" spans="10:13" x14ac:dyDescent="0.3">
      <c r="J6502" s="1"/>
      <c r="K6502" s="1"/>
      <c r="L6502" s="1"/>
      <c r="M6502" s="1"/>
    </row>
    <row r="6503" spans="10:13" x14ac:dyDescent="0.3">
      <c r="J6503" s="1"/>
      <c r="K6503" s="1"/>
      <c r="L6503" s="1"/>
      <c r="M6503" s="1"/>
    </row>
    <row r="6504" spans="10:13" x14ac:dyDescent="0.3">
      <c r="J6504" s="1"/>
      <c r="K6504" s="1"/>
      <c r="L6504" s="1"/>
      <c r="M6504" s="1"/>
    </row>
    <row r="6505" spans="10:13" x14ac:dyDescent="0.3">
      <c r="J6505" s="1"/>
      <c r="K6505" s="1"/>
      <c r="L6505" s="1"/>
      <c r="M6505" s="1"/>
    </row>
    <row r="6506" spans="10:13" x14ac:dyDescent="0.3">
      <c r="J6506" s="1"/>
      <c r="K6506" s="1"/>
      <c r="L6506" s="1"/>
      <c r="M6506" s="1"/>
    </row>
    <row r="6507" spans="10:13" x14ac:dyDescent="0.3">
      <c r="J6507" s="1"/>
      <c r="K6507" s="1"/>
      <c r="L6507" s="1"/>
      <c r="M6507" s="1"/>
    </row>
    <row r="6508" spans="10:13" x14ac:dyDescent="0.3">
      <c r="J6508" s="1"/>
      <c r="K6508" s="1"/>
      <c r="L6508" s="1"/>
      <c r="M6508" s="1"/>
    </row>
    <row r="6509" spans="10:13" x14ac:dyDescent="0.3">
      <c r="J6509" s="1"/>
      <c r="K6509" s="1"/>
      <c r="L6509" s="1"/>
      <c r="M6509" s="1"/>
    </row>
    <row r="6510" spans="10:13" x14ac:dyDescent="0.3">
      <c r="J6510" s="1"/>
      <c r="K6510" s="1"/>
      <c r="L6510" s="1"/>
      <c r="M6510" s="1"/>
    </row>
    <row r="6511" spans="10:13" x14ac:dyDescent="0.3">
      <c r="J6511" s="1"/>
      <c r="K6511" s="1"/>
      <c r="L6511" s="1"/>
      <c r="M6511" s="1"/>
    </row>
    <row r="6512" spans="10:13" x14ac:dyDescent="0.3">
      <c r="J6512" s="1"/>
      <c r="K6512" s="1"/>
      <c r="L6512" s="1"/>
      <c r="M6512" s="1"/>
    </row>
    <row r="6513" spans="10:13" x14ac:dyDescent="0.3">
      <c r="J6513" s="1"/>
      <c r="K6513" s="1"/>
      <c r="L6513" s="1"/>
      <c r="M6513" s="1"/>
    </row>
    <row r="6514" spans="10:13" x14ac:dyDescent="0.3">
      <c r="J6514" s="1"/>
      <c r="K6514" s="1"/>
      <c r="L6514" s="1"/>
      <c r="M6514" s="1"/>
    </row>
    <row r="6515" spans="10:13" x14ac:dyDescent="0.3">
      <c r="J6515" s="1"/>
      <c r="K6515" s="1"/>
      <c r="L6515" s="1"/>
      <c r="M6515" s="1"/>
    </row>
    <row r="6516" spans="10:13" x14ac:dyDescent="0.3">
      <c r="J6516" s="1"/>
      <c r="K6516" s="1"/>
      <c r="L6516" s="1"/>
      <c r="M6516" s="1"/>
    </row>
    <row r="6517" spans="10:13" x14ac:dyDescent="0.3">
      <c r="J6517" s="1"/>
      <c r="K6517" s="1"/>
      <c r="L6517" s="1"/>
      <c r="M6517" s="1"/>
    </row>
    <row r="6518" spans="10:13" x14ac:dyDescent="0.3">
      <c r="J6518" s="1"/>
      <c r="K6518" s="1"/>
      <c r="L6518" s="1"/>
      <c r="M6518" s="1"/>
    </row>
    <row r="6519" spans="10:13" x14ac:dyDescent="0.3">
      <c r="J6519" s="1"/>
      <c r="K6519" s="1"/>
      <c r="L6519" s="1"/>
      <c r="M6519" s="1"/>
    </row>
    <row r="6520" spans="10:13" x14ac:dyDescent="0.3">
      <c r="J6520" s="1"/>
      <c r="K6520" s="1"/>
      <c r="L6520" s="1"/>
      <c r="M6520" s="1"/>
    </row>
    <row r="6521" spans="10:13" x14ac:dyDescent="0.3">
      <c r="J6521" s="1"/>
      <c r="K6521" s="1"/>
      <c r="L6521" s="1"/>
      <c r="M6521" s="1"/>
    </row>
    <row r="6522" spans="10:13" x14ac:dyDescent="0.3">
      <c r="J6522" s="1"/>
      <c r="K6522" s="1"/>
      <c r="L6522" s="1"/>
      <c r="M6522" s="1"/>
    </row>
    <row r="6523" spans="10:13" x14ac:dyDescent="0.3">
      <c r="J6523" s="1"/>
      <c r="K6523" s="1"/>
      <c r="L6523" s="1"/>
      <c r="M6523" s="1"/>
    </row>
    <row r="6524" spans="10:13" x14ac:dyDescent="0.3">
      <c r="J6524" s="1"/>
      <c r="K6524" s="1"/>
      <c r="L6524" s="1"/>
      <c r="M6524" s="1"/>
    </row>
    <row r="6525" spans="10:13" x14ac:dyDescent="0.3">
      <c r="J6525" s="1"/>
      <c r="K6525" s="1"/>
      <c r="L6525" s="1"/>
      <c r="M6525" s="1"/>
    </row>
    <row r="6526" spans="10:13" x14ac:dyDescent="0.3">
      <c r="J6526" s="1"/>
      <c r="K6526" s="1"/>
      <c r="L6526" s="1"/>
      <c r="M6526" s="1"/>
    </row>
    <row r="6527" spans="10:13" x14ac:dyDescent="0.3">
      <c r="J6527" s="1"/>
      <c r="K6527" s="1"/>
      <c r="L6527" s="1"/>
      <c r="M6527" s="1"/>
    </row>
    <row r="6528" spans="10:13" x14ac:dyDescent="0.3">
      <c r="J6528" s="1"/>
      <c r="K6528" s="1"/>
      <c r="L6528" s="1"/>
      <c r="M6528" s="1"/>
    </row>
    <row r="6529" spans="10:13" x14ac:dyDescent="0.3">
      <c r="J6529" s="1"/>
      <c r="K6529" s="1"/>
      <c r="L6529" s="1"/>
      <c r="M6529" s="1"/>
    </row>
    <row r="6530" spans="10:13" x14ac:dyDescent="0.3">
      <c r="J6530" s="1"/>
      <c r="K6530" s="1"/>
      <c r="L6530" s="1"/>
      <c r="M6530" s="1"/>
    </row>
    <row r="6531" spans="10:13" x14ac:dyDescent="0.3">
      <c r="J6531" s="1"/>
      <c r="K6531" s="1"/>
      <c r="L6531" s="1"/>
      <c r="M6531" s="1"/>
    </row>
    <row r="6532" spans="10:13" x14ac:dyDescent="0.3">
      <c r="J6532" s="1"/>
      <c r="K6532" s="1"/>
      <c r="L6532" s="1"/>
      <c r="M6532" s="1"/>
    </row>
    <row r="6533" spans="10:13" x14ac:dyDescent="0.3">
      <c r="J6533" s="1"/>
      <c r="K6533" s="1"/>
      <c r="L6533" s="1"/>
      <c r="M6533" s="1"/>
    </row>
    <row r="6534" spans="10:13" x14ac:dyDescent="0.3">
      <c r="J6534" s="1"/>
      <c r="K6534" s="1"/>
      <c r="L6534" s="1"/>
      <c r="M6534" s="1"/>
    </row>
    <row r="6535" spans="10:13" x14ac:dyDescent="0.3">
      <c r="J6535" s="1"/>
      <c r="K6535" s="1"/>
      <c r="L6535" s="1"/>
      <c r="M6535" s="1"/>
    </row>
    <row r="6536" spans="10:13" x14ac:dyDescent="0.3">
      <c r="J6536" s="1"/>
      <c r="K6536" s="1"/>
      <c r="L6536" s="1"/>
      <c r="M6536" s="1"/>
    </row>
    <row r="6537" spans="10:13" x14ac:dyDescent="0.3">
      <c r="J6537" s="1"/>
      <c r="K6537" s="1"/>
      <c r="L6537" s="1"/>
      <c r="M6537" s="1"/>
    </row>
    <row r="6538" spans="10:13" x14ac:dyDescent="0.3">
      <c r="J6538" s="1"/>
      <c r="K6538" s="1"/>
      <c r="L6538" s="1"/>
      <c r="M6538" s="1"/>
    </row>
    <row r="6539" spans="10:13" x14ac:dyDescent="0.3">
      <c r="J6539" s="1"/>
      <c r="K6539" s="1"/>
      <c r="L6539" s="1"/>
      <c r="M6539" s="1"/>
    </row>
    <row r="6540" spans="10:13" x14ac:dyDescent="0.3">
      <c r="J6540" s="1"/>
      <c r="K6540" s="1"/>
      <c r="L6540" s="1"/>
      <c r="M6540" s="1"/>
    </row>
    <row r="6541" spans="10:13" x14ac:dyDescent="0.3">
      <c r="J6541" s="1"/>
      <c r="K6541" s="1"/>
      <c r="L6541" s="1"/>
      <c r="M6541" s="1"/>
    </row>
    <row r="6542" spans="10:13" x14ac:dyDescent="0.3">
      <c r="J6542" s="1"/>
      <c r="K6542" s="1"/>
      <c r="L6542" s="1"/>
      <c r="M6542" s="1"/>
    </row>
    <row r="6543" spans="10:13" x14ac:dyDescent="0.3">
      <c r="J6543" s="1"/>
      <c r="K6543" s="1"/>
      <c r="L6543" s="1"/>
      <c r="M6543" s="1"/>
    </row>
    <row r="6544" spans="10:13" x14ac:dyDescent="0.3">
      <c r="J6544" s="1"/>
      <c r="K6544" s="1"/>
      <c r="L6544" s="1"/>
      <c r="M6544" s="1"/>
    </row>
    <row r="6545" spans="10:13" x14ac:dyDescent="0.3">
      <c r="J6545" s="1"/>
      <c r="K6545" s="1"/>
      <c r="L6545" s="1"/>
      <c r="M6545" s="1"/>
    </row>
    <row r="6546" spans="10:13" x14ac:dyDescent="0.3">
      <c r="J6546" s="1"/>
      <c r="K6546" s="1"/>
      <c r="L6546" s="1"/>
      <c r="M6546" s="1"/>
    </row>
    <row r="6547" spans="10:13" x14ac:dyDescent="0.3">
      <c r="J6547" s="1"/>
      <c r="K6547" s="1"/>
      <c r="L6547" s="1"/>
      <c r="M6547" s="1"/>
    </row>
    <row r="6548" spans="10:13" x14ac:dyDescent="0.3">
      <c r="J6548" s="1"/>
      <c r="K6548" s="1"/>
      <c r="L6548" s="1"/>
      <c r="M6548" s="1"/>
    </row>
    <row r="6549" spans="10:13" x14ac:dyDescent="0.3">
      <c r="J6549" s="1"/>
      <c r="K6549" s="1"/>
      <c r="L6549" s="1"/>
      <c r="M6549" s="1"/>
    </row>
    <row r="6550" spans="10:13" x14ac:dyDescent="0.3">
      <c r="J6550" s="1"/>
      <c r="K6550" s="1"/>
      <c r="L6550" s="1"/>
      <c r="M6550" s="1"/>
    </row>
    <row r="6551" spans="10:13" x14ac:dyDescent="0.3">
      <c r="J6551" s="1"/>
      <c r="K6551" s="1"/>
      <c r="L6551" s="1"/>
      <c r="M6551" s="1"/>
    </row>
    <row r="6552" spans="10:13" x14ac:dyDescent="0.3">
      <c r="J6552" s="1"/>
      <c r="K6552" s="1"/>
      <c r="L6552" s="1"/>
      <c r="M6552" s="1"/>
    </row>
    <row r="6553" spans="10:13" x14ac:dyDescent="0.3">
      <c r="J6553" s="1"/>
      <c r="K6553" s="1"/>
      <c r="L6553" s="1"/>
      <c r="M6553" s="1"/>
    </row>
    <row r="6554" spans="10:13" x14ac:dyDescent="0.3">
      <c r="J6554" s="1"/>
      <c r="K6554" s="1"/>
      <c r="L6554" s="1"/>
      <c r="M6554" s="1"/>
    </row>
    <row r="6555" spans="10:13" x14ac:dyDescent="0.3">
      <c r="J6555" s="1"/>
      <c r="K6555" s="1"/>
      <c r="L6555" s="1"/>
      <c r="M6555" s="1"/>
    </row>
    <row r="6556" spans="10:13" x14ac:dyDescent="0.3">
      <c r="J6556" s="1"/>
      <c r="K6556" s="1"/>
      <c r="L6556" s="1"/>
      <c r="M6556" s="1"/>
    </row>
    <row r="6557" spans="10:13" x14ac:dyDescent="0.3">
      <c r="J6557" s="1"/>
      <c r="K6557" s="1"/>
      <c r="L6557" s="1"/>
      <c r="M6557" s="1"/>
    </row>
    <row r="6558" spans="10:13" x14ac:dyDescent="0.3">
      <c r="J6558" s="1"/>
      <c r="K6558" s="1"/>
      <c r="L6558" s="1"/>
      <c r="M6558" s="1"/>
    </row>
    <row r="6559" spans="10:13" x14ac:dyDescent="0.3">
      <c r="J6559" s="1"/>
      <c r="K6559" s="1"/>
      <c r="L6559" s="1"/>
      <c r="M6559" s="1"/>
    </row>
    <row r="6560" spans="10:13" x14ac:dyDescent="0.3">
      <c r="J6560" s="1"/>
      <c r="K6560" s="1"/>
      <c r="L6560" s="1"/>
      <c r="M6560" s="1"/>
    </row>
    <row r="6561" spans="10:13" x14ac:dyDescent="0.3">
      <c r="J6561" s="1"/>
      <c r="K6561" s="1"/>
      <c r="L6561" s="1"/>
      <c r="M6561" s="1"/>
    </row>
    <row r="6562" spans="10:13" x14ac:dyDescent="0.3">
      <c r="J6562" s="1"/>
      <c r="K6562" s="1"/>
      <c r="L6562" s="1"/>
      <c r="M6562" s="1"/>
    </row>
    <row r="6563" spans="10:13" x14ac:dyDescent="0.3">
      <c r="J6563" s="1"/>
      <c r="K6563" s="1"/>
      <c r="L6563" s="1"/>
      <c r="M6563" s="1"/>
    </row>
    <row r="6564" spans="10:13" x14ac:dyDescent="0.3">
      <c r="J6564" s="1"/>
      <c r="K6564" s="1"/>
      <c r="L6564" s="1"/>
      <c r="M6564" s="1"/>
    </row>
    <row r="6565" spans="10:13" x14ac:dyDescent="0.3">
      <c r="J6565" s="1"/>
      <c r="K6565" s="1"/>
      <c r="L6565" s="1"/>
      <c r="M6565" s="1"/>
    </row>
    <row r="6566" spans="10:13" x14ac:dyDescent="0.3">
      <c r="J6566" s="1"/>
      <c r="K6566" s="1"/>
      <c r="L6566" s="1"/>
      <c r="M6566" s="1"/>
    </row>
    <row r="6567" spans="10:13" x14ac:dyDescent="0.3">
      <c r="J6567" s="1"/>
      <c r="K6567" s="1"/>
      <c r="L6567" s="1"/>
      <c r="M6567" s="1"/>
    </row>
    <row r="6568" spans="10:13" x14ac:dyDescent="0.3">
      <c r="J6568" s="1"/>
      <c r="K6568" s="1"/>
      <c r="L6568" s="1"/>
      <c r="M6568" s="1"/>
    </row>
    <row r="6569" spans="10:13" x14ac:dyDescent="0.3">
      <c r="J6569" s="1"/>
      <c r="K6569" s="1"/>
      <c r="L6569" s="1"/>
      <c r="M6569" s="1"/>
    </row>
    <row r="6570" spans="10:13" x14ac:dyDescent="0.3">
      <c r="J6570" s="1"/>
      <c r="K6570" s="1"/>
      <c r="L6570" s="1"/>
      <c r="M6570" s="1"/>
    </row>
    <row r="6571" spans="10:13" x14ac:dyDescent="0.3">
      <c r="J6571" s="1"/>
      <c r="K6571" s="1"/>
      <c r="L6571" s="1"/>
      <c r="M6571" s="1"/>
    </row>
    <row r="6572" spans="10:13" x14ac:dyDescent="0.3">
      <c r="J6572" s="1"/>
      <c r="K6572" s="1"/>
      <c r="L6572" s="1"/>
      <c r="M6572" s="1"/>
    </row>
    <row r="6573" spans="10:13" x14ac:dyDescent="0.3">
      <c r="J6573" s="1"/>
      <c r="K6573" s="1"/>
      <c r="L6573" s="1"/>
      <c r="M6573" s="1"/>
    </row>
    <row r="6574" spans="10:13" x14ac:dyDescent="0.3">
      <c r="J6574" s="1"/>
      <c r="K6574" s="1"/>
      <c r="L6574" s="1"/>
      <c r="M6574" s="1"/>
    </row>
    <row r="6575" spans="10:13" x14ac:dyDescent="0.3">
      <c r="J6575" s="1"/>
      <c r="K6575" s="1"/>
      <c r="L6575" s="1"/>
      <c r="M6575" s="1"/>
    </row>
    <row r="6576" spans="10:13" x14ac:dyDescent="0.3">
      <c r="J6576" s="1"/>
      <c r="K6576" s="1"/>
      <c r="L6576" s="1"/>
      <c r="M6576" s="1"/>
    </row>
    <row r="6577" spans="10:13" x14ac:dyDescent="0.3">
      <c r="J6577" s="1"/>
      <c r="K6577" s="1"/>
      <c r="L6577" s="1"/>
      <c r="M6577" s="1"/>
    </row>
    <row r="6578" spans="10:13" x14ac:dyDescent="0.3">
      <c r="J6578" s="1"/>
      <c r="K6578" s="1"/>
      <c r="L6578" s="1"/>
      <c r="M6578" s="1"/>
    </row>
    <row r="6579" spans="10:13" x14ac:dyDescent="0.3">
      <c r="J6579" s="1"/>
      <c r="K6579" s="1"/>
      <c r="L6579" s="1"/>
      <c r="M6579" s="1"/>
    </row>
    <row r="6580" spans="10:13" x14ac:dyDescent="0.3">
      <c r="J6580" s="1"/>
      <c r="K6580" s="1"/>
      <c r="L6580" s="1"/>
      <c r="M6580" s="1"/>
    </row>
    <row r="6581" spans="10:13" x14ac:dyDescent="0.3">
      <c r="J6581" s="1"/>
      <c r="K6581" s="1"/>
      <c r="L6581" s="1"/>
      <c r="M6581" s="1"/>
    </row>
    <row r="6582" spans="10:13" x14ac:dyDescent="0.3">
      <c r="J6582" s="1"/>
      <c r="K6582" s="1"/>
      <c r="L6582" s="1"/>
      <c r="M6582" s="1"/>
    </row>
    <row r="6583" spans="10:13" x14ac:dyDescent="0.3">
      <c r="J6583" s="1"/>
      <c r="K6583" s="1"/>
      <c r="L6583" s="1"/>
      <c r="M6583" s="1"/>
    </row>
    <row r="6584" spans="10:13" x14ac:dyDescent="0.3">
      <c r="J6584" s="1"/>
      <c r="K6584" s="1"/>
      <c r="L6584" s="1"/>
      <c r="M6584" s="1"/>
    </row>
    <row r="6585" spans="10:13" x14ac:dyDescent="0.3">
      <c r="J6585" s="1"/>
      <c r="K6585" s="1"/>
      <c r="L6585" s="1"/>
      <c r="M6585" s="1"/>
    </row>
    <row r="6586" spans="10:13" x14ac:dyDescent="0.3">
      <c r="J6586" s="1"/>
      <c r="K6586" s="1"/>
      <c r="L6586" s="1"/>
      <c r="M6586" s="1"/>
    </row>
    <row r="6587" spans="10:13" x14ac:dyDescent="0.3">
      <c r="J6587" s="1"/>
      <c r="K6587" s="1"/>
      <c r="L6587" s="1"/>
      <c r="M6587" s="1"/>
    </row>
    <row r="6588" spans="10:13" x14ac:dyDescent="0.3">
      <c r="J6588" s="1"/>
      <c r="K6588" s="1"/>
      <c r="L6588" s="1"/>
      <c r="M6588" s="1"/>
    </row>
    <row r="6589" spans="10:13" x14ac:dyDescent="0.3">
      <c r="J6589" s="1"/>
      <c r="K6589" s="1"/>
      <c r="L6589" s="1"/>
      <c r="M6589" s="1"/>
    </row>
    <row r="6590" spans="10:13" x14ac:dyDescent="0.3">
      <c r="J6590" s="1"/>
      <c r="K6590" s="1"/>
      <c r="L6590" s="1"/>
      <c r="M6590" s="1"/>
    </row>
    <row r="6591" spans="10:13" x14ac:dyDescent="0.3">
      <c r="J6591" s="1"/>
      <c r="K6591" s="1"/>
      <c r="L6591" s="1"/>
      <c r="M6591" s="1"/>
    </row>
    <row r="6592" spans="10:13" x14ac:dyDescent="0.3">
      <c r="J6592" s="1"/>
      <c r="K6592" s="1"/>
      <c r="L6592" s="1"/>
      <c r="M6592" s="1"/>
    </row>
    <row r="6593" spans="10:13" x14ac:dyDescent="0.3">
      <c r="J6593" s="1"/>
      <c r="K6593" s="1"/>
      <c r="L6593" s="1"/>
      <c r="M6593" s="1"/>
    </row>
    <row r="6594" spans="10:13" x14ac:dyDescent="0.3">
      <c r="J6594" s="1"/>
      <c r="K6594" s="1"/>
      <c r="L6594" s="1"/>
      <c r="M6594" s="1"/>
    </row>
    <row r="6595" spans="10:13" x14ac:dyDescent="0.3">
      <c r="J6595" s="1"/>
      <c r="K6595" s="1"/>
      <c r="L6595" s="1"/>
      <c r="M6595" s="1"/>
    </row>
    <row r="6596" spans="10:13" x14ac:dyDescent="0.3">
      <c r="J6596" s="1"/>
      <c r="K6596" s="1"/>
      <c r="L6596" s="1"/>
      <c r="M6596" s="1"/>
    </row>
    <row r="6597" spans="10:13" x14ac:dyDescent="0.3">
      <c r="J6597" s="1"/>
      <c r="K6597" s="1"/>
      <c r="L6597" s="1"/>
      <c r="M6597" s="1"/>
    </row>
    <row r="6598" spans="10:13" x14ac:dyDescent="0.3">
      <c r="J6598" s="1"/>
      <c r="K6598" s="1"/>
      <c r="L6598" s="1"/>
      <c r="M6598" s="1"/>
    </row>
    <row r="6599" spans="10:13" x14ac:dyDescent="0.3">
      <c r="J6599" s="1"/>
      <c r="K6599" s="1"/>
      <c r="L6599" s="1"/>
      <c r="M6599" s="1"/>
    </row>
    <row r="6600" spans="10:13" x14ac:dyDescent="0.3">
      <c r="J6600" s="1"/>
      <c r="K6600" s="1"/>
      <c r="L6600" s="1"/>
      <c r="M6600" s="1"/>
    </row>
    <row r="6601" spans="10:13" x14ac:dyDescent="0.3">
      <c r="J6601" s="1"/>
      <c r="K6601" s="1"/>
      <c r="L6601" s="1"/>
      <c r="M6601" s="1"/>
    </row>
    <row r="6602" spans="10:13" x14ac:dyDescent="0.3">
      <c r="J6602" s="1"/>
      <c r="K6602" s="1"/>
      <c r="L6602" s="1"/>
      <c r="M6602" s="1"/>
    </row>
    <row r="6603" spans="10:13" x14ac:dyDescent="0.3">
      <c r="J6603" s="1"/>
      <c r="K6603" s="1"/>
      <c r="L6603" s="1"/>
      <c r="M6603" s="1"/>
    </row>
    <row r="6604" spans="10:13" x14ac:dyDescent="0.3">
      <c r="J6604" s="1"/>
      <c r="K6604" s="1"/>
      <c r="L6604" s="1"/>
      <c r="M6604" s="1"/>
    </row>
    <row r="6605" spans="10:13" x14ac:dyDescent="0.3">
      <c r="J6605" s="1"/>
      <c r="K6605" s="1"/>
      <c r="L6605" s="1"/>
      <c r="M6605" s="1"/>
    </row>
    <row r="6606" spans="10:13" x14ac:dyDescent="0.3">
      <c r="J6606" s="1"/>
      <c r="K6606" s="1"/>
      <c r="L6606" s="1"/>
      <c r="M6606" s="1"/>
    </row>
    <row r="6607" spans="10:13" x14ac:dyDescent="0.3">
      <c r="J6607" s="1"/>
      <c r="K6607" s="1"/>
      <c r="L6607" s="1"/>
      <c r="M6607" s="1"/>
    </row>
    <row r="6608" spans="10:13" x14ac:dyDescent="0.3">
      <c r="J6608" s="1"/>
      <c r="K6608" s="1"/>
      <c r="L6608" s="1"/>
      <c r="M6608" s="1"/>
    </row>
    <row r="6609" spans="10:13" x14ac:dyDescent="0.3">
      <c r="J6609" s="1"/>
      <c r="K6609" s="1"/>
      <c r="L6609" s="1"/>
      <c r="M6609" s="1"/>
    </row>
    <row r="6610" spans="10:13" x14ac:dyDescent="0.3">
      <c r="J6610" s="1"/>
      <c r="K6610" s="1"/>
      <c r="L6610" s="1"/>
      <c r="M6610" s="1"/>
    </row>
    <row r="6611" spans="10:13" x14ac:dyDescent="0.3">
      <c r="J6611" s="1"/>
      <c r="K6611" s="1"/>
      <c r="L6611" s="1"/>
      <c r="M6611" s="1"/>
    </row>
    <row r="6612" spans="10:13" x14ac:dyDescent="0.3">
      <c r="J6612" s="1"/>
      <c r="K6612" s="1"/>
      <c r="L6612" s="1"/>
      <c r="M6612" s="1"/>
    </row>
    <row r="6613" spans="10:13" x14ac:dyDescent="0.3">
      <c r="J6613" s="1"/>
      <c r="K6613" s="1"/>
      <c r="L6613" s="1"/>
      <c r="M6613" s="1"/>
    </row>
    <row r="6614" spans="10:13" x14ac:dyDescent="0.3">
      <c r="J6614" s="1"/>
      <c r="K6614" s="1"/>
      <c r="L6614" s="1"/>
      <c r="M6614" s="1"/>
    </row>
    <row r="6615" spans="10:13" x14ac:dyDescent="0.3">
      <c r="J6615" s="1"/>
      <c r="K6615" s="1"/>
      <c r="L6615" s="1"/>
      <c r="M6615" s="1"/>
    </row>
    <row r="6616" spans="10:13" x14ac:dyDescent="0.3">
      <c r="J6616" s="1"/>
      <c r="K6616" s="1"/>
      <c r="L6616" s="1"/>
      <c r="M6616" s="1"/>
    </row>
    <row r="6617" spans="10:13" x14ac:dyDescent="0.3">
      <c r="J6617" s="1"/>
      <c r="K6617" s="1"/>
      <c r="L6617" s="1"/>
      <c r="M6617" s="1"/>
    </row>
    <row r="6618" spans="10:13" x14ac:dyDescent="0.3">
      <c r="J6618" s="1"/>
      <c r="K6618" s="1"/>
      <c r="L6618" s="1"/>
      <c r="M6618" s="1"/>
    </row>
    <row r="6619" spans="10:13" x14ac:dyDescent="0.3">
      <c r="J6619" s="1"/>
      <c r="K6619" s="1"/>
      <c r="L6619" s="1"/>
      <c r="M6619" s="1"/>
    </row>
    <row r="6620" spans="10:13" x14ac:dyDescent="0.3">
      <c r="J6620" s="1"/>
      <c r="K6620" s="1"/>
      <c r="L6620" s="1"/>
      <c r="M6620" s="1"/>
    </row>
    <row r="6621" spans="10:13" x14ac:dyDescent="0.3">
      <c r="J6621" s="1"/>
      <c r="K6621" s="1"/>
      <c r="L6621" s="1"/>
      <c r="M6621" s="1"/>
    </row>
    <row r="6622" spans="10:13" x14ac:dyDescent="0.3">
      <c r="J6622" s="1"/>
      <c r="K6622" s="1"/>
      <c r="L6622" s="1"/>
      <c r="M6622" s="1"/>
    </row>
    <row r="6623" spans="10:13" x14ac:dyDescent="0.3">
      <c r="J6623" s="1"/>
      <c r="K6623" s="1"/>
      <c r="L6623" s="1"/>
      <c r="M6623" s="1"/>
    </row>
    <row r="6624" spans="10:13" x14ac:dyDescent="0.3">
      <c r="J6624" s="1"/>
      <c r="K6624" s="1"/>
      <c r="L6624" s="1"/>
      <c r="M6624" s="1"/>
    </row>
    <row r="6625" spans="10:13" x14ac:dyDescent="0.3">
      <c r="J6625" s="1"/>
      <c r="K6625" s="1"/>
      <c r="L6625" s="1"/>
      <c r="M6625" s="1"/>
    </row>
    <row r="6626" spans="10:13" x14ac:dyDescent="0.3">
      <c r="J6626" s="1"/>
      <c r="K6626" s="1"/>
      <c r="L6626" s="1"/>
      <c r="M6626" s="1"/>
    </row>
    <row r="6627" spans="10:13" x14ac:dyDescent="0.3">
      <c r="J6627" s="1"/>
      <c r="K6627" s="1"/>
      <c r="L6627" s="1"/>
      <c r="M6627" s="1"/>
    </row>
    <row r="6628" spans="10:13" x14ac:dyDescent="0.3">
      <c r="J6628" s="1"/>
      <c r="K6628" s="1"/>
      <c r="L6628" s="1"/>
      <c r="M6628" s="1"/>
    </row>
    <row r="6629" spans="10:13" x14ac:dyDescent="0.3">
      <c r="J6629" s="1"/>
      <c r="K6629" s="1"/>
      <c r="L6629" s="1"/>
      <c r="M6629" s="1"/>
    </row>
    <row r="6630" spans="10:13" x14ac:dyDescent="0.3">
      <c r="J6630" s="1"/>
      <c r="K6630" s="1"/>
      <c r="L6630" s="1"/>
      <c r="M6630" s="1"/>
    </row>
    <row r="6631" spans="10:13" x14ac:dyDescent="0.3">
      <c r="J6631" s="1"/>
      <c r="K6631" s="1"/>
      <c r="L6631" s="1"/>
      <c r="M6631" s="1"/>
    </row>
    <row r="6632" spans="10:13" x14ac:dyDescent="0.3">
      <c r="J6632" s="1"/>
      <c r="K6632" s="1"/>
      <c r="L6632" s="1"/>
      <c r="M6632" s="1"/>
    </row>
    <row r="6633" spans="10:13" x14ac:dyDescent="0.3">
      <c r="J6633" s="1"/>
      <c r="K6633" s="1"/>
      <c r="L6633" s="1"/>
      <c r="M6633" s="1"/>
    </row>
    <row r="6634" spans="10:13" x14ac:dyDescent="0.3">
      <c r="J6634" s="1"/>
      <c r="K6634" s="1"/>
      <c r="L6634" s="1"/>
      <c r="M6634" s="1"/>
    </row>
    <row r="6635" spans="10:13" x14ac:dyDescent="0.3">
      <c r="J6635" s="1"/>
      <c r="K6635" s="1"/>
      <c r="L6635" s="1"/>
      <c r="M6635" s="1"/>
    </row>
    <row r="6636" spans="10:13" x14ac:dyDescent="0.3">
      <c r="J6636" s="1"/>
      <c r="K6636" s="1"/>
      <c r="L6636" s="1"/>
      <c r="M6636" s="1"/>
    </row>
    <row r="6637" spans="10:13" x14ac:dyDescent="0.3">
      <c r="J6637" s="1"/>
      <c r="K6637" s="1"/>
      <c r="L6637" s="1"/>
      <c r="M6637" s="1"/>
    </row>
    <row r="6638" spans="10:13" x14ac:dyDescent="0.3">
      <c r="J6638" s="1"/>
      <c r="K6638" s="1"/>
      <c r="L6638" s="1"/>
      <c r="M6638" s="1"/>
    </row>
    <row r="6639" spans="10:13" x14ac:dyDescent="0.3">
      <c r="J6639" s="1"/>
      <c r="K6639" s="1"/>
      <c r="L6639" s="1"/>
      <c r="M6639" s="1"/>
    </row>
    <row r="6640" spans="10:13" x14ac:dyDescent="0.3">
      <c r="J6640" s="1"/>
      <c r="K6640" s="1"/>
      <c r="L6640" s="1"/>
      <c r="M6640" s="1"/>
    </row>
    <row r="6641" spans="10:13" x14ac:dyDescent="0.3">
      <c r="J6641" s="1"/>
      <c r="K6641" s="1"/>
      <c r="L6641" s="1"/>
      <c r="M6641" s="1"/>
    </row>
    <row r="6642" spans="10:13" x14ac:dyDescent="0.3">
      <c r="J6642" s="1"/>
      <c r="K6642" s="1"/>
      <c r="L6642" s="1"/>
      <c r="M6642" s="1"/>
    </row>
    <row r="6643" spans="10:13" x14ac:dyDescent="0.3">
      <c r="J6643" s="1"/>
      <c r="K6643" s="1"/>
      <c r="L6643" s="1"/>
      <c r="M6643" s="1"/>
    </row>
    <row r="6644" spans="10:13" x14ac:dyDescent="0.3">
      <c r="J6644" s="1"/>
      <c r="K6644" s="1"/>
      <c r="L6644" s="1"/>
      <c r="M6644" s="1"/>
    </row>
    <row r="6645" spans="10:13" x14ac:dyDescent="0.3">
      <c r="J6645" s="1"/>
      <c r="K6645" s="1"/>
      <c r="L6645" s="1"/>
      <c r="M6645" s="1"/>
    </row>
    <row r="6646" spans="10:13" x14ac:dyDescent="0.3">
      <c r="J6646" s="1"/>
      <c r="K6646" s="1"/>
      <c r="L6646" s="1"/>
      <c r="M6646" s="1"/>
    </row>
    <row r="6647" spans="10:13" x14ac:dyDescent="0.3">
      <c r="J6647" s="1"/>
      <c r="K6647" s="1"/>
      <c r="L6647" s="1"/>
      <c r="M6647" s="1"/>
    </row>
    <row r="6648" spans="10:13" x14ac:dyDescent="0.3">
      <c r="J6648" s="1"/>
      <c r="K6648" s="1"/>
      <c r="L6648" s="1"/>
      <c r="M6648" s="1"/>
    </row>
    <row r="6649" spans="10:13" x14ac:dyDescent="0.3">
      <c r="J6649" s="1"/>
      <c r="K6649" s="1"/>
      <c r="L6649" s="1"/>
      <c r="M6649" s="1"/>
    </row>
    <row r="6650" spans="10:13" x14ac:dyDescent="0.3">
      <c r="J6650" s="1"/>
      <c r="K6650" s="1"/>
      <c r="L6650" s="1"/>
      <c r="M6650" s="1"/>
    </row>
    <row r="6651" spans="10:13" x14ac:dyDescent="0.3">
      <c r="J6651" s="1"/>
      <c r="K6651" s="1"/>
      <c r="L6651" s="1"/>
      <c r="M6651" s="1"/>
    </row>
    <row r="6652" spans="10:13" x14ac:dyDescent="0.3">
      <c r="J6652" s="1"/>
      <c r="K6652" s="1"/>
      <c r="L6652" s="1"/>
      <c r="M6652" s="1"/>
    </row>
    <row r="6653" spans="10:13" x14ac:dyDescent="0.3">
      <c r="J6653" s="1"/>
      <c r="K6653" s="1"/>
      <c r="L6653" s="1"/>
      <c r="M6653" s="1"/>
    </row>
    <row r="6654" spans="10:13" x14ac:dyDescent="0.3">
      <c r="J6654" s="1"/>
      <c r="K6654" s="1"/>
      <c r="L6654" s="1"/>
      <c r="M6654" s="1"/>
    </row>
    <row r="6655" spans="10:13" x14ac:dyDescent="0.3">
      <c r="J6655" s="1"/>
      <c r="K6655" s="1"/>
      <c r="L6655" s="1"/>
      <c r="M6655" s="1"/>
    </row>
    <row r="6656" spans="10:13" x14ac:dyDescent="0.3">
      <c r="J6656" s="1"/>
      <c r="K6656" s="1"/>
      <c r="L6656" s="1"/>
      <c r="M6656" s="1"/>
    </row>
    <row r="6657" spans="10:13" x14ac:dyDescent="0.3">
      <c r="J6657" s="1"/>
      <c r="K6657" s="1"/>
      <c r="L6657" s="1"/>
      <c r="M6657" s="1"/>
    </row>
    <row r="6658" spans="10:13" x14ac:dyDescent="0.3">
      <c r="J6658" s="1"/>
      <c r="K6658" s="1"/>
      <c r="L6658" s="1"/>
      <c r="M6658" s="1"/>
    </row>
    <row r="6659" spans="10:13" x14ac:dyDescent="0.3">
      <c r="J6659" s="1"/>
      <c r="K6659" s="1"/>
      <c r="L6659" s="1"/>
      <c r="M6659" s="1"/>
    </row>
    <row r="6660" spans="10:13" x14ac:dyDescent="0.3">
      <c r="J6660" s="1"/>
      <c r="K6660" s="1"/>
      <c r="L6660" s="1"/>
      <c r="M6660" s="1"/>
    </row>
    <row r="6661" spans="10:13" x14ac:dyDescent="0.3">
      <c r="J6661" s="1"/>
      <c r="K6661" s="1"/>
      <c r="L6661" s="1"/>
      <c r="M6661" s="1"/>
    </row>
    <row r="6662" spans="10:13" x14ac:dyDescent="0.3">
      <c r="J6662" s="1"/>
      <c r="K6662" s="1"/>
      <c r="L6662" s="1"/>
      <c r="M6662" s="1"/>
    </row>
    <row r="6663" spans="10:13" x14ac:dyDescent="0.3">
      <c r="J6663" s="1"/>
      <c r="K6663" s="1"/>
      <c r="L6663" s="1"/>
      <c r="M6663" s="1"/>
    </row>
    <row r="6664" spans="10:13" x14ac:dyDescent="0.3">
      <c r="J6664" s="1"/>
      <c r="K6664" s="1"/>
      <c r="L6664" s="1"/>
      <c r="M6664" s="1"/>
    </row>
    <row r="6665" spans="10:13" x14ac:dyDescent="0.3">
      <c r="J6665" s="1"/>
      <c r="K6665" s="1"/>
      <c r="L6665" s="1"/>
      <c r="M6665" s="1"/>
    </row>
    <row r="6666" spans="10:13" x14ac:dyDescent="0.3">
      <c r="J6666" s="1"/>
      <c r="K6666" s="1"/>
      <c r="L6666" s="1"/>
      <c r="M6666" s="1"/>
    </row>
    <row r="6667" spans="10:13" x14ac:dyDescent="0.3">
      <c r="J6667" s="1"/>
      <c r="K6667" s="1"/>
      <c r="L6667" s="1"/>
      <c r="M6667" s="1"/>
    </row>
    <row r="6668" spans="10:13" x14ac:dyDescent="0.3">
      <c r="J6668" s="1"/>
      <c r="K6668" s="1"/>
      <c r="L6668" s="1"/>
      <c r="M6668" s="1"/>
    </row>
    <row r="6669" spans="10:13" x14ac:dyDescent="0.3">
      <c r="J6669" s="1"/>
      <c r="K6669" s="1"/>
      <c r="L6669" s="1"/>
      <c r="M6669" s="1"/>
    </row>
    <row r="6670" spans="10:13" x14ac:dyDescent="0.3">
      <c r="J6670" s="1"/>
      <c r="K6670" s="1"/>
      <c r="L6670" s="1"/>
      <c r="M6670" s="1"/>
    </row>
    <row r="6671" spans="10:13" x14ac:dyDescent="0.3">
      <c r="J6671" s="1"/>
      <c r="K6671" s="1"/>
      <c r="L6671" s="1"/>
      <c r="M6671" s="1"/>
    </row>
    <row r="6672" spans="10:13" x14ac:dyDescent="0.3">
      <c r="J6672" s="1"/>
      <c r="K6672" s="1"/>
      <c r="L6672" s="1"/>
      <c r="M6672" s="1"/>
    </row>
    <row r="6673" spans="10:13" x14ac:dyDescent="0.3">
      <c r="J6673" s="1"/>
      <c r="K6673" s="1"/>
      <c r="L6673" s="1"/>
      <c r="M6673" s="1"/>
    </row>
    <row r="6674" spans="10:13" x14ac:dyDescent="0.3">
      <c r="J6674" s="1"/>
      <c r="K6674" s="1"/>
      <c r="L6674" s="1"/>
      <c r="M6674" s="1"/>
    </row>
    <row r="6675" spans="10:13" x14ac:dyDescent="0.3">
      <c r="J6675" s="1"/>
      <c r="K6675" s="1"/>
      <c r="L6675" s="1"/>
      <c r="M6675" s="1"/>
    </row>
    <row r="6676" spans="10:13" x14ac:dyDescent="0.3">
      <c r="J6676" s="1"/>
      <c r="K6676" s="1"/>
      <c r="L6676" s="1"/>
      <c r="M6676" s="1"/>
    </row>
    <row r="6677" spans="10:13" x14ac:dyDescent="0.3">
      <c r="J6677" s="1"/>
      <c r="K6677" s="1"/>
      <c r="L6677" s="1"/>
      <c r="M6677" s="1"/>
    </row>
    <row r="6678" spans="10:13" x14ac:dyDescent="0.3">
      <c r="J6678" s="1"/>
      <c r="K6678" s="1"/>
      <c r="L6678" s="1"/>
      <c r="M6678" s="1"/>
    </row>
    <row r="6679" spans="10:13" x14ac:dyDescent="0.3">
      <c r="J6679" s="1"/>
      <c r="K6679" s="1"/>
      <c r="L6679" s="1"/>
      <c r="M6679" s="1"/>
    </row>
    <row r="6680" spans="10:13" x14ac:dyDescent="0.3">
      <c r="J6680" s="1"/>
      <c r="K6680" s="1"/>
      <c r="L6680" s="1"/>
      <c r="M6680" s="1"/>
    </row>
    <row r="6681" spans="10:13" x14ac:dyDescent="0.3">
      <c r="J6681" s="1"/>
      <c r="K6681" s="1"/>
      <c r="L6681" s="1"/>
      <c r="M6681" s="1"/>
    </row>
    <row r="6682" spans="10:13" x14ac:dyDescent="0.3">
      <c r="J6682" s="1"/>
      <c r="K6682" s="1"/>
      <c r="L6682" s="1"/>
      <c r="M6682" s="1"/>
    </row>
    <row r="6683" spans="10:13" x14ac:dyDescent="0.3">
      <c r="J6683" s="1"/>
      <c r="K6683" s="1"/>
      <c r="L6683" s="1"/>
      <c r="M6683" s="1"/>
    </row>
    <row r="6684" spans="10:13" x14ac:dyDescent="0.3">
      <c r="J6684" s="1"/>
      <c r="K6684" s="1"/>
      <c r="L6684" s="1"/>
      <c r="M6684" s="1"/>
    </row>
    <row r="6685" spans="10:13" x14ac:dyDescent="0.3">
      <c r="J6685" s="1"/>
      <c r="K6685" s="1"/>
      <c r="L6685" s="1"/>
      <c r="M6685" s="1"/>
    </row>
    <row r="6686" spans="10:13" x14ac:dyDescent="0.3">
      <c r="J6686" s="1"/>
      <c r="K6686" s="1"/>
      <c r="L6686" s="1"/>
      <c r="M6686" s="1"/>
    </row>
    <row r="6687" spans="10:13" x14ac:dyDescent="0.3">
      <c r="J6687" s="1"/>
      <c r="K6687" s="1"/>
      <c r="L6687" s="1"/>
      <c r="M6687" s="1"/>
    </row>
    <row r="6688" spans="10:13" x14ac:dyDescent="0.3">
      <c r="J6688" s="1"/>
      <c r="K6688" s="1"/>
      <c r="L6688" s="1"/>
      <c r="M6688" s="1"/>
    </row>
    <row r="6689" spans="10:13" x14ac:dyDescent="0.3">
      <c r="J6689" s="1"/>
      <c r="K6689" s="1"/>
      <c r="L6689" s="1"/>
      <c r="M6689" s="1"/>
    </row>
    <row r="6690" spans="10:13" x14ac:dyDescent="0.3">
      <c r="J6690" s="1"/>
      <c r="K6690" s="1"/>
      <c r="L6690" s="1"/>
      <c r="M6690" s="1"/>
    </row>
    <row r="6691" spans="10:13" x14ac:dyDescent="0.3">
      <c r="J6691" s="1"/>
      <c r="K6691" s="1"/>
      <c r="L6691" s="1"/>
      <c r="M6691" s="1"/>
    </row>
    <row r="6692" spans="10:13" x14ac:dyDescent="0.3">
      <c r="J6692" s="1"/>
      <c r="K6692" s="1"/>
      <c r="L6692" s="1"/>
      <c r="M6692" s="1"/>
    </row>
    <row r="6693" spans="10:13" x14ac:dyDescent="0.3">
      <c r="J6693" s="1"/>
      <c r="K6693" s="1"/>
      <c r="L6693" s="1"/>
      <c r="M6693" s="1"/>
    </row>
    <row r="6694" spans="10:13" x14ac:dyDescent="0.3">
      <c r="J6694" s="1"/>
      <c r="K6694" s="1"/>
      <c r="L6694" s="1"/>
      <c r="M6694" s="1"/>
    </row>
    <row r="6695" spans="10:13" x14ac:dyDescent="0.3">
      <c r="J6695" s="1"/>
      <c r="K6695" s="1"/>
      <c r="L6695" s="1"/>
      <c r="M6695" s="1"/>
    </row>
    <row r="6696" spans="10:13" x14ac:dyDescent="0.3">
      <c r="J6696" s="1"/>
      <c r="K6696" s="1"/>
      <c r="L6696" s="1"/>
      <c r="M6696" s="1"/>
    </row>
    <row r="6697" spans="10:13" x14ac:dyDescent="0.3">
      <c r="J6697" s="1"/>
      <c r="K6697" s="1"/>
      <c r="L6697" s="1"/>
      <c r="M6697" s="1"/>
    </row>
    <row r="6698" spans="10:13" x14ac:dyDescent="0.3">
      <c r="J6698" s="1"/>
      <c r="K6698" s="1"/>
      <c r="L6698" s="1"/>
      <c r="M6698" s="1"/>
    </row>
    <row r="6699" spans="10:13" x14ac:dyDescent="0.3">
      <c r="J6699" s="1"/>
      <c r="K6699" s="1"/>
      <c r="L6699" s="1"/>
      <c r="M6699" s="1"/>
    </row>
    <row r="6700" spans="10:13" x14ac:dyDescent="0.3">
      <c r="J6700" s="1"/>
      <c r="K6700" s="1"/>
      <c r="L6700" s="1"/>
      <c r="M6700" s="1"/>
    </row>
    <row r="6701" spans="10:13" x14ac:dyDescent="0.3">
      <c r="J6701" s="1"/>
      <c r="K6701" s="1"/>
      <c r="L6701" s="1"/>
      <c r="M6701" s="1"/>
    </row>
    <row r="6702" spans="10:13" x14ac:dyDescent="0.3">
      <c r="J6702" s="1"/>
      <c r="K6702" s="1"/>
      <c r="L6702" s="1"/>
      <c r="M6702" s="1"/>
    </row>
    <row r="6703" spans="10:13" x14ac:dyDescent="0.3">
      <c r="J6703" s="1"/>
      <c r="K6703" s="1"/>
      <c r="L6703" s="1"/>
      <c r="M6703" s="1"/>
    </row>
    <row r="6704" spans="10:13" x14ac:dyDescent="0.3">
      <c r="J6704" s="1"/>
      <c r="K6704" s="1"/>
      <c r="L6704" s="1"/>
      <c r="M6704" s="1"/>
    </row>
    <row r="6705" spans="10:13" x14ac:dyDescent="0.3">
      <c r="J6705" s="1"/>
      <c r="K6705" s="1"/>
      <c r="L6705" s="1"/>
      <c r="M6705" s="1"/>
    </row>
    <row r="6706" spans="10:13" x14ac:dyDescent="0.3">
      <c r="J6706" s="1"/>
      <c r="K6706" s="1"/>
      <c r="L6706" s="1"/>
      <c r="M6706" s="1"/>
    </row>
    <row r="6707" spans="10:13" x14ac:dyDescent="0.3">
      <c r="J6707" s="1"/>
      <c r="K6707" s="1"/>
      <c r="L6707" s="1"/>
      <c r="M6707" s="1"/>
    </row>
    <row r="6708" spans="10:13" x14ac:dyDescent="0.3">
      <c r="J6708" s="1"/>
      <c r="K6708" s="1"/>
      <c r="L6708" s="1"/>
      <c r="M6708" s="1"/>
    </row>
    <row r="6709" spans="10:13" x14ac:dyDescent="0.3">
      <c r="J6709" s="1"/>
      <c r="K6709" s="1"/>
      <c r="L6709" s="1"/>
      <c r="M6709" s="1"/>
    </row>
    <row r="6710" spans="10:13" x14ac:dyDescent="0.3">
      <c r="J6710" s="1"/>
      <c r="K6710" s="1"/>
      <c r="L6710" s="1"/>
      <c r="M6710" s="1"/>
    </row>
    <row r="6711" spans="10:13" x14ac:dyDescent="0.3">
      <c r="J6711" s="1"/>
      <c r="K6711" s="1"/>
      <c r="L6711" s="1"/>
      <c r="M6711" s="1"/>
    </row>
    <row r="6712" spans="10:13" x14ac:dyDescent="0.3">
      <c r="J6712" s="1"/>
      <c r="K6712" s="1"/>
      <c r="L6712" s="1"/>
      <c r="M6712" s="1"/>
    </row>
    <row r="6713" spans="10:13" x14ac:dyDescent="0.3">
      <c r="J6713" s="1"/>
      <c r="K6713" s="1"/>
      <c r="L6713" s="1"/>
      <c r="M6713" s="1"/>
    </row>
    <row r="6714" spans="10:13" x14ac:dyDescent="0.3">
      <c r="J6714" s="1"/>
      <c r="K6714" s="1"/>
      <c r="L6714" s="1"/>
      <c r="M6714" s="1"/>
    </row>
    <row r="6715" spans="10:13" x14ac:dyDescent="0.3">
      <c r="J6715" s="1"/>
      <c r="K6715" s="1"/>
      <c r="L6715" s="1"/>
      <c r="M6715" s="1"/>
    </row>
    <row r="6716" spans="10:13" x14ac:dyDescent="0.3">
      <c r="J6716" s="1"/>
      <c r="K6716" s="1"/>
      <c r="L6716" s="1"/>
      <c r="M6716" s="1"/>
    </row>
    <row r="6717" spans="10:13" x14ac:dyDescent="0.3">
      <c r="J6717" s="1"/>
      <c r="K6717" s="1"/>
      <c r="L6717" s="1"/>
      <c r="M6717" s="1"/>
    </row>
    <row r="6718" spans="10:13" x14ac:dyDescent="0.3">
      <c r="J6718" s="1"/>
      <c r="K6718" s="1"/>
      <c r="L6718" s="1"/>
      <c r="M6718" s="1"/>
    </row>
    <row r="6719" spans="10:13" x14ac:dyDescent="0.3">
      <c r="J6719" s="1"/>
      <c r="K6719" s="1"/>
      <c r="L6719" s="1"/>
      <c r="M6719" s="1"/>
    </row>
    <row r="6720" spans="10:13" x14ac:dyDescent="0.3">
      <c r="J6720" s="1"/>
      <c r="K6720" s="1"/>
      <c r="L6720" s="1"/>
      <c r="M6720" s="1"/>
    </row>
    <row r="6721" spans="10:13" x14ac:dyDescent="0.3">
      <c r="J6721" s="1"/>
      <c r="K6721" s="1"/>
      <c r="L6721" s="1"/>
      <c r="M6721" s="1"/>
    </row>
    <row r="6722" spans="10:13" x14ac:dyDescent="0.3">
      <c r="J6722" s="1"/>
      <c r="K6722" s="1"/>
      <c r="L6722" s="1"/>
      <c r="M6722" s="1"/>
    </row>
    <row r="6723" spans="10:13" x14ac:dyDescent="0.3">
      <c r="J6723" s="1"/>
      <c r="K6723" s="1"/>
      <c r="L6723" s="1"/>
      <c r="M6723" s="1"/>
    </row>
    <row r="6724" spans="10:13" x14ac:dyDescent="0.3">
      <c r="J6724" s="1"/>
      <c r="K6724" s="1"/>
      <c r="L6724" s="1"/>
      <c r="M6724" s="1"/>
    </row>
    <row r="6725" spans="10:13" x14ac:dyDescent="0.3">
      <c r="J6725" s="1"/>
      <c r="K6725" s="1"/>
      <c r="L6725" s="1"/>
      <c r="M6725" s="1"/>
    </row>
    <row r="6726" spans="10:13" x14ac:dyDescent="0.3">
      <c r="J6726" s="1"/>
      <c r="K6726" s="1"/>
      <c r="L6726" s="1"/>
      <c r="M6726" s="1"/>
    </row>
    <row r="6727" spans="10:13" x14ac:dyDescent="0.3">
      <c r="J6727" s="1"/>
      <c r="K6727" s="1"/>
      <c r="L6727" s="1"/>
      <c r="M6727" s="1"/>
    </row>
    <row r="6728" spans="10:13" x14ac:dyDescent="0.3">
      <c r="J6728" s="1"/>
      <c r="K6728" s="1"/>
      <c r="L6728" s="1"/>
      <c r="M6728" s="1"/>
    </row>
    <row r="6729" spans="10:13" x14ac:dyDescent="0.3">
      <c r="J6729" s="1"/>
      <c r="K6729" s="1"/>
      <c r="L6729" s="1"/>
      <c r="M6729" s="1"/>
    </row>
    <row r="6730" spans="10:13" x14ac:dyDescent="0.3">
      <c r="J6730" s="1"/>
      <c r="K6730" s="1"/>
      <c r="L6730" s="1"/>
      <c r="M6730" s="1"/>
    </row>
    <row r="6731" spans="10:13" x14ac:dyDescent="0.3">
      <c r="J6731" s="1"/>
      <c r="K6731" s="1"/>
      <c r="L6731" s="1"/>
      <c r="M6731" s="1"/>
    </row>
    <row r="6732" spans="10:13" x14ac:dyDescent="0.3">
      <c r="J6732" s="1"/>
      <c r="K6732" s="1"/>
      <c r="L6732" s="1"/>
      <c r="M6732" s="1"/>
    </row>
    <row r="6733" spans="10:13" x14ac:dyDescent="0.3">
      <c r="J6733" s="1"/>
      <c r="K6733" s="1"/>
      <c r="L6733" s="1"/>
      <c r="M6733" s="1"/>
    </row>
    <row r="6734" spans="10:13" x14ac:dyDescent="0.3">
      <c r="J6734" s="1"/>
      <c r="K6734" s="1"/>
      <c r="L6734" s="1"/>
      <c r="M6734" s="1"/>
    </row>
    <row r="6735" spans="10:13" x14ac:dyDescent="0.3">
      <c r="J6735" s="1"/>
      <c r="K6735" s="1"/>
      <c r="L6735" s="1"/>
      <c r="M6735" s="1"/>
    </row>
    <row r="6736" spans="10:13" x14ac:dyDescent="0.3">
      <c r="J6736" s="1"/>
      <c r="K6736" s="1"/>
      <c r="L6736" s="1"/>
      <c r="M6736" s="1"/>
    </row>
    <row r="6737" spans="10:13" x14ac:dyDescent="0.3">
      <c r="J6737" s="1"/>
      <c r="K6737" s="1"/>
      <c r="L6737" s="1"/>
      <c r="M6737" s="1"/>
    </row>
    <row r="6738" spans="10:13" x14ac:dyDescent="0.3">
      <c r="J6738" s="1"/>
      <c r="K6738" s="1"/>
      <c r="L6738" s="1"/>
      <c r="M6738" s="1"/>
    </row>
    <row r="6739" spans="10:13" x14ac:dyDescent="0.3">
      <c r="J6739" s="1"/>
      <c r="K6739" s="1"/>
      <c r="L6739" s="1"/>
      <c r="M6739" s="1"/>
    </row>
    <row r="6740" spans="10:13" x14ac:dyDescent="0.3">
      <c r="J6740" s="1"/>
      <c r="K6740" s="1"/>
      <c r="L6740" s="1"/>
      <c r="M6740" s="1"/>
    </row>
    <row r="6741" spans="10:13" x14ac:dyDescent="0.3">
      <c r="J6741" s="1"/>
      <c r="K6741" s="1"/>
      <c r="L6741" s="1"/>
      <c r="M6741" s="1"/>
    </row>
    <row r="6742" spans="10:13" x14ac:dyDescent="0.3">
      <c r="J6742" s="1"/>
      <c r="K6742" s="1"/>
      <c r="L6742" s="1"/>
      <c r="M6742" s="1"/>
    </row>
    <row r="6743" spans="10:13" x14ac:dyDescent="0.3">
      <c r="J6743" s="1"/>
      <c r="K6743" s="1"/>
      <c r="L6743" s="1"/>
      <c r="M6743" s="1"/>
    </row>
    <row r="6744" spans="10:13" x14ac:dyDescent="0.3">
      <c r="J6744" s="1"/>
      <c r="K6744" s="1"/>
      <c r="L6744" s="1"/>
      <c r="M6744" s="1"/>
    </row>
    <row r="6745" spans="10:13" x14ac:dyDescent="0.3">
      <c r="J6745" s="1"/>
      <c r="K6745" s="1"/>
      <c r="L6745" s="1"/>
      <c r="M6745" s="1"/>
    </row>
    <row r="6746" spans="10:13" x14ac:dyDescent="0.3">
      <c r="J6746" s="1"/>
      <c r="K6746" s="1"/>
      <c r="L6746" s="1"/>
      <c r="M6746" s="1"/>
    </row>
    <row r="6747" spans="10:13" x14ac:dyDescent="0.3">
      <c r="J6747" s="1"/>
      <c r="K6747" s="1"/>
      <c r="L6747" s="1"/>
      <c r="M6747" s="1"/>
    </row>
    <row r="6748" spans="10:13" x14ac:dyDescent="0.3">
      <c r="J6748" s="1"/>
      <c r="K6748" s="1"/>
      <c r="L6748" s="1"/>
      <c r="M6748" s="1"/>
    </row>
    <row r="6749" spans="10:13" x14ac:dyDescent="0.3">
      <c r="J6749" s="1"/>
      <c r="K6749" s="1"/>
      <c r="L6749" s="1"/>
      <c r="M6749" s="1"/>
    </row>
    <row r="6750" spans="10:13" x14ac:dyDescent="0.3">
      <c r="J6750" s="1"/>
      <c r="K6750" s="1"/>
      <c r="L6750" s="1"/>
      <c r="M6750" s="1"/>
    </row>
    <row r="6751" spans="10:13" x14ac:dyDescent="0.3">
      <c r="J6751" s="1"/>
      <c r="K6751" s="1"/>
      <c r="L6751" s="1"/>
      <c r="M6751" s="1"/>
    </row>
    <row r="6752" spans="10:13" x14ac:dyDescent="0.3">
      <c r="J6752" s="1"/>
      <c r="K6752" s="1"/>
      <c r="L6752" s="1"/>
      <c r="M6752" s="1"/>
    </row>
    <row r="6753" spans="10:13" x14ac:dyDescent="0.3">
      <c r="J6753" s="1"/>
      <c r="K6753" s="1"/>
      <c r="L6753" s="1"/>
      <c r="M6753" s="1"/>
    </row>
    <row r="6754" spans="10:13" x14ac:dyDescent="0.3">
      <c r="J6754" s="1"/>
      <c r="K6754" s="1"/>
      <c r="L6754" s="1"/>
      <c r="M6754" s="1"/>
    </row>
    <row r="6755" spans="10:13" x14ac:dyDescent="0.3">
      <c r="J6755" s="1"/>
      <c r="K6755" s="1"/>
      <c r="L6755" s="1"/>
      <c r="M6755" s="1"/>
    </row>
    <row r="6756" spans="10:13" x14ac:dyDescent="0.3">
      <c r="J6756" s="1"/>
      <c r="K6756" s="1"/>
      <c r="L6756" s="1"/>
      <c r="M6756" s="1"/>
    </row>
    <row r="6757" spans="10:13" x14ac:dyDescent="0.3">
      <c r="J6757" s="1"/>
      <c r="K6757" s="1"/>
      <c r="L6757" s="1"/>
      <c r="M6757" s="1"/>
    </row>
    <row r="6758" spans="10:13" x14ac:dyDescent="0.3">
      <c r="J6758" s="1"/>
      <c r="K6758" s="1"/>
      <c r="L6758" s="1"/>
      <c r="M6758" s="1"/>
    </row>
    <row r="6759" spans="10:13" x14ac:dyDescent="0.3">
      <c r="J6759" s="1"/>
      <c r="K6759" s="1"/>
      <c r="L6759" s="1"/>
      <c r="M6759" s="1"/>
    </row>
    <row r="6760" spans="10:13" x14ac:dyDescent="0.3">
      <c r="J6760" s="1"/>
      <c r="K6760" s="1"/>
      <c r="L6760" s="1"/>
      <c r="M6760" s="1"/>
    </row>
    <row r="6761" spans="10:13" x14ac:dyDescent="0.3">
      <c r="J6761" s="1"/>
      <c r="K6761" s="1"/>
      <c r="L6761" s="1"/>
      <c r="M6761" s="1"/>
    </row>
    <row r="6762" spans="10:13" x14ac:dyDescent="0.3">
      <c r="J6762" s="1"/>
      <c r="K6762" s="1"/>
      <c r="L6762" s="1"/>
      <c r="M6762" s="1"/>
    </row>
    <row r="6763" spans="10:13" x14ac:dyDescent="0.3">
      <c r="J6763" s="1"/>
      <c r="K6763" s="1"/>
      <c r="L6763" s="1"/>
      <c r="M6763" s="1"/>
    </row>
    <row r="6764" spans="10:13" x14ac:dyDescent="0.3">
      <c r="J6764" s="1"/>
      <c r="K6764" s="1"/>
      <c r="L6764" s="1"/>
      <c r="M6764" s="1"/>
    </row>
    <row r="6765" spans="10:13" x14ac:dyDescent="0.3">
      <c r="J6765" s="1"/>
      <c r="K6765" s="1"/>
      <c r="L6765" s="1"/>
      <c r="M6765" s="1"/>
    </row>
    <row r="6766" spans="10:13" x14ac:dyDescent="0.3">
      <c r="J6766" s="1"/>
      <c r="K6766" s="1"/>
      <c r="L6766" s="1"/>
      <c r="M6766" s="1"/>
    </row>
    <row r="6767" spans="10:13" x14ac:dyDescent="0.3">
      <c r="J6767" s="1"/>
      <c r="K6767" s="1"/>
      <c r="L6767" s="1"/>
      <c r="M6767" s="1"/>
    </row>
    <row r="6768" spans="10:13" x14ac:dyDescent="0.3">
      <c r="J6768" s="1"/>
      <c r="K6768" s="1"/>
      <c r="L6768" s="1"/>
      <c r="M6768" s="1"/>
    </row>
    <row r="6769" spans="10:13" x14ac:dyDescent="0.3">
      <c r="J6769" s="1"/>
      <c r="K6769" s="1"/>
      <c r="L6769" s="1"/>
      <c r="M6769" s="1"/>
    </row>
    <row r="6770" spans="10:13" x14ac:dyDescent="0.3">
      <c r="J6770" s="1"/>
      <c r="K6770" s="1"/>
      <c r="L6770" s="1"/>
      <c r="M6770" s="1"/>
    </row>
    <row r="6771" spans="10:13" x14ac:dyDescent="0.3">
      <c r="J6771" s="1"/>
      <c r="K6771" s="1"/>
      <c r="L6771" s="1"/>
      <c r="M6771" s="1"/>
    </row>
    <row r="6772" spans="10:13" x14ac:dyDescent="0.3">
      <c r="J6772" s="1"/>
      <c r="K6772" s="1"/>
      <c r="L6772" s="1"/>
      <c r="M6772" s="1"/>
    </row>
    <row r="6773" spans="10:13" x14ac:dyDescent="0.3">
      <c r="J6773" s="1"/>
      <c r="K6773" s="1"/>
      <c r="L6773" s="1"/>
      <c r="M6773" s="1"/>
    </row>
    <row r="6774" spans="10:13" x14ac:dyDescent="0.3">
      <c r="J6774" s="1"/>
      <c r="K6774" s="1"/>
      <c r="L6774" s="1"/>
      <c r="M6774" s="1"/>
    </row>
    <row r="6775" spans="10:13" x14ac:dyDescent="0.3">
      <c r="J6775" s="1"/>
      <c r="K6775" s="1"/>
      <c r="L6775" s="1"/>
      <c r="M6775" s="1"/>
    </row>
    <row r="6776" spans="10:13" x14ac:dyDescent="0.3">
      <c r="J6776" s="1"/>
      <c r="K6776" s="1"/>
      <c r="L6776" s="1"/>
      <c r="M6776" s="1"/>
    </row>
    <row r="6777" spans="10:13" x14ac:dyDescent="0.3">
      <c r="J6777" s="1"/>
      <c r="K6777" s="1"/>
      <c r="L6777" s="1"/>
      <c r="M6777" s="1"/>
    </row>
    <row r="6778" spans="10:13" x14ac:dyDescent="0.3">
      <c r="J6778" s="1"/>
      <c r="K6778" s="1"/>
      <c r="L6778" s="1"/>
      <c r="M6778" s="1"/>
    </row>
    <row r="6779" spans="10:13" x14ac:dyDescent="0.3">
      <c r="J6779" s="1"/>
      <c r="K6779" s="1"/>
      <c r="L6779" s="1"/>
      <c r="M6779" s="1"/>
    </row>
    <row r="6780" spans="10:13" x14ac:dyDescent="0.3">
      <c r="J6780" s="1"/>
      <c r="K6780" s="1"/>
      <c r="L6780" s="1"/>
      <c r="M6780" s="1"/>
    </row>
    <row r="6781" spans="10:13" x14ac:dyDescent="0.3">
      <c r="J6781" s="1"/>
      <c r="K6781" s="1"/>
      <c r="L6781" s="1"/>
      <c r="M6781" s="1"/>
    </row>
    <row r="6782" spans="10:13" x14ac:dyDescent="0.3">
      <c r="J6782" s="1"/>
      <c r="K6782" s="1"/>
      <c r="L6782" s="1"/>
      <c r="M6782" s="1"/>
    </row>
    <row r="6783" spans="10:13" x14ac:dyDescent="0.3">
      <c r="J6783" s="1"/>
      <c r="K6783" s="1"/>
      <c r="L6783" s="1"/>
      <c r="M6783" s="1"/>
    </row>
    <row r="6784" spans="10:13" x14ac:dyDescent="0.3">
      <c r="J6784" s="1"/>
      <c r="K6784" s="1"/>
      <c r="L6784" s="1"/>
      <c r="M6784" s="1"/>
    </row>
    <row r="6785" spans="10:13" x14ac:dyDescent="0.3">
      <c r="J6785" s="1"/>
      <c r="K6785" s="1"/>
      <c r="L6785" s="1"/>
      <c r="M6785" s="1"/>
    </row>
    <row r="6786" spans="10:13" x14ac:dyDescent="0.3">
      <c r="J6786" s="1"/>
      <c r="K6786" s="1"/>
      <c r="L6786" s="1"/>
      <c r="M6786" s="1"/>
    </row>
    <row r="6787" spans="10:13" x14ac:dyDescent="0.3">
      <c r="J6787" s="1"/>
      <c r="K6787" s="1"/>
      <c r="L6787" s="1"/>
      <c r="M6787" s="1"/>
    </row>
    <row r="6788" spans="10:13" x14ac:dyDescent="0.3">
      <c r="J6788" s="1"/>
      <c r="K6788" s="1"/>
      <c r="L6788" s="1"/>
      <c r="M6788" s="1"/>
    </row>
    <row r="6789" spans="10:13" x14ac:dyDescent="0.3">
      <c r="J6789" s="1"/>
      <c r="K6789" s="1"/>
      <c r="L6789" s="1"/>
      <c r="M6789" s="1"/>
    </row>
    <row r="6790" spans="10:13" x14ac:dyDescent="0.3">
      <c r="J6790" s="1"/>
      <c r="K6790" s="1"/>
      <c r="L6790" s="1"/>
      <c r="M6790" s="1"/>
    </row>
    <row r="6791" spans="10:13" x14ac:dyDescent="0.3">
      <c r="J6791" s="1"/>
      <c r="K6791" s="1"/>
      <c r="L6791" s="1"/>
      <c r="M6791" s="1"/>
    </row>
    <row r="6792" spans="10:13" x14ac:dyDescent="0.3">
      <c r="J6792" s="1"/>
      <c r="K6792" s="1"/>
      <c r="L6792" s="1"/>
      <c r="M6792" s="1"/>
    </row>
    <row r="6793" spans="10:13" x14ac:dyDescent="0.3">
      <c r="J6793" s="1"/>
      <c r="K6793" s="1"/>
      <c r="L6793" s="1"/>
      <c r="M6793" s="1"/>
    </row>
    <row r="6794" spans="10:13" x14ac:dyDescent="0.3">
      <c r="J6794" s="1"/>
      <c r="K6794" s="1"/>
      <c r="L6794" s="1"/>
      <c r="M6794" s="1"/>
    </row>
    <row r="6795" spans="10:13" x14ac:dyDescent="0.3">
      <c r="J6795" s="1"/>
      <c r="K6795" s="1"/>
      <c r="L6795" s="1"/>
      <c r="M6795" s="1"/>
    </row>
    <row r="6796" spans="10:13" x14ac:dyDescent="0.3">
      <c r="J6796" s="1"/>
      <c r="K6796" s="1"/>
      <c r="L6796" s="1"/>
      <c r="M6796" s="1"/>
    </row>
    <row r="6797" spans="10:13" x14ac:dyDescent="0.3">
      <c r="J6797" s="1"/>
      <c r="K6797" s="1"/>
      <c r="L6797" s="1"/>
      <c r="M6797" s="1"/>
    </row>
    <row r="6798" spans="10:13" x14ac:dyDescent="0.3">
      <c r="J6798" s="1"/>
      <c r="K6798" s="1"/>
      <c r="L6798" s="1"/>
      <c r="M6798" s="1"/>
    </row>
    <row r="6799" spans="10:13" x14ac:dyDescent="0.3">
      <c r="J6799" s="1"/>
      <c r="K6799" s="1"/>
      <c r="L6799" s="1"/>
      <c r="M6799" s="1"/>
    </row>
    <row r="6800" spans="10:13" x14ac:dyDescent="0.3">
      <c r="J6800" s="1"/>
      <c r="K6800" s="1"/>
      <c r="L6800" s="1"/>
      <c r="M6800" s="1"/>
    </row>
    <row r="6801" spans="10:13" x14ac:dyDescent="0.3">
      <c r="J6801" s="1"/>
      <c r="K6801" s="1"/>
      <c r="L6801" s="1"/>
      <c r="M6801" s="1"/>
    </row>
    <row r="6802" spans="10:13" x14ac:dyDescent="0.3">
      <c r="J6802" s="1"/>
      <c r="K6802" s="1"/>
      <c r="L6802" s="1"/>
      <c r="M6802" s="1"/>
    </row>
    <row r="6803" spans="10:13" x14ac:dyDescent="0.3">
      <c r="J6803" s="1"/>
      <c r="K6803" s="1"/>
      <c r="L6803" s="1"/>
      <c r="M6803" s="1"/>
    </row>
    <row r="6804" spans="10:13" x14ac:dyDescent="0.3">
      <c r="J6804" s="1"/>
      <c r="K6804" s="1"/>
      <c r="L6804" s="1"/>
      <c r="M6804" s="1"/>
    </row>
    <row r="6805" spans="10:13" x14ac:dyDescent="0.3">
      <c r="J6805" s="1"/>
      <c r="K6805" s="1"/>
      <c r="L6805" s="1"/>
      <c r="M6805" s="1"/>
    </row>
    <row r="6806" spans="10:13" x14ac:dyDescent="0.3">
      <c r="J6806" s="1"/>
      <c r="K6806" s="1"/>
      <c r="L6806" s="1"/>
      <c r="M6806" s="1"/>
    </row>
    <row r="6807" spans="10:13" x14ac:dyDescent="0.3">
      <c r="J6807" s="1"/>
      <c r="K6807" s="1"/>
      <c r="L6807" s="1"/>
      <c r="M6807" s="1"/>
    </row>
    <row r="6808" spans="10:13" x14ac:dyDescent="0.3">
      <c r="J6808" s="1"/>
      <c r="K6808" s="1"/>
      <c r="L6808" s="1"/>
      <c r="M6808" s="1"/>
    </row>
    <row r="6809" spans="10:13" x14ac:dyDescent="0.3">
      <c r="J6809" s="1"/>
      <c r="K6809" s="1"/>
      <c r="L6809" s="1"/>
      <c r="M6809" s="1"/>
    </row>
    <row r="6810" spans="10:13" x14ac:dyDescent="0.3">
      <c r="J6810" s="1"/>
      <c r="K6810" s="1"/>
      <c r="L6810" s="1"/>
      <c r="M6810" s="1"/>
    </row>
    <row r="6811" spans="10:13" x14ac:dyDescent="0.3">
      <c r="J6811" s="1"/>
      <c r="K6811" s="1"/>
      <c r="L6811" s="1"/>
      <c r="M6811" s="1"/>
    </row>
    <row r="6812" spans="10:13" x14ac:dyDescent="0.3">
      <c r="J6812" s="1"/>
      <c r="K6812" s="1"/>
      <c r="L6812" s="1"/>
      <c r="M6812" s="1"/>
    </row>
    <row r="6813" spans="10:13" x14ac:dyDescent="0.3">
      <c r="J6813" s="1"/>
      <c r="K6813" s="1"/>
      <c r="L6813" s="1"/>
      <c r="M6813" s="1"/>
    </row>
    <row r="6814" spans="10:13" x14ac:dyDescent="0.3">
      <c r="J6814" s="1"/>
      <c r="K6814" s="1"/>
      <c r="L6814" s="1"/>
      <c r="M6814" s="1"/>
    </row>
    <row r="6815" spans="10:13" x14ac:dyDescent="0.3">
      <c r="J6815" s="1"/>
      <c r="K6815" s="1"/>
      <c r="L6815" s="1"/>
      <c r="M6815" s="1"/>
    </row>
    <row r="6816" spans="10:13" x14ac:dyDescent="0.3">
      <c r="J6816" s="1"/>
      <c r="K6816" s="1"/>
      <c r="L6816" s="1"/>
      <c r="M6816" s="1"/>
    </row>
    <row r="6817" spans="10:13" x14ac:dyDescent="0.3">
      <c r="J6817" s="1"/>
      <c r="K6817" s="1"/>
      <c r="L6817" s="1"/>
      <c r="M6817" s="1"/>
    </row>
    <row r="6818" spans="10:13" x14ac:dyDescent="0.3">
      <c r="J6818" s="1"/>
      <c r="K6818" s="1"/>
      <c r="L6818" s="1"/>
      <c r="M6818" s="1"/>
    </row>
    <row r="6819" spans="10:13" x14ac:dyDescent="0.3">
      <c r="J6819" s="1"/>
      <c r="K6819" s="1"/>
      <c r="L6819" s="1"/>
      <c r="M6819" s="1"/>
    </row>
    <row r="6820" spans="10:13" x14ac:dyDescent="0.3">
      <c r="J6820" s="1"/>
      <c r="K6820" s="1"/>
      <c r="L6820" s="1"/>
      <c r="M6820" s="1"/>
    </row>
    <row r="6821" spans="10:13" x14ac:dyDescent="0.3">
      <c r="J6821" s="1"/>
      <c r="K6821" s="1"/>
      <c r="L6821" s="1"/>
      <c r="M6821" s="1"/>
    </row>
    <row r="6822" spans="10:13" x14ac:dyDescent="0.3">
      <c r="J6822" s="1"/>
      <c r="K6822" s="1"/>
      <c r="L6822" s="1"/>
      <c r="M6822" s="1"/>
    </row>
    <row r="6823" spans="10:13" x14ac:dyDescent="0.3">
      <c r="J6823" s="1"/>
      <c r="K6823" s="1"/>
      <c r="L6823" s="1"/>
      <c r="M6823" s="1"/>
    </row>
    <row r="6824" spans="10:13" x14ac:dyDescent="0.3">
      <c r="J6824" s="1"/>
      <c r="K6824" s="1"/>
      <c r="L6824" s="1"/>
      <c r="M6824" s="1"/>
    </row>
    <row r="6825" spans="10:13" x14ac:dyDescent="0.3">
      <c r="J6825" s="1"/>
      <c r="K6825" s="1"/>
      <c r="L6825" s="1"/>
      <c r="M6825" s="1"/>
    </row>
    <row r="6826" spans="10:13" x14ac:dyDescent="0.3">
      <c r="J6826" s="1"/>
      <c r="K6826" s="1"/>
      <c r="L6826" s="1"/>
      <c r="M6826" s="1"/>
    </row>
    <row r="6827" spans="10:13" x14ac:dyDescent="0.3">
      <c r="J6827" s="1"/>
      <c r="K6827" s="1"/>
      <c r="L6827" s="1"/>
      <c r="M6827" s="1"/>
    </row>
    <row r="6828" spans="10:13" x14ac:dyDescent="0.3">
      <c r="J6828" s="1"/>
      <c r="K6828" s="1"/>
      <c r="L6828" s="1"/>
      <c r="M6828" s="1"/>
    </row>
    <row r="6829" spans="10:13" x14ac:dyDescent="0.3">
      <c r="J6829" s="1"/>
      <c r="K6829" s="1"/>
      <c r="L6829" s="1"/>
      <c r="M6829" s="1"/>
    </row>
    <row r="6830" spans="10:13" x14ac:dyDescent="0.3">
      <c r="J6830" s="1"/>
      <c r="K6830" s="1"/>
      <c r="L6830" s="1"/>
      <c r="M6830" s="1"/>
    </row>
    <row r="6831" spans="10:13" x14ac:dyDescent="0.3">
      <c r="J6831" s="1"/>
      <c r="K6831" s="1"/>
      <c r="L6831" s="1"/>
      <c r="M6831" s="1"/>
    </row>
    <row r="6832" spans="10:13" x14ac:dyDescent="0.3">
      <c r="J6832" s="1"/>
      <c r="K6832" s="1"/>
      <c r="L6832" s="1"/>
      <c r="M6832" s="1"/>
    </row>
    <row r="6833" spans="10:13" x14ac:dyDescent="0.3">
      <c r="J6833" s="1"/>
      <c r="K6833" s="1"/>
      <c r="L6833" s="1"/>
      <c r="M6833" s="1"/>
    </row>
    <row r="6834" spans="10:13" x14ac:dyDescent="0.3">
      <c r="J6834" s="1"/>
      <c r="K6834" s="1"/>
      <c r="L6834" s="1"/>
      <c r="M6834" s="1"/>
    </row>
    <row r="6835" spans="10:13" x14ac:dyDescent="0.3">
      <c r="J6835" s="1"/>
      <c r="K6835" s="1"/>
      <c r="L6835" s="1"/>
      <c r="M6835" s="1"/>
    </row>
    <row r="6836" spans="10:13" x14ac:dyDescent="0.3">
      <c r="J6836" s="1"/>
      <c r="K6836" s="1"/>
      <c r="L6836" s="1"/>
      <c r="M6836" s="1"/>
    </row>
    <row r="6837" spans="10:13" x14ac:dyDescent="0.3">
      <c r="J6837" s="1"/>
      <c r="K6837" s="1"/>
      <c r="L6837" s="1"/>
      <c r="M6837" s="1"/>
    </row>
    <row r="6838" spans="10:13" x14ac:dyDescent="0.3">
      <c r="J6838" s="1"/>
      <c r="K6838" s="1"/>
      <c r="L6838" s="1"/>
      <c r="M6838" s="1"/>
    </row>
    <row r="6839" spans="10:13" x14ac:dyDescent="0.3">
      <c r="J6839" s="1"/>
      <c r="K6839" s="1"/>
      <c r="L6839" s="1"/>
      <c r="M6839" s="1"/>
    </row>
    <row r="6840" spans="10:13" x14ac:dyDescent="0.3">
      <c r="J6840" s="1"/>
      <c r="K6840" s="1"/>
      <c r="L6840" s="1"/>
      <c r="M6840" s="1"/>
    </row>
    <row r="6841" spans="10:13" x14ac:dyDescent="0.3">
      <c r="J6841" s="1"/>
      <c r="K6841" s="1"/>
      <c r="L6841" s="1"/>
      <c r="M6841" s="1"/>
    </row>
    <row r="6842" spans="10:13" x14ac:dyDescent="0.3">
      <c r="J6842" s="1"/>
      <c r="K6842" s="1"/>
      <c r="L6842" s="1"/>
      <c r="M6842" s="1"/>
    </row>
    <row r="6843" spans="10:13" x14ac:dyDescent="0.3">
      <c r="J6843" s="1"/>
      <c r="K6843" s="1"/>
      <c r="L6843" s="1"/>
      <c r="M6843" s="1"/>
    </row>
    <row r="6844" spans="10:13" x14ac:dyDescent="0.3">
      <c r="J6844" s="1"/>
      <c r="K6844" s="1"/>
      <c r="L6844" s="1"/>
      <c r="M6844" s="1"/>
    </row>
    <row r="6845" spans="10:13" x14ac:dyDescent="0.3">
      <c r="J6845" s="1"/>
      <c r="K6845" s="1"/>
      <c r="L6845" s="1"/>
      <c r="M6845" s="1"/>
    </row>
    <row r="6846" spans="10:13" x14ac:dyDescent="0.3">
      <c r="J6846" s="1"/>
      <c r="K6846" s="1"/>
      <c r="L6846" s="1"/>
      <c r="M6846" s="1"/>
    </row>
    <row r="6847" spans="10:13" x14ac:dyDescent="0.3">
      <c r="J6847" s="1"/>
      <c r="K6847" s="1"/>
      <c r="L6847" s="1"/>
      <c r="M6847" s="1"/>
    </row>
    <row r="6848" spans="10:13" x14ac:dyDescent="0.3">
      <c r="J6848" s="1"/>
      <c r="K6848" s="1"/>
      <c r="L6848" s="1"/>
      <c r="M6848" s="1"/>
    </row>
    <row r="6849" spans="10:13" x14ac:dyDescent="0.3">
      <c r="J6849" s="1"/>
      <c r="K6849" s="1"/>
      <c r="L6849" s="1"/>
      <c r="M6849" s="1"/>
    </row>
    <row r="6850" spans="10:13" x14ac:dyDescent="0.3">
      <c r="J6850" s="1"/>
      <c r="K6850" s="1"/>
      <c r="L6850" s="1"/>
      <c r="M6850" s="1"/>
    </row>
    <row r="6851" spans="10:13" x14ac:dyDescent="0.3">
      <c r="J6851" s="1"/>
      <c r="K6851" s="1"/>
      <c r="L6851" s="1"/>
      <c r="M6851" s="1"/>
    </row>
    <row r="6852" spans="10:13" x14ac:dyDescent="0.3">
      <c r="J6852" s="1"/>
      <c r="K6852" s="1"/>
      <c r="L6852" s="1"/>
      <c r="M6852" s="1"/>
    </row>
    <row r="6853" spans="10:13" x14ac:dyDescent="0.3">
      <c r="J6853" s="1"/>
      <c r="K6853" s="1"/>
      <c r="L6853" s="1"/>
      <c r="M6853" s="1"/>
    </row>
    <row r="6854" spans="10:13" x14ac:dyDescent="0.3">
      <c r="J6854" s="1"/>
      <c r="K6854" s="1"/>
      <c r="L6854" s="1"/>
      <c r="M6854" s="1"/>
    </row>
    <row r="6855" spans="10:13" x14ac:dyDescent="0.3">
      <c r="J6855" s="1"/>
      <c r="K6855" s="1"/>
      <c r="L6855" s="1"/>
      <c r="M6855" s="1"/>
    </row>
    <row r="6856" spans="10:13" x14ac:dyDescent="0.3">
      <c r="J6856" s="1"/>
      <c r="K6856" s="1"/>
      <c r="L6856" s="1"/>
      <c r="M6856" s="1"/>
    </row>
    <row r="6857" spans="10:13" x14ac:dyDescent="0.3">
      <c r="J6857" s="1"/>
      <c r="K6857" s="1"/>
      <c r="L6857" s="1"/>
      <c r="M6857" s="1"/>
    </row>
    <row r="6858" spans="10:13" x14ac:dyDescent="0.3">
      <c r="J6858" s="1"/>
      <c r="K6858" s="1"/>
      <c r="L6858" s="1"/>
      <c r="M6858" s="1"/>
    </row>
    <row r="6859" spans="10:13" x14ac:dyDescent="0.3">
      <c r="J6859" s="1"/>
      <c r="K6859" s="1"/>
      <c r="L6859" s="1"/>
      <c r="M6859" s="1"/>
    </row>
    <row r="6860" spans="10:13" x14ac:dyDescent="0.3">
      <c r="J6860" s="1"/>
      <c r="K6860" s="1"/>
      <c r="L6860" s="1"/>
      <c r="M6860" s="1"/>
    </row>
    <row r="6861" spans="10:13" x14ac:dyDescent="0.3">
      <c r="J6861" s="1"/>
      <c r="K6861" s="1"/>
      <c r="L6861" s="1"/>
      <c r="M6861" s="1"/>
    </row>
    <row r="6862" spans="10:13" x14ac:dyDescent="0.3">
      <c r="J6862" s="1"/>
      <c r="K6862" s="1"/>
      <c r="L6862" s="1"/>
      <c r="M6862" s="1"/>
    </row>
    <row r="6863" spans="10:13" x14ac:dyDescent="0.3">
      <c r="J6863" s="1"/>
      <c r="K6863" s="1"/>
      <c r="L6863" s="1"/>
      <c r="M6863" s="1"/>
    </row>
    <row r="6864" spans="10:13" x14ac:dyDescent="0.3">
      <c r="J6864" s="1"/>
      <c r="K6864" s="1"/>
      <c r="L6864" s="1"/>
      <c r="M6864" s="1"/>
    </row>
    <row r="6865" spans="10:13" x14ac:dyDescent="0.3">
      <c r="J6865" s="1"/>
      <c r="K6865" s="1"/>
      <c r="L6865" s="1"/>
      <c r="M6865" s="1"/>
    </row>
    <row r="6866" spans="10:13" x14ac:dyDescent="0.3">
      <c r="J6866" s="1"/>
      <c r="K6866" s="1"/>
      <c r="L6866" s="1"/>
      <c r="M6866" s="1"/>
    </row>
    <row r="6867" spans="10:13" x14ac:dyDescent="0.3">
      <c r="J6867" s="1"/>
      <c r="K6867" s="1"/>
      <c r="L6867" s="1"/>
      <c r="M6867" s="1"/>
    </row>
    <row r="6868" spans="10:13" x14ac:dyDescent="0.3">
      <c r="J6868" s="1"/>
      <c r="K6868" s="1"/>
      <c r="L6868" s="1"/>
      <c r="M6868" s="1"/>
    </row>
    <row r="6869" spans="10:13" x14ac:dyDescent="0.3">
      <c r="J6869" s="1"/>
      <c r="K6869" s="1"/>
      <c r="L6869" s="1"/>
      <c r="M6869" s="1"/>
    </row>
    <row r="6870" spans="10:13" x14ac:dyDescent="0.3">
      <c r="J6870" s="1"/>
      <c r="K6870" s="1"/>
      <c r="L6870" s="1"/>
      <c r="M6870" s="1"/>
    </row>
    <row r="6871" spans="10:13" x14ac:dyDescent="0.3">
      <c r="J6871" s="1"/>
      <c r="K6871" s="1"/>
      <c r="L6871" s="1"/>
      <c r="M6871" s="1"/>
    </row>
    <row r="6872" spans="10:13" x14ac:dyDescent="0.3">
      <c r="J6872" s="1"/>
      <c r="K6872" s="1"/>
      <c r="L6872" s="1"/>
      <c r="M6872" s="1"/>
    </row>
    <row r="6873" spans="10:13" x14ac:dyDescent="0.3">
      <c r="J6873" s="1"/>
      <c r="K6873" s="1"/>
      <c r="L6873" s="1"/>
      <c r="M6873" s="1"/>
    </row>
    <row r="6874" spans="10:13" x14ac:dyDescent="0.3">
      <c r="J6874" s="1"/>
      <c r="K6874" s="1"/>
      <c r="L6874" s="1"/>
      <c r="M6874" s="1"/>
    </row>
    <row r="6875" spans="10:13" x14ac:dyDescent="0.3">
      <c r="J6875" s="1"/>
      <c r="K6875" s="1"/>
      <c r="L6875" s="1"/>
      <c r="M6875" s="1"/>
    </row>
    <row r="6876" spans="10:13" x14ac:dyDescent="0.3">
      <c r="J6876" s="1"/>
      <c r="K6876" s="1"/>
      <c r="L6876" s="1"/>
      <c r="M6876" s="1"/>
    </row>
    <row r="6877" spans="10:13" x14ac:dyDescent="0.3">
      <c r="J6877" s="1"/>
      <c r="K6877" s="1"/>
      <c r="L6877" s="1"/>
      <c r="M6877" s="1"/>
    </row>
    <row r="6878" spans="10:13" x14ac:dyDescent="0.3">
      <c r="J6878" s="1"/>
      <c r="K6878" s="1"/>
      <c r="L6878" s="1"/>
      <c r="M6878" s="1"/>
    </row>
    <row r="6879" spans="10:13" x14ac:dyDescent="0.3">
      <c r="J6879" s="1"/>
      <c r="K6879" s="1"/>
      <c r="L6879" s="1"/>
      <c r="M6879" s="1"/>
    </row>
    <row r="6880" spans="10:13" x14ac:dyDescent="0.3">
      <c r="J6880" s="1"/>
      <c r="K6880" s="1"/>
      <c r="L6880" s="1"/>
      <c r="M6880" s="1"/>
    </row>
    <row r="6881" spans="10:13" x14ac:dyDescent="0.3">
      <c r="J6881" s="1"/>
      <c r="K6881" s="1"/>
      <c r="L6881" s="1"/>
      <c r="M6881" s="1"/>
    </row>
    <row r="6882" spans="10:13" x14ac:dyDescent="0.3">
      <c r="J6882" s="1"/>
      <c r="K6882" s="1"/>
      <c r="L6882" s="1"/>
      <c r="M6882" s="1"/>
    </row>
    <row r="6883" spans="10:13" x14ac:dyDescent="0.3">
      <c r="J6883" s="1"/>
      <c r="K6883" s="1"/>
      <c r="L6883" s="1"/>
      <c r="M6883" s="1"/>
    </row>
    <row r="6884" spans="10:13" x14ac:dyDescent="0.3">
      <c r="J6884" s="1"/>
      <c r="K6884" s="1"/>
      <c r="L6884" s="1"/>
      <c r="M6884" s="1"/>
    </row>
    <row r="6885" spans="10:13" x14ac:dyDescent="0.3">
      <c r="J6885" s="1"/>
      <c r="K6885" s="1"/>
      <c r="L6885" s="1"/>
      <c r="M6885" s="1"/>
    </row>
    <row r="6886" spans="10:13" x14ac:dyDescent="0.3">
      <c r="J6886" s="1"/>
      <c r="K6886" s="1"/>
      <c r="L6886" s="1"/>
      <c r="M6886" s="1"/>
    </row>
    <row r="6887" spans="10:13" x14ac:dyDescent="0.3">
      <c r="J6887" s="1"/>
      <c r="K6887" s="1"/>
      <c r="L6887" s="1"/>
      <c r="M6887" s="1"/>
    </row>
    <row r="6888" spans="10:13" x14ac:dyDescent="0.3">
      <c r="J6888" s="1"/>
      <c r="K6888" s="1"/>
      <c r="L6888" s="1"/>
      <c r="M6888" s="1"/>
    </row>
    <row r="6889" spans="10:13" x14ac:dyDescent="0.3">
      <c r="J6889" s="1"/>
      <c r="K6889" s="1"/>
      <c r="L6889" s="1"/>
      <c r="M6889" s="1"/>
    </row>
    <row r="6890" spans="10:13" x14ac:dyDescent="0.3">
      <c r="J6890" s="1"/>
      <c r="K6890" s="1"/>
      <c r="L6890" s="1"/>
      <c r="M6890" s="1"/>
    </row>
    <row r="6891" spans="10:13" x14ac:dyDescent="0.3">
      <c r="J6891" s="1"/>
      <c r="K6891" s="1"/>
      <c r="L6891" s="1"/>
      <c r="M6891" s="1"/>
    </row>
    <row r="6892" spans="10:13" x14ac:dyDescent="0.3">
      <c r="J6892" s="1"/>
      <c r="K6892" s="1"/>
      <c r="L6892" s="1"/>
      <c r="M6892" s="1"/>
    </row>
    <row r="6893" spans="10:13" x14ac:dyDescent="0.3">
      <c r="J6893" s="1"/>
      <c r="K6893" s="1"/>
      <c r="L6893" s="1"/>
      <c r="M6893" s="1"/>
    </row>
    <row r="6894" spans="10:13" x14ac:dyDescent="0.3">
      <c r="J6894" s="1"/>
      <c r="K6894" s="1"/>
      <c r="L6894" s="1"/>
      <c r="M6894" s="1"/>
    </row>
    <row r="6895" spans="10:13" x14ac:dyDescent="0.3">
      <c r="J6895" s="1"/>
      <c r="K6895" s="1"/>
      <c r="L6895" s="1"/>
      <c r="M6895" s="1"/>
    </row>
    <row r="6896" spans="10:13" x14ac:dyDescent="0.3">
      <c r="J6896" s="1"/>
      <c r="K6896" s="1"/>
      <c r="L6896" s="1"/>
      <c r="M6896" s="1"/>
    </row>
    <row r="6897" spans="10:13" x14ac:dyDescent="0.3">
      <c r="J6897" s="1"/>
      <c r="K6897" s="1"/>
      <c r="L6897" s="1"/>
      <c r="M6897" s="1"/>
    </row>
    <row r="6898" spans="10:13" x14ac:dyDescent="0.3">
      <c r="J6898" s="1"/>
      <c r="K6898" s="1"/>
      <c r="L6898" s="1"/>
      <c r="M6898" s="1"/>
    </row>
    <row r="6899" spans="10:13" x14ac:dyDescent="0.3">
      <c r="J6899" s="1"/>
      <c r="K6899" s="1"/>
      <c r="L6899" s="1"/>
      <c r="M6899" s="1"/>
    </row>
    <row r="6900" spans="10:13" x14ac:dyDescent="0.3">
      <c r="J6900" s="1"/>
      <c r="K6900" s="1"/>
      <c r="L6900" s="1"/>
      <c r="M6900" s="1"/>
    </row>
    <row r="6901" spans="10:13" x14ac:dyDescent="0.3">
      <c r="J6901" s="1"/>
      <c r="K6901" s="1"/>
      <c r="L6901" s="1"/>
      <c r="M6901" s="1"/>
    </row>
    <row r="6902" spans="10:13" x14ac:dyDescent="0.3">
      <c r="J6902" s="1"/>
      <c r="K6902" s="1"/>
      <c r="L6902" s="1"/>
      <c r="M6902" s="1"/>
    </row>
    <row r="6903" spans="10:13" x14ac:dyDescent="0.3">
      <c r="J6903" s="1"/>
      <c r="K6903" s="1"/>
      <c r="L6903" s="1"/>
      <c r="M6903" s="1"/>
    </row>
    <row r="6904" spans="10:13" x14ac:dyDescent="0.3">
      <c r="J6904" s="1"/>
      <c r="K6904" s="1"/>
      <c r="L6904" s="1"/>
      <c r="M6904" s="1"/>
    </row>
    <row r="6905" spans="10:13" x14ac:dyDescent="0.3">
      <c r="J6905" s="1"/>
      <c r="K6905" s="1"/>
      <c r="L6905" s="1"/>
      <c r="M6905" s="1"/>
    </row>
    <row r="6906" spans="10:13" x14ac:dyDescent="0.3">
      <c r="J6906" s="1"/>
      <c r="K6906" s="1"/>
      <c r="L6906" s="1"/>
      <c r="M6906" s="1"/>
    </row>
    <row r="6907" spans="10:13" x14ac:dyDescent="0.3">
      <c r="J6907" s="1"/>
      <c r="K6907" s="1"/>
      <c r="L6907" s="1"/>
      <c r="M6907" s="1"/>
    </row>
    <row r="6908" spans="10:13" x14ac:dyDescent="0.3">
      <c r="J6908" s="1"/>
      <c r="K6908" s="1"/>
      <c r="L6908" s="1"/>
      <c r="M6908" s="1"/>
    </row>
    <row r="6909" spans="10:13" x14ac:dyDescent="0.3">
      <c r="J6909" s="1"/>
      <c r="K6909" s="1"/>
      <c r="L6909" s="1"/>
      <c r="M6909" s="1"/>
    </row>
    <row r="6910" spans="10:13" x14ac:dyDescent="0.3">
      <c r="J6910" s="1"/>
      <c r="K6910" s="1"/>
      <c r="L6910" s="1"/>
      <c r="M6910" s="1"/>
    </row>
    <row r="6911" spans="10:13" x14ac:dyDescent="0.3">
      <c r="J6911" s="1"/>
      <c r="K6911" s="1"/>
      <c r="L6911" s="1"/>
      <c r="M6911" s="1"/>
    </row>
    <row r="6912" spans="10:13" x14ac:dyDescent="0.3">
      <c r="J6912" s="1"/>
      <c r="K6912" s="1"/>
      <c r="L6912" s="1"/>
      <c r="M6912" s="1"/>
    </row>
    <row r="6913" spans="10:13" x14ac:dyDescent="0.3">
      <c r="J6913" s="1"/>
      <c r="K6913" s="1"/>
      <c r="L6913" s="1"/>
      <c r="M6913" s="1"/>
    </row>
    <row r="6914" spans="10:13" x14ac:dyDescent="0.3">
      <c r="J6914" s="1"/>
      <c r="K6914" s="1"/>
      <c r="L6914" s="1"/>
      <c r="M6914" s="1"/>
    </row>
    <row r="6915" spans="10:13" x14ac:dyDescent="0.3">
      <c r="J6915" s="1"/>
      <c r="K6915" s="1"/>
      <c r="L6915" s="1"/>
      <c r="M6915" s="1"/>
    </row>
    <row r="6916" spans="10:13" x14ac:dyDescent="0.3">
      <c r="J6916" s="1"/>
      <c r="K6916" s="1"/>
      <c r="L6916" s="1"/>
      <c r="M6916" s="1"/>
    </row>
    <row r="6917" spans="10:13" x14ac:dyDescent="0.3">
      <c r="J6917" s="1"/>
      <c r="K6917" s="1"/>
      <c r="L6917" s="1"/>
      <c r="M6917" s="1"/>
    </row>
    <row r="6918" spans="10:13" x14ac:dyDescent="0.3">
      <c r="J6918" s="1"/>
      <c r="K6918" s="1"/>
      <c r="L6918" s="1"/>
      <c r="M6918" s="1"/>
    </row>
    <row r="6919" spans="10:13" x14ac:dyDescent="0.3">
      <c r="J6919" s="1"/>
      <c r="K6919" s="1"/>
      <c r="L6919" s="1"/>
      <c r="M6919" s="1"/>
    </row>
    <row r="6920" spans="10:13" x14ac:dyDescent="0.3">
      <c r="J6920" s="1"/>
      <c r="K6920" s="1"/>
      <c r="L6920" s="1"/>
      <c r="M6920" s="1"/>
    </row>
    <row r="6921" spans="10:13" x14ac:dyDescent="0.3">
      <c r="J6921" s="1"/>
      <c r="K6921" s="1"/>
      <c r="L6921" s="1"/>
      <c r="M6921" s="1"/>
    </row>
    <row r="6922" spans="10:13" x14ac:dyDescent="0.3">
      <c r="J6922" s="1"/>
      <c r="K6922" s="1"/>
      <c r="L6922" s="1"/>
      <c r="M6922" s="1"/>
    </row>
    <row r="6923" spans="10:13" x14ac:dyDescent="0.3">
      <c r="J6923" s="1"/>
      <c r="K6923" s="1"/>
      <c r="L6923" s="1"/>
      <c r="M6923" s="1"/>
    </row>
    <row r="6924" spans="10:13" x14ac:dyDescent="0.3">
      <c r="J6924" s="1"/>
      <c r="K6924" s="1"/>
      <c r="L6924" s="1"/>
      <c r="M6924" s="1"/>
    </row>
    <row r="6925" spans="10:13" x14ac:dyDescent="0.3">
      <c r="J6925" s="1"/>
      <c r="K6925" s="1"/>
      <c r="L6925" s="1"/>
      <c r="M6925" s="1"/>
    </row>
    <row r="6926" spans="10:13" x14ac:dyDescent="0.3">
      <c r="J6926" s="1"/>
      <c r="K6926" s="1"/>
      <c r="L6926" s="1"/>
      <c r="M6926" s="1"/>
    </row>
    <row r="6927" spans="10:13" x14ac:dyDescent="0.3">
      <c r="J6927" s="1"/>
      <c r="K6927" s="1"/>
      <c r="L6927" s="1"/>
      <c r="M6927" s="1"/>
    </row>
    <row r="6928" spans="10:13" x14ac:dyDescent="0.3">
      <c r="J6928" s="1"/>
      <c r="K6928" s="1"/>
      <c r="L6928" s="1"/>
      <c r="M6928" s="1"/>
    </row>
    <row r="6929" spans="10:13" x14ac:dyDescent="0.3">
      <c r="J6929" s="1"/>
      <c r="K6929" s="1"/>
      <c r="L6929" s="1"/>
      <c r="M6929" s="1"/>
    </row>
    <row r="6930" spans="10:13" x14ac:dyDescent="0.3">
      <c r="J6930" s="1"/>
      <c r="K6930" s="1"/>
      <c r="L6930" s="1"/>
      <c r="M6930" s="1"/>
    </row>
    <row r="6931" spans="10:13" x14ac:dyDescent="0.3">
      <c r="J6931" s="1"/>
      <c r="K6931" s="1"/>
      <c r="L6931" s="1"/>
      <c r="M6931" s="1"/>
    </row>
    <row r="6932" spans="10:13" x14ac:dyDescent="0.3">
      <c r="J6932" s="1"/>
      <c r="K6932" s="1"/>
      <c r="L6932" s="1"/>
      <c r="M6932" s="1"/>
    </row>
    <row r="6933" spans="10:13" x14ac:dyDescent="0.3">
      <c r="J6933" s="1"/>
      <c r="K6933" s="1"/>
      <c r="L6933" s="1"/>
      <c r="M6933" s="1"/>
    </row>
    <row r="6934" spans="10:13" x14ac:dyDescent="0.3">
      <c r="J6934" s="1"/>
      <c r="K6934" s="1"/>
      <c r="L6934" s="1"/>
      <c r="M6934" s="1"/>
    </row>
    <row r="6935" spans="10:13" x14ac:dyDescent="0.3">
      <c r="J6935" s="1"/>
      <c r="K6935" s="1"/>
      <c r="L6935" s="1"/>
      <c r="M6935" s="1"/>
    </row>
    <row r="6936" spans="10:13" x14ac:dyDescent="0.3">
      <c r="J6936" s="1"/>
      <c r="K6936" s="1"/>
      <c r="L6936" s="1"/>
      <c r="M6936" s="1"/>
    </row>
    <row r="6937" spans="10:13" x14ac:dyDescent="0.3">
      <c r="J6937" s="1"/>
      <c r="K6937" s="1"/>
      <c r="L6937" s="1"/>
      <c r="M6937" s="1"/>
    </row>
    <row r="6938" spans="10:13" x14ac:dyDescent="0.3">
      <c r="J6938" s="1"/>
      <c r="K6938" s="1"/>
      <c r="L6938" s="1"/>
      <c r="M6938" s="1"/>
    </row>
    <row r="6939" spans="10:13" x14ac:dyDescent="0.3">
      <c r="J6939" s="1"/>
      <c r="K6939" s="1"/>
      <c r="L6939" s="1"/>
      <c r="M6939" s="1"/>
    </row>
    <row r="6940" spans="10:13" x14ac:dyDescent="0.3">
      <c r="J6940" s="1"/>
      <c r="K6940" s="1"/>
      <c r="L6940" s="1"/>
      <c r="M6940" s="1"/>
    </row>
    <row r="6941" spans="10:13" x14ac:dyDescent="0.3">
      <c r="J6941" s="1"/>
      <c r="K6941" s="1"/>
      <c r="L6941" s="1"/>
      <c r="M6941" s="1"/>
    </row>
    <row r="6942" spans="10:13" x14ac:dyDescent="0.3">
      <c r="J6942" s="1"/>
      <c r="K6942" s="1"/>
      <c r="L6942" s="1"/>
      <c r="M6942" s="1"/>
    </row>
    <row r="6943" spans="10:13" x14ac:dyDescent="0.3">
      <c r="J6943" s="1"/>
      <c r="K6943" s="1"/>
      <c r="L6943" s="1"/>
      <c r="M6943" s="1"/>
    </row>
    <row r="6944" spans="10:13" x14ac:dyDescent="0.3">
      <c r="J6944" s="1"/>
      <c r="K6944" s="1"/>
      <c r="L6944" s="1"/>
      <c r="M6944" s="1"/>
    </row>
    <row r="6945" spans="10:13" x14ac:dyDescent="0.3">
      <c r="J6945" s="1"/>
      <c r="K6945" s="1"/>
      <c r="L6945" s="1"/>
      <c r="M6945" s="1"/>
    </row>
    <row r="6946" spans="10:13" x14ac:dyDescent="0.3">
      <c r="J6946" s="1"/>
      <c r="K6946" s="1"/>
      <c r="L6946" s="1"/>
      <c r="M6946" s="1"/>
    </row>
    <row r="6947" spans="10:13" x14ac:dyDescent="0.3">
      <c r="J6947" s="1"/>
      <c r="K6947" s="1"/>
      <c r="L6947" s="1"/>
      <c r="M6947" s="1"/>
    </row>
    <row r="6948" spans="10:13" x14ac:dyDescent="0.3">
      <c r="J6948" s="1"/>
      <c r="K6948" s="1"/>
      <c r="L6948" s="1"/>
      <c r="M6948" s="1"/>
    </row>
    <row r="6949" spans="10:13" x14ac:dyDescent="0.3">
      <c r="J6949" s="1"/>
      <c r="K6949" s="1"/>
      <c r="L6949" s="1"/>
      <c r="M6949" s="1"/>
    </row>
    <row r="6950" spans="10:13" x14ac:dyDescent="0.3">
      <c r="J6950" s="1"/>
      <c r="K6950" s="1"/>
      <c r="L6950" s="1"/>
      <c r="M6950" s="1"/>
    </row>
    <row r="6951" spans="10:13" x14ac:dyDescent="0.3">
      <c r="J6951" s="1"/>
      <c r="K6951" s="1"/>
      <c r="L6951" s="1"/>
      <c r="M6951" s="1"/>
    </row>
    <row r="6952" spans="10:13" x14ac:dyDescent="0.3">
      <c r="J6952" s="1"/>
      <c r="K6952" s="1"/>
      <c r="L6952" s="1"/>
      <c r="M6952" s="1"/>
    </row>
    <row r="6953" spans="10:13" x14ac:dyDescent="0.3">
      <c r="J6953" s="1"/>
      <c r="K6953" s="1"/>
      <c r="L6953" s="1"/>
      <c r="M6953" s="1"/>
    </row>
    <row r="6954" spans="10:13" x14ac:dyDescent="0.3">
      <c r="J6954" s="1"/>
      <c r="K6954" s="1"/>
      <c r="L6954" s="1"/>
      <c r="M6954" s="1"/>
    </row>
    <row r="6955" spans="10:13" x14ac:dyDescent="0.3">
      <c r="J6955" s="1"/>
      <c r="K6955" s="1"/>
      <c r="L6955" s="1"/>
      <c r="M6955" s="1"/>
    </row>
    <row r="6956" spans="10:13" x14ac:dyDescent="0.3">
      <c r="J6956" s="1"/>
      <c r="K6956" s="1"/>
      <c r="L6956" s="1"/>
      <c r="M6956" s="1"/>
    </row>
    <row r="6957" spans="10:13" x14ac:dyDescent="0.3">
      <c r="J6957" s="1"/>
      <c r="K6957" s="1"/>
      <c r="L6957" s="1"/>
      <c r="M6957" s="1"/>
    </row>
    <row r="6958" spans="10:13" x14ac:dyDescent="0.3">
      <c r="J6958" s="1"/>
      <c r="K6958" s="1"/>
      <c r="L6958" s="1"/>
      <c r="M6958" s="1"/>
    </row>
    <row r="6959" spans="10:13" x14ac:dyDescent="0.3">
      <c r="J6959" s="1"/>
      <c r="K6959" s="1"/>
      <c r="L6959" s="1"/>
      <c r="M6959" s="1"/>
    </row>
    <row r="6960" spans="10:13" x14ac:dyDescent="0.3">
      <c r="J6960" s="1"/>
      <c r="K6960" s="1"/>
      <c r="L6960" s="1"/>
      <c r="M6960" s="1"/>
    </row>
    <row r="6961" spans="10:13" x14ac:dyDescent="0.3">
      <c r="J6961" s="1"/>
      <c r="K6961" s="1"/>
      <c r="L6961" s="1"/>
      <c r="M6961" s="1"/>
    </row>
    <row r="6962" spans="10:13" x14ac:dyDescent="0.3">
      <c r="J6962" s="1"/>
      <c r="K6962" s="1"/>
      <c r="L6962" s="1"/>
      <c r="M6962" s="1"/>
    </row>
    <row r="6963" spans="10:13" x14ac:dyDescent="0.3">
      <c r="J6963" s="1"/>
      <c r="K6963" s="1"/>
      <c r="L6963" s="1"/>
      <c r="M6963" s="1"/>
    </row>
    <row r="6964" spans="10:13" x14ac:dyDescent="0.3">
      <c r="J6964" s="1"/>
      <c r="K6964" s="1"/>
      <c r="L6964" s="1"/>
      <c r="M6964" s="1"/>
    </row>
    <row r="6965" spans="10:13" x14ac:dyDescent="0.3">
      <c r="J6965" s="1"/>
      <c r="K6965" s="1"/>
      <c r="L6965" s="1"/>
      <c r="M6965" s="1"/>
    </row>
    <row r="6966" spans="10:13" x14ac:dyDescent="0.3">
      <c r="J6966" s="1"/>
      <c r="K6966" s="1"/>
      <c r="L6966" s="1"/>
      <c r="M6966" s="1"/>
    </row>
    <row r="6967" spans="10:13" x14ac:dyDescent="0.3">
      <c r="J6967" s="1"/>
      <c r="K6967" s="1"/>
      <c r="L6967" s="1"/>
      <c r="M6967" s="1"/>
    </row>
    <row r="6968" spans="10:13" x14ac:dyDescent="0.3">
      <c r="J6968" s="1"/>
      <c r="K6968" s="1"/>
      <c r="L6968" s="1"/>
      <c r="M6968" s="1"/>
    </row>
    <row r="6969" spans="10:13" x14ac:dyDescent="0.3">
      <c r="J6969" s="1"/>
      <c r="K6969" s="1"/>
      <c r="L6969" s="1"/>
      <c r="M6969" s="1"/>
    </row>
    <row r="6970" spans="10:13" x14ac:dyDescent="0.3">
      <c r="J6970" s="1"/>
      <c r="K6970" s="1"/>
      <c r="L6970" s="1"/>
      <c r="M6970" s="1"/>
    </row>
    <row r="6971" spans="10:13" x14ac:dyDescent="0.3">
      <c r="J6971" s="1"/>
      <c r="K6971" s="1"/>
      <c r="L6971" s="1"/>
      <c r="M6971" s="1"/>
    </row>
    <row r="6972" spans="10:13" x14ac:dyDescent="0.3">
      <c r="J6972" s="1"/>
      <c r="K6972" s="1"/>
      <c r="L6972" s="1"/>
      <c r="M6972" s="1"/>
    </row>
    <row r="6973" spans="10:13" x14ac:dyDescent="0.3">
      <c r="J6973" s="1"/>
      <c r="K6973" s="1"/>
      <c r="L6973" s="1"/>
      <c r="M6973" s="1"/>
    </row>
    <row r="6974" spans="10:13" x14ac:dyDescent="0.3">
      <c r="J6974" s="1"/>
      <c r="K6974" s="1"/>
      <c r="L6974" s="1"/>
      <c r="M6974" s="1"/>
    </row>
    <row r="6975" spans="10:13" x14ac:dyDescent="0.3">
      <c r="J6975" s="1"/>
      <c r="K6975" s="1"/>
      <c r="L6975" s="1"/>
      <c r="M6975" s="1"/>
    </row>
    <row r="6976" spans="10:13" x14ac:dyDescent="0.3">
      <c r="J6976" s="1"/>
      <c r="K6976" s="1"/>
      <c r="L6976" s="1"/>
      <c r="M6976" s="1"/>
    </row>
    <row r="6977" spans="10:13" x14ac:dyDescent="0.3">
      <c r="J6977" s="1"/>
      <c r="K6977" s="1"/>
      <c r="L6977" s="1"/>
      <c r="M6977" s="1"/>
    </row>
    <row r="6978" spans="10:13" x14ac:dyDescent="0.3">
      <c r="J6978" s="1"/>
      <c r="K6978" s="1"/>
      <c r="L6978" s="1"/>
      <c r="M6978" s="1"/>
    </row>
    <row r="6979" spans="10:13" x14ac:dyDescent="0.3">
      <c r="J6979" s="1"/>
      <c r="K6979" s="1"/>
      <c r="L6979" s="1"/>
      <c r="M6979" s="1"/>
    </row>
    <row r="6980" spans="10:13" x14ac:dyDescent="0.3">
      <c r="J6980" s="1"/>
      <c r="K6980" s="1"/>
      <c r="L6980" s="1"/>
      <c r="M6980" s="1"/>
    </row>
    <row r="6981" spans="10:13" x14ac:dyDescent="0.3">
      <c r="J6981" s="1"/>
      <c r="K6981" s="1"/>
      <c r="L6981" s="1"/>
      <c r="M6981" s="1"/>
    </row>
    <row r="6982" spans="10:13" x14ac:dyDescent="0.3">
      <c r="J6982" s="1"/>
      <c r="K6982" s="1"/>
      <c r="L6982" s="1"/>
      <c r="M6982" s="1"/>
    </row>
    <row r="6983" spans="10:13" x14ac:dyDescent="0.3">
      <c r="J6983" s="1"/>
      <c r="K6983" s="1"/>
      <c r="L6983" s="1"/>
      <c r="M6983" s="1"/>
    </row>
    <row r="6984" spans="10:13" x14ac:dyDescent="0.3">
      <c r="J6984" s="1"/>
      <c r="K6984" s="1"/>
      <c r="L6984" s="1"/>
      <c r="M6984" s="1"/>
    </row>
    <row r="6985" spans="10:13" x14ac:dyDescent="0.3">
      <c r="J6985" s="1"/>
      <c r="K6985" s="1"/>
      <c r="L6985" s="1"/>
      <c r="M6985" s="1"/>
    </row>
    <row r="6986" spans="10:13" x14ac:dyDescent="0.3">
      <c r="J6986" s="1"/>
      <c r="K6986" s="1"/>
      <c r="L6986" s="1"/>
      <c r="M6986" s="1"/>
    </row>
    <row r="6987" spans="10:13" x14ac:dyDescent="0.3">
      <c r="J6987" s="1"/>
      <c r="K6987" s="1"/>
      <c r="L6987" s="1"/>
      <c r="M6987" s="1"/>
    </row>
    <row r="6988" spans="10:13" x14ac:dyDescent="0.3">
      <c r="J6988" s="1"/>
      <c r="K6988" s="1"/>
      <c r="L6988" s="1"/>
      <c r="M6988" s="1"/>
    </row>
    <row r="6989" spans="10:13" x14ac:dyDescent="0.3">
      <c r="J6989" s="1"/>
      <c r="K6989" s="1"/>
      <c r="L6989" s="1"/>
      <c r="M6989" s="1"/>
    </row>
    <row r="6990" spans="10:13" x14ac:dyDescent="0.3">
      <c r="J6990" s="1"/>
      <c r="K6990" s="1"/>
      <c r="L6990" s="1"/>
      <c r="M6990" s="1"/>
    </row>
    <row r="6991" spans="10:13" x14ac:dyDescent="0.3">
      <c r="J6991" s="1"/>
      <c r="K6991" s="1"/>
      <c r="L6991" s="1"/>
      <c r="M6991" s="1"/>
    </row>
    <row r="6992" spans="10:13" x14ac:dyDescent="0.3">
      <c r="J6992" s="1"/>
      <c r="K6992" s="1"/>
      <c r="L6992" s="1"/>
      <c r="M6992" s="1"/>
    </row>
    <row r="6993" spans="10:13" x14ac:dyDescent="0.3">
      <c r="J6993" s="1"/>
      <c r="K6993" s="1"/>
      <c r="L6993" s="1"/>
      <c r="M6993" s="1"/>
    </row>
    <row r="6994" spans="10:13" x14ac:dyDescent="0.3">
      <c r="J6994" s="1"/>
      <c r="K6994" s="1"/>
      <c r="L6994" s="1"/>
      <c r="M6994" s="1"/>
    </row>
    <row r="6995" spans="10:13" x14ac:dyDescent="0.3">
      <c r="J6995" s="1"/>
      <c r="K6995" s="1"/>
      <c r="L6995" s="1"/>
      <c r="M6995" s="1"/>
    </row>
    <row r="6996" spans="10:13" x14ac:dyDescent="0.3">
      <c r="J6996" s="1"/>
      <c r="K6996" s="1"/>
      <c r="L6996" s="1"/>
      <c r="M6996" s="1"/>
    </row>
    <row r="6997" spans="10:13" x14ac:dyDescent="0.3">
      <c r="J6997" s="1"/>
      <c r="K6997" s="1"/>
      <c r="L6997" s="1"/>
      <c r="M6997" s="1"/>
    </row>
    <row r="6998" spans="10:13" x14ac:dyDescent="0.3">
      <c r="J6998" s="1"/>
      <c r="K6998" s="1"/>
      <c r="L6998" s="1"/>
      <c r="M6998" s="1"/>
    </row>
    <row r="6999" spans="10:13" x14ac:dyDescent="0.3">
      <c r="J6999" s="1"/>
      <c r="K6999" s="1"/>
      <c r="L6999" s="1"/>
      <c r="M6999" s="1"/>
    </row>
    <row r="7000" spans="10:13" x14ac:dyDescent="0.3">
      <c r="J7000" s="1"/>
      <c r="K7000" s="1"/>
      <c r="L7000" s="1"/>
      <c r="M7000" s="1"/>
    </row>
    <row r="7001" spans="10:13" x14ac:dyDescent="0.3">
      <c r="J7001" s="1"/>
      <c r="K7001" s="1"/>
      <c r="L7001" s="1"/>
      <c r="M7001" s="1"/>
    </row>
    <row r="7002" spans="10:13" x14ac:dyDescent="0.3">
      <c r="J7002" s="1"/>
      <c r="K7002" s="1"/>
      <c r="L7002" s="1"/>
      <c r="M7002" s="1"/>
    </row>
    <row r="7003" spans="10:13" x14ac:dyDescent="0.3">
      <c r="J7003" s="1"/>
      <c r="K7003" s="1"/>
      <c r="L7003" s="1"/>
      <c r="M7003" s="1"/>
    </row>
    <row r="7004" spans="10:13" x14ac:dyDescent="0.3">
      <c r="J7004" s="1"/>
      <c r="K7004" s="1"/>
      <c r="L7004" s="1"/>
      <c r="M7004" s="1"/>
    </row>
    <row r="7005" spans="10:13" x14ac:dyDescent="0.3">
      <c r="J7005" s="1"/>
      <c r="K7005" s="1"/>
      <c r="L7005" s="1"/>
      <c r="M7005" s="1"/>
    </row>
    <row r="7006" spans="10:13" x14ac:dyDescent="0.3">
      <c r="J7006" s="1"/>
      <c r="K7006" s="1"/>
      <c r="L7006" s="1"/>
      <c r="M7006" s="1"/>
    </row>
    <row r="7007" spans="10:13" x14ac:dyDescent="0.3">
      <c r="J7007" s="1"/>
      <c r="K7007" s="1"/>
      <c r="L7007" s="1"/>
      <c r="M7007" s="1"/>
    </row>
    <row r="7008" spans="10:13" x14ac:dyDescent="0.3">
      <c r="J7008" s="1"/>
      <c r="K7008" s="1"/>
      <c r="L7008" s="1"/>
      <c r="M7008" s="1"/>
    </row>
    <row r="7009" spans="10:13" x14ac:dyDescent="0.3">
      <c r="J7009" s="1"/>
      <c r="K7009" s="1"/>
      <c r="L7009" s="1"/>
      <c r="M7009" s="1"/>
    </row>
    <row r="7010" spans="10:13" x14ac:dyDescent="0.3">
      <c r="J7010" s="1"/>
      <c r="K7010" s="1"/>
      <c r="L7010" s="1"/>
      <c r="M7010" s="1"/>
    </row>
    <row r="7011" spans="10:13" x14ac:dyDescent="0.3">
      <c r="J7011" s="1"/>
      <c r="K7011" s="1"/>
      <c r="L7011" s="1"/>
      <c r="M7011" s="1"/>
    </row>
    <row r="7012" spans="10:13" x14ac:dyDescent="0.3">
      <c r="J7012" s="1"/>
      <c r="K7012" s="1"/>
      <c r="L7012" s="1"/>
      <c r="M7012" s="1"/>
    </row>
    <row r="7013" spans="10:13" x14ac:dyDescent="0.3">
      <c r="J7013" s="1"/>
      <c r="K7013" s="1"/>
      <c r="L7013" s="1"/>
      <c r="M7013" s="1"/>
    </row>
    <row r="7014" spans="10:13" x14ac:dyDescent="0.3">
      <c r="J7014" s="1"/>
      <c r="K7014" s="1"/>
      <c r="L7014" s="1"/>
      <c r="M7014" s="1"/>
    </row>
    <row r="7015" spans="10:13" x14ac:dyDescent="0.3">
      <c r="J7015" s="1"/>
      <c r="K7015" s="1"/>
      <c r="L7015" s="1"/>
      <c r="M7015" s="1"/>
    </row>
    <row r="7016" spans="10:13" x14ac:dyDescent="0.3">
      <c r="J7016" s="1"/>
      <c r="K7016" s="1"/>
      <c r="L7016" s="1"/>
      <c r="M7016" s="1"/>
    </row>
    <row r="7017" spans="10:13" x14ac:dyDescent="0.3">
      <c r="J7017" s="1"/>
      <c r="K7017" s="1"/>
      <c r="L7017" s="1"/>
      <c r="M7017" s="1"/>
    </row>
    <row r="7018" spans="10:13" x14ac:dyDescent="0.3">
      <c r="J7018" s="1"/>
      <c r="K7018" s="1"/>
      <c r="L7018" s="1"/>
      <c r="M7018" s="1"/>
    </row>
    <row r="7019" spans="10:13" x14ac:dyDescent="0.3">
      <c r="J7019" s="1"/>
      <c r="K7019" s="1"/>
      <c r="L7019" s="1"/>
      <c r="M7019" s="1"/>
    </row>
    <row r="7020" spans="10:13" x14ac:dyDescent="0.3">
      <c r="J7020" s="1"/>
      <c r="K7020" s="1"/>
      <c r="L7020" s="1"/>
      <c r="M7020" s="1"/>
    </row>
    <row r="7021" spans="10:13" x14ac:dyDescent="0.3">
      <c r="J7021" s="1"/>
      <c r="K7021" s="1"/>
      <c r="L7021" s="1"/>
      <c r="M7021" s="1"/>
    </row>
    <row r="7022" spans="10:13" x14ac:dyDescent="0.3">
      <c r="J7022" s="1"/>
      <c r="K7022" s="1"/>
      <c r="L7022" s="1"/>
      <c r="M7022" s="1"/>
    </row>
    <row r="7023" spans="10:13" x14ac:dyDescent="0.3">
      <c r="J7023" s="1"/>
      <c r="K7023" s="1"/>
      <c r="L7023" s="1"/>
      <c r="M7023" s="1"/>
    </row>
    <row r="7024" spans="10:13" x14ac:dyDescent="0.3">
      <c r="J7024" s="1"/>
      <c r="K7024" s="1"/>
      <c r="L7024" s="1"/>
      <c r="M7024" s="1"/>
    </row>
    <row r="7025" spans="10:13" x14ac:dyDescent="0.3">
      <c r="J7025" s="1"/>
      <c r="K7025" s="1"/>
      <c r="L7025" s="1"/>
      <c r="M7025" s="1"/>
    </row>
    <row r="7026" spans="10:13" x14ac:dyDescent="0.3">
      <c r="J7026" s="1"/>
      <c r="K7026" s="1"/>
      <c r="L7026" s="1"/>
      <c r="M7026" s="1"/>
    </row>
    <row r="7027" spans="10:13" x14ac:dyDescent="0.3">
      <c r="J7027" s="1"/>
      <c r="K7027" s="1"/>
      <c r="L7027" s="1"/>
      <c r="M7027" s="1"/>
    </row>
    <row r="7028" spans="10:13" x14ac:dyDescent="0.3">
      <c r="J7028" s="1"/>
      <c r="K7028" s="1"/>
      <c r="L7028" s="1"/>
      <c r="M7028" s="1"/>
    </row>
    <row r="7029" spans="10:13" x14ac:dyDescent="0.3">
      <c r="J7029" s="1"/>
      <c r="K7029" s="1"/>
      <c r="L7029" s="1"/>
      <c r="M7029" s="1"/>
    </row>
    <row r="7030" spans="10:13" x14ac:dyDescent="0.3">
      <c r="J7030" s="1"/>
      <c r="K7030" s="1"/>
      <c r="L7030" s="1"/>
      <c r="M7030" s="1"/>
    </row>
    <row r="7031" spans="10:13" x14ac:dyDescent="0.3">
      <c r="J7031" s="1"/>
      <c r="K7031" s="1"/>
      <c r="L7031" s="1"/>
      <c r="M7031" s="1"/>
    </row>
    <row r="7032" spans="10:13" x14ac:dyDescent="0.3">
      <c r="J7032" s="1"/>
      <c r="K7032" s="1"/>
      <c r="L7032" s="1"/>
      <c r="M7032" s="1"/>
    </row>
    <row r="7033" spans="10:13" x14ac:dyDescent="0.3">
      <c r="J7033" s="1"/>
      <c r="K7033" s="1"/>
      <c r="L7033" s="1"/>
      <c r="M7033" s="1"/>
    </row>
    <row r="7034" spans="10:13" x14ac:dyDescent="0.3">
      <c r="J7034" s="1"/>
      <c r="K7034" s="1"/>
      <c r="L7034" s="1"/>
      <c r="M7034" s="1"/>
    </row>
    <row r="7035" spans="10:13" x14ac:dyDescent="0.3">
      <c r="J7035" s="1"/>
      <c r="K7035" s="1"/>
      <c r="L7035" s="1"/>
      <c r="M7035" s="1"/>
    </row>
    <row r="7036" spans="10:13" x14ac:dyDescent="0.3">
      <c r="J7036" s="1"/>
      <c r="K7036" s="1"/>
      <c r="L7036" s="1"/>
      <c r="M7036" s="1"/>
    </row>
    <row r="7037" spans="10:13" x14ac:dyDescent="0.3">
      <c r="J7037" s="1"/>
      <c r="K7037" s="1"/>
      <c r="L7037" s="1"/>
      <c r="M7037" s="1"/>
    </row>
    <row r="7038" spans="10:13" x14ac:dyDescent="0.3">
      <c r="J7038" s="1"/>
      <c r="K7038" s="1"/>
      <c r="L7038" s="1"/>
      <c r="M7038" s="1"/>
    </row>
    <row r="7039" spans="10:13" x14ac:dyDescent="0.3">
      <c r="J7039" s="1"/>
      <c r="K7039" s="1"/>
      <c r="L7039" s="1"/>
      <c r="M7039" s="1"/>
    </row>
    <row r="7040" spans="10:13" x14ac:dyDescent="0.3">
      <c r="J7040" s="1"/>
      <c r="K7040" s="1"/>
      <c r="L7040" s="1"/>
      <c r="M7040" s="1"/>
    </row>
    <row r="7041" spans="10:13" x14ac:dyDescent="0.3">
      <c r="J7041" s="1"/>
      <c r="K7041" s="1"/>
      <c r="L7041" s="1"/>
      <c r="M7041" s="1"/>
    </row>
    <row r="7042" spans="10:13" x14ac:dyDescent="0.3">
      <c r="J7042" s="1"/>
      <c r="K7042" s="1"/>
      <c r="L7042" s="1"/>
      <c r="M7042" s="1"/>
    </row>
    <row r="7043" spans="10:13" x14ac:dyDescent="0.3">
      <c r="J7043" s="1"/>
      <c r="K7043" s="1"/>
      <c r="L7043" s="1"/>
      <c r="M7043" s="1"/>
    </row>
    <row r="7044" spans="10:13" x14ac:dyDescent="0.3">
      <c r="J7044" s="1"/>
      <c r="K7044" s="1"/>
      <c r="L7044" s="1"/>
      <c r="M7044" s="1"/>
    </row>
    <row r="7045" spans="10:13" x14ac:dyDescent="0.3">
      <c r="J7045" s="1"/>
      <c r="K7045" s="1"/>
      <c r="L7045" s="1"/>
      <c r="M7045" s="1"/>
    </row>
    <row r="7046" spans="10:13" x14ac:dyDescent="0.3">
      <c r="J7046" s="1"/>
      <c r="K7046" s="1"/>
      <c r="L7046" s="1"/>
      <c r="M7046" s="1"/>
    </row>
    <row r="7047" spans="10:13" x14ac:dyDescent="0.3">
      <c r="J7047" s="1"/>
      <c r="K7047" s="1"/>
      <c r="L7047" s="1"/>
      <c r="M7047" s="1"/>
    </row>
    <row r="7048" spans="10:13" x14ac:dyDescent="0.3">
      <c r="J7048" s="1"/>
      <c r="K7048" s="1"/>
      <c r="L7048" s="1"/>
      <c r="M7048" s="1"/>
    </row>
    <row r="7049" spans="10:13" x14ac:dyDescent="0.3">
      <c r="J7049" s="1"/>
      <c r="K7049" s="1"/>
      <c r="L7049" s="1"/>
      <c r="M7049" s="1"/>
    </row>
    <row r="7050" spans="10:13" x14ac:dyDescent="0.3">
      <c r="J7050" s="1"/>
      <c r="K7050" s="1"/>
      <c r="L7050" s="1"/>
      <c r="M7050" s="1"/>
    </row>
    <row r="7051" spans="10:13" x14ac:dyDescent="0.3">
      <c r="J7051" s="1"/>
      <c r="K7051" s="1"/>
      <c r="L7051" s="1"/>
      <c r="M7051" s="1"/>
    </row>
    <row r="7052" spans="10:13" x14ac:dyDescent="0.3">
      <c r="J7052" s="1"/>
      <c r="K7052" s="1"/>
      <c r="L7052" s="1"/>
      <c r="M7052" s="1"/>
    </row>
    <row r="7053" spans="10:13" x14ac:dyDescent="0.3">
      <c r="J7053" s="1"/>
      <c r="K7053" s="1"/>
      <c r="L7053" s="1"/>
      <c r="M7053" s="1"/>
    </row>
    <row r="7054" spans="10:13" x14ac:dyDescent="0.3">
      <c r="J7054" s="1"/>
      <c r="K7054" s="1"/>
      <c r="L7054" s="1"/>
      <c r="M7054" s="1"/>
    </row>
    <row r="7055" spans="10:13" x14ac:dyDescent="0.3">
      <c r="J7055" s="1"/>
      <c r="K7055" s="1"/>
      <c r="L7055" s="1"/>
      <c r="M7055" s="1"/>
    </row>
    <row r="7056" spans="10:13" x14ac:dyDescent="0.3">
      <c r="J7056" s="1"/>
      <c r="K7056" s="1"/>
      <c r="L7056" s="1"/>
      <c r="M7056" s="1"/>
    </row>
    <row r="7057" spans="10:13" x14ac:dyDescent="0.3">
      <c r="J7057" s="1"/>
      <c r="K7057" s="1"/>
      <c r="L7057" s="1"/>
      <c r="M7057" s="1"/>
    </row>
    <row r="7058" spans="10:13" x14ac:dyDescent="0.3">
      <c r="J7058" s="1"/>
      <c r="K7058" s="1"/>
      <c r="L7058" s="1"/>
      <c r="M7058" s="1"/>
    </row>
    <row r="7059" spans="10:13" x14ac:dyDescent="0.3">
      <c r="J7059" s="1"/>
      <c r="K7059" s="1"/>
      <c r="L7059" s="1"/>
      <c r="M7059" s="1"/>
    </row>
    <row r="7060" spans="10:13" x14ac:dyDescent="0.3">
      <c r="J7060" s="1"/>
      <c r="K7060" s="1"/>
      <c r="L7060" s="1"/>
      <c r="M7060" s="1"/>
    </row>
    <row r="7061" spans="10:13" x14ac:dyDescent="0.3">
      <c r="J7061" s="1"/>
      <c r="K7061" s="1"/>
      <c r="L7061" s="1"/>
      <c r="M7061" s="1"/>
    </row>
    <row r="7062" spans="10:13" x14ac:dyDescent="0.3">
      <c r="J7062" s="1"/>
      <c r="K7062" s="1"/>
      <c r="L7062" s="1"/>
      <c r="M7062" s="1"/>
    </row>
    <row r="7063" spans="10:13" x14ac:dyDescent="0.3">
      <c r="J7063" s="1"/>
      <c r="K7063" s="1"/>
      <c r="L7063" s="1"/>
      <c r="M7063" s="1"/>
    </row>
    <row r="7064" spans="10:13" x14ac:dyDescent="0.3">
      <c r="J7064" s="1"/>
      <c r="K7064" s="1"/>
      <c r="L7064" s="1"/>
      <c r="M7064" s="1"/>
    </row>
    <row r="7065" spans="10:13" x14ac:dyDescent="0.3">
      <c r="J7065" s="1"/>
      <c r="K7065" s="1"/>
      <c r="L7065" s="1"/>
      <c r="M7065" s="1"/>
    </row>
    <row r="7066" spans="10:13" x14ac:dyDescent="0.3">
      <c r="J7066" s="1"/>
      <c r="K7066" s="1"/>
      <c r="L7066" s="1"/>
      <c r="M7066" s="1"/>
    </row>
    <row r="7067" spans="10:13" x14ac:dyDescent="0.3">
      <c r="J7067" s="1"/>
      <c r="K7067" s="1"/>
      <c r="L7067" s="1"/>
      <c r="M7067" s="1"/>
    </row>
    <row r="7068" spans="10:13" x14ac:dyDescent="0.3">
      <c r="J7068" s="1"/>
      <c r="K7068" s="1"/>
      <c r="L7068" s="1"/>
      <c r="M7068" s="1"/>
    </row>
    <row r="7069" spans="10:13" x14ac:dyDescent="0.3">
      <c r="J7069" s="1"/>
      <c r="K7069" s="1"/>
      <c r="L7069" s="1"/>
      <c r="M7069" s="1"/>
    </row>
    <row r="7070" spans="10:13" x14ac:dyDescent="0.3">
      <c r="J7070" s="1"/>
      <c r="K7070" s="1"/>
      <c r="L7070" s="1"/>
      <c r="M7070" s="1"/>
    </row>
    <row r="7071" spans="10:13" x14ac:dyDescent="0.3">
      <c r="J7071" s="1"/>
      <c r="K7071" s="1"/>
      <c r="L7071" s="1"/>
      <c r="M7071" s="1"/>
    </row>
    <row r="7072" spans="10:13" x14ac:dyDescent="0.3">
      <c r="J7072" s="1"/>
      <c r="K7072" s="1"/>
      <c r="L7072" s="1"/>
      <c r="M7072" s="1"/>
    </row>
    <row r="7073" spans="10:13" x14ac:dyDescent="0.3">
      <c r="J7073" s="1"/>
      <c r="K7073" s="1"/>
      <c r="L7073" s="1"/>
      <c r="M7073" s="1"/>
    </row>
    <row r="7074" spans="10:13" x14ac:dyDescent="0.3">
      <c r="J7074" s="1"/>
      <c r="K7074" s="1"/>
      <c r="L7074" s="1"/>
      <c r="M7074" s="1"/>
    </row>
    <row r="7075" spans="10:13" x14ac:dyDescent="0.3">
      <c r="J7075" s="1"/>
      <c r="K7075" s="1"/>
      <c r="L7075" s="1"/>
      <c r="M7075" s="1"/>
    </row>
    <row r="7076" spans="10:13" x14ac:dyDescent="0.3">
      <c r="J7076" s="1"/>
      <c r="K7076" s="1"/>
      <c r="L7076" s="1"/>
      <c r="M7076" s="1"/>
    </row>
    <row r="7077" spans="10:13" x14ac:dyDescent="0.3">
      <c r="J7077" s="1"/>
      <c r="K7077" s="1"/>
      <c r="L7077" s="1"/>
      <c r="M7077" s="1"/>
    </row>
    <row r="7078" spans="10:13" x14ac:dyDescent="0.3">
      <c r="J7078" s="1"/>
      <c r="K7078" s="1"/>
      <c r="L7078" s="1"/>
      <c r="M7078" s="1"/>
    </row>
    <row r="7079" spans="10:13" x14ac:dyDescent="0.3">
      <c r="J7079" s="1"/>
      <c r="K7079" s="1"/>
      <c r="L7079" s="1"/>
      <c r="M7079" s="1"/>
    </row>
    <row r="7080" spans="10:13" x14ac:dyDescent="0.3">
      <c r="J7080" s="1"/>
      <c r="K7080" s="1"/>
      <c r="L7080" s="1"/>
      <c r="M7080" s="1"/>
    </row>
    <row r="7081" spans="10:13" x14ac:dyDescent="0.3">
      <c r="J7081" s="1"/>
      <c r="K7081" s="1"/>
      <c r="L7081" s="1"/>
      <c r="M7081" s="1"/>
    </row>
    <row r="7082" spans="10:13" x14ac:dyDescent="0.3">
      <c r="J7082" s="1"/>
      <c r="K7082" s="1"/>
      <c r="L7082" s="1"/>
      <c r="M7082" s="1"/>
    </row>
    <row r="7083" spans="10:13" x14ac:dyDescent="0.3">
      <c r="J7083" s="1"/>
      <c r="K7083" s="1"/>
      <c r="L7083" s="1"/>
      <c r="M7083" s="1"/>
    </row>
    <row r="7084" spans="10:13" x14ac:dyDescent="0.3">
      <c r="J7084" s="1"/>
      <c r="K7084" s="1"/>
      <c r="L7084" s="1"/>
      <c r="M7084" s="1"/>
    </row>
    <row r="7085" spans="10:13" x14ac:dyDescent="0.3">
      <c r="J7085" s="1"/>
      <c r="K7085" s="1"/>
      <c r="L7085" s="1"/>
      <c r="M7085" s="1"/>
    </row>
    <row r="7086" spans="10:13" x14ac:dyDescent="0.3">
      <c r="J7086" s="1"/>
      <c r="K7086" s="1"/>
      <c r="L7086" s="1"/>
      <c r="M7086" s="1"/>
    </row>
    <row r="7087" spans="10:13" x14ac:dyDescent="0.3">
      <c r="J7087" s="1"/>
      <c r="K7087" s="1"/>
      <c r="L7087" s="1"/>
      <c r="M7087" s="1"/>
    </row>
    <row r="7088" spans="10:13" x14ac:dyDescent="0.3">
      <c r="J7088" s="1"/>
      <c r="K7088" s="1"/>
      <c r="L7088" s="1"/>
      <c r="M7088" s="1"/>
    </row>
    <row r="7089" spans="10:13" x14ac:dyDescent="0.3">
      <c r="J7089" s="1"/>
      <c r="K7089" s="1"/>
      <c r="L7089" s="1"/>
      <c r="M7089" s="1"/>
    </row>
    <row r="7090" spans="10:13" x14ac:dyDescent="0.3">
      <c r="J7090" s="1"/>
      <c r="K7090" s="1"/>
      <c r="L7090" s="1"/>
      <c r="M7090" s="1"/>
    </row>
    <row r="7091" spans="10:13" x14ac:dyDescent="0.3">
      <c r="J7091" s="1"/>
      <c r="K7091" s="1"/>
      <c r="L7091" s="1"/>
      <c r="M7091" s="1"/>
    </row>
    <row r="7092" spans="10:13" x14ac:dyDescent="0.3">
      <c r="J7092" s="1"/>
      <c r="K7092" s="1"/>
      <c r="L7092" s="1"/>
      <c r="M7092" s="1"/>
    </row>
    <row r="7093" spans="10:13" x14ac:dyDescent="0.3">
      <c r="J7093" s="1"/>
      <c r="K7093" s="1"/>
      <c r="L7093" s="1"/>
      <c r="M7093" s="1"/>
    </row>
    <row r="7094" spans="10:13" x14ac:dyDescent="0.3">
      <c r="J7094" s="1"/>
      <c r="K7094" s="1"/>
      <c r="L7094" s="1"/>
      <c r="M7094" s="1"/>
    </row>
    <row r="7095" spans="10:13" x14ac:dyDescent="0.3">
      <c r="J7095" s="1"/>
      <c r="K7095" s="1"/>
      <c r="L7095" s="1"/>
      <c r="M7095" s="1"/>
    </row>
    <row r="7096" spans="10:13" x14ac:dyDescent="0.3">
      <c r="J7096" s="1"/>
      <c r="K7096" s="1"/>
      <c r="L7096" s="1"/>
      <c r="M7096" s="1"/>
    </row>
    <row r="7097" spans="10:13" x14ac:dyDescent="0.3">
      <c r="J7097" s="1"/>
      <c r="K7097" s="1"/>
      <c r="L7097" s="1"/>
      <c r="M7097" s="1"/>
    </row>
    <row r="7098" spans="10:13" x14ac:dyDescent="0.3">
      <c r="J7098" s="1"/>
      <c r="K7098" s="1"/>
      <c r="L7098" s="1"/>
      <c r="M7098" s="1"/>
    </row>
    <row r="7099" spans="10:13" x14ac:dyDescent="0.3">
      <c r="J7099" s="1"/>
      <c r="K7099" s="1"/>
      <c r="L7099" s="1"/>
      <c r="M7099" s="1"/>
    </row>
    <row r="7100" spans="10:13" x14ac:dyDescent="0.3">
      <c r="J7100" s="1"/>
      <c r="K7100" s="1"/>
      <c r="L7100" s="1"/>
      <c r="M7100" s="1"/>
    </row>
    <row r="7101" spans="10:13" x14ac:dyDescent="0.3">
      <c r="J7101" s="1"/>
      <c r="K7101" s="1"/>
      <c r="L7101" s="1"/>
      <c r="M7101" s="1"/>
    </row>
    <row r="7102" spans="10:13" x14ac:dyDescent="0.3">
      <c r="J7102" s="1"/>
      <c r="K7102" s="1"/>
      <c r="L7102" s="1"/>
      <c r="M7102" s="1"/>
    </row>
    <row r="7103" spans="10:13" x14ac:dyDescent="0.3">
      <c r="J7103" s="1"/>
      <c r="K7103" s="1"/>
      <c r="L7103" s="1"/>
      <c r="M7103" s="1"/>
    </row>
    <row r="7104" spans="10:13" x14ac:dyDescent="0.3">
      <c r="J7104" s="1"/>
      <c r="K7104" s="1"/>
      <c r="L7104" s="1"/>
      <c r="M7104" s="1"/>
    </row>
    <row r="7105" spans="10:13" x14ac:dyDescent="0.3">
      <c r="J7105" s="1"/>
      <c r="K7105" s="1"/>
      <c r="L7105" s="1"/>
      <c r="M7105" s="1"/>
    </row>
    <row r="7106" spans="10:13" x14ac:dyDescent="0.3">
      <c r="J7106" s="1"/>
      <c r="K7106" s="1"/>
      <c r="L7106" s="1"/>
      <c r="M7106" s="1"/>
    </row>
    <row r="7107" spans="10:13" x14ac:dyDescent="0.3">
      <c r="J7107" s="1"/>
      <c r="K7107" s="1"/>
      <c r="L7107" s="1"/>
      <c r="M7107" s="1"/>
    </row>
    <row r="7108" spans="10:13" x14ac:dyDescent="0.3">
      <c r="J7108" s="1"/>
      <c r="K7108" s="1"/>
      <c r="L7108" s="1"/>
      <c r="M7108" s="1"/>
    </row>
    <row r="7109" spans="10:13" x14ac:dyDescent="0.3">
      <c r="J7109" s="1"/>
      <c r="K7109" s="1"/>
      <c r="L7109" s="1"/>
      <c r="M7109" s="1"/>
    </row>
    <row r="7110" spans="10:13" x14ac:dyDescent="0.3">
      <c r="J7110" s="1"/>
      <c r="K7110" s="1"/>
      <c r="L7110" s="1"/>
      <c r="M7110" s="1"/>
    </row>
    <row r="7111" spans="10:13" x14ac:dyDescent="0.3">
      <c r="J7111" s="1"/>
      <c r="K7111" s="1"/>
      <c r="L7111" s="1"/>
      <c r="M7111" s="1"/>
    </row>
    <row r="7112" spans="10:13" x14ac:dyDescent="0.3">
      <c r="J7112" s="1"/>
      <c r="K7112" s="1"/>
      <c r="L7112" s="1"/>
      <c r="M7112" s="1"/>
    </row>
    <row r="7113" spans="10:13" x14ac:dyDescent="0.3">
      <c r="J7113" s="1"/>
      <c r="K7113" s="1"/>
      <c r="L7113" s="1"/>
      <c r="M7113" s="1"/>
    </row>
    <row r="7114" spans="10:13" x14ac:dyDescent="0.3">
      <c r="J7114" s="1"/>
      <c r="K7114" s="1"/>
      <c r="L7114" s="1"/>
      <c r="M7114" s="1"/>
    </row>
    <row r="7115" spans="10:13" x14ac:dyDescent="0.3">
      <c r="J7115" s="1"/>
      <c r="K7115" s="1"/>
      <c r="L7115" s="1"/>
      <c r="M7115" s="1"/>
    </row>
    <row r="7116" spans="10:13" x14ac:dyDescent="0.3">
      <c r="J7116" s="1"/>
      <c r="K7116" s="1"/>
      <c r="L7116" s="1"/>
      <c r="M7116" s="1"/>
    </row>
    <row r="7117" spans="10:13" x14ac:dyDescent="0.3">
      <c r="J7117" s="1"/>
      <c r="K7117" s="1"/>
      <c r="L7117" s="1"/>
      <c r="M7117" s="1"/>
    </row>
    <row r="7118" spans="10:13" x14ac:dyDescent="0.3">
      <c r="J7118" s="1"/>
      <c r="K7118" s="1"/>
      <c r="L7118" s="1"/>
      <c r="M7118" s="1"/>
    </row>
    <row r="7119" spans="10:13" x14ac:dyDescent="0.3">
      <c r="J7119" s="1"/>
      <c r="K7119" s="1"/>
      <c r="L7119" s="1"/>
      <c r="M7119" s="1"/>
    </row>
    <row r="7120" spans="10:13" x14ac:dyDescent="0.3">
      <c r="J7120" s="1"/>
      <c r="K7120" s="1"/>
      <c r="L7120" s="1"/>
      <c r="M7120" s="1"/>
    </row>
    <row r="7121" spans="10:13" x14ac:dyDescent="0.3">
      <c r="J7121" s="1"/>
      <c r="K7121" s="1"/>
      <c r="L7121" s="1"/>
      <c r="M7121" s="1"/>
    </row>
    <row r="7122" spans="10:13" x14ac:dyDescent="0.3">
      <c r="J7122" s="1"/>
      <c r="K7122" s="1"/>
      <c r="L7122" s="1"/>
      <c r="M7122" s="1"/>
    </row>
    <row r="7123" spans="10:13" x14ac:dyDescent="0.3">
      <c r="J7123" s="1"/>
      <c r="K7123" s="1"/>
      <c r="L7123" s="1"/>
      <c r="M7123" s="1"/>
    </row>
    <row r="7124" spans="10:13" x14ac:dyDescent="0.3">
      <c r="J7124" s="1"/>
      <c r="K7124" s="1"/>
      <c r="L7124" s="1"/>
      <c r="M7124" s="1"/>
    </row>
    <row r="7125" spans="10:13" x14ac:dyDescent="0.3">
      <c r="J7125" s="1"/>
      <c r="K7125" s="1"/>
      <c r="L7125" s="1"/>
      <c r="M7125" s="1"/>
    </row>
    <row r="7126" spans="10:13" x14ac:dyDescent="0.3">
      <c r="J7126" s="1"/>
      <c r="K7126" s="1"/>
      <c r="L7126" s="1"/>
      <c r="M7126" s="1"/>
    </row>
    <row r="7127" spans="10:13" x14ac:dyDescent="0.3">
      <c r="J7127" s="1"/>
      <c r="K7127" s="1"/>
      <c r="L7127" s="1"/>
      <c r="M7127" s="1"/>
    </row>
    <row r="7128" spans="10:13" x14ac:dyDescent="0.3">
      <c r="J7128" s="1"/>
      <c r="K7128" s="1"/>
      <c r="L7128" s="1"/>
      <c r="M7128" s="1"/>
    </row>
    <row r="7129" spans="10:13" x14ac:dyDescent="0.3">
      <c r="J7129" s="1"/>
      <c r="K7129" s="1"/>
      <c r="L7129" s="1"/>
      <c r="M7129" s="1"/>
    </row>
    <row r="7130" spans="10:13" x14ac:dyDescent="0.3">
      <c r="J7130" s="1"/>
      <c r="K7130" s="1"/>
      <c r="L7130" s="1"/>
      <c r="M7130" s="1"/>
    </row>
    <row r="7131" spans="10:13" x14ac:dyDescent="0.3">
      <c r="J7131" s="1"/>
      <c r="K7131" s="1"/>
      <c r="L7131" s="1"/>
      <c r="M7131" s="1"/>
    </row>
    <row r="7132" spans="10:13" x14ac:dyDescent="0.3">
      <c r="J7132" s="1"/>
      <c r="K7132" s="1"/>
      <c r="L7132" s="1"/>
      <c r="M7132" s="1"/>
    </row>
    <row r="7133" spans="10:13" x14ac:dyDescent="0.3">
      <c r="J7133" s="1"/>
      <c r="K7133" s="1"/>
      <c r="L7133" s="1"/>
      <c r="M7133" s="1"/>
    </row>
    <row r="7134" spans="10:13" x14ac:dyDescent="0.3">
      <c r="J7134" s="1"/>
      <c r="K7134" s="1"/>
      <c r="L7134" s="1"/>
      <c r="M7134" s="1"/>
    </row>
    <row r="7135" spans="10:13" x14ac:dyDescent="0.3">
      <c r="J7135" s="1"/>
      <c r="K7135" s="1"/>
      <c r="L7135" s="1"/>
      <c r="M7135" s="1"/>
    </row>
    <row r="7136" spans="10:13" x14ac:dyDescent="0.3">
      <c r="J7136" s="1"/>
      <c r="K7136" s="1"/>
      <c r="L7136" s="1"/>
      <c r="M7136" s="1"/>
    </row>
    <row r="7137" spans="10:13" x14ac:dyDescent="0.3">
      <c r="J7137" s="1"/>
      <c r="K7137" s="1"/>
      <c r="L7137" s="1"/>
      <c r="M7137" s="1"/>
    </row>
    <row r="7138" spans="10:13" x14ac:dyDescent="0.3">
      <c r="J7138" s="1"/>
      <c r="K7138" s="1"/>
      <c r="L7138" s="1"/>
      <c r="M7138" s="1"/>
    </row>
    <row r="7139" spans="10:13" x14ac:dyDescent="0.3">
      <c r="J7139" s="1"/>
      <c r="K7139" s="1"/>
      <c r="L7139" s="1"/>
      <c r="M7139" s="1"/>
    </row>
    <row r="7140" spans="10:13" x14ac:dyDescent="0.3">
      <c r="J7140" s="1"/>
      <c r="K7140" s="1"/>
      <c r="L7140" s="1"/>
      <c r="M7140" s="1"/>
    </row>
    <row r="7141" spans="10:13" x14ac:dyDescent="0.3">
      <c r="J7141" s="1"/>
      <c r="K7141" s="1"/>
      <c r="L7141" s="1"/>
      <c r="M7141" s="1"/>
    </row>
    <row r="7142" spans="10:13" x14ac:dyDescent="0.3">
      <c r="J7142" s="1"/>
      <c r="K7142" s="1"/>
      <c r="L7142" s="1"/>
      <c r="M7142" s="1"/>
    </row>
    <row r="7143" spans="10:13" x14ac:dyDescent="0.3">
      <c r="J7143" s="1"/>
      <c r="K7143" s="1"/>
      <c r="L7143" s="1"/>
      <c r="M7143" s="1"/>
    </row>
    <row r="7144" spans="10:13" x14ac:dyDescent="0.3">
      <c r="J7144" s="1"/>
      <c r="K7144" s="1"/>
      <c r="L7144" s="1"/>
      <c r="M7144" s="1"/>
    </row>
    <row r="7145" spans="10:13" x14ac:dyDescent="0.3">
      <c r="J7145" s="1"/>
      <c r="K7145" s="1"/>
      <c r="L7145" s="1"/>
      <c r="M7145" s="1"/>
    </row>
    <row r="7146" spans="10:13" x14ac:dyDescent="0.3">
      <c r="J7146" s="1"/>
      <c r="K7146" s="1"/>
      <c r="L7146" s="1"/>
      <c r="M7146" s="1"/>
    </row>
    <row r="7147" spans="10:13" x14ac:dyDescent="0.3">
      <c r="J7147" s="1"/>
      <c r="K7147" s="1"/>
      <c r="L7147" s="1"/>
      <c r="M7147" s="1"/>
    </row>
    <row r="7148" spans="10:13" x14ac:dyDescent="0.3">
      <c r="J7148" s="1"/>
      <c r="K7148" s="1"/>
      <c r="L7148" s="1"/>
      <c r="M7148" s="1"/>
    </row>
    <row r="7149" spans="10:13" x14ac:dyDescent="0.3">
      <c r="J7149" s="1"/>
      <c r="K7149" s="1"/>
      <c r="L7149" s="1"/>
      <c r="M7149" s="1"/>
    </row>
    <row r="7150" spans="10:13" x14ac:dyDescent="0.3">
      <c r="J7150" s="1"/>
      <c r="K7150" s="1"/>
      <c r="L7150" s="1"/>
      <c r="M7150" s="1"/>
    </row>
    <row r="7151" spans="10:13" x14ac:dyDescent="0.3">
      <c r="J7151" s="1"/>
      <c r="K7151" s="1"/>
      <c r="L7151" s="1"/>
      <c r="M7151" s="1"/>
    </row>
    <row r="7152" spans="10:13" x14ac:dyDescent="0.3">
      <c r="J7152" s="1"/>
      <c r="K7152" s="1"/>
      <c r="L7152" s="1"/>
      <c r="M7152" s="1"/>
    </row>
    <row r="7153" spans="10:13" x14ac:dyDescent="0.3">
      <c r="J7153" s="1"/>
      <c r="K7153" s="1"/>
      <c r="L7153" s="1"/>
      <c r="M7153" s="1"/>
    </row>
    <row r="7154" spans="10:13" x14ac:dyDescent="0.3">
      <c r="J7154" s="1"/>
      <c r="K7154" s="1"/>
      <c r="L7154" s="1"/>
      <c r="M7154" s="1"/>
    </row>
    <row r="7155" spans="10:13" x14ac:dyDescent="0.3">
      <c r="J7155" s="1"/>
      <c r="K7155" s="1"/>
      <c r="L7155" s="1"/>
      <c r="M7155" s="1"/>
    </row>
    <row r="7156" spans="10:13" x14ac:dyDescent="0.3">
      <c r="J7156" s="1"/>
      <c r="K7156" s="1"/>
      <c r="L7156" s="1"/>
      <c r="M7156" s="1"/>
    </row>
    <row r="7157" spans="10:13" x14ac:dyDescent="0.3">
      <c r="J7157" s="1"/>
      <c r="K7157" s="1"/>
      <c r="L7157" s="1"/>
      <c r="M7157" s="1"/>
    </row>
    <row r="7158" spans="10:13" x14ac:dyDescent="0.3">
      <c r="J7158" s="1"/>
      <c r="K7158" s="1"/>
      <c r="L7158" s="1"/>
      <c r="M7158" s="1"/>
    </row>
    <row r="7159" spans="10:13" x14ac:dyDescent="0.3">
      <c r="J7159" s="1"/>
      <c r="K7159" s="1"/>
      <c r="L7159" s="1"/>
      <c r="M7159" s="1"/>
    </row>
    <row r="7160" spans="10:13" x14ac:dyDescent="0.3">
      <c r="J7160" s="1"/>
      <c r="K7160" s="1"/>
      <c r="L7160" s="1"/>
      <c r="M7160" s="1"/>
    </row>
    <row r="7161" spans="10:13" x14ac:dyDescent="0.3">
      <c r="J7161" s="1"/>
      <c r="K7161" s="1"/>
      <c r="L7161" s="1"/>
      <c r="M7161" s="1"/>
    </row>
    <row r="7162" spans="10:13" x14ac:dyDescent="0.3">
      <c r="J7162" s="1"/>
      <c r="K7162" s="1"/>
      <c r="L7162" s="1"/>
      <c r="M7162" s="1"/>
    </row>
    <row r="7163" spans="10:13" x14ac:dyDescent="0.3">
      <c r="J7163" s="1"/>
      <c r="K7163" s="1"/>
      <c r="L7163" s="1"/>
      <c r="M7163" s="1"/>
    </row>
    <row r="7164" spans="10:13" x14ac:dyDescent="0.3">
      <c r="J7164" s="1"/>
      <c r="K7164" s="1"/>
      <c r="L7164" s="1"/>
      <c r="M7164" s="1"/>
    </row>
    <row r="7165" spans="10:13" x14ac:dyDescent="0.3">
      <c r="J7165" s="1"/>
      <c r="K7165" s="1"/>
      <c r="L7165" s="1"/>
      <c r="M7165" s="1"/>
    </row>
    <row r="7166" spans="10:13" x14ac:dyDescent="0.3">
      <c r="J7166" s="1"/>
      <c r="K7166" s="1"/>
      <c r="L7166" s="1"/>
      <c r="M7166" s="1"/>
    </row>
    <row r="7167" spans="10:13" x14ac:dyDescent="0.3">
      <c r="J7167" s="1"/>
      <c r="K7167" s="1"/>
      <c r="L7167" s="1"/>
      <c r="M7167" s="1"/>
    </row>
    <row r="7168" spans="10:13" x14ac:dyDescent="0.3">
      <c r="J7168" s="1"/>
      <c r="K7168" s="1"/>
      <c r="L7168" s="1"/>
      <c r="M7168" s="1"/>
    </row>
    <row r="7169" spans="10:13" x14ac:dyDescent="0.3">
      <c r="J7169" s="1"/>
      <c r="K7169" s="1"/>
      <c r="L7169" s="1"/>
      <c r="M7169" s="1"/>
    </row>
    <row r="7170" spans="10:13" x14ac:dyDescent="0.3">
      <c r="J7170" s="1"/>
      <c r="K7170" s="1"/>
      <c r="L7170" s="1"/>
      <c r="M7170" s="1"/>
    </row>
    <row r="7171" spans="10:13" x14ac:dyDescent="0.3">
      <c r="J7171" s="1"/>
      <c r="K7171" s="1"/>
      <c r="L7171" s="1"/>
      <c r="M7171" s="1"/>
    </row>
    <row r="7172" spans="10:13" x14ac:dyDescent="0.3">
      <c r="J7172" s="1"/>
      <c r="K7172" s="1"/>
      <c r="L7172" s="1"/>
      <c r="M7172" s="1"/>
    </row>
    <row r="7173" spans="10:13" x14ac:dyDescent="0.3">
      <c r="J7173" s="1"/>
      <c r="K7173" s="1"/>
      <c r="L7173" s="1"/>
      <c r="M7173" s="1"/>
    </row>
    <row r="7174" spans="10:13" x14ac:dyDescent="0.3">
      <c r="J7174" s="1"/>
      <c r="K7174" s="1"/>
      <c r="L7174" s="1"/>
      <c r="M7174" s="1"/>
    </row>
    <row r="7175" spans="10:13" x14ac:dyDescent="0.3">
      <c r="J7175" s="1"/>
      <c r="K7175" s="1"/>
      <c r="L7175" s="1"/>
      <c r="M7175" s="1"/>
    </row>
    <row r="7176" spans="10:13" x14ac:dyDescent="0.3">
      <c r="J7176" s="1"/>
      <c r="K7176" s="1"/>
      <c r="L7176" s="1"/>
      <c r="M7176" s="1"/>
    </row>
    <row r="7177" spans="10:13" x14ac:dyDescent="0.3">
      <c r="J7177" s="1"/>
      <c r="K7177" s="1"/>
      <c r="L7177" s="1"/>
      <c r="M7177" s="1"/>
    </row>
    <row r="7178" spans="10:13" x14ac:dyDescent="0.3">
      <c r="J7178" s="1"/>
      <c r="K7178" s="1"/>
      <c r="L7178" s="1"/>
      <c r="M7178" s="1"/>
    </row>
    <row r="7179" spans="10:13" x14ac:dyDescent="0.3">
      <c r="J7179" s="1"/>
      <c r="K7179" s="1"/>
      <c r="L7179" s="1"/>
      <c r="M7179" s="1"/>
    </row>
    <row r="7180" spans="10:13" x14ac:dyDescent="0.3">
      <c r="J7180" s="1"/>
      <c r="K7180" s="1"/>
      <c r="L7180" s="1"/>
      <c r="M7180" s="1"/>
    </row>
    <row r="7181" spans="10:13" x14ac:dyDescent="0.3">
      <c r="J7181" s="1"/>
      <c r="K7181" s="1"/>
      <c r="L7181" s="1"/>
      <c r="M7181" s="1"/>
    </row>
    <row r="7182" spans="10:13" x14ac:dyDescent="0.3">
      <c r="J7182" s="1"/>
      <c r="K7182" s="1"/>
      <c r="L7182" s="1"/>
      <c r="M7182" s="1"/>
    </row>
    <row r="7183" spans="10:13" x14ac:dyDescent="0.3">
      <c r="J7183" s="1"/>
      <c r="K7183" s="1"/>
      <c r="L7183" s="1"/>
      <c r="M7183" s="1"/>
    </row>
    <row r="7184" spans="10:13" x14ac:dyDescent="0.3">
      <c r="J7184" s="1"/>
      <c r="K7184" s="1"/>
      <c r="L7184" s="1"/>
      <c r="M7184" s="1"/>
    </row>
    <row r="7185" spans="10:13" x14ac:dyDescent="0.3">
      <c r="J7185" s="1"/>
      <c r="K7185" s="1"/>
      <c r="L7185" s="1"/>
      <c r="M7185" s="1"/>
    </row>
    <row r="7186" spans="10:13" x14ac:dyDescent="0.3">
      <c r="J7186" s="1"/>
      <c r="K7186" s="1"/>
      <c r="L7186" s="1"/>
      <c r="M7186" s="1"/>
    </row>
    <row r="7187" spans="10:13" x14ac:dyDescent="0.3">
      <c r="J7187" s="1"/>
      <c r="K7187" s="1"/>
      <c r="L7187" s="1"/>
      <c r="M7187" s="1"/>
    </row>
    <row r="7188" spans="10:13" x14ac:dyDescent="0.3">
      <c r="J7188" s="1"/>
      <c r="K7188" s="1"/>
      <c r="L7188" s="1"/>
      <c r="M7188" s="1"/>
    </row>
    <row r="7189" spans="10:13" x14ac:dyDescent="0.3">
      <c r="J7189" s="1"/>
      <c r="K7189" s="1"/>
      <c r="L7189" s="1"/>
      <c r="M7189" s="1"/>
    </row>
    <row r="7190" spans="10:13" x14ac:dyDescent="0.3">
      <c r="J7190" s="1"/>
      <c r="K7190" s="1"/>
      <c r="L7190" s="1"/>
      <c r="M7190" s="1"/>
    </row>
    <row r="7191" spans="10:13" x14ac:dyDescent="0.3">
      <c r="J7191" s="1"/>
      <c r="K7191" s="1"/>
      <c r="L7191" s="1"/>
      <c r="M7191" s="1"/>
    </row>
    <row r="7192" spans="10:13" x14ac:dyDescent="0.3">
      <c r="J7192" s="1"/>
      <c r="K7192" s="1"/>
      <c r="L7192" s="1"/>
      <c r="M7192" s="1"/>
    </row>
    <row r="7193" spans="10:13" x14ac:dyDescent="0.3">
      <c r="J7193" s="1"/>
      <c r="K7193" s="1"/>
      <c r="L7193" s="1"/>
      <c r="M7193" s="1"/>
    </row>
    <row r="7194" spans="10:13" x14ac:dyDescent="0.3">
      <c r="J7194" s="1"/>
      <c r="K7194" s="1"/>
      <c r="L7194" s="1"/>
      <c r="M7194" s="1"/>
    </row>
    <row r="7195" spans="10:13" x14ac:dyDescent="0.3">
      <c r="J7195" s="1"/>
      <c r="K7195" s="1"/>
      <c r="L7195" s="1"/>
      <c r="M7195" s="1"/>
    </row>
    <row r="7196" spans="10:13" x14ac:dyDescent="0.3">
      <c r="J7196" s="1"/>
      <c r="K7196" s="1"/>
      <c r="L7196" s="1"/>
      <c r="M7196" s="1"/>
    </row>
    <row r="7197" spans="10:13" x14ac:dyDescent="0.3">
      <c r="J7197" s="1"/>
      <c r="K7197" s="1"/>
      <c r="L7197" s="1"/>
      <c r="M7197" s="1"/>
    </row>
    <row r="7198" spans="10:13" x14ac:dyDescent="0.3">
      <c r="J7198" s="1"/>
      <c r="K7198" s="1"/>
      <c r="L7198" s="1"/>
      <c r="M7198" s="1"/>
    </row>
    <row r="7199" spans="10:13" x14ac:dyDescent="0.3">
      <c r="J7199" s="1"/>
      <c r="K7199" s="1"/>
      <c r="L7199" s="1"/>
      <c r="M7199" s="1"/>
    </row>
    <row r="7200" spans="10:13" x14ac:dyDescent="0.3">
      <c r="J7200" s="1"/>
      <c r="K7200" s="1"/>
      <c r="L7200" s="1"/>
      <c r="M7200" s="1"/>
    </row>
    <row r="7201" spans="10:13" x14ac:dyDescent="0.3">
      <c r="J7201" s="1"/>
      <c r="K7201" s="1"/>
      <c r="L7201" s="1"/>
      <c r="M7201" s="1"/>
    </row>
    <row r="7202" spans="10:13" x14ac:dyDescent="0.3">
      <c r="J7202" s="1"/>
      <c r="K7202" s="1"/>
      <c r="L7202" s="1"/>
      <c r="M7202" s="1"/>
    </row>
    <row r="7203" spans="10:13" x14ac:dyDescent="0.3">
      <c r="J7203" s="1"/>
      <c r="K7203" s="1"/>
      <c r="L7203" s="1"/>
      <c r="M7203" s="1"/>
    </row>
    <row r="7204" spans="10:13" x14ac:dyDescent="0.3">
      <c r="J7204" s="1"/>
      <c r="K7204" s="1"/>
      <c r="L7204" s="1"/>
      <c r="M7204" s="1"/>
    </row>
    <row r="7205" spans="10:13" x14ac:dyDescent="0.3">
      <c r="J7205" s="1"/>
      <c r="K7205" s="1"/>
      <c r="L7205" s="1"/>
      <c r="M7205" s="1"/>
    </row>
    <row r="7206" spans="10:13" x14ac:dyDescent="0.3">
      <c r="J7206" s="1"/>
      <c r="K7206" s="1"/>
      <c r="L7206" s="1"/>
      <c r="M7206" s="1"/>
    </row>
    <row r="7207" spans="10:13" x14ac:dyDescent="0.3">
      <c r="J7207" s="1"/>
      <c r="K7207" s="1"/>
      <c r="L7207" s="1"/>
      <c r="M7207" s="1"/>
    </row>
    <row r="7208" spans="10:13" x14ac:dyDescent="0.3">
      <c r="J7208" s="1"/>
      <c r="K7208" s="1"/>
      <c r="L7208" s="1"/>
      <c r="M7208" s="1"/>
    </row>
    <row r="7209" spans="10:13" x14ac:dyDescent="0.3">
      <c r="J7209" s="1"/>
      <c r="K7209" s="1"/>
      <c r="L7209" s="1"/>
      <c r="M7209" s="1"/>
    </row>
    <row r="7210" spans="10:13" x14ac:dyDescent="0.3">
      <c r="J7210" s="1"/>
      <c r="K7210" s="1"/>
      <c r="L7210" s="1"/>
      <c r="M7210" s="1"/>
    </row>
    <row r="7211" spans="10:13" x14ac:dyDescent="0.3">
      <c r="J7211" s="1"/>
      <c r="K7211" s="1"/>
      <c r="L7211" s="1"/>
      <c r="M7211" s="1"/>
    </row>
    <row r="7212" spans="10:13" x14ac:dyDescent="0.3">
      <c r="J7212" s="1"/>
      <c r="K7212" s="1"/>
      <c r="L7212" s="1"/>
      <c r="M7212" s="1"/>
    </row>
    <row r="7213" spans="10:13" x14ac:dyDescent="0.3">
      <c r="J7213" s="1"/>
      <c r="K7213" s="1"/>
      <c r="L7213" s="1"/>
      <c r="M7213" s="1"/>
    </row>
    <row r="7214" spans="10:13" x14ac:dyDescent="0.3">
      <c r="J7214" s="1"/>
      <c r="K7214" s="1"/>
      <c r="L7214" s="1"/>
      <c r="M7214" s="1"/>
    </row>
    <row r="7215" spans="10:13" x14ac:dyDescent="0.3">
      <c r="J7215" s="1"/>
      <c r="K7215" s="1"/>
      <c r="L7215" s="1"/>
      <c r="M7215" s="1"/>
    </row>
    <row r="7216" spans="10:13" x14ac:dyDescent="0.3">
      <c r="J7216" s="1"/>
      <c r="K7216" s="1"/>
      <c r="L7216" s="1"/>
      <c r="M7216" s="1"/>
    </row>
    <row r="7217" spans="10:13" x14ac:dyDescent="0.3">
      <c r="J7217" s="1"/>
      <c r="K7217" s="1"/>
      <c r="L7217" s="1"/>
      <c r="M7217" s="1"/>
    </row>
    <row r="7218" spans="10:13" x14ac:dyDescent="0.3">
      <c r="J7218" s="1"/>
      <c r="K7218" s="1"/>
      <c r="L7218" s="1"/>
      <c r="M7218" s="1"/>
    </row>
    <row r="7219" spans="10:13" x14ac:dyDescent="0.3">
      <c r="J7219" s="1"/>
      <c r="K7219" s="1"/>
      <c r="L7219" s="1"/>
      <c r="M7219" s="1"/>
    </row>
    <row r="7220" spans="10:13" x14ac:dyDescent="0.3">
      <c r="J7220" s="1"/>
      <c r="K7220" s="1"/>
      <c r="L7220" s="1"/>
      <c r="M7220" s="1"/>
    </row>
    <row r="7221" spans="10:13" x14ac:dyDescent="0.3">
      <c r="J7221" s="1"/>
      <c r="K7221" s="1"/>
      <c r="L7221" s="1"/>
      <c r="M7221" s="1"/>
    </row>
    <row r="7222" spans="10:13" x14ac:dyDescent="0.3">
      <c r="J7222" s="1"/>
      <c r="K7222" s="1"/>
      <c r="L7222" s="1"/>
      <c r="M7222" s="1"/>
    </row>
    <row r="7223" spans="10:13" x14ac:dyDescent="0.3">
      <c r="J7223" s="1"/>
      <c r="K7223" s="1"/>
      <c r="L7223" s="1"/>
      <c r="M7223" s="1"/>
    </row>
    <row r="7224" spans="10:13" x14ac:dyDescent="0.3">
      <c r="J7224" s="1"/>
      <c r="K7224" s="1"/>
      <c r="L7224" s="1"/>
      <c r="M7224" s="1"/>
    </row>
    <row r="7225" spans="10:13" x14ac:dyDescent="0.3">
      <c r="J7225" s="1"/>
      <c r="K7225" s="1"/>
      <c r="L7225" s="1"/>
      <c r="M7225" s="1"/>
    </row>
    <row r="7226" spans="10:13" x14ac:dyDescent="0.3">
      <c r="J7226" s="1"/>
      <c r="K7226" s="1"/>
      <c r="L7226" s="1"/>
      <c r="M7226" s="1"/>
    </row>
    <row r="7227" spans="10:13" x14ac:dyDescent="0.3">
      <c r="J7227" s="1"/>
      <c r="K7227" s="1"/>
      <c r="L7227" s="1"/>
      <c r="M7227" s="1"/>
    </row>
    <row r="7228" spans="10:13" x14ac:dyDescent="0.3">
      <c r="J7228" s="1"/>
      <c r="K7228" s="1"/>
      <c r="L7228" s="1"/>
      <c r="M7228" s="1"/>
    </row>
    <row r="7229" spans="10:13" x14ac:dyDescent="0.3">
      <c r="J7229" s="1"/>
      <c r="K7229" s="1"/>
      <c r="L7229" s="1"/>
      <c r="M7229" s="1"/>
    </row>
    <row r="7230" spans="10:13" x14ac:dyDescent="0.3">
      <c r="J7230" s="1"/>
      <c r="K7230" s="1"/>
      <c r="L7230" s="1"/>
      <c r="M7230" s="1"/>
    </row>
    <row r="7231" spans="10:13" x14ac:dyDescent="0.3">
      <c r="J7231" s="1"/>
      <c r="K7231" s="1"/>
      <c r="L7231" s="1"/>
      <c r="M7231" s="1"/>
    </row>
    <row r="7232" spans="10:13" x14ac:dyDescent="0.3">
      <c r="J7232" s="1"/>
      <c r="K7232" s="1"/>
      <c r="L7232" s="1"/>
      <c r="M7232" s="1"/>
    </row>
    <row r="7233" spans="10:13" x14ac:dyDescent="0.3">
      <c r="J7233" s="1"/>
      <c r="K7233" s="1"/>
      <c r="L7233" s="1"/>
      <c r="M7233" s="1"/>
    </row>
    <row r="7234" spans="10:13" x14ac:dyDescent="0.3">
      <c r="J7234" s="1"/>
      <c r="K7234" s="1"/>
      <c r="L7234" s="1"/>
      <c r="M7234" s="1"/>
    </row>
    <row r="7235" spans="10:13" x14ac:dyDescent="0.3">
      <c r="J7235" s="1"/>
      <c r="K7235" s="1"/>
      <c r="L7235" s="1"/>
      <c r="M7235" s="1"/>
    </row>
    <row r="7236" spans="10:13" x14ac:dyDescent="0.3">
      <c r="J7236" s="1"/>
      <c r="K7236" s="1"/>
      <c r="L7236" s="1"/>
      <c r="M7236" s="1"/>
    </row>
    <row r="7237" spans="10:13" x14ac:dyDescent="0.3">
      <c r="J7237" s="1"/>
      <c r="K7237" s="1"/>
      <c r="L7237" s="1"/>
      <c r="M7237" s="1"/>
    </row>
    <row r="7238" spans="10:13" x14ac:dyDescent="0.3">
      <c r="J7238" s="1"/>
      <c r="K7238" s="1"/>
      <c r="L7238" s="1"/>
      <c r="M7238" s="1"/>
    </row>
    <row r="7239" spans="10:13" x14ac:dyDescent="0.3">
      <c r="J7239" s="1"/>
      <c r="K7239" s="1"/>
      <c r="L7239" s="1"/>
      <c r="M7239" s="1"/>
    </row>
    <row r="7240" spans="10:13" x14ac:dyDescent="0.3">
      <c r="J7240" s="1"/>
      <c r="K7240" s="1"/>
      <c r="L7240" s="1"/>
      <c r="M7240" s="1"/>
    </row>
    <row r="7241" spans="10:13" x14ac:dyDescent="0.3">
      <c r="J7241" s="1"/>
      <c r="K7241" s="1"/>
      <c r="L7241" s="1"/>
      <c r="M7241" s="1"/>
    </row>
    <row r="7242" spans="10:13" x14ac:dyDescent="0.3">
      <c r="J7242" s="1"/>
      <c r="K7242" s="1"/>
      <c r="L7242" s="1"/>
      <c r="M7242" s="1"/>
    </row>
    <row r="7243" spans="10:13" x14ac:dyDescent="0.3">
      <c r="J7243" s="1"/>
      <c r="K7243" s="1"/>
      <c r="L7243" s="1"/>
      <c r="M7243" s="1"/>
    </row>
    <row r="7244" spans="10:13" x14ac:dyDescent="0.3">
      <c r="J7244" s="1"/>
      <c r="K7244" s="1"/>
      <c r="L7244" s="1"/>
      <c r="M7244" s="1"/>
    </row>
    <row r="7245" spans="10:13" x14ac:dyDescent="0.3">
      <c r="J7245" s="1"/>
      <c r="K7245" s="1"/>
      <c r="L7245" s="1"/>
      <c r="M7245" s="1"/>
    </row>
    <row r="7246" spans="10:13" x14ac:dyDescent="0.3">
      <c r="J7246" s="1"/>
      <c r="K7246" s="1"/>
      <c r="L7246" s="1"/>
      <c r="M7246" s="1"/>
    </row>
    <row r="7247" spans="10:13" x14ac:dyDescent="0.3">
      <c r="J7247" s="1"/>
      <c r="K7247" s="1"/>
      <c r="L7247" s="1"/>
      <c r="M7247" s="1"/>
    </row>
    <row r="7248" spans="10:13" x14ac:dyDescent="0.3">
      <c r="J7248" s="1"/>
      <c r="K7248" s="1"/>
      <c r="L7248" s="1"/>
      <c r="M7248" s="1"/>
    </row>
    <row r="7249" spans="10:13" x14ac:dyDescent="0.3">
      <c r="J7249" s="1"/>
      <c r="K7249" s="1"/>
      <c r="L7249" s="1"/>
      <c r="M7249" s="1"/>
    </row>
    <row r="7250" spans="10:13" x14ac:dyDescent="0.3">
      <c r="J7250" s="1"/>
      <c r="K7250" s="1"/>
      <c r="L7250" s="1"/>
      <c r="M7250" s="1"/>
    </row>
    <row r="7251" spans="10:13" x14ac:dyDescent="0.3">
      <c r="J7251" s="1"/>
      <c r="K7251" s="1"/>
      <c r="L7251" s="1"/>
      <c r="M7251" s="1"/>
    </row>
    <row r="7252" spans="10:13" x14ac:dyDescent="0.3">
      <c r="J7252" s="1"/>
      <c r="K7252" s="1"/>
      <c r="L7252" s="1"/>
      <c r="M7252" s="1"/>
    </row>
    <row r="7253" spans="10:13" x14ac:dyDescent="0.3">
      <c r="J7253" s="1"/>
      <c r="K7253" s="1"/>
      <c r="L7253" s="1"/>
      <c r="M7253" s="1"/>
    </row>
    <row r="7254" spans="10:13" x14ac:dyDescent="0.3">
      <c r="J7254" s="1"/>
      <c r="K7254" s="1"/>
      <c r="L7254" s="1"/>
      <c r="M7254" s="1"/>
    </row>
    <row r="7255" spans="10:13" x14ac:dyDescent="0.3">
      <c r="J7255" s="1"/>
      <c r="K7255" s="1"/>
      <c r="L7255" s="1"/>
      <c r="M7255" s="1"/>
    </row>
    <row r="7256" spans="10:13" x14ac:dyDescent="0.3">
      <c r="J7256" s="1"/>
      <c r="K7256" s="1"/>
      <c r="L7256" s="1"/>
      <c r="M7256" s="1"/>
    </row>
    <row r="7257" spans="10:13" x14ac:dyDescent="0.3">
      <c r="J7257" s="1"/>
      <c r="K7257" s="1"/>
      <c r="L7257" s="1"/>
      <c r="M7257" s="1"/>
    </row>
    <row r="7258" spans="10:13" x14ac:dyDescent="0.3">
      <c r="J7258" s="1"/>
      <c r="K7258" s="1"/>
      <c r="L7258" s="1"/>
      <c r="M7258" s="1"/>
    </row>
    <row r="7259" spans="10:13" x14ac:dyDescent="0.3">
      <c r="J7259" s="1"/>
      <c r="K7259" s="1"/>
      <c r="L7259" s="1"/>
      <c r="M7259" s="1"/>
    </row>
    <row r="7260" spans="10:13" x14ac:dyDescent="0.3">
      <c r="J7260" s="1"/>
      <c r="K7260" s="1"/>
      <c r="L7260" s="1"/>
      <c r="M7260" s="1"/>
    </row>
    <row r="7261" spans="10:13" x14ac:dyDescent="0.3">
      <c r="J7261" s="1"/>
      <c r="K7261" s="1"/>
      <c r="L7261" s="1"/>
      <c r="M7261" s="1"/>
    </row>
    <row r="7262" spans="10:13" x14ac:dyDescent="0.3">
      <c r="J7262" s="1"/>
      <c r="K7262" s="1"/>
      <c r="L7262" s="1"/>
      <c r="M7262" s="1"/>
    </row>
    <row r="7263" spans="10:13" x14ac:dyDescent="0.3">
      <c r="J7263" s="1"/>
      <c r="K7263" s="1"/>
      <c r="L7263" s="1"/>
      <c r="M7263" s="1"/>
    </row>
    <row r="7264" spans="10:13" x14ac:dyDescent="0.3">
      <c r="J7264" s="1"/>
      <c r="K7264" s="1"/>
      <c r="L7264" s="1"/>
      <c r="M7264" s="1"/>
    </row>
    <row r="7265" spans="10:13" x14ac:dyDescent="0.3">
      <c r="J7265" s="1"/>
      <c r="K7265" s="1"/>
      <c r="L7265" s="1"/>
      <c r="M7265" s="1"/>
    </row>
    <row r="7266" spans="10:13" x14ac:dyDescent="0.3">
      <c r="J7266" s="1"/>
      <c r="K7266" s="1"/>
      <c r="L7266" s="1"/>
      <c r="M7266" s="1"/>
    </row>
    <row r="7267" spans="10:13" x14ac:dyDescent="0.3">
      <c r="J7267" s="1"/>
      <c r="K7267" s="1"/>
      <c r="L7267" s="1"/>
      <c r="M7267" s="1"/>
    </row>
    <row r="7268" spans="10:13" x14ac:dyDescent="0.3">
      <c r="J7268" s="1"/>
      <c r="K7268" s="1"/>
      <c r="L7268" s="1"/>
      <c r="M7268" s="1"/>
    </row>
    <row r="7269" spans="10:13" x14ac:dyDescent="0.3">
      <c r="J7269" s="1"/>
      <c r="K7269" s="1"/>
      <c r="L7269" s="1"/>
      <c r="M7269" s="1"/>
    </row>
    <row r="7270" spans="10:13" x14ac:dyDescent="0.3">
      <c r="J7270" s="1"/>
      <c r="K7270" s="1"/>
      <c r="L7270" s="1"/>
      <c r="M7270" s="1"/>
    </row>
    <row r="7271" spans="10:13" x14ac:dyDescent="0.3">
      <c r="J7271" s="1"/>
      <c r="K7271" s="1"/>
      <c r="L7271" s="1"/>
      <c r="M7271" s="1"/>
    </row>
    <row r="7272" spans="10:13" x14ac:dyDescent="0.3">
      <c r="J7272" s="1"/>
      <c r="K7272" s="1"/>
      <c r="L7272" s="1"/>
      <c r="M7272" s="1"/>
    </row>
    <row r="7273" spans="10:13" x14ac:dyDescent="0.3">
      <c r="J7273" s="1"/>
      <c r="K7273" s="1"/>
      <c r="L7273" s="1"/>
      <c r="M7273" s="1"/>
    </row>
    <row r="7274" spans="10:13" x14ac:dyDescent="0.3">
      <c r="J7274" s="1"/>
      <c r="K7274" s="1"/>
      <c r="L7274" s="1"/>
      <c r="M7274" s="1"/>
    </row>
    <row r="7275" spans="10:13" x14ac:dyDescent="0.3">
      <c r="J7275" s="1"/>
      <c r="K7275" s="1"/>
      <c r="L7275" s="1"/>
      <c r="M7275" s="1"/>
    </row>
    <row r="7276" spans="10:13" x14ac:dyDescent="0.3">
      <c r="J7276" s="1"/>
      <c r="K7276" s="1"/>
      <c r="L7276" s="1"/>
      <c r="M7276" s="1"/>
    </row>
    <row r="7277" spans="10:13" x14ac:dyDescent="0.3">
      <c r="J7277" s="1"/>
      <c r="K7277" s="1"/>
      <c r="L7277" s="1"/>
      <c r="M7277" s="1"/>
    </row>
    <row r="7278" spans="10:13" x14ac:dyDescent="0.3">
      <c r="J7278" s="1"/>
      <c r="K7278" s="1"/>
      <c r="L7278" s="1"/>
      <c r="M7278" s="1"/>
    </row>
    <row r="7279" spans="10:13" x14ac:dyDescent="0.3">
      <c r="J7279" s="1"/>
      <c r="K7279" s="1"/>
      <c r="L7279" s="1"/>
      <c r="M7279" s="1"/>
    </row>
    <row r="7280" spans="10:13" x14ac:dyDescent="0.3">
      <c r="J7280" s="1"/>
      <c r="K7280" s="1"/>
      <c r="L7280" s="1"/>
      <c r="M7280" s="1"/>
    </row>
    <row r="7281" spans="10:13" x14ac:dyDescent="0.3">
      <c r="J7281" s="1"/>
      <c r="K7281" s="1"/>
      <c r="L7281" s="1"/>
      <c r="M7281" s="1"/>
    </row>
    <row r="7282" spans="10:13" x14ac:dyDescent="0.3">
      <c r="J7282" s="1"/>
      <c r="K7282" s="1"/>
      <c r="L7282" s="1"/>
      <c r="M7282" s="1"/>
    </row>
    <row r="7283" spans="10:13" x14ac:dyDescent="0.3">
      <c r="J7283" s="1"/>
      <c r="K7283" s="1"/>
      <c r="L7283" s="1"/>
      <c r="M7283" s="1"/>
    </row>
    <row r="7284" spans="10:13" x14ac:dyDescent="0.3">
      <c r="J7284" s="1"/>
      <c r="K7284" s="1"/>
      <c r="L7284" s="1"/>
      <c r="M7284" s="1"/>
    </row>
    <row r="7285" spans="10:13" x14ac:dyDescent="0.3">
      <c r="J7285" s="1"/>
      <c r="K7285" s="1"/>
      <c r="L7285" s="1"/>
      <c r="M7285" s="1"/>
    </row>
    <row r="7286" spans="10:13" x14ac:dyDescent="0.3">
      <c r="J7286" s="1"/>
      <c r="K7286" s="1"/>
      <c r="L7286" s="1"/>
      <c r="M7286" s="1"/>
    </row>
    <row r="7287" spans="10:13" x14ac:dyDescent="0.3">
      <c r="J7287" s="1"/>
      <c r="K7287" s="1"/>
      <c r="L7287" s="1"/>
      <c r="M7287" s="1"/>
    </row>
    <row r="7288" spans="10:13" x14ac:dyDescent="0.3">
      <c r="J7288" s="1"/>
      <c r="K7288" s="1"/>
      <c r="L7288" s="1"/>
      <c r="M7288" s="1"/>
    </row>
    <row r="7289" spans="10:13" x14ac:dyDescent="0.3">
      <c r="J7289" s="1"/>
      <c r="K7289" s="1"/>
      <c r="L7289" s="1"/>
      <c r="M7289" s="1"/>
    </row>
    <row r="7290" spans="10:13" x14ac:dyDescent="0.3">
      <c r="J7290" s="1"/>
      <c r="K7290" s="1"/>
      <c r="L7290" s="1"/>
      <c r="M7290" s="1"/>
    </row>
    <row r="7291" spans="10:13" x14ac:dyDescent="0.3">
      <c r="J7291" s="1"/>
      <c r="K7291" s="1"/>
      <c r="L7291" s="1"/>
      <c r="M7291" s="1"/>
    </row>
    <row r="7292" spans="10:13" x14ac:dyDescent="0.3">
      <c r="J7292" s="1"/>
      <c r="K7292" s="1"/>
      <c r="L7292" s="1"/>
      <c r="M7292" s="1"/>
    </row>
    <row r="7293" spans="10:13" x14ac:dyDescent="0.3">
      <c r="J7293" s="1"/>
      <c r="K7293" s="1"/>
      <c r="L7293" s="1"/>
      <c r="M7293" s="1"/>
    </row>
    <row r="7294" spans="10:13" x14ac:dyDescent="0.3">
      <c r="J7294" s="1"/>
      <c r="K7294" s="1"/>
      <c r="L7294" s="1"/>
      <c r="M7294" s="1"/>
    </row>
    <row r="7295" spans="10:13" x14ac:dyDescent="0.3">
      <c r="J7295" s="1"/>
      <c r="K7295" s="1"/>
      <c r="L7295" s="1"/>
      <c r="M7295" s="1"/>
    </row>
    <row r="7296" spans="10:13" x14ac:dyDescent="0.3">
      <c r="J7296" s="1"/>
      <c r="K7296" s="1"/>
      <c r="L7296" s="1"/>
      <c r="M7296" s="1"/>
    </row>
    <row r="7297" spans="10:13" x14ac:dyDescent="0.3">
      <c r="J7297" s="1"/>
      <c r="K7297" s="1"/>
      <c r="L7297" s="1"/>
      <c r="M7297" s="1"/>
    </row>
    <row r="7298" spans="10:13" x14ac:dyDescent="0.3">
      <c r="J7298" s="1"/>
      <c r="K7298" s="1"/>
      <c r="L7298" s="1"/>
      <c r="M7298" s="1"/>
    </row>
    <row r="7299" spans="10:13" x14ac:dyDescent="0.3">
      <c r="J7299" s="1"/>
      <c r="K7299" s="1"/>
      <c r="L7299" s="1"/>
      <c r="M7299" s="1"/>
    </row>
    <row r="7300" spans="10:13" x14ac:dyDescent="0.3">
      <c r="J7300" s="1"/>
      <c r="K7300" s="1"/>
      <c r="L7300" s="1"/>
      <c r="M7300" s="1"/>
    </row>
    <row r="7301" spans="10:13" x14ac:dyDescent="0.3">
      <c r="J7301" s="1"/>
      <c r="K7301" s="1"/>
      <c r="L7301" s="1"/>
      <c r="M7301" s="1"/>
    </row>
    <row r="7302" spans="10:13" x14ac:dyDescent="0.3">
      <c r="J7302" s="1"/>
      <c r="K7302" s="1"/>
      <c r="L7302" s="1"/>
      <c r="M7302" s="1"/>
    </row>
    <row r="7303" spans="10:13" x14ac:dyDescent="0.3">
      <c r="J7303" s="1"/>
      <c r="K7303" s="1"/>
      <c r="L7303" s="1"/>
      <c r="M7303" s="1"/>
    </row>
    <row r="7304" spans="10:13" x14ac:dyDescent="0.3">
      <c r="J7304" s="1"/>
      <c r="K7304" s="1"/>
      <c r="L7304" s="1"/>
      <c r="M7304" s="1"/>
    </row>
    <row r="7305" spans="10:13" x14ac:dyDescent="0.3">
      <c r="J7305" s="1"/>
      <c r="K7305" s="1"/>
      <c r="L7305" s="1"/>
      <c r="M7305" s="1"/>
    </row>
    <row r="7306" spans="10:13" x14ac:dyDescent="0.3">
      <c r="J7306" s="1"/>
      <c r="K7306" s="1"/>
      <c r="L7306" s="1"/>
      <c r="M7306" s="1"/>
    </row>
    <row r="7307" spans="10:13" x14ac:dyDescent="0.3">
      <c r="J7307" s="1"/>
      <c r="K7307" s="1"/>
      <c r="L7307" s="1"/>
      <c r="M7307" s="1"/>
    </row>
    <row r="7308" spans="10:13" x14ac:dyDescent="0.3">
      <c r="J7308" s="1"/>
      <c r="K7308" s="1"/>
      <c r="L7308" s="1"/>
      <c r="M7308" s="1"/>
    </row>
    <row r="7309" spans="10:13" x14ac:dyDescent="0.3">
      <c r="J7309" s="1"/>
      <c r="K7309" s="1"/>
      <c r="L7309" s="1"/>
      <c r="M7309" s="1"/>
    </row>
    <row r="7310" spans="10:13" x14ac:dyDescent="0.3">
      <c r="J7310" s="1"/>
      <c r="K7310" s="1"/>
      <c r="L7310" s="1"/>
      <c r="M7310" s="1"/>
    </row>
    <row r="7311" spans="10:13" x14ac:dyDescent="0.3">
      <c r="J7311" s="1"/>
      <c r="K7311" s="1"/>
      <c r="L7311" s="1"/>
      <c r="M7311" s="1"/>
    </row>
    <row r="7312" spans="10:13" x14ac:dyDescent="0.3">
      <c r="J7312" s="1"/>
      <c r="K7312" s="1"/>
      <c r="L7312" s="1"/>
      <c r="M7312" s="1"/>
    </row>
    <row r="7313" spans="10:13" x14ac:dyDescent="0.3">
      <c r="J7313" s="1"/>
      <c r="K7313" s="1"/>
      <c r="L7313" s="1"/>
      <c r="M7313" s="1"/>
    </row>
    <row r="7314" spans="10:13" x14ac:dyDescent="0.3">
      <c r="J7314" s="1"/>
      <c r="K7314" s="1"/>
      <c r="L7314" s="1"/>
      <c r="M7314" s="1"/>
    </row>
    <row r="7315" spans="10:13" x14ac:dyDescent="0.3">
      <c r="J7315" s="1"/>
      <c r="K7315" s="1"/>
      <c r="L7315" s="1"/>
      <c r="M7315" s="1"/>
    </row>
    <row r="7316" spans="10:13" x14ac:dyDescent="0.3">
      <c r="J7316" s="1"/>
      <c r="K7316" s="1"/>
      <c r="L7316" s="1"/>
      <c r="M7316" s="1"/>
    </row>
    <row r="7317" spans="10:13" x14ac:dyDescent="0.3">
      <c r="J7317" s="1"/>
      <c r="K7317" s="1"/>
      <c r="L7317" s="1"/>
      <c r="M7317" s="1"/>
    </row>
    <row r="7318" spans="10:13" x14ac:dyDescent="0.3">
      <c r="J7318" s="1"/>
      <c r="K7318" s="1"/>
      <c r="L7318" s="1"/>
      <c r="M7318" s="1"/>
    </row>
    <row r="7319" spans="10:13" x14ac:dyDescent="0.3">
      <c r="J7319" s="1"/>
      <c r="K7319" s="1"/>
      <c r="L7319" s="1"/>
      <c r="M7319" s="1"/>
    </row>
    <row r="7320" spans="10:13" x14ac:dyDescent="0.3">
      <c r="J7320" s="1"/>
      <c r="K7320" s="1"/>
      <c r="L7320" s="1"/>
      <c r="M7320" s="1"/>
    </row>
    <row r="7321" spans="10:13" x14ac:dyDescent="0.3">
      <c r="J7321" s="1"/>
      <c r="K7321" s="1"/>
      <c r="L7321" s="1"/>
      <c r="M7321" s="1"/>
    </row>
    <row r="7322" spans="10:13" x14ac:dyDescent="0.3">
      <c r="J7322" s="1"/>
      <c r="K7322" s="1"/>
      <c r="L7322" s="1"/>
      <c r="M7322" s="1"/>
    </row>
    <row r="7323" spans="10:13" x14ac:dyDescent="0.3">
      <c r="J7323" s="1"/>
      <c r="K7323" s="1"/>
      <c r="L7323" s="1"/>
      <c r="M7323" s="1"/>
    </row>
    <row r="7324" spans="10:13" x14ac:dyDescent="0.3">
      <c r="J7324" s="1"/>
      <c r="K7324" s="1"/>
      <c r="L7324" s="1"/>
      <c r="M7324" s="1"/>
    </row>
    <row r="7325" spans="10:13" x14ac:dyDescent="0.3">
      <c r="J7325" s="1"/>
      <c r="K7325" s="1"/>
      <c r="L7325" s="1"/>
      <c r="M7325" s="1"/>
    </row>
    <row r="7326" spans="10:13" x14ac:dyDescent="0.3">
      <c r="J7326" s="1"/>
      <c r="K7326" s="1"/>
      <c r="L7326" s="1"/>
      <c r="M7326" s="1"/>
    </row>
    <row r="7327" spans="10:13" x14ac:dyDescent="0.3">
      <c r="J7327" s="1"/>
      <c r="K7327" s="1"/>
      <c r="L7327" s="1"/>
      <c r="M7327" s="1"/>
    </row>
    <row r="7328" spans="10:13" x14ac:dyDescent="0.3">
      <c r="J7328" s="1"/>
      <c r="K7328" s="1"/>
      <c r="L7328" s="1"/>
      <c r="M7328" s="1"/>
    </row>
    <row r="7329" spans="10:13" x14ac:dyDescent="0.3">
      <c r="J7329" s="1"/>
      <c r="K7329" s="1"/>
      <c r="L7329" s="1"/>
      <c r="M7329" s="1"/>
    </row>
    <row r="7330" spans="10:13" x14ac:dyDescent="0.3">
      <c r="J7330" s="1"/>
      <c r="K7330" s="1"/>
      <c r="L7330" s="1"/>
      <c r="M7330" s="1"/>
    </row>
    <row r="7331" spans="10:13" x14ac:dyDescent="0.3">
      <c r="J7331" s="1"/>
      <c r="K7331" s="1"/>
      <c r="L7331" s="1"/>
      <c r="M7331" s="1"/>
    </row>
    <row r="7332" spans="10:13" x14ac:dyDescent="0.3">
      <c r="J7332" s="1"/>
      <c r="K7332" s="1"/>
      <c r="L7332" s="1"/>
      <c r="M7332" s="1"/>
    </row>
    <row r="7333" spans="10:13" x14ac:dyDescent="0.3">
      <c r="J7333" s="1"/>
      <c r="K7333" s="1"/>
      <c r="L7333" s="1"/>
      <c r="M7333" s="1"/>
    </row>
    <row r="7334" spans="10:13" x14ac:dyDescent="0.3">
      <c r="J7334" s="1"/>
      <c r="K7334" s="1"/>
      <c r="L7334" s="1"/>
      <c r="M7334" s="1"/>
    </row>
    <row r="7335" spans="10:13" x14ac:dyDescent="0.3">
      <c r="J7335" s="1"/>
      <c r="K7335" s="1"/>
      <c r="L7335" s="1"/>
      <c r="M7335" s="1"/>
    </row>
    <row r="7336" spans="10:13" x14ac:dyDescent="0.3">
      <c r="J7336" s="1"/>
      <c r="K7336" s="1"/>
      <c r="L7336" s="1"/>
      <c r="M7336" s="1"/>
    </row>
    <row r="7337" spans="10:13" x14ac:dyDescent="0.3">
      <c r="J7337" s="1"/>
      <c r="K7337" s="1"/>
      <c r="L7337" s="1"/>
      <c r="M7337" s="1"/>
    </row>
    <row r="7338" spans="10:13" x14ac:dyDescent="0.3">
      <c r="J7338" s="1"/>
      <c r="K7338" s="1"/>
      <c r="L7338" s="1"/>
      <c r="M7338" s="1"/>
    </row>
    <row r="7339" spans="10:13" x14ac:dyDescent="0.3">
      <c r="J7339" s="1"/>
      <c r="K7339" s="1"/>
      <c r="L7339" s="1"/>
      <c r="M7339" s="1"/>
    </row>
    <row r="7340" spans="10:13" x14ac:dyDescent="0.3">
      <c r="J7340" s="1"/>
      <c r="K7340" s="1"/>
      <c r="L7340" s="1"/>
      <c r="M7340" s="1"/>
    </row>
    <row r="7341" spans="10:13" x14ac:dyDescent="0.3">
      <c r="J7341" s="1"/>
      <c r="K7341" s="1"/>
      <c r="L7341" s="1"/>
      <c r="M7341" s="1"/>
    </row>
    <row r="7342" spans="10:13" x14ac:dyDescent="0.3">
      <c r="J7342" s="1"/>
      <c r="K7342" s="1"/>
      <c r="L7342" s="1"/>
      <c r="M7342" s="1"/>
    </row>
    <row r="7343" spans="10:13" x14ac:dyDescent="0.3">
      <c r="J7343" s="1"/>
      <c r="K7343" s="1"/>
      <c r="L7343" s="1"/>
      <c r="M7343" s="1"/>
    </row>
    <row r="7344" spans="10:13" x14ac:dyDescent="0.3">
      <c r="J7344" s="1"/>
      <c r="K7344" s="1"/>
      <c r="L7344" s="1"/>
      <c r="M7344" s="1"/>
    </row>
    <row r="7345" spans="10:13" x14ac:dyDescent="0.3">
      <c r="J7345" s="1"/>
      <c r="K7345" s="1"/>
      <c r="L7345" s="1"/>
      <c r="M7345" s="1"/>
    </row>
    <row r="7346" spans="10:13" x14ac:dyDescent="0.3">
      <c r="J7346" s="1"/>
      <c r="K7346" s="1"/>
      <c r="L7346" s="1"/>
      <c r="M7346" s="1"/>
    </row>
    <row r="7347" spans="10:13" x14ac:dyDescent="0.3">
      <c r="J7347" s="1"/>
      <c r="K7347" s="1"/>
      <c r="L7347" s="1"/>
      <c r="M7347" s="1"/>
    </row>
    <row r="7348" spans="10:13" x14ac:dyDescent="0.3">
      <c r="J7348" s="1"/>
      <c r="K7348" s="1"/>
      <c r="L7348" s="1"/>
      <c r="M7348" s="1"/>
    </row>
    <row r="7349" spans="10:13" x14ac:dyDescent="0.3">
      <c r="J7349" s="1"/>
      <c r="K7349" s="1"/>
      <c r="L7349" s="1"/>
      <c r="M7349" s="1"/>
    </row>
    <row r="7350" spans="10:13" x14ac:dyDescent="0.3">
      <c r="J7350" s="1"/>
      <c r="K7350" s="1"/>
      <c r="L7350" s="1"/>
      <c r="M7350" s="1"/>
    </row>
    <row r="7351" spans="10:13" x14ac:dyDescent="0.3">
      <c r="J7351" s="1"/>
      <c r="K7351" s="1"/>
      <c r="L7351" s="1"/>
      <c r="M7351" s="1"/>
    </row>
    <row r="7352" spans="10:13" x14ac:dyDescent="0.3">
      <c r="J7352" s="1"/>
      <c r="K7352" s="1"/>
      <c r="L7352" s="1"/>
      <c r="M7352" s="1"/>
    </row>
    <row r="7353" spans="10:13" x14ac:dyDescent="0.3">
      <c r="J7353" s="1"/>
      <c r="K7353" s="1"/>
      <c r="L7353" s="1"/>
      <c r="M7353" s="1"/>
    </row>
    <row r="7354" spans="10:13" x14ac:dyDescent="0.3">
      <c r="J7354" s="1"/>
      <c r="K7354" s="1"/>
      <c r="L7354" s="1"/>
      <c r="M7354" s="1"/>
    </row>
    <row r="7355" spans="10:13" x14ac:dyDescent="0.3">
      <c r="J7355" s="1"/>
      <c r="K7355" s="1"/>
      <c r="L7355" s="1"/>
      <c r="M7355" s="1"/>
    </row>
    <row r="7356" spans="10:13" x14ac:dyDescent="0.3">
      <c r="J7356" s="1"/>
      <c r="K7356" s="1"/>
      <c r="L7356" s="1"/>
      <c r="M7356" s="1"/>
    </row>
    <row r="7357" spans="10:13" x14ac:dyDescent="0.3">
      <c r="J7357" s="1"/>
      <c r="K7357" s="1"/>
      <c r="L7357" s="1"/>
      <c r="M7357" s="1"/>
    </row>
    <row r="7358" spans="10:13" x14ac:dyDescent="0.3">
      <c r="J7358" s="1"/>
      <c r="K7358" s="1"/>
      <c r="L7358" s="1"/>
      <c r="M7358" s="1"/>
    </row>
    <row r="7359" spans="10:13" x14ac:dyDescent="0.3">
      <c r="J7359" s="1"/>
      <c r="K7359" s="1"/>
      <c r="L7359" s="1"/>
      <c r="M7359" s="1"/>
    </row>
    <row r="7360" spans="10:13" x14ac:dyDescent="0.3">
      <c r="J7360" s="1"/>
      <c r="K7360" s="1"/>
      <c r="L7360" s="1"/>
      <c r="M7360" s="1"/>
    </row>
    <row r="7361" spans="10:13" x14ac:dyDescent="0.3">
      <c r="J7361" s="1"/>
      <c r="K7361" s="1"/>
      <c r="L7361" s="1"/>
      <c r="M7361" s="1"/>
    </row>
    <row r="7362" spans="10:13" x14ac:dyDescent="0.3">
      <c r="J7362" s="1"/>
      <c r="K7362" s="1"/>
      <c r="L7362" s="1"/>
      <c r="M7362" s="1"/>
    </row>
    <row r="7363" spans="10:13" x14ac:dyDescent="0.3">
      <c r="J7363" s="1"/>
      <c r="K7363" s="1"/>
      <c r="L7363" s="1"/>
      <c r="M7363" s="1"/>
    </row>
    <row r="7364" spans="10:13" x14ac:dyDescent="0.3">
      <c r="J7364" s="1"/>
      <c r="K7364" s="1"/>
      <c r="L7364" s="1"/>
      <c r="M7364" s="1"/>
    </row>
    <row r="7365" spans="10:13" x14ac:dyDescent="0.3">
      <c r="J7365" s="1"/>
      <c r="K7365" s="1"/>
      <c r="L7365" s="1"/>
      <c r="M7365" s="1"/>
    </row>
    <row r="7366" spans="10:13" x14ac:dyDescent="0.3">
      <c r="J7366" s="1"/>
      <c r="K7366" s="1"/>
      <c r="L7366" s="1"/>
      <c r="M7366" s="1"/>
    </row>
    <row r="7367" spans="10:13" x14ac:dyDescent="0.3">
      <c r="J7367" s="1"/>
      <c r="K7367" s="1"/>
      <c r="L7367" s="1"/>
      <c r="M7367" s="1"/>
    </row>
    <row r="7368" spans="10:13" x14ac:dyDescent="0.3">
      <c r="J7368" s="1"/>
      <c r="K7368" s="1"/>
      <c r="L7368" s="1"/>
      <c r="M7368" s="1"/>
    </row>
    <row r="7369" spans="10:13" x14ac:dyDescent="0.3">
      <c r="J7369" s="1"/>
      <c r="K7369" s="1"/>
      <c r="L7369" s="1"/>
      <c r="M7369" s="1"/>
    </row>
    <row r="7370" spans="10:13" x14ac:dyDescent="0.3">
      <c r="J7370" s="1"/>
      <c r="K7370" s="1"/>
      <c r="L7370" s="1"/>
      <c r="M7370" s="1"/>
    </row>
    <row r="7371" spans="10:13" x14ac:dyDescent="0.3">
      <c r="J7371" s="1"/>
      <c r="K7371" s="1"/>
      <c r="L7371" s="1"/>
      <c r="M7371" s="1"/>
    </row>
    <row r="7372" spans="10:13" x14ac:dyDescent="0.3">
      <c r="J7372" s="1"/>
      <c r="K7372" s="1"/>
      <c r="L7372" s="1"/>
      <c r="M7372" s="1"/>
    </row>
    <row r="7373" spans="10:13" x14ac:dyDescent="0.3">
      <c r="J7373" s="1"/>
      <c r="K7373" s="1"/>
      <c r="L7373" s="1"/>
      <c r="M7373" s="1"/>
    </row>
    <row r="7374" spans="10:13" x14ac:dyDescent="0.3">
      <c r="J7374" s="1"/>
      <c r="K7374" s="1"/>
      <c r="L7374" s="1"/>
      <c r="M7374" s="1"/>
    </row>
    <row r="7375" spans="10:13" x14ac:dyDescent="0.3">
      <c r="J7375" s="1"/>
      <c r="K7375" s="1"/>
      <c r="L7375" s="1"/>
      <c r="M7375" s="1"/>
    </row>
    <row r="7376" spans="10:13" x14ac:dyDescent="0.3">
      <c r="J7376" s="1"/>
      <c r="K7376" s="1"/>
      <c r="L7376" s="1"/>
      <c r="M7376" s="1"/>
    </row>
    <row r="7377" spans="10:13" x14ac:dyDescent="0.3">
      <c r="J7377" s="1"/>
      <c r="K7377" s="1"/>
      <c r="L7377" s="1"/>
      <c r="M7377" s="1"/>
    </row>
    <row r="7378" spans="10:13" x14ac:dyDescent="0.3">
      <c r="J7378" s="1"/>
      <c r="K7378" s="1"/>
      <c r="L7378" s="1"/>
      <c r="M7378" s="1"/>
    </row>
    <row r="7379" spans="10:13" x14ac:dyDescent="0.3">
      <c r="J7379" s="1"/>
      <c r="K7379" s="1"/>
      <c r="L7379" s="1"/>
      <c r="M7379" s="1"/>
    </row>
    <row r="7380" spans="10:13" x14ac:dyDescent="0.3">
      <c r="J7380" s="1"/>
      <c r="K7380" s="1"/>
      <c r="L7380" s="1"/>
      <c r="M7380" s="1"/>
    </row>
    <row r="7381" spans="10:13" x14ac:dyDescent="0.3">
      <c r="J7381" s="1"/>
      <c r="K7381" s="1"/>
      <c r="L7381" s="1"/>
      <c r="M7381" s="1"/>
    </row>
    <row r="7382" spans="10:13" x14ac:dyDescent="0.3">
      <c r="J7382" s="1"/>
      <c r="K7382" s="1"/>
      <c r="L7382" s="1"/>
      <c r="M7382" s="1"/>
    </row>
    <row r="7383" spans="10:13" x14ac:dyDescent="0.3">
      <c r="J7383" s="1"/>
      <c r="K7383" s="1"/>
      <c r="L7383" s="1"/>
      <c r="M7383" s="1"/>
    </row>
    <row r="7384" spans="10:13" x14ac:dyDescent="0.3">
      <c r="J7384" s="1"/>
      <c r="K7384" s="1"/>
      <c r="L7384" s="1"/>
      <c r="M7384" s="1"/>
    </row>
    <row r="7385" spans="10:13" x14ac:dyDescent="0.3">
      <c r="J7385" s="1"/>
      <c r="K7385" s="1"/>
      <c r="L7385" s="1"/>
      <c r="M7385" s="1"/>
    </row>
    <row r="7386" spans="10:13" x14ac:dyDescent="0.3">
      <c r="J7386" s="1"/>
      <c r="K7386" s="1"/>
      <c r="L7386" s="1"/>
      <c r="M7386" s="1"/>
    </row>
    <row r="7387" spans="10:13" x14ac:dyDescent="0.3">
      <c r="J7387" s="1"/>
      <c r="K7387" s="1"/>
      <c r="L7387" s="1"/>
      <c r="M7387" s="1"/>
    </row>
    <row r="7388" spans="10:13" x14ac:dyDescent="0.3">
      <c r="J7388" s="1"/>
      <c r="K7388" s="1"/>
      <c r="L7388" s="1"/>
      <c r="M7388" s="1"/>
    </row>
    <row r="7389" spans="10:13" x14ac:dyDescent="0.3">
      <c r="J7389" s="1"/>
      <c r="K7389" s="1"/>
      <c r="L7389" s="1"/>
      <c r="M7389" s="1"/>
    </row>
    <row r="7390" spans="10:13" x14ac:dyDescent="0.3">
      <c r="J7390" s="1"/>
      <c r="K7390" s="1"/>
      <c r="L7390" s="1"/>
      <c r="M7390" s="1"/>
    </row>
    <row r="7391" spans="10:13" x14ac:dyDescent="0.3">
      <c r="J7391" s="1"/>
      <c r="K7391" s="1"/>
      <c r="L7391" s="1"/>
      <c r="M7391" s="1"/>
    </row>
    <row r="7392" spans="10:13" x14ac:dyDescent="0.3">
      <c r="J7392" s="1"/>
      <c r="K7392" s="1"/>
      <c r="L7392" s="1"/>
      <c r="M7392" s="1"/>
    </row>
    <row r="7393" spans="10:13" x14ac:dyDescent="0.3">
      <c r="J7393" s="1"/>
      <c r="K7393" s="1"/>
      <c r="L7393" s="1"/>
      <c r="M7393" s="1"/>
    </row>
    <row r="7394" spans="10:13" x14ac:dyDescent="0.3">
      <c r="J7394" s="1"/>
      <c r="K7394" s="1"/>
      <c r="L7394" s="1"/>
      <c r="M7394" s="1"/>
    </row>
    <row r="7395" spans="10:13" x14ac:dyDescent="0.3">
      <c r="J7395" s="1"/>
      <c r="K7395" s="1"/>
      <c r="L7395" s="1"/>
      <c r="M7395" s="1"/>
    </row>
    <row r="7396" spans="10:13" x14ac:dyDescent="0.3">
      <c r="J7396" s="1"/>
      <c r="K7396" s="1"/>
      <c r="L7396" s="1"/>
      <c r="M7396" s="1"/>
    </row>
    <row r="7397" spans="10:13" x14ac:dyDescent="0.3">
      <c r="J7397" s="1"/>
      <c r="K7397" s="1"/>
      <c r="L7397" s="1"/>
      <c r="M7397" s="1"/>
    </row>
    <row r="7398" spans="10:13" x14ac:dyDescent="0.3">
      <c r="J7398" s="1"/>
      <c r="K7398" s="1"/>
      <c r="L7398" s="1"/>
      <c r="M7398" s="1"/>
    </row>
    <row r="7399" spans="10:13" x14ac:dyDescent="0.3">
      <c r="J7399" s="1"/>
      <c r="K7399" s="1"/>
      <c r="L7399" s="1"/>
      <c r="M7399" s="1"/>
    </row>
    <row r="7400" spans="10:13" x14ac:dyDescent="0.3">
      <c r="J7400" s="1"/>
      <c r="K7400" s="1"/>
      <c r="L7400" s="1"/>
      <c r="M7400" s="1"/>
    </row>
    <row r="7401" spans="10:13" x14ac:dyDescent="0.3">
      <c r="J7401" s="1"/>
      <c r="K7401" s="1"/>
      <c r="L7401" s="1"/>
      <c r="M7401" s="1"/>
    </row>
    <row r="7402" spans="10:13" x14ac:dyDescent="0.3">
      <c r="J7402" s="1"/>
      <c r="K7402" s="1"/>
      <c r="L7402" s="1"/>
      <c r="M7402" s="1"/>
    </row>
    <row r="7403" spans="10:13" x14ac:dyDescent="0.3">
      <c r="J7403" s="1"/>
      <c r="K7403" s="1"/>
      <c r="L7403" s="1"/>
      <c r="M7403" s="1"/>
    </row>
    <row r="7404" spans="10:13" x14ac:dyDescent="0.3">
      <c r="J7404" s="1"/>
      <c r="K7404" s="1"/>
      <c r="L7404" s="1"/>
      <c r="M7404" s="1"/>
    </row>
    <row r="7405" spans="10:13" x14ac:dyDescent="0.3">
      <c r="J7405" s="1"/>
      <c r="K7405" s="1"/>
      <c r="L7405" s="1"/>
      <c r="M7405" s="1"/>
    </row>
    <row r="7406" spans="10:13" x14ac:dyDescent="0.3">
      <c r="J7406" s="1"/>
      <c r="K7406" s="1"/>
      <c r="L7406" s="1"/>
      <c r="M7406" s="1"/>
    </row>
    <row r="7407" spans="10:13" x14ac:dyDescent="0.3">
      <c r="J7407" s="1"/>
      <c r="K7407" s="1"/>
      <c r="L7407" s="1"/>
      <c r="M7407" s="1"/>
    </row>
    <row r="7408" spans="10:13" x14ac:dyDescent="0.3">
      <c r="J7408" s="1"/>
      <c r="K7408" s="1"/>
      <c r="L7408" s="1"/>
      <c r="M7408" s="1"/>
    </row>
    <row r="7409" spans="10:13" x14ac:dyDescent="0.3">
      <c r="J7409" s="1"/>
      <c r="K7409" s="1"/>
      <c r="L7409" s="1"/>
      <c r="M7409" s="1"/>
    </row>
    <row r="7410" spans="10:13" x14ac:dyDescent="0.3">
      <c r="J7410" s="1"/>
      <c r="K7410" s="1"/>
      <c r="L7410" s="1"/>
      <c r="M7410" s="1"/>
    </row>
    <row r="7411" spans="10:13" x14ac:dyDescent="0.3">
      <c r="J7411" s="1"/>
      <c r="K7411" s="1"/>
      <c r="L7411" s="1"/>
      <c r="M7411" s="1"/>
    </row>
    <row r="7412" spans="10:13" x14ac:dyDescent="0.3">
      <c r="J7412" s="1"/>
      <c r="K7412" s="1"/>
      <c r="L7412" s="1"/>
      <c r="M7412" s="1"/>
    </row>
    <row r="7413" spans="10:13" x14ac:dyDescent="0.3">
      <c r="J7413" s="1"/>
      <c r="K7413" s="1"/>
      <c r="L7413" s="1"/>
      <c r="M7413" s="1"/>
    </row>
    <row r="7414" spans="10:13" x14ac:dyDescent="0.3">
      <c r="J7414" s="1"/>
      <c r="K7414" s="1"/>
      <c r="L7414" s="1"/>
      <c r="M7414" s="1"/>
    </row>
    <row r="7415" spans="10:13" x14ac:dyDescent="0.3">
      <c r="J7415" s="1"/>
      <c r="K7415" s="1"/>
      <c r="L7415" s="1"/>
      <c r="M7415" s="1"/>
    </row>
    <row r="7416" spans="10:13" x14ac:dyDescent="0.3">
      <c r="J7416" s="1"/>
      <c r="K7416" s="1"/>
      <c r="L7416" s="1"/>
      <c r="M7416" s="1"/>
    </row>
    <row r="7417" spans="10:13" x14ac:dyDescent="0.3">
      <c r="J7417" s="1"/>
      <c r="K7417" s="1"/>
      <c r="L7417" s="1"/>
      <c r="M7417" s="1"/>
    </row>
    <row r="7418" spans="10:13" x14ac:dyDescent="0.3">
      <c r="J7418" s="1"/>
      <c r="K7418" s="1"/>
      <c r="L7418" s="1"/>
      <c r="M7418" s="1"/>
    </row>
    <row r="7419" spans="10:13" x14ac:dyDescent="0.3">
      <c r="J7419" s="1"/>
      <c r="K7419" s="1"/>
      <c r="L7419" s="1"/>
      <c r="M7419" s="1"/>
    </row>
    <row r="7420" spans="10:13" x14ac:dyDescent="0.3">
      <c r="J7420" s="1"/>
      <c r="K7420" s="1"/>
      <c r="L7420" s="1"/>
      <c r="M7420" s="1"/>
    </row>
    <row r="7421" spans="10:13" x14ac:dyDescent="0.3">
      <c r="J7421" s="1"/>
      <c r="K7421" s="1"/>
      <c r="L7421" s="1"/>
      <c r="M7421" s="1"/>
    </row>
    <row r="7422" spans="10:13" x14ac:dyDescent="0.3">
      <c r="J7422" s="1"/>
      <c r="K7422" s="1"/>
      <c r="L7422" s="1"/>
      <c r="M7422" s="1"/>
    </row>
    <row r="7423" spans="10:13" x14ac:dyDescent="0.3">
      <c r="J7423" s="1"/>
      <c r="K7423" s="1"/>
      <c r="L7423" s="1"/>
      <c r="M7423" s="1"/>
    </row>
    <row r="7424" spans="10:13" x14ac:dyDescent="0.3">
      <c r="J7424" s="1"/>
      <c r="K7424" s="1"/>
      <c r="L7424" s="1"/>
      <c r="M7424" s="1"/>
    </row>
    <row r="7425" spans="10:13" x14ac:dyDescent="0.3">
      <c r="J7425" s="1"/>
      <c r="K7425" s="1"/>
      <c r="L7425" s="1"/>
      <c r="M7425" s="1"/>
    </row>
    <row r="7426" spans="10:13" x14ac:dyDescent="0.3">
      <c r="J7426" s="1"/>
      <c r="K7426" s="1"/>
      <c r="L7426" s="1"/>
      <c r="M7426" s="1"/>
    </row>
    <row r="7427" spans="10:13" x14ac:dyDescent="0.3">
      <c r="J7427" s="1"/>
      <c r="K7427" s="1"/>
      <c r="L7427" s="1"/>
      <c r="M7427" s="1"/>
    </row>
    <row r="7428" spans="10:13" x14ac:dyDescent="0.3">
      <c r="J7428" s="1"/>
      <c r="K7428" s="1"/>
      <c r="L7428" s="1"/>
      <c r="M7428" s="1"/>
    </row>
    <row r="7429" spans="10:13" x14ac:dyDescent="0.3">
      <c r="J7429" s="1"/>
      <c r="K7429" s="1"/>
      <c r="L7429" s="1"/>
      <c r="M7429" s="1"/>
    </row>
    <row r="7430" spans="10:13" x14ac:dyDescent="0.3">
      <c r="J7430" s="1"/>
      <c r="K7430" s="1"/>
      <c r="L7430" s="1"/>
      <c r="M7430" s="1"/>
    </row>
    <row r="7431" spans="10:13" x14ac:dyDescent="0.3">
      <c r="J7431" s="1"/>
      <c r="K7431" s="1"/>
      <c r="L7431" s="1"/>
      <c r="M7431" s="1"/>
    </row>
    <row r="7432" spans="10:13" x14ac:dyDescent="0.3">
      <c r="J7432" s="1"/>
      <c r="K7432" s="1"/>
      <c r="L7432" s="1"/>
      <c r="M7432" s="1"/>
    </row>
    <row r="7433" spans="10:13" x14ac:dyDescent="0.3">
      <c r="J7433" s="1"/>
      <c r="K7433" s="1"/>
      <c r="L7433" s="1"/>
      <c r="M7433" s="1"/>
    </row>
    <row r="7434" spans="10:13" x14ac:dyDescent="0.3">
      <c r="J7434" s="1"/>
      <c r="K7434" s="1"/>
      <c r="L7434" s="1"/>
      <c r="M7434" s="1"/>
    </row>
    <row r="7435" spans="10:13" x14ac:dyDescent="0.3">
      <c r="J7435" s="1"/>
      <c r="K7435" s="1"/>
      <c r="L7435" s="1"/>
      <c r="M7435" s="1"/>
    </row>
    <row r="7436" spans="10:13" x14ac:dyDescent="0.3">
      <c r="J7436" s="1"/>
      <c r="K7436" s="1"/>
      <c r="L7436" s="1"/>
      <c r="M7436" s="1"/>
    </row>
    <row r="7437" spans="10:13" x14ac:dyDescent="0.3">
      <c r="J7437" s="1"/>
      <c r="K7437" s="1"/>
      <c r="L7437" s="1"/>
      <c r="M7437" s="1"/>
    </row>
    <row r="7438" spans="10:13" x14ac:dyDescent="0.3">
      <c r="J7438" s="1"/>
      <c r="K7438" s="1"/>
      <c r="L7438" s="1"/>
      <c r="M7438" s="1"/>
    </row>
    <row r="7439" spans="10:13" x14ac:dyDescent="0.3">
      <c r="J7439" s="1"/>
      <c r="K7439" s="1"/>
      <c r="L7439" s="1"/>
      <c r="M7439" s="1"/>
    </row>
    <row r="7440" spans="10:13" x14ac:dyDescent="0.3">
      <c r="J7440" s="1"/>
      <c r="K7440" s="1"/>
      <c r="L7440" s="1"/>
      <c r="M7440" s="1"/>
    </row>
    <row r="7441" spans="10:13" x14ac:dyDescent="0.3">
      <c r="J7441" s="1"/>
      <c r="K7441" s="1"/>
      <c r="L7441" s="1"/>
      <c r="M7441" s="1"/>
    </row>
    <row r="7442" spans="10:13" x14ac:dyDescent="0.3">
      <c r="J7442" s="1"/>
      <c r="K7442" s="1"/>
      <c r="L7442" s="1"/>
      <c r="M7442" s="1"/>
    </row>
    <row r="7443" spans="10:13" x14ac:dyDescent="0.3">
      <c r="J7443" s="1"/>
      <c r="K7443" s="1"/>
      <c r="L7443" s="1"/>
      <c r="M7443" s="1"/>
    </row>
    <row r="7444" spans="10:13" x14ac:dyDescent="0.3">
      <c r="J7444" s="1"/>
      <c r="K7444" s="1"/>
      <c r="L7444" s="1"/>
      <c r="M7444" s="1"/>
    </row>
    <row r="7445" spans="10:13" x14ac:dyDescent="0.3">
      <c r="J7445" s="1"/>
      <c r="K7445" s="1"/>
      <c r="L7445" s="1"/>
      <c r="M7445" s="1"/>
    </row>
    <row r="7446" spans="10:13" x14ac:dyDescent="0.3">
      <c r="J7446" s="1"/>
      <c r="K7446" s="1"/>
      <c r="L7446" s="1"/>
      <c r="M7446" s="1"/>
    </row>
    <row r="7447" spans="10:13" x14ac:dyDescent="0.3">
      <c r="J7447" s="1"/>
      <c r="K7447" s="1"/>
      <c r="L7447" s="1"/>
      <c r="M7447" s="1"/>
    </row>
    <row r="7448" spans="10:13" x14ac:dyDescent="0.3">
      <c r="J7448" s="1"/>
      <c r="K7448" s="1"/>
      <c r="L7448" s="1"/>
      <c r="M7448" s="1"/>
    </row>
    <row r="7449" spans="10:13" x14ac:dyDescent="0.3">
      <c r="J7449" s="1"/>
      <c r="K7449" s="1"/>
      <c r="L7449" s="1"/>
      <c r="M7449" s="1"/>
    </row>
    <row r="7450" spans="10:13" x14ac:dyDescent="0.3">
      <c r="J7450" s="1"/>
      <c r="K7450" s="1"/>
      <c r="L7450" s="1"/>
      <c r="M7450" s="1"/>
    </row>
    <row r="7451" spans="10:13" x14ac:dyDescent="0.3">
      <c r="J7451" s="1"/>
      <c r="K7451" s="1"/>
      <c r="L7451" s="1"/>
      <c r="M7451" s="1"/>
    </row>
    <row r="7452" spans="10:13" x14ac:dyDescent="0.3">
      <c r="J7452" s="1"/>
      <c r="K7452" s="1"/>
      <c r="L7452" s="1"/>
      <c r="M7452" s="1"/>
    </row>
    <row r="7453" spans="10:13" x14ac:dyDescent="0.3">
      <c r="J7453" s="1"/>
      <c r="K7453" s="1"/>
      <c r="L7453" s="1"/>
      <c r="M7453" s="1"/>
    </row>
    <row r="7454" spans="10:13" x14ac:dyDescent="0.3">
      <c r="J7454" s="1"/>
      <c r="K7454" s="1"/>
      <c r="L7454" s="1"/>
      <c r="M7454" s="1"/>
    </row>
    <row r="7455" spans="10:13" x14ac:dyDescent="0.3">
      <c r="J7455" s="1"/>
      <c r="K7455" s="1"/>
      <c r="L7455" s="1"/>
      <c r="M7455" s="1"/>
    </row>
    <row r="7456" spans="10:13" x14ac:dyDescent="0.3">
      <c r="J7456" s="1"/>
      <c r="K7456" s="1"/>
      <c r="L7456" s="1"/>
      <c r="M7456" s="1"/>
    </row>
    <row r="7457" spans="10:13" x14ac:dyDescent="0.3">
      <c r="J7457" s="1"/>
      <c r="K7457" s="1"/>
      <c r="L7457" s="1"/>
      <c r="M7457" s="1"/>
    </row>
    <row r="7458" spans="10:13" x14ac:dyDescent="0.3">
      <c r="J7458" s="1"/>
      <c r="K7458" s="1"/>
      <c r="L7458" s="1"/>
      <c r="M7458" s="1"/>
    </row>
    <row r="7459" spans="10:13" x14ac:dyDescent="0.3">
      <c r="J7459" s="1"/>
      <c r="K7459" s="1"/>
      <c r="L7459" s="1"/>
      <c r="M7459" s="1"/>
    </row>
    <row r="7460" spans="10:13" x14ac:dyDescent="0.3">
      <c r="J7460" s="1"/>
      <c r="K7460" s="1"/>
      <c r="L7460" s="1"/>
      <c r="M7460" s="1"/>
    </row>
    <row r="7461" spans="10:13" x14ac:dyDescent="0.3">
      <c r="J7461" s="1"/>
      <c r="K7461" s="1"/>
      <c r="L7461" s="1"/>
      <c r="M7461" s="1"/>
    </row>
    <row r="7462" spans="10:13" x14ac:dyDescent="0.3">
      <c r="J7462" s="1"/>
      <c r="K7462" s="1"/>
      <c r="L7462" s="1"/>
      <c r="M7462" s="1"/>
    </row>
    <row r="7463" spans="10:13" x14ac:dyDescent="0.3">
      <c r="J7463" s="1"/>
      <c r="K7463" s="1"/>
      <c r="L7463" s="1"/>
      <c r="M7463" s="1"/>
    </row>
    <row r="7464" spans="10:13" x14ac:dyDescent="0.3">
      <c r="J7464" s="1"/>
      <c r="K7464" s="1"/>
      <c r="L7464" s="1"/>
      <c r="M7464" s="1"/>
    </row>
    <row r="7465" spans="10:13" x14ac:dyDescent="0.3">
      <c r="J7465" s="1"/>
      <c r="K7465" s="1"/>
      <c r="L7465" s="1"/>
      <c r="M7465" s="1"/>
    </row>
    <row r="7466" spans="10:13" x14ac:dyDescent="0.3">
      <c r="J7466" s="1"/>
      <c r="K7466" s="1"/>
      <c r="L7466" s="1"/>
      <c r="M7466" s="1"/>
    </row>
    <row r="7467" spans="10:13" x14ac:dyDescent="0.3">
      <c r="J7467" s="1"/>
      <c r="K7467" s="1"/>
      <c r="L7467" s="1"/>
      <c r="M7467" s="1"/>
    </row>
    <row r="7468" spans="10:13" x14ac:dyDescent="0.3">
      <c r="J7468" s="1"/>
      <c r="K7468" s="1"/>
      <c r="L7468" s="1"/>
      <c r="M7468" s="1"/>
    </row>
    <row r="7469" spans="10:13" x14ac:dyDescent="0.3">
      <c r="J7469" s="1"/>
      <c r="K7469" s="1"/>
      <c r="L7469" s="1"/>
      <c r="M7469" s="1"/>
    </row>
    <row r="7470" spans="10:13" x14ac:dyDescent="0.3">
      <c r="J7470" s="1"/>
      <c r="K7470" s="1"/>
      <c r="L7470" s="1"/>
      <c r="M7470" s="1"/>
    </row>
    <row r="7471" spans="10:13" x14ac:dyDescent="0.3">
      <c r="J7471" s="1"/>
      <c r="K7471" s="1"/>
      <c r="L7471" s="1"/>
      <c r="M7471" s="1"/>
    </row>
    <row r="7472" spans="10:13" x14ac:dyDescent="0.3">
      <c r="J7472" s="1"/>
      <c r="K7472" s="1"/>
      <c r="L7472" s="1"/>
      <c r="M7472" s="1"/>
    </row>
    <row r="7473" spans="10:13" x14ac:dyDescent="0.3">
      <c r="J7473" s="1"/>
      <c r="K7473" s="1"/>
      <c r="L7473" s="1"/>
      <c r="M7473" s="1"/>
    </row>
    <row r="7474" spans="10:13" x14ac:dyDescent="0.3">
      <c r="J7474" s="1"/>
      <c r="K7474" s="1"/>
      <c r="L7474" s="1"/>
      <c r="M7474" s="1"/>
    </row>
    <row r="7475" spans="10:13" x14ac:dyDescent="0.3">
      <c r="J7475" s="1"/>
      <c r="K7475" s="1"/>
      <c r="L7475" s="1"/>
      <c r="M7475" s="1"/>
    </row>
    <row r="7476" spans="10:13" x14ac:dyDescent="0.3">
      <c r="J7476" s="1"/>
      <c r="K7476" s="1"/>
      <c r="L7476" s="1"/>
      <c r="M7476" s="1"/>
    </row>
    <row r="7477" spans="10:13" x14ac:dyDescent="0.3">
      <c r="J7477" s="1"/>
      <c r="K7477" s="1"/>
      <c r="L7477" s="1"/>
      <c r="M7477" s="1"/>
    </row>
    <row r="7478" spans="10:13" x14ac:dyDescent="0.3">
      <c r="J7478" s="1"/>
      <c r="K7478" s="1"/>
      <c r="L7478" s="1"/>
      <c r="M7478" s="1"/>
    </row>
    <row r="7479" spans="10:13" x14ac:dyDescent="0.3">
      <c r="J7479" s="1"/>
      <c r="K7479" s="1"/>
      <c r="L7479" s="1"/>
      <c r="M7479" s="1"/>
    </row>
    <row r="7480" spans="10:13" x14ac:dyDescent="0.3">
      <c r="J7480" s="1"/>
      <c r="K7480" s="1"/>
      <c r="L7480" s="1"/>
      <c r="M7480" s="1"/>
    </row>
    <row r="7481" spans="10:13" x14ac:dyDescent="0.3">
      <c r="J7481" s="1"/>
      <c r="K7481" s="1"/>
      <c r="L7481" s="1"/>
      <c r="M7481" s="1"/>
    </row>
    <row r="7482" spans="10:13" x14ac:dyDescent="0.3">
      <c r="J7482" s="1"/>
      <c r="K7482" s="1"/>
      <c r="L7482" s="1"/>
      <c r="M7482" s="1"/>
    </row>
    <row r="7483" spans="10:13" x14ac:dyDescent="0.3">
      <c r="J7483" s="1"/>
      <c r="K7483" s="1"/>
      <c r="L7483" s="1"/>
      <c r="M7483" s="1"/>
    </row>
    <row r="7484" spans="10:13" x14ac:dyDescent="0.3">
      <c r="J7484" s="1"/>
      <c r="K7484" s="1"/>
      <c r="L7484" s="1"/>
      <c r="M7484" s="1"/>
    </row>
    <row r="7485" spans="10:13" x14ac:dyDescent="0.3">
      <c r="J7485" s="1"/>
      <c r="K7485" s="1"/>
      <c r="L7485" s="1"/>
      <c r="M7485" s="1"/>
    </row>
    <row r="7486" spans="10:13" x14ac:dyDescent="0.3">
      <c r="J7486" s="1"/>
      <c r="K7486" s="1"/>
      <c r="L7486" s="1"/>
      <c r="M7486" s="1"/>
    </row>
    <row r="7487" spans="10:13" x14ac:dyDescent="0.3">
      <c r="J7487" s="1"/>
      <c r="K7487" s="1"/>
      <c r="L7487" s="1"/>
      <c r="M7487" s="1"/>
    </row>
    <row r="7488" spans="10:13" x14ac:dyDescent="0.3">
      <c r="J7488" s="1"/>
      <c r="K7488" s="1"/>
      <c r="L7488" s="1"/>
      <c r="M7488" s="1"/>
    </row>
    <row r="7489" spans="10:13" x14ac:dyDescent="0.3">
      <c r="J7489" s="1"/>
      <c r="K7489" s="1"/>
      <c r="L7489" s="1"/>
      <c r="M7489" s="1"/>
    </row>
    <row r="7490" spans="10:13" x14ac:dyDescent="0.3">
      <c r="J7490" s="1"/>
      <c r="K7490" s="1"/>
      <c r="L7490" s="1"/>
      <c r="M7490" s="1"/>
    </row>
    <row r="7491" spans="10:13" x14ac:dyDescent="0.3">
      <c r="J7491" s="1"/>
      <c r="K7491" s="1"/>
      <c r="L7491" s="1"/>
      <c r="M7491" s="1"/>
    </row>
    <row r="7492" spans="10:13" x14ac:dyDescent="0.3">
      <c r="J7492" s="1"/>
      <c r="K7492" s="1"/>
      <c r="L7492" s="1"/>
      <c r="M7492" s="1"/>
    </row>
    <row r="7493" spans="10:13" x14ac:dyDescent="0.3">
      <c r="J7493" s="1"/>
      <c r="K7493" s="1"/>
      <c r="L7493" s="1"/>
      <c r="M7493" s="1"/>
    </row>
    <row r="7494" spans="10:13" x14ac:dyDescent="0.3">
      <c r="J7494" s="1"/>
      <c r="K7494" s="1"/>
      <c r="L7494" s="1"/>
      <c r="M7494" s="1"/>
    </row>
    <row r="7495" spans="10:13" x14ac:dyDescent="0.3">
      <c r="J7495" s="1"/>
      <c r="K7495" s="1"/>
      <c r="L7495" s="1"/>
      <c r="M7495" s="1"/>
    </row>
    <row r="7496" spans="10:13" x14ac:dyDescent="0.3">
      <c r="J7496" s="1"/>
      <c r="K7496" s="1"/>
      <c r="L7496" s="1"/>
      <c r="M7496" s="1"/>
    </row>
    <row r="7497" spans="10:13" x14ac:dyDescent="0.3">
      <c r="J7497" s="1"/>
      <c r="K7497" s="1"/>
      <c r="L7497" s="1"/>
      <c r="M7497" s="1"/>
    </row>
    <row r="7498" spans="10:13" x14ac:dyDescent="0.3">
      <c r="J7498" s="1"/>
      <c r="K7498" s="1"/>
      <c r="L7498" s="1"/>
      <c r="M7498" s="1"/>
    </row>
    <row r="7499" spans="10:13" x14ac:dyDescent="0.3">
      <c r="J7499" s="1"/>
      <c r="K7499" s="1"/>
      <c r="L7499" s="1"/>
      <c r="M7499" s="1"/>
    </row>
    <row r="7500" spans="10:13" x14ac:dyDescent="0.3">
      <c r="J7500" s="1"/>
      <c r="K7500" s="1"/>
      <c r="L7500" s="1"/>
      <c r="M7500" s="1"/>
    </row>
    <row r="7501" spans="10:13" x14ac:dyDescent="0.3">
      <c r="J7501" s="1"/>
      <c r="K7501" s="1"/>
      <c r="L7501" s="1"/>
      <c r="M7501" s="1"/>
    </row>
    <row r="7502" spans="10:13" x14ac:dyDescent="0.3">
      <c r="J7502" s="1"/>
      <c r="K7502" s="1"/>
      <c r="L7502" s="1"/>
      <c r="M7502" s="1"/>
    </row>
    <row r="7503" spans="10:13" x14ac:dyDescent="0.3">
      <c r="J7503" s="1"/>
      <c r="K7503" s="1"/>
      <c r="L7503" s="1"/>
      <c r="M7503" s="1"/>
    </row>
    <row r="7504" spans="10:13" x14ac:dyDescent="0.3">
      <c r="J7504" s="1"/>
      <c r="K7504" s="1"/>
      <c r="L7504" s="1"/>
      <c r="M7504" s="1"/>
    </row>
    <row r="7505" spans="10:13" x14ac:dyDescent="0.3">
      <c r="J7505" s="1"/>
      <c r="K7505" s="1"/>
      <c r="L7505" s="1"/>
      <c r="M7505" s="1"/>
    </row>
    <row r="7506" spans="10:13" x14ac:dyDescent="0.3">
      <c r="J7506" s="1"/>
      <c r="K7506" s="1"/>
      <c r="L7506" s="1"/>
      <c r="M7506" s="1"/>
    </row>
    <row r="7507" spans="10:13" x14ac:dyDescent="0.3">
      <c r="J7507" s="1"/>
      <c r="K7507" s="1"/>
      <c r="L7507" s="1"/>
      <c r="M7507" s="1"/>
    </row>
    <row r="7508" spans="10:13" x14ac:dyDescent="0.3">
      <c r="J7508" s="1"/>
      <c r="K7508" s="1"/>
      <c r="L7508" s="1"/>
      <c r="M7508" s="1"/>
    </row>
    <row r="7509" spans="10:13" x14ac:dyDescent="0.3">
      <c r="J7509" s="1"/>
      <c r="K7509" s="1"/>
      <c r="L7509" s="1"/>
      <c r="M7509" s="1"/>
    </row>
    <row r="7510" spans="10:13" x14ac:dyDescent="0.3">
      <c r="J7510" s="1"/>
      <c r="K7510" s="1"/>
      <c r="L7510" s="1"/>
      <c r="M7510" s="1"/>
    </row>
    <row r="7511" spans="10:13" x14ac:dyDescent="0.3">
      <c r="J7511" s="1"/>
      <c r="K7511" s="1"/>
      <c r="L7511" s="1"/>
      <c r="M7511" s="1"/>
    </row>
    <row r="7512" spans="10:13" x14ac:dyDescent="0.3">
      <c r="J7512" s="1"/>
      <c r="K7512" s="1"/>
      <c r="L7512" s="1"/>
      <c r="M7512" s="1"/>
    </row>
    <row r="7513" spans="10:13" x14ac:dyDescent="0.3">
      <c r="J7513" s="1"/>
      <c r="K7513" s="1"/>
      <c r="L7513" s="1"/>
      <c r="M7513" s="1"/>
    </row>
    <row r="7514" spans="10:13" x14ac:dyDescent="0.3">
      <c r="J7514" s="1"/>
      <c r="K7514" s="1"/>
      <c r="L7514" s="1"/>
      <c r="M7514" s="1"/>
    </row>
    <row r="7515" spans="10:13" x14ac:dyDescent="0.3">
      <c r="J7515" s="1"/>
      <c r="K7515" s="1"/>
      <c r="L7515" s="1"/>
      <c r="M7515" s="1"/>
    </row>
    <row r="7516" spans="10:13" x14ac:dyDescent="0.3">
      <c r="J7516" s="1"/>
      <c r="K7516" s="1"/>
      <c r="L7516" s="1"/>
      <c r="M7516" s="1"/>
    </row>
    <row r="7517" spans="10:13" x14ac:dyDescent="0.3">
      <c r="J7517" s="1"/>
      <c r="K7517" s="1"/>
      <c r="L7517" s="1"/>
      <c r="M7517" s="1"/>
    </row>
    <row r="7518" spans="10:13" x14ac:dyDescent="0.3">
      <c r="J7518" s="1"/>
      <c r="K7518" s="1"/>
      <c r="L7518" s="1"/>
      <c r="M7518" s="1"/>
    </row>
    <row r="7519" spans="10:13" x14ac:dyDescent="0.3">
      <c r="J7519" s="1"/>
      <c r="K7519" s="1"/>
      <c r="L7519" s="1"/>
      <c r="M7519" s="1"/>
    </row>
    <row r="7520" spans="10:13" x14ac:dyDescent="0.3">
      <c r="J7520" s="1"/>
      <c r="K7520" s="1"/>
      <c r="L7520" s="1"/>
      <c r="M7520" s="1"/>
    </row>
    <row r="7521" spans="10:13" x14ac:dyDescent="0.3">
      <c r="J7521" s="1"/>
      <c r="K7521" s="1"/>
      <c r="L7521" s="1"/>
      <c r="M7521" s="1"/>
    </row>
    <row r="7522" spans="10:13" x14ac:dyDescent="0.3">
      <c r="J7522" s="1"/>
      <c r="K7522" s="1"/>
      <c r="L7522" s="1"/>
      <c r="M7522" s="1"/>
    </row>
    <row r="7523" spans="10:13" x14ac:dyDescent="0.3">
      <c r="J7523" s="1"/>
      <c r="K7523" s="1"/>
      <c r="L7523" s="1"/>
      <c r="M7523" s="1"/>
    </row>
    <row r="7524" spans="10:13" x14ac:dyDescent="0.3">
      <c r="J7524" s="1"/>
      <c r="K7524" s="1"/>
      <c r="L7524" s="1"/>
      <c r="M7524" s="1"/>
    </row>
    <row r="7525" spans="10:13" x14ac:dyDescent="0.3">
      <c r="J7525" s="1"/>
      <c r="K7525" s="1"/>
      <c r="L7525" s="1"/>
      <c r="M7525" s="1"/>
    </row>
    <row r="7526" spans="10:13" x14ac:dyDescent="0.3">
      <c r="J7526" s="1"/>
      <c r="K7526" s="1"/>
      <c r="L7526" s="1"/>
      <c r="M7526" s="1"/>
    </row>
    <row r="7527" spans="10:13" x14ac:dyDescent="0.3">
      <c r="J7527" s="1"/>
      <c r="K7527" s="1"/>
      <c r="L7527" s="1"/>
      <c r="M7527" s="1"/>
    </row>
    <row r="7528" spans="10:13" x14ac:dyDescent="0.3">
      <c r="J7528" s="1"/>
      <c r="K7528" s="1"/>
      <c r="L7528" s="1"/>
      <c r="M7528" s="1"/>
    </row>
    <row r="7529" spans="10:13" x14ac:dyDescent="0.3">
      <c r="J7529" s="1"/>
      <c r="K7529" s="1"/>
      <c r="L7529" s="1"/>
      <c r="M7529" s="1"/>
    </row>
    <row r="7530" spans="10:13" x14ac:dyDescent="0.3">
      <c r="J7530" s="1"/>
      <c r="K7530" s="1"/>
      <c r="L7530" s="1"/>
      <c r="M7530" s="1"/>
    </row>
    <row r="7531" spans="10:13" x14ac:dyDescent="0.3">
      <c r="J7531" s="1"/>
      <c r="K7531" s="1"/>
      <c r="L7531" s="1"/>
      <c r="M7531" s="1"/>
    </row>
    <row r="7532" spans="10:13" x14ac:dyDescent="0.3">
      <c r="J7532" s="1"/>
      <c r="K7532" s="1"/>
      <c r="L7532" s="1"/>
      <c r="M7532" s="1"/>
    </row>
    <row r="7533" spans="10:13" x14ac:dyDescent="0.3">
      <c r="J7533" s="1"/>
      <c r="K7533" s="1"/>
      <c r="L7533" s="1"/>
      <c r="M7533" s="1"/>
    </row>
    <row r="7534" spans="10:13" x14ac:dyDescent="0.3">
      <c r="J7534" s="1"/>
      <c r="K7534" s="1"/>
      <c r="L7534" s="1"/>
      <c r="M7534" s="1"/>
    </row>
    <row r="7535" spans="10:13" x14ac:dyDescent="0.3">
      <c r="J7535" s="1"/>
      <c r="K7535" s="1"/>
      <c r="L7535" s="1"/>
      <c r="M7535" s="1"/>
    </row>
    <row r="7536" spans="10:13" x14ac:dyDescent="0.3">
      <c r="J7536" s="1"/>
      <c r="K7536" s="1"/>
      <c r="L7536" s="1"/>
      <c r="M7536" s="1"/>
    </row>
    <row r="7537" spans="10:13" x14ac:dyDescent="0.3">
      <c r="J7537" s="1"/>
      <c r="K7537" s="1"/>
      <c r="L7537" s="1"/>
      <c r="M7537" s="1"/>
    </row>
    <row r="7538" spans="10:13" x14ac:dyDescent="0.3">
      <c r="J7538" s="1"/>
      <c r="K7538" s="1"/>
      <c r="L7538" s="1"/>
      <c r="M7538" s="1"/>
    </row>
    <row r="7539" spans="10:13" x14ac:dyDescent="0.3">
      <c r="J7539" s="1"/>
      <c r="K7539" s="1"/>
      <c r="L7539" s="1"/>
      <c r="M7539" s="1"/>
    </row>
    <row r="7540" spans="10:13" x14ac:dyDescent="0.3">
      <c r="J7540" s="1"/>
      <c r="K7540" s="1"/>
      <c r="L7540" s="1"/>
      <c r="M7540" s="1"/>
    </row>
    <row r="7541" spans="10:13" x14ac:dyDescent="0.3">
      <c r="J7541" s="1"/>
      <c r="K7541" s="1"/>
      <c r="L7541" s="1"/>
      <c r="M7541" s="1"/>
    </row>
    <row r="7542" spans="10:13" x14ac:dyDescent="0.3">
      <c r="J7542" s="1"/>
      <c r="K7542" s="1"/>
      <c r="L7542" s="1"/>
      <c r="M7542" s="1"/>
    </row>
    <row r="7543" spans="10:13" x14ac:dyDescent="0.3">
      <c r="J7543" s="1"/>
      <c r="K7543" s="1"/>
      <c r="L7543" s="1"/>
      <c r="M7543" s="1"/>
    </row>
    <row r="7544" spans="10:13" x14ac:dyDescent="0.3">
      <c r="J7544" s="1"/>
      <c r="K7544" s="1"/>
      <c r="L7544" s="1"/>
      <c r="M7544" s="1"/>
    </row>
    <row r="7545" spans="10:13" x14ac:dyDescent="0.3">
      <c r="J7545" s="1"/>
      <c r="K7545" s="1"/>
      <c r="L7545" s="1"/>
      <c r="M7545" s="1"/>
    </row>
    <row r="7546" spans="10:13" x14ac:dyDescent="0.3">
      <c r="J7546" s="1"/>
      <c r="K7546" s="1"/>
      <c r="L7546" s="1"/>
      <c r="M7546" s="1"/>
    </row>
    <row r="7547" spans="10:13" x14ac:dyDescent="0.3">
      <c r="J7547" s="1"/>
      <c r="K7547" s="1"/>
      <c r="L7547" s="1"/>
      <c r="M7547" s="1"/>
    </row>
    <row r="7548" spans="10:13" x14ac:dyDescent="0.3">
      <c r="J7548" s="1"/>
      <c r="K7548" s="1"/>
      <c r="L7548" s="1"/>
      <c r="M7548" s="1"/>
    </row>
    <row r="7549" spans="10:13" x14ac:dyDescent="0.3">
      <c r="J7549" s="1"/>
      <c r="K7549" s="1"/>
      <c r="L7549" s="1"/>
      <c r="M7549" s="1"/>
    </row>
    <row r="7550" spans="10:13" x14ac:dyDescent="0.3">
      <c r="J7550" s="1"/>
      <c r="K7550" s="1"/>
      <c r="L7550" s="1"/>
      <c r="M7550" s="1"/>
    </row>
    <row r="7551" spans="10:13" x14ac:dyDescent="0.3">
      <c r="J7551" s="1"/>
      <c r="K7551" s="1"/>
      <c r="L7551" s="1"/>
      <c r="M7551" s="1"/>
    </row>
    <row r="7552" spans="10:13" x14ac:dyDescent="0.3">
      <c r="J7552" s="1"/>
      <c r="K7552" s="1"/>
      <c r="L7552" s="1"/>
      <c r="M7552" s="1"/>
    </row>
    <row r="7553" spans="10:13" x14ac:dyDescent="0.3">
      <c r="J7553" s="1"/>
      <c r="K7553" s="1"/>
      <c r="L7553" s="1"/>
      <c r="M7553" s="1"/>
    </row>
    <row r="7554" spans="10:13" x14ac:dyDescent="0.3">
      <c r="J7554" s="1"/>
      <c r="K7554" s="1"/>
      <c r="L7554" s="1"/>
      <c r="M7554" s="1"/>
    </row>
    <row r="7555" spans="10:13" x14ac:dyDescent="0.3">
      <c r="J7555" s="1"/>
      <c r="K7555" s="1"/>
      <c r="L7555" s="1"/>
      <c r="M7555" s="1"/>
    </row>
    <row r="7556" spans="10:13" x14ac:dyDescent="0.3">
      <c r="J7556" s="1"/>
      <c r="K7556" s="1"/>
      <c r="L7556" s="1"/>
      <c r="M7556" s="1"/>
    </row>
    <row r="7557" spans="10:13" x14ac:dyDescent="0.3">
      <c r="J7557" s="1"/>
      <c r="K7557" s="1"/>
      <c r="L7557" s="1"/>
      <c r="M7557" s="1"/>
    </row>
    <row r="7558" spans="10:13" x14ac:dyDescent="0.3">
      <c r="J7558" s="1"/>
      <c r="K7558" s="1"/>
      <c r="L7558" s="1"/>
      <c r="M7558" s="1"/>
    </row>
    <row r="7559" spans="10:13" x14ac:dyDescent="0.3">
      <c r="J7559" s="1"/>
      <c r="K7559" s="1"/>
      <c r="L7559" s="1"/>
      <c r="M7559" s="1"/>
    </row>
    <row r="7560" spans="10:13" x14ac:dyDescent="0.3">
      <c r="J7560" s="1"/>
      <c r="K7560" s="1"/>
      <c r="L7560" s="1"/>
      <c r="M7560" s="1"/>
    </row>
    <row r="7561" spans="10:13" x14ac:dyDescent="0.3">
      <c r="J7561" s="1"/>
      <c r="K7561" s="1"/>
      <c r="L7561" s="1"/>
      <c r="M7561" s="1"/>
    </row>
    <row r="7562" spans="10:13" x14ac:dyDescent="0.3">
      <c r="J7562" s="1"/>
      <c r="K7562" s="1"/>
      <c r="L7562" s="1"/>
      <c r="M7562" s="1"/>
    </row>
    <row r="7563" spans="10:13" x14ac:dyDescent="0.3">
      <c r="J7563" s="1"/>
      <c r="K7563" s="1"/>
      <c r="L7563" s="1"/>
      <c r="M7563" s="1"/>
    </row>
    <row r="7564" spans="10:13" x14ac:dyDescent="0.3">
      <c r="J7564" s="1"/>
      <c r="K7564" s="1"/>
      <c r="L7564" s="1"/>
      <c r="M7564" s="1"/>
    </row>
    <row r="7565" spans="10:13" x14ac:dyDescent="0.3">
      <c r="J7565" s="1"/>
      <c r="K7565" s="1"/>
      <c r="L7565" s="1"/>
      <c r="M7565" s="1"/>
    </row>
    <row r="7566" spans="10:13" x14ac:dyDescent="0.3">
      <c r="J7566" s="1"/>
      <c r="K7566" s="1"/>
      <c r="L7566" s="1"/>
      <c r="M7566" s="1"/>
    </row>
    <row r="7567" spans="10:13" x14ac:dyDescent="0.3">
      <c r="J7567" s="1"/>
      <c r="K7567" s="1"/>
      <c r="L7567" s="1"/>
      <c r="M7567" s="1"/>
    </row>
    <row r="7568" spans="10:13" x14ac:dyDescent="0.3">
      <c r="J7568" s="1"/>
      <c r="K7568" s="1"/>
      <c r="L7568" s="1"/>
      <c r="M7568" s="1"/>
    </row>
    <row r="7569" spans="10:13" x14ac:dyDescent="0.3">
      <c r="J7569" s="1"/>
      <c r="K7569" s="1"/>
      <c r="L7569" s="1"/>
      <c r="M7569" s="1"/>
    </row>
    <row r="7570" spans="10:13" x14ac:dyDescent="0.3">
      <c r="J7570" s="1"/>
      <c r="K7570" s="1"/>
      <c r="L7570" s="1"/>
      <c r="M7570" s="1"/>
    </row>
    <row r="7571" spans="10:13" x14ac:dyDescent="0.3">
      <c r="J7571" s="1"/>
      <c r="K7571" s="1"/>
      <c r="L7571" s="1"/>
      <c r="M7571" s="1"/>
    </row>
    <row r="7572" spans="10:13" x14ac:dyDescent="0.3">
      <c r="J7572" s="1"/>
      <c r="K7572" s="1"/>
      <c r="L7572" s="1"/>
      <c r="M7572" s="1"/>
    </row>
    <row r="7573" spans="10:13" x14ac:dyDescent="0.3">
      <c r="J7573" s="1"/>
      <c r="K7573" s="1"/>
      <c r="L7573" s="1"/>
      <c r="M7573" s="1"/>
    </row>
    <row r="7574" spans="10:13" x14ac:dyDescent="0.3">
      <c r="J7574" s="1"/>
      <c r="K7574" s="1"/>
      <c r="L7574" s="1"/>
      <c r="M7574" s="1"/>
    </row>
    <row r="7575" spans="10:13" x14ac:dyDescent="0.3">
      <c r="J7575" s="1"/>
      <c r="K7575" s="1"/>
      <c r="L7575" s="1"/>
      <c r="M7575" s="1"/>
    </row>
    <row r="7576" spans="10:13" x14ac:dyDescent="0.3">
      <c r="J7576" s="1"/>
      <c r="K7576" s="1"/>
      <c r="L7576" s="1"/>
      <c r="M7576" s="1"/>
    </row>
    <row r="7577" spans="10:13" x14ac:dyDescent="0.3">
      <c r="J7577" s="1"/>
      <c r="K7577" s="1"/>
      <c r="L7577" s="1"/>
      <c r="M7577" s="1"/>
    </row>
    <row r="7578" spans="10:13" x14ac:dyDescent="0.3">
      <c r="J7578" s="1"/>
      <c r="K7578" s="1"/>
      <c r="L7578" s="1"/>
      <c r="M7578" s="1"/>
    </row>
    <row r="7579" spans="10:13" x14ac:dyDescent="0.3">
      <c r="J7579" s="1"/>
      <c r="K7579" s="1"/>
      <c r="L7579" s="1"/>
      <c r="M7579" s="1"/>
    </row>
    <row r="7580" spans="10:13" x14ac:dyDescent="0.3">
      <c r="J7580" s="1"/>
      <c r="K7580" s="1"/>
      <c r="L7580" s="1"/>
      <c r="M7580" s="1"/>
    </row>
    <row r="7581" spans="10:13" x14ac:dyDescent="0.3">
      <c r="J7581" s="1"/>
      <c r="K7581" s="1"/>
      <c r="L7581" s="1"/>
      <c r="M7581" s="1"/>
    </row>
    <row r="7582" spans="10:13" x14ac:dyDescent="0.3">
      <c r="J7582" s="1"/>
      <c r="K7582" s="1"/>
      <c r="L7582" s="1"/>
      <c r="M7582" s="1"/>
    </row>
    <row r="7583" spans="10:13" x14ac:dyDescent="0.3">
      <c r="J7583" s="1"/>
      <c r="K7583" s="1"/>
      <c r="L7583" s="1"/>
      <c r="M7583" s="1"/>
    </row>
    <row r="7584" spans="10:13" x14ac:dyDescent="0.3">
      <c r="J7584" s="1"/>
      <c r="K7584" s="1"/>
      <c r="L7584" s="1"/>
      <c r="M7584" s="1"/>
    </row>
    <row r="7585" spans="10:13" x14ac:dyDescent="0.3">
      <c r="J7585" s="1"/>
      <c r="K7585" s="1"/>
      <c r="L7585" s="1"/>
      <c r="M7585" s="1"/>
    </row>
    <row r="7586" spans="10:13" x14ac:dyDescent="0.3">
      <c r="J7586" s="1"/>
      <c r="K7586" s="1"/>
      <c r="L7586" s="1"/>
      <c r="M7586" s="1"/>
    </row>
    <row r="7587" spans="10:13" x14ac:dyDescent="0.3">
      <c r="J7587" s="1"/>
      <c r="K7587" s="1"/>
      <c r="L7587" s="1"/>
      <c r="M7587" s="1"/>
    </row>
    <row r="7588" spans="10:13" x14ac:dyDescent="0.3">
      <c r="J7588" s="1"/>
      <c r="K7588" s="1"/>
      <c r="L7588" s="1"/>
      <c r="M7588" s="1"/>
    </row>
    <row r="7589" spans="10:13" x14ac:dyDescent="0.3">
      <c r="J7589" s="1"/>
      <c r="K7589" s="1"/>
      <c r="L7589" s="1"/>
      <c r="M7589" s="1"/>
    </row>
    <row r="7590" spans="10:13" x14ac:dyDescent="0.3">
      <c r="J7590" s="1"/>
      <c r="K7590" s="1"/>
      <c r="L7590" s="1"/>
      <c r="M7590" s="1"/>
    </row>
    <row r="7591" spans="10:13" x14ac:dyDescent="0.3">
      <c r="J7591" s="1"/>
      <c r="K7591" s="1"/>
      <c r="L7591" s="1"/>
      <c r="M7591" s="1"/>
    </row>
    <row r="7592" spans="10:13" x14ac:dyDescent="0.3">
      <c r="J7592" s="1"/>
      <c r="K7592" s="1"/>
      <c r="L7592" s="1"/>
      <c r="M7592" s="1"/>
    </row>
    <row r="7593" spans="10:13" x14ac:dyDescent="0.3">
      <c r="J7593" s="1"/>
      <c r="K7593" s="1"/>
      <c r="L7593" s="1"/>
      <c r="M7593" s="1"/>
    </row>
    <row r="7594" spans="10:13" x14ac:dyDescent="0.3">
      <c r="J7594" s="1"/>
      <c r="K7594" s="1"/>
      <c r="L7594" s="1"/>
      <c r="M7594" s="1"/>
    </row>
    <row r="7595" spans="10:13" x14ac:dyDescent="0.3">
      <c r="J7595" s="1"/>
      <c r="K7595" s="1"/>
      <c r="L7595" s="1"/>
      <c r="M7595" s="1"/>
    </row>
    <row r="7596" spans="10:13" x14ac:dyDescent="0.3">
      <c r="J7596" s="1"/>
      <c r="K7596" s="1"/>
      <c r="L7596" s="1"/>
      <c r="M7596" s="1"/>
    </row>
    <row r="7597" spans="10:13" x14ac:dyDescent="0.3">
      <c r="J7597" s="1"/>
      <c r="K7597" s="1"/>
      <c r="L7597" s="1"/>
      <c r="M7597" s="1"/>
    </row>
    <row r="7598" spans="10:13" x14ac:dyDescent="0.3">
      <c r="J7598" s="1"/>
      <c r="K7598" s="1"/>
      <c r="L7598" s="1"/>
      <c r="M7598" s="1"/>
    </row>
    <row r="7599" spans="10:13" x14ac:dyDescent="0.3">
      <c r="J7599" s="1"/>
      <c r="K7599" s="1"/>
      <c r="L7599" s="1"/>
      <c r="M7599" s="1"/>
    </row>
    <row r="7600" spans="10:13" x14ac:dyDescent="0.3">
      <c r="J7600" s="1"/>
      <c r="K7600" s="1"/>
      <c r="L7600" s="1"/>
      <c r="M7600" s="1"/>
    </row>
    <row r="7601" spans="10:13" x14ac:dyDescent="0.3">
      <c r="J7601" s="1"/>
      <c r="K7601" s="1"/>
      <c r="L7601" s="1"/>
      <c r="M7601" s="1"/>
    </row>
    <row r="7602" spans="10:13" x14ac:dyDescent="0.3">
      <c r="J7602" s="1"/>
      <c r="K7602" s="1"/>
      <c r="L7602" s="1"/>
      <c r="M7602" s="1"/>
    </row>
    <row r="7603" spans="10:13" x14ac:dyDescent="0.3">
      <c r="J7603" s="1"/>
      <c r="K7603" s="1"/>
      <c r="L7603" s="1"/>
      <c r="M7603" s="1"/>
    </row>
    <row r="7604" spans="10:13" x14ac:dyDescent="0.3">
      <c r="J7604" s="1"/>
      <c r="K7604" s="1"/>
      <c r="L7604" s="1"/>
      <c r="M7604" s="1"/>
    </row>
    <row r="7605" spans="10:13" x14ac:dyDescent="0.3">
      <c r="J7605" s="1"/>
      <c r="K7605" s="1"/>
      <c r="L7605" s="1"/>
      <c r="M7605" s="1"/>
    </row>
    <row r="7606" spans="10:13" x14ac:dyDescent="0.3">
      <c r="J7606" s="1"/>
      <c r="K7606" s="1"/>
      <c r="L7606" s="1"/>
      <c r="M7606" s="1"/>
    </row>
    <row r="7607" spans="10:13" x14ac:dyDescent="0.3">
      <c r="J7607" s="1"/>
      <c r="K7607" s="1"/>
      <c r="L7607" s="1"/>
      <c r="M7607" s="1"/>
    </row>
    <row r="7608" spans="10:13" x14ac:dyDescent="0.3">
      <c r="J7608" s="1"/>
      <c r="K7608" s="1"/>
      <c r="L7608" s="1"/>
      <c r="M7608" s="1"/>
    </row>
    <row r="7609" spans="10:13" x14ac:dyDescent="0.3">
      <c r="J7609" s="1"/>
      <c r="K7609" s="1"/>
      <c r="L7609" s="1"/>
      <c r="M7609" s="1"/>
    </row>
    <row r="7610" spans="10:13" x14ac:dyDescent="0.3">
      <c r="J7610" s="1"/>
      <c r="K7610" s="1"/>
      <c r="L7610" s="1"/>
      <c r="M7610" s="1"/>
    </row>
    <row r="7611" spans="10:13" x14ac:dyDescent="0.3">
      <c r="J7611" s="1"/>
      <c r="K7611" s="1"/>
      <c r="L7611" s="1"/>
      <c r="M7611" s="1"/>
    </row>
    <row r="7612" spans="10:13" x14ac:dyDescent="0.3">
      <c r="J7612" s="1"/>
      <c r="K7612" s="1"/>
      <c r="L7612" s="1"/>
      <c r="M7612" s="1"/>
    </row>
    <row r="7613" spans="10:13" x14ac:dyDescent="0.3">
      <c r="J7613" s="1"/>
      <c r="K7613" s="1"/>
      <c r="L7613" s="1"/>
      <c r="M7613" s="1"/>
    </row>
    <row r="7614" spans="10:13" x14ac:dyDescent="0.3">
      <c r="J7614" s="1"/>
      <c r="K7614" s="1"/>
      <c r="L7614" s="1"/>
      <c r="M7614" s="1"/>
    </row>
    <row r="7615" spans="10:13" x14ac:dyDescent="0.3">
      <c r="J7615" s="1"/>
      <c r="K7615" s="1"/>
      <c r="L7615" s="1"/>
      <c r="M7615" s="1"/>
    </row>
    <row r="7616" spans="10:13" x14ac:dyDescent="0.3">
      <c r="J7616" s="1"/>
      <c r="K7616" s="1"/>
      <c r="L7616" s="1"/>
      <c r="M7616" s="1"/>
    </row>
    <row r="7617" spans="10:13" x14ac:dyDescent="0.3">
      <c r="J7617" s="1"/>
      <c r="K7617" s="1"/>
      <c r="L7617" s="1"/>
      <c r="M7617" s="1"/>
    </row>
    <row r="7618" spans="10:13" x14ac:dyDescent="0.3">
      <c r="J7618" s="1"/>
      <c r="K7618" s="1"/>
      <c r="L7618" s="1"/>
      <c r="M7618" s="1"/>
    </row>
    <row r="7619" spans="10:13" x14ac:dyDescent="0.3">
      <c r="J7619" s="1"/>
      <c r="K7619" s="1"/>
      <c r="L7619" s="1"/>
      <c r="M7619" s="1"/>
    </row>
    <row r="7620" spans="10:13" x14ac:dyDescent="0.3">
      <c r="J7620" s="1"/>
      <c r="K7620" s="1"/>
      <c r="L7620" s="1"/>
      <c r="M7620" s="1"/>
    </row>
    <row r="7621" spans="10:13" x14ac:dyDescent="0.3">
      <c r="J7621" s="1"/>
      <c r="K7621" s="1"/>
      <c r="L7621" s="1"/>
      <c r="M7621" s="1"/>
    </row>
    <row r="7622" spans="10:13" x14ac:dyDescent="0.3">
      <c r="J7622" s="1"/>
      <c r="K7622" s="1"/>
      <c r="L7622" s="1"/>
      <c r="M7622" s="1"/>
    </row>
    <row r="7623" spans="10:13" x14ac:dyDescent="0.3">
      <c r="J7623" s="1"/>
      <c r="K7623" s="1"/>
      <c r="L7623" s="1"/>
      <c r="M7623" s="1"/>
    </row>
    <row r="7624" spans="10:13" x14ac:dyDescent="0.3">
      <c r="J7624" s="1"/>
      <c r="K7624" s="1"/>
      <c r="L7624" s="1"/>
      <c r="M7624" s="1"/>
    </row>
    <row r="7625" spans="10:13" x14ac:dyDescent="0.3">
      <c r="J7625" s="1"/>
      <c r="K7625" s="1"/>
      <c r="L7625" s="1"/>
      <c r="M7625" s="1"/>
    </row>
    <row r="7626" spans="10:13" x14ac:dyDescent="0.3">
      <c r="J7626" s="1"/>
      <c r="K7626" s="1"/>
      <c r="L7626" s="1"/>
      <c r="M7626" s="1"/>
    </row>
    <row r="7627" spans="10:13" x14ac:dyDescent="0.3">
      <c r="J7627" s="1"/>
      <c r="K7627" s="1"/>
      <c r="L7627" s="1"/>
      <c r="M7627" s="1"/>
    </row>
    <row r="7628" spans="10:13" x14ac:dyDescent="0.3">
      <c r="J7628" s="1"/>
      <c r="K7628" s="1"/>
      <c r="L7628" s="1"/>
      <c r="M7628" s="1"/>
    </row>
    <row r="7629" spans="10:13" x14ac:dyDescent="0.3">
      <c r="J7629" s="1"/>
      <c r="K7629" s="1"/>
      <c r="L7629" s="1"/>
      <c r="M7629" s="1"/>
    </row>
    <row r="7630" spans="10:13" x14ac:dyDescent="0.3">
      <c r="J7630" s="1"/>
      <c r="K7630" s="1"/>
      <c r="L7630" s="1"/>
      <c r="M7630" s="1"/>
    </row>
    <row r="7631" spans="10:13" x14ac:dyDescent="0.3">
      <c r="J7631" s="1"/>
      <c r="K7631" s="1"/>
      <c r="L7631" s="1"/>
      <c r="M7631" s="1"/>
    </row>
    <row r="7632" spans="10:13" x14ac:dyDescent="0.3">
      <c r="J7632" s="1"/>
      <c r="K7632" s="1"/>
      <c r="L7632" s="1"/>
      <c r="M7632" s="1"/>
    </row>
    <row r="7633" spans="10:13" x14ac:dyDescent="0.3">
      <c r="J7633" s="1"/>
      <c r="K7633" s="1"/>
      <c r="L7633" s="1"/>
      <c r="M7633" s="1"/>
    </row>
    <row r="7634" spans="10:13" x14ac:dyDescent="0.3">
      <c r="J7634" s="1"/>
      <c r="K7634" s="1"/>
      <c r="L7634" s="1"/>
      <c r="M7634" s="1"/>
    </row>
    <row r="7635" spans="10:13" x14ac:dyDescent="0.3">
      <c r="J7635" s="1"/>
      <c r="K7635" s="1"/>
      <c r="L7635" s="1"/>
      <c r="M7635" s="1"/>
    </row>
    <row r="7636" spans="10:13" x14ac:dyDescent="0.3">
      <c r="J7636" s="1"/>
      <c r="K7636" s="1"/>
      <c r="L7636" s="1"/>
      <c r="M7636" s="1"/>
    </row>
    <row r="7637" spans="10:13" x14ac:dyDescent="0.3">
      <c r="J7637" s="1"/>
      <c r="K7637" s="1"/>
      <c r="L7637" s="1"/>
      <c r="M7637" s="1"/>
    </row>
    <row r="7638" spans="10:13" x14ac:dyDescent="0.3">
      <c r="J7638" s="1"/>
      <c r="K7638" s="1"/>
      <c r="L7638" s="1"/>
      <c r="M7638" s="1"/>
    </row>
    <row r="7639" spans="10:13" x14ac:dyDescent="0.3">
      <c r="J7639" s="1"/>
      <c r="K7639" s="1"/>
      <c r="L7639" s="1"/>
      <c r="M7639" s="1"/>
    </row>
    <row r="7640" spans="10:13" x14ac:dyDescent="0.3">
      <c r="J7640" s="1"/>
      <c r="K7640" s="1"/>
      <c r="L7640" s="1"/>
      <c r="M7640" s="1"/>
    </row>
    <row r="7641" spans="10:13" x14ac:dyDescent="0.3">
      <c r="J7641" s="1"/>
      <c r="K7641" s="1"/>
      <c r="L7641" s="1"/>
      <c r="M7641" s="1"/>
    </row>
    <row r="7642" spans="10:13" x14ac:dyDescent="0.3">
      <c r="J7642" s="1"/>
      <c r="K7642" s="1"/>
      <c r="L7642" s="1"/>
      <c r="M7642" s="1"/>
    </row>
    <row r="7643" spans="10:13" x14ac:dyDescent="0.3">
      <c r="J7643" s="1"/>
      <c r="K7643" s="1"/>
      <c r="L7643" s="1"/>
      <c r="M7643" s="1"/>
    </row>
    <row r="7644" spans="10:13" x14ac:dyDescent="0.3">
      <c r="J7644" s="1"/>
      <c r="K7644" s="1"/>
      <c r="L7644" s="1"/>
      <c r="M7644" s="1"/>
    </row>
    <row r="7645" spans="10:13" x14ac:dyDescent="0.3">
      <c r="J7645" s="1"/>
      <c r="K7645" s="1"/>
      <c r="L7645" s="1"/>
      <c r="M7645" s="1"/>
    </row>
    <row r="7646" spans="10:13" x14ac:dyDescent="0.3">
      <c r="J7646" s="1"/>
      <c r="K7646" s="1"/>
      <c r="L7646" s="1"/>
      <c r="M7646" s="1"/>
    </row>
    <row r="7647" spans="10:13" x14ac:dyDescent="0.3">
      <c r="J7647" s="1"/>
      <c r="K7647" s="1"/>
      <c r="L7647" s="1"/>
      <c r="M7647" s="1"/>
    </row>
    <row r="7648" spans="10:13" x14ac:dyDescent="0.3">
      <c r="J7648" s="1"/>
      <c r="K7648" s="1"/>
      <c r="L7648" s="1"/>
      <c r="M7648" s="1"/>
    </row>
    <row r="7649" spans="10:13" x14ac:dyDescent="0.3">
      <c r="J7649" s="1"/>
      <c r="K7649" s="1"/>
      <c r="L7649" s="1"/>
      <c r="M7649" s="1"/>
    </row>
    <row r="7650" spans="10:13" x14ac:dyDescent="0.3">
      <c r="J7650" s="1"/>
      <c r="K7650" s="1"/>
      <c r="L7650" s="1"/>
      <c r="M7650" s="1"/>
    </row>
    <row r="7651" spans="10:13" x14ac:dyDescent="0.3">
      <c r="J7651" s="1"/>
      <c r="K7651" s="1"/>
      <c r="L7651" s="1"/>
      <c r="M7651" s="1"/>
    </row>
    <row r="7652" spans="10:13" x14ac:dyDescent="0.3">
      <c r="J7652" s="1"/>
      <c r="K7652" s="1"/>
      <c r="L7652" s="1"/>
      <c r="M7652" s="1"/>
    </row>
    <row r="7653" spans="10:13" x14ac:dyDescent="0.3">
      <c r="J7653" s="1"/>
      <c r="K7653" s="1"/>
      <c r="L7653" s="1"/>
      <c r="M7653" s="1"/>
    </row>
    <row r="7654" spans="10:13" x14ac:dyDescent="0.3">
      <c r="J7654" s="1"/>
      <c r="K7654" s="1"/>
      <c r="L7654" s="1"/>
      <c r="M7654" s="1"/>
    </row>
    <row r="7655" spans="10:13" x14ac:dyDescent="0.3">
      <c r="J7655" s="1"/>
      <c r="K7655" s="1"/>
      <c r="L7655" s="1"/>
      <c r="M7655" s="1"/>
    </row>
    <row r="7656" spans="10:13" x14ac:dyDescent="0.3">
      <c r="J7656" s="1"/>
      <c r="K7656" s="1"/>
      <c r="L7656" s="1"/>
      <c r="M7656" s="1"/>
    </row>
    <row r="7657" spans="10:13" x14ac:dyDescent="0.3">
      <c r="J7657" s="1"/>
      <c r="K7657" s="1"/>
      <c r="L7657" s="1"/>
      <c r="M7657" s="1"/>
    </row>
    <row r="7658" spans="10:13" x14ac:dyDescent="0.3">
      <c r="J7658" s="1"/>
      <c r="K7658" s="1"/>
      <c r="L7658" s="1"/>
      <c r="M7658" s="1"/>
    </row>
    <row r="7659" spans="10:13" x14ac:dyDescent="0.3">
      <c r="J7659" s="1"/>
      <c r="K7659" s="1"/>
      <c r="L7659" s="1"/>
      <c r="M7659" s="1"/>
    </row>
    <row r="7660" spans="10:13" x14ac:dyDescent="0.3">
      <c r="J7660" s="1"/>
      <c r="K7660" s="1"/>
      <c r="L7660" s="1"/>
      <c r="M7660" s="1"/>
    </row>
    <row r="7661" spans="10:13" x14ac:dyDescent="0.3">
      <c r="J7661" s="1"/>
      <c r="K7661" s="1"/>
      <c r="L7661" s="1"/>
      <c r="M7661" s="1"/>
    </row>
    <row r="7662" spans="10:13" x14ac:dyDescent="0.3">
      <c r="J7662" s="1"/>
      <c r="K7662" s="1"/>
      <c r="L7662" s="1"/>
      <c r="M7662" s="1"/>
    </row>
    <row r="7663" spans="10:13" x14ac:dyDescent="0.3">
      <c r="J7663" s="1"/>
      <c r="K7663" s="1"/>
      <c r="L7663" s="1"/>
      <c r="M7663" s="1"/>
    </row>
    <row r="7664" spans="10:13" x14ac:dyDescent="0.3">
      <c r="J7664" s="1"/>
      <c r="K7664" s="1"/>
      <c r="L7664" s="1"/>
      <c r="M7664" s="1"/>
    </row>
    <row r="7665" spans="10:13" x14ac:dyDescent="0.3">
      <c r="J7665" s="1"/>
      <c r="K7665" s="1"/>
      <c r="L7665" s="1"/>
      <c r="M7665" s="1"/>
    </row>
    <row r="7666" spans="10:13" x14ac:dyDescent="0.3">
      <c r="J7666" s="1"/>
      <c r="K7666" s="1"/>
      <c r="L7666" s="1"/>
      <c r="M7666" s="1"/>
    </row>
    <row r="7667" spans="10:13" x14ac:dyDescent="0.3">
      <c r="J7667" s="1"/>
      <c r="K7667" s="1"/>
      <c r="L7667" s="1"/>
      <c r="M7667" s="1"/>
    </row>
    <row r="7668" spans="10:13" x14ac:dyDescent="0.3">
      <c r="J7668" s="1"/>
      <c r="K7668" s="1"/>
      <c r="L7668" s="1"/>
      <c r="M7668" s="1"/>
    </row>
    <row r="7669" spans="10:13" x14ac:dyDescent="0.3">
      <c r="J7669" s="1"/>
      <c r="K7669" s="1"/>
      <c r="L7669" s="1"/>
      <c r="M7669" s="1"/>
    </row>
    <row r="7670" spans="10:13" x14ac:dyDescent="0.3">
      <c r="J7670" s="1"/>
      <c r="K7670" s="1"/>
      <c r="L7670" s="1"/>
      <c r="M7670" s="1"/>
    </row>
    <row r="7671" spans="10:13" x14ac:dyDescent="0.3">
      <c r="J7671" s="1"/>
      <c r="K7671" s="1"/>
      <c r="L7671" s="1"/>
      <c r="M7671" s="1"/>
    </row>
    <row r="7672" spans="10:13" x14ac:dyDescent="0.3">
      <c r="J7672" s="1"/>
      <c r="K7672" s="1"/>
      <c r="L7672" s="1"/>
      <c r="M7672" s="1"/>
    </row>
    <row r="7673" spans="10:13" x14ac:dyDescent="0.3">
      <c r="J7673" s="1"/>
      <c r="K7673" s="1"/>
      <c r="L7673" s="1"/>
      <c r="M7673" s="1"/>
    </row>
    <row r="7674" spans="10:13" x14ac:dyDescent="0.3">
      <c r="J7674" s="1"/>
      <c r="K7674" s="1"/>
      <c r="L7674" s="1"/>
      <c r="M7674" s="1"/>
    </row>
    <row r="7675" spans="10:13" x14ac:dyDescent="0.3">
      <c r="J7675" s="1"/>
      <c r="K7675" s="1"/>
      <c r="L7675" s="1"/>
      <c r="M7675" s="1"/>
    </row>
    <row r="7676" spans="10:13" x14ac:dyDescent="0.3">
      <c r="J7676" s="1"/>
      <c r="K7676" s="1"/>
      <c r="L7676" s="1"/>
      <c r="M7676" s="1"/>
    </row>
    <row r="7677" spans="10:13" x14ac:dyDescent="0.3">
      <c r="J7677" s="1"/>
      <c r="K7677" s="1"/>
      <c r="L7677" s="1"/>
      <c r="M7677" s="1"/>
    </row>
    <row r="7678" spans="10:13" x14ac:dyDescent="0.3">
      <c r="J7678" s="1"/>
      <c r="K7678" s="1"/>
      <c r="L7678" s="1"/>
      <c r="M7678" s="1"/>
    </row>
    <row r="7679" spans="10:13" x14ac:dyDescent="0.3">
      <c r="J7679" s="1"/>
      <c r="K7679" s="1"/>
      <c r="L7679" s="1"/>
      <c r="M7679" s="1"/>
    </row>
    <row r="7680" spans="10:13" x14ac:dyDescent="0.3">
      <c r="J7680" s="1"/>
      <c r="K7680" s="1"/>
      <c r="L7680" s="1"/>
      <c r="M7680" s="1"/>
    </row>
    <row r="7681" spans="10:13" x14ac:dyDescent="0.3">
      <c r="J7681" s="1"/>
      <c r="K7681" s="1"/>
      <c r="L7681" s="1"/>
      <c r="M7681" s="1"/>
    </row>
    <row r="7682" spans="10:13" x14ac:dyDescent="0.3">
      <c r="J7682" s="1"/>
      <c r="K7682" s="1"/>
      <c r="L7682" s="1"/>
      <c r="M7682" s="1"/>
    </row>
    <row r="7683" spans="10:13" x14ac:dyDescent="0.3">
      <c r="J7683" s="1"/>
      <c r="K7683" s="1"/>
      <c r="L7683" s="1"/>
      <c r="M7683" s="1"/>
    </row>
    <row r="7684" spans="10:13" x14ac:dyDescent="0.3">
      <c r="J7684" s="1"/>
      <c r="K7684" s="1"/>
      <c r="L7684" s="1"/>
      <c r="M7684" s="1"/>
    </row>
    <row r="7685" spans="10:13" x14ac:dyDescent="0.3">
      <c r="J7685" s="1"/>
      <c r="K7685" s="1"/>
      <c r="L7685" s="1"/>
      <c r="M7685" s="1"/>
    </row>
    <row r="7686" spans="10:13" x14ac:dyDescent="0.3">
      <c r="J7686" s="1"/>
      <c r="K7686" s="1"/>
      <c r="L7686" s="1"/>
      <c r="M7686" s="1"/>
    </row>
    <row r="7687" spans="10:13" x14ac:dyDescent="0.3">
      <c r="J7687" s="1"/>
      <c r="K7687" s="1"/>
      <c r="L7687" s="1"/>
      <c r="M7687" s="1"/>
    </row>
    <row r="7688" spans="10:13" x14ac:dyDescent="0.3">
      <c r="J7688" s="1"/>
      <c r="K7688" s="1"/>
      <c r="L7688" s="1"/>
      <c r="M7688" s="1"/>
    </row>
    <row r="7689" spans="10:13" x14ac:dyDescent="0.3">
      <c r="J7689" s="1"/>
      <c r="K7689" s="1"/>
      <c r="L7689" s="1"/>
      <c r="M7689" s="1"/>
    </row>
    <row r="7690" spans="10:13" x14ac:dyDescent="0.3">
      <c r="J7690" s="1"/>
      <c r="K7690" s="1"/>
      <c r="L7690" s="1"/>
      <c r="M7690" s="1"/>
    </row>
    <row r="7691" spans="10:13" x14ac:dyDescent="0.3">
      <c r="J7691" s="1"/>
      <c r="K7691" s="1"/>
      <c r="L7691" s="1"/>
      <c r="M7691" s="1"/>
    </row>
    <row r="7692" spans="10:13" x14ac:dyDescent="0.3">
      <c r="J7692" s="1"/>
      <c r="K7692" s="1"/>
      <c r="L7692" s="1"/>
      <c r="M7692" s="1"/>
    </row>
    <row r="7693" spans="10:13" x14ac:dyDescent="0.3">
      <c r="J7693" s="1"/>
      <c r="K7693" s="1"/>
      <c r="L7693" s="1"/>
      <c r="M7693" s="1"/>
    </row>
    <row r="7694" spans="10:13" x14ac:dyDescent="0.3">
      <c r="J7694" s="1"/>
      <c r="K7694" s="1"/>
      <c r="L7694" s="1"/>
      <c r="M7694" s="1"/>
    </row>
    <row r="7695" spans="10:13" x14ac:dyDescent="0.3">
      <c r="J7695" s="1"/>
      <c r="K7695" s="1"/>
      <c r="L7695" s="1"/>
      <c r="M7695" s="1"/>
    </row>
    <row r="7696" spans="10:13" x14ac:dyDescent="0.3">
      <c r="J7696" s="1"/>
      <c r="K7696" s="1"/>
      <c r="L7696" s="1"/>
      <c r="M7696" s="1"/>
    </row>
    <row r="7697" spans="10:13" x14ac:dyDescent="0.3">
      <c r="J7697" s="1"/>
      <c r="K7697" s="1"/>
      <c r="L7697" s="1"/>
      <c r="M7697" s="1"/>
    </row>
    <row r="7698" spans="10:13" x14ac:dyDescent="0.3">
      <c r="J7698" s="1"/>
      <c r="K7698" s="1"/>
      <c r="L7698" s="1"/>
      <c r="M7698" s="1"/>
    </row>
    <row r="7699" spans="10:13" x14ac:dyDescent="0.3">
      <c r="J7699" s="1"/>
      <c r="K7699" s="1"/>
      <c r="L7699" s="1"/>
      <c r="M7699" s="1"/>
    </row>
    <row r="7700" spans="10:13" x14ac:dyDescent="0.3">
      <c r="J7700" s="1"/>
      <c r="K7700" s="1"/>
      <c r="L7700" s="1"/>
      <c r="M7700" s="1"/>
    </row>
    <row r="7701" spans="10:13" x14ac:dyDescent="0.3">
      <c r="J7701" s="1"/>
      <c r="K7701" s="1"/>
      <c r="L7701" s="1"/>
      <c r="M7701" s="1"/>
    </row>
    <row r="7702" spans="10:13" x14ac:dyDescent="0.3">
      <c r="J7702" s="1"/>
      <c r="K7702" s="1"/>
      <c r="L7702" s="1"/>
      <c r="M7702" s="1"/>
    </row>
    <row r="7703" spans="10:13" x14ac:dyDescent="0.3">
      <c r="J7703" s="1"/>
      <c r="K7703" s="1"/>
      <c r="L7703" s="1"/>
      <c r="M7703" s="1"/>
    </row>
    <row r="7704" spans="10:13" x14ac:dyDescent="0.3">
      <c r="J7704" s="1"/>
      <c r="K7704" s="1"/>
      <c r="L7704" s="1"/>
      <c r="M7704" s="1"/>
    </row>
    <row r="7705" spans="10:13" x14ac:dyDescent="0.3">
      <c r="J7705" s="1"/>
      <c r="K7705" s="1"/>
      <c r="L7705" s="1"/>
      <c r="M7705" s="1"/>
    </row>
    <row r="7706" spans="10:13" x14ac:dyDescent="0.3">
      <c r="J7706" s="1"/>
      <c r="K7706" s="1"/>
      <c r="L7706" s="1"/>
      <c r="M7706" s="1"/>
    </row>
    <row r="7707" spans="10:13" x14ac:dyDescent="0.3">
      <c r="J7707" s="1"/>
      <c r="K7707" s="1"/>
      <c r="L7707" s="1"/>
      <c r="M7707" s="1"/>
    </row>
    <row r="7708" spans="10:13" x14ac:dyDescent="0.3">
      <c r="J7708" s="1"/>
      <c r="K7708" s="1"/>
      <c r="L7708" s="1"/>
      <c r="M7708" s="1"/>
    </row>
    <row r="7709" spans="10:13" x14ac:dyDescent="0.3">
      <c r="J7709" s="1"/>
      <c r="K7709" s="1"/>
      <c r="L7709" s="1"/>
      <c r="M7709" s="1"/>
    </row>
    <row r="7710" spans="10:13" x14ac:dyDescent="0.3">
      <c r="J7710" s="1"/>
      <c r="K7710" s="1"/>
      <c r="L7710" s="1"/>
      <c r="M7710" s="1"/>
    </row>
    <row r="7711" spans="10:13" x14ac:dyDescent="0.3">
      <c r="J7711" s="1"/>
      <c r="K7711" s="1"/>
      <c r="L7711" s="1"/>
      <c r="M7711" s="1"/>
    </row>
    <row r="7712" spans="10:13" x14ac:dyDescent="0.3">
      <c r="J7712" s="1"/>
      <c r="K7712" s="1"/>
      <c r="L7712" s="1"/>
      <c r="M7712" s="1"/>
    </row>
    <row r="7713" spans="10:13" x14ac:dyDescent="0.3">
      <c r="J7713" s="1"/>
      <c r="K7713" s="1"/>
      <c r="L7713" s="1"/>
      <c r="M7713" s="1"/>
    </row>
    <row r="7714" spans="10:13" x14ac:dyDescent="0.3">
      <c r="J7714" s="1"/>
      <c r="K7714" s="1"/>
      <c r="L7714" s="1"/>
      <c r="M7714" s="1"/>
    </row>
    <row r="7715" spans="10:13" x14ac:dyDescent="0.3">
      <c r="J7715" s="1"/>
      <c r="K7715" s="1"/>
      <c r="L7715" s="1"/>
      <c r="M7715" s="1"/>
    </row>
    <row r="7716" spans="10:13" x14ac:dyDescent="0.3">
      <c r="J7716" s="1"/>
      <c r="K7716" s="1"/>
      <c r="L7716" s="1"/>
      <c r="M7716" s="1"/>
    </row>
    <row r="7717" spans="10:13" x14ac:dyDescent="0.3">
      <c r="J7717" s="1"/>
      <c r="K7717" s="1"/>
      <c r="L7717" s="1"/>
      <c r="M7717" s="1"/>
    </row>
    <row r="7718" spans="10:13" x14ac:dyDescent="0.3">
      <c r="J7718" s="1"/>
      <c r="K7718" s="1"/>
      <c r="L7718" s="1"/>
      <c r="M7718" s="1"/>
    </row>
    <row r="7719" spans="10:13" x14ac:dyDescent="0.3">
      <c r="J7719" s="1"/>
      <c r="K7719" s="1"/>
      <c r="L7719" s="1"/>
      <c r="M7719" s="1"/>
    </row>
    <row r="7720" spans="10:13" x14ac:dyDescent="0.3">
      <c r="J7720" s="1"/>
      <c r="K7720" s="1"/>
      <c r="L7720" s="1"/>
      <c r="M7720" s="1"/>
    </row>
    <row r="7721" spans="10:13" x14ac:dyDescent="0.3">
      <c r="J7721" s="1"/>
      <c r="K7721" s="1"/>
      <c r="L7721" s="1"/>
      <c r="M7721" s="1"/>
    </row>
    <row r="7722" spans="10:13" x14ac:dyDescent="0.3">
      <c r="J7722" s="1"/>
      <c r="K7722" s="1"/>
      <c r="L7722" s="1"/>
      <c r="M7722" s="1"/>
    </row>
    <row r="7723" spans="10:13" x14ac:dyDescent="0.3">
      <c r="J7723" s="1"/>
      <c r="K7723" s="1"/>
      <c r="L7723" s="1"/>
      <c r="M7723" s="1"/>
    </row>
    <row r="7724" spans="10:13" x14ac:dyDescent="0.3">
      <c r="J7724" s="1"/>
      <c r="K7724" s="1"/>
      <c r="L7724" s="1"/>
      <c r="M7724" s="1"/>
    </row>
    <row r="7725" spans="10:13" x14ac:dyDescent="0.3">
      <c r="J7725" s="1"/>
      <c r="K7725" s="1"/>
      <c r="L7725" s="1"/>
      <c r="M7725" s="1"/>
    </row>
    <row r="7726" spans="10:13" x14ac:dyDescent="0.3">
      <c r="J7726" s="1"/>
      <c r="K7726" s="1"/>
      <c r="L7726" s="1"/>
      <c r="M7726" s="1"/>
    </row>
    <row r="7727" spans="10:13" x14ac:dyDescent="0.3">
      <c r="J7727" s="1"/>
      <c r="K7727" s="1"/>
      <c r="L7727" s="1"/>
      <c r="M7727" s="1"/>
    </row>
    <row r="7728" spans="10:13" x14ac:dyDescent="0.3">
      <c r="J7728" s="1"/>
      <c r="K7728" s="1"/>
      <c r="L7728" s="1"/>
      <c r="M7728" s="1"/>
    </row>
    <row r="7729" spans="10:13" x14ac:dyDescent="0.3">
      <c r="J7729" s="1"/>
      <c r="K7729" s="1"/>
      <c r="L7729" s="1"/>
      <c r="M7729" s="1"/>
    </row>
    <row r="7730" spans="10:13" x14ac:dyDescent="0.3">
      <c r="J7730" s="1"/>
      <c r="K7730" s="1"/>
      <c r="L7730" s="1"/>
      <c r="M7730" s="1"/>
    </row>
    <row r="7731" spans="10:13" x14ac:dyDescent="0.3">
      <c r="J7731" s="1"/>
      <c r="K7731" s="1"/>
      <c r="L7731" s="1"/>
      <c r="M7731" s="1"/>
    </row>
    <row r="7732" spans="10:13" x14ac:dyDescent="0.3">
      <c r="J7732" s="1"/>
      <c r="K7732" s="1"/>
      <c r="L7732" s="1"/>
      <c r="M7732" s="1"/>
    </row>
    <row r="7733" spans="10:13" x14ac:dyDescent="0.3">
      <c r="J7733" s="1"/>
      <c r="K7733" s="1"/>
      <c r="L7733" s="1"/>
      <c r="M7733" s="1"/>
    </row>
    <row r="7734" spans="10:13" x14ac:dyDescent="0.3">
      <c r="J7734" s="1"/>
      <c r="K7734" s="1"/>
      <c r="L7734" s="1"/>
      <c r="M7734" s="1"/>
    </row>
    <row r="7735" spans="10:13" x14ac:dyDescent="0.3">
      <c r="J7735" s="1"/>
      <c r="K7735" s="1"/>
      <c r="L7735" s="1"/>
      <c r="M7735" s="1"/>
    </row>
    <row r="7736" spans="10:13" x14ac:dyDescent="0.3">
      <c r="J7736" s="1"/>
      <c r="K7736" s="1"/>
      <c r="L7736" s="1"/>
      <c r="M7736" s="1"/>
    </row>
    <row r="7737" spans="10:13" x14ac:dyDescent="0.3">
      <c r="J7737" s="1"/>
      <c r="K7737" s="1"/>
      <c r="L7737" s="1"/>
      <c r="M7737" s="1"/>
    </row>
    <row r="7738" spans="10:13" x14ac:dyDescent="0.3">
      <c r="J7738" s="1"/>
      <c r="K7738" s="1"/>
      <c r="L7738" s="1"/>
      <c r="M7738" s="1"/>
    </row>
    <row r="7739" spans="10:13" x14ac:dyDescent="0.3">
      <c r="J7739" s="1"/>
      <c r="K7739" s="1"/>
      <c r="L7739" s="1"/>
      <c r="M7739" s="1"/>
    </row>
    <row r="7740" spans="10:13" x14ac:dyDescent="0.3">
      <c r="J7740" s="1"/>
      <c r="K7740" s="1"/>
      <c r="L7740" s="1"/>
      <c r="M7740" s="1"/>
    </row>
    <row r="7741" spans="10:13" x14ac:dyDescent="0.3">
      <c r="J7741" s="1"/>
      <c r="K7741" s="1"/>
      <c r="L7741" s="1"/>
      <c r="M7741" s="1"/>
    </row>
    <row r="7742" spans="10:13" x14ac:dyDescent="0.3">
      <c r="J7742" s="1"/>
      <c r="K7742" s="1"/>
      <c r="L7742" s="1"/>
      <c r="M7742" s="1"/>
    </row>
    <row r="7743" spans="10:13" x14ac:dyDescent="0.3">
      <c r="J7743" s="1"/>
      <c r="K7743" s="1"/>
      <c r="L7743" s="1"/>
      <c r="M7743" s="1"/>
    </row>
    <row r="7744" spans="10:13" x14ac:dyDescent="0.3">
      <c r="J7744" s="1"/>
      <c r="K7744" s="1"/>
      <c r="L7744" s="1"/>
      <c r="M7744" s="1"/>
    </row>
    <row r="7745" spans="10:13" x14ac:dyDescent="0.3">
      <c r="J7745" s="1"/>
      <c r="K7745" s="1"/>
      <c r="L7745" s="1"/>
      <c r="M7745" s="1"/>
    </row>
    <row r="7746" spans="10:13" x14ac:dyDescent="0.3">
      <c r="J7746" s="1"/>
      <c r="K7746" s="1"/>
      <c r="L7746" s="1"/>
      <c r="M7746" s="1"/>
    </row>
    <row r="7747" spans="10:13" x14ac:dyDescent="0.3">
      <c r="J7747" s="1"/>
      <c r="K7747" s="1"/>
      <c r="L7747" s="1"/>
      <c r="M7747" s="1"/>
    </row>
    <row r="7748" spans="10:13" x14ac:dyDescent="0.3">
      <c r="J7748" s="1"/>
      <c r="K7748" s="1"/>
      <c r="L7748" s="1"/>
      <c r="M7748" s="1"/>
    </row>
    <row r="7749" spans="10:13" x14ac:dyDescent="0.3">
      <c r="J7749" s="1"/>
      <c r="K7749" s="1"/>
      <c r="L7749" s="1"/>
      <c r="M7749" s="1"/>
    </row>
    <row r="7750" spans="10:13" x14ac:dyDescent="0.3">
      <c r="J7750" s="1"/>
      <c r="K7750" s="1"/>
      <c r="L7750" s="1"/>
      <c r="M7750" s="1"/>
    </row>
    <row r="7751" spans="10:13" x14ac:dyDescent="0.3">
      <c r="J7751" s="1"/>
      <c r="K7751" s="1"/>
      <c r="L7751" s="1"/>
      <c r="M7751" s="1"/>
    </row>
    <row r="7752" spans="10:13" x14ac:dyDescent="0.3">
      <c r="J7752" s="1"/>
      <c r="K7752" s="1"/>
      <c r="L7752" s="1"/>
      <c r="M7752" s="1"/>
    </row>
    <row r="7753" spans="10:13" x14ac:dyDescent="0.3">
      <c r="J7753" s="1"/>
      <c r="K7753" s="1"/>
      <c r="L7753" s="1"/>
      <c r="M7753" s="1"/>
    </row>
    <row r="7754" spans="10:13" x14ac:dyDescent="0.3">
      <c r="J7754" s="1"/>
      <c r="K7754" s="1"/>
      <c r="L7754" s="1"/>
      <c r="M7754" s="1"/>
    </row>
    <row r="7755" spans="10:13" x14ac:dyDescent="0.3">
      <c r="J7755" s="1"/>
      <c r="K7755" s="1"/>
      <c r="L7755" s="1"/>
      <c r="M7755" s="1"/>
    </row>
    <row r="7756" spans="10:13" x14ac:dyDescent="0.3">
      <c r="J7756" s="1"/>
      <c r="K7756" s="1"/>
      <c r="L7756" s="1"/>
      <c r="M7756" s="1"/>
    </row>
    <row r="7757" spans="10:13" x14ac:dyDescent="0.3">
      <c r="J7757" s="1"/>
      <c r="K7757" s="1"/>
      <c r="L7757" s="1"/>
      <c r="M7757" s="1"/>
    </row>
    <row r="7758" spans="10:13" x14ac:dyDescent="0.3">
      <c r="J7758" s="1"/>
      <c r="K7758" s="1"/>
      <c r="L7758" s="1"/>
      <c r="M7758" s="1"/>
    </row>
    <row r="7759" spans="10:13" x14ac:dyDescent="0.3">
      <c r="J7759" s="1"/>
      <c r="K7759" s="1"/>
      <c r="L7759" s="1"/>
      <c r="M7759" s="1"/>
    </row>
    <row r="7760" spans="10:13" x14ac:dyDescent="0.3">
      <c r="J7760" s="1"/>
      <c r="K7760" s="1"/>
      <c r="L7760" s="1"/>
      <c r="M7760" s="1"/>
    </row>
    <row r="7761" spans="10:13" x14ac:dyDescent="0.3">
      <c r="J7761" s="1"/>
      <c r="K7761" s="1"/>
      <c r="L7761" s="1"/>
      <c r="M7761" s="1"/>
    </row>
    <row r="7762" spans="10:13" x14ac:dyDescent="0.3">
      <c r="J7762" s="1"/>
      <c r="K7762" s="1"/>
      <c r="L7762" s="1"/>
      <c r="M7762" s="1"/>
    </row>
    <row r="7763" spans="10:13" x14ac:dyDescent="0.3">
      <c r="J7763" s="1"/>
      <c r="K7763" s="1"/>
      <c r="L7763" s="1"/>
      <c r="M7763" s="1"/>
    </row>
    <row r="7764" spans="10:13" x14ac:dyDescent="0.3">
      <c r="J7764" s="1"/>
      <c r="K7764" s="1"/>
      <c r="L7764" s="1"/>
      <c r="M7764" s="1"/>
    </row>
    <row r="7765" spans="10:13" x14ac:dyDescent="0.3">
      <c r="J7765" s="1"/>
      <c r="K7765" s="1"/>
      <c r="L7765" s="1"/>
      <c r="M7765" s="1"/>
    </row>
    <row r="7766" spans="10:13" x14ac:dyDescent="0.3">
      <c r="J7766" s="1"/>
      <c r="K7766" s="1"/>
      <c r="L7766" s="1"/>
      <c r="M7766" s="1"/>
    </row>
    <row r="7767" spans="10:13" x14ac:dyDescent="0.3">
      <c r="J7767" s="1"/>
      <c r="K7767" s="1"/>
      <c r="L7767" s="1"/>
      <c r="M7767" s="1"/>
    </row>
    <row r="7768" spans="10:13" x14ac:dyDescent="0.3">
      <c r="J7768" s="1"/>
      <c r="K7768" s="1"/>
      <c r="L7768" s="1"/>
      <c r="M7768" s="1"/>
    </row>
    <row r="7769" spans="10:13" x14ac:dyDescent="0.3">
      <c r="J7769" s="1"/>
      <c r="K7769" s="1"/>
      <c r="L7769" s="1"/>
      <c r="M7769" s="1"/>
    </row>
    <row r="7770" spans="10:13" x14ac:dyDescent="0.3">
      <c r="J7770" s="1"/>
      <c r="K7770" s="1"/>
      <c r="L7770" s="1"/>
      <c r="M7770" s="1"/>
    </row>
    <row r="7771" spans="10:13" x14ac:dyDescent="0.3">
      <c r="J7771" s="1"/>
      <c r="K7771" s="1"/>
      <c r="L7771" s="1"/>
      <c r="M7771" s="1"/>
    </row>
    <row r="7772" spans="10:13" x14ac:dyDescent="0.3">
      <c r="J7772" s="1"/>
      <c r="K7772" s="1"/>
      <c r="L7772" s="1"/>
      <c r="M7772" s="1"/>
    </row>
    <row r="7773" spans="10:13" x14ac:dyDescent="0.3">
      <c r="J7773" s="1"/>
      <c r="K7773" s="1"/>
      <c r="L7773" s="1"/>
      <c r="M7773" s="1"/>
    </row>
    <row r="7774" spans="10:13" x14ac:dyDescent="0.3">
      <c r="J7774" s="1"/>
      <c r="K7774" s="1"/>
      <c r="L7774" s="1"/>
      <c r="M7774" s="1"/>
    </row>
    <row r="7775" spans="10:13" x14ac:dyDescent="0.3">
      <c r="J7775" s="1"/>
      <c r="K7775" s="1"/>
      <c r="L7775" s="1"/>
      <c r="M7775" s="1"/>
    </row>
    <row r="7776" spans="10:13" x14ac:dyDescent="0.3">
      <c r="J7776" s="1"/>
      <c r="K7776" s="1"/>
      <c r="L7776" s="1"/>
      <c r="M7776" s="1"/>
    </row>
    <row r="7777" spans="10:13" x14ac:dyDescent="0.3">
      <c r="J7777" s="1"/>
      <c r="K7777" s="1"/>
      <c r="L7777" s="1"/>
      <c r="M7777" s="1"/>
    </row>
    <row r="7778" spans="10:13" x14ac:dyDescent="0.3">
      <c r="J7778" s="1"/>
      <c r="K7778" s="1"/>
      <c r="L7778" s="1"/>
      <c r="M7778" s="1"/>
    </row>
    <row r="7779" spans="10:13" x14ac:dyDescent="0.3">
      <c r="J7779" s="1"/>
      <c r="K7779" s="1"/>
      <c r="L7779" s="1"/>
      <c r="M7779" s="1"/>
    </row>
    <row r="7780" spans="10:13" x14ac:dyDescent="0.3">
      <c r="J7780" s="1"/>
      <c r="K7780" s="1"/>
      <c r="L7780" s="1"/>
      <c r="M7780" s="1"/>
    </row>
    <row r="7781" spans="10:13" x14ac:dyDescent="0.3">
      <c r="J7781" s="1"/>
      <c r="K7781" s="1"/>
      <c r="L7781" s="1"/>
      <c r="M7781" s="1"/>
    </row>
    <row r="7782" spans="10:13" x14ac:dyDescent="0.3">
      <c r="J7782" s="1"/>
      <c r="K7782" s="1"/>
      <c r="L7782" s="1"/>
      <c r="M7782" s="1"/>
    </row>
    <row r="7783" spans="10:13" x14ac:dyDescent="0.3">
      <c r="J7783" s="1"/>
      <c r="K7783" s="1"/>
      <c r="L7783" s="1"/>
      <c r="M7783" s="1"/>
    </row>
    <row r="7784" spans="10:13" x14ac:dyDescent="0.3">
      <c r="J7784" s="1"/>
      <c r="K7784" s="1"/>
      <c r="L7784" s="1"/>
      <c r="M7784" s="1"/>
    </row>
    <row r="7785" spans="10:13" x14ac:dyDescent="0.3">
      <c r="J7785" s="1"/>
      <c r="K7785" s="1"/>
      <c r="L7785" s="1"/>
      <c r="M7785" s="1"/>
    </row>
    <row r="7786" spans="10:13" x14ac:dyDescent="0.3">
      <c r="J7786" s="1"/>
      <c r="K7786" s="1"/>
      <c r="L7786" s="1"/>
      <c r="M7786" s="1"/>
    </row>
    <row r="7787" spans="10:13" x14ac:dyDescent="0.3">
      <c r="J7787" s="1"/>
      <c r="K7787" s="1"/>
      <c r="L7787" s="1"/>
      <c r="M7787" s="1"/>
    </row>
    <row r="7788" spans="10:13" x14ac:dyDescent="0.3">
      <c r="J7788" s="1"/>
      <c r="K7788" s="1"/>
      <c r="L7788" s="1"/>
      <c r="M7788" s="1"/>
    </row>
    <row r="7789" spans="10:13" x14ac:dyDescent="0.3">
      <c r="J7789" s="1"/>
      <c r="K7789" s="1"/>
      <c r="L7789" s="1"/>
      <c r="M7789" s="1"/>
    </row>
    <row r="7790" spans="10:13" x14ac:dyDescent="0.3">
      <c r="J7790" s="1"/>
      <c r="K7790" s="1"/>
      <c r="L7790" s="1"/>
      <c r="M7790" s="1"/>
    </row>
    <row r="7791" spans="10:13" x14ac:dyDescent="0.3">
      <c r="J7791" s="1"/>
      <c r="K7791" s="1"/>
      <c r="L7791" s="1"/>
      <c r="M7791" s="1"/>
    </row>
    <row r="7792" spans="10:13" x14ac:dyDescent="0.3">
      <c r="J7792" s="1"/>
      <c r="K7792" s="1"/>
      <c r="L7792" s="1"/>
      <c r="M7792" s="1"/>
    </row>
    <row r="7793" spans="10:13" x14ac:dyDescent="0.3">
      <c r="J7793" s="1"/>
      <c r="K7793" s="1"/>
      <c r="L7793" s="1"/>
      <c r="M7793" s="1"/>
    </row>
    <row r="7794" spans="10:13" x14ac:dyDescent="0.3">
      <c r="J7794" s="1"/>
      <c r="K7794" s="1"/>
      <c r="L7794" s="1"/>
      <c r="M7794" s="1"/>
    </row>
    <row r="7795" spans="10:13" x14ac:dyDescent="0.3">
      <c r="J7795" s="1"/>
      <c r="K7795" s="1"/>
      <c r="L7795" s="1"/>
      <c r="M7795" s="1"/>
    </row>
    <row r="7796" spans="10:13" x14ac:dyDescent="0.3">
      <c r="J7796" s="1"/>
      <c r="K7796" s="1"/>
      <c r="L7796" s="1"/>
      <c r="M7796" s="1"/>
    </row>
    <row r="7797" spans="10:13" x14ac:dyDescent="0.3">
      <c r="J7797" s="1"/>
      <c r="K7797" s="1"/>
      <c r="L7797" s="1"/>
      <c r="M7797" s="1"/>
    </row>
    <row r="7798" spans="10:13" x14ac:dyDescent="0.3">
      <c r="J7798" s="1"/>
      <c r="K7798" s="1"/>
      <c r="L7798" s="1"/>
      <c r="M7798" s="1"/>
    </row>
    <row r="7799" spans="10:13" x14ac:dyDescent="0.3">
      <c r="J7799" s="1"/>
      <c r="K7799" s="1"/>
      <c r="L7799" s="1"/>
      <c r="M7799" s="1"/>
    </row>
    <row r="7800" spans="10:13" x14ac:dyDescent="0.3">
      <c r="J7800" s="1"/>
      <c r="K7800" s="1"/>
      <c r="L7800" s="1"/>
      <c r="M7800" s="1"/>
    </row>
    <row r="7801" spans="10:13" x14ac:dyDescent="0.3">
      <c r="J7801" s="1"/>
      <c r="K7801" s="1"/>
      <c r="L7801" s="1"/>
      <c r="M7801" s="1"/>
    </row>
    <row r="7802" spans="10:13" x14ac:dyDescent="0.3">
      <c r="J7802" s="1"/>
      <c r="K7802" s="1"/>
      <c r="L7802" s="1"/>
      <c r="M7802" s="1"/>
    </row>
    <row r="7803" spans="10:13" x14ac:dyDescent="0.3">
      <c r="J7803" s="1"/>
      <c r="K7803" s="1"/>
      <c r="L7803" s="1"/>
      <c r="M7803" s="1"/>
    </row>
    <row r="7804" spans="10:13" x14ac:dyDescent="0.3">
      <c r="J7804" s="1"/>
      <c r="K7804" s="1"/>
      <c r="L7804" s="1"/>
      <c r="M7804" s="1"/>
    </row>
    <row r="7805" spans="10:13" x14ac:dyDescent="0.3">
      <c r="J7805" s="1"/>
      <c r="K7805" s="1"/>
      <c r="L7805" s="1"/>
      <c r="M7805" s="1"/>
    </row>
    <row r="7806" spans="10:13" x14ac:dyDescent="0.3">
      <c r="J7806" s="1"/>
      <c r="K7806" s="1"/>
      <c r="L7806" s="1"/>
      <c r="M7806" s="1"/>
    </row>
    <row r="7807" spans="10:13" x14ac:dyDescent="0.3">
      <c r="J7807" s="1"/>
      <c r="K7807" s="1"/>
      <c r="L7807" s="1"/>
      <c r="M7807" s="1"/>
    </row>
    <row r="7808" spans="10:13" x14ac:dyDescent="0.3">
      <c r="J7808" s="1"/>
      <c r="K7808" s="1"/>
      <c r="L7808" s="1"/>
      <c r="M7808" s="1"/>
    </row>
    <row r="7809" spans="10:13" x14ac:dyDescent="0.3">
      <c r="J7809" s="1"/>
      <c r="K7809" s="1"/>
      <c r="L7809" s="1"/>
      <c r="M7809" s="1"/>
    </row>
    <row r="7810" spans="10:13" x14ac:dyDescent="0.3">
      <c r="J7810" s="1"/>
      <c r="K7810" s="1"/>
      <c r="L7810" s="1"/>
      <c r="M7810" s="1"/>
    </row>
    <row r="7811" spans="10:13" x14ac:dyDescent="0.3">
      <c r="J7811" s="1"/>
      <c r="K7811" s="1"/>
      <c r="L7811" s="1"/>
      <c r="M7811" s="1"/>
    </row>
    <row r="7812" spans="10:13" x14ac:dyDescent="0.3">
      <c r="J7812" s="1"/>
      <c r="K7812" s="1"/>
      <c r="L7812" s="1"/>
      <c r="M7812" s="1"/>
    </row>
    <row r="7813" spans="10:13" x14ac:dyDescent="0.3">
      <c r="J7813" s="1"/>
      <c r="K7813" s="1"/>
      <c r="L7813" s="1"/>
      <c r="M7813" s="1"/>
    </row>
    <row r="7814" spans="10:13" x14ac:dyDescent="0.3">
      <c r="J7814" s="1"/>
      <c r="K7814" s="1"/>
      <c r="L7814" s="1"/>
      <c r="M7814" s="1"/>
    </row>
    <row r="7815" spans="10:13" x14ac:dyDescent="0.3">
      <c r="J7815" s="1"/>
      <c r="K7815" s="1"/>
      <c r="L7815" s="1"/>
      <c r="M7815" s="1"/>
    </row>
    <row r="7816" spans="10:13" x14ac:dyDescent="0.3">
      <c r="J7816" s="1"/>
      <c r="K7816" s="1"/>
      <c r="L7816" s="1"/>
      <c r="M7816" s="1"/>
    </row>
    <row r="7817" spans="10:13" x14ac:dyDescent="0.3">
      <c r="J7817" s="1"/>
      <c r="K7817" s="1"/>
      <c r="L7817" s="1"/>
      <c r="M7817" s="1"/>
    </row>
    <row r="7818" spans="10:13" x14ac:dyDescent="0.3">
      <c r="J7818" s="1"/>
      <c r="K7818" s="1"/>
      <c r="L7818" s="1"/>
      <c r="M7818" s="1"/>
    </row>
    <row r="7819" spans="10:13" x14ac:dyDescent="0.3">
      <c r="J7819" s="1"/>
      <c r="K7819" s="1"/>
      <c r="L7819" s="1"/>
      <c r="M7819" s="1"/>
    </row>
    <row r="7820" spans="10:13" x14ac:dyDescent="0.3">
      <c r="J7820" s="1"/>
      <c r="K7820" s="1"/>
      <c r="L7820" s="1"/>
      <c r="M7820" s="1"/>
    </row>
    <row r="7821" spans="10:13" x14ac:dyDescent="0.3">
      <c r="J7821" s="1"/>
      <c r="K7821" s="1"/>
      <c r="L7821" s="1"/>
      <c r="M7821" s="1"/>
    </row>
    <row r="7822" spans="10:13" x14ac:dyDescent="0.3">
      <c r="J7822" s="1"/>
      <c r="K7822" s="1"/>
      <c r="L7822" s="1"/>
      <c r="M7822" s="1"/>
    </row>
    <row r="7823" spans="10:13" x14ac:dyDescent="0.3">
      <c r="J7823" s="1"/>
      <c r="K7823" s="1"/>
      <c r="L7823" s="1"/>
      <c r="M7823" s="1"/>
    </row>
    <row r="7824" spans="10:13" x14ac:dyDescent="0.3">
      <c r="J7824" s="1"/>
      <c r="K7824" s="1"/>
      <c r="L7824" s="1"/>
      <c r="M7824" s="1"/>
    </row>
    <row r="7825" spans="10:13" x14ac:dyDescent="0.3">
      <c r="J7825" s="1"/>
      <c r="K7825" s="1"/>
      <c r="L7825" s="1"/>
      <c r="M7825" s="1"/>
    </row>
    <row r="7826" spans="10:13" x14ac:dyDescent="0.3">
      <c r="J7826" s="1"/>
      <c r="K7826" s="1"/>
      <c r="L7826" s="1"/>
      <c r="M7826" s="1"/>
    </row>
    <row r="7827" spans="10:13" x14ac:dyDescent="0.3">
      <c r="J7827" s="1"/>
      <c r="K7827" s="1"/>
      <c r="L7827" s="1"/>
      <c r="M7827" s="1"/>
    </row>
    <row r="7828" spans="10:13" x14ac:dyDescent="0.3">
      <c r="J7828" s="1"/>
      <c r="K7828" s="1"/>
      <c r="L7828" s="1"/>
      <c r="M7828" s="1"/>
    </row>
    <row r="7829" spans="10:13" x14ac:dyDescent="0.3">
      <c r="J7829" s="1"/>
      <c r="K7829" s="1"/>
      <c r="L7829" s="1"/>
      <c r="M7829" s="1"/>
    </row>
    <row r="7830" spans="10:13" x14ac:dyDescent="0.3">
      <c r="J7830" s="1"/>
      <c r="K7830" s="1"/>
      <c r="L7830" s="1"/>
      <c r="M7830" s="1"/>
    </row>
    <row r="7831" spans="10:13" x14ac:dyDescent="0.3">
      <c r="J7831" s="1"/>
      <c r="K7831" s="1"/>
      <c r="L7831" s="1"/>
      <c r="M7831" s="1"/>
    </row>
    <row r="7832" spans="10:13" x14ac:dyDescent="0.3">
      <c r="J7832" s="1"/>
      <c r="K7832" s="1"/>
      <c r="L7832" s="1"/>
      <c r="M7832" s="1"/>
    </row>
    <row r="7833" spans="10:13" x14ac:dyDescent="0.3">
      <c r="J7833" s="1"/>
      <c r="K7833" s="1"/>
      <c r="L7833" s="1"/>
      <c r="M7833" s="1"/>
    </row>
    <row r="7834" spans="10:13" x14ac:dyDescent="0.3">
      <c r="J7834" s="1"/>
      <c r="K7834" s="1"/>
      <c r="L7834" s="1"/>
      <c r="M7834" s="1"/>
    </row>
    <row r="7835" spans="10:13" x14ac:dyDescent="0.3">
      <c r="J7835" s="1"/>
      <c r="K7835" s="1"/>
      <c r="L7835" s="1"/>
      <c r="M7835" s="1"/>
    </row>
    <row r="7836" spans="10:13" x14ac:dyDescent="0.3">
      <c r="J7836" s="1"/>
      <c r="K7836" s="1"/>
      <c r="L7836" s="1"/>
      <c r="M7836" s="1"/>
    </row>
    <row r="7837" spans="10:13" x14ac:dyDescent="0.3">
      <c r="J7837" s="1"/>
      <c r="K7837" s="1"/>
      <c r="L7837" s="1"/>
      <c r="M7837" s="1"/>
    </row>
    <row r="7838" spans="10:13" x14ac:dyDescent="0.3">
      <c r="J7838" s="1"/>
      <c r="K7838" s="1"/>
      <c r="L7838" s="1"/>
      <c r="M7838" s="1"/>
    </row>
    <row r="7839" spans="10:13" x14ac:dyDescent="0.3">
      <c r="J7839" s="1"/>
      <c r="K7839" s="1"/>
      <c r="L7839" s="1"/>
      <c r="M7839" s="1"/>
    </row>
    <row r="7840" spans="10:13" x14ac:dyDescent="0.3">
      <c r="J7840" s="1"/>
      <c r="K7840" s="1"/>
      <c r="L7840" s="1"/>
      <c r="M7840" s="1"/>
    </row>
    <row r="7841" spans="10:13" x14ac:dyDescent="0.3">
      <c r="J7841" s="1"/>
      <c r="K7841" s="1"/>
      <c r="L7841" s="1"/>
      <c r="M7841" s="1"/>
    </row>
    <row r="7842" spans="10:13" x14ac:dyDescent="0.3">
      <c r="J7842" s="1"/>
      <c r="K7842" s="1"/>
      <c r="L7842" s="1"/>
      <c r="M7842" s="1"/>
    </row>
    <row r="7843" spans="10:13" x14ac:dyDescent="0.3">
      <c r="J7843" s="1"/>
      <c r="K7843" s="1"/>
      <c r="L7843" s="1"/>
      <c r="M7843" s="1"/>
    </row>
    <row r="7844" spans="10:13" x14ac:dyDescent="0.3">
      <c r="J7844" s="1"/>
      <c r="K7844" s="1"/>
      <c r="L7844" s="1"/>
      <c r="M7844" s="1"/>
    </row>
    <row r="7845" spans="10:13" x14ac:dyDescent="0.3">
      <c r="J7845" s="1"/>
      <c r="K7845" s="1"/>
      <c r="L7845" s="1"/>
      <c r="M7845" s="1"/>
    </row>
    <row r="7846" spans="10:13" x14ac:dyDescent="0.3">
      <c r="J7846" s="1"/>
      <c r="K7846" s="1"/>
      <c r="L7846" s="1"/>
      <c r="M7846" s="1"/>
    </row>
    <row r="7847" spans="10:13" x14ac:dyDescent="0.3">
      <c r="J7847" s="1"/>
      <c r="K7847" s="1"/>
      <c r="L7847" s="1"/>
      <c r="M7847" s="1"/>
    </row>
    <row r="7848" spans="10:13" x14ac:dyDescent="0.3">
      <c r="J7848" s="1"/>
      <c r="K7848" s="1"/>
      <c r="L7848" s="1"/>
      <c r="M7848" s="1"/>
    </row>
    <row r="7849" spans="10:13" x14ac:dyDescent="0.3">
      <c r="J7849" s="1"/>
      <c r="K7849" s="1"/>
      <c r="L7849" s="1"/>
      <c r="M7849" s="1"/>
    </row>
    <row r="7850" spans="10:13" x14ac:dyDescent="0.3">
      <c r="J7850" s="1"/>
      <c r="K7850" s="1"/>
      <c r="L7850" s="1"/>
      <c r="M7850" s="1"/>
    </row>
    <row r="7851" spans="10:13" x14ac:dyDescent="0.3">
      <c r="J7851" s="1"/>
      <c r="K7851" s="1"/>
      <c r="L7851" s="1"/>
      <c r="M7851" s="1"/>
    </row>
    <row r="7852" spans="10:13" x14ac:dyDescent="0.3">
      <c r="J7852" s="1"/>
      <c r="K7852" s="1"/>
      <c r="L7852" s="1"/>
      <c r="M7852" s="1"/>
    </row>
    <row r="7853" spans="10:13" x14ac:dyDescent="0.3">
      <c r="J7853" s="1"/>
      <c r="K7853" s="1"/>
      <c r="L7853" s="1"/>
      <c r="M7853" s="1"/>
    </row>
    <row r="7854" spans="10:13" x14ac:dyDescent="0.3">
      <c r="J7854" s="1"/>
      <c r="K7854" s="1"/>
      <c r="L7854" s="1"/>
      <c r="M7854" s="1"/>
    </row>
    <row r="7855" spans="10:13" x14ac:dyDescent="0.3">
      <c r="J7855" s="1"/>
      <c r="K7855" s="1"/>
      <c r="L7855" s="1"/>
      <c r="M7855" s="1"/>
    </row>
    <row r="7856" spans="10:13" x14ac:dyDescent="0.3">
      <c r="J7856" s="1"/>
      <c r="K7856" s="1"/>
      <c r="L7856" s="1"/>
      <c r="M7856" s="1"/>
    </row>
    <row r="7857" spans="10:13" x14ac:dyDescent="0.3">
      <c r="J7857" s="1"/>
      <c r="K7857" s="1"/>
      <c r="L7857" s="1"/>
      <c r="M7857" s="1"/>
    </row>
    <row r="7858" spans="10:13" x14ac:dyDescent="0.3">
      <c r="J7858" s="1"/>
      <c r="K7858" s="1"/>
      <c r="L7858" s="1"/>
      <c r="M7858" s="1"/>
    </row>
    <row r="7859" spans="10:13" x14ac:dyDescent="0.3">
      <c r="J7859" s="1"/>
      <c r="K7859" s="1"/>
      <c r="L7859" s="1"/>
      <c r="M7859" s="1"/>
    </row>
    <row r="7860" spans="10:13" x14ac:dyDescent="0.3">
      <c r="J7860" s="1"/>
      <c r="K7860" s="1"/>
      <c r="L7860" s="1"/>
      <c r="M7860" s="1"/>
    </row>
    <row r="7861" spans="10:13" x14ac:dyDescent="0.3">
      <c r="J7861" s="1"/>
      <c r="K7861" s="1"/>
      <c r="L7861" s="1"/>
      <c r="M7861" s="1"/>
    </row>
    <row r="7862" spans="10:13" x14ac:dyDescent="0.3">
      <c r="J7862" s="1"/>
      <c r="K7862" s="1"/>
      <c r="L7862" s="1"/>
      <c r="M7862" s="1"/>
    </row>
    <row r="7863" spans="10:13" x14ac:dyDescent="0.3">
      <c r="J7863" s="1"/>
      <c r="K7863" s="1"/>
      <c r="L7863" s="1"/>
      <c r="M7863" s="1"/>
    </row>
    <row r="7864" spans="10:13" x14ac:dyDescent="0.3">
      <c r="J7864" s="1"/>
      <c r="K7864" s="1"/>
      <c r="L7864" s="1"/>
      <c r="M7864" s="1"/>
    </row>
    <row r="7865" spans="10:13" x14ac:dyDescent="0.3">
      <c r="J7865" s="1"/>
      <c r="K7865" s="1"/>
      <c r="L7865" s="1"/>
      <c r="M7865" s="1"/>
    </row>
    <row r="7866" spans="10:13" x14ac:dyDescent="0.3">
      <c r="J7866" s="1"/>
      <c r="K7866" s="1"/>
      <c r="L7866" s="1"/>
      <c r="M7866" s="1"/>
    </row>
    <row r="7867" spans="10:13" x14ac:dyDescent="0.3">
      <c r="J7867" s="1"/>
      <c r="K7867" s="1"/>
      <c r="L7867" s="1"/>
      <c r="M7867" s="1"/>
    </row>
    <row r="7868" spans="10:13" x14ac:dyDescent="0.3">
      <c r="J7868" s="1"/>
      <c r="K7868" s="1"/>
      <c r="L7868" s="1"/>
      <c r="M7868" s="1"/>
    </row>
    <row r="7869" spans="10:13" x14ac:dyDescent="0.3">
      <c r="J7869" s="1"/>
      <c r="K7869" s="1"/>
      <c r="L7869" s="1"/>
      <c r="M7869" s="1"/>
    </row>
    <row r="7870" spans="10:13" x14ac:dyDescent="0.3">
      <c r="J7870" s="1"/>
      <c r="K7870" s="1"/>
      <c r="L7870" s="1"/>
      <c r="M7870" s="1"/>
    </row>
    <row r="7871" spans="10:13" x14ac:dyDescent="0.3">
      <c r="J7871" s="1"/>
      <c r="K7871" s="1"/>
      <c r="L7871" s="1"/>
      <c r="M7871" s="1"/>
    </row>
    <row r="7872" spans="10:13" x14ac:dyDescent="0.3">
      <c r="J7872" s="1"/>
      <c r="K7872" s="1"/>
      <c r="L7872" s="1"/>
      <c r="M7872" s="1"/>
    </row>
    <row r="7873" spans="10:13" x14ac:dyDescent="0.3">
      <c r="J7873" s="1"/>
      <c r="K7873" s="1"/>
      <c r="L7873" s="1"/>
      <c r="M7873" s="1"/>
    </row>
    <row r="7874" spans="10:13" x14ac:dyDescent="0.3">
      <c r="J7874" s="1"/>
      <c r="K7874" s="1"/>
      <c r="L7874" s="1"/>
      <c r="M7874" s="1"/>
    </row>
    <row r="7875" spans="10:13" x14ac:dyDescent="0.3">
      <c r="J7875" s="1"/>
      <c r="K7875" s="1"/>
      <c r="L7875" s="1"/>
      <c r="M7875" s="1"/>
    </row>
    <row r="7876" spans="10:13" x14ac:dyDescent="0.3">
      <c r="J7876" s="1"/>
      <c r="K7876" s="1"/>
      <c r="L7876" s="1"/>
      <c r="M7876" s="1"/>
    </row>
    <row r="7877" spans="10:13" x14ac:dyDescent="0.3">
      <c r="J7877" s="1"/>
      <c r="K7877" s="1"/>
      <c r="L7877" s="1"/>
      <c r="M7877" s="1"/>
    </row>
    <row r="7878" spans="10:13" x14ac:dyDescent="0.3">
      <c r="J7878" s="1"/>
      <c r="K7878" s="1"/>
      <c r="L7878" s="1"/>
      <c r="M7878" s="1"/>
    </row>
    <row r="7879" spans="10:13" x14ac:dyDescent="0.3">
      <c r="J7879" s="1"/>
      <c r="K7879" s="1"/>
      <c r="L7879" s="1"/>
      <c r="M7879" s="1"/>
    </row>
    <row r="7880" spans="10:13" x14ac:dyDescent="0.3">
      <c r="J7880" s="1"/>
      <c r="K7880" s="1"/>
      <c r="L7880" s="1"/>
      <c r="M7880" s="1"/>
    </row>
    <row r="7881" spans="10:13" x14ac:dyDescent="0.3">
      <c r="J7881" s="1"/>
      <c r="K7881" s="1"/>
      <c r="L7881" s="1"/>
      <c r="M7881" s="1"/>
    </row>
    <row r="7882" spans="10:13" x14ac:dyDescent="0.3">
      <c r="J7882" s="1"/>
      <c r="K7882" s="1"/>
      <c r="L7882" s="1"/>
      <c r="M7882" s="1"/>
    </row>
    <row r="7883" spans="10:13" x14ac:dyDescent="0.3">
      <c r="J7883" s="1"/>
      <c r="K7883" s="1"/>
      <c r="L7883" s="1"/>
      <c r="M7883" s="1"/>
    </row>
    <row r="7884" spans="10:13" x14ac:dyDescent="0.3">
      <c r="J7884" s="1"/>
      <c r="K7884" s="1"/>
      <c r="L7884" s="1"/>
      <c r="M7884" s="1"/>
    </row>
    <row r="7885" spans="10:13" x14ac:dyDescent="0.3">
      <c r="J7885" s="1"/>
      <c r="K7885" s="1"/>
      <c r="L7885" s="1"/>
      <c r="M7885" s="1"/>
    </row>
    <row r="7886" spans="10:13" x14ac:dyDescent="0.3">
      <c r="J7886" s="1"/>
      <c r="K7886" s="1"/>
      <c r="L7886" s="1"/>
      <c r="M7886" s="1"/>
    </row>
    <row r="7887" spans="10:13" x14ac:dyDescent="0.3">
      <c r="J7887" s="1"/>
      <c r="K7887" s="1"/>
      <c r="L7887" s="1"/>
      <c r="M7887" s="1"/>
    </row>
    <row r="7888" spans="10:13" x14ac:dyDescent="0.3">
      <c r="J7888" s="1"/>
      <c r="K7888" s="1"/>
      <c r="L7888" s="1"/>
      <c r="M7888" s="1"/>
    </row>
    <row r="7889" spans="10:13" x14ac:dyDescent="0.3">
      <c r="J7889" s="1"/>
      <c r="K7889" s="1"/>
      <c r="L7889" s="1"/>
      <c r="M7889" s="1"/>
    </row>
    <row r="7890" spans="10:13" x14ac:dyDescent="0.3">
      <c r="J7890" s="1"/>
      <c r="K7890" s="1"/>
      <c r="L7890" s="1"/>
      <c r="M7890" s="1"/>
    </row>
    <row r="7891" spans="10:13" x14ac:dyDescent="0.3">
      <c r="J7891" s="1"/>
      <c r="K7891" s="1"/>
      <c r="L7891" s="1"/>
      <c r="M7891" s="1"/>
    </row>
    <row r="7892" spans="10:13" x14ac:dyDescent="0.3">
      <c r="J7892" s="1"/>
      <c r="K7892" s="1"/>
      <c r="L7892" s="1"/>
      <c r="M7892" s="1"/>
    </row>
    <row r="7893" spans="10:13" x14ac:dyDescent="0.3">
      <c r="J7893" s="1"/>
      <c r="K7893" s="1"/>
      <c r="L7893" s="1"/>
      <c r="M7893" s="1"/>
    </row>
    <row r="7894" spans="10:13" x14ac:dyDescent="0.3">
      <c r="J7894" s="1"/>
      <c r="K7894" s="1"/>
      <c r="L7894" s="1"/>
      <c r="M7894" s="1"/>
    </row>
    <row r="7895" spans="10:13" x14ac:dyDescent="0.3">
      <c r="J7895" s="1"/>
      <c r="K7895" s="1"/>
      <c r="L7895" s="1"/>
      <c r="M7895" s="1"/>
    </row>
    <row r="7896" spans="10:13" x14ac:dyDescent="0.3">
      <c r="J7896" s="1"/>
      <c r="K7896" s="1"/>
      <c r="L7896" s="1"/>
      <c r="M7896" s="1"/>
    </row>
    <row r="7897" spans="10:13" x14ac:dyDescent="0.3">
      <c r="J7897" s="1"/>
      <c r="K7897" s="1"/>
      <c r="L7897" s="1"/>
      <c r="M7897" s="1"/>
    </row>
    <row r="7898" spans="10:13" x14ac:dyDescent="0.3">
      <c r="J7898" s="1"/>
      <c r="K7898" s="1"/>
      <c r="L7898" s="1"/>
      <c r="M7898" s="1"/>
    </row>
    <row r="7899" spans="10:13" x14ac:dyDescent="0.3">
      <c r="J7899" s="1"/>
      <c r="K7899" s="1"/>
      <c r="L7899" s="1"/>
      <c r="M7899" s="1"/>
    </row>
    <row r="7900" spans="10:13" x14ac:dyDescent="0.3">
      <c r="J7900" s="1"/>
      <c r="K7900" s="1"/>
      <c r="L7900" s="1"/>
      <c r="M7900" s="1"/>
    </row>
    <row r="7901" spans="10:13" x14ac:dyDescent="0.3">
      <c r="J7901" s="1"/>
      <c r="K7901" s="1"/>
      <c r="L7901" s="1"/>
      <c r="M7901" s="1"/>
    </row>
    <row r="7902" spans="10:13" x14ac:dyDescent="0.3">
      <c r="J7902" s="1"/>
      <c r="K7902" s="1"/>
      <c r="L7902" s="1"/>
      <c r="M7902" s="1"/>
    </row>
    <row r="7903" spans="10:13" x14ac:dyDescent="0.3">
      <c r="J7903" s="1"/>
      <c r="K7903" s="1"/>
      <c r="L7903" s="1"/>
      <c r="M7903" s="1"/>
    </row>
    <row r="7904" spans="10:13" x14ac:dyDescent="0.3">
      <c r="J7904" s="1"/>
      <c r="K7904" s="1"/>
      <c r="L7904" s="1"/>
      <c r="M7904" s="1"/>
    </row>
    <row r="7905" spans="10:13" x14ac:dyDescent="0.3">
      <c r="J7905" s="1"/>
      <c r="K7905" s="1"/>
      <c r="L7905" s="1"/>
      <c r="M7905" s="1"/>
    </row>
    <row r="7906" spans="10:13" x14ac:dyDescent="0.3">
      <c r="J7906" s="1"/>
      <c r="K7906" s="1"/>
      <c r="L7906" s="1"/>
      <c r="M7906" s="1"/>
    </row>
    <row r="7907" spans="10:13" x14ac:dyDescent="0.3">
      <c r="J7907" s="1"/>
      <c r="K7907" s="1"/>
      <c r="L7907" s="1"/>
      <c r="M7907" s="1"/>
    </row>
    <row r="7908" spans="10:13" x14ac:dyDescent="0.3">
      <c r="J7908" s="1"/>
      <c r="K7908" s="1"/>
      <c r="L7908" s="1"/>
      <c r="M7908" s="1"/>
    </row>
    <row r="7909" spans="10:13" x14ac:dyDescent="0.3">
      <c r="J7909" s="1"/>
      <c r="K7909" s="1"/>
      <c r="L7909" s="1"/>
      <c r="M7909" s="1"/>
    </row>
    <row r="7910" spans="10:13" x14ac:dyDescent="0.3">
      <c r="J7910" s="1"/>
      <c r="K7910" s="1"/>
      <c r="L7910" s="1"/>
      <c r="M7910" s="1"/>
    </row>
    <row r="7911" spans="10:13" x14ac:dyDescent="0.3">
      <c r="J7911" s="1"/>
      <c r="K7911" s="1"/>
      <c r="L7911" s="1"/>
      <c r="M7911" s="1"/>
    </row>
    <row r="7912" spans="10:13" x14ac:dyDescent="0.3">
      <c r="J7912" s="1"/>
      <c r="K7912" s="1"/>
      <c r="L7912" s="1"/>
      <c r="M7912" s="1"/>
    </row>
    <row r="7913" spans="10:13" x14ac:dyDescent="0.3">
      <c r="J7913" s="1"/>
      <c r="K7913" s="1"/>
      <c r="L7913" s="1"/>
      <c r="M7913" s="1"/>
    </row>
    <row r="7914" spans="10:13" x14ac:dyDescent="0.3">
      <c r="J7914" s="1"/>
      <c r="K7914" s="1"/>
      <c r="L7914" s="1"/>
      <c r="M7914" s="1"/>
    </row>
    <row r="7915" spans="10:13" x14ac:dyDescent="0.3">
      <c r="J7915" s="1"/>
      <c r="K7915" s="1"/>
      <c r="L7915" s="1"/>
      <c r="M7915" s="1"/>
    </row>
    <row r="7916" spans="10:13" x14ac:dyDescent="0.3">
      <c r="J7916" s="1"/>
      <c r="K7916" s="1"/>
      <c r="L7916" s="1"/>
      <c r="M7916" s="1"/>
    </row>
    <row r="7917" spans="10:13" x14ac:dyDescent="0.3">
      <c r="J7917" s="1"/>
      <c r="K7917" s="1"/>
      <c r="L7917" s="1"/>
      <c r="M7917" s="1"/>
    </row>
    <row r="7918" spans="10:13" x14ac:dyDescent="0.3">
      <c r="J7918" s="1"/>
      <c r="K7918" s="1"/>
      <c r="L7918" s="1"/>
      <c r="M7918" s="1"/>
    </row>
    <row r="7919" spans="10:13" x14ac:dyDescent="0.3">
      <c r="J7919" s="1"/>
      <c r="K7919" s="1"/>
      <c r="L7919" s="1"/>
      <c r="M7919" s="1"/>
    </row>
    <row r="7920" spans="10:13" x14ac:dyDescent="0.3">
      <c r="J7920" s="1"/>
      <c r="K7920" s="1"/>
      <c r="L7920" s="1"/>
      <c r="M7920" s="1"/>
    </row>
    <row r="7921" spans="10:13" x14ac:dyDescent="0.3">
      <c r="J7921" s="1"/>
      <c r="K7921" s="1"/>
      <c r="L7921" s="1"/>
      <c r="M7921" s="1"/>
    </row>
    <row r="7922" spans="10:13" x14ac:dyDescent="0.3">
      <c r="J7922" s="1"/>
      <c r="K7922" s="1"/>
      <c r="L7922" s="1"/>
      <c r="M7922" s="1"/>
    </row>
    <row r="7923" spans="10:13" x14ac:dyDescent="0.3">
      <c r="J7923" s="1"/>
      <c r="K7923" s="1"/>
      <c r="L7923" s="1"/>
      <c r="M7923" s="1"/>
    </row>
    <row r="7924" spans="10:13" x14ac:dyDescent="0.3">
      <c r="J7924" s="1"/>
      <c r="K7924" s="1"/>
      <c r="L7924" s="1"/>
      <c r="M7924" s="1"/>
    </row>
    <row r="7925" spans="10:13" x14ac:dyDescent="0.3">
      <c r="J7925" s="1"/>
      <c r="K7925" s="1"/>
      <c r="L7925" s="1"/>
      <c r="M7925" s="1"/>
    </row>
    <row r="7926" spans="10:13" x14ac:dyDescent="0.3">
      <c r="J7926" s="1"/>
      <c r="K7926" s="1"/>
      <c r="L7926" s="1"/>
      <c r="M7926" s="1"/>
    </row>
    <row r="7927" spans="10:13" x14ac:dyDescent="0.3">
      <c r="J7927" s="1"/>
      <c r="K7927" s="1"/>
      <c r="L7927" s="1"/>
      <c r="M7927" s="1"/>
    </row>
    <row r="7928" spans="10:13" x14ac:dyDescent="0.3">
      <c r="J7928" s="1"/>
      <c r="K7928" s="1"/>
      <c r="L7928" s="1"/>
      <c r="M7928" s="1"/>
    </row>
    <row r="7929" spans="10:13" x14ac:dyDescent="0.3">
      <c r="J7929" s="1"/>
      <c r="K7929" s="1"/>
      <c r="L7929" s="1"/>
      <c r="M7929" s="1"/>
    </row>
    <row r="7930" spans="10:13" x14ac:dyDescent="0.3">
      <c r="J7930" s="1"/>
      <c r="K7930" s="1"/>
      <c r="L7930" s="1"/>
      <c r="M7930" s="1"/>
    </row>
    <row r="7931" spans="10:13" x14ac:dyDescent="0.3">
      <c r="J7931" s="1"/>
      <c r="K7931" s="1"/>
      <c r="L7931" s="1"/>
      <c r="M7931" s="1"/>
    </row>
    <row r="7932" spans="10:13" x14ac:dyDescent="0.3">
      <c r="J7932" s="1"/>
      <c r="K7932" s="1"/>
      <c r="L7932" s="1"/>
      <c r="M7932" s="1"/>
    </row>
    <row r="7933" spans="10:13" x14ac:dyDescent="0.3">
      <c r="J7933" s="1"/>
      <c r="K7933" s="1"/>
      <c r="L7933" s="1"/>
      <c r="M7933" s="1"/>
    </row>
    <row r="7934" spans="10:13" x14ac:dyDescent="0.3">
      <c r="J7934" s="1"/>
      <c r="K7934" s="1"/>
      <c r="L7934" s="1"/>
      <c r="M7934" s="1"/>
    </row>
    <row r="7935" spans="10:13" x14ac:dyDescent="0.3">
      <c r="J7935" s="1"/>
      <c r="K7935" s="1"/>
      <c r="L7935" s="1"/>
      <c r="M7935" s="1"/>
    </row>
    <row r="7936" spans="10:13" x14ac:dyDescent="0.3">
      <c r="J7936" s="1"/>
      <c r="K7936" s="1"/>
      <c r="L7936" s="1"/>
      <c r="M7936" s="1"/>
    </row>
    <row r="7937" spans="10:13" x14ac:dyDescent="0.3">
      <c r="J7937" s="1"/>
      <c r="K7937" s="1"/>
      <c r="L7937" s="1"/>
      <c r="M7937" s="1"/>
    </row>
    <row r="7938" spans="10:13" x14ac:dyDescent="0.3">
      <c r="J7938" s="1"/>
      <c r="K7938" s="1"/>
      <c r="L7938" s="1"/>
      <c r="M7938" s="1"/>
    </row>
    <row r="7939" spans="10:13" x14ac:dyDescent="0.3">
      <c r="J7939" s="1"/>
      <c r="K7939" s="1"/>
      <c r="L7939" s="1"/>
      <c r="M7939" s="1"/>
    </row>
    <row r="7940" spans="10:13" x14ac:dyDescent="0.3">
      <c r="J7940" s="1"/>
      <c r="K7940" s="1"/>
      <c r="L7940" s="1"/>
      <c r="M7940" s="1"/>
    </row>
    <row r="7941" spans="10:13" x14ac:dyDescent="0.3">
      <c r="J7941" s="1"/>
      <c r="K7941" s="1"/>
      <c r="L7941" s="1"/>
      <c r="M7941" s="1"/>
    </row>
    <row r="7942" spans="10:13" x14ac:dyDescent="0.3">
      <c r="J7942" s="1"/>
      <c r="K7942" s="1"/>
      <c r="L7942" s="1"/>
      <c r="M7942" s="1"/>
    </row>
    <row r="7943" spans="10:13" x14ac:dyDescent="0.3">
      <c r="J7943" s="1"/>
      <c r="K7943" s="1"/>
      <c r="L7943" s="1"/>
      <c r="M7943" s="1"/>
    </row>
    <row r="7944" spans="10:13" x14ac:dyDescent="0.3">
      <c r="J7944" s="1"/>
      <c r="K7944" s="1"/>
      <c r="L7944" s="1"/>
      <c r="M7944" s="1"/>
    </row>
    <row r="7945" spans="10:13" x14ac:dyDescent="0.3">
      <c r="J7945" s="1"/>
      <c r="K7945" s="1"/>
      <c r="L7945" s="1"/>
      <c r="M7945" s="1"/>
    </row>
    <row r="7946" spans="10:13" x14ac:dyDescent="0.3">
      <c r="J7946" s="1"/>
      <c r="K7946" s="1"/>
      <c r="L7946" s="1"/>
      <c r="M7946" s="1"/>
    </row>
    <row r="7947" spans="10:13" x14ac:dyDescent="0.3">
      <c r="J7947" s="1"/>
      <c r="K7947" s="1"/>
      <c r="L7947" s="1"/>
      <c r="M7947" s="1"/>
    </row>
    <row r="7948" spans="10:13" x14ac:dyDescent="0.3">
      <c r="J7948" s="1"/>
      <c r="K7948" s="1"/>
      <c r="L7948" s="1"/>
      <c r="M7948" s="1"/>
    </row>
    <row r="7949" spans="10:13" x14ac:dyDescent="0.3">
      <c r="J7949" s="1"/>
      <c r="K7949" s="1"/>
      <c r="L7949" s="1"/>
      <c r="M7949" s="1"/>
    </row>
    <row r="7950" spans="10:13" x14ac:dyDescent="0.3">
      <c r="J7950" s="1"/>
      <c r="K7950" s="1"/>
      <c r="L7950" s="1"/>
      <c r="M7950" s="1"/>
    </row>
    <row r="7951" spans="10:13" x14ac:dyDescent="0.3">
      <c r="J7951" s="1"/>
      <c r="K7951" s="1"/>
      <c r="L7951" s="1"/>
      <c r="M7951" s="1"/>
    </row>
    <row r="7952" spans="10:13" x14ac:dyDescent="0.3">
      <c r="J7952" s="1"/>
      <c r="K7952" s="1"/>
      <c r="L7952" s="1"/>
      <c r="M7952" s="1"/>
    </row>
    <row r="7953" spans="10:13" x14ac:dyDescent="0.3">
      <c r="J7953" s="1"/>
      <c r="K7953" s="1"/>
      <c r="L7953" s="1"/>
      <c r="M7953" s="1"/>
    </row>
    <row r="7954" spans="10:13" x14ac:dyDescent="0.3">
      <c r="J7954" s="1"/>
      <c r="K7954" s="1"/>
      <c r="L7954" s="1"/>
      <c r="M7954" s="1"/>
    </row>
    <row r="7955" spans="10:13" x14ac:dyDescent="0.3">
      <c r="J7955" s="1"/>
      <c r="K7955" s="1"/>
      <c r="L7955" s="1"/>
      <c r="M7955" s="1"/>
    </row>
    <row r="7956" spans="10:13" x14ac:dyDescent="0.3">
      <c r="J7956" s="1"/>
      <c r="K7956" s="1"/>
      <c r="L7956" s="1"/>
      <c r="M7956" s="1"/>
    </row>
    <row r="7957" spans="10:13" x14ac:dyDescent="0.3">
      <c r="J7957" s="1"/>
      <c r="K7957" s="1"/>
      <c r="L7957" s="1"/>
      <c r="M7957" s="1"/>
    </row>
    <row r="7958" spans="10:13" x14ac:dyDescent="0.3">
      <c r="J7958" s="1"/>
      <c r="K7958" s="1"/>
      <c r="L7958" s="1"/>
      <c r="M7958" s="1"/>
    </row>
    <row r="7959" spans="10:13" x14ac:dyDescent="0.3">
      <c r="J7959" s="1"/>
      <c r="K7959" s="1"/>
      <c r="L7959" s="1"/>
      <c r="M7959" s="1"/>
    </row>
    <row r="7960" spans="10:13" x14ac:dyDescent="0.3">
      <c r="J7960" s="1"/>
      <c r="K7960" s="1"/>
      <c r="L7960" s="1"/>
      <c r="M7960" s="1"/>
    </row>
    <row r="7961" spans="10:13" x14ac:dyDescent="0.3">
      <c r="J7961" s="1"/>
      <c r="K7961" s="1"/>
      <c r="L7961" s="1"/>
      <c r="M7961" s="1"/>
    </row>
    <row r="7962" spans="10:13" x14ac:dyDescent="0.3">
      <c r="J7962" s="1"/>
      <c r="K7962" s="1"/>
      <c r="L7962" s="1"/>
      <c r="M7962" s="1"/>
    </row>
    <row r="7963" spans="10:13" x14ac:dyDescent="0.3">
      <c r="J7963" s="1"/>
      <c r="K7963" s="1"/>
      <c r="L7963" s="1"/>
      <c r="M7963" s="1"/>
    </row>
    <row r="7964" spans="10:13" x14ac:dyDescent="0.3">
      <c r="J7964" s="1"/>
      <c r="K7964" s="1"/>
      <c r="L7964" s="1"/>
      <c r="M7964" s="1"/>
    </row>
    <row r="7965" spans="10:13" x14ac:dyDescent="0.3">
      <c r="J7965" s="1"/>
      <c r="K7965" s="1"/>
      <c r="L7965" s="1"/>
      <c r="M7965" s="1"/>
    </row>
    <row r="7966" spans="10:13" x14ac:dyDescent="0.3">
      <c r="J7966" s="1"/>
      <c r="K7966" s="1"/>
      <c r="L7966" s="1"/>
      <c r="M7966" s="1"/>
    </row>
    <row r="7967" spans="10:13" x14ac:dyDescent="0.3">
      <c r="J7967" s="1"/>
      <c r="K7967" s="1"/>
      <c r="L7967" s="1"/>
      <c r="M7967" s="1"/>
    </row>
    <row r="7968" spans="10:13" x14ac:dyDescent="0.3">
      <c r="J7968" s="1"/>
      <c r="K7968" s="1"/>
      <c r="L7968" s="1"/>
      <c r="M7968" s="1"/>
    </row>
    <row r="7969" spans="10:13" x14ac:dyDescent="0.3">
      <c r="J7969" s="1"/>
      <c r="K7969" s="1"/>
      <c r="L7969" s="1"/>
      <c r="M7969" s="1"/>
    </row>
    <row r="7970" spans="10:13" x14ac:dyDescent="0.3">
      <c r="J7970" s="1"/>
      <c r="K7970" s="1"/>
      <c r="L7970" s="1"/>
      <c r="M7970" s="1"/>
    </row>
    <row r="7971" spans="10:13" x14ac:dyDescent="0.3">
      <c r="J7971" s="1"/>
      <c r="K7971" s="1"/>
      <c r="L7971" s="1"/>
      <c r="M7971" s="1"/>
    </row>
    <row r="7972" spans="10:13" x14ac:dyDescent="0.3">
      <c r="J7972" s="1"/>
      <c r="K7972" s="1"/>
      <c r="L7972" s="1"/>
      <c r="M7972" s="1"/>
    </row>
    <row r="7973" spans="10:13" x14ac:dyDescent="0.3">
      <c r="J7973" s="1"/>
      <c r="K7973" s="1"/>
      <c r="L7973" s="1"/>
      <c r="M7973" s="1"/>
    </row>
    <row r="7974" spans="10:13" x14ac:dyDescent="0.3">
      <c r="J7974" s="1"/>
      <c r="K7974" s="1"/>
      <c r="L7974" s="1"/>
      <c r="M7974" s="1"/>
    </row>
    <row r="7975" spans="10:13" x14ac:dyDescent="0.3">
      <c r="J7975" s="1"/>
      <c r="K7975" s="1"/>
      <c r="L7975" s="1"/>
      <c r="M7975" s="1"/>
    </row>
    <row r="7976" spans="10:13" x14ac:dyDescent="0.3">
      <c r="J7976" s="1"/>
      <c r="K7976" s="1"/>
      <c r="L7976" s="1"/>
      <c r="M7976" s="1"/>
    </row>
    <row r="7977" spans="10:13" x14ac:dyDescent="0.3">
      <c r="J7977" s="1"/>
      <c r="K7977" s="1"/>
      <c r="L7977" s="1"/>
      <c r="M7977" s="1"/>
    </row>
    <row r="7978" spans="10:13" x14ac:dyDescent="0.3">
      <c r="J7978" s="1"/>
      <c r="K7978" s="1"/>
      <c r="L7978" s="1"/>
      <c r="M7978" s="1"/>
    </row>
    <row r="7979" spans="10:13" x14ac:dyDescent="0.3">
      <c r="J7979" s="1"/>
      <c r="K7979" s="1"/>
      <c r="L7979" s="1"/>
      <c r="M7979" s="1"/>
    </row>
    <row r="7980" spans="10:13" x14ac:dyDescent="0.3">
      <c r="J7980" s="1"/>
      <c r="K7980" s="1"/>
      <c r="L7980" s="1"/>
      <c r="M7980" s="1"/>
    </row>
    <row r="7981" spans="10:13" x14ac:dyDescent="0.3">
      <c r="J7981" s="1"/>
      <c r="K7981" s="1"/>
      <c r="L7981" s="1"/>
      <c r="M7981" s="1"/>
    </row>
    <row r="7982" spans="10:13" x14ac:dyDescent="0.3">
      <c r="J7982" s="1"/>
      <c r="K7982" s="1"/>
      <c r="L7982" s="1"/>
      <c r="M7982" s="1"/>
    </row>
    <row r="7983" spans="10:13" x14ac:dyDescent="0.3">
      <c r="J7983" s="1"/>
      <c r="K7983" s="1"/>
      <c r="L7983" s="1"/>
      <c r="M7983" s="1"/>
    </row>
    <row r="7984" spans="10:13" x14ac:dyDescent="0.3">
      <c r="J7984" s="1"/>
      <c r="K7984" s="1"/>
      <c r="L7984" s="1"/>
      <c r="M7984" s="1"/>
    </row>
    <row r="7985" spans="10:13" x14ac:dyDescent="0.3">
      <c r="J7985" s="1"/>
      <c r="K7985" s="1"/>
      <c r="L7985" s="1"/>
      <c r="M7985" s="1"/>
    </row>
    <row r="7986" spans="10:13" x14ac:dyDescent="0.3">
      <c r="J7986" s="1"/>
      <c r="K7986" s="1"/>
      <c r="L7986" s="1"/>
      <c r="M7986" s="1"/>
    </row>
    <row r="7987" spans="10:13" x14ac:dyDescent="0.3">
      <c r="J7987" s="1"/>
      <c r="K7987" s="1"/>
      <c r="L7987" s="1"/>
      <c r="M7987" s="1"/>
    </row>
    <row r="7988" spans="10:13" x14ac:dyDescent="0.3">
      <c r="J7988" s="1"/>
      <c r="K7988" s="1"/>
      <c r="L7988" s="1"/>
      <c r="M7988" s="1"/>
    </row>
    <row r="7989" spans="10:13" x14ac:dyDescent="0.3">
      <c r="J7989" s="1"/>
      <c r="K7989" s="1"/>
      <c r="L7989" s="1"/>
      <c r="M7989" s="1"/>
    </row>
    <row r="7990" spans="10:13" x14ac:dyDescent="0.3">
      <c r="J7990" s="1"/>
      <c r="K7990" s="1"/>
      <c r="L7990" s="1"/>
      <c r="M7990" s="1"/>
    </row>
    <row r="7991" spans="10:13" x14ac:dyDescent="0.3">
      <c r="J7991" s="1"/>
      <c r="K7991" s="1"/>
      <c r="L7991" s="1"/>
      <c r="M7991" s="1"/>
    </row>
    <row r="7992" spans="10:13" x14ac:dyDescent="0.3">
      <c r="J7992" s="1"/>
      <c r="K7992" s="1"/>
      <c r="L7992" s="1"/>
      <c r="M7992" s="1"/>
    </row>
    <row r="7993" spans="10:13" x14ac:dyDescent="0.3">
      <c r="J7993" s="1"/>
      <c r="K7993" s="1"/>
      <c r="L7993" s="1"/>
      <c r="M7993" s="1"/>
    </row>
    <row r="7994" spans="10:13" x14ac:dyDescent="0.3">
      <c r="J7994" s="1"/>
      <c r="K7994" s="1"/>
      <c r="L7994" s="1"/>
      <c r="M7994" s="1"/>
    </row>
    <row r="7995" spans="10:13" x14ac:dyDescent="0.3">
      <c r="J7995" s="1"/>
      <c r="K7995" s="1"/>
      <c r="L7995" s="1"/>
      <c r="M7995" s="1"/>
    </row>
    <row r="7996" spans="10:13" x14ac:dyDescent="0.3">
      <c r="J7996" s="1"/>
      <c r="K7996" s="1"/>
      <c r="L7996" s="1"/>
      <c r="M7996" s="1"/>
    </row>
    <row r="7997" spans="10:13" x14ac:dyDescent="0.3">
      <c r="J7997" s="1"/>
      <c r="K7997" s="1"/>
      <c r="L7997" s="1"/>
      <c r="M7997" s="1"/>
    </row>
    <row r="7998" spans="10:13" x14ac:dyDescent="0.3">
      <c r="J7998" s="1"/>
      <c r="K7998" s="1"/>
      <c r="L7998" s="1"/>
      <c r="M7998" s="1"/>
    </row>
    <row r="7999" spans="10:13" x14ac:dyDescent="0.3">
      <c r="J7999" s="1"/>
      <c r="K7999" s="1"/>
      <c r="L7999" s="1"/>
      <c r="M7999" s="1"/>
    </row>
    <row r="8000" spans="10:13" x14ac:dyDescent="0.3">
      <c r="J8000" s="1"/>
      <c r="K8000" s="1"/>
      <c r="L8000" s="1"/>
      <c r="M8000" s="1"/>
    </row>
    <row r="8001" spans="10:13" x14ac:dyDescent="0.3">
      <c r="J8001" s="1"/>
      <c r="K8001" s="1"/>
      <c r="L8001" s="1"/>
      <c r="M8001" s="1"/>
    </row>
    <row r="8002" spans="10:13" x14ac:dyDescent="0.3">
      <c r="J8002" s="1"/>
      <c r="K8002" s="1"/>
      <c r="L8002" s="1"/>
      <c r="M8002" s="1"/>
    </row>
    <row r="8003" spans="10:13" x14ac:dyDescent="0.3">
      <c r="J8003" s="1"/>
      <c r="K8003" s="1"/>
      <c r="L8003" s="1"/>
      <c r="M8003" s="1"/>
    </row>
    <row r="8004" spans="10:13" x14ac:dyDescent="0.3">
      <c r="J8004" s="1"/>
      <c r="K8004" s="1"/>
      <c r="L8004" s="1"/>
      <c r="M8004" s="1"/>
    </row>
    <row r="8005" spans="10:13" x14ac:dyDescent="0.3">
      <c r="J8005" s="1"/>
      <c r="K8005" s="1"/>
      <c r="L8005" s="1"/>
      <c r="M8005" s="1"/>
    </row>
    <row r="8006" spans="10:13" x14ac:dyDescent="0.3">
      <c r="J8006" s="1"/>
      <c r="K8006" s="1"/>
      <c r="L8006" s="1"/>
      <c r="M8006" s="1"/>
    </row>
    <row r="8007" spans="10:13" x14ac:dyDescent="0.3">
      <c r="J8007" s="1"/>
      <c r="K8007" s="1"/>
      <c r="L8007" s="1"/>
      <c r="M8007" s="1"/>
    </row>
    <row r="8008" spans="10:13" x14ac:dyDescent="0.3">
      <c r="J8008" s="1"/>
      <c r="K8008" s="1"/>
      <c r="L8008" s="1"/>
      <c r="M8008" s="1"/>
    </row>
    <row r="8009" spans="10:13" x14ac:dyDescent="0.3">
      <c r="J8009" s="1"/>
      <c r="K8009" s="1"/>
      <c r="L8009" s="1"/>
      <c r="M8009" s="1"/>
    </row>
    <row r="8010" spans="10:13" x14ac:dyDescent="0.3">
      <c r="J8010" s="1"/>
      <c r="K8010" s="1"/>
      <c r="L8010" s="1"/>
      <c r="M8010" s="1"/>
    </row>
    <row r="8011" spans="10:13" x14ac:dyDescent="0.3">
      <c r="J8011" s="1"/>
      <c r="K8011" s="1"/>
      <c r="L8011" s="1"/>
      <c r="M8011" s="1"/>
    </row>
    <row r="8012" spans="10:13" x14ac:dyDescent="0.3">
      <c r="J8012" s="1"/>
      <c r="K8012" s="1"/>
      <c r="L8012" s="1"/>
      <c r="M8012" s="1"/>
    </row>
    <row r="8013" spans="10:13" x14ac:dyDescent="0.3">
      <c r="J8013" s="1"/>
      <c r="K8013" s="1"/>
      <c r="L8013" s="1"/>
      <c r="M8013" s="1"/>
    </row>
    <row r="8014" spans="10:13" x14ac:dyDescent="0.3">
      <c r="J8014" s="1"/>
      <c r="K8014" s="1"/>
      <c r="L8014" s="1"/>
      <c r="M8014" s="1"/>
    </row>
    <row r="8015" spans="10:13" x14ac:dyDescent="0.3">
      <c r="J8015" s="1"/>
      <c r="K8015" s="1"/>
      <c r="L8015" s="1"/>
      <c r="M8015" s="1"/>
    </row>
    <row r="8016" spans="10:13" x14ac:dyDescent="0.3">
      <c r="J8016" s="1"/>
      <c r="K8016" s="1"/>
      <c r="L8016" s="1"/>
      <c r="M8016" s="1"/>
    </row>
    <row r="8017" spans="10:13" x14ac:dyDescent="0.3">
      <c r="J8017" s="1"/>
      <c r="K8017" s="1"/>
      <c r="L8017" s="1"/>
      <c r="M8017" s="1"/>
    </row>
    <row r="8018" spans="10:13" x14ac:dyDescent="0.3">
      <c r="J8018" s="1"/>
      <c r="K8018" s="1"/>
      <c r="L8018" s="1"/>
      <c r="M8018" s="1"/>
    </row>
    <row r="8019" spans="10:13" x14ac:dyDescent="0.3">
      <c r="J8019" s="1"/>
      <c r="K8019" s="1"/>
      <c r="L8019" s="1"/>
      <c r="M8019" s="1"/>
    </row>
    <row r="8020" spans="10:13" x14ac:dyDescent="0.3">
      <c r="J8020" s="1"/>
      <c r="K8020" s="1"/>
      <c r="L8020" s="1"/>
      <c r="M8020" s="1"/>
    </row>
    <row r="8021" spans="10:13" x14ac:dyDescent="0.3">
      <c r="J8021" s="1"/>
      <c r="K8021" s="1"/>
      <c r="L8021" s="1"/>
      <c r="M8021" s="1"/>
    </row>
    <row r="8022" spans="10:13" x14ac:dyDescent="0.3">
      <c r="J8022" s="1"/>
      <c r="K8022" s="1"/>
      <c r="L8022" s="1"/>
      <c r="M8022" s="1"/>
    </row>
    <row r="8023" spans="10:13" x14ac:dyDescent="0.3">
      <c r="J8023" s="1"/>
      <c r="K8023" s="1"/>
      <c r="L8023" s="1"/>
      <c r="M8023" s="1"/>
    </row>
    <row r="8024" spans="10:13" x14ac:dyDescent="0.3">
      <c r="J8024" s="1"/>
      <c r="K8024" s="1"/>
      <c r="L8024" s="1"/>
      <c r="M8024" s="1"/>
    </row>
    <row r="8025" spans="10:13" x14ac:dyDescent="0.3">
      <c r="J8025" s="1"/>
      <c r="K8025" s="1"/>
      <c r="L8025" s="1"/>
      <c r="M8025" s="1"/>
    </row>
    <row r="8026" spans="10:13" x14ac:dyDescent="0.3">
      <c r="J8026" s="1"/>
      <c r="K8026" s="1"/>
      <c r="L8026" s="1"/>
      <c r="M8026" s="1"/>
    </row>
    <row r="8027" spans="10:13" x14ac:dyDescent="0.3">
      <c r="J8027" s="1"/>
      <c r="K8027" s="1"/>
      <c r="L8027" s="1"/>
      <c r="M8027" s="1"/>
    </row>
    <row r="8028" spans="10:13" x14ac:dyDescent="0.3">
      <c r="J8028" s="1"/>
      <c r="K8028" s="1"/>
      <c r="L8028" s="1"/>
      <c r="M8028" s="1"/>
    </row>
    <row r="8029" spans="10:13" x14ac:dyDescent="0.3">
      <c r="J8029" s="1"/>
      <c r="K8029" s="1"/>
      <c r="L8029" s="1"/>
      <c r="M8029" s="1"/>
    </row>
    <row r="8030" spans="10:13" x14ac:dyDescent="0.3">
      <c r="J8030" s="1"/>
      <c r="K8030" s="1"/>
      <c r="L8030" s="1"/>
      <c r="M8030" s="1"/>
    </row>
    <row r="8031" spans="10:13" x14ac:dyDescent="0.3">
      <c r="J8031" s="1"/>
      <c r="K8031" s="1"/>
      <c r="L8031" s="1"/>
      <c r="M8031" s="1"/>
    </row>
    <row r="8032" spans="10:13" x14ac:dyDescent="0.3">
      <c r="J8032" s="1"/>
      <c r="K8032" s="1"/>
      <c r="L8032" s="1"/>
      <c r="M8032" s="1"/>
    </row>
    <row r="8033" spans="10:13" x14ac:dyDescent="0.3">
      <c r="J8033" s="1"/>
      <c r="K8033" s="1"/>
      <c r="L8033" s="1"/>
      <c r="M8033" s="1"/>
    </row>
    <row r="8034" spans="10:13" x14ac:dyDescent="0.3">
      <c r="J8034" s="1"/>
      <c r="K8034" s="1"/>
      <c r="L8034" s="1"/>
      <c r="M8034" s="1"/>
    </row>
    <row r="8035" spans="10:13" x14ac:dyDescent="0.3">
      <c r="J8035" s="1"/>
      <c r="K8035" s="1"/>
      <c r="L8035" s="1"/>
      <c r="M8035" s="1"/>
    </row>
    <row r="8036" spans="10:13" x14ac:dyDescent="0.3">
      <c r="J8036" s="1"/>
      <c r="K8036" s="1"/>
      <c r="L8036" s="1"/>
      <c r="M8036" s="1"/>
    </row>
    <row r="8037" spans="10:13" x14ac:dyDescent="0.3">
      <c r="J8037" s="1"/>
      <c r="K8037" s="1"/>
      <c r="L8037" s="1"/>
      <c r="M8037" s="1"/>
    </row>
    <row r="8038" spans="10:13" x14ac:dyDescent="0.3">
      <c r="J8038" s="1"/>
      <c r="K8038" s="1"/>
      <c r="L8038" s="1"/>
      <c r="M8038" s="1"/>
    </row>
    <row r="8039" spans="10:13" x14ac:dyDescent="0.3">
      <c r="J8039" s="1"/>
      <c r="K8039" s="1"/>
      <c r="L8039" s="1"/>
      <c r="M8039" s="1"/>
    </row>
    <row r="8040" spans="10:13" x14ac:dyDescent="0.3">
      <c r="J8040" s="1"/>
      <c r="K8040" s="1"/>
      <c r="L8040" s="1"/>
      <c r="M8040" s="1"/>
    </row>
    <row r="8041" spans="10:13" x14ac:dyDescent="0.3">
      <c r="J8041" s="1"/>
      <c r="K8041" s="1"/>
      <c r="L8041" s="1"/>
      <c r="M8041" s="1"/>
    </row>
    <row r="8042" spans="10:13" x14ac:dyDescent="0.3">
      <c r="J8042" s="1"/>
      <c r="K8042" s="1"/>
      <c r="L8042" s="1"/>
      <c r="M8042" s="1"/>
    </row>
    <row r="8043" spans="10:13" x14ac:dyDescent="0.3">
      <c r="J8043" s="1"/>
      <c r="K8043" s="1"/>
      <c r="L8043" s="1"/>
      <c r="M8043" s="1"/>
    </row>
    <row r="8044" spans="10:13" x14ac:dyDescent="0.3">
      <c r="J8044" s="1"/>
      <c r="K8044" s="1"/>
      <c r="L8044" s="1"/>
      <c r="M8044" s="1"/>
    </row>
    <row r="8045" spans="10:13" x14ac:dyDescent="0.3">
      <c r="J8045" s="1"/>
      <c r="K8045" s="1"/>
      <c r="L8045" s="1"/>
      <c r="M8045" s="1"/>
    </row>
    <row r="8046" spans="10:13" x14ac:dyDescent="0.3">
      <c r="J8046" s="1"/>
      <c r="K8046" s="1"/>
      <c r="L8046" s="1"/>
      <c r="M8046" s="1"/>
    </row>
    <row r="8047" spans="10:13" x14ac:dyDescent="0.3">
      <c r="J8047" s="1"/>
      <c r="K8047" s="1"/>
      <c r="L8047" s="1"/>
      <c r="M8047" s="1"/>
    </row>
    <row r="8048" spans="10:13" x14ac:dyDescent="0.3">
      <c r="J8048" s="1"/>
      <c r="K8048" s="1"/>
      <c r="L8048" s="1"/>
      <c r="M8048" s="1"/>
    </row>
    <row r="8049" spans="10:13" x14ac:dyDescent="0.3">
      <c r="J8049" s="1"/>
      <c r="K8049" s="1"/>
      <c r="L8049" s="1"/>
      <c r="M8049" s="1"/>
    </row>
    <row r="8050" spans="10:13" x14ac:dyDescent="0.3">
      <c r="J8050" s="1"/>
      <c r="K8050" s="1"/>
      <c r="L8050" s="1"/>
      <c r="M8050" s="1"/>
    </row>
    <row r="8051" spans="10:13" x14ac:dyDescent="0.3">
      <c r="J8051" s="1"/>
      <c r="K8051" s="1"/>
      <c r="L8051" s="1"/>
      <c r="M8051" s="1"/>
    </row>
    <row r="8052" spans="10:13" x14ac:dyDescent="0.3">
      <c r="J8052" s="1"/>
      <c r="K8052" s="1"/>
      <c r="L8052" s="1"/>
      <c r="M8052" s="1"/>
    </row>
    <row r="8053" spans="10:13" x14ac:dyDescent="0.3">
      <c r="J8053" s="1"/>
      <c r="K8053" s="1"/>
      <c r="L8053" s="1"/>
      <c r="M8053" s="1"/>
    </row>
    <row r="8054" spans="10:13" x14ac:dyDescent="0.3">
      <c r="J8054" s="1"/>
      <c r="K8054" s="1"/>
      <c r="L8054" s="1"/>
      <c r="M8054" s="1"/>
    </row>
    <row r="8055" spans="10:13" x14ac:dyDescent="0.3">
      <c r="J8055" s="1"/>
      <c r="K8055" s="1"/>
      <c r="L8055" s="1"/>
      <c r="M8055" s="1"/>
    </row>
    <row r="8056" spans="10:13" x14ac:dyDescent="0.3">
      <c r="J8056" s="1"/>
      <c r="K8056" s="1"/>
      <c r="L8056" s="1"/>
      <c r="M8056" s="1"/>
    </row>
    <row r="8057" spans="10:13" x14ac:dyDescent="0.3">
      <c r="J8057" s="1"/>
      <c r="K8057" s="1"/>
      <c r="L8057" s="1"/>
      <c r="M8057" s="1"/>
    </row>
    <row r="8058" spans="10:13" x14ac:dyDescent="0.3">
      <c r="J8058" s="1"/>
      <c r="K8058" s="1"/>
      <c r="L8058" s="1"/>
      <c r="M8058" s="1"/>
    </row>
    <row r="8059" spans="10:13" x14ac:dyDescent="0.3">
      <c r="J8059" s="1"/>
      <c r="K8059" s="1"/>
      <c r="L8059" s="1"/>
      <c r="M8059" s="1"/>
    </row>
    <row r="8060" spans="10:13" x14ac:dyDescent="0.3">
      <c r="J8060" s="1"/>
      <c r="K8060" s="1"/>
      <c r="L8060" s="1"/>
      <c r="M8060" s="1"/>
    </row>
    <row r="8061" spans="10:13" x14ac:dyDescent="0.3">
      <c r="J8061" s="1"/>
      <c r="K8061" s="1"/>
      <c r="L8061" s="1"/>
      <c r="M8061" s="1"/>
    </row>
    <row r="8062" spans="10:13" x14ac:dyDescent="0.3">
      <c r="J8062" s="1"/>
      <c r="K8062" s="1"/>
      <c r="L8062" s="1"/>
      <c r="M8062" s="1"/>
    </row>
    <row r="8063" spans="10:13" x14ac:dyDescent="0.3">
      <c r="J8063" s="1"/>
      <c r="K8063" s="1"/>
      <c r="L8063" s="1"/>
      <c r="M8063" s="1"/>
    </row>
    <row r="8064" spans="10:13" x14ac:dyDescent="0.3">
      <c r="J8064" s="1"/>
      <c r="K8064" s="1"/>
      <c r="L8064" s="1"/>
      <c r="M8064" s="1"/>
    </row>
    <row r="8065" spans="10:13" x14ac:dyDescent="0.3">
      <c r="J8065" s="1"/>
      <c r="K8065" s="1"/>
      <c r="L8065" s="1"/>
      <c r="M8065" s="1"/>
    </row>
    <row r="8066" spans="10:13" x14ac:dyDescent="0.3">
      <c r="J8066" s="1"/>
      <c r="K8066" s="1"/>
      <c r="L8066" s="1"/>
      <c r="M8066" s="1"/>
    </row>
    <row r="8067" spans="10:13" x14ac:dyDescent="0.3">
      <c r="J8067" s="1"/>
      <c r="K8067" s="1"/>
      <c r="L8067" s="1"/>
      <c r="M8067" s="1"/>
    </row>
    <row r="8068" spans="10:13" x14ac:dyDescent="0.3">
      <c r="J8068" s="1"/>
      <c r="K8068" s="1"/>
      <c r="L8068" s="1"/>
      <c r="M8068" s="1"/>
    </row>
    <row r="8069" spans="10:13" x14ac:dyDescent="0.3">
      <c r="J8069" s="1"/>
      <c r="K8069" s="1"/>
      <c r="L8069" s="1"/>
      <c r="M8069" s="1"/>
    </row>
    <row r="8070" spans="10:13" x14ac:dyDescent="0.3">
      <c r="J8070" s="1"/>
      <c r="K8070" s="1"/>
      <c r="L8070" s="1"/>
      <c r="M8070" s="1"/>
    </row>
    <row r="8071" spans="10:13" x14ac:dyDescent="0.3">
      <c r="J8071" s="1"/>
      <c r="K8071" s="1"/>
      <c r="L8071" s="1"/>
      <c r="M8071" s="1"/>
    </row>
    <row r="8072" spans="10:13" x14ac:dyDescent="0.3">
      <c r="J8072" s="1"/>
      <c r="K8072" s="1"/>
      <c r="L8072" s="1"/>
      <c r="M8072" s="1"/>
    </row>
    <row r="8073" spans="10:13" x14ac:dyDescent="0.3">
      <c r="J8073" s="1"/>
      <c r="K8073" s="1"/>
      <c r="L8073" s="1"/>
      <c r="M8073" s="1"/>
    </row>
    <row r="8074" spans="10:13" x14ac:dyDescent="0.3">
      <c r="J8074" s="1"/>
      <c r="K8074" s="1"/>
      <c r="L8074" s="1"/>
      <c r="M8074" s="1"/>
    </row>
    <row r="8075" spans="10:13" x14ac:dyDescent="0.3">
      <c r="J8075" s="1"/>
      <c r="K8075" s="1"/>
      <c r="L8075" s="1"/>
      <c r="M8075" s="1"/>
    </row>
    <row r="8076" spans="10:13" x14ac:dyDescent="0.3">
      <c r="J8076" s="1"/>
      <c r="K8076" s="1"/>
      <c r="L8076" s="1"/>
      <c r="M8076" s="1"/>
    </row>
    <row r="8077" spans="10:13" x14ac:dyDescent="0.3">
      <c r="J8077" s="1"/>
      <c r="K8077" s="1"/>
      <c r="L8077" s="1"/>
      <c r="M8077" s="1"/>
    </row>
    <row r="8078" spans="10:13" x14ac:dyDescent="0.3">
      <c r="J8078" s="1"/>
      <c r="K8078" s="1"/>
      <c r="L8078" s="1"/>
      <c r="M8078" s="1"/>
    </row>
    <row r="8079" spans="10:13" x14ac:dyDescent="0.3">
      <c r="J8079" s="1"/>
      <c r="K8079" s="1"/>
      <c r="L8079" s="1"/>
      <c r="M8079" s="1"/>
    </row>
    <row r="8080" spans="10:13" x14ac:dyDescent="0.3">
      <c r="J8080" s="1"/>
      <c r="K8080" s="1"/>
      <c r="L8080" s="1"/>
      <c r="M8080" s="1"/>
    </row>
    <row r="8081" spans="10:13" x14ac:dyDescent="0.3">
      <c r="J8081" s="1"/>
      <c r="K8081" s="1"/>
      <c r="L8081" s="1"/>
      <c r="M8081" s="1"/>
    </row>
    <row r="8082" spans="10:13" x14ac:dyDescent="0.3">
      <c r="J8082" s="1"/>
      <c r="K8082" s="1"/>
      <c r="L8082" s="1"/>
      <c r="M8082" s="1"/>
    </row>
    <row r="8083" spans="10:13" x14ac:dyDescent="0.3">
      <c r="J8083" s="1"/>
      <c r="K8083" s="1"/>
      <c r="L8083" s="1"/>
      <c r="M8083" s="1"/>
    </row>
    <row r="8084" spans="10:13" x14ac:dyDescent="0.3">
      <c r="J8084" s="1"/>
      <c r="K8084" s="1"/>
      <c r="L8084" s="1"/>
      <c r="M8084" s="1"/>
    </row>
    <row r="8085" spans="10:13" x14ac:dyDescent="0.3">
      <c r="J8085" s="1"/>
      <c r="K8085" s="1"/>
      <c r="L8085" s="1"/>
      <c r="M8085" s="1"/>
    </row>
    <row r="8086" spans="10:13" x14ac:dyDescent="0.3">
      <c r="J8086" s="1"/>
      <c r="K8086" s="1"/>
      <c r="L8086" s="1"/>
      <c r="M8086" s="1"/>
    </row>
    <row r="8087" spans="10:13" x14ac:dyDescent="0.3">
      <c r="J8087" s="1"/>
      <c r="K8087" s="1"/>
      <c r="L8087" s="1"/>
      <c r="M8087" s="1"/>
    </row>
    <row r="8088" spans="10:13" x14ac:dyDescent="0.3">
      <c r="J8088" s="1"/>
      <c r="K8088" s="1"/>
      <c r="L8088" s="1"/>
      <c r="M8088" s="1"/>
    </row>
    <row r="8089" spans="10:13" x14ac:dyDescent="0.3">
      <c r="J8089" s="1"/>
      <c r="K8089" s="1"/>
      <c r="L8089" s="1"/>
      <c r="M8089" s="1"/>
    </row>
    <row r="8090" spans="10:13" x14ac:dyDescent="0.3">
      <c r="J8090" s="1"/>
      <c r="K8090" s="1"/>
      <c r="L8090" s="1"/>
      <c r="M8090" s="1"/>
    </row>
    <row r="8091" spans="10:13" x14ac:dyDescent="0.3">
      <c r="J8091" s="1"/>
      <c r="K8091" s="1"/>
      <c r="L8091" s="1"/>
      <c r="M8091" s="1"/>
    </row>
    <row r="8092" spans="10:13" x14ac:dyDescent="0.3">
      <c r="J8092" s="1"/>
      <c r="K8092" s="1"/>
      <c r="L8092" s="1"/>
      <c r="M8092" s="1"/>
    </row>
    <row r="8093" spans="10:13" x14ac:dyDescent="0.3">
      <c r="J8093" s="1"/>
      <c r="K8093" s="1"/>
      <c r="L8093" s="1"/>
      <c r="M8093" s="1"/>
    </row>
    <row r="8094" spans="10:13" x14ac:dyDescent="0.3">
      <c r="J8094" s="1"/>
      <c r="K8094" s="1"/>
      <c r="L8094" s="1"/>
      <c r="M8094" s="1"/>
    </row>
    <row r="8095" spans="10:13" x14ac:dyDescent="0.3">
      <c r="J8095" s="1"/>
      <c r="K8095" s="1"/>
      <c r="L8095" s="1"/>
      <c r="M8095" s="1"/>
    </row>
    <row r="8096" spans="10:13" x14ac:dyDescent="0.3">
      <c r="J8096" s="1"/>
      <c r="K8096" s="1"/>
      <c r="L8096" s="1"/>
      <c r="M8096" s="1"/>
    </row>
    <row r="8097" spans="10:13" x14ac:dyDescent="0.3">
      <c r="J8097" s="1"/>
      <c r="K8097" s="1"/>
      <c r="L8097" s="1"/>
      <c r="M8097" s="1"/>
    </row>
    <row r="8098" spans="10:13" x14ac:dyDescent="0.3">
      <c r="J8098" s="1"/>
      <c r="K8098" s="1"/>
      <c r="L8098" s="1"/>
      <c r="M8098" s="1"/>
    </row>
    <row r="8099" spans="10:13" x14ac:dyDescent="0.3">
      <c r="J8099" s="1"/>
      <c r="K8099" s="1"/>
      <c r="L8099" s="1"/>
      <c r="M8099" s="1"/>
    </row>
    <row r="8100" spans="10:13" x14ac:dyDescent="0.3">
      <c r="J8100" s="1"/>
      <c r="K8100" s="1"/>
      <c r="L8100" s="1"/>
      <c r="M8100" s="1"/>
    </row>
    <row r="8101" spans="10:13" x14ac:dyDescent="0.3">
      <c r="J8101" s="1"/>
      <c r="K8101" s="1"/>
      <c r="L8101" s="1"/>
      <c r="M8101" s="1"/>
    </row>
    <row r="8102" spans="10:13" x14ac:dyDescent="0.3">
      <c r="J8102" s="1"/>
      <c r="K8102" s="1"/>
      <c r="L8102" s="1"/>
      <c r="M8102" s="1"/>
    </row>
    <row r="8103" spans="10:13" x14ac:dyDescent="0.3">
      <c r="J8103" s="1"/>
      <c r="K8103" s="1"/>
      <c r="L8103" s="1"/>
      <c r="M8103" s="1"/>
    </row>
    <row r="8104" spans="10:13" x14ac:dyDescent="0.3">
      <c r="J8104" s="1"/>
      <c r="K8104" s="1"/>
      <c r="L8104" s="1"/>
      <c r="M8104" s="1"/>
    </row>
    <row r="8105" spans="10:13" x14ac:dyDescent="0.3">
      <c r="J8105" s="1"/>
      <c r="K8105" s="1"/>
      <c r="L8105" s="1"/>
      <c r="M8105" s="1"/>
    </row>
    <row r="8106" spans="10:13" x14ac:dyDescent="0.3">
      <c r="J8106" s="1"/>
      <c r="K8106" s="1"/>
      <c r="L8106" s="1"/>
      <c r="M8106" s="1"/>
    </row>
    <row r="8107" spans="10:13" x14ac:dyDescent="0.3">
      <c r="J8107" s="1"/>
      <c r="K8107" s="1"/>
      <c r="L8107" s="1"/>
      <c r="M8107" s="1"/>
    </row>
    <row r="8108" spans="10:13" x14ac:dyDescent="0.3">
      <c r="J8108" s="1"/>
      <c r="K8108" s="1"/>
      <c r="L8108" s="1"/>
      <c r="M8108" s="1"/>
    </row>
    <row r="8109" spans="10:13" x14ac:dyDescent="0.3">
      <c r="J8109" s="1"/>
      <c r="K8109" s="1"/>
      <c r="L8109" s="1"/>
      <c r="M8109" s="1"/>
    </row>
    <row r="8110" spans="10:13" x14ac:dyDescent="0.3">
      <c r="J8110" s="1"/>
      <c r="K8110" s="1"/>
      <c r="L8110" s="1"/>
      <c r="M8110" s="1"/>
    </row>
    <row r="8111" spans="10:13" x14ac:dyDescent="0.3">
      <c r="J8111" s="1"/>
      <c r="K8111" s="1"/>
      <c r="L8111" s="1"/>
      <c r="M8111" s="1"/>
    </row>
    <row r="8112" spans="10:13" x14ac:dyDescent="0.3">
      <c r="J8112" s="1"/>
      <c r="K8112" s="1"/>
      <c r="L8112" s="1"/>
      <c r="M8112" s="1"/>
    </row>
    <row r="8113" spans="10:13" x14ac:dyDescent="0.3">
      <c r="J8113" s="1"/>
      <c r="K8113" s="1"/>
      <c r="L8113" s="1"/>
      <c r="M8113" s="1"/>
    </row>
    <row r="8114" spans="10:13" x14ac:dyDescent="0.3">
      <c r="J8114" s="1"/>
      <c r="K8114" s="1"/>
      <c r="L8114" s="1"/>
      <c r="M8114" s="1"/>
    </row>
    <row r="8115" spans="10:13" x14ac:dyDescent="0.3">
      <c r="J8115" s="1"/>
      <c r="K8115" s="1"/>
      <c r="L8115" s="1"/>
      <c r="M8115" s="1"/>
    </row>
    <row r="8116" spans="10:13" x14ac:dyDescent="0.3">
      <c r="J8116" s="1"/>
      <c r="K8116" s="1"/>
      <c r="L8116" s="1"/>
      <c r="M8116" s="1"/>
    </row>
    <row r="8117" spans="10:13" x14ac:dyDescent="0.3">
      <c r="J8117" s="1"/>
      <c r="K8117" s="1"/>
      <c r="L8117" s="1"/>
      <c r="M8117" s="1"/>
    </row>
    <row r="8118" spans="10:13" x14ac:dyDescent="0.3">
      <c r="J8118" s="1"/>
      <c r="K8118" s="1"/>
      <c r="L8118" s="1"/>
      <c r="M8118" s="1"/>
    </row>
    <row r="8119" spans="10:13" x14ac:dyDescent="0.3">
      <c r="J8119" s="1"/>
      <c r="K8119" s="1"/>
      <c r="L8119" s="1"/>
      <c r="M8119" s="1"/>
    </row>
    <row r="8120" spans="10:13" x14ac:dyDescent="0.3">
      <c r="J8120" s="1"/>
      <c r="K8120" s="1"/>
      <c r="L8120" s="1"/>
      <c r="M8120" s="1"/>
    </row>
    <row r="8121" spans="10:13" x14ac:dyDescent="0.3">
      <c r="J8121" s="1"/>
      <c r="K8121" s="1"/>
      <c r="L8121" s="1"/>
      <c r="M8121" s="1"/>
    </row>
    <row r="8122" spans="10:13" x14ac:dyDescent="0.3">
      <c r="J8122" s="1"/>
      <c r="K8122" s="1"/>
      <c r="L8122" s="1"/>
      <c r="M8122" s="1"/>
    </row>
    <row r="8123" spans="10:13" x14ac:dyDescent="0.3">
      <c r="J8123" s="1"/>
      <c r="K8123" s="1"/>
      <c r="L8123" s="1"/>
      <c r="M8123" s="1"/>
    </row>
    <row r="8124" spans="10:13" x14ac:dyDescent="0.3">
      <c r="J8124" s="1"/>
      <c r="K8124" s="1"/>
      <c r="L8124" s="1"/>
      <c r="M8124" s="1"/>
    </row>
    <row r="8125" spans="10:13" x14ac:dyDescent="0.3">
      <c r="J8125" s="1"/>
      <c r="K8125" s="1"/>
      <c r="L8125" s="1"/>
      <c r="M8125" s="1"/>
    </row>
    <row r="8126" spans="10:13" x14ac:dyDescent="0.3">
      <c r="J8126" s="1"/>
      <c r="K8126" s="1"/>
      <c r="L8126" s="1"/>
      <c r="M8126" s="1"/>
    </row>
    <row r="8127" spans="10:13" x14ac:dyDescent="0.3">
      <c r="J8127" s="1"/>
      <c r="K8127" s="1"/>
      <c r="L8127" s="1"/>
      <c r="M8127" s="1"/>
    </row>
    <row r="8128" spans="10:13" x14ac:dyDescent="0.3">
      <c r="J8128" s="1"/>
      <c r="K8128" s="1"/>
      <c r="L8128" s="1"/>
      <c r="M8128" s="1"/>
    </row>
    <row r="8129" spans="10:13" x14ac:dyDescent="0.3">
      <c r="J8129" s="1"/>
      <c r="K8129" s="1"/>
      <c r="L8129" s="1"/>
      <c r="M8129" s="1"/>
    </row>
    <row r="8130" spans="10:13" x14ac:dyDescent="0.3">
      <c r="J8130" s="1"/>
      <c r="K8130" s="1"/>
      <c r="L8130" s="1"/>
      <c r="M8130" s="1"/>
    </row>
    <row r="8131" spans="10:13" x14ac:dyDescent="0.3">
      <c r="J8131" s="1"/>
      <c r="K8131" s="1"/>
      <c r="L8131" s="1"/>
      <c r="M8131" s="1"/>
    </row>
    <row r="8132" spans="10:13" x14ac:dyDescent="0.3">
      <c r="J8132" s="1"/>
      <c r="K8132" s="1"/>
      <c r="L8132" s="1"/>
      <c r="M8132" s="1"/>
    </row>
    <row r="8133" spans="10:13" x14ac:dyDescent="0.3">
      <c r="J8133" s="1"/>
      <c r="K8133" s="1"/>
      <c r="L8133" s="1"/>
      <c r="M8133" s="1"/>
    </row>
    <row r="8134" spans="10:13" x14ac:dyDescent="0.3">
      <c r="J8134" s="1"/>
      <c r="K8134" s="1"/>
      <c r="L8134" s="1"/>
      <c r="M8134" s="1"/>
    </row>
    <row r="8135" spans="10:13" x14ac:dyDescent="0.3">
      <c r="J8135" s="1"/>
      <c r="K8135" s="1"/>
      <c r="L8135" s="1"/>
      <c r="M8135" s="1"/>
    </row>
    <row r="8136" spans="10:13" x14ac:dyDescent="0.3">
      <c r="J8136" s="1"/>
      <c r="K8136" s="1"/>
      <c r="L8136" s="1"/>
      <c r="M8136" s="1"/>
    </row>
    <row r="8137" spans="10:13" x14ac:dyDescent="0.3">
      <c r="J8137" s="1"/>
      <c r="K8137" s="1"/>
      <c r="L8137" s="1"/>
      <c r="M8137" s="1"/>
    </row>
    <row r="8138" spans="10:13" x14ac:dyDescent="0.3">
      <c r="J8138" s="1"/>
      <c r="K8138" s="1"/>
      <c r="L8138" s="1"/>
      <c r="M8138" s="1"/>
    </row>
    <row r="8139" spans="10:13" x14ac:dyDescent="0.3">
      <c r="J8139" s="1"/>
      <c r="K8139" s="1"/>
      <c r="L8139" s="1"/>
      <c r="M8139" s="1"/>
    </row>
    <row r="8140" spans="10:13" x14ac:dyDescent="0.3">
      <c r="J8140" s="1"/>
      <c r="K8140" s="1"/>
      <c r="L8140" s="1"/>
      <c r="M8140" s="1"/>
    </row>
    <row r="8141" spans="10:13" x14ac:dyDescent="0.3">
      <c r="J8141" s="1"/>
      <c r="K8141" s="1"/>
      <c r="L8141" s="1"/>
      <c r="M8141" s="1"/>
    </row>
    <row r="8142" spans="10:13" x14ac:dyDescent="0.3">
      <c r="J8142" s="1"/>
      <c r="K8142" s="1"/>
      <c r="L8142" s="1"/>
      <c r="M8142" s="1"/>
    </row>
    <row r="8143" spans="10:13" x14ac:dyDescent="0.3">
      <c r="J8143" s="1"/>
      <c r="K8143" s="1"/>
      <c r="L8143" s="1"/>
      <c r="M8143" s="1"/>
    </row>
    <row r="8144" spans="10:13" x14ac:dyDescent="0.3">
      <c r="J8144" s="1"/>
      <c r="K8144" s="1"/>
      <c r="L8144" s="1"/>
      <c r="M8144" s="1"/>
    </row>
    <row r="8145" spans="10:13" x14ac:dyDescent="0.3">
      <c r="J8145" s="1"/>
      <c r="K8145" s="1"/>
      <c r="L8145" s="1"/>
      <c r="M8145" s="1"/>
    </row>
    <row r="8146" spans="10:13" x14ac:dyDescent="0.3">
      <c r="J8146" s="1"/>
      <c r="K8146" s="1"/>
      <c r="L8146" s="1"/>
      <c r="M8146" s="1"/>
    </row>
    <row r="8147" spans="10:13" x14ac:dyDescent="0.3">
      <c r="J8147" s="1"/>
      <c r="K8147" s="1"/>
      <c r="L8147" s="1"/>
      <c r="M8147" s="1"/>
    </row>
    <row r="8148" spans="10:13" x14ac:dyDescent="0.3">
      <c r="J8148" s="1"/>
      <c r="K8148" s="1"/>
      <c r="L8148" s="1"/>
      <c r="M8148" s="1"/>
    </row>
    <row r="8149" spans="10:13" x14ac:dyDescent="0.3">
      <c r="J8149" s="1"/>
      <c r="K8149" s="1"/>
      <c r="L8149" s="1"/>
      <c r="M8149" s="1"/>
    </row>
    <row r="8150" spans="10:13" x14ac:dyDescent="0.3">
      <c r="J8150" s="1"/>
      <c r="K8150" s="1"/>
      <c r="L8150" s="1"/>
      <c r="M8150" s="1"/>
    </row>
    <row r="8151" spans="10:13" x14ac:dyDescent="0.3">
      <c r="J8151" s="1"/>
      <c r="K8151" s="1"/>
      <c r="L8151" s="1"/>
      <c r="M8151" s="1"/>
    </row>
    <row r="8152" spans="10:13" x14ac:dyDescent="0.3">
      <c r="J8152" s="1"/>
      <c r="K8152" s="1"/>
      <c r="L8152" s="1"/>
      <c r="M8152" s="1"/>
    </row>
    <row r="8153" spans="10:13" x14ac:dyDescent="0.3">
      <c r="J8153" s="1"/>
      <c r="K8153" s="1"/>
      <c r="L8153" s="1"/>
      <c r="M8153" s="1"/>
    </row>
    <row r="8154" spans="10:13" x14ac:dyDescent="0.3">
      <c r="J8154" s="1"/>
      <c r="K8154" s="1"/>
      <c r="L8154" s="1"/>
      <c r="M8154" s="1"/>
    </row>
    <row r="8155" spans="10:13" x14ac:dyDescent="0.3">
      <c r="J8155" s="1"/>
      <c r="K8155" s="1"/>
      <c r="L8155" s="1"/>
      <c r="M8155" s="1"/>
    </row>
    <row r="8156" spans="10:13" x14ac:dyDescent="0.3">
      <c r="J8156" s="1"/>
      <c r="K8156" s="1"/>
      <c r="L8156" s="1"/>
      <c r="M8156" s="1"/>
    </row>
    <row r="8157" spans="10:13" x14ac:dyDescent="0.3">
      <c r="J8157" s="1"/>
      <c r="K8157" s="1"/>
      <c r="L8157" s="1"/>
      <c r="M8157" s="1"/>
    </row>
    <row r="8158" spans="10:13" x14ac:dyDescent="0.3">
      <c r="J8158" s="1"/>
      <c r="K8158" s="1"/>
      <c r="L8158" s="1"/>
      <c r="M8158" s="1"/>
    </row>
    <row r="8159" spans="10:13" x14ac:dyDescent="0.3">
      <c r="J8159" s="1"/>
      <c r="K8159" s="1"/>
      <c r="L8159" s="1"/>
      <c r="M8159" s="1"/>
    </row>
    <row r="8160" spans="10:13" x14ac:dyDescent="0.3">
      <c r="J8160" s="1"/>
      <c r="K8160" s="1"/>
      <c r="L8160" s="1"/>
      <c r="M8160" s="1"/>
    </row>
    <row r="8161" spans="10:13" x14ac:dyDescent="0.3">
      <c r="J8161" s="1"/>
      <c r="K8161" s="1"/>
      <c r="L8161" s="1"/>
      <c r="M8161" s="1"/>
    </row>
    <row r="8162" spans="10:13" x14ac:dyDescent="0.3">
      <c r="J8162" s="1"/>
      <c r="K8162" s="1"/>
      <c r="L8162" s="1"/>
      <c r="M8162" s="1"/>
    </row>
    <row r="8163" spans="10:13" x14ac:dyDescent="0.3">
      <c r="J8163" s="1"/>
      <c r="K8163" s="1"/>
      <c r="L8163" s="1"/>
      <c r="M8163" s="1"/>
    </row>
    <row r="8164" spans="10:13" x14ac:dyDescent="0.3">
      <c r="J8164" s="1"/>
      <c r="K8164" s="1"/>
      <c r="L8164" s="1"/>
      <c r="M8164" s="1"/>
    </row>
    <row r="8165" spans="10:13" x14ac:dyDescent="0.3">
      <c r="J8165" s="1"/>
      <c r="K8165" s="1"/>
      <c r="L8165" s="1"/>
      <c r="M8165" s="1"/>
    </row>
    <row r="8166" spans="10:13" x14ac:dyDescent="0.3">
      <c r="J8166" s="1"/>
      <c r="K8166" s="1"/>
      <c r="L8166" s="1"/>
      <c r="M8166" s="1"/>
    </row>
    <row r="8167" spans="10:13" x14ac:dyDescent="0.3">
      <c r="J8167" s="1"/>
      <c r="K8167" s="1"/>
      <c r="L8167" s="1"/>
      <c r="M8167" s="1"/>
    </row>
    <row r="8168" spans="10:13" x14ac:dyDescent="0.3">
      <c r="J8168" s="1"/>
      <c r="K8168" s="1"/>
      <c r="L8168" s="1"/>
      <c r="M8168" s="1"/>
    </row>
    <row r="8169" spans="10:13" x14ac:dyDescent="0.3">
      <c r="J8169" s="1"/>
      <c r="K8169" s="1"/>
      <c r="L8169" s="1"/>
      <c r="M8169" s="1"/>
    </row>
    <row r="8170" spans="10:13" x14ac:dyDescent="0.3">
      <c r="J8170" s="1"/>
      <c r="K8170" s="1"/>
      <c r="L8170" s="1"/>
      <c r="M8170" s="1"/>
    </row>
    <row r="8171" spans="10:13" x14ac:dyDescent="0.3">
      <c r="J8171" s="1"/>
      <c r="K8171" s="1"/>
      <c r="L8171" s="1"/>
      <c r="M8171" s="1"/>
    </row>
    <row r="8172" spans="10:13" x14ac:dyDescent="0.3">
      <c r="J8172" s="1"/>
      <c r="K8172" s="1"/>
      <c r="L8172" s="1"/>
      <c r="M8172" s="1"/>
    </row>
    <row r="8173" spans="10:13" x14ac:dyDescent="0.3">
      <c r="J8173" s="1"/>
      <c r="K8173" s="1"/>
      <c r="L8173" s="1"/>
      <c r="M8173" s="1"/>
    </row>
    <row r="8174" spans="10:13" x14ac:dyDescent="0.3">
      <c r="J8174" s="1"/>
      <c r="K8174" s="1"/>
      <c r="L8174" s="1"/>
      <c r="M8174" s="1"/>
    </row>
    <row r="8175" spans="10:13" x14ac:dyDescent="0.3">
      <c r="J8175" s="1"/>
      <c r="K8175" s="1"/>
      <c r="L8175" s="1"/>
      <c r="M8175" s="1"/>
    </row>
    <row r="8176" spans="10:13" x14ac:dyDescent="0.3">
      <c r="J8176" s="1"/>
      <c r="K8176" s="1"/>
      <c r="L8176" s="1"/>
      <c r="M8176" s="1"/>
    </row>
    <row r="8177" spans="10:13" x14ac:dyDescent="0.3">
      <c r="J8177" s="1"/>
      <c r="K8177" s="1"/>
      <c r="L8177" s="1"/>
      <c r="M8177" s="1"/>
    </row>
    <row r="8178" spans="10:13" x14ac:dyDescent="0.3">
      <c r="J8178" s="1"/>
      <c r="K8178" s="1"/>
      <c r="L8178" s="1"/>
      <c r="M8178" s="1"/>
    </row>
    <row r="8179" spans="10:13" x14ac:dyDescent="0.3">
      <c r="J8179" s="1"/>
      <c r="K8179" s="1"/>
      <c r="L8179" s="1"/>
      <c r="M8179" s="1"/>
    </row>
    <row r="8180" spans="10:13" x14ac:dyDescent="0.3">
      <c r="J8180" s="1"/>
      <c r="K8180" s="1"/>
      <c r="L8180" s="1"/>
      <c r="M8180" s="1"/>
    </row>
    <row r="8181" spans="10:13" x14ac:dyDescent="0.3">
      <c r="J8181" s="1"/>
      <c r="K8181" s="1"/>
      <c r="L8181" s="1"/>
      <c r="M8181" s="1"/>
    </row>
    <row r="8182" spans="10:13" x14ac:dyDescent="0.3">
      <c r="J8182" s="1"/>
      <c r="K8182" s="1"/>
      <c r="L8182" s="1"/>
      <c r="M8182" s="1"/>
    </row>
    <row r="8183" spans="10:13" x14ac:dyDescent="0.3">
      <c r="J8183" s="1"/>
      <c r="K8183" s="1"/>
      <c r="L8183" s="1"/>
      <c r="M8183" s="1"/>
    </row>
    <row r="8184" spans="10:13" x14ac:dyDescent="0.3">
      <c r="J8184" s="1"/>
      <c r="K8184" s="1"/>
      <c r="L8184" s="1"/>
      <c r="M8184" s="1"/>
    </row>
    <row r="8185" spans="10:13" x14ac:dyDescent="0.3">
      <c r="J8185" s="1"/>
      <c r="K8185" s="1"/>
      <c r="L8185" s="1"/>
      <c r="M8185" s="1"/>
    </row>
    <row r="8186" spans="10:13" x14ac:dyDescent="0.3">
      <c r="J8186" s="1"/>
      <c r="K8186" s="1"/>
      <c r="L8186" s="1"/>
      <c r="M8186" s="1"/>
    </row>
    <row r="8187" spans="10:13" x14ac:dyDescent="0.3">
      <c r="J8187" s="1"/>
      <c r="K8187" s="1"/>
      <c r="L8187" s="1"/>
      <c r="M8187" s="1"/>
    </row>
    <row r="8188" spans="10:13" x14ac:dyDescent="0.3">
      <c r="J8188" s="1"/>
      <c r="K8188" s="1"/>
      <c r="L8188" s="1"/>
      <c r="M8188" s="1"/>
    </row>
    <row r="8189" spans="10:13" x14ac:dyDescent="0.3">
      <c r="J8189" s="1"/>
      <c r="K8189" s="1"/>
      <c r="L8189" s="1"/>
      <c r="M8189" s="1"/>
    </row>
    <row r="8190" spans="10:13" x14ac:dyDescent="0.3">
      <c r="J8190" s="1"/>
      <c r="K8190" s="1"/>
      <c r="L8190" s="1"/>
      <c r="M8190" s="1"/>
    </row>
    <row r="8191" spans="10:13" x14ac:dyDescent="0.3">
      <c r="J8191" s="1"/>
      <c r="K8191" s="1"/>
      <c r="L8191" s="1"/>
      <c r="M8191" s="1"/>
    </row>
    <row r="8192" spans="10:13" x14ac:dyDescent="0.3">
      <c r="J8192" s="1"/>
      <c r="K8192" s="1"/>
      <c r="L8192" s="1"/>
      <c r="M8192" s="1"/>
    </row>
    <row r="8193" spans="10:13" x14ac:dyDescent="0.3">
      <c r="J8193" s="1"/>
      <c r="K8193" s="1"/>
      <c r="L8193" s="1"/>
      <c r="M8193" s="1"/>
    </row>
    <row r="8194" spans="10:13" x14ac:dyDescent="0.3">
      <c r="J8194" s="1"/>
      <c r="K8194" s="1"/>
      <c r="L8194" s="1"/>
      <c r="M8194" s="1"/>
    </row>
    <row r="8195" spans="10:13" x14ac:dyDescent="0.3">
      <c r="J8195" s="1"/>
      <c r="K8195" s="1"/>
      <c r="L8195" s="1"/>
      <c r="M8195" s="1"/>
    </row>
    <row r="8196" spans="10:13" x14ac:dyDescent="0.3">
      <c r="J8196" s="1"/>
      <c r="K8196" s="1"/>
      <c r="L8196" s="1"/>
      <c r="M8196" s="1"/>
    </row>
    <row r="8197" spans="10:13" x14ac:dyDescent="0.3">
      <c r="J8197" s="1"/>
      <c r="K8197" s="1"/>
      <c r="L8197" s="1"/>
      <c r="M8197" s="1"/>
    </row>
    <row r="8198" spans="10:13" x14ac:dyDescent="0.3">
      <c r="J8198" s="1"/>
      <c r="K8198" s="1"/>
      <c r="L8198" s="1"/>
      <c r="M8198" s="1"/>
    </row>
    <row r="8199" spans="10:13" x14ac:dyDescent="0.3">
      <c r="J8199" s="1"/>
      <c r="K8199" s="1"/>
      <c r="L8199" s="1"/>
      <c r="M8199" s="1"/>
    </row>
    <row r="8200" spans="10:13" x14ac:dyDescent="0.3">
      <c r="J8200" s="1"/>
      <c r="K8200" s="1"/>
      <c r="L8200" s="1"/>
      <c r="M8200" s="1"/>
    </row>
    <row r="8201" spans="10:13" x14ac:dyDescent="0.3">
      <c r="J8201" s="1"/>
      <c r="K8201" s="1"/>
      <c r="L8201" s="1"/>
      <c r="M8201" s="1"/>
    </row>
    <row r="8202" spans="10:13" x14ac:dyDescent="0.3">
      <c r="J8202" s="1"/>
      <c r="K8202" s="1"/>
      <c r="L8202" s="1"/>
      <c r="M8202" s="1"/>
    </row>
    <row r="8203" spans="10:13" x14ac:dyDescent="0.3">
      <c r="J8203" s="1"/>
      <c r="K8203" s="1"/>
      <c r="L8203" s="1"/>
      <c r="M8203" s="1"/>
    </row>
    <row r="8204" spans="10:13" x14ac:dyDescent="0.3">
      <c r="J8204" s="1"/>
      <c r="K8204" s="1"/>
      <c r="L8204" s="1"/>
      <c r="M8204" s="1"/>
    </row>
    <row r="8205" spans="10:13" x14ac:dyDescent="0.3">
      <c r="J8205" s="1"/>
      <c r="K8205" s="1"/>
      <c r="L8205" s="1"/>
      <c r="M8205" s="1"/>
    </row>
    <row r="8206" spans="10:13" x14ac:dyDescent="0.3">
      <c r="J8206" s="1"/>
      <c r="K8206" s="1"/>
      <c r="L8206" s="1"/>
      <c r="M8206" s="1"/>
    </row>
    <row r="8207" spans="10:13" x14ac:dyDescent="0.3">
      <c r="J8207" s="1"/>
      <c r="K8207" s="1"/>
      <c r="L8207" s="1"/>
      <c r="M8207" s="1"/>
    </row>
    <row r="8208" spans="10:13" x14ac:dyDescent="0.3">
      <c r="J8208" s="1"/>
      <c r="K8208" s="1"/>
      <c r="L8208" s="1"/>
      <c r="M8208" s="1"/>
    </row>
    <row r="8209" spans="10:13" x14ac:dyDescent="0.3">
      <c r="J8209" s="1"/>
      <c r="K8209" s="1"/>
      <c r="L8209" s="1"/>
      <c r="M8209" s="1"/>
    </row>
    <row r="8210" spans="10:13" x14ac:dyDescent="0.3">
      <c r="J8210" s="1"/>
      <c r="K8210" s="1"/>
      <c r="L8210" s="1"/>
      <c r="M8210" s="1"/>
    </row>
    <row r="8211" spans="10:13" x14ac:dyDescent="0.3">
      <c r="J8211" s="1"/>
      <c r="K8211" s="1"/>
      <c r="L8211" s="1"/>
      <c r="M8211" s="1"/>
    </row>
    <row r="8212" spans="10:13" x14ac:dyDescent="0.3">
      <c r="J8212" s="1"/>
      <c r="K8212" s="1"/>
      <c r="L8212" s="1"/>
      <c r="M8212" s="1"/>
    </row>
    <row r="8213" spans="10:13" x14ac:dyDescent="0.3">
      <c r="J8213" s="1"/>
      <c r="K8213" s="1"/>
      <c r="L8213" s="1"/>
      <c r="M8213" s="1"/>
    </row>
    <row r="8214" spans="10:13" x14ac:dyDescent="0.3">
      <c r="J8214" s="1"/>
      <c r="K8214" s="1"/>
      <c r="L8214" s="1"/>
      <c r="M8214" s="1"/>
    </row>
    <row r="8215" spans="10:13" x14ac:dyDescent="0.3">
      <c r="J8215" s="1"/>
      <c r="K8215" s="1"/>
      <c r="L8215" s="1"/>
      <c r="M8215" s="1"/>
    </row>
    <row r="8216" spans="10:13" x14ac:dyDescent="0.3">
      <c r="J8216" s="1"/>
      <c r="K8216" s="1"/>
      <c r="L8216" s="1"/>
      <c r="M8216" s="1"/>
    </row>
    <row r="8217" spans="10:13" x14ac:dyDescent="0.3">
      <c r="J8217" s="1"/>
      <c r="K8217" s="1"/>
      <c r="L8217" s="1"/>
      <c r="M8217" s="1"/>
    </row>
    <row r="8218" spans="10:13" x14ac:dyDescent="0.3">
      <c r="J8218" s="1"/>
      <c r="K8218" s="1"/>
      <c r="L8218" s="1"/>
      <c r="M8218" s="1"/>
    </row>
    <row r="8219" spans="10:13" x14ac:dyDescent="0.3">
      <c r="J8219" s="1"/>
      <c r="K8219" s="1"/>
      <c r="L8219" s="1"/>
      <c r="M8219" s="1"/>
    </row>
    <row r="8220" spans="10:13" x14ac:dyDescent="0.3">
      <c r="J8220" s="1"/>
      <c r="K8220" s="1"/>
      <c r="L8220" s="1"/>
      <c r="M8220" s="1"/>
    </row>
    <row r="8221" spans="10:13" x14ac:dyDescent="0.3">
      <c r="J8221" s="1"/>
      <c r="K8221" s="1"/>
      <c r="L8221" s="1"/>
      <c r="M8221" s="1"/>
    </row>
    <row r="8222" spans="10:13" x14ac:dyDescent="0.3">
      <c r="J8222" s="1"/>
      <c r="K8222" s="1"/>
      <c r="L8222" s="1"/>
      <c r="M8222" s="1"/>
    </row>
    <row r="8223" spans="10:13" x14ac:dyDescent="0.3">
      <c r="J8223" s="1"/>
      <c r="K8223" s="1"/>
      <c r="L8223" s="1"/>
      <c r="M8223" s="1"/>
    </row>
    <row r="8224" spans="10:13" x14ac:dyDescent="0.3">
      <c r="J8224" s="1"/>
      <c r="K8224" s="1"/>
      <c r="L8224" s="1"/>
      <c r="M8224" s="1"/>
    </row>
    <row r="8225" spans="10:13" x14ac:dyDescent="0.3">
      <c r="J8225" s="1"/>
      <c r="K8225" s="1"/>
      <c r="L8225" s="1"/>
      <c r="M8225" s="1"/>
    </row>
    <row r="8226" spans="10:13" x14ac:dyDescent="0.3">
      <c r="J8226" s="1"/>
      <c r="K8226" s="1"/>
      <c r="L8226" s="1"/>
      <c r="M8226" s="1"/>
    </row>
    <row r="8227" spans="10:13" x14ac:dyDescent="0.3">
      <c r="J8227" s="1"/>
      <c r="K8227" s="1"/>
      <c r="L8227" s="1"/>
      <c r="M8227" s="1"/>
    </row>
    <row r="8228" spans="10:13" x14ac:dyDescent="0.3">
      <c r="J8228" s="1"/>
      <c r="K8228" s="1"/>
      <c r="L8228" s="1"/>
      <c r="M8228" s="1"/>
    </row>
    <row r="8229" spans="10:13" x14ac:dyDescent="0.3">
      <c r="J8229" s="1"/>
      <c r="K8229" s="1"/>
      <c r="L8229" s="1"/>
      <c r="M8229" s="1"/>
    </row>
    <row r="8230" spans="10:13" x14ac:dyDescent="0.3">
      <c r="J8230" s="1"/>
      <c r="K8230" s="1"/>
      <c r="L8230" s="1"/>
      <c r="M8230" s="1"/>
    </row>
    <row r="8231" spans="10:13" x14ac:dyDescent="0.3">
      <c r="J8231" s="1"/>
      <c r="K8231" s="1"/>
      <c r="L8231" s="1"/>
      <c r="M8231" s="1"/>
    </row>
    <row r="8232" spans="10:13" x14ac:dyDescent="0.3">
      <c r="J8232" s="1"/>
      <c r="K8232" s="1"/>
      <c r="L8232" s="1"/>
      <c r="M8232" s="1"/>
    </row>
    <row r="8233" spans="10:13" x14ac:dyDescent="0.3">
      <c r="J8233" s="1"/>
      <c r="K8233" s="1"/>
      <c r="L8233" s="1"/>
      <c r="M8233" s="1"/>
    </row>
    <row r="8234" spans="10:13" x14ac:dyDescent="0.3">
      <c r="J8234" s="1"/>
      <c r="K8234" s="1"/>
      <c r="L8234" s="1"/>
      <c r="M8234" s="1"/>
    </row>
    <row r="8235" spans="10:13" x14ac:dyDescent="0.3">
      <c r="J8235" s="1"/>
      <c r="K8235" s="1"/>
      <c r="L8235" s="1"/>
      <c r="M8235" s="1"/>
    </row>
    <row r="8236" spans="10:13" x14ac:dyDescent="0.3">
      <c r="J8236" s="1"/>
      <c r="K8236" s="1"/>
      <c r="L8236" s="1"/>
      <c r="M8236" s="1"/>
    </row>
    <row r="8237" spans="10:13" x14ac:dyDescent="0.3">
      <c r="J8237" s="1"/>
      <c r="K8237" s="1"/>
      <c r="L8237" s="1"/>
      <c r="M8237" s="1"/>
    </row>
    <row r="8238" spans="10:13" x14ac:dyDescent="0.3">
      <c r="J8238" s="1"/>
      <c r="K8238" s="1"/>
      <c r="L8238" s="1"/>
      <c r="M8238" s="1"/>
    </row>
    <row r="8239" spans="10:13" x14ac:dyDescent="0.3">
      <c r="J8239" s="1"/>
      <c r="K8239" s="1"/>
      <c r="L8239" s="1"/>
      <c r="M8239" s="1"/>
    </row>
    <row r="8240" spans="10:13" x14ac:dyDescent="0.3">
      <c r="J8240" s="1"/>
      <c r="K8240" s="1"/>
      <c r="L8240" s="1"/>
      <c r="M8240" s="1"/>
    </row>
    <row r="8241" spans="10:13" x14ac:dyDescent="0.3">
      <c r="J8241" s="1"/>
      <c r="K8241" s="1"/>
      <c r="L8241" s="1"/>
      <c r="M8241" s="1"/>
    </row>
    <row r="8242" spans="10:13" x14ac:dyDescent="0.3">
      <c r="J8242" s="1"/>
      <c r="K8242" s="1"/>
      <c r="L8242" s="1"/>
      <c r="M8242" s="1"/>
    </row>
    <row r="8243" spans="10:13" x14ac:dyDescent="0.3">
      <c r="J8243" s="1"/>
      <c r="K8243" s="1"/>
      <c r="L8243" s="1"/>
      <c r="M8243" s="1"/>
    </row>
    <row r="8244" spans="10:13" x14ac:dyDescent="0.3">
      <c r="J8244" s="1"/>
      <c r="K8244" s="1"/>
      <c r="L8244" s="1"/>
      <c r="M8244" s="1"/>
    </row>
    <row r="8245" spans="10:13" x14ac:dyDescent="0.3">
      <c r="J8245" s="1"/>
      <c r="K8245" s="1"/>
      <c r="L8245" s="1"/>
      <c r="M8245" s="1"/>
    </row>
    <row r="8246" spans="10:13" x14ac:dyDescent="0.3">
      <c r="J8246" s="1"/>
      <c r="K8246" s="1"/>
      <c r="L8246" s="1"/>
      <c r="M8246" s="1"/>
    </row>
    <row r="8247" spans="10:13" x14ac:dyDescent="0.3">
      <c r="J8247" s="1"/>
      <c r="K8247" s="1"/>
      <c r="L8247" s="1"/>
      <c r="M8247" s="1"/>
    </row>
    <row r="8248" spans="10:13" x14ac:dyDescent="0.3">
      <c r="J8248" s="1"/>
      <c r="K8248" s="1"/>
      <c r="L8248" s="1"/>
      <c r="M8248" s="1"/>
    </row>
    <row r="8249" spans="10:13" x14ac:dyDescent="0.3">
      <c r="J8249" s="1"/>
      <c r="K8249" s="1"/>
      <c r="L8249" s="1"/>
      <c r="M8249" s="1"/>
    </row>
    <row r="8250" spans="10:13" x14ac:dyDescent="0.3">
      <c r="J8250" s="1"/>
      <c r="K8250" s="1"/>
      <c r="L8250" s="1"/>
      <c r="M8250" s="1"/>
    </row>
    <row r="8251" spans="10:13" x14ac:dyDescent="0.3">
      <c r="J8251" s="1"/>
      <c r="K8251" s="1"/>
      <c r="L8251" s="1"/>
      <c r="M8251" s="1"/>
    </row>
    <row r="8252" spans="10:13" x14ac:dyDescent="0.3">
      <c r="J8252" s="1"/>
      <c r="K8252" s="1"/>
      <c r="L8252" s="1"/>
      <c r="M8252" s="1"/>
    </row>
    <row r="8253" spans="10:13" x14ac:dyDescent="0.3">
      <c r="J8253" s="1"/>
      <c r="K8253" s="1"/>
      <c r="L8253" s="1"/>
      <c r="M8253" s="1"/>
    </row>
    <row r="8254" spans="10:13" x14ac:dyDescent="0.3">
      <c r="J8254" s="1"/>
      <c r="K8254" s="1"/>
      <c r="L8254" s="1"/>
      <c r="M8254" s="1"/>
    </row>
    <row r="8255" spans="10:13" x14ac:dyDescent="0.3">
      <c r="J8255" s="1"/>
      <c r="K8255" s="1"/>
      <c r="L8255" s="1"/>
      <c r="M8255" s="1"/>
    </row>
    <row r="8256" spans="10:13" x14ac:dyDescent="0.3">
      <c r="J8256" s="1"/>
      <c r="K8256" s="1"/>
      <c r="L8256" s="1"/>
      <c r="M8256" s="1"/>
    </row>
    <row r="8257" spans="10:13" x14ac:dyDescent="0.3">
      <c r="J8257" s="1"/>
      <c r="K8257" s="1"/>
      <c r="L8257" s="1"/>
      <c r="M8257" s="1"/>
    </row>
    <row r="8258" spans="10:13" x14ac:dyDescent="0.3">
      <c r="J8258" s="1"/>
      <c r="K8258" s="1"/>
      <c r="L8258" s="1"/>
      <c r="M8258" s="1"/>
    </row>
    <row r="8259" spans="10:13" x14ac:dyDescent="0.3">
      <c r="J8259" s="1"/>
      <c r="K8259" s="1"/>
      <c r="L8259" s="1"/>
      <c r="M8259" s="1"/>
    </row>
    <row r="8260" spans="10:13" x14ac:dyDescent="0.3">
      <c r="J8260" s="1"/>
      <c r="K8260" s="1"/>
      <c r="L8260" s="1"/>
      <c r="M8260" s="1"/>
    </row>
    <row r="8261" spans="10:13" x14ac:dyDescent="0.3">
      <c r="J8261" s="1"/>
      <c r="K8261" s="1"/>
      <c r="L8261" s="1"/>
      <c r="M8261" s="1"/>
    </row>
    <row r="8262" spans="10:13" x14ac:dyDescent="0.3">
      <c r="J8262" s="1"/>
      <c r="K8262" s="1"/>
      <c r="L8262" s="1"/>
      <c r="M8262" s="1"/>
    </row>
    <row r="8263" spans="10:13" x14ac:dyDescent="0.3">
      <c r="J8263" s="1"/>
      <c r="K8263" s="1"/>
      <c r="L8263" s="1"/>
      <c r="M8263" s="1"/>
    </row>
    <row r="8264" spans="10:13" x14ac:dyDescent="0.3">
      <c r="J8264" s="1"/>
      <c r="K8264" s="1"/>
      <c r="L8264" s="1"/>
      <c r="M8264" s="1"/>
    </row>
    <row r="8265" spans="10:13" x14ac:dyDescent="0.3">
      <c r="J8265" s="1"/>
      <c r="K8265" s="1"/>
      <c r="L8265" s="1"/>
      <c r="M8265" s="1"/>
    </row>
    <row r="8266" spans="10:13" x14ac:dyDescent="0.3">
      <c r="J8266" s="1"/>
      <c r="K8266" s="1"/>
      <c r="L8266" s="1"/>
      <c r="M8266" s="1"/>
    </row>
    <row r="8267" spans="10:13" x14ac:dyDescent="0.3">
      <c r="J8267" s="1"/>
      <c r="K8267" s="1"/>
      <c r="L8267" s="1"/>
      <c r="M8267" s="1"/>
    </row>
    <row r="8268" spans="10:13" x14ac:dyDescent="0.3">
      <c r="J8268" s="1"/>
      <c r="K8268" s="1"/>
      <c r="L8268" s="1"/>
      <c r="M8268" s="1"/>
    </row>
    <row r="8269" spans="10:13" x14ac:dyDescent="0.3">
      <c r="J8269" s="1"/>
      <c r="K8269" s="1"/>
      <c r="L8269" s="1"/>
      <c r="M8269" s="1"/>
    </row>
    <row r="8270" spans="10:13" x14ac:dyDescent="0.3">
      <c r="J8270" s="1"/>
      <c r="K8270" s="1"/>
      <c r="L8270" s="1"/>
      <c r="M8270" s="1"/>
    </row>
    <row r="8271" spans="10:13" x14ac:dyDescent="0.3">
      <c r="J8271" s="1"/>
      <c r="K8271" s="1"/>
      <c r="L8271" s="1"/>
      <c r="M8271" s="1"/>
    </row>
    <row r="8272" spans="10:13" x14ac:dyDescent="0.3">
      <c r="J8272" s="1"/>
      <c r="K8272" s="1"/>
      <c r="L8272" s="1"/>
      <c r="M8272" s="1"/>
    </row>
    <row r="8273" spans="10:13" x14ac:dyDescent="0.3">
      <c r="J8273" s="1"/>
      <c r="K8273" s="1"/>
      <c r="L8273" s="1"/>
      <c r="M8273" s="1"/>
    </row>
    <row r="8274" spans="10:13" x14ac:dyDescent="0.3">
      <c r="J8274" s="1"/>
      <c r="K8274" s="1"/>
      <c r="L8274" s="1"/>
      <c r="M8274" s="1"/>
    </row>
    <row r="8275" spans="10:13" x14ac:dyDescent="0.3">
      <c r="J8275" s="1"/>
      <c r="K8275" s="1"/>
      <c r="L8275" s="1"/>
      <c r="M8275" s="1"/>
    </row>
    <row r="8276" spans="10:13" x14ac:dyDescent="0.3">
      <c r="J8276" s="1"/>
      <c r="K8276" s="1"/>
      <c r="L8276" s="1"/>
      <c r="M8276" s="1"/>
    </row>
    <row r="8277" spans="10:13" x14ac:dyDescent="0.3">
      <c r="J8277" s="1"/>
      <c r="K8277" s="1"/>
      <c r="L8277" s="1"/>
      <c r="M8277" s="1"/>
    </row>
    <row r="8278" spans="10:13" x14ac:dyDescent="0.3">
      <c r="J8278" s="1"/>
      <c r="K8278" s="1"/>
      <c r="L8278" s="1"/>
      <c r="M8278" s="1"/>
    </row>
    <row r="8279" spans="10:13" x14ac:dyDescent="0.3">
      <c r="J8279" s="1"/>
      <c r="K8279" s="1"/>
      <c r="L8279" s="1"/>
      <c r="M8279" s="1"/>
    </row>
    <row r="8280" spans="10:13" x14ac:dyDescent="0.3">
      <c r="J8280" s="1"/>
      <c r="K8280" s="1"/>
      <c r="L8280" s="1"/>
      <c r="M8280" s="1"/>
    </row>
    <row r="8281" spans="10:13" x14ac:dyDescent="0.3">
      <c r="J8281" s="1"/>
      <c r="K8281" s="1"/>
      <c r="L8281" s="1"/>
      <c r="M8281" s="1"/>
    </row>
    <row r="8282" spans="10:13" x14ac:dyDescent="0.3">
      <c r="J8282" s="1"/>
      <c r="K8282" s="1"/>
      <c r="L8282" s="1"/>
      <c r="M8282" s="1"/>
    </row>
    <row r="8283" spans="10:13" x14ac:dyDescent="0.3">
      <c r="J8283" s="1"/>
      <c r="K8283" s="1"/>
      <c r="L8283" s="1"/>
      <c r="M8283" s="1"/>
    </row>
    <row r="8284" spans="10:13" x14ac:dyDescent="0.3">
      <c r="J8284" s="1"/>
      <c r="K8284" s="1"/>
      <c r="L8284" s="1"/>
      <c r="M8284" s="1"/>
    </row>
    <row r="8285" spans="10:13" x14ac:dyDescent="0.3">
      <c r="J8285" s="1"/>
      <c r="K8285" s="1"/>
      <c r="L8285" s="1"/>
      <c r="M8285" s="1"/>
    </row>
    <row r="8286" spans="10:13" x14ac:dyDescent="0.3">
      <c r="J8286" s="1"/>
      <c r="K8286" s="1"/>
      <c r="L8286" s="1"/>
      <c r="M8286" s="1"/>
    </row>
    <row r="8287" spans="10:13" x14ac:dyDescent="0.3">
      <c r="J8287" s="1"/>
      <c r="K8287" s="1"/>
      <c r="L8287" s="1"/>
      <c r="M8287" s="1"/>
    </row>
    <row r="8288" spans="10:13" x14ac:dyDescent="0.3">
      <c r="J8288" s="1"/>
      <c r="K8288" s="1"/>
      <c r="L8288" s="1"/>
      <c r="M8288" s="1"/>
    </row>
    <row r="8289" spans="10:13" x14ac:dyDescent="0.3">
      <c r="J8289" s="1"/>
      <c r="K8289" s="1"/>
      <c r="L8289" s="1"/>
      <c r="M8289" s="1"/>
    </row>
    <row r="8290" spans="10:13" x14ac:dyDescent="0.3">
      <c r="J8290" s="1"/>
      <c r="K8290" s="1"/>
      <c r="L8290" s="1"/>
      <c r="M8290" s="1"/>
    </row>
    <row r="8291" spans="10:13" x14ac:dyDescent="0.3">
      <c r="J8291" s="1"/>
      <c r="K8291" s="1"/>
      <c r="L8291" s="1"/>
      <c r="M8291" s="1"/>
    </row>
    <row r="8292" spans="10:13" x14ac:dyDescent="0.3">
      <c r="J8292" s="1"/>
      <c r="K8292" s="1"/>
      <c r="L8292" s="1"/>
      <c r="M8292" s="1"/>
    </row>
    <row r="8293" spans="10:13" x14ac:dyDescent="0.3">
      <c r="J8293" s="1"/>
      <c r="K8293" s="1"/>
      <c r="L8293" s="1"/>
      <c r="M8293" s="1"/>
    </row>
    <row r="8294" spans="10:13" x14ac:dyDescent="0.3">
      <c r="J8294" s="1"/>
      <c r="K8294" s="1"/>
      <c r="L8294" s="1"/>
      <c r="M8294" s="1"/>
    </row>
    <row r="8295" spans="10:13" x14ac:dyDescent="0.3">
      <c r="J8295" s="1"/>
      <c r="K8295" s="1"/>
      <c r="L8295" s="1"/>
      <c r="M8295" s="1"/>
    </row>
    <row r="8296" spans="10:13" x14ac:dyDescent="0.3">
      <c r="J8296" s="1"/>
      <c r="K8296" s="1"/>
      <c r="L8296" s="1"/>
      <c r="M8296" s="1"/>
    </row>
    <row r="8297" spans="10:13" x14ac:dyDescent="0.3">
      <c r="J8297" s="1"/>
      <c r="K8297" s="1"/>
      <c r="L8297" s="1"/>
      <c r="M8297" s="1"/>
    </row>
    <row r="8298" spans="10:13" x14ac:dyDescent="0.3">
      <c r="J8298" s="1"/>
      <c r="K8298" s="1"/>
      <c r="L8298" s="1"/>
      <c r="M8298" s="1"/>
    </row>
    <row r="8299" spans="10:13" x14ac:dyDescent="0.3">
      <c r="J8299" s="1"/>
      <c r="K8299" s="1"/>
      <c r="L8299" s="1"/>
      <c r="M8299" s="1"/>
    </row>
    <row r="8300" spans="10:13" x14ac:dyDescent="0.3">
      <c r="J8300" s="1"/>
      <c r="K8300" s="1"/>
      <c r="L8300" s="1"/>
      <c r="M8300" s="1"/>
    </row>
    <row r="8301" spans="10:13" x14ac:dyDescent="0.3">
      <c r="J8301" s="1"/>
      <c r="K8301" s="1"/>
      <c r="L8301" s="1"/>
      <c r="M8301" s="1"/>
    </row>
    <row r="8302" spans="10:13" x14ac:dyDescent="0.3">
      <c r="J8302" s="1"/>
      <c r="K8302" s="1"/>
      <c r="L8302" s="1"/>
      <c r="M8302" s="1"/>
    </row>
    <row r="8303" spans="10:13" x14ac:dyDescent="0.3">
      <c r="J8303" s="1"/>
      <c r="K8303" s="1"/>
      <c r="L8303" s="1"/>
      <c r="M8303" s="1"/>
    </row>
    <row r="8304" spans="10:13" x14ac:dyDescent="0.3">
      <c r="J8304" s="1"/>
      <c r="K8304" s="1"/>
      <c r="L8304" s="1"/>
      <c r="M8304" s="1"/>
    </row>
    <row r="8305" spans="10:13" x14ac:dyDescent="0.3">
      <c r="J8305" s="1"/>
      <c r="K8305" s="1"/>
      <c r="L8305" s="1"/>
      <c r="M8305" s="1"/>
    </row>
    <row r="8306" spans="10:13" x14ac:dyDescent="0.3">
      <c r="J8306" s="1"/>
      <c r="K8306" s="1"/>
      <c r="L8306" s="1"/>
      <c r="M8306" s="1"/>
    </row>
    <row r="8307" spans="10:13" x14ac:dyDescent="0.3">
      <c r="J8307" s="1"/>
      <c r="K8307" s="1"/>
      <c r="L8307" s="1"/>
      <c r="M8307" s="1"/>
    </row>
    <row r="8308" spans="10:13" x14ac:dyDescent="0.3">
      <c r="J8308" s="1"/>
      <c r="K8308" s="1"/>
      <c r="L8308" s="1"/>
      <c r="M8308" s="1"/>
    </row>
    <row r="8309" spans="10:13" x14ac:dyDescent="0.3">
      <c r="J8309" s="1"/>
      <c r="K8309" s="1"/>
      <c r="L8309" s="1"/>
      <c r="M8309" s="1"/>
    </row>
    <row r="8310" spans="10:13" x14ac:dyDescent="0.3">
      <c r="J8310" s="1"/>
      <c r="K8310" s="1"/>
      <c r="L8310" s="1"/>
      <c r="M8310" s="1"/>
    </row>
    <row r="8311" spans="10:13" x14ac:dyDescent="0.3">
      <c r="J8311" s="1"/>
      <c r="K8311" s="1"/>
      <c r="L8311" s="1"/>
      <c r="M8311" s="1"/>
    </row>
    <row r="8312" spans="10:13" x14ac:dyDescent="0.3">
      <c r="J8312" s="1"/>
      <c r="K8312" s="1"/>
      <c r="L8312" s="1"/>
      <c r="M8312" s="1"/>
    </row>
    <row r="8313" spans="10:13" x14ac:dyDescent="0.3">
      <c r="J8313" s="1"/>
      <c r="K8313" s="1"/>
      <c r="L8313" s="1"/>
      <c r="M8313" s="1"/>
    </row>
    <row r="8314" spans="10:13" x14ac:dyDescent="0.3">
      <c r="J8314" s="1"/>
      <c r="K8314" s="1"/>
      <c r="L8314" s="1"/>
      <c r="M8314" s="1"/>
    </row>
    <row r="8315" spans="10:13" x14ac:dyDescent="0.3">
      <c r="J8315" s="1"/>
      <c r="K8315" s="1"/>
      <c r="L8315" s="1"/>
      <c r="M8315" s="1"/>
    </row>
    <row r="8316" spans="10:13" x14ac:dyDescent="0.3">
      <c r="J8316" s="1"/>
      <c r="K8316" s="1"/>
      <c r="L8316" s="1"/>
      <c r="M8316" s="1"/>
    </row>
    <row r="8317" spans="10:13" x14ac:dyDescent="0.3">
      <c r="J8317" s="1"/>
      <c r="K8317" s="1"/>
      <c r="L8317" s="1"/>
      <c r="M8317" s="1"/>
    </row>
    <row r="8318" spans="10:13" x14ac:dyDescent="0.3">
      <c r="J8318" s="1"/>
      <c r="K8318" s="1"/>
      <c r="L8318" s="1"/>
      <c r="M8318" s="1"/>
    </row>
    <row r="8319" spans="10:13" x14ac:dyDescent="0.3">
      <c r="J8319" s="1"/>
      <c r="K8319" s="1"/>
      <c r="L8319" s="1"/>
      <c r="M8319" s="1"/>
    </row>
    <row r="8320" spans="10:13" x14ac:dyDescent="0.3">
      <c r="J8320" s="1"/>
      <c r="K8320" s="1"/>
      <c r="L8320" s="1"/>
      <c r="M8320" s="1"/>
    </row>
    <row r="8321" spans="10:13" x14ac:dyDescent="0.3">
      <c r="J8321" s="1"/>
      <c r="K8321" s="1"/>
      <c r="L8321" s="1"/>
      <c r="M8321" s="1"/>
    </row>
    <row r="8322" spans="10:13" x14ac:dyDescent="0.3">
      <c r="J8322" s="1"/>
      <c r="K8322" s="1"/>
      <c r="L8322" s="1"/>
      <c r="M8322" s="1"/>
    </row>
    <row r="8323" spans="10:13" x14ac:dyDescent="0.3">
      <c r="J8323" s="1"/>
      <c r="K8323" s="1"/>
      <c r="L8323" s="1"/>
      <c r="M8323" s="1"/>
    </row>
    <row r="8324" spans="10:13" x14ac:dyDescent="0.3">
      <c r="J8324" s="1"/>
      <c r="K8324" s="1"/>
      <c r="L8324" s="1"/>
      <c r="M8324" s="1"/>
    </row>
    <row r="8325" spans="10:13" x14ac:dyDescent="0.3">
      <c r="J8325" s="1"/>
      <c r="K8325" s="1"/>
      <c r="L8325" s="1"/>
      <c r="M8325" s="1"/>
    </row>
    <row r="8326" spans="10:13" x14ac:dyDescent="0.3">
      <c r="J8326" s="1"/>
      <c r="K8326" s="1"/>
      <c r="L8326" s="1"/>
      <c r="M8326" s="1"/>
    </row>
    <row r="8327" spans="10:13" x14ac:dyDescent="0.3">
      <c r="J8327" s="1"/>
      <c r="K8327" s="1"/>
      <c r="L8327" s="1"/>
      <c r="M8327" s="1"/>
    </row>
    <row r="8328" spans="10:13" x14ac:dyDescent="0.3">
      <c r="J8328" s="1"/>
      <c r="K8328" s="1"/>
      <c r="L8328" s="1"/>
      <c r="M8328" s="1"/>
    </row>
    <row r="8329" spans="10:13" x14ac:dyDescent="0.3">
      <c r="J8329" s="1"/>
      <c r="K8329" s="1"/>
      <c r="L8329" s="1"/>
      <c r="M8329" s="1"/>
    </row>
    <row r="8330" spans="10:13" x14ac:dyDescent="0.3">
      <c r="J8330" s="1"/>
      <c r="K8330" s="1"/>
      <c r="L8330" s="1"/>
      <c r="M8330" s="1"/>
    </row>
    <row r="8331" spans="10:13" x14ac:dyDescent="0.3">
      <c r="J8331" s="1"/>
      <c r="K8331" s="1"/>
      <c r="L8331" s="1"/>
      <c r="M8331" s="1"/>
    </row>
    <row r="8332" spans="10:13" x14ac:dyDescent="0.3">
      <c r="J8332" s="1"/>
      <c r="K8332" s="1"/>
      <c r="L8332" s="1"/>
      <c r="M8332" s="1"/>
    </row>
    <row r="8333" spans="10:13" x14ac:dyDescent="0.3">
      <c r="J8333" s="1"/>
      <c r="K8333" s="1"/>
      <c r="L8333" s="1"/>
      <c r="M8333" s="1"/>
    </row>
    <row r="8334" spans="10:13" x14ac:dyDescent="0.3">
      <c r="J8334" s="1"/>
      <c r="K8334" s="1"/>
      <c r="L8334" s="1"/>
      <c r="M8334" s="1"/>
    </row>
    <row r="8335" spans="10:13" x14ac:dyDescent="0.3">
      <c r="J8335" s="1"/>
      <c r="K8335" s="1"/>
      <c r="L8335" s="1"/>
      <c r="M8335" s="1"/>
    </row>
    <row r="8336" spans="10:13" x14ac:dyDescent="0.3">
      <c r="J8336" s="1"/>
      <c r="K8336" s="1"/>
      <c r="L8336" s="1"/>
      <c r="M8336" s="1"/>
    </row>
    <row r="8337" spans="10:13" x14ac:dyDescent="0.3">
      <c r="J8337" s="1"/>
      <c r="K8337" s="1"/>
      <c r="L8337" s="1"/>
      <c r="M8337" s="1"/>
    </row>
    <row r="8338" spans="10:13" x14ac:dyDescent="0.3">
      <c r="J8338" s="1"/>
      <c r="K8338" s="1"/>
      <c r="L8338" s="1"/>
      <c r="M8338" s="1"/>
    </row>
    <row r="8339" spans="10:13" x14ac:dyDescent="0.3">
      <c r="J8339" s="1"/>
      <c r="K8339" s="1"/>
      <c r="L8339" s="1"/>
      <c r="M8339" s="1"/>
    </row>
    <row r="8340" spans="10:13" x14ac:dyDescent="0.3">
      <c r="J8340" s="1"/>
      <c r="K8340" s="1"/>
      <c r="L8340" s="1"/>
      <c r="M8340" s="1"/>
    </row>
    <row r="8341" spans="10:13" x14ac:dyDescent="0.3">
      <c r="J8341" s="1"/>
      <c r="K8341" s="1"/>
      <c r="L8341" s="1"/>
      <c r="M8341" s="1"/>
    </row>
    <row r="8342" spans="10:13" x14ac:dyDescent="0.3">
      <c r="J8342" s="1"/>
      <c r="K8342" s="1"/>
      <c r="L8342" s="1"/>
      <c r="M8342" s="1"/>
    </row>
    <row r="8343" spans="10:13" x14ac:dyDescent="0.3">
      <c r="J8343" s="1"/>
      <c r="K8343" s="1"/>
      <c r="L8343" s="1"/>
      <c r="M8343" s="1"/>
    </row>
    <row r="8344" spans="10:13" x14ac:dyDescent="0.3">
      <c r="J8344" s="1"/>
      <c r="K8344" s="1"/>
      <c r="L8344" s="1"/>
      <c r="M8344" s="1"/>
    </row>
    <row r="8345" spans="10:13" x14ac:dyDescent="0.3">
      <c r="J8345" s="1"/>
      <c r="K8345" s="1"/>
      <c r="L8345" s="1"/>
      <c r="M8345" s="1"/>
    </row>
    <row r="8346" spans="10:13" x14ac:dyDescent="0.3">
      <c r="J8346" s="1"/>
      <c r="K8346" s="1"/>
      <c r="L8346" s="1"/>
      <c r="M8346" s="1"/>
    </row>
    <row r="8347" spans="10:13" x14ac:dyDescent="0.3">
      <c r="J8347" s="1"/>
      <c r="K8347" s="1"/>
      <c r="L8347" s="1"/>
      <c r="M8347" s="1"/>
    </row>
    <row r="8348" spans="10:13" x14ac:dyDescent="0.3">
      <c r="J8348" s="1"/>
      <c r="K8348" s="1"/>
      <c r="L8348" s="1"/>
      <c r="M8348" s="1"/>
    </row>
    <row r="8349" spans="10:13" x14ac:dyDescent="0.3">
      <c r="J8349" s="1"/>
      <c r="K8349" s="1"/>
      <c r="L8349" s="1"/>
      <c r="M8349" s="1"/>
    </row>
    <row r="8350" spans="10:13" x14ac:dyDescent="0.3">
      <c r="J8350" s="1"/>
      <c r="K8350" s="1"/>
      <c r="L8350" s="1"/>
      <c r="M8350" s="1"/>
    </row>
    <row r="8351" spans="10:13" x14ac:dyDescent="0.3">
      <c r="J8351" s="1"/>
      <c r="K8351" s="1"/>
      <c r="L8351" s="1"/>
      <c r="M8351" s="1"/>
    </row>
    <row r="8352" spans="10:13" x14ac:dyDescent="0.3">
      <c r="J8352" s="1"/>
      <c r="K8352" s="1"/>
      <c r="L8352" s="1"/>
      <c r="M8352" s="1"/>
    </row>
    <row r="8353" spans="10:13" x14ac:dyDescent="0.3">
      <c r="J8353" s="1"/>
      <c r="K8353" s="1"/>
      <c r="L8353" s="1"/>
      <c r="M8353" s="1"/>
    </row>
    <row r="8354" spans="10:13" x14ac:dyDescent="0.3">
      <c r="J8354" s="1"/>
      <c r="K8354" s="1"/>
      <c r="L8354" s="1"/>
      <c r="M8354" s="1"/>
    </row>
    <row r="8355" spans="10:13" x14ac:dyDescent="0.3">
      <c r="J8355" s="1"/>
      <c r="K8355" s="1"/>
      <c r="L8355" s="1"/>
      <c r="M8355" s="1"/>
    </row>
    <row r="8356" spans="10:13" x14ac:dyDescent="0.3">
      <c r="J8356" s="1"/>
      <c r="K8356" s="1"/>
      <c r="L8356" s="1"/>
      <c r="M8356" s="1"/>
    </row>
    <row r="8357" spans="10:13" x14ac:dyDescent="0.3">
      <c r="J8357" s="1"/>
      <c r="K8357" s="1"/>
      <c r="L8357" s="1"/>
      <c r="M8357" s="1"/>
    </row>
    <row r="8358" spans="10:13" x14ac:dyDescent="0.3">
      <c r="J8358" s="1"/>
      <c r="K8358" s="1"/>
      <c r="L8358" s="1"/>
      <c r="M8358" s="1"/>
    </row>
    <row r="8359" spans="10:13" x14ac:dyDescent="0.3">
      <c r="J8359" s="1"/>
      <c r="K8359" s="1"/>
      <c r="L8359" s="1"/>
      <c r="M8359" s="1"/>
    </row>
    <row r="8360" spans="10:13" x14ac:dyDescent="0.3">
      <c r="J8360" s="1"/>
      <c r="K8360" s="1"/>
      <c r="L8360" s="1"/>
      <c r="M8360" s="1"/>
    </row>
    <row r="8361" spans="10:13" x14ac:dyDescent="0.3">
      <c r="J8361" s="1"/>
      <c r="K8361" s="1"/>
      <c r="L8361" s="1"/>
      <c r="M8361" s="1"/>
    </row>
    <row r="8362" spans="10:13" x14ac:dyDescent="0.3">
      <c r="J8362" s="1"/>
      <c r="K8362" s="1"/>
      <c r="L8362" s="1"/>
      <c r="M8362" s="1"/>
    </row>
    <row r="8363" spans="10:13" x14ac:dyDescent="0.3">
      <c r="J8363" s="1"/>
      <c r="K8363" s="1"/>
      <c r="L8363" s="1"/>
      <c r="M8363" s="1"/>
    </row>
    <row r="8364" spans="10:13" x14ac:dyDescent="0.3">
      <c r="J8364" s="1"/>
      <c r="K8364" s="1"/>
      <c r="L8364" s="1"/>
      <c r="M8364" s="1"/>
    </row>
    <row r="8365" spans="10:13" x14ac:dyDescent="0.3">
      <c r="J8365" s="1"/>
      <c r="K8365" s="1"/>
      <c r="L8365" s="1"/>
      <c r="M8365" s="1"/>
    </row>
    <row r="8366" spans="10:13" x14ac:dyDescent="0.3">
      <c r="J8366" s="1"/>
      <c r="K8366" s="1"/>
      <c r="L8366" s="1"/>
      <c r="M8366" s="1"/>
    </row>
    <row r="8367" spans="10:13" x14ac:dyDescent="0.3">
      <c r="J8367" s="1"/>
      <c r="K8367" s="1"/>
      <c r="L8367" s="1"/>
      <c r="M8367" s="1"/>
    </row>
    <row r="8368" spans="10:13" x14ac:dyDescent="0.3">
      <c r="J8368" s="1"/>
      <c r="K8368" s="1"/>
      <c r="L8368" s="1"/>
      <c r="M8368" s="1"/>
    </row>
    <row r="8369" spans="10:13" x14ac:dyDescent="0.3">
      <c r="J8369" s="1"/>
      <c r="K8369" s="1"/>
      <c r="L8369" s="1"/>
      <c r="M8369" s="1"/>
    </row>
    <row r="8370" spans="10:13" x14ac:dyDescent="0.3">
      <c r="J8370" s="1"/>
      <c r="K8370" s="1"/>
      <c r="L8370" s="1"/>
      <c r="M8370" s="1"/>
    </row>
    <row r="8371" spans="10:13" x14ac:dyDescent="0.3">
      <c r="J8371" s="1"/>
      <c r="K8371" s="1"/>
      <c r="L8371" s="1"/>
      <c r="M8371" s="1"/>
    </row>
    <row r="8372" spans="10:13" x14ac:dyDescent="0.3">
      <c r="J8372" s="1"/>
      <c r="K8372" s="1"/>
      <c r="L8372" s="1"/>
      <c r="M8372" s="1"/>
    </row>
    <row r="8373" spans="10:13" x14ac:dyDescent="0.3">
      <c r="J8373" s="1"/>
      <c r="K8373" s="1"/>
      <c r="L8373" s="1"/>
      <c r="M8373" s="1"/>
    </row>
    <row r="8374" spans="10:13" x14ac:dyDescent="0.3">
      <c r="J8374" s="1"/>
      <c r="K8374" s="1"/>
      <c r="L8374" s="1"/>
      <c r="M8374" s="1"/>
    </row>
    <row r="8375" spans="10:13" x14ac:dyDescent="0.3">
      <c r="J8375" s="1"/>
      <c r="K8375" s="1"/>
      <c r="L8375" s="1"/>
      <c r="M8375" s="1"/>
    </row>
    <row r="8376" spans="10:13" x14ac:dyDescent="0.3">
      <c r="J8376" s="1"/>
      <c r="K8376" s="1"/>
      <c r="L8376" s="1"/>
      <c r="M8376" s="1"/>
    </row>
    <row r="8377" spans="10:13" x14ac:dyDescent="0.3">
      <c r="J8377" s="1"/>
      <c r="K8377" s="1"/>
      <c r="L8377" s="1"/>
      <c r="M8377" s="1"/>
    </row>
    <row r="8378" spans="10:13" x14ac:dyDescent="0.3">
      <c r="J8378" s="1"/>
      <c r="K8378" s="1"/>
      <c r="L8378" s="1"/>
      <c r="M8378" s="1"/>
    </row>
    <row r="8379" spans="10:13" x14ac:dyDescent="0.3">
      <c r="J8379" s="1"/>
      <c r="K8379" s="1"/>
      <c r="L8379" s="1"/>
      <c r="M8379" s="1"/>
    </row>
    <row r="8380" spans="10:13" x14ac:dyDescent="0.3">
      <c r="J8380" s="1"/>
      <c r="K8380" s="1"/>
      <c r="L8380" s="1"/>
      <c r="M8380" s="1"/>
    </row>
    <row r="8381" spans="10:13" x14ac:dyDescent="0.3">
      <c r="J8381" s="1"/>
      <c r="K8381" s="1"/>
      <c r="L8381" s="1"/>
      <c r="M8381" s="1"/>
    </row>
    <row r="8382" spans="10:13" x14ac:dyDescent="0.3">
      <c r="J8382" s="1"/>
      <c r="K8382" s="1"/>
      <c r="L8382" s="1"/>
      <c r="M8382" s="1"/>
    </row>
    <row r="8383" spans="10:13" x14ac:dyDescent="0.3">
      <c r="J8383" s="1"/>
      <c r="K8383" s="1"/>
      <c r="L8383" s="1"/>
      <c r="M8383" s="1"/>
    </row>
    <row r="8384" spans="10:13" x14ac:dyDescent="0.3">
      <c r="J8384" s="1"/>
      <c r="K8384" s="1"/>
      <c r="L8384" s="1"/>
      <c r="M8384" s="1"/>
    </row>
    <row r="8385" spans="10:13" x14ac:dyDescent="0.3">
      <c r="J8385" s="1"/>
      <c r="K8385" s="1"/>
      <c r="L8385" s="1"/>
      <c r="M8385" s="1"/>
    </row>
    <row r="8386" spans="10:13" x14ac:dyDescent="0.3">
      <c r="J8386" s="1"/>
      <c r="K8386" s="1"/>
      <c r="L8386" s="1"/>
      <c r="M8386" s="1"/>
    </row>
    <row r="8387" spans="10:13" x14ac:dyDescent="0.3">
      <c r="J8387" s="1"/>
      <c r="K8387" s="1"/>
      <c r="L8387" s="1"/>
      <c r="M8387" s="1"/>
    </row>
    <row r="8388" spans="10:13" x14ac:dyDescent="0.3">
      <c r="J8388" s="1"/>
      <c r="K8388" s="1"/>
      <c r="L8388" s="1"/>
      <c r="M8388" s="1"/>
    </row>
    <row r="8389" spans="10:13" x14ac:dyDescent="0.3">
      <c r="J8389" s="1"/>
      <c r="K8389" s="1"/>
      <c r="L8389" s="1"/>
      <c r="M8389" s="1"/>
    </row>
    <row r="8390" spans="10:13" x14ac:dyDescent="0.3">
      <c r="J8390" s="1"/>
      <c r="K8390" s="1"/>
      <c r="L8390" s="1"/>
      <c r="M8390" s="1"/>
    </row>
    <row r="8391" spans="10:13" x14ac:dyDescent="0.3">
      <c r="J8391" s="1"/>
      <c r="K8391" s="1"/>
      <c r="L8391" s="1"/>
      <c r="M8391" s="1"/>
    </row>
    <row r="8392" spans="10:13" x14ac:dyDescent="0.3">
      <c r="J8392" s="1"/>
      <c r="K8392" s="1"/>
      <c r="L8392" s="1"/>
      <c r="M8392" s="1"/>
    </row>
    <row r="8393" spans="10:13" x14ac:dyDescent="0.3">
      <c r="J8393" s="1"/>
      <c r="K8393" s="1"/>
      <c r="L8393" s="1"/>
      <c r="M8393" s="1"/>
    </row>
    <row r="8394" spans="10:13" x14ac:dyDescent="0.3">
      <c r="J8394" s="1"/>
      <c r="K8394" s="1"/>
      <c r="L8394" s="1"/>
      <c r="M8394" s="1"/>
    </row>
    <row r="8395" spans="10:13" x14ac:dyDescent="0.3">
      <c r="J8395" s="1"/>
      <c r="K8395" s="1"/>
      <c r="L8395" s="1"/>
      <c r="M8395" s="1"/>
    </row>
    <row r="8396" spans="10:13" x14ac:dyDescent="0.3">
      <c r="J8396" s="1"/>
      <c r="K8396" s="1"/>
      <c r="L8396" s="1"/>
      <c r="M8396" s="1"/>
    </row>
    <row r="8397" spans="10:13" x14ac:dyDescent="0.3">
      <c r="J8397" s="1"/>
      <c r="K8397" s="1"/>
      <c r="L8397" s="1"/>
      <c r="M8397" s="1"/>
    </row>
    <row r="8398" spans="10:13" x14ac:dyDescent="0.3">
      <c r="J8398" s="1"/>
      <c r="K8398" s="1"/>
      <c r="L8398" s="1"/>
      <c r="M8398" s="1"/>
    </row>
    <row r="8399" spans="10:13" x14ac:dyDescent="0.3">
      <c r="J8399" s="1"/>
      <c r="K8399" s="1"/>
      <c r="L8399" s="1"/>
      <c r="M8399" s="1"/>
    </row>
    <row r="8400" spans="10:13" x14ac:dyDescent="0.3">
      <c r="J8400" s="1"/>
      <c r="K8400" s="1"/>
      <c r="L8400" s="1"/>
      <c r="M8400" s="1"/>
    </row>
    <row r="8401" spans="10:13" x14ac:dyDescent="0.3">
      <c r="J8401" s="1"/>
      <c r="K8401" s="1"/>
      <c r="L8401" s="1"/>
      <c r="M8401" s="1"/>
    </row>
    <row r="8402" spans="10:13" x14ac:dyDescent="0.3">
      <c r="J8402" s="1"/>
      <c r="K8402" s="1"/>
      <c r="L8402" s="1"/>
      <c r="M8402" s="1"/>
    </row>
    <row r="8403" spans="10:13" x14ac:dyDescent="0.3">
      <c r="J8403" s="1"/>
      <c r="K8403" s="1"/>
      <c r="L8403" s="1"/>
      <c r="M8403" s="1"/>
    </row>
    <row r="8404" spans="10:13" x14ac:dyDescent="0.3">
      <c r="J8404" s="1"/>
      <c r="K8404" s="1"/>
      <c r="L8404" s="1"/>
      <c r="M8404" s="1"/>
    </row>
    <row r="8405" spans="10:13" x14ac:dyDescent="0.3">
      <c r="J8405" s="1"/>
      <c r="K8405" s="1"/>
      <c r="L8405" s="1"/>
      <c r="M8405" s="1"/>
    </row>
    <row r="8406" spans="10:13" x14ac:dyDescent="0.3">
      <c r="J8406" s="1"/>
      <c r="K8406" s="1"/>
      <c r="L8406" s="1"/>
      <c r="M8406" s="1"/>
    </row>
    <row r="8407" spans="10:13" x14ac:dyDescent="0.3">
      <c r="J8407" s="1"/>
      <c r="K8407" s="1"/>
      <c r="L8407" s="1"/>
      <c r="M8407" s="1"/>
    </row>
    <row r="8408" spans="10:13" x14ac:dyDescent="0.3">
      <c r="J8408" s="1"/>
      <c r="K8408" s="1"/>
      <c r="L8408" s="1"/>
      <c r="M8408" s="1"/>
    </row>
    <row r="8409" spans="10:13" x14ac:dyDescent="0.3">
      <c r="J8409" s="1"/>
      <c r="K8409" s="1"/>
      <c r="L8409" s="1"/>
      <c r="M8409" s="1"/>
    </row>
    <row r="8410" spans="10:13" x14ac:dyDescent="0.3">
      <c r="J8410" s="1"/>
      <c r="K8410" s="1"/>
      <c r="L8410" s="1"/>
      <c r="M8410" s="1"/>
    </row>
    <row r="8411" spans="10:13" x14ac:dyDescent="0.3">
      <c r="J8411" s="1"/>
      <c r="K8411" s="1"/>
      <c r="L8411" s="1"/>
      <c r="M8411" s="1"/>
    </row>
    <row r="8412" spans="10:13" x14ac:dyDescent="0.3">
      <c r="J8412" s="1"/>
      <c r="K8412" s="1"/>
      <c r="L8412" s="1"/>
      <c r="M8412" s="1"/>
    </row>
    <row r="8413" spans="10:13" x14ac:dyDescent="0.3">
      <c r="J8413" s="1"/>
      <c r="K8413" s="1"/>
      <c r="L8413" s="1"/>
      <c r="M8413" s="1"/>
    </row>
    <row r="8414" spans="10:13" x14ac:dyDescent="0.3">
      <c r="J8414" s="1"/>
      <c r="K8414" s="1"/>
      <c r="L8414" s="1"/>
      <c r="M8414" s="1"/>
    </row>
    <row r="8415" spans="10:13" x14ac:dyDescent="0.3">
      <c r="J8415" s="1"/>
      <c r="K8415" s="1"/>
      <c r="L8415" s="1"/>
      <c r="M8415" s="1"/>
    </row>
    <row r="8416" spans="10:13" x14ac:dyDescent="0.3">
      <c r="J8416" s="1"/>
      <c r="K8416" s="1"/>
      <c r="L8416" s="1"/>
      <c r="M8416" s="1"/>
    </row>
    <row r="8417" spans="10:13" x14ac:dyDescent="0.3">
      <c r="J8417" s="1"/>
      <c r="K8417" s="1"/>
      <c r="L8417" s="1"/>
      <c r="M8417" s="1"/>
    </row>
    <row r="8418" spans="10:13" x14ac:dyDescent="0.3">
      <c r="J8418" s="1"/>
      <c r="K8418" s="1"/>
      <c r="L8418" s="1"/>
      <c r="M8418" s="1"/>
    </row>
    <row r="8419" spans="10:13" x14ac:dyDescent="0.3">
      <c r="J8419" s="1"/>
      <c r="K8419" s="1"/>
      <c r="L8419" s="1"/>
      <c r="M8419" s="1"/>
    </row>
    <row r="8420" spans="10:13" x14ac:dyDescent="0.3">
      <c r="J8420" s="1"/>
      <c r="K8420" s="1"/>
      <c r="L8420" s="1"/>
      <c r="M8420" s="1"/>
    </row>
    <row r="8421" spans="10:13" x14ac:dyDescent="0.3">
      <c r="J8421" s="1"/>
      <c r="K8421" s="1"/>
      <c r="L8421" s="1"/>
      <c r="M8421" s="1"/>
    </row>
    <row r="8422" spans="10:13" x14ac:dyDescent="0.3">
      <c r="J8422" s="1"/>
      <c r="K8422" s="1"/>
      <c r="L8422" s="1"/>
      <c r="M8422" s="1"/>
    </row>
    <row r="8423" spans="10:13" x14ac:dyDescent="0.3">
      <c r="J8423" s="1"/>
      <c r="K8423" s="1"/>
      <c r="L8423" s="1"/>
      <c r="M8423" s="1"/>
    </row>
    <row r="8424" spans="10:13" x14ac:dyDescent="0.3">
      <c r="J8424" s="1"/>
      <c r="K8424" s="1"/>
      <c r="L8424" s="1"/>
      <c r="M8424" s="1"/>
    </row>
    <row r="8425" spans="10:13" x14ac:dyDescent="0.3">
      <c r="J8425" s="1"/>
      <c r="K8425" s="1"/>
      <c r="L8425" s="1"/>
      <c r="M8425" s="1"/>
    </row>
    <row r="8426" spans="10:13" x14ac:dyDescent="0.3">
      <c r="J8426" s="1"/>
      <c r="K8426" s="1"/>
      <c r="L8426" s="1"/>
      <c r="M8426" s="1"/>
    </row>
    <row r="8427" spans="10:13" x14ac:dyDescent="0.3">
      <c r="J8427" s="1"/>
      <c r="K8427" s="1"/>
      <c r="L8427" s="1"/>
      <c r="M8427" s="1"/>
    </row>
    <row r="8428" spans="10:13" x14ac:dyDescent="0.3">
      <c r="J8428" s="1"/>
      <c r="K8428" s="1"/>
      <c r="L8428" s="1"/>
      <c r="M8428" s="1"/>
    </row>
    <row r="8429" spans="10:13" x14ac:dyDescent="0.3">
      <c r="J8429" s="1"/>
      <c r="K8429" s="1"/>
      <c r="L8429" s="1"/>
      <c r="M8429" s="1"/>
    </row>
    <row r="8430" spans="10:13" x14ac:dyDescent="0.3">
      <c r="J8430" s="1"/>
      <c r="K8430" s="1"/>
      <c r="L8430" s="1"/>
      <c r="M8430" s="1"/>
    </row>
    <row r="8431" spans="10:13" x14ac:dyDescent="0.3">
      <c r="J8431" s="1"/>
      <c r="K8431" s="1"/>
      <c r="L8431" s="1"/>
      <c r="M8431" s="1"/>
    </row>
    <row r="8432" spans="10:13" x14ac:dyDescent="0.3">
      <c r="J8432" s="1"/>
      <c r="K8432" s="1"/>
      <c r="L8432" s="1"/>
      <c r="M8432" s="1"/>
    </row>
    <row r="8433" spans="10:13" x14ac:dyDescent="0.3">
      <c r="J8433" s="1"/>
      <c r="K8433" s="1"/>
      <c r="L8433" s="1"/>
      <c r="M8433" s="1"/>
    </row>
    <row r="8434" spans="10:13" x14ac:dyDescent="0.3">
      <c r="J8434" s="1"/>
      <c r="K8434" s="1"/>
      <c r="L8434" s="1"/>
      <c r="M8434" s="1"/>
    </row>
    <row r="8435" spans="10:13" x14ac:dyDescent="0.3">
      <c r="J8435" s="1"/>
      <c r="K8435" s="1"/>
      <c r="L8435" s="1"/>
      <c r="M8435" s="1"/>
    </row>
    <row r="8436" spans="10:13" x14ac:dyDescent="0.3">
      <c r="J8436" s="1"/>
      <c r="K8436" s="1"/>
      <c r="L8436" s="1"/>
      <c r="M8436" s="1"/>
    </row>
    <row r="8437" spans="10:13" x14ac:dyDescent="0.3">
      <c r="J8437" s="1"/>
      <c r="K8437" s="1"/>
      <c r="L8437" s="1"/>
      <c r="M8437" s="1"/>
    </row>
    <row r="8438" spans="10:13" x14ac:dyDescent="0.3">
      <c r="J8438" s="1"/>
      <c r="K8438" s="1"/>
      <c r="L8438" s="1"/>
      <c r="M8438" s="1"/>
    </row>
    <row r="8439" spans="10:13" x14ac:dyDescent="0.3">
      <c r="J8439" s="1"/>
      <c r="K8439" s="1"/>
      <c r="L8439" s="1"/>
      <c r="M8439" s="1"/>
    </row>
    <row r="8440" spans="10:13" x14ac:dyDescent="0.3">
      <c r="J8440" s="1"/>
      <c r="K8440" s="1"/>
      <c r="L8440" s="1"/>
      <c r="M8440" s="1"/>
    </row>
    <row r="8441" spans="10:13" x14ac:dyDescent="0.3">
      <c r="J8441" s="1"/>
      <c r="K8441" s="1"/>
      <c r="L8441" s="1"/>
      <c r="M8441" s="1"/>
    </row>
    <row r="8442" spans="10:13" x14ac:dyDescent="0.3">
      <c r="J8442" s="1"/>
      <c r="K8442" s="1"/>
      <c r="L8442" s="1"/>
      <c r="M8442" s="1"/>
    </row>
    <row r="8443" spans="10:13" x14ac:dyDescent="0.3">
      <c r="J8443" s="1"/>
      <c r="K8443" s="1"/>
      <c r="L8443" s="1"/>
      <c r="M8443" s="1"/>
    </row>
    <row r="8444" spans="10:13" x14ac:dyDescent="0.3">
      <c r="J8444" s="1"/>
      <c r="K8444" s="1"/>
      <c r="L8444" s="1"/>
      <c r="M8444" s="1"/>
    </row>
    <row r="8445" spans="10:13" x14ac:dyDescent="0.3">
      <c r="J8445" s="1"/>
      <c r="K8445" s="1"/>
      <c r="L8445" s="1"/>
      <c r="M8445" s="1"/>
    </row>
    <row r="8446" spans="10:13" x14ac:dyDescent="0.3">
      <c r="J8446" s="1"/>
      <c r="K8446" s="1"/>
      <c r="L8446" s="1"/>
      <c r="M8446" s="1"/>
    </row>
    <row r="8447" spans="10:13" x14ac:dyDescent="0.3">
      <c r="J8447" s="1"/>
      <c r="K8447" s="1"/>
      <c r="L8447" s="1"/>
      <c r="M8447" s="1"/>
    </row>
    <row r="8448" spans="10:13" x14ac:dyDescent="0.3">
      <c r="J8448" s="1"/>
      <c r="K8448" s="1"/>
      <c r="L8448" s="1"/>
      <c r="M8448" s="1"/>
    </row>
    <row r="8449" spans="10:13" x14ac:dyDescent="0.3">
      <c r="J8449" s="1"/>
      <c r="K8449" s="1"/>
      <c r="L8449" s="1"/>
      <c r="M8449" s="1"/>
    </row>
    <row r="8450" spans="10:13" x14ac:dyDescent="0.3">
      <c r="J8450" s="1"/>
      <c r="K8450" s="1"/>
      <c r="L8450" s="1"/>
      <c r="M8450" s="1"/>
    </row>
    <row r="8451" spans="10:13" x14ac:dyDescent="0.3">
      <c r="J8451" s="1"/>
      <c r="K8451" s="1"/>
      <c r="L8451" s="1"/>
      <c r="M8451" s="1"/>
    </row>
    <row r="8452" spans="10:13" x14ac:dyDescent="0.3">
      <c r="J8452" s="1"/>
      <c r="K8452" s="1"/>
      <c r="L8452" s="1"/>
      <c r="M8452" s="1"/>
    </row>
    <row r="8453" spans="10:13" x14ac:dyDescent="0.3">
      <c r="J8453" s="1"/>
      <c r="K8453" s="1"/>
      <c r="L8453" s="1"/>
      <c r="M8453" s="1"/>
    </row>
    <row r="8454" spans="10:13" x14ac:dyDescent="0.3">
      <c r="J8454" s="1"/>
      <c r="K8454" s="1"/>
      <c r="L8454" s="1"/>
      <c r="M8454" s="1"/>
    </row>
    <row r="8455" spans="10:13" x14ac:dyDescent="0.3">
      <c r="J8455" s="1"/>
      <c r="K8455" s="1"/>
      <c r="L8455" s="1"/>
      <c r="M8455" s="1"/>
    </row>
    <row r="8456" spans="10:13" x14ac:dyDescent="0.3">
      <c r="J8456" s="1"/>
      <c r="K8456" s="1"/>
      <c r="L8456" s="1"/>
      <c r="M8456" s="1"/>
    </row>
    <row r="8457" spans="10:13" x14ac:dyDescent="0.3">
      <c r="J8457" s="1"/>
      <c r="K8457" s="1"/>
      <c r="L8457" s="1"/>
      <c r="M8457" s="1"/>
    </row>
    <row r="8458" spans="10:13" x14ac:dyDescent="0.3">
      <c r="J8458" s="1"/>
      <c r="K8458" s="1"/>
      <c r="L8458" s="1"/>
      <c r="M8458" s="1"/>
    </row>
    <row r="8459" spans="10:13" x14ac:dyDescent="0.3">
      <c r="J8459" s="1"/>
      <c r="K8459" s="1"/>
      <c r="L8459" s="1"/>
      <c r="M8459" s="1"/>
    </row>
    <row r="8460" spans="10:13" x14ac:dyDescent="0.3">
      <c r="J8460" s="1"/>
      <c r="K8460" s="1"/>
      <c r="L8460" s="1"/>
      <c r="M8460" s="1"/>
    </row>
    <row r="8461" spans="10:13" x14ac:dyDescent="0.3">
      <c r="J8461" s="1"/>
      <c r="K8461" s="1"/>
      <c r="L8461" s="1"/>
      <c r="M8461" s="1"/>
    </row>
    <row r="8462" spans="10:13" x14ac:dyDescent="0.3">
      <c r="J8462" s="1"/>
      <c r="K8462" s="1"/>
      <c r="L8462" s="1"/>
      <c r="M8462" s="1"/>
    </row>
    <row r="8463" spans="10:13" x14ac:dyDescent="0.3">
      <c r="J8463" s="1"/>
      <c r="K8463" s="1"/>
      <c r="L8463" s="1"/>
      <c r="M8463" s="1"/>
    </row>
    <row r="8464" spans="10:13" x14ac:dyDescent="0.3">
      <c r="J8464" s="1"/>
      <c r="K8464" s="1"/>
      <c r="L8464" s="1"/>
      <c r="M8464" s="1"/>
    </row>
    <row r="8465" spans="10:13" x14ac:dyDescent="0.3">
      <c r="J8465" s="1"/>
      <c r="K8465" s="1"/>
      <c r="L8465" s="1"/>
      <c r="M8465" s="1"/>
    </row>
    <row r="8466" spans="10:13" x14ac:dyDescent="0.3">
      <c r="J8466" s="1"/>
      <c r="K8466" s="1"/>
      <c r="L8466" s="1"/>
      <c r="M8466" s="1"/>
    </row>
    <row r="8467" spans="10:13" x14ac:dyDescent="0.3">
      <c r="J8467" s="1"/>
      <c r="K8467" s="1"/>
      <c r="L8467" s="1"/>
      <c r="M8467" s="1"/>
    </row>
    <row r="8468" spans="10:13" x14ac:dyDescent="0.3">
      <c r="J8468" s="1"/>
      <c r="K8468" s="1"/>
      <c r="L8468" s="1"/>
      <c r="M8468" s="1"/>
    </row>
    <row r="8469" spans="10:13" x14ac:dyDescent="0.3">
      <c r="J8469" s="1"/>
      <c r="K8469" s="1"/>
      <c r="L8469" s="1"/>
      <c r="M8469" s="1"/>
    </row>
    <row r="8470" spans="10:13" x14ac:dyDescent="0.3">
      <c r="J8470" s="1"/>
      <c r="K8470" s="1"/>
      <c r="L8470" s="1"/>
      <c r="M8470" s="1"/>
    </row>
    <row r="8471" spans="10:13" x14ac:dyDescent="0.3">
      <c r="J8471" s="1"/>
      <c r="K8471" s="1"/>
      <c r="L8471" s="1"/>
      <c r="M8471" s="1"/>
    </row>
    <row r="8472" spans="10:13" x14ac:dyDescent="0.3">
      <c r="J8472" s="1"/>
      <c r="K8472" s="1"/>
      <c r="L8472" s="1"/>
      <c r="M8472" s="1"/>
    </row>
    <row r="8473" spans="10:13" x14ac:dyDescent="0.3">
      <c r="J8473" s="1"/>
      <c r="K8473" s="1"/>
      <c r="L8473" s="1"/>
      <c r="M8473" s="1"/>
    </row>
    <row r="8474" spans="10:13" x14ac:dyDescent="0.3">
      <c r="J8474" s="1"/>
      <c r="K8474" s="1"/>
      <c r="L8474" s="1"/>
      <c r="M8474" s="1"/>
    </row>
    <row r="8475" spans="10:13" x14ac:dyDescent="0.3">
      <c r="J8475" s="1"/>
      <c r="K8475" s="1"/>
      <c r="L8475" s="1"/>
      <c r="M8475" s="1"/>
    </row>
    <row r="8476" spans="10:13" x14ac:dyDescent="0.3">
      <c r="J8476" s="1"/>
      <c r="K8476" s="1"/>
      <c r="L8476" s="1"/>
      <c r="M8476" s="1"/>
    </row>
    <row r="8477" spans="10:13" x14ac:dyDescent="0.3">
      <c r="J8477" s="1"/>
      <c r="K8477" s="1"/>
      <c r="L8477" s="1"/>
      <c r="M8477" s="1"/>
    </row>
    <row r="8478" spans="10:13" x14ac:dyDescent="0.3">
      <c r="J8478" s="1"/>
      <c r="K8478" s="1"/>
      <c r="L8478" s="1"/>
      <c r="M8478" s="1"/>
    </row>
    <row r="8479" spans="10:13" x14ac:dyDescent="0.3">
      <c r="J8479" s="1"/>
      <c r="K8479" s="1"/>
      <c r="L8479" s="1"/>
      <c r="M8479" s="1"/>
    </row>
    <row r="8480" spans="10:13" x14ac:dyDescent="0.3">
      <c r="J8480" s="1"/>
      <c r="K8480" s="1"/>
      <c r="L8480" s="1"/>
      <c r="M8480" s="1"/>
    </row>
    <row r="8481" spans="10:13" x14ac:dyDescent="0.3">
      <c r="J8481" s="1"/>
      <c r="K8481" s="1"/>
      <c r="L8481" s="1"/>
      <c r="M8481" s="1"/>
    </row>
    <row r="8482" spans="10:13" x14ac:dyDescent="0.3">
      <c r="J8482" s="1"/>
      <c r="K8482" s="1"/>
      <c r="L8482" s="1"/>
      <c r="M8482" s="1"/>
    </row>
    <row r="8483" spans="10:13" x14ac:dyDescent="0.3">
      <c r="J8483" s="1"/>
      <c r="K8483" s="1"/>
      <c r="L8483" s="1"/>
      <c r="M8483" s="1"/>
    </row>
    <row r="8484" spans="10:13" x14ac:dyDescent="0.3">
      <c r="J8484" s="1"/>
      <c r="K8484" s="1"/>
      <c r="L8484" s="1"/>
      <c r="M8484" s="1"/>
    </row>
    <row r="8485" spans="10:13" x14ac:dyDescent="0.3">
      <c r="J8485" s="1"/>
      <c r="K8485" s="1"/>
      <c r="L8485" s="1"/>
      <c r="M8485" s="1"/>
    </row>
    <row r="8486" spans="10:13" x14ac:dyDescent="0.3">
      <c r="J8486" s="1"/>
      <c r="K8486" s="1"/>
      <c r="L8486" s="1"/>
      <c r="M8486" s="1"/>
    </row>
    <row r="8487" spans="10:13" x14ac:dyDescent="0.3">
      <c r="J8487" s="1"/>
      <c r="K8487" s="1"/>
      <c r="L8487" s="1"/>
      <c r="M8487" s="1"/>
    </row>
    <row r="8488" spans="10:13" x14ac:dyDescent="0.3">
      <c r="J8488" s="1"/>
      <c r="K8488" s="1"/>
      <c r="L8488" s="1"/>
      <c r="M8488" s="1"/>
    </row>
    <row r="8489" spans="10:13" x14ac:dyDescent="0.3">
      <c r="J8489" s="1"/>
      <c r="K8489" s="1"/>
      <c r="L8489" s="1"/>
      <c r="M8489" s="1"/>
    </row>
    <row r="8490" spans="10:13" x14ac:dyDescent="0.3">
      <c r="J8490" s="1"/>
      <c r="K8490" s="1"/>
      <c r="L8490" s="1"/>
      <c r="M8490" s="1"/>
    </row>
    <row r="8491" spans="10:13" x14ac:dyDescent="0.3">
      <c r="J8491" s="1"/>
      <c r="K8491" s="1"/>
      <c r="L8491" s="1"/>
      <c r="M8491" s="1"/>
    </row>
    <row r="8492" spans="10:13" x14ac:dyDescent="0.3">
      <c r="J8492" s="1"/>
      <c r="K8492" s="1"/>
      <c r="L8492" s="1"/>
      <c r="M8492" s="1"/>
    </row>
    <row r="8493" spans="10:13" x14ac:dyDescent="0.3">
      <c r="J8493" s="1"/>
      <c r="K8493" s="1"/>
      <c r="L8493" s="1"/>
      <c r="M8493" s="1"/>
    </row>
    <row r="8494" spans="10:13" x14ac:dyDescent="0.3">
      <c r="J8494" s="1"/>
      <c r="K8494" s="1"/>
      <c r="L8494" s="1"/>
      <c r="M8494" s="1"/>
    </row>
    <row r="8495" spans="10:13" x14ac:dyDescent="0.3">
      <c r="J8495" s="1"/>
      <c r="K8495" s="1"/>
      <c r="L8495" s="1"/>
      <c r="M8495" s="1"/>
    </row>
    <row r="8496" spans="10:13" x14ac:dyDescent="0.3">
      <c r="J8496" s="1"/>
      <c r="K8496" s="1"/>
      <c r="L8496" s="1"/>
      <c r="M8496" s="1"/>
    </row>
    <row r="8497" spans="10:13" x14ac:dyDescent="0.3">
      <c r="J8497" s="1"/>
      <c r="K8497" s="1"/>
      <c r="L8497" s="1"/>
      <c r="M8497" s="1"/>
    </row>
    <row r="8498" spans="10:13" x14ac:dyDescent="0.3">
      <c r="J8498" s="1"/>
      <c r="K8498" s="1"/>
      <c r="L8498" s="1"/>
      <c r="M8498" s="1"/>
    </row>
    <row r="8499" spans="10:13" x14ac:dyDescent="0.3">
      <c r="J8499" s="1"/>
      <c r="K8499" s="1"/>
      <c r="L8499" s="1"/>
      <c r="M8499" s="1"/>
    </row>
    <row r="8500" spans="10:13" x14ac:dyDescent="0.3">
      <c r="J8500" s="1"/>
      <c r="K8500" s="1"/>
      <c r="L8500" s="1"/>
      <c r="M8500" s="1"/>
    </row>
    <row r="8501" spans="10:13" x14ac:dyDescent="0.3">
      <c r="J8501" s="1"/>
      <c r="K8501" s="1"/>
      <c r="L8501" s="1"/>
      <c r="M8501" s="1"/>
    </row>
    <row r="8502" spans="10:13" x14ac:dyDescent="0.3">
      <c r="J8502" s="1"/>
      <c r="K8502" s="1"/>
      <c r="L8502" s="1"/>
      <c r="M8502" s="1"/>
    </row>
    <row r="8503" spans="10:13" x14ac:dyDescent="0.3">
      <c r="J8503" s="1"/>
      <c r="K8503" s="1"/>
      <c r="L8503" s="1"/>
      <c r="M8503" s="1"/>
    </row>
    <row r="8504" spans="10:13" x14ac:dyDescent="0.3">
      <c r="J8504" s="1"/>
      <c r="K8504" s="1"/>
      <c r="L8504" s="1"/>
      <c r="M8504" s="1"/>
    </row>
    <row r="8505" spans="10:13" x14ac:dyDescent="0.3">
      <c r="J8505" s="1"/>
      <c r="K8505" s="1"/>
      <c r="L8505" s="1"/>
      <c r="M8505" s="1"/>
    </row>
    <row r="8506" spans="10:13" x14ac:dyDescent="0.3">
      <c r="J8506" s="1"/>
      <c r="K8506" s="1"/>
      <c r="L8506" s="1"/>
      <c r="M8506" s="1"/>
    </row>
    <row r="8507" spans="10:13" x14ac:dyDescent="0.3">
      <c r="J8507" s="1"/>
      <c r="K8507" s="1"/>
      <c r="L8507" s="1"/>
      <c r="M8507" s="1"/>
    </row>
    <row r="8508" spans="10:13" x14ac:dyDescent="0.3">
      <c r="J8508" s="1"/>
      <c r="K8508" s="1"/>
      <c r="L8508" s="1"/>
      <c r="M8508" s="1"/>
    </row>
    <row r="8509" spans="10:13" x14ac:dyDescent="0.3">
      <c r="J8509" s="1"/>
      <c r="K8509" s="1"/>
      <c r="L8509" s="1"/>
      <c r="M8509" s="1"/>
    </row>
    <row r="8510" spans="10:13" x14ac:dyDescent="0.3">
      <c r="J8510" s="1"/>
      <c r="K8510" s="1"/>
      <c r="L8510" s="1"/>
      <c r="M8510" s="1"/>
    </row>
    <row r="8511" spans="10:13" x14ac:dyDescent="0.3">
      <c r="J8511" s="1"/>
      <c r="K8511" s="1"/>
      <c r="L8511" s="1"/>
      <c r="M8511" s="1"/>
    </row>
    <row r="8512" spans="10:13" x14ac:dyDescent="0.3">
      <c r="J8512" s="1"/>
      <c r="K8512" s="1"/>
      <c r="L8512" s="1"/>
      <c r="M8512" s="1"/>
    </row>
    <row r="8513" spans="10:13" x14ac:dyDescent="0.3">
      <c r="J8513" s="1"/>
      <c r="K8513" s="1"/>
      <c r="L8513" s="1"/>
      <c r="M8513" s="1"/>
    </row>
    <row r="8514" spans="10:13" x14ac:dyDescent="0.3">
      <c r="J8514" s="1"/>
      <c r="K8514" s="1"/>
      <c r="L8514" s="1"/>
      <c r="M8514" s="1"/>
    </row>
    <row r="8515" spans="10:13" x14ac:dyDescent="0.3">
      <c r="J8515" s="1"/>
      <c r="K8515" s="1"/>
      <c r="L8515" s="1"/>
      <c r="M8515" s="1"/>
    </row>
    <row r="8516" spans="10:13" x14ac:dyDescent="0.3">
      <c r="J8516" s="1"/>
      <c r="K8516" s="1"/>
      <c r="L8516" s="1"/>
      <c r="M8516" s="1"/>
    </row>
    <row r="8517" spans="10:13" x14ac:dyDescent="0.3">
      <c r="J8517" s="1"/>
      <c r="K8517" s="1"/>
      <c r="L8517" s="1"/>
      <c r="M8517" s="1"/>
    </row>
    <row r="8518" spans="10:13" x14ac:dyDescent="0.3">
      <c r="J8518" s="1"/>
      <c r="K8518" s="1"/>
      <c r="L8518" s="1"/>
      <c r="M8518" s="1"/>
    </row>
    <row r="8519" spans="10:13" x14ac:dyDescent="0.3">
      <c r="J8519" s="1"/>
      <c r="K8519" s="1"/>
      <c r="L8519" s="1"/>
      <c r="M8519" s="1"/>
    </row>
    <row r="8520" spans="10:13" x14ac:dyDescent="0.3">
      <c r="J8520" s="1"/>
      <c r="K8520" s="1"/>
      <c r="L8520" s="1"/>
      <c r="M8520" s="1"/>
    </row>
    <row r="8521" spans="10:13" x14ac:dyDescent="0.3">
      <c r="J8521" s="1"/>
      <c r="K8521" s="1"/>
      <c r="L8521" s="1"/>
      <c r="M8521" s="1"/>
    </row>
    <row r="8522" spans="10:13" x14ac:dyDescent="0.3">
      <c r="J8522" s="1"/>
      <c r="K8522" s="1"/>
      <c r="L8522" s="1"/>
      <c r="M8522" s="1"/>
    </row>
    <row r="8523" spans="10:13" x14ac:dyDescent="0.3">
      <c r="J8523" s="1"/>
      <c r="K8523" s="1"/>
      <c r="L8523" s="1"/>
      <c r="M8523" s="1"/>
    </row>
    <row r="8524" spans="10:13" x14ac:dyDescent="0.3">
      <c r="J8524" s="1"/>
      <c r="K8524" s="1"/>
      <c r="L8524" s="1"/>
      <c r="M8524" s="1"/>
    </row>
    <row r="8525" spans="10:13" x14ac:dyDescent="0.3">
      <c r="J8525" s="1"/>
      <c r="K8525" s="1"/>
      <c r="L8525" s="1"/>
      <c r="M8525" s="1"/>
    </row>
    <row r="8526" spans="10:13" x14ac:dyDescent="0.3">
      <c r="J8526" s="1"/>
      <c r="K8526" s="1"/>
      <c r="L8526" s="1"/>
      <c r="M8526" s="1"/>
    </row>
    <row r="8527" spans="10:13" x14ac:dyDescent="0.3">
      <c r="J8527" s="1"/>
      <c r="K8527" s="1"/>
      <c r="L8527" s="1"/>
      <c r="M8527" s="1"/>
    </row>
    <row r="8528" spans="10:13" x14ac:dyDescent="0.3">
      <c r="J8528" s="1"/>
      <c r="K8528" s="1"/>
      <c r="L8528" s="1"/>
      <c r="M8528" s="1"/>
    </row>
    <row r="8529" spans="10:13" x14ac:dyDescent="0.3">
      <c r="J8529" s="1"/>
      <c r="K8529" s="1"/>
      <c r="L8529" s="1"/>
      <c r="M8529" s="1"/>
    </row>
    <row r="8530" spans="10:13" x14ac:dyDescent="0.3">
      <c r="J8530" s="1"/>
      <c r="K8530" s="1"/>
      <c r="L8530" s="1"/>
      <c r="M8530" s="1"/>
    </row>
    <row r="8531" spans="10:13" x14ac:dyDescent="0.3">
      <c r="J8531" s="1"/>
      <c r="K8531" s="1"/>
      <c r="L8531" s="1"/>
      <c r="M8531" s="1"/>
    </row>
    <row r="8532" spans="10:13" x14ac:dyDescent="0.3">
      <c r="J8532" s="1"/>
      <c r="K8532" s="1"/>
      <c r="L8532" s="1"/>
      <c r="M8532" s="1"/>
    </row>
    <row r="8533" spans="10:13" x14ac:dyDescent="0.3">
      <c r="J8533" s="1"/>
      <c r="K8533" s="1"/>
      <c r="L8533" s="1"/>
      <c r="M8533" s="1"/>
    </row>
    <row r="8534" spans="10:13" x14ac:dyDescent="0.3">
      <c r="J8534" s="1"/>
      <c r="K8534" s="1"/>
      <c r="L8534" s="1"/>
      <c r="M8534" s="1"/>
    </row>
    <row r="8535" spans="10:13" x14ac:dyDescent="0.3">
      <c r="J8535" s="1"/>
      <c r="K8535" s="1"/>
      <c r="L8535" s="1"/>
      <c r="M8535" s="1"/>
    </row>
    <row r="8536" spans="10:13" x14ac:dyDescent="0.3">
      <c r="J8536" s="1"/>
      <c r="K8536" s="1"/>
      <c r="L8536" s="1"/>
      <c r="M8536" s="1"/>
    </row>
    <row r="8537" spans="10:13" x14ac:dyDescent="0.3">
      <c r="J8537" s="1"/>
      <c r="K8537" s="1"/>
      <c r="L8537" s="1"/>
      <c r="M8537" s="1"/>
    </row>
    <row r="8538" spans="10:13" x14ac:dyDescent="0.3">
      <c r="J8538" s="1"/>
      <c r="K8538" s="1"/>
      <c r="L8538" s="1"/>
      <c r="M8538" s="1"/>
    </row>
    <row r="8539" spans="10:13" x14ac:dyDescent="0.3">
      <c r="J8539" s="1"/>
      <c r="K8539" s="1"/>
      <c r="L8539" s="1"/>
      <c r="M8539" s="1"/>
    </row>
    <row r="8540" spans="10:13" x14ac:dyDescent="0.3">
      <c r="J8540" s="1"/>
      <c r="K8540" s="1"/>
      <c r="L8540" s="1"/>
      <c r="M8540" s="1"/>
    </row>
    <row r="8541" spans="10:13" x14ac:dyDescent="0.3">
      <c r="J8541" s="1"/>
      <c r="K8541" s="1"/>
      <c r="L8541" s="1"/>
      <c r="M8541" s="1"/>
    </row>
    <row r="8542" spans="10:13" x14ac:dyDescent="0.3">
      <c r="J8542" s="1"/>
      <c r="K8542" s="1"/>
      <c r="L8542" s="1"/>
      <c r="M8542" s="1"/>
    </row>
    <row r="8543" spans="10:13" x14ac:dyDescent="0.3">
      <c r="J8543" s="1"/>
      <c r="K8543" s="1"/>
      <c r="L8543" s="1"/>
      <c r="M8543" s="1"/>
    </row>
    <row r="8544" spans="10:13" x14ac:dyDescent="0.3">
      <c r="J8544" s="1"/>
      <c r="K8544" s="1"/>
      <c r="L8544" s="1"/>
      <c r="M8544" s="1"/>
    </row>
    <row r="8545" spans="10:13" x14ac:dyDescent="0.3">
      <c r="J8545" s="1"/>
      <c r="K8545" s="1"/>
      <c r="L8545" s="1"/>
      <c r="M8545" s="1"/>
    </row>
    <row r="8546" spans="10:13" x14ac:dyDescent="0.3">
      <c r="J8546" s="1"/>
      <c r="K8546" s="1"/>
      <c r="L8546" s="1"/>
      <c r="M8546" s="1"/>
    </row>
    <row r="8547" spans="10:13" x14ac:dyDescent="0.3">
      <c r="J8547" s="1"/>
      <c r="K8547" s="1"/>
      <c r="L8547" s="1"/>
      <c r="M8547" s="1"/>
    </row>
    <row r="8548" spans="10:13" x14ac:dyDescent="0.3">
      <c r="J8548" s="1"/>
      <c r="K8548" s="1"/>
      <c r="L8548" s="1"/>
      <c r="M8548" s="1"/>
    </row>
    <row r="8549" spans="10:13" x14ac:dyDescent="0.3">
      <c r="J8549" s="1"/>
      <c r="K8549" s="1"/>
      <c r="L8549" s="1"/>
      <c r="M8549" s="1"/>
    </row>
    <row r="8550" spans="10:13" x14ac:dyDescent="0.3">
      <c r="J8550" s="1"/>
      <c r="K8550" s="1"/>
      <c r="L8550" s="1"/>
      <c r="M8550" s="1"/>
    </row>
    <row r="8551" spans="10:13" x14ac:dyDescent="0.3">
      <c r="J8551" s="1"/>
      <c r="K8551" s="1"/>
      <c r="L8551" s="1"/>
      <c r="M8551" s="1"/>
    </row>
    <row r="8552" spans="10:13" x14ac:dyDescent="0.3">
      <c r="J8552" s="1"/>
      <c r="K8552" s="1"/>
      <c r="L8552" s="1"/>
      <c r="M8552" s="1"/>
    </row>
    <row r="8553" spans="10:13" x14ac:dyDescent="0.3">
      <c r="J8553" s="1"/>
      <c r="K8553" s="1"/>
      <c r="L8553" s="1"/>
      <c r="M8553" s="1"/>
    </row>
    <row r="8554" spans="10:13" x14ac:dyDescent="0.3">
      <c r="J8554" s="1"/>
      <c r="K8554" s="1"/>
      <c r="L8554" s="1"/>
      <c r="M8554" s="1"/>
    </row>
    <row r="8555" spans="10:13" x14ac:dyDescent="0.3">
      <c r="J8555" s="1"/>
      <c r="K8555" s="1"/>
      <c r="L8555" s="1"/>
      <c r="M8555" s="1"/>
    </row>
    <row r="8556" spans="10:13" x14ac:dyDescent="0.3">
      <c r="J8556" s="1"/>
      <c r="K8556" s="1"/>
      <c r="L8556" s="1"/>
      <c r="M8556" s="1"/>
    </row>
    <row r="8557" spans="10:13" x14ac:dyDescent="0.3">
      <c r="J8557" s="1"/>
      <c r="K8557" s="1"/>
      <c r="L8557" s="1"/>
      <c r="M8557" s="1"/>
    </row>
    <row r="8558" spans="10:13" x14ac:dyDescent="0.3">
      <c r="J8558" s="1"/>
      <c r="K8558" s="1"/>
      <c r="L8558" s="1"/>
      <c r="M8558" s="1"/>
    </row>
    <row r="8559" spans="10:13" x14ac:dyDescent="0.3">
      <c r="J8559" s="1"/>
      <c r="K8559" s="1"/>
      <c r="L8559" s="1"/>
      <c r="M8559" s="1"/>
    </row>
    <row r="8560" spans="10:13" x14ac:dyDescent="0.3">
      <c r="J8560" s="1"/>
      <c r="K8560" s="1"/>
      <c r="L8560" s="1"/>
      <c r="M8560" s="1"/>
    </row>
    <row r="8561" spans="10:13" x14ac:dyDescent="0.3">
      <c r="J8561" s="1"/>
      <c r="K8561" s="1"/>
      <c r="L8561" s="1"/>
      <c r="M8561" s="1"/>
    </row>
    <row r="8562" spans="10:13" x14ac:dyDescent="0.3">
      <c r="J8562" s="1"/>
      <c r="K8562" s="1"/>
      <c r="L8562" s="1"/>
      <c r="M8562" s="1"/>
    </row>
    <row r="8563" spans="10:13" x14ac:dyDescent="0.3">
      <c r="J8563" s="1"/>
      <c r="K8563" s="1"/>
      <c r="L8563" s="1"/>
      <c r="M8563" s="1"/>
    </row>
    <row r="8564" spans="10:13" x14ac:dyDescent="0.3">
      <c r="J8564" s="1"/>
      <c r="K8564" s="1"/>
      <c r="L8564" s="1"/>
      <c r="M8564" s="1"/>
    </row>
    <row r="8565" spans="10:13" x14ac:dyDescent="0.3">
      <c r="J8565" s="1"/>
      <c r="K8565" s="1"/>
      <c r="L8565" s="1"/>
      <c r="M8565" s="1"/>
    </row>
    <row r="8566" spans="10:13" x14ac:dyDescent="0.3">
      <c r="J8566" s="1"/>
      <c r="K8566" s="1"/>
      <c r="L8566" s="1"/>
      <c r="M8566" s="1"/>
    </row>
    <row r="8567" spans="10:13" x14ac:dyDescent="0.3">
      <c r="J8567" s="1"/>
      <c r="K8567" s="1"/>
      <c r="L8567" s="1"/>
      <c r="M8567" s="1"/>
    </row>
    <row r="8568" spans="10:13" x14ac:dyDescent="0.3">
      <c r="J8568" s="1"/>
      <c r="K8568" s="1"/>
      <c r="L8568" s="1"/>
      <c r="M8568" s="1"/>
    </row>
    <row r="8569" spans="10:13" x14ac:dyDescent="0.3">
      <c r="J8569" s="1"/>
      <c r="K8569" s="1"/>
      <c r="L8569" s="1"/>
      <c r="M8569" s="1"/>
    </row>
    <row r="8570" spans="10:13" x14ac:dyDescent="0.3">
      <c r="J8570" s="1"/>
      <c r="K8570" s="1"/>
      <c r="L8570" s="1"/>
      <c r="M8570" s="1"/>
    </row>
    <row r="8571" spans="10:13" x14ac:dyDescent="0.3">
      <c r="J8571" s="1"/>
      <c r="K8571" s="1"/>
      <c r="L8571" s="1"/>
      <c r="M8571" s="1"/>
    </row>
    <row r="8572" spans="10:13" x14ac:dyDescent="0.3">
      <c r="J8572" s="1"/>
      <c r="K8572" s="1"/>
      <c r="L8572" s="1"/>
      <c r="M8572" s="1"/>
    </row>
    <row r="8573" spans="10:13" x14ac:dyDescent="0.3">
      <c r="J8573" s="1"/>
      <c r="K8573" s="1"/>
      <c r="L8573" s="1"/>
      <c r="M8573" s="1"/>
    </row>
    <row r="8574" spans="10:13" x14ac:dyDescent="0.3">
      <c r="J8574" s="1"/>
      <c r="K8574" s="1"/>
      <c r="L8574" s="1"/>
      <c r="M8574" s="1"/>
    </row>
    <row r="8575" spans="10:13" x14ac:dyDescent="0.3">
      <c r="J8575" s="1"/>
      <c r="K8575" s="1"/>
      <c r="L8575" s="1"/>
      <c r="M8575" s="1"/>
    </row>
    <row r="8576" spans="10:13" x14ac:dyDescent="0.3">
      <c r="J8576" s="1"/>
      <c r="K8576" s="1"/>
      <c r="L8576" s="1"/>
      <c r="M8576" s="1"/>
    </row>
    <row r="8577" spans="10:13" x14ac:dyDescent="0.3">
      <c r="J8577" s="1"/>
      <c r="K8577" s="1"/>
      <c r="L8577" s="1"/>
      <c r="M8577" s="1"/>
    </row>
    <row r="8578" spans="10:13" x14ac:dyDescent="0.3">
      <c r="J8578" s="1"/>
      <c r="K8578" s="1"/>
      <c r="L8578" s="1"/>
      <c r="M8578" s="1"/>
    </row>
    <row r="8579" spans="10:13" x14ac:dyDescent="0.3">
      <c r="J8579" s="1"/>
      <c r="K8579" s="1"/>
      <c r="L8579" s="1"/>
      <c r="M8579" s="1"/>
    </row>
    <row r="8580" spans="10:13" x14ac:dyDescent="0.3">
      <c r="J8580" s="1"/>
      <c r="K8580" s="1"/>
      <c r="L8580" s="1"/>
      <c r="M8580" s="1"/>
    </row>
    <row r="8581" spans="10:13" x14ac:dyDescent="0.3">
      <c r="J8581" s="1"/>
      <c r="K8581" s="1"/>
      <c r="L8581" s="1"/>
      <c r="M8581" s="1"/>
    </row>
    <row r="8582" spans="10:13" x14ac:dyDescent="0.3">
      <c r="J8582" s="1"/>
      <c r="K8582" s="1"/>
      <c r="L8582" s="1"/>
      <c r="M8582" s="1"/>
    </row>
    <row r="8583" spans="10:13" x14ac:dyDescent="0.3">
      <c r="J8583" s="1"/>
      <c r="K8583" s="1"/>
      <c r="L8583" s="1"/>
      <c r="M8583" s="1"/>
    </row>
    <row r="8584" spans="10:13" x14ac:dyDescent="0.3">
      <c r="J8584" s="1"/>
      <c r="K8584" s="1"/>
      <c r="L8584" s="1"/>
      <c r="M8584" s="1"/>
    </row>
    <row r="8585" spans="10:13" x14ac:dyDescent="0.3">
      <c r="J8585" s="1"/>
      <c r="K8585" s="1"/>
      <c r="L8585" s="1"/>
      <c r="M8585" s="1"/>
    </row>
    <row r="8586" spans="10:13" x14ac:dyDescent="0.3">
      <c r="J8586" s="1"/>
      <c r="K8586" s="1"/>
      <c r="L8586" s="1"/>
      <c r="M8586" s="1"/>
    </row>
    <row r="8587" spans="10:13" x14ac:dyDescent="0.3">
      <c r="J8587" s="1"/>
      <c r="K8587" s="1"/>
      <c r="L8587" s="1"/>
      <c r="M8587" s="1"/>
    </row>
    <row r="8588" spans="10:13" x14ac:dyDescent="0.3">
      <c r="J8588" s="1"/>
      <c r="K8588" s="1"/>
      <c r="L8588" s="1"/>
      <c r="M8588" s="1"/>
    </row>
    <row r="8589" spans="10:13" x14ac:dyDescent="0.3">
      <c r="J8589" s="1"/>
      <c r="K8589" s="1"/>
      <c r="L8589" s="1"/>
      <c r="M8589" s="1"/>
    </row>
    <row r="8590" spans="10:13" x14ac:dyDescent="0.3">
      <c r="J8590" s="1"/>
      <c r="K8590" s="1"/>
      <c r="L8590" s="1"/>
      <c r="M8590" s="1"/>
    </row>
    <row r="8591" spans="10:13" x14ac:dyDescent="0.3">
      <c r="J8591" s="1"/>
      <c r="K8591" s="1"/>
      <c r="L8591" s="1"/>
      <c r="M8591" s="1"/>
    </row>
    <row r="8592" spans="10:13" x14ac:dyDescent="0.3">
      <c r="J8592" s="1"/>
      <c r="K8592" s="1"/>
      <c r="L8592" s="1"/>
      <c r="M8592" s="1"/>
    </row>
    <row r="8593" spans="10:13" x14ac:dyDescent="0.3">
      <c r="J8593" s="1"/>
      <c r="K8593" s="1"/>
      <c r="L8593" s="1"/>
      <c r="M8593" s="1"/>
    </row>
    <row r="8594" spans="10:13" x14ac:dyDescent="0.3">
      <c r="J8594" s="1"/>
      <c r="K8594" s="1"/>
      <c r="L8594" s="1"/>
      <c r="M8594" s="1"/>
    </row>
    <row r="8595" spans="10:13" x14ac:dyDescent="0.3">
      <c r="J8595" s="1"/>
      <c r="K8595" s="1"/>
      <c r="L8595" s="1"/>
      <c r="M8595" s="1"/>
    </row>
    <row r="8596" spans="10:13" x14ac:dyDescent="0.3">
      <c r="J8596" s="1"/>
      <c r="K8596" s="1"/>
      <c r="L8596" s="1"/>
      <c r="M8596" s="1"/>
    </row>
    <row r="8597" spans="10:13" x14ac:dyDescent="0.3">
      <c r="J8597" s="1"/>
      <c r="K8597" s="1"/>
      <c r="L8597" s="1"/>
      <c r="M8597" s="1"/>
    </row>
    <row r="8598" spans="10:13" x14ac:dyDescent="0.3">
      <c r="J8598" s="1"/>
      <c r="K8598" s="1"/>
      <c r="L8598" s="1"/>
      <c r="M8598" s="1"/>
    </row>
    <row r="8599" spans="10:13" x14ac:dyDescent="0.3">
      <c r="J8599" s="1"/>
      <c r="K8599" s="1"/>
      <c r="L8599" s="1"/>
      <c r="M8599" s="1"/>
    </row>
    <row r="8600" spans="10:13" x14ac:dyDescent="0.3">
      <c r="J8600" s="1"/>
      <c r="K8600" s="1"/>
      <c r="L8600" s="1"/>
      <c r="M8600" s="1"/>
    </row>
    <row r="8601" spans="10:13" x14ac:dyDescent="0.3">
      <c r="J8601" s="1"/>
      <c r="K8601" s="1"/>
      <c r="L8601" s="1"/>
      <c r="M8601" s="1"/>
    </row>
    <row r="8602" spans="10:13" x14ac:dyDescent="0.3">
      <c r="J8602" s="1"/>
      <c r="K8602" s="1"/>
      <c r="L8602" s="1"/>
      <c r="M8602" s="1"/>
    </row>
    <row r="8603" spans="10:13" x14ac:dyDescent="0.3">
      <c r="J8603" s="1"/>
      <c r="K8603" s="1"/>
      <c r="L8603" s="1"/>
      <c r="M8603" s="1"/>
    </row>
    <row r="8604" spans="10:13" x14ac:dyDescent="0.3">
      <c r="J8604" s="1"/>
      <c r="K8604" s="1"/>
      <c r="L8604" s="1"/>
      <c r="M8604" s="1"/>
    </row>
    <row r="8605" spans="10:13" x14ac:dyDescent="0.3">
      <c r="J8605" s="1"/>
      <c r="K8605" s="1"/>
      <c r="L8605" s="1"/>
      <c r="M8605" s="1"/>
    </row>
    <row r="8606" spans="10:13" x14ac:dyDescent="0.3">
      <c r="J8606" s="1"/>
      <c r="K8606" s="1"/>
      <c r="L8606" s="1"/>
      <c r="M8606" s="1"/>
    </row>
    <row r="8607" spans="10:13" x14ac:dyDescent="0.3">
      <c r="J8607" s="1"/>
      <c r="K8607" s="1"/>
      <c r="L8607" s="1"/>
      <c r="M8607" s="1"/>
    </row>
    <row r="8608" spans="10:13" x14ac:dyDescent="0.3">
      <c r="J8608" s="1"/>
      <c r="K8608" s="1"/>
      <c r="L8608" s="1"/>
      <c r="M8608" s="1"/>
    </row>
    <row r="8609" spans="10:13" x14ac:dyDescent="0.3">
      <c r="J8609" s="1"/>
      <c r="K8609" s="1"/>
      <c r="L8609" s="1"/>
      <c r="M8609" s="1"/>
    </row>
    <row r="8610" spans="10:13" x14ac:dyDescent="0.3">
      <c r="J8610" s="1"/>
      <c r="K8610" s="1"/>
      <c r="L8610" s="1"/>
      <c r="M8610" s="1"/>
    </row>
    <row r="8611" spans="10:13" x14ac:dyDescent="0.3">
      <c r="J8611" s="1"/>
      <c r="K8611" s="1"/>
      <c r="L8611" s="1"/>
      <c r="M8611" s="1"/>
    </row>
    <row r="8612" spans="10:13" x14ac:dyDescent="0.3">
      <c r="J8612" s="1"/>
      <c r="K8612" s="1"/>
      <c r="L8612" s="1"/>
      <c r="M8612" s="1"/>
    </row>
    <row r="8613" spans="10:13" x14ac:dyDescent="0.3">
      <c r="J8613" s="1"/>
      <c r="K8613" s="1"/>
      <c r="L8613" s="1"/>
      <c r="M8613" s="1"/>
    </row>
    <row r="8614" spans="10:13" x14ac:dyDescent="0.3">
      <c r="J8614" s="1"/>
      <c r="K8614" s="1"/>
      <c r="L8614" s="1"/>
      <c r="M8614" s="1"/>
    </row>
    <row r="8615" spans="10:13" x14ac:dyDescent="0.3">
      <c r="J8615" s="1"/>
      <c r="K8615" s="1"/>
      <c r="L8615" s="1"/>
      <c r="M8615" s="1"/>
    </row>
    <row r="8616" spans="10:13" x14ac:dyDescent="0.3">
      <c r="J8616" s="1"/>
      <c r="K8616" s="1"/>
      <c r="L8616" s="1"/>
      <c r="M8616" s="1"/>
    </row>
    <row r="8617" spans="10:13" x14ac:dyDescent="0.3">
      <c r="J8617" s="1"/>
      <c r="K8617" s="1"/>
      <c r="L8617" s="1"/>
      <c r="M8617" s="1"/>
    </row>
    <row r="8618" spans="10:13" x14ac:dyDescent="0.3">
      <c r="J8618" s="1"/>
      <c r="K8618" s="1"/>
      <c r="L8618" s="1"/>
      <c r="M8618" s="1"/>
    </row>
    <row r="8619" spans="10:13" x14ac:dyDescent="0.3">
      <c r="J8619" s="1"/>
      <c r="K8619" s="1"/>
      <c r="L8619" s="1"/>
      <c r="M8619" s="1"/>
    </row>
    <row r="8620" spans="10:13" x14ac:dyDescent="0.3">
      <c r="J8620" s="1"/>
      <c r="K8620" s="1"/>
      <c r="L8620" s="1"/>
      <c r="M8620" s="1"/>
    </row>
    <row r="8621" spans="10:13" x14ac:dyDescent="0.3">
      <c r="J8621" s="1"/>
      <c r="K8621" s="1"/>
      <c r="L8621" s="1"/>
      <c r="M8621" s="1"/>
    </row>
    <row r="8622" spans="10:13" x14ac:dyDescent="0.3">
      <c r="J8622" s="1"/>
      <c r="K8622" s="1"/>
      <c r="L8622" s="1"/>
      <c r="M8622" s="1"/>
    </row>
    <row r="8623" spans="10:13" x14ac:dyDescent="0.3">
      <c r="J8623" s="1"/>
      <c r="K8623" s="1"/>
      <c r="L8623" s="1"/>
      <c r="M8623" s="1"/>
    </row>
    <row r="8624" spans="10:13" x14ac:dyDescent="0.3">
      <c r="J8624" s="1"/>
      <c r="K8624" s="1"/>
      <c r="L8624" s="1"/>
      <c r="M8624" s="1"/>
    </row>
    <row r="8625" spans="10:13" x14ac:dyDescent="0.3">
      <c r="J8625" s="1"/>
      <c r="K8625" s="1"/>
      <c r="L8625" s="1"/>
      <c r="M8625" s="1"/>
    </row>
    <row r="8626" spans="10:13" x14ac:dyDescent="0.3">
      <c r="J8626" s="1"/>
      <c r="K8626" s="1"/>
      <c r="L8626" s="1"/>
      <c r="M8626" s="1"/>
    </row>
    <row r="8627" spans="10:13" x14ac:dyDescent="0.3">
      <c r="J8627" s="1"/>
      <c r="K8627" s="1"/>
      <c r="L8627" s="1"/>
      <c r="M8627" s="1"/>
    </row>
    <row r="8628" spans="10:13" x14ac:dyDescent="0.3">
      <c r="J8628" s="1"/>
      <c r="K8628" s="1"/>
      <c r="L8628" s="1"/>
      <c r="M8628" s="1"/>
    </row>
    <row r="8629" spans="10:13" x14ac:dyDescent="0.3">
      <c r="J8629" s="1"/>
      <c r="K8629" s="1"/>
      <c r="L8629" s="1"/>
      <c r="M8629" s="1"/>
    </row>
    <row r="8630" spans="10:13" x14ac:dyDescent="0.3">
      <c r="J8630" s="1"/>
      <c r="K8630" s="1"/>
      <c r="L8630" s="1"/>
      <c r="M8630" s="1"/>
    </row>
    <row r="8631" spans="10:13" x14ac:dyDescent="0.3">
      <c r="J8631" s="1"/>
      <c r="K8631" s="1"/>
      <c r="L8631" s="1"/>
      <c r="M8631" s="1"/>
    </row>
    <row r="8632" spans="10:13" x14ac:dyDescent="0.3">
      <c r="J8632" s="1"/>
      <c r="K8632" s="1"/>
      <c r="L8632" s="1"/>
      <c r="M8632" s="1"/>
    </row>
    <row r="8633" spans="10:13" x14ac:dyDescent="0.3">
      <c r="J8633" s="1"/>
      <c r="K8633" s="1"/>
      <c r="L8633" s="1"/>
      <c r="M8633" s="1"/>
    </row>
    <row r="8634" spans="10:13" x14ac:dyDescent="0.3">
      <c r="J8634" s="1"/>
      <c r="K8634" s="1"/>
      <c r="L8634" s="1"/>
      <c r="M8634" s="1"/>
    </row>
    <row r="8635" spans="10:13" x14ac:dyDescent="0.3">
      <c r="J8635" s="1"/>
      <c r="K8635" s="1"/>
      <c r="L8635" s="1"/>
      <c r="M8635" s="1"/>
    </row>
    <row r="8636" spans="10:13" x14ac:dyDescent="0.3">
      <c r="J8636" s="1"/>
      <c r="K8636" s="1"/>
      <c r="L8636" s="1"/>
      <c r="M8636" s="1"/>
    </row>
    <row r="8637" spans="10:13" x14ac:dyDescent="0.3">
      <c r="J8637" s="1"/>
      <c r="K8637" s="1"/>
      <c r="L8637" s="1"/>
      <c r="M8637" s="1"/>
    </row>
    <row r="8638" spans="10:13" x14ac:dyDescent="0.3">
      <c r="J8638" s="1"/>
      <c r="K8638" s="1"/>
      <c r="L8638" s="1"/>
      <c r="M8638" s="1"/>
    </row>
    <row r="8639" spans="10:13" x14ac:dyDescent="0.3">
      <c r="J8639" s="1"/>
      <c r="K8639" s="1"/>
      <c r="L8639" s="1"/>
      <c r="M8639" s="1"/>
    </row>
    <row r="8640" spans="10:13" x14ac:dyDescent="0.3">
      <c r="J8640" s="1"/>
      <c r="K8640" s="1"/>
      <c r="L8640" s="1"/>
      <c r="M8640" s="1"/>
    </row>
    <row r="8641" spans="10:13" x14ac:dyDescent="0.3">
      <c r="J8641" s="1"/>
      <c r="K8641" s="1"/>
      <c r="L8641" s="1"/>
      <c r="M8641" s="1"/>
    </row>
    <row r="8642" spans="10:13" x14ac:dyDescent="0.3">
      <c r="J8642" s="1"/>
      <c r="K8642" s="1"/>
      <c r="L8642" s="1"/>
      <c r="M8642" s="1"/>
    </row>
    <row r="8643" spans="10:13" x14ac:dyDescent="0.3">
      <c r="J8643" s="1"/>
      <c r="K8643" s="1"/>
      <c r="L8643" s="1"/>
      <c r="M8643" s="1"/>
    </row>
    <row r="8644" spans="10:13" x14ac:dyDescent="0.3">
      <c r="J8644" s="1"/>
      <c r="K8644" s="1"/>
      <c r="L8644" s="1"/>
      <c r="M8644" s="1"/>
    </row>
    <row r="8645" spans="10:13" x14ac:dyDescent="0.3">
      <c r="J8645" s="1"/>
      <c r="K8645" s="1"/>
      <c r="L8645" s="1"/>
      <c r="M8645" s="1"/>
    </row>
    <row r="8646" spans="10:13" x14ac:dyDescent="0.3">
      <c r="J8646" s="1"/>
      <c r="K8646" s="1"/>
      <c r="L8646" s="1"/>
      <c r="M8646" s="1"/>
    </row>
    <row r="8647" spans="10:13" x14ac:dyDescent="0.3">
      <c r="J8647" s="1"/>
      <c r="K8647" s="1"/>
      <c r="L8647" s="1"/>
      <c r="M8647" s="1"/>
    </row>
    <row r="8648" spans="10:13" x14ac:dyDescent="0.3">
      <c r="J8648" s="1"/>
      <c r="K8648" s="1"/>
      <c r="L8648" s="1"/>
      <c r="M8648" s="1"/>
    </row>
    <row r="8649" spans="10:13" x14ac:dyDescent="0.3">
      <c r="J8649" s="1"/>
      <c r="K8649" s="1"/>
      <c r="L8649" s="1"/>
      <c r="M8649" s="1"/>
    </row>
    <row r="8650" spans="10:13" x14ac:dyDescent="0.3">
      <c r="J8650" s="1"/>
      <c r="K8650" s="1"/>
      <c r="L8650" s="1"/>
      <c r="M8650" s="1"/>
    </row>
    <row r="8651" spans="10:13" x14ac:dyDescent="0.3">
      <c r="J8651" s="1"/>
      <c r="K8651" s="1"/>
      <c r="L8651" s="1"/>
      <c r="M8651" s="1"/>
    </row>
    <row r="8652" spans="10:13" x14ac:dyDescent="0.3">
      <c r="J8652" s="1"/>
      <c r="K8652" s="1"/>
      <c r="L8652" s="1"/>
      <c r="M8652" s="1"/>
    </row>
    <row r="8653" spans="10:13" x14ac:dyDescent="0.3">
      <c r="J8653" s="1"/>
      <c r="K8653" s="1"/>
      <c r="L8653" s="1"/>
      <c r="M8653" s="1"/>
    </row>
    <row r="8654" spans="10:13" x14ac:dyDescent="0.3">
      <c r="J8654" s="1"/>
      <c r="K8654" s="1"/>
      <c r="L8654" s="1"/>
      <c r="M8654" s="1"/>
    </row>
    <row r="8655" spans="10:13" x14ac:dyDescent="0.3">
      <c r="J8655" s="1"/>
      <c r="K8655" s="1"/>
      <c r="L8655" s="1"/>
      <c r="M8655" s="1"/>
    </row>
    <row r="8656" spans="10:13" x14ac:dyDescent="0.3">
      <c r="J8656" s="1"/>
      <c r="K8656" s="1"/>
      <c r="L8656" s="1"/>
      <c r="M8656" s="1"/>
    </row>
    <row r="8657" spans="10:13" x14ac:dyDescent="0.3">
      <c r="J8657" s="1"/>
      <c r="K8657" s="1"/>
      <c r="L8657" s="1"/>
      <c r="M8657" s="1"/>
    </row>
    <row r="8658" spans="10:13" x14ac:dyDescent="0.3">
      <c r="J8658" s="1"/>
      <c r="K8658" s="1"/>
      <c r="L8658" s="1"/>
      <c r="M8658" s="1"/>
    </row>
    <row r="8659" spans="10:13" x14ac:dyDescent="0.3">
      <c r="J8659" s="1"/>
      <c r="K8659" s="1"/>
      <c r="L8659" s="1"/>
      <c r="M8659" s="1"/>
    </row>
    <row r="8660" spans="10:13" x14ac:dyDescent="0.3">
      <c r="J8660" s="1"/>
      <c r="K8660" s="1"/>
      <c r="L8660" s="1"/>
      <c r="M8660" s="1"/>
    </row>
    <row r="8661" spans="10:13" x14ac:dyDescent="0.3">
      <c r="J8661" s="1"/>
      <c r="K8661" s="1"/>
      <c r="L8661" s="1"/>
      <c r="M8661" s="1"/>
    </row>
    <row r="8662" spans="10:13" x14ac:dyDescent="0.3">
      <c r="J8662" s="1"/>
      <c r="K8662" s="1"/>
      <c r="L8662" s="1"/>
      <c r="M8662" s="1"/>
    </row>
    <row r="8663" spans="10:13" x14ac:dyDescent="0.3">
      <c r="J8663" s="1"/>
      <c r="K8663" s="1"/>
      <c r="L8663" s="1"/>
      <c r="M8663" s="1"/>
    </row>
    <row r="8664" spans="10:13" x14ac:dyDescent="0.3">
      <c r="J8664" s="1"/>
      <c r="K8664" s="1"/>
      <c r="L8664" s="1"/>
      <c r="M8664" s="1"/>
    </row>
    <row r="8665" spans="10:13" x14ac:dyDescent="0.3">
      <c r="J8665" s="1"/>
      <c r="K8665" s="1"/>
      <c r="L8665" s="1"/>
      <c r="M8665" s="1"/>
    </row>
    <row r="8666" spans="10:13" x14ac:dyDescent="0.3">
      <c r="J8666" s="1"/>
      <c r="K8666" s="1"/>
      <c r="L8666" s="1"/>
      <c r="M8666" s="1"/>
    </row>
    <row r="8667" spans="10:13" x14ac:dyDescent="0.3">
      <c r="J8667" s="1"/>
      <c r="K8667" s="1"/>
      <c r="L8667" s="1"/>
      <c r="M8667" s="1"/>
    </row>
    <row r="8668" spans="10:13" x14ac:dyDescent="0.3">
      <c r="J8668" s="1"/>
      <c r="K8668" s="1"/>
      <c r="L8668" s="1"/>
      <c r="M8668" s="1"/>
    </row>
    <row r="8669" spans="10:13" x14ac:dyDescent="0.3">
      <c r="J8669" s="1"/>
      <c r="K8669" s="1"/>
      <c r="L8669" s="1"/>
      <c r="M8669" s="1"/>
    </row>
    <row r="8670" spans="10:13" x14ac:dyDescent="0.3">
      <c r="J8670" s="1"/>
      <c r="K8670" s="1"/>
      <c r="L8670" s="1"/>
      <c r="M8670" s="1"/>
    </row>
    <row r="8671" spans="10:13" x14ac:dyDescent="0.3">
      <c r="J8671" s="1"/>
      <c r="K8671" s="1"/>
      <c r="L8671" s="1"/>
      <c r="M8671" s="1"/>
    </row>
    <row r="8672" spans="10:13" x14ac:dyDescent="0.3">
      <c r="J8672" s="1"/>
      <c r="K8672" s="1"/>
      <c r="L8672" s="1"/>
      <c r="M8672" s="1"/>
    </row>
    <row r="8673" spans="10:13" x14ac:dyDescent="0.3">
      <c r="J8673" s="1"/>
      <c r="K8673" s="1"/>
      <c r="L8673" s="1"/>
      <c r="M8673" s="1"/>
    </row>
    <row r="8674" spans="10:13" x14ac:dyDescent="0.3">
      <c r="J8674" s="1"/>
      <c r="K8674" s="1"/>
      <c r="L8674" s="1"/>
      <c r="M8674" s="1"/>
    </row>
    <row r="8675" spans="10:13" x14ac:dyDescent="0.3">
      <c r="J8675" s="1"/>
      <c r="K8675" s="1"/>
      <c r="L8675" s="1"/>
      <c r="M8675" s="1"/>
    </row>
    <row r="8676" spans="10:13" x14ac:dyDescent="0.3">
      <c r="J8676" s="1"/>
      <c r="K8676" s="1"/>
      <c r="L8676" s="1"/>
      <c r="M8676" s="1"/>
    </row>
    <row r="8677" spans="10:13" x14ac:dyDescent="0.3">
      <c r="J8677" s="1"/>
      <c r="K8677" s="1"/>
      <c r="L8677" s="1"/>
      <c r="M8677" s="1"/>
    </row>
    <row r="8678" spans="10:13" x14ac:dyDescent="0.3">
      <c r="J8678" s="1"/>
      <c r="K8678" s="1"/>
      <c r="L8678" s="1"/>
      <c r="M8678" s="1"/>
    </row>
    <row r="8679" spans="10:13" x14ac:dyDescent="0.3">
      <c r="J8679" s="1"/>
      <c r="K8679" s="1"/>
      <c r="L8679" s="1"/>
      <c r="M8679" s="1"/>
    </row>
    <row r="8680" spans="10:13" x14ac:dyDescent="0.3">
      <c r="J8680" s="1"/>
      <c r="K8680" s="1"/>
      <c r="L8680" s="1"/>
      <c r="M8680" s="1"/>
    </row>
    <row r="8681" spans="10:13" x14ac:dyDescent="0.3">
      <c r="J8681" s="1"/>
      <c r="K8681" s="1"/>
      <c r="L8681" s="1"/>
      <c r="M8681" s="1"/>
    </row>
    <row r="8682" spans="10:13" x14ac:dyDescent="0.3">
      <c r="J8682" s="1"/>
      <c r="K8682" s="1"/>
      <c r="L8682" s="1"/>
      <c r="M8682" s="1"/>
    </row>
    <row r="8683" spans="10:13" x14ac:dyDescent="0.3">
      <c r="J8683" s="1"/>
      <c r="K8683" s="1"/>
      <c r="L8683" s="1"/>
      <c r="M8683" s="1"/>
    </row>
    <row r="8684" spans="10:13" x14ac:dyDescent="0.3">
      <c r="J8684" s="1"/>
      <c r="K8684" s="1"/>
      <c r="L8684" s="1"/>
      <c r="M8684" s="1"/>
    </row>
    <row r="8685" spans="10:13" x14ac:dyDescent="0.3">
      <c r="J8685" s="1"/>
      <c r="K8685" s="1"/>
      <c r="L8685" s="1"/>
      <c r="M8685" s="1"/>
    </row>
    <row r="8686" spans="10:13" x14ac:dyDescent="0.3">
      <c r="J8686" s="1"/>
      <c r="K8686" s="1"/>
      <c r="L8686" s="1"/>
      <c r="M8686" s="1"/>
    </row>
    <row r="8687" spans="10:13" x14ac:dyDescent="0.3">
      <c r="J8687" s="1"/>
      <c r="K8687" s="1"/>
      <c r="L8687" s="1"/>
      <c r="M8687" s="1"/>
    </row>
    <row r="8688" spans="10:13" x14ac:dyDescent="0.3">
      <c r="J8688" s="1"/>
      <c r="K8688" s="1"/>
      <c r="L8688" s="1"/>
      <c r="M8688" s="1"/>
    </row>
    <row r="8689" spans="10:13" x14ac:dyDescent="0.3">
      <c r="J8689" s="1"/>
      <c r="K8689" s="1"/>
      <c r="L8689" s="1"/>
      <c r="M8689" s="1"/>
    </row>
    <row r="8690" spans="10:13" x14ac:dyDescent="0.3">
      <c r="J8690" s="1"/>
      <c r="K8690" s="1"/>
      <c r="L8690" s="1"/>
      <c r="M8690" s="1"/>
    </row>
    <row r="8691" spans="10:13" x14ac:dyDescent="0.3">
      <c r="J8691" s="1"/>
      <c r="K8691" s="1"/>
      <c r="L8691" s="1"/>
      <c r="M8691" s="1"/>
    </row>
    <row r="8692" spans="10:13" x14ac:dyDescent="0.3">
      <c r="J8692" s="1"/>
      <c r="K8692" s="1"/>
      <c r="L8692" s="1"/>
      <c r="M8692" s="1"/>
    </row>
    <row r="8693" spans="10:13" x14ac:dyDescent="0.3">
      <c r="J8693" s="1"/>
      <c r="K8693" s="1"/>
      <c r="L8693" s="1"/>
      <c r="M8693" s="1"/>
    </row>
    <row r="8694" spans="10:13" x14ac:dyDescent="0.3">
      <c r="J8694" s="1"/>
      <c r="K8694" s="1"/>
      <c r="L8694" s="1"/>
      <c r="M8694" s="1"/>
    </row>
    <row r="8695" spans="10:13" x14ac:dyDescent="0.3">
      <c r="J8695" s="1"/>
      <c r="K8695" s="1"/>
      <c r="L8695" s="1"/>
      <c r="M8695" s="1"/>
    </row>
    <row r="8696" spans="10:13" x14ac:dyDescent="0.3">
      <c r="J8696" s="1"/>
      <c r="K8696" s="1"/>
      <c r="L8696" s="1"/>
      <c r="M8696" s="1"/>
    </row>
    <row r="8697" spans="10:13" x14ac:dyDescent="0.3">
      <c r="J8697" s="1"/>
      <c r="K8697" s="1"/>
      <c r="L8697" s="1"/>
      <c r="M8697" s="1"/>
    </row>
    <row r="8698" spans="10:13" x14ac:dyDescent="0.3">
      <c r="J8698" s="1"/>
      <c r="K8698" s="1"/>
      <c r="L8698" s="1"/>
      <c r="M8698" s="1"/>
    </row>
    <row r="8699" spans="10:13" x14ac:dyDescent="0.3">
      <c r="J8699" s="1"/>
      <c r="K8699" s="1"/>
      <c r="L8699" s="1"/>
      <c r="M8699" s="1"/>
    </row>
    <row r="8700" spans="10:13" x14ac:dyDescent="0.3">
      <c r="J8700" s="1"/>
      <c r="K8700" s="1"/>
      <c r="L8700" s="1"/>
      <c r="M8700" s="1"/>
    </row>
    <row r="8701" spans="10:13" x14ac:dyDescent="0.3">
      <c r="J8701" s="1"/>
      <c r="K8701" s="1"/>
      <c r="L8701" s="1"/>
      <c r="M8701" s="1"/>
    </row>
    <row r="8702" spans="10:13" x14ac:dyDescent="0.3">
      <c r="J8702" s="1"/>
      <c r="K8702" s="1"/>
      <c r="L8702" s="1"/>
      <c r="M8702" s="1"/>
    </row>
    <row r="8703" spans="10:13" x14ac:dyDescent="0.3">
      <c r="J8703" s="1"/>
      <c r="K8703" s="1"/>
      <c r="L8703" s="1"/>
      <c r="M8703" s="1"/>
    </row>
    <row r="8704" spans="10:13" x14ac:dyDescent="0.3">
      <c r="J8704" s="1"/>
      <c r="K8704" s="1"/>
      <c r="L8704" s="1"/>
      <c r="M8704" s="1"/>
    </row>
    <row r="8705" spans="10:13" x14ac:dyDescent="0.3">
      <c r="J8705" s="1"/>
      <c r="K8705" s="1"/>
      <c r="L8705" s="1"/>
      <c r="M8705" s="1"/>
    </row>
    <row r="8706" spans="10:13" x14ac:dyDescent="0.3">
      <c r="J8706" s="1"/>
      <c r="K8706" s="1"/>
      <c r="L8706" s="1"/>
      <c r="M8706" s="1"/>
    </row>
    <row r="8707" spans="10:13" x14ac:dyDescent="0.3">
      <c r="J8707" s="1"/>
      <c r="K8707" s="1"/>
      <c r="L8707" s="1"/>
      <c r="M8707" s="1"/>
    </row>
    <row r="8708" spans="10:13" x14ac:dyDescent="0.3">
      <c r="J8708" s="1"/>
      <c r="K8708" s="1"/>
      <c r="L8708" s="1"/>
      <c r="M8708" s="1"/>
    </row>
    <row r="8709" spans="10:13" x14ac:dyDescent="0.3">
      <c r="J8709" s="1"/>
      <c r="K8709" s="1"/>
      <c r="L8709" s="1"/>
      <c r="M8709" s="1"/>
    </row>
    <row r="8710" spans="10:13" x14ac:dyDescent="0.3">
      <c r="J8710" s="1"/>
      <c r="K8710" s="1"/>
      <c r="L8710" s="1"/>
      <c r="M8710" s="1"/>
    </row>
    <row r="8711" spans="10:13" x14ac:dyDescent="0.3">
      <c r="J8711" s="1"/>
      <c r="K8711" s="1"/>
      <c r="L8711" s="1"/>
      <c r="M8711" s="1"/>
    </row>
    <row r="8712" spans="10:13" x14ac:dyDescent="0.3">
      <c r="J8712" s="1"/>
      <c r="K8712" s="1"/>
      <c r="L8712" s="1"/>
      <c r="M8712" s="1"/>
    </row>
    <row r="8713" spans="10:13" x14ac:dyDescent="0.3">
      <c r="J8713" s="1"/>
      <c r="K8713" s="1"/>
      <c r="L8713" s="1"/>
      <c r="M8713" s="1"/>
    </row>
    <row r="8714" spans="10:13" x14ac:dyDescent="0.3">
      <c r="J8714" s="1"/>
      <c r="K8714" s="1"/>
      <c r="L8714" s="1"/>
      <c r="M8714" s="1"/>
    </row>
    <row r="8715" spans="10:13" x14ac:dyDescent="0.3">
      <c r="J8715" s="1"/>
      <c r="K8715" s="1"/>
      <c r="L8715" s="1"/>
      <c r="M8715" s="1"/>
    </row>
    <row r="8716" spans="10:13" x14ac:dyDescent="0.3">
      <c r="J8716" s="1"/>
      <c r="K8716" s="1"/>
      <c r="L8716" s="1"/>
      <c r="M8716" s="1"/>
    </row>
    <row r="8717" spans="10:13" x14ac:dyDescent="0.3">
      <c r="J8717" s="1"/>
      <c r="K8717" s="1"/>
      <c r="L8717" s="1"/>
      <c r="M8717" s="1"/>
    </row>
    <row r="8718" spans="10:13" x14ac:dyDescent="0.3">
      <c r="J8718" s="1"/>
      <c r="K8718" s="1"/>
      <c r="L8718" s="1"/>
      <c r="M8718" s="1"/>
    </row>
    <row r="8719" spans="10:13" x14ac:dyDescent="0.3">
      <c r="J8719" s="1"/>
      <c r="K8719" s="1"/>
      <c r="L8719" s="1"/>
      <c r="M8719" s="1"/>
    </row>
    <row r="8720" spans="10:13" x14ac:dyDescent="0.3">
      <c r="J8720" s="1"/>
      <c r="K8720" s="1"/>
      <c r="L8720" s="1"/>
      <c r="M8720" s="1"/>
    </row>
    <row r="8721" spans="10:13" x14ac:dyDescent="0.3">
      <c r="J8721" s="1"/>
      <c r="K8721" s="1"/>
      <c r="L8721" s="1"/>
      <c r="M8721" s="1"/>
    </row>
    <row r="8722" spans="10:13" x14ac:dyDescent="0.3">
      <c r="J8722" s="1"/>
      <c r="K8722" s="1"/>
      <c r="L8722" s="1"/>
      <c r="M8722" s="1"/>
    </row>
    <row r="8723" spans="10:13" x14ac:dyDescent="0.3">
      <c r="J8723" s="1"/>
      <c r="K8723" s="1"/>
      <c r="L8723" s="1"/>
      <c r="M8723" s="1"/>
    </row>
    <row r="8724" spans="10:13" x14ac:dyDescent="0.3">
      <c r="J8724" s="1"/>
      <c r="K8724" s="1"/>
      <c r="L8724" s="1"/>
      <c r="M8724" s="1"/>
    </row>
    <row r="8725" spans="10:13" x14ac:dyDescent="0.3">
      <c r="J8725" s="1"/>
      <c r="K8725" s="1"/>
      <c r="L8725" s="1"/>
      <c r="M8725" s="1"/>
    </row>
    <row r="8726" spans="10:13" x14ac:dyDescent="0.3">
      <c r="J8726" s="1"/>
      <c r="K8726" s="1"/>
      <c r="L8726" s="1"/>
      <c r="M8726" s="1"/>
    </row>
    <row r="8727" spans="10:13" x14ac:dyDescent="0.3">
      <c r="J8727" s="1"/>
      <c r="K8727" s="1"/>
      <c r="L8727" s="1"/>
      <c r="M8727" s="1"/>
    </row>
    <row r="8728" spans="10:13" x14ac:dyDescent="0.3">
      <c r="J8728" s="1"/>
      <c r="K8728" s="1"/>
      <c r="L8728" s="1"/>
      <c r="M8728" s="1"/>
    </row>
    <row r="8729" spans="10:13" x14ac:dyDescent="0.3">
      <c r="J8729" s="1"/>
      <c r="K8729" s="1"/>
      <c r="L8729" s="1"/>
      <c r="M8729" s="1"/>
    </row>
    <row r="8730" spans="10:13" x14ac:dyDescent="0.3">
      <c r="J8730" s="1"/>
      <c r="K8730" s="1"/>
      <c r="L8730" s="1"/>
      <c r="M8730" s="1"/>
    </row>
    <row r="8731" spans="10:13" x14ac:dyDescent="0.3">
      <c r="J8731" s="1"/>
      <c r="K8731" s="1"/>
      <c r="L8731" s="1"/>
      <c r="M8731" s="1"/>
    </row>
    <row r="8732" spans="10:13" x14ac:dyDescent="0.3">
      <c r="J8732" s="1"/>
      <c r="K8732" s="1"/>
      <c r="L8732" s="1"/>
      <c r="M8732" s="1"/>
    </row>
    <row r="8733" spans="10:13" x14ac:dyDescent="0.3">
      <c r="J8733" s="1"/>
      <c r="K8733" s="1"/>
      <c r="L8733" s="1"/>
      <c r="M8733" s="1"/>
    </row>
    <row r="8734" spans="10:13" x14ac:dyDescent="0.3">
      <c r="J8734" s="1"/>
      <c r="K8734" s="1"/>
      <c r="L8734" s="1"/>
      <c r="M8734" s="1"/>
    </row>
    <row r="8735" spans="10:13" x14ac:dyDescent="0.3">
      <c r="J8735" s="1"/>
      <c r="K8735" s="1"/>
      <c r="L8735" s="1"/>
      <c r="M8735" s="1"/>
    </row>
    <row r="8736" spans="10:13" x14ac:dyDescent="0.3">
      <c r="J8736" s="1"/>
      <c r="K8736" s="1"/>
      <c r="L8736" s="1"/>
      <c r="M8736" s="1"/>
    </row>
    <row r="8737" spans="10:13" x14ac:dyDescent="0.3">
      <c r="J8737" s="1"/>
      <c r="K8737" s="1"/>
      <c r="L8737" s="1"/>
      <c r="M8737" s="1"/>
    </row>
    <row r="8738" spans="10:13" x14ac:dyDescent="0.3">
      <c r="J8738" s="1"/>
      <c r="K8738" s="1"/>
      <c r="L8738" s="1"/>
      <c r="M8738" s="1"/>
    </row>
    <row r="8739" spans="10:13" x14ac:dyDescent="0.3">
      <c r="J8739" s="1"/>
      <c r="K8739" s="1"/>
      <c r="L8739" s="1"/>
      <c r="M8739" s="1"/>
    </row>
    <row r="8740" spans="10:13" x14ac:dyDescent="0.3">
      <c r="J8740" s="1"/>
      <c r="K8740" s="1"/>
      <c r="L8740" s="1"/>
      <c r="M8740" s="1"/>
    </row>
    <row r="8741" spans="10:13" x14ac:dyDescent="0.3">
      <c r="J8741" s="1"/>
      <c r="K8741" s="1"/>
      <c r="L8741" s="1"/>
      <c r="M8741" s="1"/>
    </row>
    <row r="8742" spans="10:13" x14ac:dyDescent="0.3">
      <c r="J8742" s="1"/>
      <c r="K8742" s="1"/>
      <c r="L8742" s="1"/>
      <c r="M8742" s="1"/>
    </row>
    <row r="8743" spans="10:13" x14ac:dyDescent="0.3">
      <c r="J8743" s="1"/>
      <c r="K8743" s="1"/>
      <c r="L8743" s="1"/>
      <c r="M8743" s="1"/>
    </row>
    <row r="8744" spans="10:13" x14ac:dyDescent="0.3">
      <c r="J8744" s="1"/>
      <c r="K8744" s="1"/>
      <c r="L8744" s="1"/>
      <c r="M8744" s="1"/>
    </row>
    <row r="8745" spans="10:13" x14ac:dyDescent="0.3">
      <c r="J8745" s="1"/>
      <c r="K8745" s="1"/>
      <c r="L8745" s="1"/>
      <c r="M8745" s="1"/>
    </row>
    <row r="8746" spans="10:13" x14ac:dyDescent="0.3">
      <c r="J8746" s="1"/>
      <c r="K8746" s="1"/>
      <c r="L8746" s="1"/>
      <c r="M8746" s="1"/>
    </row>
    <row r="8747" spans="10:13" x14ac:dyDescent="0.3">
      <c r="J8747" s="1"/>
      <c r="K8747" s="1"/>
      <c r="L8747" s="1"/>
      <c r="M8747" s="1"/>
    </row>
    <row r="8748" spans="10:13" x14ac:dyDescent="0.3">
      <c r="J8748" s="1"/>
      <c r="K8748" s="1"/>
      <c r="L8748" s="1"/>
      <c r="M8748" s="1"/>
    </row>
    <row r="8749" spans="10:13" x14ac:dyDescent="0.3">
      <c r="J8749" s="1"/>
      <c r="K8749" s="1"/>
      <c r="L8749" s="1"/>
      <c r="M8749" s="1"/>
    </row>
    <row r="8750" spans="10:13" x14ac:dyDescent="0.3">
      <c r="J8750" s="1"/>
      <c r="K8750" s="1"/>
      <c r="L8750" s="1"/>
      <c r="M8750" s="1"/>
    </row>
    <row r="8751" spans="10:13" x14ac:dyDescent="0.3">
      <c r="J8751" s="1"/>
      <c r="K8751" s="1"/>
      <c r="L8751" s="1"/>
      <c r="M8751" s="1"/>
    </row>
    <row r="8752" spans="10:13" x14ac:dyDescent="0.3">
      <c r="J8752" s="1"/>
      <c r="K8752" s="1"/>
      <c r="L8752" s="1"/>
      <c r="M8752" s="1"/>
    </row>
    <row r="8753" spans="10:13" x14ac:dyDescent="0.3">
      <c r="J8753" s="1"/>
      <c r="K8753" s="1"/>
      <c r="L8753" s="1"/>
      <c r="M8753" s="1"/>
    </row>
    <row r="8754" spans="10:13" x14ac:dyDescent="0.3">
      <c r="J8754" s="1"/>
      <c r="K8754" s="1"/>
      <c r="L8754" s="1"/>
      <c r="M8754" s="1"/>
    </row>
    <row r="8755" spans="10:13" x14ac:dyDescent="0.3">
      <c r="J8755" s="1"/>
      <c r="K8755" s="1"/>
      <c r="L8755" s="1"/>
      <c r="M8755" s="1"/>
    </row>
    <row r="8756" spans="10:13" x14ac:dyDescent="0.3">
      <c r="J8756" s="1"/>
      <c r="K8756" s="1"/>
      <c r="L8756" s="1"/>
      <c r="M8756" s="1"/>
    </row>
    <row r="8757" spans="10:13" x14ac:dyDescent="0.3">
      <c r="J8757" s="1"/>
      <c r="K8757" s="1"/>
      <c r="L8757" s="1"/>
      <c r="M8757" s="1"/>
    </row>
    <row r="8758" spans="10:13" x14ac:dyDescent="0.3">
      <c r="J8758" s="1"/>
      <c r="K8758" s="1"/>
      <c r="L8758" s="1"/>
      <c r="M8758" s="1"/>
    </row>
    <row r="8759" spans="10:13" x14ac:dyDescent="0.3">
      <c r="J8759" s="1"/>
      <c r="K8759" s="1"/>
      <c r="L8759" s="1"/>
      <c r="M8759" s="1"/>
    </row>
    <row r="8760" spans="10:13" x14ac:dyDescent="0.3">
      <c r="J8760" s="1"/>
      <c r="K8760" s="1"/>
      <c r="L8760" s="1"/>
      <c r="M8760" s="1"/>
    </row>
    <row r="8761" spans="10:13" x14ac:dyDescent="0.3">
      <c r="J8761" s="1"/>
      <c r="K8761" s="1"/>
      <c r="L8761" s="1"/>
      <c r="M8761" s="1"/>
    </row>
    <row r="8762" spans="10:13" x14ac:dyDescent="0.3">
      <c r="J8762" s="1"/>
      <c r="K8762" s="1"/>
      <c r="L8762" s="1"/>
      <c r="M8762" s="1"/>
    </row>
    <row r="8763" spans="10:13" x14ac:dyDescent="0.3">
      <c r="J8763" s="1"/>
      <c r="K8763" s="1"/>
      <c r="L8763" s="1"/>
      <c r="M8763" s="1"/>
    </row>
    <row r="8764" spans="10:13" x14ac:dyDescent="0.3">
      <c r="J8764" s="1"/>
      <c r="K8764" s="1"/>
      <c r="L8764" s="1"/>
      <c r="M8764" s="1"/>
    </row>
    <row r="8765" spans="10:13" x14ac:dyDescent="0.3">
      <c r="J8765" s="1"/>
      <c r="K8765" s="1"/>
      <c r="L8765" s="1"/>
      <c r="M8765" s="1"/>
    </row>
    <row r="8766" spans="10:13" x14ac:dyDescent="0.3">
      <c r="J8766" s="1"/>
      <c r="K8766" s="1"/>
      <c r="L8766" s="1"/>
      <c r="M8766" s="1"/>
    </row>
    <row r="8767" spans="10:13" x14ac:dyDescent="0.3">
      <c r="J8767" s="1"/>
      <c r="K8767" s="1"/>
      <c r="L8767" s="1"/>
      <c r="M8767" s="1"/>
    </row>
    <row r="8768" spans="10:13" x14ac:dyDescent="0.3">
      <c r="J8768" s="1"/>
      <c r="K8768" s="1"/>
      <c r="L8768" s="1"/>
      <c r="M8768" s="1"/>
    </row>
    <row r="8769" spans="10:13" x14ac:dyDescent="0.3">
      <c r="J8769" s="1"/>
      <c r="K8769" s="1"/>
      <c r="L8769" s="1"/>
      <c r="M8769" s="1"/>
    </row>
    <row r="8770" spans="10:13" x14ac:dyDescent="0.3">
      <c r="J8770" s="1"/>
      <c r="K8770" s="1"/>
      <c r="L8770" s="1"/>
      <c r="M8770" s="1"/>
    </row>
    <row r="8771" spans="10:13" x14ac:dyDescent="0.3">
      <c r="J8771" s="1"/>
      <c r="K8771" s="1"/>
      <c r="L8771" s="1"/>
      <c r="M8771" s="1"/>
    </row>
    <row r="8772" spans="10:13" x14ac:dyDescent="0.3">
      <c r="J8772" s="1"/>
      <c r="K8772" s="1"/>
      <c r="L8772" s="1"/>
      <c r="M8772" s="1"/>
    </row>
    <row r="8773" spans="10:13" x14ac:dyDescent="0.3">
      <c r="J8773" s="1"/>
      <c r="K8773" s="1"/>
      <c r="L8773" s="1"/>
      <c r="M8773" s="1"/>
    </row>
    <row r="8774" spans="10:13" x14ac:dyDescent="0.3">
      <c r="J8774" s="1"/>
      <c r="K8774" s="1"/>
      <c r="L8774" s="1"/>
      <c r="M8774" s="1"/>
    </row>
    <row r="8775" spans="10:13" x14ac:dyDescent="0.3">
      <c r="J8775" s="1"/>
      <c r="K8775" s="1"/>
      <c r="L8775" s="1"/>
      <c r="M8775" s="1"/>
    </row>
    <row r="8776" spans="10:13" x14ac:dyDescent="0.3">
      <c r="J8776" s="1"/>
      <c r="K8776" s="1"/>
      <c r="L8776" s="1"/>
      <c r="M8776" s="1"/>
    </row>
    <row r="8777" spans="10:13" x14ac:dyDescent="0.3">
      <c r="J8777" s="1"/>
      <c r="K8777" s="1"/>
      <c r="L8777" s="1"/>
      <c r="M8777" s="1"/>
    </row>
    <row r="8778" spans="10:13" x14ac:dyDescent="0.3">
      <c r="J8778" s="1"/>
      <c r="K8778" s="1"/>
      <c r="L8778" s="1"/>
      <c r="M8778" s="1"/>
    </row>
    <row r="8779" spans="10:13" x14ac:dyDescent="0.3">
      <c r="J8779" s="1"/>
      <c r="K8779" s="1"/>
      <c r="L8779" s="1"/>
      <c r="M8779" s="1"/>
    </row>
    <row r="8780" spans="10:13" x14ac:dyDescent="0.3">
      <c r="J8780" s="1"/>
      <c r="K8780" s="1"/>
      <c r="L8780" s="1"/>
      <c r="M8780" s="1"/>
    </row>
    <row r="8781" spans="10:13" x14ac:dyDescent="0.3">
      <c r="J8781" s="1"/>
      <c r="K8781" s="1"/>
      <c r="L8781" s="1"/>
      <c r="M8781" s="1"/>
    </row>
    <row r="8782" spans="10:13" x14ac:dyDescent="0.3">
      <c r="J8782" s="1"/>
      <c r="K8782" s="1"/>
      <c r="L8782" s="1"/>
      <c r="M8782" s="1"/>
    </row>
    <row r="8783" spans="10:13" x14ac:dyDescent="0.3">
      <c r="J8783" s="1"/>
      <c r="K8783" s="1"/>
      <c r="L8783" s="1"/>
      <c r="M8783" s="1"/>
    </row>
    <row r="8784" spans="10:13" x14ac:dyDescent="0.3">
      <c r="J8784" s="1"/>
      <c r="K8784" s="1"/>
      <c r="L8784" s="1"/>
      <c r="M8784" s="1"/>
    </row>
    <row r="8785" spans="10:13" x14ac:dyDescent="0.3">
      <c r="J8785" s="1"/>
      <c r="K8785" s="1"/>
      <c r="L8785" s="1"/>
      <c r="M8785" s="1"/>
    </row>
    <row r="8786" spans="10:13" x14ac:dyDescent="0.3">
      <c r="J8786" s="1"/>
      <c r="K8786" s="1"/>
      <c r="L8786" s="1"/>
      <c r="M8786" s="1"/>
    </row>
    <row r="8787" spans="10:13" x14ac:dyDescent="0.3">
      <c r="J8787" s="1"/>
      <c r="K8787" s="1"/>
      <c r="L8787" s="1"/>
      <c r="M8787" s="1"/>
    </row>
    <row r="8788" spans="10:13" x14ac:dyDescent="0.3">
      <c r="J8788" s="1"/>
      <c r="K8788" s="1"/>
      <c r="L8788" s="1"/>
      <c r="M8788" s="1"/>
    </row>
    <row r="8789" spans="10:13" x14ac:dyDescent="0.3">
      <c r="J8789" s="1"/>
      <c r="K8789" s="1"/>
      <c r="L8789" s="1"/>
      <c r="M8789" s="1"/>
    </row>
    <row r="8790" spans="10:13" x14ac:dyDescent="0.3">
      <c r="J8790" s="1"/>
      <c r="K8790" s="1"/>
      <c r="L8790" s="1"/>
      <c r="M8790" s="1"/>
    </row>
    <row r="8791" spans="10:13" x14ac:dyDescent="0.3">
      <c r="J8791" s="1"/>
      <c r="K8791" s="1"/>
      <c r="L8791" s="1"/>
      <c r="M8791" s="1"/>
    </row>
    <row r="8792" spans="10:13" x14ac:dyDescent="0.3">
      <c r="J8792" s="1"/>
      <c r="K8792" s="1"/>
      <c r="L8792" s="1"/>
      <c r="M8792" s="1"/>
    </row>
    <row r="8793" spans="10:13" x14ac:dyDescent="0.3">
      <c r="J8793" s="1"/>
      <c r="K8793" s="1"/>
      <c r="L8793" s="1"/>
      <c r="M8793" s="1"/>
    </row>
    <row r="8794" spans="10:13" x14ac:dyDescent="0.3">
      <c r="J8794" s="1"/>
      <c r="K8794" s="1"/>
      <c r="L8794" s="1"/>
      <c r="M8794" s="1"/>
    </row>
    <row r="8795" spans="10:13" x14ac:dyDescent="0.3">
      <c r="J8795" s="1"/>
      <c r="K8795" s="1"/>
      <c r="L8795" s="1"/>
      <c r="M8795" s="1"/>
    </row>
    <row r="8796" spans="10:13" x14ac:dyDescent="0.3">
      <c r="J8796" s="1"/>
      <c r="K8796" s="1"/>
      <c r="L8796" s="1"/>
      <c r="M8796" s="1"/>
    </row>
    <row r="8797" spans="10:13" x14ac:dyDescent="0.3">
      <c r="J8797" s="1"/>
      <c r="K8797" s="1"/>
      <c r="L8797" s="1"/>
      <c r="M8797" s="1"/>
    </row>
    <row r="8798" spans="10:13" x14ac:dyDescent="0.3">
      <c r="J8798" s="1"/>
      <c r="K8798" s="1"/>
      <c r="L8798" s="1"/>
      <c r="M8798" s="1"/>
    </row>
    <row r="8799" spans="10:13" x14ac:dyDescent="0.3">
      <c r="J8799" s="1"/>
      <c r="K8799" s="1"/>
      <c r="L8799" s="1"/>
      <c r="M8799" s="1"/>
    </row>
    <row r="8800" spans="10:13" x14ac:dyDescent="0.3">
      <c r="J8800" s="1"/>
      <c r="K8800" s="1"/>
      <c r="L8800" s="1"/>
      <c r="M8800" s="1"/>
    </row>
    <row r="8801" spans="10:13" x14ac:dyDescent="0.3">
      <c r="J8801" s="1"/>
      <c r="K8801" s="1"/>
      <c r="L8801" s="1"/>
      <c r="M8801" s="1"/>
    </row>
    <row r="8802" spans="10:13" x14ac:dyDescent="0.3">
      <c r="J8802" s="1"/>
      <c r="K8802" s="1"/>
      <c r="L8802" s="1"/>
      <c r="M8802" s="1"/>
    </row>
    <row r="8803" spans="10:13" x14ac:dyDescent="0.3">
      <c r="J8803" s="1"/>
      <c r="K8803" s="1"/>
      <c r="L8803" s="1"/>
      <c r="M8803" s="1"/>
    </row>
    <row r="8804" spans="10:13" x14ac:dyDescent="0.3">
      <c r="J8804" s="1"/>
      <c r="K8804" s="1"/>
      <c r="L8804" s="1"/>
      <c r="M8804" s="1"/>
    </row>
    <row r="8805" spans="10:13" x14ac:dyDescent="0.3">
      <c r="J8805" s="1"/>
      <c r="K8805" s="1"/>
      <c r="L8805" s="1"/>
      <c r="M8805" s="1"/>
    </row>
    <row r="8806" spans="10:13" x14ac:dyDescent="0.3">
      <c r="J8806" s="1"/>
      <c r="K8806" s="1"/>
      <c r="L8806" s="1"/>
      <c r="M8806" s="1"/>
    </row>
    <row r="8807" spans="10:13" x14ac:dyDescent="0.3">
      <c r="J8807" s="1"/>
      <c r="K8807" s="1"/>
      <c r="L8807" s="1"/>
      <c r="M8807" s="1"/>
    </row>
    <row r="8808" spans="10:13" x14ac:dyDescent="0.3">
      <c r="J8808" s="1"/>
      <c r="K8808" s="1"/>
      <c r="L8808" s="1"/>
      <c r="M8808" s="1"/>
    </row>
    <row r="8809" spans="10:13" x14ac:dyDescent="0.3">
      <c r="J8809" s="1"/>
      <c r="K8809" s="1"/>
      <c r="L8809" s="1"/>
      <c r="M8809" s="1"/>
    </row>
    <row r="8810" spans="10:13" x14ac:dyDescent="0.3">
      <c r="J8810" s="1"/>
      <c r="K8810" s="1"/>
      <c r="L8810" s="1"/>
      <c r="M8810" s="1"/>
    </row>
    <row r="8811" spans="10:13" x14ac:dyDescent="0.3">
      <c r="J8811" s="1"/>
      <c r="K8811" s="1"/>
      <c r="L8811" s="1"/>
      <c r="M8811" s="1"/>
    </row>
    <row r="8812" spans="10:13" x14ac:dyDescent="0.3">
      <c r="J8812" s="1"/>
      <c r="K8812" s="1"/>
      <c r="L8812" s="1"/>
      <c r="M8812" s="1"/>
    </row>
    <row r="8813" spans="10:13" x14ac:dyDescent="0.3">
      <c r="J8813" s="1"/>
      <c r="K8813" s="1"/>
      <c r="L8813" s="1"/>
      <c r="M8813" s="1"/>
    </row>
    <row r="8814" spans="10:13" x14ac:dyDescent="0.3">
      <c r="J8814" s="1"/>
      <c r="K8814" s="1"/>
      <c r="L8814" s="1"/>
      <c r="M8814" s="1"/>
    </row>
    <row r="8815" spans="10:13" x14ac:dyDescent="0.3">
      <c r="J8815" s="1"/>
      <c r="K8815" s="1"/>
      <c r="L8815" s="1"/>
      <c r="M8815" s="1"/>
    </row>
    <row r="8816" spans="10:13" x14ac:dyDescent="0.3">
      <c r="J8816" s="1"/>
      <c r="K8816" s="1"/>
      <c r="L8816" s="1"/>
      <c r="M8816" s="1"/>
    </row>
    <row r="8817" spans="10:13" x14ac:dyDescent="0.3">
      <c r="J8817" s="1"/>
      <c r="K8817" s="1"/>
      <c r="L8817" s="1"/>
      <c r="M8817" s="1"/>
    </row>
    <row r="8818" spans="10:13" x14ac:dyDescent="0.3">
      <c r="J8818" s="1"/>
      <c r="K8818" s="1"/>
      <c r="L8818" s="1"/>
      <c r="M8818" s="1"/>
    </row>
    <row r="8819" spans="10:13" x14ac:dyDescent="0.3">
      <c r="J8819" s="1"/>
      <c r="K8819" s="1"/>
      <c r="L8819" s="1"/>
      <c r="M8819" s="1"/>
    </row>
    <row r="8820" spans="10:13" x14ac:dyDescent="0.3">
      <c r="J8820" s="1"/>
      <c r="K8820" s="1"/>
      <c r="L8820" s="1"/>
      <c r="M8820" s="1"/>
    </row>
    <row r="8821" spans="10:13" x14ac:dyDescent="0.3">
      <c r="J8821" s="1"/>
      <c r="K8821" s="1"/>
      <c r="L8821" s="1"/>
      <c r="M8821" s="1"/>
    </row>
    <row r="8822" spans="10:13" x14ac:dyDescent="0.3">
      <c r="J8822" s="1"/>
      <c r="K8822" s="1"/>
      <c r="L8822" s="1"/>
      <c r="M8822" s="1"/>
    </row>
    <row r="8823" spans="10:13" x14ac:dyDescent="0.3">
      <c r="J8823" s="1"/>
      <c r="K8823" s="1"/>
      <c r="L8823" s="1"/>
      <c r="M8823" s="1"/>
    </row>
    <row r="8824" spans="10:13" x14ac:dyDescent="0.3">
      <c r="J8824" s="1"/>
      <c r="K8824" s="1"/>
      <c r="L8824" s="1"/>
      <c r="M8824" s="1"/>
    </row>
    <row r="8825" spans="10:13" x14ac:dyDescent="0.3">
      <c r="J8825" s="1"/>
      <c r="K8825" s="1"/>
      <c r="L8825" s="1"/>
      <c r="M8825" s="1"/>
    </row>
    <row r="8826" spans="10:13" x14ac:dyDescent="0.3">
      <c r="J8826" s="1"/>
      <c r="K8826" s="1"/>
      <c r="L8826" s="1"/>
      <c r="M8826" s="1"/>
    </row>
    <row r="8827" spans="10:13" x14ac:dyDescent="0.3">
      <c r="J8827" s="1"/>
      <c r="K8827" s="1"/>
      <c r="L8827" s="1"/>
      <c r="M8827" s="1"/>
    </row>
    <row r="8828" spans="10:13" x14ac:dyDescent="0.3">
      <c r="J8828" s="1"/>
      <c r="K8828" s="1"/>
      <c r="L8828" s="1"/>
      <c r="M8828" s="1"/>
    </row>
    <row r="8829" spans="10:13" x14ac:dyDescent="0.3">
      <c r="J8829" s="1"/>
      <c r="K8829" s="1"/>
      <c r="L8829" s="1"/>
      <c r="M8829" s="1"/>
    </row>
    <row r="8830" spans="10:13" x14ac:dyDescent="0.3">
      <c r="J8830" s="1"/>
      <c r="K8830" s="1"/>
      <c r="L8830" s="1"/>
      <c r="M8830" s="1"/>
    </row>
    <row r="8831" spans="10:13" x14ac:dyDescent="0.3">
      <c r="J8831" s="1"/>
      <c r="K8831" s="1"/>
      <c r="L8831" s="1"/>
      <c r="M8831" s="1"/>
    </row>
    <row r="8832" spans="10:13" x14ac:dyDescent="0.3">
      <c r="J8832" s="1"/>
      <c r="K8832" s="1"/>
      <c r="L8832" s="1"/>
      <c r="M8832" s="1"/>
    </row>
    <row r="8833" spans="10:13" x14ac:dyDescent="0.3">
      <c r="J8833" s="1"/>
      <c r="K8833" s="1"/>
      <c r="L8833" s="1"/>
      <c r="M8833" s="1"/>
    </row>
    <row r="8834" spans="10:13" x14ac:dyDescent="0.3">
      <c r="J8834" s="1"/>
      <c r="K8834" s="1"/>
      <c r="L8834" s="1"/>
      <c r="M8834" s="1"/>
    </row>
    <row r="8835" spans="10:13" x14ac:dyDescent="0.3">
      <c r="J8835" s="1"/>
      <c r="K8835" s="1"/>
      <c r="L8835" s="1"/>
      <c r="M8835" s="1"/>
    </row>
    <row r="8836" spans="10:13" x14ac:dyDescent="0.3">
      <c r="J8836" s="1"/>
      <c r="K8836" s="1"/>
      <c r="L8836" s="1"/>
      <c r="M8836" s="1"/>
    </row>
    <row r="8837" spans="10:13" x14ac:dyDescent="0.3">
      <c r="J8837" s="1"/>
      <c r="K8837" s="1"/>
      <c r="L8837" s="1"/>
      <c r="M8837" s="1"/>
    </row>
    <row r="8838" spans="10:13" x14ac:dyDescent="0.3">
      <c r="J8838" s="1"/>
      <c r="K8838" s="1"/>
      <c r="L8838" s="1"/>
      <c r="M8838" s="1"/>
    </row>
    <row r="8839" spans="10:13" x14ac:dyDescent="0.3">
      <c r="J8839" s="1"/>
      <c r="K8839" s="1"/>
      <c r="L8839" s="1"/>
      <c r="M8839" s="1"/>
    </row>
    <row r="8840" spans="10:13" x14ac:dyDescent="0.3">
      <c r="J8840" s="1"/>
      <c r="K8840" s="1"/>
      <c r="L8840" s="1"/>
      <c r="M8840" s="1"/>
    </row>
    <row r="8841" spans="10:13" x14ac:dyDescent="0.3">
      <c r="J8841" s="1"/>
      <c r="K8841" s="1"/>
      <c r="L8841" s="1"/>
      <c r="M8841" s="1"/>
    </row>
    <row r="8842" spans="10:13" x14ac:dyDescent="0.3">
      <c r="J8842" s="1"/>
      <c r="K8842" s="1"/>
      <c r="L8842" s="1"/>
      <c r="M8842" s="1"/>
    </row>
    <row r="8843" spans="10:13" x14ac:dyDescent="0.3">
      <c r="J8843" s="1"/>
      <c r="K8843" s="1"/>
      <c r="L8843" s="1"/>
      <c r="M8843" s="1"/>
    </row>
    <row r="8844" spans="10:13" x14ac:dyDescent="0.3">
      <c r="J8844" s="1"/>
      <c r="K8844" s="1"/>
      <c r="L8844" s="1"/>
      <c r="M8844" s="1"/>
    </row>
    <row r="8845" spans="10:13" x14ac:dyDescent="0.3">
      <c r="J8845" s="1"/>
      <c r="K8845" s="1"/>
      <c r="L8845" s="1"/>
      <c r="M8845" s="1"/>
    </row>
    <row r="8846" spans="10:13" x14ac:dyDescent="0.3">
      <c r="J8846" s="1"/>
      <c r="K8846" s="1"/>
      <c r="L8846" s="1"/>
      <c r="M8846" s="1"/>
    </row>
    <row r="8847" spans="10:13" x14ac:dyDescent="0.3">
      <c r="J8847" s="1"/>
      <c r="K8847" s="1"/>
      <c r="L8847" s="1"/>
      <c r="M8847" s="1"/>
    </row>
    <row r="8848" spans="10:13" x14ac:dyDescent="0.3">
      <c r="J8848" s="1"/>
      <c r="K8848" s="1"/>
      <c r="L8848" s="1"/>
      <c r="M8848" s="1"/>
    </row>
    <row r="8849" spans="10:13" x14ac:dyDescent="0.3">
      <c r="J8849" s="1"/>
      <c r="K8849" s="1"/>
      <c r="L8849" s="1"/>
      <c r="M8849" s="1"/>
    </row>
    <row r="8850" spans="10:13" x14ac:dyDescent="0.3">
      <c r="J8850" s="1"/>
      <c r="K8850" s="1"/>
      <c r="L8850" s="1"/>
      <c r="M8850" s="1"/>
    </row>
    <row r="8851" spans="10:13" x14ac:dyDescent="0.3">
      <c r="J8851" s="1"/>
      <c r="K8851" s="1"/>
      <c r="L8851" s="1"/>
      <c r="M8851" s="1"/>
    </row>
    <row r="8852" spans="10:13" x14ac:dyDescent="0.3">
      <c r="J8852" s="1"/>
      <c r="K8852" s="1"/>
      <c r="L8852" s="1"/>
      <c r="M8852" s="1"/>
    </row>
    <row r="8853" spans="10:13" x14ac:dyDescent="0.3">
      <c r="J8853" s="1"/>
      <c r="K8853" s="1"/>
      <c r="L8853" s="1"/>
      <c r="M8853" s="1"/>
    </row>
    <row r="8854" spans="10:13" x14ac:dyDescent="0.3">
      <c r="J8854" s="1"/>
      <c r="K8854" s="1"/>
      <c r="L8854" s="1"/>
      <c r="M8854" s="1"/>
    </row>
    <row r="8855" spans="10:13" x14ac:dyDescent="0.3">
      <c r="J8855" s="1"/>
      <c r="K8855" s="1"/>
      <c r="L8855" s="1"/>
      <c r="M8855" s="1"/>
    </row>
    <row r="8856" spans="10:13" x14ac:dyDescent="0.3">
      <c r="J8856" s="1"/>
      <c r="K8856" s="1"/>
      <c r="L8856" s="1"/>
      <c r="M8856" s="1"/>
    </row>
    <row r="8857" spans="10:13" x14ac:dyDescent="0.3">
      <c r="J8857" s="1"/>
      <c r="K8857" s="1"/>
      <c r="L8857" s="1"/>
      <c r="M8857" s="1"/>
    </row>
    <row r="8858" spans="10:13" x14ac:dyDescent="0.3">
      <c r="J8858" s="1"/>
      <c r="K8858" s="1"/>
      <c r="L8858" s="1"/>
      <c r="M8858" s="1"/>
    </row>
    <row r="8859" spans="10:13" x14ac:dyDescent="0.3">
      <c r="J8859" s="1"/>
      <c r="K8859" s="1"/>
      <c r="L8859" s="1"/>
      <c r="M8859" s="1"/>
    </row>
    <row r="8860" spans="10:13" x14ac:dyDescent="0.3">
      <c r="J8860" s="1"/>
      <c r="K8860" s="1"/>
      <c r="L8860" s="1"/>
      <c r="M8860" s="1"/>
    </row>
    <row r="8861" spans="10:13" x14ac:dyDescent="0.3">
      <c r="J8861" s="1"/>
      <c r="K8861" s="1"/>
      <c r="L8861" s="1"/>
      <c r="M8861" s="1"/>
    </row>
    <row r="8862" spans="10:13" x14ac:dyDescent="0.3">
      <c r="J8862" s="1"/>
      <c r="K8862" s="1"/>
      <c r="L8862" s="1"/>
      <c r="M8862" s="1"/>
    </row>
    <row r="8863" spans="10:13" x14ac:dyDescent="0.3">
      <c r="J8863" s="1"/>
      <c r="K8863" s="1"/>
      <c r="L8863" s="1"/>
      <c r="M8863" s="1"/>
    </row>
    <row r="8864" spans="10:13" x14ac:dyDescent="0.3">
      <c r="J8864" s="1"/>
      <c r="K8864" s="1"/>
      <c r="L8864" s="1"/>
      <c r="M8864" s="1"/>
    </row>
    <row r="8865" spans="10:13" x14ac:dyDescent="0.3">
      <c r="J8865" s="1"/>
      <c r="K8865" s="1"/>
      <c r="L8865" s="1"/>
      <c r="M8865" s="1"/>
    </row>
    <row r="8866" spans="10:13" x14ac:dyDescent="0.3">
      <c r="J8866" s="1"/>
      <c r="K8866" s="1"/>
      <c r="L8866" s="1"/>
      <c r="M8866" s="1"/>
    </row>
    <row r="8867" spans="10:13" x14ac:dyDescent="0.3">
      <c r="J8867" s="1"/>
      <c r="K8867" s="1"/>
      <c r="L8867" s="1"/>
      <c r="M8867" s="1"/>
    </row>
    <row r="8868" spans="10:13" x14ac:dyDescent="0.3">
      <c r="J8868" s="1"/>
      <c r="K8868" s="1"/>
      <c r="L8868" s="1"/>
      <c r="M8868" s="1"/>
    </row>
    <row r="8869" spans="10:13" x14ac:dyDescent="0.3">
      <c r="J8869" s="1"/>
      <c r="K8869" s="1"/>
      <c r="L8869" s="1"/>
      <c r="M8869" s="1"/>
    </row>
    <row r="8870" spans="10:13" x14ac:dyDescent="0.3">
      <c r="J8870" s="1"/>
      <c r="K8870" s="1"/>
      <c r="L8870" s="1"/>
      <c r="M8870" s="1"/>
    </row>
    <row r="8871" spans="10:13" x14ac:dyDescent="0.3">
      <c r="J8871" s="1"/>
      <c r="K8871" s="1"/>
      <c r="L8871" s="1"/>
      <c r="M8871" s="1"/>
    </row>
    <row r="8872" spans="10:13" x14ac:dyDescent="0.3">
      <c r="J8872" s="1"/>
      <c r="K8872" s="1"/>
      <c r="L8872" s="1"/>
      <c r="M8872" s="1"/>
    </row>
    <row r="8873" spans="10:13" x14ac:dyDescent="0.3">
      <c r="J8873" s="1"/>
      <c r="K8873" s="1"/>
      <c r="L8873" s="1"/>
      <c r="M8873" s="1"/>
    </row>
    <row r="8874" spans="10:13" x14ac:dyDescent="0.3">
      <c r="J8874" s="1"/>
      <c r="K8874" s="1"/>
      <c r="L8874" s="1"/>
      <c r="M8874" s="1"/>
    </row>
    <row r="8875" spans="10:13" x14ac:dyDescent="0.3">
      <c r="J8875" s="1"/>
      <c r="K8875" s="1"/>
      <c r="L8875" s="1"/>
      <c r="M8875" s="1"/>
    </row>
    <row r="8876" spans="10:13" x14ac:dyDescent="0.3">
      <c r="J8876" s="1"/>
      <c r="K8876" s="1"/>
      <c r="L8876" s="1"/>
      <c r="M8876" s="1"/>
    </row>
    <row r="8877" spans="10:13" x14ac:dyDescent="0.3">
      <c r="J8877" s="1"/>
      <c r="K8877" s="1"/>
      <c r="L8877" s="1"/>
      <c r="M8877" s="1"/>
    </row>
    <row r="8878" spans="10:13" x14ac:dyDescent="0.3">
      <c r="J8878" s="1"/>
      <c r="K8878" s="1"/>
      <c r="L8878" s="1"/>
      <c r="M8878" s="1"/>
    </row>
    <row r="8879" spans="10:13" x14ac:dyDescent="0.3">
      <c r="J8879" s="1"/>
      <c r="K8879" s="1"/>
      <c r="L8879" s="1"/>
      <c r="M8879" s="1"/>
    </row>
    <row r="8880" spans="10:13" x14ac:dyDescent="0.3">
      <c r="J8880" s="1"/>
      <c r="K8880" s="1"/>
      <c r="L8880" s="1"/>
      <c r="M8880" s="1"/>
    </row>
    <row r="8881" spans="10:13" x14ac:dyDescent="0.3">
      <c r="J8881" s="1"/>
      <c r="K8881" s="1"/>
      <c r="L8881" s="1"/>
      <c r="M8881" s="1"/>
    </row>
    <row r="8882" spans="10:13" x14ac:dyDescent="0.3">
      <c r="J8882" s="1"/>
      <c r="K8882" s="1"/>
      <c r="L8882" s="1"/>
      <c r="M8882" s="1"/>
    </row>
    <row r="8883" spans="10:13" x14ac:dyDescent="0.3">
      <c r="J8883" s="1"/>
      <c r="K8883" s="1"/>
      <c r="L8883" s="1"/>
      <c r="M8883" s="1"/>
    </row>
    <row r="8884" spans="10:13" x14ac:dyDescent="0.3">
      <c r="J8884" s="1"/>
      <c r="K8884" s="1"/>
      <c r="L8884" s="1"/>
      <c r="M8884" s="1"/>
    </row>
    <row r="8885" spans="10:13" x14ac:dyDescent="0.3">
      <c r="J8885" s="1"/>
      <c r="K8885" s="1"/>
      <c r="L8885" s="1"/>
      <c r="M8885" s="1"/>
    </row>
    <row r="8886" spans="10:13" x14ac:dyDescent="0.3">
      <c r="J8886" s="1"/>
      <c r="K8886" s="1"/>
      <c r="L8886" s="1"/>
      <c r="M8886" s="1"/>
    </row>
    <row r="8887" spans="10:13" x14ac:dyDescent="0.3">
      <c r="J8887" s="1"/>
      <c r="K8887" s="1"/>
      <c r="L8887" s="1"/>
      <c r="M8887" s="1"/>
    </row>
    <row r="8888" spans="10:13" x14ac:dyDescent="0.3">
      <c r="J8888" s="1"/>
      <c r="K8888" s="1"/>
      <c r="L8888" s="1"/>
      <c r="M8888" s="1"/>
    </row>
    <row r="8889" spans="10:13" x14ac:dyDescent="0.3">
      <c r="J8889" s="1"/>
      <c r="K8889" s="1"/>
      <c r="L8889" s="1"/>
      <c r="M8889" s="1"/>
    </row>
    <row r="8890" spans="10:13" x14ac:dyDescent="0.3">
      <c r="J8890" s="1"/>
      <c r="K8890" s="1"/>
      <c r="L8890" s="1"/>
      <c r="M8890" s="1"/>
    </row>
    <row r="8891" spans="10:13" x14ac:dyDescent="0.3">
      <c r="J8891" s="1"/>
      <c r="K8891" s="1"/>
      <c r="L8891" s="1"/>
      <c r="M8891" s="1"/>
    </row>
    <row r="8892" spans="10:13" x14ac:dyDescent="0.3">
      <c r="J8892" s="1"/>
      <c r="K8892" s="1"/>
      <c r="L8892" s="1"/>
      <c r="M8892" s="1"/>
    </row>
    <row r="8893" spans="10:13" x14ac:dyDescent="0.3">
      <c r="J8893" s="1"/>
      <c r="K8893" s="1"/>
      <c r="L8893" s="1"/>
      <c r="M8893" s="1"/>
    </row>
    <row r="8894" spans="10:13" x14ac:dyDescent="0.3">
      <c r="J8894" s="1"/>
      <c r="K8894" s="1"/>
      <c r="L8894" s="1"/>
      <c r="M8894" s="1"/>
    </row>
    <row r="8895" spans="10:13" x14ac:dyDescent="0.3">
      <c r="J8895" s="1"/>
      <c r="K8895" s="1"/>
      <c r="L8895" s="1"/>
      <c r="M8895" s="1"/>
    </row>
    <row r="8896" spans="10:13" x14ac:dyDescent="0.3">
      <c r="J8896" s="1"/>
      <c r="K8896" s="1"/>
      <c r="L8896" s="1"/>
      <c r="M8896" s="1"/>
    </row>
    <row r="8897" spans="10:13" x14ac:dyDescent="0.3">
      <c r="J8897" s="1"/>
      <c r="K8897" s="1"/>
      <c r="L8897" s="1"/>
      <c r="M8897" s="1"/>
    </row>
    <row r="8898" spans="10:13" x14ac:dyDescent="0.3">
      <c r="J8898" s="1"/>
      <c r="K8898" s="1"/>
      <c r="L8898" s="1"/>
      <c r="M8898" s="1"/>
    </row>
    <row r="8899" spans="10:13" x14ac:dyDescent="0.3">
      <c r="J8899" s="1"/>
      <c r="K8899" s="1"/>
      <c r="L8899" s="1"/>
      <c r="M8899" s="1"/>
    </row>
    <row r="8900" spans="10:13" x14ac:dyDescent="0.3">
      <c r="J8900" s="1"/>
      <c r="K8900" s="1"/>
      <c r="L8900" s="1"/>
      <c r="M8900" s="1"/>
    </row>
    <row r="8901" spans="10:13" x14ac:dyDescent="0.3">
      <c r="J8901" s="1"/>
      <c r="K8901" s="1"/>
      <c r="L8901" s="1"/>
      <c r="M8901" s="1"/>
    </row>
    <row r="8902" spans="10:13" x14ac:dyDescent="0.3">
      <c r="J8902" s="1"/>
      <c r="K8902" s="1"/>
      <c r="L8902" s="1"/>
      <c r="M8902" s="1"/>
    </row>
    <row r="8903" spans="10:13" x14ac:dyDescent="0.3">
      <c r="J8903" s="1"/>
      <c r="K8903" s="1"/>
      <c r="L8903" s="1"/>
      <c r="M8903" s="1"/>
    </row>
    <row r="8904" spans="10:13" x14ac:dyDescent="0.3">
      <c r="J8904" s="1"/>
      <c r="K8904" s="1"/>
      <c r="L8904" s="1"/>
      <c r="M8904" s="1"/>
    </row>
    <row r="8905" spans="10:13" x14ac:dyDescent="0.3">
      <c r="J8905" s="1"/>
      <c r="K8905" s="1"/>
      <c r="L8905" s="1"/>
      <c r="M8905" s="1"/>
    </row>
    <row r="8906" spans="10:13" x14ac:dyDescent="0.3">
      <c r="J8906" s="1"/>
      <c r="K8906" s="1"/>
      <c r="L8906" s="1"/>
      <c r="M8906" s="1"/>
    </row>
    <row r="8907" spans="10:13" x14ac:dyDescent="0.3">
      <c r="J8907" s="1"/>
      <c r="K8907" s="1"/>
      <c r="L8907" s="1"/>
      <c r="M8907" s="1"/>
    </row>
    <row r="8908" spans="10:13" x14ac:dyDescent="0.3">
      <c r="J8908" s="1"/>
      <c r="K8908" s="1"/>
      <c r="L8908" s="1"/>
      <c r="M8908" s="1"/>
    </row>
    <row r="8909" spans="10:13" x14ac:dyDescent="0.3">
      <c r="J8909" s="1"/>
      <c r="K8909" s="1"/>
      <c r="L8909" s="1"/>
      <c r="M8909" s="1"/>
    </row>
    <row r="8910" spans="10:13" x14ac:dyDescent="0.3">
      <c r="J8910" s="1"/>
      <c r="K8910" s="1"/>
      <c r="L8910" s="1"/>
      <c r="M8910" s="1"/>
    </row>
    <row r="8911" spans="10:13" x14ac:dyDescent="0.3">
      <c r="J8911" s="1"/>
      <c r="K8911" s="1"/>
      <c r="L8911" s="1"/>
      <c r="M8911" s="1"/>
    </row>
    <row r="8912" spans="10:13" x14ac:dyDescent="0.3">
      <c r="J8912" s="1"/>
      <c r="K8912" s="1"/>
      <c r="L8912" s="1"/>
      <c r="M8912" s="1"/>
    </row>
    <row r="8913" spans="10:13" x14ac:dyDescent="0.3">
      <c r="J8913" s="1"/>
      <c r="K8913" s="1"/>
      <c r="L8913" s="1"/>
      <c r="M8913" s="1"/>
    </row>
    <row r="8914" spans="10:13" x14ac:dyDescent="0.3">
      <c r="J8914" s="1"/>
      <c r="K8914" s="1"/>
      <c r="L8914" s="1"/>
      <c r="M8914" s="1"/>
    </row>
    <row r="8915" spans="10:13" x14ac:dyDescent="0.3">
      <c r="J8915" s="1"/>
      <c r="K8915" s="1"/>
      <c r="L8915" s="1"/>
      <c r="M8915" s="1"/>
    </row>
    <row r="8916" spans="10:13" x14ac:dyDescent="0.3">
      <c r="J8916" s="1"/>
      <c r="K8916" s="1"/>
      <c r="L8916" s="1"/>
      <c r="M8916" s="1"/>
    </row>
    <row r="8917" spans="10:13" x14ac:dyDescent="0.3">
      <c r="J8917" s="1"/>
      <c r="K8917" s="1"/>
      <c r="L8917" s="1"/>
      <c r="M8917" s="1"/>
    </row>
    <row r="8918" spans="10:13" x14ac:dyDescent="0.3">
      <c r="J8918" s="1"/>
      <c r="K8918" s="1"/>
      <c r="L8918" s="1"/>
      <c r="M8918" s="1"/>
    </row>
    <row r="8919" spans="10:13" x14ac:dyDescent="0.3">
      <c r="J8919" s="1"/>
      <c r="K8919" s="1"/>
      <c r="L8919" s="1"/>
      <c r="M8919" s="1"/>
    </row>
    <row r="8920" spans="10:13" x14ac:dyDescent="0.3">
      <c r="J8920" s="1"/>
      <c r="K8920" s="1"/>
      <c r="L8920" s="1"/>
      <c r="M8920" s="1"/>
    </row>
    <row r="8921" spans="10:13" x14ac:dyDescent="0.3">
      <c r="J8921" s="1"/>
      <c r="K8921" s="1"/>
      <c r="L8921" s="1"/>
      <c r="M8921" s="1"/>
    </row>
    <row r="8922" spans="10:13" x14ac:dyDescent="0.3">
      <c r="J8922" s="1"/>
      <c r="K8922" s="1"/>
      <c r="L8922" s="1"/>
      <c r="M8922" s="1"/>
    </row>
    <row r="8923" spans="10:13" x14ac:dyDescent="0.3">
      <c r="J8923" s="1"/>
      <c r="K8923" s="1"/>
      <c r="L8923" s="1"/>
      <c r="M8923" s="1"/>
    </row>
    <row r="8924" spans="10:13" x14ac:dyDescent="0.3">
      <c r="J8924" s="1"/>
      <c r="K8924" s="1"/>
      <c r="L8924" s="1"/>
      <c r="M8924" s="1"/>
    </row>
    <row r="8925" spans="10:13" x14ac:dyDescent="0.3">
      <c r="J8925" s="1"/>
      <c r="K8925" s="1"/>
      <c r="L8925" s="1"/>
      <c r="M8925" s="1"/>
    </row>
    <row r="8926" spans="10:13" x14ac:dyDescent="0.3">
      <c r="J8926" s="1"/>
      <c r="K8926" s="1"/>
      <c r="L8926" s="1"/>
      <c r="M8926" s="1"/>
    </row>
    <row r="8927" spans="10:13" x14ac:dyDescent="0.3">
      <c r="J8927" s="1"/>
      <c r="K8927" s="1"/>
      <c r="L8927" s="1"/>
      <c r="M8927" s="1"/>
    </row>
    <row r="8928" spans="10:13" x14ac:dyDescent="0.3">
      <c r="J8928" s="1"/>
      <c r="K8928" s="1"/>
      <c r="L8928" s="1"/>
      <c r="M8928" s="1"/>
    </row>
    <row r="8929" spans="10:13" x14ac:dyDescent="0.3">
      <c r="J8929" s="1"/>
      <c r="K8929" s="1"/>
      <c r="L8929" s="1"/>
      <c r="M8929" s="1"/>
    </row>
    <row r="8930" spans="10:13" x14ac:dyDescent="0.3">
      <c r="J8930" s="1"/>
      <c r="K8930" s="1"/>
      <c r="L8930" s="1"/>
      <c r="M8930" s="1"/>
    </row>
    <row r="8931" spans="10:13" x14ac:dyDescent="0.3">
      <c r="J8931" s="1"/>
      <c r="K8931" s="1"/>
      <c r="L8931" s="1"/>
      <c r="M8931" s="1"/>
    </row>
    <row r="8932" spans="10:13" x14ac:dyDescent="0.3">
      <c r="J8932" s="1"/>
      <c r="K8932" s="1"/>
      <c r="L8932" s="1"/>
      <c r="M8932" s="1"/>
    </row>
    <row r="8933" spans="10:13" x14ac:dyDescent="0.3">
      <c r="J8933" s="1"/>
      <c r="K8933" s="1"/>
      <c r="L8933" s="1"/>
      <c r="M8933" s="1"/>
    </row>
    <row r="8934" spans="10:13" x14ac:dyDescent="0.3">
      <c r="J8934" s="1"/>
      <c r="K8934" s="1"/>
      <c r="L8934" s="1"/>
      <c r="M8934" s="1"/>
    </row>
    <row r="8935" spans="10:13" x14ac:dyDescent="0.3">
      <c r="J8935" s="1"/>
      <c r="K8935" s="1"/>
      <c r="L8935" s="1"/>
      <c r="M8935" s="1"/>
    </row>
    <row r="8936" spans="10:13" x14ac:dyDescent="0.3">
      <c r="J8936" s="1"/>
      <c r="K8936" s="1"/>
      <c r="L8936" s="1"/>
      <c r="M8936" s="1"/>
    </row>
    <row r="8937" spans="10:13" x14ac:dyDescent="0.3">
      <c r="J8937" s="1"/>
      <c r="K8937" s="1"/>
      <c r="L8937" s="1"/>
      <c r="M8937" s="1"/>
    </row>
    <row r="8938" spans="10:13" x14ac:dyDescent="0.3">
      <c r="J8938" s="1"/>
      <c r="K8938" s="1"/>
      <c r="L8938" s="1"/>
      <c r="M8938" s="1"/>
    </row>
    <row r="8939" spans="10:13" x14ac:dyDescent="0.3">
      <c r="J8939" s="1"/>
      <c r="K8939" s="1"/>
      <c r="L8939" s="1"/>
      <c r="M8939" s="1"/>
    </row>
    <row r="8940" spans="10:13" x14ac:dyDescent="0.3">
      <c r="J8940" s="1"/>
      <c r="K8940" s="1"/>
      <c r="L8940" s="1"/>
      <c r="M8940" s="1"/>
    </row>
    <row r="8941" spans="10:13" x14ac:dyDescent="0.3">
      <c r="J8941" s="1"/>
      <c r="K8941" s="1"/>
      <c r="L8941" s="1"/>
      <c r="M8941" s="1"/>
    </row>
    <row r="8942" spans="10:13" x14ac:dyDescent="0.3">
      <c r="J8942" s="1"/>
      <c r="K8942" s="1"/>
      <c r="L8942" s="1"/>
      <c r="M8942" s="1"/>
    </row>
    <row r="8943" spans="10:13" x14ac:dyDescent="0.3">
      <c r="J8943" s="1"/>
      <c r="K8943" s="1"/>
      <c r="L8943" s="1"/>
      <c r="M8943" s="1"/>
    </row>
    <row r="8944" spans="10:13" x14ac:dyDescent="0.3">
      <c r="J8944" s="1"/>
      <c r="K8944" s="1"/>
      <c r="L8944" s="1"/>
      <c r="M8944" s="1"/>
    </row>
    <row r="8945" spans="10:13" x14ac:dyDescent="0.3">
      <c r="J8945" s="1"/>
      <c r="K8945" s="1"/>
      <c r="L8945" s="1"/>
      <c r="M8945" s="1"/>
    </row>
    <row r="8946" spans="10:13" x14ac:dyDescent="0.3">
      <c r="J8946" s="1"/>
      <c r="K8946" s="1"/>
      <c r="L8946" s="1"/>
      <c r="M8946" s="1"/>
    </row>
    <row r="8947" spans="10:13" x14ac:dyDescent="0.3">
      <c r="J8947" s="1"/>
      <c r="K8947" s="1"/>
      <c r="L8947" s="1"/>
      <c r="M8947" s="1"/>
    </row>
    <row r="8948" spans="10:13" x14ac:dyDescent="0.3">
      <c r="J8948" s="1"/>
      <c r="K8948" s="1"/>
      <c r="L8948" s="1"/>
      <c r="M8948" s="1"/>
    </row>
    <row r="8949" spans="10:13" x14ac:dyDescent="0.3">
      <c r="J8949" s="1"/>
      <c r="K8949" s="1"/>
      <c r="L8949" s="1"/>
      <c r="M8949" s="1"/>
    </row>
    <row r="8950" spans="10:13" x14ac:dyDescent="0.3">
      <c r="J8950" s="1"/>
      <c r="K8950" s="1"/>
      <c r="L8950" s="1"/>
      <c r="M8950" s="1"/>
    </row>
    <row r="8951" spans="10:13" x14ac:dyDescent="0.3">
      <c r="J8951" s="1"/>
      <c r="K8951" s="1"/>
      <c r="L8951" s="1"/>
      <c r="M8951" s="1"/>
    </row>
    <row r="8952" spans="10:13" x14ac:dyDescent="0.3">
      <c r="J8952" s="1"/>
      <c r="K8952" s="1"/>
      <c r="L8952" s="1"/>
      <c r="M8952" s="1"/>
    </row>
    <row r="8953" spans="10:13" x14ac:dyDescent="0.3">
      <c r="J8953" s="1"/>
      <c r="K8953" s="1"/>
      <c r="L8953" s="1"/>
      <c r="M8953" s="1"/>
    </row>
    <row r="8954" spans="10:13" x14ac:dyDescent="0.3">
      <c r="J8954" s="1"/>
      <c r="K8954" s="1"/>
      <c r="L8954" s="1"/>
      <c r="M8954" s="1"/>
    </row>
    <row r="8955" spans="10:13" x14ac:dyDescent="0.3">
      <c r="J8955" s="1"/>
      <c r="K8955" s="1"/>
      <c r="L8955" s="1"/>
      <c r="M8955" s="1"/>
    </row>
    <row r="8956" spans="10:13" x14ac:dyDescent="0.3">
      <c r="J8956" s="1"/>
      <c r="K8956" s="1"/>
      <c r="L8956" s="1"/>
      <c r="M8956" s="1"/>
    </row>
    <row r="8957" spans="10:13" x14ac:dyDescent="0.3">
      <c r="J8957" s="1"/>
      <c r="K8957" s="1"/>
      <c r="L8957" s="1"/>
      <c r="M8957" s="1"/>
    </row>
    <row r="8958" spans="10:13" x14ac:dyDescent="0.3">
      <c r="J8958" s="1"/>
      <c r="K8958" s="1"/>
      <c r="L8958" s="1"/>
      <c r="M8958" s="1"/>
    </row>
    <row r="8959" spans="10:13" x14ac:dyDescent="0.3">
      <c r="J8959" s="1"/>
      <c r="K8959" s="1"/>
      <c r="L8959" s="1"/>
      <c r="M8959" s="1"/>
    </row>
    <row r="8960" spans="10:13" x14ac:dyDescent="0.3">
      <c r="J8960" s="1"/>
      <c r="K8960" s="1"/>
      <c r="L8960" s="1"/>
      <c r="M8960" s="1"/>
    </row>
    <row r="8961" spans="10:13" x14ac:dyDescent="0.3">
      <c r="J8961" s="1"/>
      <c r="K8961" s="1"/>
      <c r="L8961" s="1"/>
      <c r="M8961" s="1"/>
    </row>
    <row r="8962" spans="10:13" x14ac:dyDescent="0.3">
      <c r="J8962" s="1"/>
      <c r="K8962" s="1"/>
      <c r="L8962" s="1"/>
      <c r="M8962" s="1"/>
    </row>
    <row r="8963" spans="10:13" x14ac:dyDescent="0.3">
      <c r="J8963" s="1"/>
      <c r="K8963" s="1"/>
      <c r="L8963" s="1"/>
      <c r="M8963" s="1"/>
    </row>
    <row r="8964" spans="10:13" x14ac:dyDescent="0.3">
      <c r="J8964" s="1"/>
      <c r="K8964" s="1"/>
      <c r="L8964" s="1"/>
      <c r="M8964" s="1"/>
    </row>
    <row r="8965" spans="10:13" x14ac:dyDescent="0.3">
      <c r="J8965" s="1"/>
      <c r="K8965" s="1"/>
      <c r="L8965" s="1"/>
      <c r="M8965" s="1"/>
    </row>
    <row r="8966" spans="10:13" x14ac:dyDescent="0.3">
      <c r="J8966" s="1"/>
      <c r="K8966" s="1"/>
      <c r="L8966" s="1"/>
      <c r="M8966" s="1"/>
    </row>
    <row r="8967" spans="10:13" x14ac:dyDescent="0.3">
      <c r="J8967" s="1"/>
      <c r="K8967" s="1"/>
      <c r="L8967" s="1"/>
      <c r="M8967" s="1"/>
    </row>
    <row r="8968" spans="10:13" x14ac:dyDescent="0.3">
      <c r="J8968" s="1"/>
      <c r="K8968" s="1"/>
      <c r="L8968" s="1"/>
      <c r="M8968" s="1"/>
    </row>
    <row r="8969" spans="10:13" x14ac:dyDescent="0.3">
      <c r="J8969" s="1"/>
      <c r="K8969" s="1"/>
      <c r="L8969" s="1"/>
      <c r="M8969" s="1"/>
    </row>
    <row r="8970" spans="10:13" x14ac:dyDescent="0.3">
      <c r="J8970" s="1"/>
      <c r="K8970" s="1"/>
      <c r="L8970" s="1"/>
      <c r="M8970" s="1"/>
    </row>
    <row r="8971" spans="10:13" x14ac:dyDescent="0.3">
      <c r="J8971" s="1"/>
      <c r="K8971" s="1"/>
      <c r="L8971" s="1"/>
      <c r="M8971" s="1"/>
    </row>
    <row r="8972" spans="10:13" x14ac:dyDescent="0.3">
      <c r="J8972" s="1"/>
      <c r="K8972" s="1"/>
      <c r="L8972" s="1"/>
      <c r="M8972" s="1"/>
    </row>
    <row r="8973" spans="10:13" x14ac:dyDescent="0.3">
      <c r="J8973" s="1"/>
      <c r="K8973" s="1"/>
      <c r="L8973" s="1"/>
      <c r="M8973" s="1"/>
    </row>
    <row r="8974" spans="10:13" x14ac:dyDescent="0.3">
      <c r="J8974" s="1"/>
      <c r="K8974" s="1"/>
      <c r="L8974" s="1"/>
      <c r="M8974" s="1"/>
    </row>
    <row r="8975" spans="10:13" x14ac:dyDescent="0.3">
      <c r="J8975" s="1"/>
      <c r="K8975" s="1"/>
      <c r="L8975" s="1"/>
      <c r="M8975" s="1"/>
    </row>
    <row r="8976" spans="10:13" x14ac:dyDescent="0.3">
      <c r="J8976" s="1"/>
      <c r="K8976" s="1"/>
      <c r="L8976" s="1"/>
      <c r="M8976" s="1"/>
    </row>
    <row r="8977" spans="10:13" x14ac:dyDescent="0.3">
      <c r="J8977" s="1"/>
      <c r="K8977" s="1"/>
      <c r="L8977" s="1"/>
      <c r="M8977" s="1"/>
    </row>
    <row r="8978" spans="10:13" x14ac:dyDescent="0.3">
      <c r="J8978" s="1"/>
      <c r="K8978" s="1"/>
      <c r="L8978" s="1"/>
      <c r="M8978" s="1"/>
    </row>
    <row r="8979" spans="10:13" x14ac:dyDescent="0.3">
      <c r="J8979" s="1"/>
      <c r="K8979" s="1"/>
      <c r="L8979" s="1"/>
      <c r="M8979" s="1"/>
    </row>
    <row r="8980" spans="10:13" x14ac:dyDescent="0.3">
      <c r="J8980" s="1"/>
      <c r="K8980" s="1"/>
      <c r="L8980" s="1"/>
      <c r="M8980" s="1"/>
    </row>
    <row r="8981" spans="10:13" x14ac:dyDescent="0.3">
      <c r="J8981" s="1"/>
      <c r="K8981" s="1"/>
      <c r="L8981" s="1"/>
      <c r="M8981" s="1"/>
    </row>
    <row r="8982" spans="10:13" x14ac:dyDescent="0.3">
      <c r="J8982" s="1"/>
      <c r="K8982" s="1"/>
      <c r="L8982" s="1"/>
      <c r="M8982" s="1"/>
    </row>
    <row r="8983" spans="10:13" x14ac:dyDescent="0.3">
      <c r="J8983" s="1"/>
      <c r="K8983" s="1"/>
      <c r="L8983" s="1"/>
      <c r="M8983" s="1"/>
    </row>
    <row r="8984" spans="10:13" x14ac:dyDescent="0.3">
      <c r="J8984" s="1"/>
      <c r="K8984" s="1"/>
      <c r="L8984" s="1"/>
      <c r="M8984" s="1"/>
    </row>
    <row r="8985" spans="10:13" x14ac:dyDescent="0.3">
      <c r="J8985" s="1"/>
      <c r="K8985" s="1"/>
      <c r="L8985" s="1"/>
      <c r="M8985" s="1"/>
    </row>
    <row r="8986" spans="10:13" x14ac:dyDescent="0.3">
      <c r="J8986" s="1"/>
      <c r="K8986" s="1"/>
      <c r="L8986" s="1"/>
      <c r="M8986" s="1"/>
    </row>
    <row r="8987" spans="10:13" x14ac:dyDescent="0.3">
      <c r="J8987" s="1"/>
      <c r="K8987" s="1"/>
      <c r="L8987" s="1"/>
      <c r="M8987" s="1"/>
    </row>
    <row r="8988" spans="10:13" x14ac:dyDescent="0.3">
      <c r="J8988" s="1"/>
      <c r="K8988" s="1"/>
      <c r="L8988" s="1"/>
      <c r="M8988" s="1"/>
    </row>
    <row r="8989" spans="10:13" x14ac:dyDescent="0.3">
      <c r="J8989" s="1"/>
      <c r="K8989" s="1"/>
      <c r="L8989" s="1"/>
      <c r="M8989" s="1"/>
    </row>
    <row r="8990" spans="10:13" x14ac:dyDescent="0.3">
      <c r="J8990" s="1"/>
      <c r="K8990" s="1"/>
      <c r="L8990" s="1"/>
      <c r="M8990" s="1"/>
    </row>
    <row r="8991" spans="10:13" x14ac:dyDescent="0.3">
      <c r="J8991" s="1"/>
      <c r="K8991" s="1"/>
      <c r="L8991" s="1"/>
      <c r="M8991" s="1"/>
    </row>
    <row r="8992" spans="10:13" x14ac:dyDescent="0.3">
      <c r="J8992" s="1"/>
      <c r="K8992" s="1"/>
      <c r="L8992" s="1"/>
      <c r="M8992" s="1"/>
    </row>
    <row r="8993" spans="10:13" x14ac:dyDescent="0.3">
      <c r="J8993" s="1"/>
      <c r="K8993" s="1"/>
      <c r="L8993" s="1"/>
      <c r="M8993" s="1"/>
    </row>
    <row r="8994" spans="10:13" x14ac:dyDescent="0.3">
      <c r="J8994" s="1"/>
      <c r="K8994" s="1"/>
      <c r="L8994" s="1"/>
      <c r="M8994" s="1"/>
    </row>
    <row r="8995" spans="10:13" x14ac:dyDescent="0.3">
      <c r="J8995" s="1"/>
      <c r="K8995" s="1"/>
      <c r="L8995" s="1"/>
      <c r="M8995" s="1"/>
    </row>
    <row r="8996" spans="10:13" x14ac:dyDescent="0.3">
      <c r="J8996" s="1"/>
      <c r="K8996" s="1"/>
      <c r="L8996" s="1"/>
      <c r="M8996" s="1"/>
    </row>
    <row r="8997" spans="10:13" x14ac:dyDescent="0.3">
      <c r="J8997" s="1"/>
      <c r="K8997" s="1"/>
      <c r="L8997" s="1"/>
      <c r="M8997" s="1"/>
    </row>
    <row r="8998" spans="10:13" x14ac:dyDescent="0.3">
      <c r="J8998" s="1"/>
      <c r="K8998" s="1"/>
      <c r="L8998" s="1"/>
      <c r="M8998" s="1"/>
    </row>
    <row r="8999" spans="10:13" x14ac:dyDescent="0.3">
      <c r="J8999" s="1"/>
      <c r="K8999" s="1"/>
      <c r="L8999" s="1"/>
      <c r="M8999" s="1"/>
    </row>
    <row r="9000" spans="10:13" x14ac:dyDescent="0.3">
      <c r="J9000" s="1"/>
      <c r="K9000" s="1"/>
      <c r="L9000" s="1"/>
      <c r="M9000" s="1"/>
    </row>
    <row r="9001" spans="10:13" x14ac:dyDescent="0.3">
      <c r="J9001" s="1"/>
      <c r="K9001" s="1"/>
      <c r="L9001" s="1"/>
      <c r="M9001" s="1"/>
    </row>
    <row r="9002" spans="10:13" x14ac:dyDescent="0.3">
      <c r="J9002" s="1"/>
      <c r="K9002" s="1"/>
      <c r="L9002" s="1"/>
      <c r="M9002" s="1"/>
    </row>
    <row r="9003" spans="10:13" x14ac:dyDescent="0.3">
      <c r="J9003" s="1"/>
      <c r="K9003" s="1"/>
      <c r="L9003" s="1"/>
      <c r="M9003" s="1"/>
    </row>
    <row r="9004" spans="10:13" x14ac:dyDescent="0.3">
      <c r="J9004" s="1"/>
      <c r="K9004" s="1"/>
      <c r="L9004" s="1"/>
      <c r="M9004" s="1"/>
    </row>
    <row r="9005" spans="10:13" x14ac:dyDescent="0.3">
      <c r="J9005" s="1"/>
      <c r="K9005" s="1"/>
      <c r="L9005" s="1"/>
      <c r="M9005" s="1"/>
    </row>
    <row r="9006" spans="10:13" x14ac:dyDescent="0.3">
      <c r="J9006" s="1"/>
      <c r="K9006" s="1"/>
      <c r="L9006" s="1"/>
      <c r="M9006" s="1"/>
    </row>
    <row r="9007" spans="10:13" x14ac:dyDescent="0.3">
      <c r="J9007" s="1"/>
      <c r="K9007" s="1"/>
      <c r="L9007" s="1"/>
      <c r="M9007" s="1"/>
    </row>
    <row r="9008" spans="10:13" x14ac:dyDescent="0.3">
      <c r="J9008" s="1"/>
      <c r="K9008" s="1"/>
      <c r="L9008" s="1"/>
      <c r="M9008" s="1"/>
    </row>
    <row r="9009" spans="10:13" x14ac:dyDescent="0.3">
      <c r="J9009" s="1"/>
      <c r="K9009" s="1"/>
      <c r="L9009" s="1"/>
      <c r="M9009" s="1"/>
    </row>
    <row r="9010" spans="10:13" x14ac:dyDescent="0.3">
      <c r="J9010" s="1"/>
      <c r="K9010" s="1"/>
      <c r="L9010" s="1"/>
      <c r="M9010" s="1"/>
    </row>
    <row r="9011" spans="10:13" x14ac:dyDescent="0.3">
      <c r="J9011" s="1"/>
      <c r="K9011" s="1"/>
      <c r="L9011" s="1"/>
      <c r="M9011" s="1"/>
    </row>
    <row r="9012" spans="10:13" x14ac:dyDescent="0.3">
      <c r="J9012" s="1"/>
      <c r="K9012" s="1"/>
      <c r="L9012" s="1"/>
      <c r="M9012" s="1"/>
    </row>
    <row r="9013" spans="10:13" x14ac:dyDescent="0.3">
      <c r="J9013" s="1"/>
      <c r="K9013" s="1"/>
      <c r="L9013" s="1"/>
      <c r="M9013" s="1"/>
    </row>
    <row r="9014" spans="10:13" x14ac:dyDescent="0.3">
      <c r="J9014" s="1"/>
      <c r="K9014" s="1"/>
      <c r="L9014" s="1"/>
      <c r="M9014" s="1"/>
    </row>
    <row r="9015" spans="10:13" x14ac:dyDescent="0.3">
      <c r="J9015" s="1"/>
      <c r="K9015" s="1"/>
      <c r="L9015" s="1"/>
      <c r="M9015" s="1"/>
    </row>
    <row r="9016" spans="10:13" x14ac:dyDescent="0.3">
      <c r="J9016" s="1"/>
      <c r="K9016" s="1"/>
      <c r="L9016" s="1"/>
      <c r="M9016" s="1"/>
    </row>
    <row r="9017" spans="10:13" x14ac:dyDescent="0.3">
      <c r="J9017" s="1"/>
      <c r="K9017" s="1"/>
      <c r="L9017" s="1"/>
      <c r="M9017" s="1"/>
    </row>
    <row r="9018" spans="10:13" x14ac:dyDescent="0.3">
      <c r="J9018" s="1"/>
      <c r="K9018" s="1"/>
      <c r="L9018" s="1"/>
      <c r="M9018" s="1"/>
    </row>
    <row r="9019" spans="10:13" x14ac:dyDescent="0.3">
      <c r="J9019" s="1"/>
      <c r="K9019" s="1"/>
      <c r="L9019" s="1"/>
      <c r="M9019" s="1"/>
    </row>
    <row r="9020" spans="10:13" x14ac:dyDescent="0.3">
      <c r="J9020" s="1"/>
      <c r="K9020" s="1"/>
      <c r="L9020" s="1"/>
      <c r="M9020" s="1"/>
    </row>
    <row r="9021" spans="10:13" x14ac:dyDescent="0.3">
      <c r="J9021" s="1"/>
      <c r="K9021" s="1"/>
      <c r="L9021" s="1"/>
      <c r="M9021" s="1"/>
    </row>
    <row r="9022" spans="10:13" x14ac:dyDescent="0.3">
      <c r="J9022" s="1"/>
      <c r="K9022" s="1"/>
      <c r="L9022" s="1"/>
      <c r="M9022" s="1"/>
    </row>
    <row r="9023" spans="10:13" x14ac:dyDescent="0.3">
      <c r="J9023" s="1"/>
      <c r="K9023" s="1"/>
      <c r="L9023" s="1"/>
      <c r="M9023" s="1"/>
    </row>
    <row r="9024" spans="10:13" x14ac:dyDescent="0.3">
      <c r="J9024" s="1"/>
      <c r="K9024" s="1"/>
      <c r="L9024" s="1"/>
      <c r="M9024" s="1"/>
    </row>
    <row r="9025" spans="10:13" x14ac:dyDescent="0.3">
      <c r="J9025" s="1"/>
      <c r="K9025" s="1"/>
      <c r="L9025" s="1"/>
      <c r="M9025" s="1"/>
    </row>
    <row r="9026" spans="10:13" x14ac:dyDescent="0.3">
      <c r="J9026" s="1"/>
      <c r="K9026" s="1"/>
      <c r="L9026" s="1"/>
      <c r="M9026" s="1"/>
    </row>
    <row r="9027" spans="10:13" x14ac:dyDescent="0.3">
      <c r="J9027" s="1"/>
      <c r="K9027" s="1"/>
      <c r="L9027" s="1"/>
      <c r="M9027" s="1"/>
    </row>
    <row r="9028" spans="10:13" x14ac:dyDescent="0.3">
      <c r="J9028" s="1"/>
      <c r="K9028" s="1"/>
      <c r="L9028" s="1"/>
      <c r="M9028" s="1"/>
    </row>
    <row r="9029" spans="10:13" x14ac:dyDescent="0.3">
      <c r="J9029" s="1"/>
      <c r="K9029" s="1"/>
      <c r="L9029" s="1"/>
      <c r="M9029" s="1"/>
    </row>
    <row r="9030" spans="10:13" x14ac:dyDescent="0.3">
      <c r="J9030" s="1"/>
      <c r="K9030" s="1"/>
      <c r="L9030" s="1"/>
      <c r="M9030" s="1"/>
    </row>
    <row r="9031" spans="10:13" x14ac:dyDescent="0.3">
      <c r="J9031" s="1"/>
      <c r="K9031" s="1"/>
      <c r="L9031" s="1"/>
      <c r="M9031" s="1"/>
    </row>
    <row r="9032" spans="10:13" x14ac:dyDescent="0.3">
      <c r="J9032" s="1"/>
      <c r="K9032" s="1"/>
      <c r="L9032" s="1"/>
      <c r="M9032" s="1"/>
    </row>
    <row r="9033" spans="10:13" x14ac:dyDescent="0.3">
      <c r="J9033" s="1"/>
      <c r="K9033" s="1"/>
      <c r="L9033" s="1"/>
      <c r="M9033" s="1"/>
    </row>
    <row r="9034" spans="10:13" x14ac:dyDescent="0.3">
      <c r="J9034" s="1"/>
      <c r="K9034" s="1"/>
      <c r="L9034" s="1"/>
      <c r="M9034" s="1"/>
    </row>
    <row r="9035" spans="10:13" x14ac:dyDescent="0.3">
      <c r="J9035" s="1"/>
      <c r="K9035" s="1"/>
      <c r="L9035" s="1"/>
      <c r="M9035" s="1"/>
    </row>
    <row r="9036" spans="10:13" x14ac:dyDescent="0.3">
      <c r="J9036" s="1"/>
      <c r="K9036" s="1"/>
      <c r="L9036" s="1"/>
      <c r="M9036" s="1"/>
    </row>
    <row r="9037" spans="10:13" x14ac:dyDescent="0.3">
      <c r="J9037" s="1"/>
      <c r="K9037" s="1"/>
      <c r="L9037" s="1"/>
      <c r="M9037" s="1"/>
    </row>
    <row r="9038" spans="10:13" x14ac:dyDescent="0.3">
      <c r="J9038" s="1"/>
      <c r="K9038" s="1"/>
      <c r="L9038" s="1"/>
      <c r="M9038" s="1"/>
    </row>
    <row r="9039" spans="10:13" x14ac:dyDescent="0.3">
      <c r="J9039" s="1"/>
      <c r="K9039" s="1"/>
      <c r="L9039" s="1"/>
      <c r="M9039" s="1"/>
    </row>
    <row r="9040" spans="10:13" x14ac:dyDescent="0.3">
      <c r="J9040" s="1"/>
      <c r="K9040" s="1"/>
      <c r="L9040" s="1"/>
      <c r="M9040" s="1"/>
    </row>
    <row r="9041" spans="10:13" x14ac:dyDescent="0.3">
      <c r="J9041" s="1"/>
      <c r="K9041" s="1"/>
      <c r="L9041" s="1"/>
      <c r="M9041" s="1"/>
    </row>
    <row r="9042" spans="10:13" x14ac:dyDescent="0.3">
      <c r="J9042" s="1"/>
      <c r="K9042" s="1"/>
      <c r="L9042" s="1"/>
      <c r="M9042" s="1"/>
    </row>
    <row r="9043" spans="10:13" x14ac:dyDescent="0.3">
      <c r="J9043" s="1"/>
      <c r="K9043" s="1"/>
      <c r="L9043" s="1"/>
      <c r="M9043" s="1"/>
    </row>
    <row r="9044" spans="10:13" x14ac:dyDescent="0.3">
      <c r="J9044" s="1"/>
      <c r="K9044" s="1"/>
      <c r="L9044" s="1"/>
      <c r="M9044" s="1"/>
    </row>
    <row r="9045" spans="10:13" x14ac:dyDescent="0.3">
      <c r="J9045" s="1"/>
      <c r="K9045" s="1"/>
      <c r="L9045" s="1"/>
      <c r="M9045" s="1"/>
    </row>
    <row r="9046" spans="10:13" x14ac:dyDescent="0.3">
      <c r="J9046" s="1"/>
      <c r="K9046" s="1"/>
      <c r="L9046" s="1"/>
      <c r="M9046" s="1"/>
    </row>
    <row r="9047" spans="10:13" x14ac:dyDescent="0.3">
      <c r="J9047" s="1"/>
      <c r="K9047" s="1"/>
      <c r="L9047" s="1"/>
      <c r="M9047" s="1"/>
    </row>
    <row r="9048" spans="10:13" x14ac:dyDescent="0.3">
      <c r="J9048" s="1"/>
      <c r="K9048" s="1"/>
      <c r="L9048" s="1"/>
      <c r="M9048" s="1"/>
    </row>
    <row r="9049" spans="10:13" x14ac:dyDescent="0.3">
      <c r="J9049" s="1"/>
      <c r="K9049" s="1"/>
      <c r="L9049" s="1"/>
      <c r="M9049" s="1"/>
    </row>
    <row r="9050" spans="10:13" x14ac:dyDescent="0.3">
      <c r="J9050" s="1"/>
      <c r="K9050" s="1"/>
      <c r="L9050" s="1"/>
      <c r="M9050" s="1"/>
    </row>
    <row r="9051" spans="10:13" x14ac:dyDescent="0.3">
      <c r="J9051" s="1"/>
      <c r="K9051" s="1"/>
      <c r="L9051" s="1"/>
      <c r="M9051" s="1"/>
    </row>
    <row r="9052" spans="10:13" x14ac:dyDescent="0.3">
      <c r="J9052" s="1"/>
      <c r="K9052" s="1"/>
      <c r="L9052" s="1"/>
      <c r="M9052" s="1"/>
    </row>
    <row r="9053" spans="10:13" x14ac:dyDescent="0.3">
      <c r="J9053" s="1"/>
      <c r="K9053" s="1"/>
      <c r="L9053" s="1"/>
      <c r="M9053" s="1"/>
    </row>
    <row r="9054" spans="10:13" x14ac:dyDescent="0.3">
      <c r="J9054" s="1"/>
      <c r="K9054" s="1"/>
      <c r="L9054" s="1"/>
      <c r="M9054" s="1"/>
    </row>
    <row r="9055" spans="10:13" x14ac:dyDescent="0.3">
      <c r="J9055" s="1"/>
      <c r="K9055" s="1"/>
      <c r="L9055" s="1"/>
      <c r="M9055" s="1"/>
    </row>
    <row r="9056" spans="10:13" x14ac:dyDescent="0.3">
      <c r="J9056" s="1"/>
      <c r="K9056" s="1"/>
      <c r="L9056" s="1"/>
      <c r="M9056" s="1"/>
    </row>
    <row r="9057" spans="10:13" x14ac:dyDescent="0.3">
      <c r="J9057" s="1"/>
      <c r="K9057" s="1"/>
      <c r="L9057" s="1"/>
      <c r="M9057" s="1"/>
    </row>
    <row r="9058" spans="10:13" x14ac:dyDescent="0.3">
      <c r="J9058" s="1"/>
      <c r="K9058" s="1"/>
      <c r="L9058" s="1"/>
      <c r="M9058" s="1"/>
    </row>
    <row r="9059" spans="10:13" x14ac:dyDescent="0.3">
      <c r="J9059" s="1"/>
      <c r="K9059" s="1"/>
      <c r="L9059" s="1"/>
      <c r="M9059" s="1"/>
    </row>
    <row r="9060" spans="10:13" x14ac:dyDescent="0.3">
      <c r="J9060" s="1"/>
      <c r="K9060" s="1"/>
      <c r="L9060" s="1"/>
      <c r="M9060" s="1"/>
    </row>
    <row r="9061" spans="10:13" x14ac:dyDescent="0.3">
      <c r="J9061" s="1"/>
      <c r="K9061" s="1"/>
      <c r="L9061" s="1"/>
      <c r="M9061" s="1"/>
    </row>
    <row r="9062" spans="10:13" x14ac:dyDescent="0.3">
      <c r="J9062" s="1"/>
      <c r="K9062" s="1"/>
      <c r="L9062" s="1"/>
      <c r="M9062" s="1"/>
    </row>
    <row r="9063" spans="10:13" x14ac:dyDescent="0.3">
      <c r="J9063" s="1"/>
      <c r="K9063" s="1"/>
      <c r="L9063" s="1"/>
      <c r="M9063" s="1"/>
    </row>
    <row r="9064" spans="10:13" x14ac:dyDescent="0.3">
      <c r="J9064" s="1"/>
      <c r="K9064" s="1"/>
      <c r="L9064" s="1"/>
      <c r="M9064" s="1"/>
    </row>
    <row r="9065" spans="10:13" x14ac:dyDescent="0.3">
      <c r="J9065" s="1"/>
      <c r="K9065" s="1"/>
      <c r="L9065" s="1"/>
      <c r="M9065" s="1"/>
    </row>
    <row r="9066" spans="10:13" x14ac:dyDescent="0.3">
      <c r="J9066" s="1"/>
      <c r="K9066" s="1"/>
      <c r="L9066" s="1"/>
      <c r="M9066" s="1"/>
    </row>
    <row r="9067" spans="10:13" x14ac:dyDescent="0.3">
      <c r="J9067" s="1"/>
      <c r="K9067" s="1"/>
      <c r="L9067" s="1"/>
      <c r="M9067" s="1"/>
    </row>
    <row r="9068" spans="10:13" x14ac:dyDescent="0.3">
      <c r="J9068" s="1"/>
      <c r="K9068" s="1"/>
      <c r="L9068" s="1"/>
      <c r="M9068" s="1"/>
    </row>
    <row r="9069" spans="10:13" x14ac:dyDescent="0.3">
      <c r="J9069" s="1"/>
      <c r="K9069" s="1"/>
      <c r="L9069" s="1"/>
      <c r="M9069" s="1"/>
    </row>
    <row r="9070" spans="10:13" x14ac:dyDescent="0.3">
      <c r="J9070" s="1"/>
      <c r="K9070" s="1"/>
      <c r="L9070" s="1"/>
      <c r="M9070" s="1"/>
    </row>
    <row r="9071" spans="10:13" x14ac:dyDescent="0.3">
      <c r="J9071" s="1"/>
      <c r="K9071" s="1"/>
      <c r="L9071" s="1"/>
      <c r="M9071" s="1"/>
    </row>
    <row r="9072" spans="10:13" x14ac:dyDescent="0.3">
      <c r="J9072" s="1"/>
      <c r="K9072" s="1"/>
      <c r="L9072" s="1"/>
      <c r="M9072" s="1"/>
    </row>
    <row r="9073" spans="10:13" x14ac:dyDescent="0.3">
      <c r="J9073" s="1"/>
      <c r="K9073" s="1"/>
      <c r="L9073" s="1"/>
      <c r="M9073" s="1"/>
    </row>
    <row r="9074" spans="10:13" x14ac:dyDescent="0.3">
      <c r="J9074" s="1"/>
      <c r="K9074" s="1"/>
      <c r="L9074" s="1"/>
      <c r="M9074" s="1"/>
    </row>
    <row r="9075" spans="10:13" x14ac:dyDescent="0.3">
      <c r="J9075" s="1"/>
      <c r="K9075" s="1"/>
      <c r="L9075" s="1"/>
      <c r="M9075" s="1"/>
    </row>
    <row r="9076" spans="10:13" x14ac:dyDescent="0.3">
      <c r="J9076" s="1"/>
      <c r="K9076" s="1"/>
      <c r="L9076" s="1"/>
      <c r="M9076" s="1"/>
    </row>
    <row r="9077" spans="10:13" x14ac:dyDescent="0.3">
      <c r="J9077" s="1"/>
      <c r="K9077" s="1"/>
      <c r="L9077" s="1"/>
      <c r="M9077" s="1"/>
    </row>
    <row r="9078" spans="10:13" x14ac:dyDescent="0.3">
      <c r="J9078" s="1"/>
      <c r="K9078" s="1"/>
      <c r="L9078" s="1"/>
      <c r="M9078" s="1"/>
    </row>
    <row r="9079" spans="10:13" x14ac:dyDescent="0.3">
      <c r="J9079" s="1"/>
      <c r="K9079" s="1"/>
      <c r="L9079" s="1"/>
      <c r="M9079" s="1"/>
    </row>
    <row r="9080" spans="10:13" x14ac:dyDescent="0.3">
      <c r="J9080" s="1"/>
      <c r="K9080" s="1"/>
      <c r="L9080" s="1"/>
      <c r="M9080" s="1"/>
    </row>
    <row r="9081" spans="10:13" x14ac:dyDescent="0.3">
      <c r="J9081" s="1"/>
      <c r="K9081" s="1"/>
      <c r="L9081" s="1"/>
      <c r="M9081" s="1"/>
    </row>
    <row r="9082" spans="10:13" x14ac:dyDescent="0.3">
      <c r="J9082" s="1"/>
      <c r="K9082" s="1"/>
      <c r="L9082" s="1"/>
      <c r="M9082" s="1"/>
    </row>
    <row r="9083" spans="10:13" x14ac:dyDescent="0.3">
      <c r="J9083" s="1"/>
      <c r="K9083" s="1"/>
      <c r="L9083" s="1"/>
      <c r="M9083" s="1"/>
    </row>
    <row r="9084" spans="10:13" x14ac:dyDescent="0.3">
      <c r="J9084" s="1"/>
      <c r="K9084" s="1"/>
      <c r="L9084" s="1"/>
      <c r="M9084" s="1"/>
    </row>
    <row r="9085" spans="10:13" x14ac:dyDescent="0.3">
      <c r="J9085" s="1"/>
      <c r="K9085" s="1"/>
      <c r="L9085" s="1"/>
      <c r="M9085" s="1"/>
    </row>
    <row r="9086" spans="10:13" x14ac:dyDescent="0.3">
      <c r="J9086" s="1"/>
      <c r="K9086" s="1"/>
      <c r="L9086" s="1"/>
      <c r="M9086" s="1"/>
    </row>
    <row r="9087" spans="10:13" x14ac:dyDescent="0.3">
      <c r="J9087" s="1"/>
      <c r="K9087" s="1"/>
      <c r="L9087" s="1"/>
      <c r="M9087" s="1"/>
    </row>
    <row r="9088" spans="10:13" x14ac:dyDescent="0.3">
      <c r="J9088" s="1"/>
      <c r="K9088" s="1"/>
      <c r="L9088" s="1"/>
      <c r="M9088" s="1"/>
    </row>
    <row r="9089" spans="10:13" x14ac:dyDescent="0.3">
      <c r="J9089" s="1"/>
      <c r="K9089" s="1"/>
      <c r="L9089" s="1"/>
      <c r="M9089" s="1"/>
    </row>
    <row r="9090" spans="10:13" x14ac:dyDescent="0.3">
      <c r="J9090" s="1"/>
      <c r="K9090" s="1"/>
      <c r="L9090" s="1"/>
      <c r="M9090" s="1"/>
    </row>
    <row r="9091" spans="10:13" x14ac:dyDescent="0.3">
      <c r="J9091" s="1"/>
      <c r="K9091" s="1"/>
      <c r="L9091" s="1"/>
      <c r="M9091" s="1"/>
    </row>
    <row r="9092" spans="10:13" x14ac:dyDescent="0.3">
      <c r="J9092" s="1"/>
      <c r="K9092" s="1"/>
      <c r="L9092" s="1"/>
      <c r="M9092" s="1"/>
    </row>
    <row r="9093" spans="10:13" x14ac:dyDescent="0.3">
      <c r="J9093" s="1"/>
      <c r="K9093" s="1"/>
      <c r="L9093" s="1"/>
      <c r="M9093" s="1"/>
    </row>
    <row r="9094" spans="10:13" x14ac:dyDescent="0.3">
      <c r="J9094" s="1"/>
      <c r="K9094" s="1"/>
      <c r="L9094" s="1"/>
      <c r="M9094" s="1"/>
    </row>
    <row r="9095" spans="10:13" x14ac:dyDescent="0.3">
      <c r="J9095" s="1"/>
      <c r="K9095" s="1"/>
      <c r="L9095" s="1"/>
      <c r="M9095" s="1"/>
    </row>
    <row r="9096" spans="10:13" x14ac:dyDescent="0.3">
      <c r="J9096" s="1"/>
      <c r="K9096" s="1"/>
      <c r="L9096" s="1"/>
      <c r="M9096" s="1"/>
    </row>
    <row r="9097" spans="10:13" x14ac:dyDescent="0.3">
      <c r="J9097" s="1"/>
      <c r="K9097" s="1"/>
      <c r="L9097" s="1"/>
      <c r="M9097" s="1"/>
    </row>
    <row r="9098" spans="10:13" x14ac:dyDescent="0.3">
      <c r="J9098" s="1"/>
      <c r="K9098" s="1"/>
      <c r="L9098" s="1"/>
      <c r="M9098" s="1"/>
    </row>
    <row r="9099" spans="10:13" x14ac:dyDescent="0.3">
      <c r="J9099" s="1"/>
      <c r="K9099" s="1"/>
      <c r="L9099" s="1"/>
      <c r="M9099" s="1"/>
    </row>
    <row r="9100" spans="10:13" x14ac:dyDescent="0.3">
      <c r="J9100" s="1"/>
      <c r="K9100" s="1"/>
      <c r="L9100" s="1"/>
      <c r="M9100" s="1"/>
    </row>
    <row r="9101" spans="10:13" x14ac:dyDescent="0.3">
      <c r="J9101" s="1"/>
      <c r="K9101" s="1"/>
      <c r="L9101" s="1"/>
      <c r="M9101" s="1"/>
    </row>
    <row r="9102" spans="10:13" x14ac:dyDescent="0.3">
      <c r="J9102" s="1"/>
      <c r="K9102" s="1"/>
      <c r="L9102" s="1"/>
      <c r="M9102" s="1"/>
    </row>
    <row r="9103" spans="10:13" x14ac:dyDescent="0.3">
      <c r="J9103" s="1"/>
      <c r="K9103" s="1"/>
      <c r="L9103" s="1"/>
      <c r="M9103" s="1"/>
    </row>
    <row r="9104" spans="10:13" x14ac:dyDescent="0.3">
      <c r="J9104" s="1"/>
      <c r="K9104" s="1"/>
      <c r="L9104" s="1"/>
      <c r="M9104" s="1"/>
    </row>
    <row r="9105" spans="10:13" x14ac:dyDescent="0.3">
      <c r="J9105" s="1"/>
      <c r="K9105" s="1"/>
      <c r="L9105" s="1"/>
      <c r="M9105" s="1"/>
    </row>
    <row r="9106" spans="10:13" x14ac:dyDescent="0.3">
      <c r="J9106" s="1"/>
      <c r="K9106" s="1"/>
      <c r="L9106" s="1"/>
      <c r="M9106" s="1"/>
    </row>
    <row r="9107" spans="10:13" x14ac:dyDescent="0.3">
      <c r="J9107" s="1"/>
      <c r="K9107" s="1"/>
      <c r="L9107" s="1"/>
      <c r="M9107" s="1"/>
    </row>
    <row r="9108" spans="10:13" x14ac:dyDescent="0.3">
      <c r="J9108" s="1"/>
      <c r="K9108" s="1"/>
      <c r="L9108" s="1"/>
      <c r="M9108" s="1"/>
    </row>
    <row r="9109" spans="10:13" x14ac:dyDescent="0.3">
      <c r="J9109" s="1"/>
      <c r="K9109" s="1"/>
      <c r="L9109" s="1"/>
      <c r="M9109" s="1"/>
    </row>
    <row r="9110" spans="10:13" x14ac:dyDescent="0.3">
      <c r="J9110" s="1"/>
      <c r="K9110" s="1"/>
      <c r="L9110" s="1"/>
      <c r="M9110" s="1"/>
    </row>
    <row r="9111" spans="10:13" x14ac:dyDescent="0.3">
      <c r="J9111" s="1"/>
      <c r="K9111" s="1"/>
      <c r="L9111" s="1"/>
      <c r="M9111" s="1"/>
    </row>
    <row r="9112" spans="10:13" x14ac:dyDescent="0.3">
      <c r="J9112" s="1"/>
      <c r="K9112" s="1"/>
      <c r="L9112" s="1"/>
      <c r="M9112" s="1"/>
    </row>
    <row r="9113" spans="10:13" x14ac:dyDescent="0.3">
      <c r="J9113" s="1"/>
      <c r="K9113" s="1"/>
      <c r="L9113" s="1"/>
      <c r="M9113" s="1"/>
    </row>
    <row r="9114" spans="10:13" x14ac:dyDescent="0.3">
      <c r="J9114" s="1"/>
      <c r="K9114" s="1"/>
      <c r="L9114" s="1"/>
      <c r="M9114" s="1"/>
    </row>
    <row r="9115" spans="10:13" x14ac:dyDescent="0.3">
      <c r="J9115" s="1"/>
      <c r="K9115" s="1"/>
      <c r="L9115" s="1"/>
      <c r="M9115" s="1"/>
    </row>
    <row r="9116" spans="10:13" x14ac:dyDescent="0.3">
      <c r="J9116" s="1"/>
      <c r="K9116" s="1"/>
      <c r="L9116" s="1"/>
      <c r="M9116" s="1"/>
    </row>
    <row r="9117" spans="10:13" x14ac:dyDescent="0.3">
      <c r="J9117" s="1"/>
      <c r="K9117" s="1"/>
      <c r="L9117" s="1"/>
      <c r="M9117" s="1"/>
    </row>
    <row r="9118" spans="10:13" x14ac:dyDescent="0.3">
      <c r="J9118" s="1"/>
      <c r="K9118" s="1"/>
      <c r="L9118" s="1"/>
      <c r="M9118" s="1"/>
    </row>
    <row r="9119" spans="10:13" x14ac:dyDescent="0.3">
      <c r="J9119" s="1"/>
      <c r="K9119" s="1"/>
      <c r="L9119" s="1"/>
      <c r="M9119" s="1"/>
    </row>
    <row r="9120" spans="10:13" x14ac:dyDescent="0.3">
      <c r="J9120" s="1"/>
      <c r="K9120" s="1"/>
      <c r="L9120" s="1"/>
      <c r="M9120" s="1"/>
    </row>
    <row r="9121" spans="10:13" x14ac:dyDescent="0.3">
      <c r="J9121" s="1"/>
      <c r="K9121" s="1"/>
      <c r="L9121" s="1"/>
      <c r="M9121" s="1"/>
    </row>
    <row r="9122" spans="10:13" x14ac:dyDescent="0.3">
      <c r="J9122" s="1"/>
      <c r="K9122" s="1"/>
      <c r="L9122" s="1"/>
      <c r="M9122" s="1"/>
    </row>
    <row r="9123" spans="10:13" x14ac:dyDescent="0.3">
      <c r="J9123" s="1"/>
      <c r="K9123" s="1"/>
      <c r="L9123" s="1"/>
      <c r="M9123" s="1"/>
    </row>
    <row r="9124" spans="10:13" x14ac:dyDescent="0.3">
      <c r="J9124" s="1"/>
      <c r="K9124" s="1"/>
      <c r="L9124" s="1"/>
      <c r="M9124" s="1"/>
    </row>
    <row r="9125" spans="10:13" x14ac:dyDescent="0.3">
      <c r="J9125" s="1"/>
      <c r="K9125" s="1"/>
      <c r="L9125" s="1"/>
      <c r="M9125" s="1"/>
    </row>
    <row r="9126" spans="10:13" x14ac:dyDescent="0.3">
      <c r="J9126" s="1"/>
      <c r="K9126" s="1"/>
      <c r="L9126" s="1"/>
      <c r="M9126" s="1"/>
    </row>
    <row r="9127" spans="10:13" x14ac:dyDescent="0.3">
      <c r="J9127" s="1"/>
      <c r="K9127" s="1"/>
      <c r="L9127" s="1"/>
      <c r="M9127" s="1"/>
    </row>
    <row r="9128" spans="10:13" x14ac:dyDescent="0.3">
      <c r="J9128" s="1"/>
      <c r="K9128" s="1"/>
      <c r="L9128" s="1"/>
      <c r="M9128" s="1"/>
    </row>
    <row r="9129" spans="10:13" x14ac:dyDescent="0.3">
      <c r="J9129" s="1"/>
      <c r="K9129" s="1"/>
      <c r="L9129" s="1"/>
      <c r="M9129" s="1"/>
    </row>
    <row r="9130" spans="10:13" x14ac:dyDescent="0.3">
      <c r="J9130" s="1"/>
      <c r="K9130" s="1"/>
      <c r="L9130" s="1"/>
      <c r="M9130" s="1"/>
    </row>
    <row r="9131" spans="10:13" x14ac:dyDescent="0.3">
      <c r="J9131" s="1"/>
      <c r="K9131" s="1"/>
      <c r="L9131" s="1"/>
      <c r="M9131" s="1"/>
    </row>
    <row r="9132" spans="10:13" x14ac:dyDescent="0.3">
      <c r="J9132" s="1"/>
      <c r="K9132" s="1"/>
      <c r="L9132" s="1"/>
      <c r="M9132" s="1"/>
    </row>
    <row r="9133" spans="10:13" x14ac:dyDescent="0.3">
      <c r="J9133" s="1"/>
      <c r="K9133" s="1"/>
      <c r="L9133" s="1"/>
      <c r="M9133" s="1"/>
    </row>
    <row r="9134" spans="10:13" x14ac:dyDescent="0.3">
      <c r="J9134" s="1"/>
      <c r="K9134" s="1"/>
      <c r="L9134" s="1"/>
      <c r="M9134" s="1"/>
    </row>
    <row r="9135" spans="10:13" x14ac:dyDescent="0.3">
      <c r="J9135" s="1"/>
      <c r="K9135" s="1"/>
      <c r="L9135" s="1"/>
      <c r="M9135" s="1"/>
    </row>
    <row r="9136" spans="10:13" x14ac:dyDescent="0.3">
      <c r="J9136" s="1"/>
      <c r="K9136" s="1"/>
      <c r="L9136" s="1"/>
      <c r="M9136" s="1"/>
    </row>
    <row r="9137" spans="10:13" x14ac:dyDescent="0.3">
      <c r="J9137" s="1"/>
      <c r="K9137" s="1"/>
      <c r="L9137" s="1"/>
      <c r="M9137" s="1"/>
    </row>
    <row r="9138" spans="10:13" x14ac:dyDescent="0.3">
      <c r="J9138" s="1"/>
      <c r="K9138" s="1"/>
      <c r="L9138" s="1"/>
      <c r="M9138" s="1"/>
    </row>
    <row r="9139" spans="10:13" x14ac:dyDescent="0.3">
      <c r="J9139" s="1"/>
      <c r="K9139" s="1"/>
      <c r="L9139" s="1"/>
      <c r="M9139" s="1"/>
    </row>
    <row r="9140" spans="10:13" x14ac:dyDescent="0.3">
      <c r="J9140" s="1"/>
      <c r="K9140" s="1"/>
      <c r="L9140" s="1"/>
      <c r="M9140" s="1"/>
    </row>
    <row r="9141" spans="10:13" x14ac:dyDescent="0.3">
      <c r="J9141" s="1"/>
      <c r="K9141" s="1"/>
      <c r="L9141" s="1"/>
      <c r="M9141" s="1"/>
    </row>
    <row r="9142" spans="10:13" x14ac:dyDescent="0.3">
      <c r="J9142" s="1"/>
      <c r="K9142" s="1"/>
      <c r="L9142" s="1"/>
      <c r="M9142" s="1"/>
    </row>
    <row r="9143" spans="10:13" x14ac:dyDescent="0.3">
      <c r="J9143" s="1"/>
      <c r="K9143" s="1"/>
      <c r="L9143" s="1"/>
      <c r="M9143" s="1"/>
    </row>
    <row r="9144" spans="10:13" x14ac:dyDescent="0.3">
      <c r="J9144" s="1"/>
      <c r="K9144" s="1"/>
      <c r="L9144" s="1"/>
      <c r="M9144" s="1"/>
    </row>
    <row r="9145" spans="10:13" x14ac:dyDescent="0.3">
      <c r="J9145" s="1"/>
      <c r="K9145" s="1"/>
      <c r="L9145" s="1"/>
      <c r="M9145" s="1"/>
    </row>
    <row r="9146" spans="10:13" x14ac:dyDescent="0.3">
      <c r="J9146" s="1"/>
      <c r="K9146" s="1"/>
      <c r="L9146" s="1"/>
      <c r="M9146" s="1"/>
    </row>
    <row r="9147" spans="10:13" x14ac:dyDescent="0.3">
      <c r="J9147" s="1"/>
      <c r="K9147" s="1"/>
      <c r="L9147" s="1"/>
      <c r="M9147" s="1"/>
    </row>
    <row r="9148" spans="10:13" x14ac:dyDescent="0.3">
      <c r="J9148" s="1"/>
      <c r="K9148" s="1"/>
      <c r="L9148" s="1"/>
      <c r="M9148" s="1"/>
    </row>
    <row r="9149" spans="10:13" x14ac:dyDescent="0.3">
      <c r="J9149" s="1"/>
      <c r="K9149" s="1"/>
      <c r="L9149" s="1"/>
      <c r="M9149" s="1"/>
    </row>
    <row r="9150" spans="10:13" x14ac:dyDescent="0.3">
      <c r="J9150" s="1"/>
      <c r="K9150" s="1"/>
      <c r="L9150" s="1"/>
      <c r="M9150" s="1"/>
    </row>
    <row r="9151" spans="10:13" x14ac:dyDescent="0.3">
      <c r="J9151" s="1"/>
      <c r="K9151" s="1"/>
      <c r="L9151" s="1"/>
      <c r="M9151" s="1"/>
    </row>
    <row r="9152" spans="10:13" x14ac:dyDescent="0.3">
      <c r="J9152" s="1"/>
      <c r="K9152" s="1"/>
      <c r="L9152" s="1"/>
      <c r="M9152" s="1"/>
    </row>
    <row r="9153" spans="10:13" x14ac:dyDescent="0.3">
      <c r="J9153" s="1"/>
      <c r="K9153" s="1"/>
      <c r="L9153" s="1"/>
      <c r="M9153" s="1"/>
    </row>
    <row r="9154" spans="10:13" x14ac:dyDescent="0.3">
      <c r="J9154" s="1"/>
      <c r="K9154" s="1"/>
      <c r="L9154" s="1"/>
      <c r="M9154" s="1"/>
    </row>
    <row r="9155" spans="10:13" x14ac:dyDescent="0.3">
      <c r="J9155" s="1"/>
      <c r="K9155" s="1"/>
      <c r="L9155" s="1"/>
      <c r="M9155" s="1"/>
    </row>
    <row r="9156" spans="10:13" x14ac:dyDescent="0.3">
      <c r="J9156" s="1"/>
      <c r="K9156" s="1"/>
      <c r="L9156" s="1"/>
      <c r="M9156" s="1"/>
    </row>
    <row r="9157" spans="10:13" x14ac:dyDescent="0.3">
      <c r="J9157" s="1"/>
      <c r="K9157" s="1"/>
      <c r="L9157" s="1"/>
      <c r="M9157" s="1"/>
    </row>
    <row r="9158" spans="10:13" x14ac:dyDescent="0.3">
      <c r="J9158" s="1"/>
      <c r="K9158" s="1"/>
      <c r="L9158" s="1"/>
      <c r="M9158" s="1"/>
    </row>
    <row r="9159" spans="10:13" x14ac:dyDescent="0.3">
      <c r="J9159" s="1"/>
      <c r="K9159" s="1"/>
      <c r="L9159" s="1"/>
      <c r="M9159" s="1"/>
    </row>
    <row r="9160" spans="10:13" x14ac:dyDescent="0.3">
      <c r="J9160" s="1"/>
      <c r="K9160" s="1"/>
      <c r="L9160" s="1"/>
      <c r="M9160" s="1"/>
    </row>
    <row r="9161" spans="10:13" x14ac:dyDescent="0.3">
      <c r="J9161" s="1"/>
      <c r="K9161" s="1"/>
      <c r="L9161" s="1"/>
      <c r="M9161" s="1"/>
    </row>
    <row r="9162" spans="10:13" x14ac:dyDescent="0.3">
      <c r="J9162" s="1"/>
      <c r="K9162" s="1"/>
      <c r="L9162" s="1"/>
      <c r="M9162" s="1"/>
    </row>
    <row r="9163" spans="10:13" x14ac:dyDescent="0.3">
      <c r="J9163" s="1"/>
      <c r="K9163" s="1"/>
      <c r="L9163" s="1"/>
      <c r="M9163" s="1"/>
    </row>
    <row r="9164" spans="10:13" x14ac:dyDescent="0.3">
      <c r="J9164" s="1"/>
      <c r="K9164" s="1"/>
      <c r="L9164" s="1"/>
      <c r="M9164" s="1"/>
    </row>
    <row r="9165" spans="10:13" x14ac:dyDescent="0.3">
      <c r="J9165" s="1"/>
      <c r="K9165" s="1"/>
      <c r="L9165" s="1"/>
      <c r="M9165" s="1"/>
    </row>
    <row r="9166" spans="10:13" x14ac:dyDescent="0.3">
      <c r="J9166" s="1"/>
      <c r="K9166" s="1"/>
      <c r="L9166" s="1"/>
      <c r="M9166" s="1"/>
    </row>
    <row r="9167" spans="10:13" x14ac:dyDescent="0.3">
      <c r="J9167" s="1"/>
      <c r="K9167" s="1"/>
      <c r="L9167" s="1"/>
      <c r="M9167" s="1"/>
    </row>
    <row r="9168" spans="10:13" x14ac:dyDescent="0.3">
      <c r="J9168" s="1"/>
      <c r="K9168" s="1"/>
      <c r="L9168" s="1"/>
      <c r="M9168" s="1"/>
    </row>
    <row r="9169" spans="10:13" x14ac:dyDescent="0.3">
      <c r="J9169" s="1"/>
      <c r="K9169" s="1"/>
      <c r="L9169" s="1"/>
      <c r="M9169" s="1"/>
    </row>
    <row r="9170" spans="10:13" x14ac:dyDescent="0.3">
      <c r="J9170" s="1"/>
      <c r="K9170" s="1"/>
      <c r="L9170" s="1"/>
      <c r="M9170" s="1"/>
    </row>
    <row r="9171" spans="10:13" x14ac:dyDescent="0.3">
      <c r="J9171" s="1"/>
      <c r="K9171" s="1"/>
      <c r="L9171" s="1"/>
      <c r="M9171" s="1"/>
    </row>
    <row r="9172" spans="10:13" x14ac:dyDescent="0.3">
      <c r="J9172" s="1"/>
      <c r="K9172" s="1"/>
      <c r="L9172" s="1"/>
      <c r="M9172" s="1"/>
    </row>
    <row r="9173" spans="10:13" x14ac:dyDescent="0.3">
      <c r="J9173" s="1"/>
      <c r="K9173" s="1"/>
      <c r="L9173" s="1"/>
      <c r="M9173" s="1"/>
    </row>
    <row r="9174" spans="10:13" x14ac:dyDescent="0.3">
      <c r="J9174" s="1"/>
      <c r="K9174" s="1"/>
      <c r="L9174" s="1"/>
      <c r="M9174" s="1"/>
    </row>
    <row r="9175" spans="10:13" x14ac:dyDescent="0.3">
      <c r="J9175" s="1"/>
      <c r="K9175" s="1"/>
      <c r="L9175" s="1"/>
      <c r="M9175" s="1"/>
    </row>
    <row r="9176" spans="10:13" x14ac:dyDescent="0.3">
      <c r="J9176" s="1"/>
      <c r="K9176" s="1"/>
      <c r="L9176" s="1"/>
      <c r="M9176" s="1"/>
    </row>
    <row r="9177" spans="10:13" x14ac:dyDescent="0.3">
      <c r="J9177" s="1"/>
      <c r="K9177" s="1"/>
      <c r="L9177" s="1"/>
      <c r="M9177" s="1"/>
    </row>
    <row r="9178" spans="10:13" x14ac:dyDescent="0.3">
      <c r="J9178" s="1"/>
      <c r="K9178" s="1"/>
      <c r="L9178" s="1"/>
      <c r="M9178" s="1"/>
    </row>
    <row r="9179" spans="10:13" x14ac:dyDescent="0.3">
      <c r="J9179" s="1"/>
      <c r="K9179" s="1"/>
      <c r="L9179" s="1"/>
      <c r="M9179" s="1"/>
    </row>
    <row r="9180" spans="10:13" x14ac:dyDescent="0.3">
      <c r="J9180" s="1"/>
      <c r="K9180" s="1"/>
      <c r="L9180" s="1"/>
      <c r="M9180" s="1"/>
    </row>
    <row r="9181" spans="10:13" x14ac:dyDescent="0.3">
      <c r="J9181" s="1"/>
      <c r="K9181" s="1"/>
      <c r="L9181" s="1"/>
      <c r="M9181" s="1"/>
    </row>
    <row r="9182" spans="10:13" x14ac:dyDescent="0.3">
      <c r="J9182" s="1"/>
      <c r="K9182" s="1"/>
      <c r="L9182" s="1"/>
      <c r="M9182" s="1"/>
    </row>
    <row r="9183" spans="10:13" x14ac:dyDescent="0.3">
      <c r="J9183" s="1"/>
      <c r="K9183" s="1"/>
      <c r="L9183" s="1"/>
      <c r="M9183" s="1"/>
    </row>
    <row r="9184" spans="10:13" x14ac:dyDescent="0.3">
      <c r="J9184" s="1"/>
      <c r="K9184" s="1"/>
      <c r="L9184" s="1"/>
      <c r="M9184" s="1"/>
    </row>
    <row r="9185" spans="10:13" x14ac:dyDescent="0.3">
      <c r="J9185" s="1"/>
      <c r="K9185" s="1"/>
      <c r="L9185" s="1"/>
      <c r="M9185" s="1"/>
    </row>
    <row r="9186" spans="10:13" x14ac:dyDescent="0.3">
      <c r="J9186" s="1"/>
      <c r="K9186" s="1"/>
      <c r="L9186" s="1"/>
      <c r="M9186" s="1"/>
    </row>
    <row r="9187" spans="10:13" x14ac:dyDescent="0.3">
      <c r="J9187" s="1"/>
      <c r="K9187" s="1"/>
      <c r="L9187" s="1"/>
      <c r="M9187" s="1"/>
    </row>
    <row r="9188" spans="10:13" x14ac:dyDescent="0.3">
      <c r="J9188" s="1"/>
      <c r="K9188" s="1"/>
      <c r="L9188" s="1"/>
      <c r="M9188" s="1"/>
    </row>
    <row r="9189" spans="10:13" x14ac:dyDescent="0.3">
      <c r="J9189" s="1"/>
      <c r="K9189" s="1"/>
      <c r="L9189" s="1"/>
      <c r="M9189" s="1"/>
    </row>
    <row r="9190" spans="10:13" x14ac:dyDescent="0.3">
      <c r="J9190" s="1"/>
      <c r="K9190" s="1"/>
      <c r="L9190" s="1"/>
      <c r="M9190" s="1"/>
    </row>
    <row r="9191" spans="10:13" x14ac:dyDescent="0.3">
      <c r="J9191" s="1"/>
      <c r="K9191" s="1"/>
      <c r="L9191" s="1"/>
      <c r="M9191" s="1"/>
    </row>
    <row r="9192" spans="10:13" x14ac:dyDescent="0.3">
      <c r="J9192" s="1"/>
      <c r="K9192" s="1"/>
      <c r="L9192" s="1"/>
      <c r="M9192" s="1"/>
    </row>
    <row r="9193" spans="10:13" x14ac:dyDescent="0.3">
      <c r="J9193" s="1"/>
      <c r="K9193" s="1"/>
      <c r="L9193" s="1"/>
      <c r="M9193" s="1"/>
    </row>
    <row r="9194" spans="10:13" x14ac:dyDescent="0.3">
      <c r="J9194" s="1"/>
      <c r="K9194" s="1"/>
      <c r="L9194" s="1"/>
      <c r="M9194" s="1"/>
    </row>
    <row r="9195" spans="10:13" x14ac:dyDescent="0.3">
      <c r="J9195" s="1"/>
      <c r="K9195" s="1"/>
      <c r="L9195" s="1"/>
      <c r="M9195" s="1"/>
    </row>
    <row r="9196" spans="10:13" x14ac:dyDescent="0.3">
      <c r="J9196" s="1"/>
      <c r="K9196" s="1"/>
      <c r="L9196" s="1"/>
      <c r="M9196" s="1"/>
    </row>
    <row r="9197" spans="10:13" x14ac:dyDescent="0.3">
      <c r="J9197" s="1"/>
      <c r="K9197" s="1"/>
      <c r="L9197" s="1"/>
      <c r="M9197" s="1"/>
    </row>
    <row r="9198" spans="10:13" x14ac:dyDescent="0.3">
      <c r="J9198" s="1"/>
      <c r="K9198" s="1"/>
      <c r="L9198" s="1"/>
      <c r="M9198" s="1"/>
    </row>
    <row r="9199" spans="10:13" x14ac:dyDescent="0.3">
      <c r="J9199" s="1"/>
      <c r="K9199" s="1"/>
      <c r="L9199" s="1"/>
      <c r="M9199" s="1"/>
    </row>
    <row r="9200" spans="10:13" x14ac:dyDescent="0.3">
      <c r="J9200" s="1"/>
      <c r="K9200" s="1"/>
      <c r="L9200" s="1"/>
      <c r="M9200" s="1"/>
    </row>
    <row r="9201" spans="10:13" x14ac:dyDescent="0.3">
      <c r="J9201" s="1"/>
      <c r="K9201" s="1"/>
      <c r="L9201" s="1"/>
      <c r="M9201" s="1"/>
    </row>
    <row r="9202" spans="10:13" x14ac:dyDescent="0.3">
      <c r="J9202" s="1"/>
      <c r="K9202" s="1"/>
      <c r="L9202" s="1"/>
      <c r="M9202" s="1"/>
    </row>
    <row r="9203" spans="10:13" x14ac:dyDescent="0.3">
      <c r="J9203" s="1"/>
      <c r="K9203" s="1"/>
      <c r="L9203" s="1"/>
      <c r="M9203" s="1"/>
    </row>
    <row r="9204" spans="10:13" x14ac:dyDescent="0.3">
      <c r="J9204" s="1"/>
      <c r="K9204" s="1"/>
      <c r="L9204" s="1"/>
      <c r="M9204" s="1"/>
    </row>
    <row r="9205" spans="10:13" x14ac:dyDescent="0.3">
      <c r="J9205" s="1"/>
      <c r="K9205" s="1"/>
      <c r="L9205" s="1"/>
      <c r="M9205" s="1"/>
    </row>
    <row r="9206" spans="10:13" x14ac:dyDescent="0.3">
      <c r="J9206" s="1"/>
      <c r="K9206" s="1"/>
      <c r="L9206" s="1"/>
      <c r="M9206" s="1"/>
    </row>
    <row r="9207" spans="10:13" x14ac:dyDescent="0.3">
      <c r="J9207" s="1"/>
      <c r="K9207" s="1"/>
      <c r="L9207" s="1"/>
      <c r="M9207" s="1"/>
    </row>
    <row r="9208" spans="10:13" x14ac:dyDescent="0.3">
      <c r="J9208" s="1"/>
      <c r="K9208" s="1"/>
      <c r="L9208" s="1"/>
      <c r="M9208" s="1"/>
    </row>
    <row r="9209" spans="10:13" x14ac:dyDescent="0.3">
      <c r="J9209" s="1"/>
      <c r="K9209" s="1"/>
      <c r="L9209" s="1"/>
      <c r="M9209" s="1"/>
    </row>
    <row r="9210" spans="10:13" x14ac:dyDescent="0.3">
      <c r="J9210" s="1"/>
      <c r="K9210" s="1"/>
      <c r="L9210" s="1"/>
      <c r="M9210" s="1"/>
    </row>
    <row r="9211" spans="10:13" x14ac:dyDescent="0.3">
      <c r="J9211" s="1"/>
      <c r="K9211" s="1"/>
      <c r="L9211" s="1"/>
      <c r="M9211" s="1"/>
    </row>
    <row r="9212" spans="10:13" x14ac:dyDescent="0.3">
      <c r="J9212" s="1"/>
      <c r="K9212" s="1"/>
      <c r="L9212" s="1"/>
      <c r="M9212" s="1"/>
    </row>
    <row r="9213" spans="10:13" x14ac:dyDescent="0.3">
      <c r="J9213" s="1"/>
      <c r="K9213" s="1"/>
      <c r="L9213" s="1"/>
      <c r="M9213" s="1"/>
    </row>
    <row r="9214" spans="10:13" x14ac:dyDescent="0.3">
      <c r="J9214" s="1"/>
      <c r="K9214" s="1"/>
      <c r="L9214" s="1"/>
      <c r="M9214" s="1"/>
    </row>
    <row r="9215" spans="10:13" x14ac:dyDescent="0.3">
      <c r="J9215" s="1"/>
      <c r="K9215" s="1"/>
      <c r="L9215" s="1"/>
      <c r="M9215" s="1"/>
    </row>
    <row r="9216" spans="10:13" x14ac:dyDescent="0.3">
      <c r="J9216" s="1"/>
      <c r="K9216" s="1"/>
      <c r="L9216" s="1"/>
      <c r="M9216" s="1"/>
    </row>
    <row r="9217" spans="10:13" x14ac:dyDescent="0.3">
      <c r="J9217" s="1"/>
      <c r="K9217" s="1"/>
      <c r="L9217" s="1"/>
      <c r="M9217" s="1"/>
    </row>
    <row r="9218" spans="10:13" x14ac:dyDescent="0.3">
      <c r="J9218" s="1"/>
      <c r="K9218" s="1"/>
      <c r="L9218" s="1"/>
      <c r="M9218" s="1"/>
    </row>
    <row r="9219" spans="10:13" x14ac:dyDescent="0.3">
      <c r="J9219" s="1"/>
      <c r="K9219" s="1"/>
      <c r="L9219" s="1"/>
      <c r="M9219" s="1"/>
    </row>
    <row r="9220" spans="10:13" x14ac:dyDescent="0.3">
      <c r="J9220" s="1"/>
      <c r="K9220" s="1"/>
      <c r="L9220" s="1"/>
      <c r="M9220" s="1"/>
    </row>
    <row r="9221" spans="10:13" x14ac:dyDescent="0.3">
      <c r="J9221" s="1"/>
      <c r="K9221" s="1"/>
      <c r="L9221" s="1"/>
      <c r="M9221" s="1"/>
    </row>
    <row r="9222" spans="10:13" x14ac:dyDescent="0.3">
      <c r="J9222" s="1"/>
      <c r="K9222" s="1"/>
      <c r="L9222" s="1"/>
      <c r="M9222" s="1"/>
    </row>
    <row r="9223" spans="10:13" x14ac:dyDescent="0.3">
      <c r="J9223" s="1"/>
      <c r="K9223" s="1"/>
      <c r="L9223" s="1"/>
      <c r="M9223" s="1"/>
    </row>
    <row r="9224" spans="10:13" x14ac:dyDescent="0.3">
      <c r="J9224" s="1"/>
      <c r="K9224" s="1"/>
      <c r="L9224" s="1"/>
      <c r="M9224" s="1"/>
    </row>
    <row r="9225" spans="10:13" x14ac:dyDescent="0.3">
      <c r="J9225" s="1"/>
      <c r="K9225" s="1"/>
      <c r="L9225" s="1"/>
      <c r="M9225" s="1"/>
    </row>
    <row r="9226" spans="10:13" x14ac:dyDescent="0.3">
      <c r="J9226" s="1"/>
      <c r="K9226" s="1"/>
      <c r="L9226" s="1"/>
      <c r="M9226" s="1"/>
    </row>
    <row r="9227" spans="10:13" x14ac:dyDescent="0.3">
      <c r="J9227" s="1"/>
      <c r="K9227" s="1"/>
      <c r="L9227" s="1"/>
      <c r="M9227" s="1"/>
    </row>
    <row r="9228" spans="10:13" x14ac:dyDescent="0.3">
      <c r="J9228" s="1"/>
      <c r="K9228" s="1"/>
      <c r="L9228" s="1"/>
      <c r="M9228" s="1"/>
    </row>
    <row r="9229" spans="10:13" x14ac:dyDescent="0.3">
      <c r="J9229" s="1"/>
      <c r="K9229" s="1"/>
      <c r="L9229" s="1"/>
      <c r="M9229" s="1"/>
    </row>
    <row r="9230" spans="10:13" x14ac:dyDescent="0.3">
      <c r="J9230" s="1"/>
      <c r="K9230" s="1"/>
      <c r="L9230" s="1"/>
      <c r="M9230" s="1"/>
    </row>
    <row r="9231" spans="10:13" x14ac:dyDescent="0.3">
      <c r="J9231" s="1"/>
      <c r="K9231" s="1"/>
      <c r="L9231" s="1"/>
      <c r="M9231" s="1"/>
    </row>
    <row r="9232" spans="10:13" x14ac:dyDescent="0.3">
      <c r="J9232" s="1"/>
      <c r="K9232" s="1"/>
      <c r="L9232" s="1"/>
      <c r="M9232" s="1"/>
    </row>
    <row r="9233" spans="10:13" x14ac:dyDescent="0.3">
      <c r="J9233" s="1"/>
      <c r="K9233" s="1"/>
      <c r="L9233" s="1"/>
      <c r="M9233" s="1"/>
    </row>
    <row r="9234" spans="10:13" x14ac:dyDescent="0.3">
      <c r="J9234" s="1"/>
      <c r="K9234" s="1"/>
      <c r="L9234" s="1"/>
      <c r="M9234" s="1"/>
    </row>
    <row r="9235" spans="10:13" x14ac:dyDescent="0.3">
      <c r="J9235" s="1"/>
      <c r="K9235" s="1"/>
      <c r="L9235" s="1"/>
      <c r="M9235" s="1"/>
    </row>
    <row r="9236" spans="10:13" x14ac:dyDescent="0.3">
      <c r="J9236" s="1"/>
      <c r="K9236" s="1"/>
      <c r="L9236" s="1"/>
      <c r="M9236" s="1"/>
    </row>
    <row r="9237" spans="10:13" x14ac:dyDescent="0.3">
      <c r="J9237" s="1"/>
      <c r="K9237" s="1"/>
      <c r="L9237" s="1"/>
      <c r="M9237" s="1"/>
    </row>
    <row r="9238" spans="10:13" x14ac:dyDescent="0.3">
      <c r="J9238" s="1"/>
      <c r="K9238" s="1"/>
      <c r="L9238" s="1"/>
      <c r="M9238" s="1"/>
    </row>
    <row r="9239" spans="10:13" x14ac:dyDescent="0.3">
      <c r="J9239" s="1"/>
      <c r="K9239" s="1"/>
      <c r="L9239" s="1"/>
      <c r="M9239" s="1"/>
    </row>
    <row r="9240" spans="10:13" x14ac:dyDescent="0.3">
      <c r="J9240" s="1"/>
      <c r="K9240" s="1"/>
      <c r="L9240" s="1"/>
      <c r="M9240" s="1"/>
    </row>
    <row r="9241" spans="10:13" x14ac:dyDescent="0.3">
      <c r="J9241" s="1"/>
      <c r="K9241" s="1"/>
      <c r="L9241" s="1"/>
      <c r="M9241" s="1"/>
    </row>
    <row r="9242" spans="10:13" x14ac:dyDescent="0.3">
      <c r="J9242" s="1"/>
      <c r="K9242" s="1"/>
      <c r="L9242" s="1"/>
      <c r="M9242" s="1"/>
    </row>
    <row r="9243" spans="10:13" x14ac:dyDescent="0.3">
      <c r="J9243" s="1"/>
      <c r="K9243" s="1"/>
      <c r="L9243" s="1"/>
      <c r="M9243" s="1"/>
    </row>
    <row r="9244" spans="10:13" x14ac:dyDescent="0.3">
      <c r="J9244" s="1"/>
      <c r="K9244" s="1"/>
      <c r="L9244" s="1"/>
      <c r="M9244" s="1"/>
    </row>
    <row r="9245" spans="10:13" x14ac:dyDescent="0.3">
      <c r="J9245" s="1"/>
      <c r="K9245" s="1"/>
      <c r="L9245" s="1"/>
      <c r="M9245" s="1"/>
    </row>
    <row r="9246" spans="10:13" x14ac:dyDescent="0.3">
      <c r="J9246" s="1"/>
      <c r="K9246" s="1"/>
      <c r="L9246" s="1"/>
      <c r="M9246" s="1"/>
    </row>
    <row r="9247" spans="10:13" x14ac:dyDescent="0.3">
      <c r="J9247" s="1"/>
      <c r="K9247" s="1"/>
      <c r="L9247" s="1"/>
      <c r="M9247" s="1"/>
    </row>
    <row r="9248" spans="10:13" x14ac:dyDescent="0.3">
      <c r="J9248" s="1"/>
      <c r="K9248" s="1"/>
      <c r="L9248" s="1"/>
      <c r="M9248" s="1"/>
    </row>
    <row r="9249" spans="10:13" x14ac:dyDescent="0.3">
      <c r="J9249" s="1"/>
      <c r="K9249" s="1"/>
      <c r="L9249" s="1"/>
      <c r="M9249" s="1"/>
    </row>
    <row r="9250" spans="10:13" x14ac:dyDescent="0.3">
      <c r="J9250" s="1"/>
      <c r="K9250" s="1"/>
      <c r="L9250" s="1"/>
      <c r="M9250" s="1"/>
    </row>
    <row r="9251" spans="10:13" x14ac:dyDescent="0.3">
      <c r="J9251" s="1"/>
      <c r="K9251" s="1"/>
      <c r="L9251" s="1"/>
      <c r="M9251" s="1"/>
    </row>
    <row r="9252" spans="10:13" x14ac:dyDescent="0.3">
      <c r="J9252" s="1"/>
      <c r="K9252" s="1"/>
      <c r="L9252" s="1"/>
      <c r="M9252" s="1"/>
    </row>
    <row r="9253" spans="10:13" x14ac:dyDescent="0.3">
      <c r="J9253" s="1"/>
      <c r="K9253" s="1"/>
      <c r="L9253" s="1"/>
      <c r="M9253" s="1"/>
    </row>
    <row r="9254" spans="10:13" x14ac:dyDescent="0.3">
      <c r="J9254" s="1"/>
      <c r="K9254" s="1"/>
      <c r="L9254" s="1"/>
      <c r="M9254" s="1"/>
    </row>
    <row r="9255" spans="10:13" x14ac:dyDescent="0.3">
      <c r="J9255" s="1"/>
      <c r="K9255" s="1"/>
      <c r="L9255" s="1"/>
      <c r="M9255" s="1"/>
    </row>
    <row r="9256" spans="10:13" x14ac:dyDescent="0.3">
      <c r="J9256" s="1"/>
      <c r="K9256" s="1"/>
      <c r="L9256" s="1"/>
      <c r="M9256" s="1"/>
    </row>
    <row r="9257" spans="10:13" x14ac:dyDescent="0.3">
      <c r="J9257" s="1"/>
      <c r="K9257" s="1"/>
      <c r="L9257" s="1"/>
      <c r="M9257" s="1"/>
    </row>
    <row r="9258" spans="10:13" x14ac:dyDescent="0.3">
      <c r="J9258" s="1"/>
      <c r="K9258" s="1"/>
      <c r="L9258" s="1"/>
      <c r="M9258" s="1"/>
    </row>
    <row r="9259" spans="10:13" x14ac:dyDescent="0.3">
      <c r="J9259" s="1"/>
      <c r="K9259" s="1"/>
      <c r="L9259" s="1"/>
      <c r="M9259" s="1"/>
    </row>
    <row r="9260" spans="10:13" x14ac:dyDescent="0.3">
      <c r="J9260" s="1"/>
      <c r="K9260" s="1"/>
      <c r="L9260" s="1"/>
      <c r="M9260" s="1"/>
    </row>
    <row r="9261" spans="10:13" x14ac:dyDescent="0.3">
      <c r="J9261" s="1"/>
      <c r="K9261" s="1"/>
      <c r="L9261" s="1"/>
      <c r="M9261" s="1"/>
    </row>
    <row r="9262" spans="10:13" x14ac:dyDescent="0.3">
      <c r="J9262" s="1"/>
      <c r="K9262" s="1"/>
      <c r="L9262" s="1"/>
      <c r="M9262" s="1"/>
    </row>
    <row r="9263" spans="10:13" x14ac:dyDescent="0.3">
      <c r="J9263" s="1"/>
      <c r="K9263" s="1"/>
      <c r="L9263" s="1"/>
      <c r="M9263" s="1"/>
    </row>
    <row r="9264" spans="10:13" x14ac:dyDescent="0.3">
      <c r="J9264" s="1"/>
      <c r="K9264" s="1"/>
      <c r="L9264" s="1"/>
      <c r="M9264" s="1"/>
    </row>
    <row r="9265" spans="10:13" x14ac:dyDescent="0.3">
      <c r="J9265" s="1"/>
      <c r="K9265" s="1"/>
      <c r="L9265" s="1"/>
      <c r="M9265" s="1"/>
    </row>
    <row r="9266" spans="10:13" x14ac:dyDescent="0.3">
      <c r="J9266" s="1"/>
      <c r="K9266" s="1"/>
      <c r="L9266" s="1"/>
      <c r="M9266" s="1"/>
    </row>
    <row r="9267" spans="10:13" x14ac:dyDescent="0.3">
      <c r="J9267" s="1"/>
      <c r="K9267" s="1"/>
      <c r="L9267" s="1"/>
      <c r="M9267" s="1"/>
    </row>
    <row r="9268" spans="10:13" x14ac:dyDescent="0.3">
      <c r="J9268" s="1"/>
      <c r="K9268" s="1"/>
      <c r="L9268" s="1"/>
      <c r="M9268" s="1"/>
    </row>
    <row r="9269" spans="10:13" x14ac:dyDescent="0.3">
      <c r="J9269" s="1"/>
      <c r="K9269" s="1"/>
      <c r="L9269" s="1"/>
      <c r="M9269" s="1"/>
    </row>
    <row r="9270" spans="10:13" x14ac:dyDescent="0.3">
      <c r="J9270" s="1"/>
      <c r="K9270" s="1"/>
      <c r="L9270" s="1"/>
      <c r="M9270" s="1"/>
    </row>
    <row r="9271" spans="10:13" x14ac:dyDescent="0.3">
      <c r="J9271" s="1"/>
      <c r="K9271" s="1"/>
      <c r="L9271" s="1"/>
      <c r="M9271" s="1"/>
    </row>
    <row r="9272" spans="10:13" x14ac:dyDescent="0.3">
      <c r="J9272" s="1"/>
      <c r="K9272" s="1"/>
      <c r="L9272" s="1"/>
      <c r="M9272" s="1"/>
    </row>
    <row r="9273" spans="10:13" x14ac:dyDescent="0.3">
      <c r="J9273" s="1"/>
      <c r="K9273" s="1"/>
      <c r="L9273" s="1"/>
      <c r="M9273" s="1"/>
    </row>
    <row r="9274" spans="10:13" x14ac:dyDescent="0.3">
      <c r="J9274" s="1"/>
      <c r="K9274" s="1"/>
      <c r="L9274" s="1"/>
      <c r="M9274" s="1"/>
    </row>
    <row r="9275" spans="10:13" x14ac:dyDescent="0.3">
      <c r="J9275" s="1"/>
      <c r="K9275" s="1"/>
      <c r="L9275" s="1"/>
      <c r="M9275" s="1"/>
    </row>
    <row r="9276" spans="10:13" x14ac:dyDescent="0.3">
      <c r="J9276" s="1"/>
      <c r="K9276" s="1"/>
      <c r="L9276" s="1"/>
      <c r="M9276" s="1"/>
    </row>
    <row r="9277" spans="10:13" x14ac:dyDescent="0.3">
      <c r="J9277" s="1"/>
      <c r="K9277" s="1"/>
      <c r="L9277" s="1"/>
      <c r="M9277" s="1"/>
    </row>
    <row r="9278" spans="10:13" x14ac:dyDescent="0.3">
      <c r="J9278" s="1"/>
      <c r="K9278" s="1"/>
      <c r="L9278" s="1"/>
      <c r="M9278" s="1"/>
    </row>
    <row r="9279" spans="10:13" x14ac:dyDescent="0.3">
      <c r="J9279" s="1"/>
      <c r="K9279" s="1"/>
      <c r="L9279" s="1"/>
      <c r="M9279" s="1"/>
    </row>
    <row r="9280" spans="10:13" x14ac:dyDescent="0.3">
      <c r="J9280" s="1"/>
      <c r="K9280" s="1"/>
      <c r="L9280" s="1"/>
      <c r="M9280" s="1"/>
    </row>
    <row r="9281" spans="10:13" x14ac:dyDescent="0.3">
      <c r="J9281" s="1"/>
      <c r="K9281" s="1"/>
      <c r="L9281" s="1"/>
      <c r="M9281" s="1"/>
    </row>
    <row r="9282" spans="10:13" x14ac:dyDescent="0.3">
      <c r="J9282" s="1"/>
      <c r="K9282" s="1"/>
      <c r="L9282" s="1"/>
      <c r="M9282" s="1"/>
    </row>
    <row r="9283" spans="10:13" x14ac:dyDescent="0.3">
      <c r="J9283" s="1"/>
      <c r="K9283" s="1"/>
      <c r="L9283" s="1"/>
      <c r="M9283" s="1"/>
    </row>
    <row r="9284" spans="10:13" x14ac:dyDescent="0.3">
      <c r="J9284" s="1"/>
      <c r="K9284" s="1"/>
      <c r="L9284" s="1"/>
      <c r="M9284" s="1"/>
    </row>
    <row r="9285" spans="10:13" x14ac:dyDescent="0.3">
      <c r="J9285" s="1"/>
      <c r="K9285" s="1"/>
      <c r="L9285" s="1"/>
      <c r="M9285" s="1"/>
    </row>
    <row r="9286" spans="10:13" x14ac:dyDescent="0.3">
      <c r="J9286" s="1"/>
      <c r="K9286" s="1"/>
      <c r="L9286" s="1"/>
      <c r="M9286" s="1"/>
    </row>
    <row r="9287" spans="10:13" x14ac:dyDescent="0.3">
      <c r="J9287" s="1"/>
      <c r="K9287" s="1"/>
      <c r="L9287" s="1"/>
      <c r="M9287" s="1"/>
    </row>
    <row r="9288" spans="10:13" x14ac:dyDescent="0.3">
      <c r="J9288" s="1"/>
      <c r="K9288" s="1"/>
      <c r="L9288" s="1"/>
      <c r="M9288" s="1"/>
    </row>
    <row r="9289" spans="10:13" x14ac:dyDescent="0.3">
      <c r="J9289" s="1"/>
      <c r="K9289" s="1"/>
      <c r="L9289" s="1"/>
      <c r="M9289" s="1"/>
    </row>
    <row r="9290" spans="10:13" x14ac:dyDescent="0.3">
      <c r="J9290" s="1"/>
      <c r="K9290" s="1"/>
      <c r="L9290" s="1"/>
      <c r="M9290" s="1"/>
    </row>
    <row r="9291" spans="10:13" x14ac:dyDescent="0.3">
      <c r="J9291" s="1"/>
      <c r="K9291" s="1"/>
      <c r="L9291" s="1"/>
      <c r="M9291" s="1"/>
    </row>
    <row r="9292" spans="10:13" x14ac:dyDescent="0.3">
      <c r="J9292" s="1"/>
      <c r="K9292" s="1"/>
      <c r="L9292" s="1"/>
      <c r="M9292" s="1"/>
    </row>
    <row r="9293" spans="10:13" x14ac:dyDescent="0.3">
      <c r="J9293" s="1"/>
      <c r="K9293" s="1"/>
      <c r="L9293" s="1"/>
      <c r="M9293" s="1"/>
    </row>
    <row r="9294" spans="10:13" x14ac:dyDescent="0.3">
      <c r="J9294" s="1"/>
      <c r="K9294" s="1"/>
      <c r="L9294" s="1"/>
      <c r="M9294" s="1"/>
    </row>
    <row r="9295" spans="10:13" x14ac:dyDescent="0.3">
      <c r="J9295" s="1"/>
      <c r="K9295" s="1"/>
      <c r="L9295" s="1"/>
      <c r="M9295" s="1"/>
    </row>
    <row r="9296" spans="10:13" x14ac:dyDescent="0.3">
      <c r="J9296" s="1"/>
      <c r="K9296" s="1"/>
      <c r="L9296" s="1"/>
      <c r="M9296" s="1"/>
    </row>
    <row r="9297" spans="10:13" x14ac:dyDescent="0.3">
      <c r="J9297" s="1"/>
      <c r="K9297" s="1"/>
      <c r="L9297" s="1"/>
      <c r="M9297" s="1"/>
    </row>
    <row r="9298" spans="10:13" x14ac:dyDescent="0.3">
      <c r="J9298" s="1"/>
      <c r="K9298" s="1"/>
      <c r="L9298" s="1"/>
      <c r="M9298" s="1"/>
    </row>
    <row r="9299" spans="10:13" x14ac:dyDescent="0.3">
      <c r="J9299" s="1"/>
      <c r="K9299" s="1"/>
      <c r="L9299" s="1"/>
      <c r="M9299" s="1"/>
    </row>
    <row r="9300" spans="10:13" x14ac:dyDescent="0.3">
      <c r="J9300" s="1"/>
      <c r="K9300" s="1"/>
      <c r="L9300" s="1"/>
      <c r="M9300" s="1"/>
    </row>
    <row r="9301" spans="10:13" x14ac:dyDescent="0.3">
      <c r="J9301" s="1"/>
      <c r="K9301" s="1"/>
      <c r="L9301" s="1"/>
      <c r="M9301" s="1"/>
    </row>
    <row r="9302" spans="10:13" x14ac:dyDescent="0.3">
      <c r="J9302" s="1"/>
      <c r="K9302" s="1"/>
      <c r="L9302" s="1"/>
      <c r="M9302" s="1"/>
    </row>
    <row r="9303" spans="10:13" x14ac:dyDescent="0.3">
      <c r="J9303" s="1"/>
      <c r="K9303" s="1"/>
      <c r="L9303" s="1"/>
      <c r="M9303" s="1"/>
    </row>
    <row r="9304" spans="10:13" x14ac:dyDescent="0.3">
      <c r="J9304" s="1"/>
      <c r="K9304" s="1"/>
      <c r="L9304" s="1"/>
      <c r="M9304" s="1"/>
    </row>
    <row r="9305" spans="10:13" x14ac:dyDescent="0.3">
      <c r="J9305" s="1"/>
      <c r="K9305" s="1"/>
      <c r="L9305" s="1"/>
      <c r="M9305" s="1"/>
    </row>
    <row r="9306" spans="10:13" x14ac:dyDescent="0.3">
      <c r="J9306" s="1"/>
      <c r="K9306" s="1"/>
      <c r="L9306" s="1"/>
      <c r="M9306" s="1"/>
    </row>
    <row r="9307" spans="10:13" x14ac:dyDescent="0.3">
      <c r="J9307" s="1"/>
      <c r="K9307" s="1"/>
      <c r="L9307" s="1"/>
      <c r="M9307" s="1"/>
    </row>
    <row r="9308" spans="10:13" x14ac:dyDescent="0.3">
      <c r="J9308" s="1"/>
      <c r="K9308" s="1"/>
      <c r="L9308" s="1"/>
      <c r="M9308" s="1"/>
    </row>
    <row r="9309" spans="10:13" x14ac:dyDescent="0.3">
      <c r="J9309" s="1"/>
      <c r="K9309" s="1"/>
      <c r="L9309" s="1"/>
      <c r="M9309" s="1"/>
    </row>
    <row r="9310" spans="10:13" x14ac:dyDescent="0.3">
      <c r="J9310" s="1"/>
      <c r="K9310" s="1"/>
      <c r="L9310" s="1"/>
      <c r="M9310" s="1"/>
    </row>
    <row r="9311" spans="10:13" x14ac:dyDescent="0.3">
      <c r="J9311" s="1"/>
      <c r="K9311" s="1"/>
      <c r="L9311" s="1"/>
      <c r="M9311" s="1"/>
    </row>
    <row r="9312" spans="10:13" x14ac:dyDescent="0.3">
      <c r="J9312" s="1"/>
      <c r="K9312" s="1"/>
      <c r="L9312" s="1"/>
      <c r="M9312" s="1"/>
    </row>
    <row r="9313" spans="10:13" x14ac:dyDescent="0.3">
      <c r="J9313" s="1"/>
      <c r="K9313" s="1"/>
      <c r="L9313" s="1"/>
      <c r="M9313" s="1"/>
    </row>
    <row r="9314" spans="10:13" x14ac:dyDescent="0.3">
      <c r="J9314" s="1"/>
      <c r="K9314" s="1"/>
      <c r="L9314" s="1"/>
      <c r="M9314" s="1"/>
    </row>
    <row r="9315" spans="10:13" x14ac:dyDescent="0.3">
      <c r="J9315" s="1"/>
      <c r="K9315" s="1"/>
      <c r="L9315" s="1"/>
      <c r="M9315" s="1"/>
    </row>
    <row r="9316" spans="10:13" x14ac:dyDescent="0.3">
      <c r="J9316" s="1"/>
      <c r="K9316" s="1"/>
      <c r="L9316" s="1"/>
      <c r="M9316" s="1"/>
    </row>
    <row r="9317" spans="10:13" x14ac:dyDescent="0.3">
      <c r="J9317" s="1"/>
      <c r="K9317" s="1"/>
      <c r="L9317" s="1"/>
      <c r="M9317" s="1"/>
    </row>
    <row r="9318" spans="10:13" x14ac:dyDescent="0.3">
      <c r="J9318" s="1"/>
      <c r="K9318" s="1"/>
      <c r="L9318" s="1"/>
      <c r="M9318" s="1"/>
    </row>
    <row r="9319" spans="10:13" x14ac:dyDescent="0.3">
      <c r="J9319" s="1"/>
      <c r="K9319" s="1"/>
      <c r="L9319" s="1"/>
      <c r="M9319" s="1"/>
    </row>
    <row r="9320" spans="10:13" x14ac:dyDescent="0.3">
      <c r="J9320" s="1"/>
      <c r="K9320" s="1"/>
      <c r="L9320" s="1"/>
      <c r="M9320" s="1"/>
    </row>
    <row r="9321" spans="10:13" x14ac:dyDescent="0.3">
      <c r="J9321" s="1"/>
      <c r="K9321" s="1"/>
      <c r="L9321" s="1"/>
      <c r="M9321" s="1"/>
    </row>
    <row r="9322" spans="10:13" x14ac:dyDescent="0.3">
      <c r="J9322" s="1"/>
      <c r="K9322" s="1"/>
      <c r="L9322" s="1"/>
      <c r="M9322" s="1"/>
    </row>
    <row r="9323" spans="10:13" x14ac:dyDescent="0.3">
      <c r="J9323" s="1"/>
      <c r="K9323" s="1"/>
      <c r="L9323" s="1"/>
      <c r="M9323" s="1"/>
    </row>
    <row r="9324" spans="10:13" x14ac:dyDescent="0.3">
      <c r="J9324" s="1"/>
      <c r="K9324" s="1"/>
      <c r="L9324" s="1"/>
      <c r="M9324" s="1"/>
    </row>
    <row r="9325" spans="10:13" x14ac:dyDescent="0.3">
      <c r="J9325" s="1"/>
      <c r="K9325" s="1"/>
      <c r="L9325" s="1"/>
      <c r="M9325" s="1"/>
    </row>
    <row r="9326" spans="10:13" x14ac:dyDescent="0.3">
      <c r="J9326" s="1"/>
      <c r="K9326" s="1"/>
      <c r="L9326" s="1"/>
      <c r="M9326" s="1"/>
    </row>
    <row r="9327" spans="10:13" x14ac:dyDescent="0.3">
      <c r="J9327" s="1"/>
      <c r="K9327" s="1"/>
      <c r="L9327" s="1"/>
      <c r="M9327" s="1"/>
    </row>
    <row r="9328" spans="10:13" x14ac:dyDescent="0.3">
      <c r="J9328" s="1"/>
      <c r="K9328" s="1"/>
      <c r="L9328" s="1"/>
      <c r="M9328" s="1"/>
    </row>
    <row r="9329" spans="10:13" x14ac:dyDescent="0.3">
      <c r="J9329" s="1"/>
      <c r="K9329" s="1"/>
      <c r="L9329" s="1"/>
      <c r="M9329" s="1"/>
    </row>
    <row r="9330" spans="10:13" x14ac:dyDescent="0.3">
      <c r="J9330" s="1"/>
      <c r="K9330" s="1"/>
      <c r="L9330" s="1"/>
      <c r="M9330" s="1"/>
    </row>
    <row r="9331" spans="10:13" x14ac:dyDescent="0.3">
      <c r="J9331" s="1"/>
      <c r="K9331" s="1"/>
      <c r="L9331" s="1"/>
      <c r="M9331" s="1"/>
    </row>
    <row r="9332" spans="10:13" x14ac:dyDescent="0.3">
      <c r="J9332" s="1"/>
      <c r="K9332" s="1"/>
      <c r="L9332" s="1"/>
      <c r="M9332" s="1"/>
    </row>
    <row r="9333" spans="10:13" x14ac:dyDescent="0.3">
      <c r="J9333" s="1"/>
      <c r="K9333" s="1"/>
      <c r="L9333" s="1"/>
      <c r="M9333" s="1"/>
    </row>
    <row r="9334" spans="10:13" x14ac:dyDescent="0.3">
      <c r="J9334" s="1"/>
      <c r="K9334" s="1"/>
      <c r="L9334" s="1"/>
      <c r="M9334" s="1"/>
    </row>
    <row r="9335" spans="10:13" x14ac:dyDescent="0.3">
      <c r="J9335" s="1"/>
      <c r="K9335" s="1"/>
      <c r="L9335" s="1"/>
      <c r="M9335" s="1"/>
    </row>
    <row r="9336" spans="10:13" x14ac:dyDescent="0.3">
      <c r="J9336" s="1"/>
      <c r="K9336" s="1"/>
      <c r="L9336" s="1"/>
      <c r="M9336" s="1"/>
    </row>
    <row r="9337" spans="10:13" x14ac:dyDescent="0.3">
      <c r="J9337" s="1"/>
      <c r="K9337" s="1"/>
      <c r="L9337" s="1"/>
      <c r="M9337" s="1"/>
    </row>
    <row r="9338" spans="10:13" x14ac:dyDescent="0.3">
      <c r="J9338" s="1"/>
      <c r="K9338" s="1"/>
      <c r="L9338" s="1"/>
      <c r="M9338" s="1"/>
    </row>
    <row r="9339" spans="10:13" x14ac:dyDescent="0.3">
      <c r="J9339" s="1"/>
      <c r="K9339" s="1"/>
      <c r="L9339" s="1"/>
      <c r="M9339" s="1"/>
    </row>
    <row r="9340" spans="10:13" x14ac:dyDescent="0.3">
      <c r="J9340" s="1"/>
      <c r="K9340" s="1"/>
      <c r="L9340" s="1"/>
      <c r="M9340" s="1"/>
    </row>
    <row r="9341" spans="10:13" x14ac:dyDescent="0.3">
      <c r="J9341" s="1"/>
      <c r="K9341" s="1"/>
      <c r="L9341" s="1"/>
      <c r="M9341" s="1"/>
    </row>
    <row r="9342" spans="10:13" x14ac:dyDescent="0.3">
      <c r="J9342" s="1"/>
      <c r="K9342" s="1"/>
      <c r="L9342" s="1"/>
      <c r="M9342" s="1"/>
    </row>
    <row r="9343" spans="10:13" x14ac:dyDescent="0.3">
      <c r="J9343" s="1"/>
      <c r="K9343" s="1"/>
      <c r="L9343" s="1"/>
      <c r="M9343" s="1"/>
    </row>
    <row r="9344" spans="10:13" x14ac:dyDescent="0.3">
      <c r="J9344" s="1"/>
      <c r="K9344" s="1"/>
      <c r="L9344" s="1"/>
      <c r="M9344" s="1"/>
    </row>
    <row r="9345" spans="10:13" x14ac:dyDescent="0.3">
      <c r="J9345" s="1"/>
      <c r="K9345" s="1"/>
      <c r="L9345" s="1"/>
      <c r="M9345" s="1"/>
    </row>
    <row r="9346" spans="10:13" x14ac:dyDescent="0.3">
      <c r="J9346" s="1"/>
      <c r="K9346" s="1"/>
      <c r="L9346" s="1"/>
      <c r="M9346" s="1"/>
    </row>
    <row r="9347" spans="10:13" x14ac:dyDescent="0.3">
      <c r="J9347" s="1"/>
      <c r="K9347" s="1"/>
      <c r="L9347" s="1"/>
      <c r="M9347" s="1"/>
    </row>
    <row r="9348" spans="10:13" x14ac:dyDescent="0.3">
      <c r="J9348" s="1"/>
      <c r="K9348" s="1"/>
      <c r="L9348" s="1"/>
      <c r="M9348" s="1"/>
    </row>
    <row r="9349" spans="10:13" x14ac:dyDescent="0.3">
      <c r="J9349" s="1"/>
      <c r="K9349" s="1"/>
      <c r="L9349" s="1"/>
      <c r="M9349" s="1"/>
    </row>
    <row r="9350" spans="10:13" x14ac:dyDescent="0.3">
      <c r="J9350" s="1"/>
      <c r="K9350" s="1"/>
      <c r="L9350" s="1"/>
      <c r="M9350" s="1"/>
    </row>
    <row r="9351" spans="10:13" x14ac:dyDescent="0.3">
      <c r="J9351" s="1"/>
      <c r="K9351" s="1"/>
      <c r="L9351" s="1"/>
      <c r="M9351" s="1"/>
    </row>
    <row r="9352" spans="10:13" x14ac:dyDescent="0.3">
      <c r="J9352" s="1"/>
      <c r="K9352" s="1"/>
      <c r="L9352" s="1"/>
      <c r="M9352" s="1"/>
    </row>
    <row r="9353" spans="10:13" x14ac:dyDescent="0.3">
      <c r="J9353" s="1"/>
      <c r="K9353" s="1"/>
      <c r="L9353" s="1"/>
      <c r="M9353" s="1"/>
    </row>
    <row r="9354" spans="10:13" x14ac:dyDescent="0.3">
      <c r="J9354" s="1"/>
      <c r="K9354" s="1"/>
      <c r="L9354" s="1"/>
      <c r="M9354" s="1"/>
    </row>
    <row r="9355" spans="10:13" x14ac:dyDescent="0.3">
      <c r="J9355" s="1"/>
      <c r="K9355" s="1"/>
      <c r="L9355" s="1"/>
      <c r="M9355" s="1"/>
    </row>
    <row r="9356" spans="10:13" x14ac:dyDescent="0.3">
      <c r="J9356" s="1"/>
      <c r="K9356" s="1"/>
      <c r="L9356" s="1"/>
      <c r="M9356" s="1"/>
    </row>
    <row r="9357" spans="10:13" x14ac:dyDescent="0.3">
      <c r="J9357" s="1"/>
      <c r="K9357" s="1"/>
      <c r="L9357" s="1"/>
      <c r="M9357" s="1"/>
    </row>
    <row r="9358" spans="10:13" x14ac:dyDescent="0.3">
      <c r="J9358" s="1"/>
      <c r="K9358" s="1"/>
      <c r="L9358" s="1"/>
      <c r="M9358" s="1"/>
    </row>
    <row r="9359" spans="10:13" x14ac:dyDescent="0.3">
      <c r="J9359" s="1"/>
      <c r="K9359" s="1"/>
      <c r="L9359" s="1"/>
      <c r="M9359" s="1"/>
    </row>
    <row r="9360" spans="10:13" x14ac:dyDescent="0.3">
      <c r="J9360" s="1"/>
      <c r="K9360" s="1"/>
      <c r="L9360" s="1"/>
      <c r="M9360" s="1"/>
    </row>
    <row r="9361" spans="10:13" x14ac:dyDescent="0.3">
      <c r="J9361" s="1"/>
      <c r="K9361" s="1"/>
      <c r="L9361" s="1"/>
      <c r="M9361" s="1"/>
    </row>
    <row r="9362" spans="10:13" x14ac:dyDescent="0.3">
      <c r="J9362" s="1"/>
      <c r="K9362" s="1"/>
      <c r="L9362" s="1"/>
      <c r="M9362" s="1"/>
    </row>
    <row r="9363" spans="10:13" x14ac:dyDescent="0.3">
      <c r="J9363" s="1"/>
      <c r="K9363" s="1"/>
      <c r="L9363" s="1"/>
      <c r="M9363" s="1"/>
    </row>
    <row r="9364" spans="10:13" x14ac:dyDescent="0.3">
      <c r="J9364" s="1"/>
      <c r="K9364" s="1"/>
      <c r="L9364" s="1"/>
      <c r="M9364" s="1"/>
    </row>
    <row r="9365" spans="10:13" x14ac:dyDescent="0.3">
      <c r="J9365" s="1"/>
      <c r="K9365" s="1"/>
      <c r="L9365" s="1"/>
      <c r="M9365" s="1"/>
    </row>
    <row r="9366" spans="10:13" x14ac:dyDescent="0.3">
      <c r="J9366" s="1"/>
      <c r="K9366" s="1"/>
      <c r="L9366" s="1"/>
      <c r="M9366" s="1"/>
    </row>
    <row r="9367" spans="10:13" x14ac:dyDescent="0.3">
      <c r="J9367" s="1"/>
      <c r="K9367" s="1"/>
      <c r="L9367" s="1"/>
      <c r="M9367" s="1"/>
    </row>
    <row r="9368" spans="10:13" x14ac:dyDescent="0.3">
      <c r="J9368" s="1"/>
      <c r="K9368" s="1"/>
      <c r="L9368" s="1"/>
      <c r="M9368" s="1"/>
    </row>
    <row r="9369" spans="10:13" x14ac:dyDescent="0.3">
      <c r="J9369" s="1"/>
      <c r="K9369" s="1"/>
      <c r="L9369" s="1"/>
      <c r="M9369" s="1"/>
    </row>
    <row r="9370" spans="10:13" x14ac:dyDescent="0.3">
      <c r="J9370" s="1"/>
      <c r="K9370" s="1"/>
      <c r="L9370" s="1"/>
      <c r="M9370" s="1"/>
    </row>
    <row r="9371" spans="10:13" x14ac:dyDescent="0.3">
      <c r="J9371" s="1"/>
      <c r="K9371" s="1"/>
      <c r="L9371" s="1"/>
      <c r="M9371" s="1"/>
    </row>
    <row r="9372" spans="10:13" x14ac:dyDescent="0.3">
      <c r="J9372" s="1"/>
      <c r="K9372" s="1"/>
      <c r="L9372" s="1"/>
      <c r="M9372" s="1"/>
    </row>
    <row r="9373" spans="10:13" x14ac:dyDescent="0.3">
      <c r="J9373" s="1"/>
      <c r="K9373" s="1"/>
      <c r="L9373" s="1"/>
      <c r="M9373" s="1"/>
    </row>
    <row r="9374" spans="10:13" x14ac:dyDescent="0.3">
      <c r="J9374" s="1"/>
      <c r="K9374" s="1"/>
      <c r="L9374" s="1"/>
      <c r="M9374" s="1"/>
    </row>
    <row r="9375" spans="10:13" x14ac:dyDescent="0.3">
      <c r="J9375" s="1"/>
      <c r="K9375" s="1"/>
      <c r="L9375" s="1"/>
      <c r="M9375" s="1"/>
    </row>
    <row r="9376" spans="10:13" x14ac:dyDescent="0.3">
      <c r="J9376" s="1"/>
      <c r="K9376" s="1"/>
      <c r="L9376" s="1"/>
      <c r="M9376" s="1"/>
    </row>
    <row r="9377" spans="10:13" x14ac:dyDescent="0.3">
      <c r="J9377" s="1"/>
      <c r="K9377" s="1"/>
      <c r="L9377" s="1"/>
      <c r="M9377" s="1"/>
    </row>
    <row r="9378" spans="10:13" x14ac:dyDescent="0.3">
      <c r="J9378" s="1"/>
      <c r="K9378" s="1"/>
      <c r="L9378" s="1"/>
      <c r="M9378" s="1"/>
    </row>
    <row r="9379" spans="10:13" x14ac:dyDescent="0.3">
      <c r="J9379" s="1"/>
      <c r="K9379" s="1"/>
      <c r="L9379" s="1"/>
      <c r="M9379" s="1"/>
    </row>
    <row r="9380" spans="10:13" x14ac:dyDescent="0.3">
      <c r="J9380" s="1"/>
      <c r="K9380" s="1"/>
      <c r="L9380" s="1"/>
      <c r="M9380" s="1"/>
    </row>
    <row r="9381" spans="10:13" x14ac:dyDescent="0.3">
      <c r="J9381" s="1"/>
      <c r="K9381" s="1"/>
      <c r="L9381" s="1"/>
      <c r="M9381" s="1"/>
    </row>
    <row r="9382" spans="10:13" x14ac:dyDescent="0.3">
      <c r="J9382" s="1"/>
      <c r="K9382" s="1"/>
      <c r="L9382" s="1"/>
      <c r="M9382" s="1"/>
    </row>
    <row r="9383" spans="10:13" x14ac:dyDescent="0.3">
      <c r="J9383" s="1"/>
      <c r="K9383" s="1"/>
      <c r="L9383" s="1"/>
      <c r="M9383" s="1"/>
    </row>
    <row r="9384" spans="10:13" x14ac:dyDescent="0.3">
      <c r="J9384" s="1"/>
      <c r="K9384" s="1"/>
      <c r="L9384" s="1"/>
      <c r="M9384" s="1"/>
    </row>
    <row r="9385" spans="10:13" x14ac:dyDescent="0.3">
      <c r="J9385" s="1"/>
      <c r="K9385" s="1"/>
      <c r="L9385" s="1"/>
      <c r="M9385" s="1"/>
    </row>
    <row r="9386" spans="10:13" x14ac:dyDescent="0.3">
      <c r="J9386" s="1"/>
      <c r="K9386" s="1"/>
      <c r="L9386" s="1"/>
      <c r="M9386" s="1"/>
    </row>
    <row r="9387" spans="10:13" x14ac:dyDescent="0.3">
      <c r="J9387" s="1"/>
      <c r="K9387" s="1"/>
      <c r="L9387" s="1"/>
      <c r="M9387" s="1"/>
    </row>
    <row r="9388" spans="10:13" x14ac:dyDescent="0.3">
      <c r="J9388" s="1"/>
      <c r="K9388" s="1"/>
      <c r="L9388" s="1"/>
      <c r="M9388" s="1"/>
    </row>
    <row r="9389" spans="10:13" x14ac:dyDescent="0.3">
      <c r="J9389" s="1"/>
      <c r="K9389" s="1"/>
      <c r="L9389" s="1"/>
      <c r="M9389" s="1"/>
    </row>
    <row r="9390" spans="10:13" x14ac:dyDescent="0.3">
      <c r="J9390" s="1"/>
      <c r="K9390" s="1"/>
      <c r="L9390" s="1"/>
      <c r="M9390" s="1"/>
    </row>
    <row r="9391" spans="10:13" x14ac:dyDescent="0.3">
      <c r="J9391" s="1"/>
      <c r="K9391" s="1"/>
      <c r="L9391" s="1"/>
      <c r="M9391" s="1"/>
    </row>
    <row r="9392" spans="10:13" x14ac:dyDescent="0.3">
      <c r="J9392" s="1"/>
      <c r="K9392" s="1"/>
      <c r="L9392" s="1"/>
      <c r="M9392" s="1"/>
    </row>
    <row r="9393" spans="10:13" x14ac:dyDescent="0.3">
      <c r="J9393" s="1"/>
      <c r="K9393" s="1"/>
      <c r="L9393" s="1"/>
      <c r="M9393" s="1"/>
    </row>
    <row r="9394" spans="10:13" x14ac:dyDescent="0.3">
      <c r="J9394" s="1"/>
      <c r="K9394" s="1"/>
      <c r="L9394" s="1"/>
      <c r="M9394" s="1"/>
    </row>
    <row r="9395" spans="10:13" x14ac:dyDescent="0.3">
      <c r="J9395" s="1"/>
      <c r="K9395" s="1"/>
      <c r="L9395" s="1"/>
      <c r="M9395" s="1"/>
    </row>
    <row r="9396" spans="10:13" x14ac:dyDescent="0.3">
      <c r="J9396" s="1"/>
      <c r="K9396" s="1"/>
      <c r="L9396" s="1"/>
      <c r="M9396" s="1"/>
    </row>
    <row r="9397" spans="10:13" x14ac:dyDescent="0.3">
      <c r="J9397" s="1"/>
      <c r="K9397" s="1"/>
      <c r="L9397" s="1"/>
      <c r="M9397" s="1"/>
    </row>
    <row r="9398" spans="10:13" x14ac:dyDescent="0.3">
      <c r="J9398" s="1"/>
      <c r="K9398" s="1"/>
      <c r="L9398" s="1"/>
      <c r="M9398" s="1"/>
    </row>
    <row r="9399" spans="10:13" x14ac:dyDescent="0.3">
      <c r="J9399" s="1"/>
      <c r="K9399" s="1"/>
      <c r="L9399" s="1"/>
      <c r="M9399" s="1"/>
    </row>
    <row r="9400" spans="10:13" x14ac:dyDescent="0.3">
      <c r="J9400" s="1"/>
      <c r="K9400" s="1"/>
      <c r="L9400" s="1"/>
      <c r="M9400" s="1"/>
    </row>
    <row r="9401" spans="10:13" x14ac:dyDescent="0.3">
      <c r="J9401" s="1"/>
      <c r="K9401" s="1"/>
      <c r="L9401" s="1"/>
      <c r="M9401" s="1"/>
    </row>
    <row r="9402" spans="10:13" x14ac:dyDescent="0.3">
      <c r="J9402" s="1"/>
      <c r="K9402" s="1"/>
      <c r="L9402" s="1"/>
      <c r="M9402" s="1"/>
    </row>
    <row r="9403" spans="10:13" x14ac:dyDescent="0.3">
      <c r="J9403" s="1"/>
      <c r="K9403" s="1"/>
      <c r="L9403" s="1"/>
      <c r="M9403" s="1"/>
    </row>
    <row r="9404" spans="10:13" x14ac:dyDescent="0.3">
      <c r="J9404" s="1"/>
      <c r="K9404" s="1"/>
      <c r="L9404" s="1"/>
      <c r="M9404" s="1"/>
    </row>
    <row r="9405" spans="10:13" x14ac:dyDescent="0.3">
      <c r="J9405" s="1"/>
      <c r="K9405" s="1"/>
      <c r="L9405" s="1"/>
      <c r="M9405" s="1"/>
    </row>
    <row r="9406" spans="10:13" x14ac:dyDescent="0.3">
      <c r="J9406" s="1"/>
      <c r="K9406" s="1"/>
      <c r="L9406" s="1"/>
      <c r="M9406" s="1"/>
    </row>
    <row r="9407" spans="10:13" x14ac:dyDescent="0.3">
      <c r="J9407" s="1"/>
      <c r="K9407" s="1"/>
      <c r="L9407" s="1"/>
      <c r="M9407" s="1"/>
    </row>
    <row r="9408" spans="10:13" x14ac:dyDescent="0.3">
      <c r="J9408" s="1"/>
      <c r="K9408" s="1"/>
      <c r="L9408" s="1"/>
      <c r="M9408" s="1"/>
    </row>
    <row r="9409" spans="10:13" x14ac:dyDescent="0.3">
      <c r="J9409" s="1"/>
      <c r="K9409" s="1"/>
      <c r="L9409" s="1"/>
      <c r="M9409" s="1"/>
    </row>
    <row r="9410" spans="10:13" x14ac:dyDescent="0.3">
      <c r="J9410" s="1"/>
      <c r="K9410" s="1"/>
      <c r="L9410" s="1"/>
      <c r="M9410" s="1"/>
    </row>
    <row r="9411" spans="10:13" x14ac:dyDescent="0.3">
      <c r="J9411" s="1"/>
      <c r="K9411" s="1"/>
      <c r="L9411" s="1"/>
      <c r="M9411" s="1"/>
    </row>
    <row r="9412" spans="10:13" x14ac:dyDescent="0.3">
      <c r="J9412" s="1"/>
      <c r="K9412" s="1"/>
      <c r="L9412" s="1"/>
      <c r="M9412" s="1"/>
    </row>
    <row r="9413" spans="10:13" x14ac:dyDescent="0.3">
      <c r="J9413" s="1"/>
      <c r="K9413" s="1"/>
      <c r="L9413" s="1"/>
      <c r="M9413" s="1"/>
    </row>
    <row r="9414" spans="10:13" x14ac:dyDescent="0.3">
      <c r="J9414" s="1"/>
      <c r="K9414" s="1"/>
      <c r="L9414" s="1"/>
      <c r="M9414" s="1"/>
    </row>
    <row r="9415" spans="10:13" x14ac:dyDescent="0.3">
      <c r="J9415" s="1"/>
      <c r="K9415" s="1"/>
      <c r="L9415" s="1"/>
      <c r="M9415" s="1"/>
    </row>
    <row r="9416" spans="10:13" x14ac:dyDescent="0.3">
      <c r="J9416" s="1"/>
      <c r="K9416" s="1"/>
      <c r="L9416" s="1"/>
      <c r="M9416" s="1"/>
    </row>
    <row r="9417" spans="10:13" x14ac:dyDescent="0.3">
      <c r="J9417" s="1"/>
      <c r="K9417" s="1"/>
      <c r="L9417" s="1"/>
      <c r="M9417" s="1"/>
    </row>
    <row r="9418" spans="10:13" x14ac:dyDescent="0.3">
      <c r="J9418" s="1"/>
      <c r="K9418" s="1"/>
      <c r="L9418" s="1"/>
      <c r="M9418" s="1"/>
    </row>
    <row r="9419" spans="10:13" x14ac:dyDescent="0.3">
      <c r="J9419" s="1"/>
      <c r="K9419" s="1"/>
      <c r="L9419" s="1"/>
      <c r="M9419" s="1"/>
    </row>
    <row r="9420" spans="10:13" x14ac:dyDescent="0.3">
      <c r="J9420" s="1"/>
      <c r="K9420" s="1"/>
      <c r="L9420" s="1"/>
      <c r="M9420" s="1"/>
    </row>
    <row r="9421" spans="10:13" x14ac:dyDescent="0.3">
      <c r="J9421" s="1"/>
      <c r="K9421" s="1"/>
      <c r="L9421" s="1"/>
      <c r="M9421" s="1"/>
    </row>
    <row r="9422" spans="10:13" x14ac:dyDescent="0.3">
      <c r="J9422" s="1"/>
      <c r="K9422" s="1"/>
      <c r="L9422" s="1"/>
      <c r="M9422" s="1"/>
    </row>
    <row r="9423" spans="10:13" x14ac:dyDescent="0.3">
      <c r="J9423" s="1"/>
      <c r="K9423" s="1"/>
      <c r="L9423" s="1"/>
      <c r="M9423" s="1"/>
    </row>
    <row r="9424" spans="10:13" x14ac:dyDescent="0.3">
      <c r="J9424" s="1"/>
      <c r="K9424" s="1"/>
      <c r="L9424" s="1"/>
      <c r="M9424" s="1"/>
    </row>
    <row r="9425" spans="10:13" x14ac:dyDescent="0.3">
      <c r="J9425" s="1"/>
      <c r="K9425" s="1"/>
      <c r="L9425" s="1"/>
      <c r="M9425" s="1"/>
    </row>
    <row r="9426" spans="10:13" x14ac:dyDescent="0.3">
      <c r="J9426" s="1"/>
      <c r="K9426" s="1"/>
      <c r="L9426" s="1"/>
      <c r="M9426" s="1"/>
    </row>
    <row r="9427" spans="10:13" x14ac:dyDescent="0.3">
      <c r="J9427" s="1"/>
      <c r="K9427" s="1"/>
      <c r="L9427" s="1"/>
      <c r="M9427" s="1"/>
    </row>
    <row r="9428" spans="10:13" x14ac:dyDescent="0.3">
      <c r="J9428" s="1"/>
      <c r="K9428" s="1"/>
      <c r="L9428" s="1"/>
      <c r="M9428" s="1"/>
    </row>
    <row r="9429" spans="10:13" x14ac:dyDescent="0.3">
      <c r="J9429" s="1"/>
      <c r="K9429" s="1"/>
      <c r="L9429" s="1"/>
      <c r="M9429" s="1"/>
    </row>
    <row r="9430" spans="10:13" x14ac:dyDescent="0.3">
      <c r="J9430" s="1"/>
      <c r="K9430" s="1"/>
      <c r="L9430" s="1"/>
      <c r="M9430" s="1"/>
    </row>
    <row r="9431" spans="10:13" x14ac:dyDescent="0.3">
      <c r="J9431" s="1"/>
      <c r="K9431" s="1"/>
      <c r="L9431" s="1"/>
      <c r="M9431" s="1"/>
    </row>
    <row r="9432" spans="10:13" x14ac:dyDescent="0.3">
      <c r="J9432" s="1"/>
      <c r="K9432" s="1"/>
      <c r="L9432" s="1"/>
      <c r="M9432" s="1"/>
    </row>
    <row r="9433" spans="10:13" x14ac:dyDescent="0.3">
      <c r="J9433" s="1"/>
      <c r="K9433" s="1"/>
      <c r="L9433" s="1"/>
      <c r="M9433" s="1"/>
    </row>
    <row r="9434" spans="10:13" x14ac:dyDescent="0.3">
      <c r="J9434" s="1"/>
      <c r="K9434" s="1"/>
      <c r="L9434" s="1"/>
      <c r="M9434" s="1"/>
    </row>
    <row r="9435" spans="10:13" x14ac:dyDescent="0.3">
      <c r="J9435" s="1"/>
      <c r="K9435" s="1"/>
      <c r="L9435" s="1"/>
      <c r="M9435" s="1"/>
    </row>
    <row r="9436" spans="10:13" x14ac:dyDescent="0.3">
      <c r="J9436" s="1"/>
      <c r="K9436" s="1"/>
      <c r="L9436" s="1"/>
      <c r="M9436" s="1"/>
    </row>
    <row r="9437" spans="10:13" x14ac:dyDescent="0.3">
      <c r="J9437" s="1"/>
      <c r="K9437" s="1"/>
      <c r="L9437" s="1"/>
      <c r="M9437" s="1"/>
    </row>
    <row r="9438" spans="10:13" x14ac:dyDescent="0.3">
      <c r="J9438" s="1"/>
      <c r="K9438" s="1"/>
      <c r="L9438" s="1"/>
      <c r="M9438" s="1"/>
    </row>
    <row r="9439" spans="10:13" x14ac:dyDescent="0.3">
      <c r="J9439" s="1"/>
      <c r="K9439" s="1"/>
      <c r="L9439" s="1"/>
      <c r="M9439" s="1"/>
    </row>
    <row r="9440" spans="10:13" x14ac:dyDescent="0.3">
      <c r="J9440" s="1"/>
      <c r="K9440" s="1"/>
      <c r="L9440" s="1"/>
      <c r="M9440" s="1"/>
    </row>
    <row r="9441" spans="10:13" x14ac:dyDescent="0.3">
      <c r="J9441" s="1"/>
      <c r="K9441" s="1"/>
      <c r="L9441" s="1"/>
      <c r="M9441" s="1"/>
    </row>
    <row r="9442" spans="10:13" x14ac:dyDescent="0.3">
      <c r="J9442" s="1"/>
      <c r="K9442" s="1"/>
      <c r="L9442" s="1"/>
      <c r="M9442" s="1"/>
    </row>
    <row r="9443" spans="10:13" x14ac:dyDescent="0.3">
      <c r="J9443" s="1"/>
      <c r="K9443" s="1"/>
      <c r="L9443" s="1"/>
      <c r="M9443" s="1"/>
    </row>
    <row r="9444" spans="10:13" x14ac:dyDescent="0.3">
      <c r="J9444" s="1"/>
      <c r="K9444" s="1"/>
      <c r="L9444" s="1"/>
      <c r="M9444" s="1"/>
    </row>
    <row r="9445" spans="10:13" x14ac:dyDescent="0.3">
      <c r="J9445" s="1"/>
      <c r="K9445" s="1"/>
      <c r="L9445" s="1"/>
      <c r="M9445" s="1"/>
    </row>
    <row r="9446" spans="10:13" x14ac:dyDescent="0.3">
      <c r="J9446" s="1"/>
      <c r="K9446" s="1"/>
      <c r="L9446" s="1"/>
      <c r="M9446" s="1"/>
    </row>
    <row r="9447" spans="10:13" x14ac:dyDescent="0.3">
      <c r="J9447" s="1"/>
      <c r="K9447" s="1"/>
      <c r="L9447" s="1"/>
      <c r="M9447" s="1"/>
    </row>
    <row r="9448" spans="10:13" x14ac:dyDescent="0.3">
      <c r="J9448" s="1"/>
      <c r="K9448" s="1"/>
      <c r="L9448" s="1"/>
      <c r="M9448" s="1"/>
    </row>
    <row r="9449" spans="10:13" x14ac:dyDescent="0.3">
      <c r="J9449" s="1"/>
      <c r="K9449" s="1"/>
      <c r="L9449" s="1"/>
      <c r="M9449" s="1"/>
    </row>
    <row r="9450" spans="10:13" x14ac:dyDescent="0.3">
      <c r="J9450" s="1"/>
      <c r="K9450" s="1"/>
      <c r="L9450" s="1"/>
      <c r="M9450" s="1"/>
    </row>
    <row r="9451" spans="10:13" x14ac:dyDescent="0.3">
      <c r="J9451" s="1"/>
      <c r="K9451" s="1"/>
      <c r="L9451" s="1"/>
      <c r="M9451" s="1"/>
    </row>
    <row r="9452" spans="10:13" x14ac:dyDescent="0.3">
      <c r="J9452" s="1"/>
      <c r="K9452" s="1"/>
      <c r="L9452" s="1"/>
      <c r="M9452" s="1"/>
    </row>
    <row r="9453" spans="10:13" x14ac:dyDescent="0.3">
      <c r="J9453" s="1"/>
      <c r="K9453" s="1"/>
      <c r="L9453" s="1"/>
      <c r="M9453" s="1"/>
    </row>
    <row r="9454" spans="10:13" x14ac:dyDescent="0.3">
      <c r="J9454" s="1"/>
      <c r="K9454" s="1"/>
      <c r="L9454" s="1"/>
      <c r="M9454" s="1"/>
    </row>
    <row r="9455" spans="10:13" x14ac:dyDescent="0.3">
      <c r="J9455" s="1"/>
      <c r="K9455" s="1"/>
      <c r="L9455" s="1"/>
      <c r="M9455" s="1"/>
    </row>
    <row r="9456" spans="10:13" x14ac:dyDescent="0.3">
      <c r="J9456" s="1"/>
      <c r="K9456" s="1"/>
      <c r="L9456" s="1"/>
      <c r="M9456" s="1"/>
    </row>
    <row r="9457" spans="10:13" x14ac:dyDescent="0.3">
      <c r="J9457" s="1"/>
      <c r="K9457" s="1"/>
      <c r="L9457" s="1"/>
      <c r="M9457" s="1"/>
    </row>
    <row r="9458" spans="10:13" x14ac:dyDescent="0.3">
      <c r="J9458" s="1"/>
      <c r="K9458" s="1"/>
      <c r="L9458" s="1"/>
      <c r="M9458" s="1"/>
    </row>
    <row r="9459" spans="10:13" x14ac:dyDescent="0.3">
      <c r="J9459" s="1"/>
      <c r="K9459" s="1"/>
      <c r="L9459" s="1"/>
      <c r="M9459" s="1"/>
    </row>
    <row r="9460" spans="10:13" x14ac:dyDescent="0.3">
      <c r="J9460" s="1"/>
      <c r="K9460" s="1"/>
      <c r="L9460" s="1"/>
      <c r="M9460" s="1"/>
    </row>
    <row r="9461" spans="10:13" x14ac:dyDescent="0.3">
      <c r="J9461" s="1"/>
      <c r="K9461" s="1"/>
      <c r="L9461" s="1"/>
      <c r="M9461" s="1"/>
    </row>
    <row r="9462" spans="10:13" x14ac:dyDescent="0.3">
      <c r="J9462" s="1"/>
      <c r="K9462" s="1"/>
      <c r="L9462" s="1"/>
      <c r="M9462" s="1"/>
    </row>
    <row r="9463" spans="10:13" x14ac:dyDescent="0.3">
      <c r="J9463" s="1"/>
      <c r="K9463" s="1"/>
      <c r="L9463" s="1"/>
      <c r="M9463" s="1"/>
    </row>
    <row r="9464" spans="10:13" x14ac:dyDescent="0.3">
      <c r="J9464" s="1"/>
      <c r="K9464" s="1"/>
      <c r="L9464" s="1"/>
      <c r="M9464" s="1"/>
    </row>
    <row r="9465" spans="10:13" x14ac:dyDescent="0.3">
      <c r="J9465" s="1"/>
      <c r="K9465" s="1"/>
      <c r="L9465" s="1"/>
      <c r="M9465" s="1"/>
    </row>
    <row r="9466" spans="10:13" x14ac:dyDescent="0.3">
      <c r="J9466" s="1"/>
      <c r="K9466" s="1"/>
      <c r="L9466" s="1"/>
      <c r="M9466" s="1"/>
    </row>
    <row r="9467" spans="10:13" x14ac:dyDescent="0.3">
      <c r="J9467" s="1"/>
      <c r="K9467" s="1"/>
      <c r="L9467" s="1"/>
      <c r="M9467" s="1"/>
    </row>
    <row r="9468" spans="10:13" x14ac:dyDescent="0.3">
      <c r="J9468" s="1"/>
      <c r="K9468" s="1"/>
      <c r="L9468" s="1"/>
      <c r="M9468" s="1"/>
    </row>
    <row r="9469" spans="10:13" x14ac:dyDescent="0.3">
      <c r="J9469" s="1"/>
      <c r="K9469" s="1"/>
      <c r="L9469" s="1"/>
      <c r="M9469" s="1"/>
    </row>
    <row r="9470" spans="10:13" x14ac:dyDescent="0.3">
      <c r="J9470" s="1"/>
      <c r="K9470" s="1"/>
      <c r="L9470" s="1"/>
      <c r="M9470" s="1"/>
    </row>
    <row r="9471" spans="10:13" x14ac:dyDescent="0.3">
      <c r="J9471" s="1"/>
      <c r="K9471" s="1"/>
      <c r="L9471" s="1"/>
      <c r="M9471" s="1"/>
    </row>
    <row r="9472" spans="10:13" x14ac:dyDescent="0.3">
      <c r="J9472" s="1"/>
      <c r="K9472" s="1"/>
      <c r="L9472" s="1"/>
      <c r="M9472" s="1"/>
    </row>
    <row r="9473" spans="10:13" x14ac:dyDescent="0.3">
      <c r="J9473" s="1"/>
      <c r="K9473" s="1"/>
      <c r="L9473" s="1"/>
      <c r="M9473" s="1"/>
    </row>
    <row r="9474" spans="10:13" x14ac:dyDescent="0.3">
      <c r="J9474" s="1"/>
      <c r="K9474" s="1"/>
      <c r="L9474" s="1"/>
      <c r="M9474" s="1"/>
    </row>
    <row r="9475" spans="10:13" x14ac:dyDescent="0.3">
      <c r="J9475" s="1"/>
      <c r="K9475" s="1"/>
      <c r="L9475" s="1"/>
      <c r="M9475" s="1"/>
    </row>
    <row r="9476" spans="10:13" x14ac:dyDescent="0.3">
      <c r="J9476" s="1"/>
      <c r="K9476" s="1"/>
      <c r="L9476" s="1"/>
      <c r="M9476" s="1"/>
    </row>
    <row r="9477" spans="10:13" x14ac:dyDescent="0.3">
      <c r="J9477" s="1"/>
      <c r="K9477" s="1"/>
      <c r="L9477" s="1"/>
      <c r="M9477" s="1"/>
    </row>
    <row r="9478" spans="10:13" x14ac:dyDescent="0.3">
      <c r="J9478" s="1"/>
      <c r="K9478" s="1"/>
      <c r="L9478" s="1"/>
      <c r="M9478" s="1"/>
    </row>
    <row r="9479" spans="10:13" x14ac:dyDescent="0.3">
      <c r="J9479" s="1"/>
      <c r="K9479" s="1"/>
      <c r="L9479" s="1"/>
      <c r="M9479" s="1"/>
    </row>
    <row r="9480" spans="10:13" x14ac:dyDescent="0.3">
      <c r="J9480" s="1"/>
      <c r="K9480" s="1"/>
      <c r="L9480" s="1"/>
      <c r="M9480" s="1"/>
    </row>
    <row r="9481" spans="10:13" x14ac:dyDescent="0.3">
      <c r="J9481" s="1"/>
      <c r="K9481" s="1"/>
      <c r="L9481" s="1"/>
      <c r="M9481" s="1"/>
    </row>
    <row r="9482" spans="10:13" x14ac:dyDescent="0.3">
      <c r="J9482" s="1"/>
      <c r="K9482" s="1"/>
      <c r="L9482" s="1"/>
      <c r="M9482" s="1"/>
    </row>
    <row r="9483" spans="10:13" x14ac:dyDescent="0.3">
      <c r="J9483" s="1"/>
      <c r="K9483" s="1"/>
      <c r="L9483" s="1"/>
      <c r="M9483" s="1"/>
    </row>
    <row r="9484" spans="10:13" x14ac:dyDescent="0.3">
      <c r="J9484" s="1"/>
      <c r="K9484" s="1"/>
      <c r="L9484" s="1"/>
      <c r="M9484" s="1"/>
    </row>
    <row r="9485" spans="10:13" x14ac:dyDescent="0.3">
      <c r="J9485" s="1"/>
      <c r="K9485" s="1"/>
      <c r="L9485" s="1"/>
      <c r="M9485" s="1"/>
    </row>
    <row r="9486" spans="10:13" x14ac:dyDescent="0.3">
      <c r="J9486" s="1"/>
      <c r="K9486" s="1"/>
      <c r="L9486" s="1"/>
      <c r="M9486" s="1"/>
    </row>
    <row r="9487" spans="10:13" x14ac:dyDescent="0.3">
      <c r="J9487" s="1"/>
      <c r="K9487" s="1"/>
      <c r="L9487" s="1"/>
      <c r="M9487" s="1"/>
    </row>
    <row r="9488" spans="10:13" x14ac:dyDescent="0.3">
      <c r="J9488" s="1"/>
      <c r="K9488" s="1"/>
      <c r="L9488" s="1"/>
      <c r="M9488" s="1"/>
    </row>
    <row r="9489" spans="10:13" x14ac:dyDescent="0.3">
      <c r="J9489" s="1"/>
      <c r="K9489" s="1"/>
      <c r="L9489" s="1"/>
      <c r="M9489" s="1"/>
    </row>
    <row r="9490" spans="10:13" x14ac:dyDescent="0.3">
      <c r="J9490" s="1"/>
      <c r="K9490" s="1"/>
      <c r="L9490" s="1"/>
      <c r="M9490" s="1"/>
    </row>
    <row r="9491" spans="10:13" x14ac:dyDescent="0.3">
      <c r="J9491" s="1"/>
      <c r="K9491" s="1"/>
      <c r="L9491" s="1"/>
      <c r="M9491" s="1"/>
    </row>
    <row r="9492" spans="10:13" x14ac:dyDescent="0.3">
      <c r="J9492" s="1"/>
      <c r="K9492" s="1"/>
      <c r="L9492" s="1"/>
      <c r="M9492" s="1"/>
    </row>
    <row r="9493" spans="10:13" x14ac:dyDescent="0.3">
      <c r="J9493" s="1"/>
      <c r="K9493" s="1"/>
      <c r="L9493" s="1"/>
      <c r="M9493" s="1"/>
    </row>
    <row r="9494" spans="10:13" x14ac:dyDescent="0.3">
      <c r="J9494" s="1"/>
      <c r="K9494" s="1"/>
      <c r="L9494" s="1"/>
      <c r="M9494" s="1"/>
    </row>
    <row r="9495" spans="10:13" x14ac:dyDescent="0.3">
      <c r="J9495" s="1"/>
      <c r="K9495" s="1"/>
      <c r="L9495" s="1"/>
      <c r="M9495" s="1"/>
    </row>
    <row r="9496" spans="10:13" x14ac:dyDescent="0.3">
      <c r="J9496" s="1"/>
      <c r="K9496" s="1"/>
      <c r="L9496" s="1"/>
      <c r="M9496" s="1"/>
    </row>
    <row r="9497" spans="10:13" x14ac:dyDescent="0.3">
      <c r="J9497" s="1"/>
      <c r="K9497" s="1"/>
      <c r="L9497" s="1"/>
      <c r="M9497" s="1"/>
    </row>
    <row r="9498" spans="10:13" x14ac:dyDescent="0.3">
      <c r="J9498" s="1"/>
      <c r="K9498" s="1"/>
      <c r="L9498" s="1"/>
      <c r="M9498" s="1"/>
    </row>
    <row r="9499" spans="10:13" x14ac:dyDescent="0.3">
      <c r="J9499" s="1"/>
      <c r="K9499" s="1"/>
      <c r="L9499" s="1"/>
      <c r="M9499" s="1"/>
    </row>
    <row r="9500" spans="10:13" x14ac:dyDescent="0.3">
      <c r="J9500" s="1"/>
      <c r="K9500" s="1"/>
      <c r="L9500" s="1"/>
      <c r="M9500" s="1"/>
    </row>
    <row r="9501" spans="10:13" x14ac:dyDescent="0.3">
      <c r="J9501" s="1"/>
      <c r="K9501" s="1"/>
      <c r="L9501" s="1"/>
      <c r="M9501" s="1"/>
    </row>
    <row r="9502" spans="10:13" x14ac:dyDescent="0.3">
      <c r="J9502" s="1"/>
      <c r="K9502" s="1"/>
      <c r="L9502" s="1"/>
      <c r="M9502" s="1"/>
    </row>
    <row r="9503" spans="10:13" x14ac:dyDescent="0.3">
      <c r="J9503" s="1"/>
      <c r="K9503" s="1"/>
      <c r="L9503" s="1"/>
      <c r="M9503" s="1"/>
    </row>
    <row r="9504" spans="10:13" x14ac:dyDescent="0.3">
      <c r="J9504" s="1"/>
      <c r="K9504" s="1"/>
      <c r="L9504" s="1"/>
      <c r="M9504" s="1"/>
    </row>
    <row r="9505" spans="10:13" x14ac:dyDescent="0.3">
      <c r="J9505" s="1"/>
      <c r="K9505" s="1"/>
      <c r="L9505" s="1"/>
      <c r="M9505" s="1"/>
    </row>
    <row r="9506" spans="10:13" x14ac:dyDescent="0.3">
      <c r="J9506" s="1"/>
      <c r="K9506" s="1"/>
      <c r="L9506" s="1"/>
      <c r="M9506" s="1"/>
    </row>
    <row r="9507" spans="10:13" x14ac:dyDescent="0.3">
      <c r="J9507" s="1"/>
      <c r="K9507" s="1"/>
      <c r="L9507" s="1"/>
      <c r="M9507" s="1"/>
    </row>
    <row r="9508" spans="10:13" x14ac:dyDescent="0.3">
      <c r="J9508" s="1"/>
      <c r="K9508" s="1"/>
      <c r="L9508" s="1"/>
      <c r="M9508" s="1"/>
    </row>
    <row r="9509" spans="10:13" x14ac:dyDescent="0.3">
      <c r="J9509" s="1"/>
      <c r="K9509" s="1"/>
      <c r="L9509" s="1"/>
      <c r="M9509" s="1"/>
    </row>
    <row r="9510" spans="10:13" x14ac:dyDescent="0.3">
      <c r="J9510" s="1"/>
      <c r="K9510" s="1"/>
      <c r="L9510" s="1"/>
      <c r="M9510" s="1"/>
    </row>
    <row r="9511" spans="10:13" x14ac:dyDescent="0.3">
      <c r="J9511" s="1"/>
      <c r="K9511" s="1"/>
      <c r="L9511" s="1"/>
      <c r="M9511" s="1"/>
    </row>
    <row r="9512" spans="10:13" x14ac:dyDescent="0.3">
      <c r="J9512" s="1"/>
      <c r="K9512" s="1"/>
      <c r="L9512" s="1"/>
      <c r="M9512" s="1"/>
    </row>
    <row r="9513" spans="10:13" x14ac:dyDescent="0.3">
      <c r="J9513" s="1"/>
      <c r="K9513" s="1"/>
      <c r="L9513" s="1"/>
      <c r="M9513" s="1"/>
    </row>
    <row r="9514" spans="10:13" x14ac:dyDescent="0.3">
      <c r="J9514" s="1"/>
      <c r="K9514" s="1"/>
      <c r="L9514" s="1"/>
      <c r="M9514" s="1"/>
    </row>
    <row r="9515" spans="10:13" x14ac:dyDescent="0.3">
      <c r="J9515" s="1"/>
      <c r="K9515" s="1"/>
      <c r="L9515" s="1"/>
      <c r="M9515" s="1"/>
    </row>
    <row r="9516" spans="10:13" x14ac:dyDescent="0.3">
      <c r="J9516" s="1"/>
      <c r="K9516" s="1"/>
      <c r="L9516" s="1"/>
      <c r="M9516" s="1"/>
    </row>
    <row r="9517" spans="10:13" x14ac:dyDescent="0.3">
      <c r="J9517" s="1"/>
      <c r="K9517" s="1"/>
      <c r="L9517" s="1"/>
      <c r="M9517" s="1"/>
    </row>
    <row r="9518" spans="10:13" x14ac:dyDescent="0.3">
      <c r="J9518" s="1"/>
      <c r="K9518" s="1"/>
      <c r="L9518" s="1"/>
      <c r="M9518" s="1"/>
    </row>
    <row r="9519" spans="10:13" x14ac:dyDescent="0.3">
      <c r="J9519" s="1"/>
      <c r="K9519" s="1"/>
      <c r="L9519" s="1"/>
      <c r="M9519" s="1"/>
    </row>
    <row r="9520" spans="10:13" x14ac:dyDescent="0.3">
      <c r="J9520" s="1"/>
      <c r="K9520" s="1"/>
      <c r="L9520" s="1"/>
      <c r="M9520" s="1"/>
    </row>
    <row r="9521" spans="10:13" x14ac:dyDescent="0.3">
      <c r="J9521" s="1"/>
      <c r="K9521" s="1"/>
      <c r="L9521" s="1"/>
      <c r="M9521" s="1"/>
    </row>
    <row r="9522" spans="10:13" x14ac:dyDescent="0.3">
      <c r="J9522" s="1"/>
      <c r="K9522" s="1"/>
      <c r="L9522" s="1"/>
      <c r="M9522" s="1"/>
    </row>
    <row r="9523" spans="10:13" x14ac:dyDescent="0.3">
      <c r="J9523" s="1"/>
      <c r="K9523" s="1"/>
      <c r="L9523" s="1"/>
      <c r="M9523" s="1"/>
    </row>
    <row r="9524" spans="10:13" x14ac:dyDescent="0.3">
      <c r="J9524" s="1"/>
      <c r="K9524" s="1"/>
      <c r="L9524" s="1"/>
      <c r="M9524" s="1"/>
    </row>
    <row r="9525" spans="10:13" x14ac:dyDescent="0.3">
      <c r="J9525" s="1"/>
      <c r="K9525" s="1"/>
      <c r="L9525" s="1"/>
      <c r="M9525" s="1"/>
    </row>
    <row r="9526" spans="10:13" x14ac:dyDescent="0.3">
      <c r="J9526" s="1"/>
      <c r="K9526" s="1"/>
      <c r="L9526" s="1"/>
      <c r="M9526" s="1"/>
    </row>
    <row r="9527" spans="10:13" x14ac:dyDescent="0.3">
      <c r="J9527" s="1"/>
      <c r="K9527" s="1"/>
      <c r="L9527" s="1"/>
      <c r="M9527" s="1"/>
    </row>
    <row r="9528" spans="10:13" x14ac:dyDescent="0.3">
      <c r="J9528" s="1"/>
      <c r="K9528" s="1"/>
      <c r="L9528" s="1"/>
      <c r="M9528" s="1"/>
    </row>
    <row r="9529" spans="10:13" x14ac:dyDescent="0.3">
      <c r="J9529" s="1"/>
      <c r="K9529" s="1"/>
      <c r="L9529" s="1"/>
      <c r="M9529" s="1"/>
    </row>
    <row r="9530" spans="10:13" x14ac:dyDescent="0.3">
      <c r="J9530" s="1"/>
      <c r="K9530" s="1"/>
      <c r="L9530" s="1"/>
      <c r="M9530" s="1"/>
    </row>
    <row r="9531" spans="10:13" x14ac:dyDescent="0.3">
      <c r="J9531" s="1"/>
      <c r="K9531" s="1"/>
      <c r="L9531" s="1"/>
      <c r="M9531" s="1"/>
    </row>
    <row r="9532" spans="10:13" x14ac:dyDescent="0.3">
      <c r="J9532" s="1"/>
      <c r="K9532" s="1"/>
      <c r="L9532" s="1"/>
      <c r="M9532" s="1"/>
    </row>
    <row r="9533" spans="10:13" x14ac:dyDescent="0.3">
      <c r="J9533" s="1"/>
      <c r="K9533" s="1"/>
      <c r="L9533" s="1"/>
      <c r="M9533" s="1"/>
    </row>
    <row r="9534" spans="10:13" x14ac:dyDescent="0.3">
      <c r="J9534" s="1"/>
      <c r="K9534" s="1"/>
      <c r="L9534" s="1"/>
      <c r="M9534" s="1"/>
    </row>
    <row r="9535" spans="10:13" x14ac:dyDescent="0.3">
      <c r="J9535" s="1"/>
      <c r="K9535" s="1"/>
      <c r="L9535" s="1"/>
      <c r="M9535" s="1"/>
    </row>
    <row r="9536" spans="10:13" x14ac:dyDescent="0.3">
      <c r="J9536" s="1"/>
      <c r="K9536" s="1"/>
      <c r="L9536" s="1"/>
      <c r="M9536" s="1"/>
    </row>
    <row r="9537" spans="10:13" x14ac:dyDescent="0.3">
      <c r="J9537" s="1"/>
      <c r="K9537" s="1"/>
      <c r="L9537" s="1"/>
      <c r="M9537" s="1"/>
    </row>
    <row r="9538" spans="10:13" x14ac:dyDescent="0.3">
      <c r="J9538" s="1"/>
      <c r="K9538" s="1"/>
      <c r="L9538" s="1"/>
      <c r="M9538" s="1"/>
    </row>
    <row r="9539" spans="10:13" x14ac:dyDescent="0.3">
      <c r="J9539" s="1"/>
      <c r="K9539" s="1"/>
      <c r="L9539" s="1"/>
      <c r="M9539" s="1"/>
    </row>
    <row r="9540" spans="10:13" x14ac:dyDescent="0.3">
      <c r="J9540" s="1"/>
      <c r="K9540" s="1"/>
      <c r="L9540" s="1"/>
      <c r="M9540" s="1"/>
    </row>
    <row r="9541" spans="10:13" x14ac:dyDescent="0.3">
      <c r="J9541" s="1"/>
      <c r="K9541" s="1"/>
      <c r="L9541" s="1"/>
      <c r="M9541" s="1"/>
    </row>
    <row r="9542" spans="10:13" x14ac:dyDescent="0.3">
      <c r="J9542" s="1"/>
      <c r="K9542" s="1"/>
      <c r="L9542" s="1"/>
      <c r="M9542" s="1"/>
    </row>
    <row r="9543" spans="10:13" x14ac:dyDescent="0.3">
      <c r="J9543" s="1"/>
      <c r="K9543" s="1"/>
      <c r="L9543" s="1"/>
      <c r="M9543" s="1"/>
    </row>
    <row r="9544" spans="10:13" x14ac:dyDescent="0.3">
      <c r="J9544" s="1"/>
      <c r="K9544" s="1"/>
      <c r="L9544" s="1"/>
      <c r="M9544" s="1"/>
    </row>
    <row r="9545" spans="10:13" x14ac:dyDescent="0.3">
      <c r="J9545" s="1"/>
      <c r="K9545" s="1"/>
      <c r="L9545" s="1"/>
      <c r="M9545" s="1"/>
    </row>
    <row r="9546" spans="10:13" x14ac:dyDescent="0.3">
      <c r="J9546" s="1"/>
      <c r="K9546" s="1"/>
      <c r="L9546" s="1"/>
      <c r="M9546" s="1"/>
    </row>
    <row r="9547" spans="10:13" x14ac:dyDescent="0.3">
      <c r="J9547" s="1"/>
      <c r="K9547" s="1"/>
      <c r="L9547" s="1"/>
      <c r="M9547" s="1"/>
    </row>
    <row r="9548" spans="10:13" x14ac:dyDescent="0.3">
      <c r="J9548" s="1"/>
      <c r="K9548" s="1"/>
      <c r="L9548" s="1"/>
      <c r="M9548" s="1"/>
    </row>
    <row r="9549" spans="10:13" x14ac:dyDescent="0.3">
      <c r="J9549" s="1"/>
      <c r="K9549" s="1"/>
      <c r="L9549" s="1"/>
      <c r="M9549" s="1"/>
    </row>
    <row r="9550" spans="10:13" x14ac:dyDescent="0.3">
      <c r="J9550" s="1"/>
      <c r="K9550" s="1"/>
      <c r="L9550" s="1"/>
      <c r="M9550" s="1"/>
    </row>
    <row r="9551" spans="10:13" x14ac:dyDescent="0.3">
      <c r="J9551" s="1"/>
      <c r="K9551" s="1"/>
      <c r="L9551" s="1"/>
      <c r="M9551" s="1"/>
    </row>
    <row r="9552" spans="10:13" x14ac:dyDescent="0.3">
      <c r="J9552" s="1"/>
      <c r="K9552" s="1"/>
      <c r="L9552" s="1"/>
      <c r="M9552" s="1"/>
    </row>
    <row r="9553" spans="10:13" x14ac:dyDescent="0.3">
      <c r="J9553" s="1"/>
      <c r="K9553" s="1"/>
      <c r="L9553" s="1"/>
      <c r="M9553" s="1"/>
    </row>
    <row r="9554" spans="10:13" x14ac:dyDescent="0.3">
      <c r="J9554" s="1"/>
      <c r="K9554" s="1"/>
      <c r="L9554" s="1"/>
      <c r="M9554" s="1"/>
    </row>
    <row r="9555" spans="10:13" x14ac:dyDescent="0.3">
      <c r="J9555" s="1"/>
      <c r="K9555" s="1"/>
      <c r="L9555" s="1"/>
      <c r="M9555" s="1"/>
    </row>
    <row r="9556" spans="10:13" x14ac:dyDescent="0.3">
      <c r="J9556" s="1"/>
      <c r="K9556" s="1"/>
      <c r="L9556" s="1"/>
      <c r="M9556" s="1"/>
    </row>
    <row r="9557" spans="10:13" x14ac:dyDescent="0.3">
      <c r="J9557" s="1"/>
      <c r="K9557" s="1"/>
      <c r="L9557" s="1"/>
      <c r="M9557" s="1"/>
    </row>
    <row r="9558" spans="10:13" x14ac:dyDescent="0.3">
      <c r="J9558" s="1"/>
      <c r="K9558" s="1"/>
      <c r="L9558" s="1"/>
      <c r="M9558" s="1"/>
    </row>
    <row r="9559" spans="10:13" x14ac:dyDescent="0.3">
      <c r="J9559" s="1"/>
      <c r="K9559" s="1"/>
      <c r="L9559" s="1"/>
      <c r="M9559" s="1"/>
    </row>
    <row r="9560" spans="10:13" x14ac:dyDescent="0.3">
      <c r="J9560" s="1"/>
      <c r="K9560" s="1"/>
      <c r="L9560" s="1"/>
      <c r="M9560" s="1"/>
    </row>
    <row r="9561" spans="10:13" x14ac:dyDescent="0.3">
      <c r="J9561" s="1"/>
      <c r="K9561" s="1"/>
      <c r="L9561" s="1"/>
      <c r="M9561" s="1"/>
    </row>
    <row r="9562" spans="10:13" x14ac:dyDescent="0.3">
      <c r="J9562" s="1"/>
      <c r="K9562" s="1"/>
      <c r="L9562" s="1"/>
      <c r="M9562" s="1"/>
    </row>
    <row r="9563" spans="10:13" x14ac:dyDescent="0.3">
      <c r="J9563" s="1"/>
      <c r="K9563" s="1"/>
      <c r="L9563" s="1"/>
      <c r="M9563" s="1"/>
    </row>
    <row r="9564" spans="10:13" x14ac:dyDescent="0.3">
      <c r="J9564" s="1"/>
      <c r="K9564" s="1"/>
      <c r="L9564" s="1"/>
      <c r="M9564" s="1"/>
    </row>
    <row r="9565" spans="10:13" x14ac:dyDescent="0.3">
      <c r="J9565" s="1"/>
      <c r="K9565" s="1"/>
      <c r="L9565" s="1"/>
      <c r="M9565" s="1"/>
    </row>
    <row r="9566" spans="10:13" x14ac:dyDescent="0.3">
      <c r="J9566" s="1"/>
      <c r="K9566" s="1"/>
      <c r="L9566" s="1"/>
      <c r="M9566" s="1"/>
    </row>
    <row r="9567" spans="10:13" x14ac:dyDescent="0.3">
      <c r="J9567" s="1"/>
      <c r="K9567" s="1"/>
      <c r="L9567" s="1"/>
      <c r="M9567" s="1"/>
    </row>
    <row r="9568" spans="10:13" x14ac:dyDescent="0.3">
      <c r="J9568" s="1"/>
      <c r="K9568" s="1"/>
      <c r="L9568" s="1"/>
      <c r="M9568" s="1"/>
    </row>
    <row r="9569" spans="10:13" x14ac:dyDescent="0.3">
      <c r="J9569" s="1"/>
      <c r="K9569" s="1"/>
      <c r="L9569" s="1"/>
      <c r="M9569" s="1"/>
    </row>
    <row r="9570" spans="10:13" x14ac:dyDescent="0.3">
      <c r="J9570" s="1"/>
      <c r="K9570" s="1"/>
      <c r="L9570" s="1"/>
      <c r="M9570" s="1"/>
    </row>
    <row r="9571" spans="10:13" x14ac:dyDescent="0.3">
      <c r="J9571" s="1"/>
      <c r="K9571" s="1"/>
      <c r="L9571" s="1"/>
      <c r="M9571" s="1"/>
    </row>
    <row r="9572" spans="10:13" x14ac:dyDescent="0.3">
      <c r="J9572" s="1"/>
      <c r="K9572" s="1"/>
      <c r="L9572" s="1"/>
      <c r="M9572" s="1"/>
    </row>
    <row r="9573" spans="10:13" x14ac:dyDescent="0.3">
      <c r="J9573" s="1"/>
      <c r="K9573" s="1"/>
      <c r="L9573" s="1"/>
      <c r="M9573" s="1"/>
    </row>
    <row r="9574" spans="10:13" x14ac:dyDescent="0.3">
      <c r="J9574" s="1"/>
      <c r="K9574" s="1"/>
      <c r="L9574" s="1"/>
      <c r="M9574" s="1"/>
    </row>
    <row r="9575" spans="10:13" x14ac:dyDescent="0.3">
      <c r="J9575" s="1"/>
      <c r="K9575" s="1"/>
      <c r="L9575" s="1"/>
      <c r="M9575" s="1"/>
    </row>
    <row r="9576" spans="10:13" x14ac:dyDescent="0.3">
      <c r="J9576" s="1"/>
      <c r="K9576" s="1"/>
      <c r="L9576" s="1"/>
      <c r="M9576" s="1"/>
    </row>
    <row r="9577" spans="10:13" x14ac:dyDescent="0.3">
      <c r="J9577" s="1"/>
      <c r="K9577" s="1"/>
      <c r="L9577" s="1"/>
      <c r="M9577" s="1"/>
    </row>
    <row r="9578" spans="10:13" x14ac:dyDescent="0.3">
      <c r="J9578" s="1"/>
      <c r="K9578" s="1"/>
      <c r="L9578" s="1"/>
      <c r="M9578" s="1"/>
    </row>
    <row r="9579" spans="10:13" x14ac:dyDescent="0.3">
      <c r="J9579" s="1"/>
      <c r="K9579" s="1"/>
      <c r="L9579" s="1"/>
      <c r="M9579" s="1"/>
    </row>
    <row r="9580" spans="10:13" x14ac:dyDescent="0.3">
      <c r="J9580" s="1"/>
      <c r="K9580" s="1"/>
      <c r="L9580" s="1"/>
      <c r="M9580" s="1"/>
    </row>
    <row r="9581" spans="10:13" x14ac:dyDescent="0.3">
      <c r="J9581" s="1"/>
      <c r="K9581" s="1"/>
      <c r="L9581" s="1"/>
      <c r="M9581" s="1"/>
    </row>
    <row r="9582" spans="10:13" x14ac:dyDescent="0.3">
      <c r="J9582" s="1"/>
      <c r="K9582" s="1"/>
      <c r="L9582" s="1"/>
      <c r="M9582" s="1"/>
    </row>
    <row r="9583" spans="10:13" x14ac:dyDescent="0.3">
      <c r="J9583" s="1"/>
      <c r="K9583" s="1"/>
      <c r="L9583" s="1"/>
      <c r="M9583" s="1"/>
    </row>
    <row r="9584" spans="10:13" x14ac:dyDescent="0.3">
      <c r="J9584" s="1"/>
      <c r="K9584" s="1"/>
      <c r="L9584" s="1"/>
      <c r="M9584" s="1"/>
    </row>
    <row r="9585" spans="10:13" x14ac:dyDescent="0.3">
      <c r="J9585" s="1"/>
      <c r="K9585" s="1"/>
      <c r="L9585" s="1"/>
      <c r="M9585" s="1"/>
    </row>
    <row r="9586" spans="10:13" x14ac:dyDescent="0.3">
      <c r="J9586" s="1"/>
      <c r="K9586" s="1"/>
      <c r="L9586" s="1"/>
      <c r="M9586" s="1"/>
    </row>
    <row r="9587" spans="10:13" x14ac:dyDescent="0.3">
      <c r="J9587" s="1"/>
      <c r="K9587" s="1"/>
      <c r="L9587" s="1"/>
      <c r="M9587" s="1"/>
    </row>
    <row r="9588" spans="10:13" x14ac:dyDescent="0.3">
      <c r="J9588" s="1"/>
      <c r="K9588" s="1"/>
      <c r="L9588" s="1"/>
      <c r="M9588" s="1"/>
    </row>
    <row r="9589" spans="10:13" x14ac:dyDescent="0.3">
      <c r="J9589" s="1"/>
      <c r="K9589" s="1"/>
      <c r="L9589" s="1"/>
      <c r="M9589" s="1"/>
    </row>
    <row r="9590" spans="10:13" x14ac:dyDescent="0.3">
      <c r="J9590" s="1"/>
      <c r="K9590" s="1"/>
      <c r="L9590" s="1"/>
      <c r="M9590" s="1"/>
    </row>
    <row r="9591" spans="10:13" x14ac:dyDescent="0.3">
      <c r="J9591" s="1"/>
      <c r="K9591" s="1"/>
      <c r="L9591" s="1"/>
      <c r="M9591" s="1"/>
    </row>
    <row r="9592" spans="10:13" x14ac:dyDescent="0.3">
      <c r="J9592" s="1"/>
      <c r="K9592" s="1"/>
      <c r="L9592" s="1"/>
      <c r="M9592" s="1"/>
    </row>
    <row r="9593" spans="10:13" x14ac:dyDescent="0.3">
      <c r="J9593" s="1"/>
      <c r="K9593" s="1"/>
      <c r="L9593" s="1"/>
      <c r="M9593" s="1"/>
    </row>
    <row r="9594" spans="10:13" x14ac:dyDescent="0.3">
      <c r="J9594" s="1"/>
      <c r="K9594" s="1"/>
      <c r="L9594" s="1"/>
      <c r="M9594" s="1"/>
    </row>
    <row r="9595" spans="10:13" x14ac:dyDescent="0.3">
      <c r="J9595" s="1"/>
      <c r="K9595" s="1"/>
      <c r="L9595" s="1"/>
      <c r="M9595" s="1"/>
    </row>
    <row r="9596" spans="10:13" x14ac:dyDescent="0.3">
      <c r="J9596" s="1"/>
      <c r="K9596" s="1"/>
      <c r="L9596" s="1"/>
      <c r="M9596" s="1"/>
    </row>
    <row r="9597" spans="10:13" x14ac:dyDescent="0.3">
      <c r="J9597" s="1"/>
      <c r="K9597" s="1"/>
      <c r="L9597" s="1"/>
      <c r="M9597" s="1"/>
    </row>
    <row r="9598" spans="10:13" x14ac:dyDescent="0.3">
      <c r="J9598" s="1"/>
      <c r="K9598" s="1"/>
      <c r="L9598" s="1"/>
      <c r="M9598" s="1"/>
    </row>
    <row r="9599" spans="10:13" x14ac:dyDescent="0.3">
      <c r="J9599" s="1"/>
      <c r="K9599" s="1"/>
      <c r="L9599" s="1"/>
      <c r="M9599" s="1"/>
    </row>
    <row r="9600" spans="10:13" x14ac:dyDescent="0.3">
      <c r="J9600" s="1"/>
      <c r="K9600" s="1"/>
      <c r="L9600" s="1"/>
      <c r="M9600" s="1"/>
    </row>
    <row r="9601" spans="10:13" x14ac:dyDescent="0.3">
      <c r="J9601" s="1"/>
      <c r="K9601" s="1"/>
      <c r="L9601" s="1"/>
      <c r="M9601" s="1"/>
    </row>
    <row r="9602" spans="10:13" x14ac:dyDescent="0.3">
      <c r="J9602" s="1"/>
      <c r="K9602" s="1"/>
      <c r="L9602" s="1"/>
      <c r="M9602" s="1"/>
    </row>
    <row r="9603" spans="10:13" x14ac:dyDescent="0.3">
      <c r="J9603" s="1"/>
      <c r="K9603" s="1"/>
      <c r="L9603" s="1"/>
      <c r="M9603" s="1"/>
    </row>
    <row r="9604" spans="10:13" x14ac:dyDescent="0.3">
      <c r="J9604" s="1"/>
      <c r="K9604" s="1"/>
      <c r="L9604" s="1"/>
      <c r="M9604" s="1"/>
    </row>
    <row r="9605" spans="10:13" x14ac:dyDescent="0.3">
      <c r="J9605" s="1"/>
      <c r="K9605" s="1"/>
      <c r="L9605" s="1"/>
      <c r="M9605" s="1"/>
    </row>
    <row r="9606" spans="10:13" x14ac:dyDescent="0.3">
      <c r="J9606" s="1"/>
      <c r="K9606" s="1"/>
      <c r="L9606" s="1"/>
      <c r="M9606" s="1"/>
    </row>
    <row r="9607" spans="10:13" x14ac:dyDescent="0.3">
      <c r="J9607" s="1"/>
      <c r="K9607" s="1"/>
      <c r="L9607" s="1"/>
      <c r="M9607" s="1"/>
    </row>
    <row r="9608" spans="10:13" x14ac:dyDescent="0.3">
      <c r="J9608" s="1"/>
      <c r="K9608" s="1"/>
      <c r="L9608" s="1"/>
      <c r="M9608" s="1"/>
    </row>
    <row r="9609" spans="10:13" x14ac:dyDescent="0.3">
      <c r="J9609" s="1"/>
      <c r="K9609" s="1"/>
      <c r="L9609" s="1"/>
      <c r="M9609" s="1"/>
    </row>
    <row r="9610" spans="10:13" x14ac:dyDescent="0.3">
      <c r="J9610" s="1"/>
      <c r="K9610" s="1"/>
      <c r="L9610" s="1"/>
      <c r="M9610" s="1"/>
    </row>
    <row r="9611" spans="10:13" x14ac:dyDescent="0.3">
      <c r="J9611" s="1"/>
      <c r="K9611" s="1"/>
      <c r="L9611" s="1"/>
      <c r="M9611" s="1"/>
    </row>
    <row r="9612" spans="10:13" x14ac:dyDescent="0.3">
      <c r="J9612" s="1"/>
      <c r="K9612" s="1"/>
      <c r="L9612" s="1"/>
      <c r="M9612" s="1"/>
    </row>
    <row r="9613" spans="10:13" x14ac:dyDescent="0.3">
      <c r="J9613" s="1"/>
      <c r="K9613" s="1"/>
      <c r="L9613" s="1"/>
      <c r="M9613" s="1"/>
    </row>
    <row r="9614" spans="10:13" x14ac:dyDescent="0.3">
      <c r="J9614" s="1"/>
      <c r="K9614" s="1"/>
      <c r="L9614" s="1"/>
      <c r="M9614" s="1"/>
    </row>
    <row r="9615" spans="10:13" x14ac:dyDescent="0.3">
      <c r="J9615" s="1"/>
      <c r="K9615" s="1"/>
      <c r="L9615" s="1"/>
      <c r="M9615" s="1"/>
    </row>
    <row r="9616" spans="10:13" x14ac:dyDescent="0.3">
      <c r="J9616" s="1"/>
      <c r="K9616" s="1"/>
      <c r="L9616" s="1"/>
      <c r="M9616" s="1"/>
    </row>
    <row r="9617" spans="10:13" x14ac:dyDescent="0.3">
      <c r="J9617" s="1"/>
      <c r="K9617" s="1"/>
      <c r="L9617" s="1"/>
      <c r="M9617" s="1"/>
    </row>
    <row r="9618" spans="10:13" x14ac:dyDescent="0.3">
      <c r="J9618" s="1"/>
      <c r="K9618" s="1"/>
      <c r="L9618" s="1"/>
      <c r="M9618" s="1"/>
    </row>
    <row r="9619" spans="10:13" x14ac:dyDescent="0.3">
      <c r="J9619" s="1"/>
      <c r="K9619" s="1"/>
      <c r="L9619" s="1"/>
      <c r="M9619" s="1"/>
    </row>
    <row r="9620" spans="10:13" x14ac:dyDescent="0.3">
      <c r="J9620" s="1"/>
      <c r="K9620" s="1"/>
      <c r="L9620" s="1"/>
      <c r="M9620" s="1"/>
    </row>
    <row r="9621" spans="10:13" x14ac:dyDescent="0.3">
      <c r="J9621" s="1"/>
      <c r="K9621" s="1"/>
      <c r="L9621" s="1"/>
      <c r="M9621" s="1"/>
    </row>
    <row r="9622" spans="10:13" x14ac:dyDescent="0.3">
      <c r="J9622" s="1"/>
      <c r="K9622" s="1"/>
      <c r="L9622" s="1"/>
      <c r="M9622" s="1"/>
    </row>
    <row r="9623" spans="10:13" x14ac:dyDescent="0.3">
      <c r="J9623" s="1"/>
      <c r="K9623" s="1"/>
      <c r="L9623" s="1"/>
      <c r="M9623" s="1"/>
    </row>
    <row r="9624" spans="10:13" x14ac:dyDescent="0.3">
      <c r="J9624" s="1"/>
      <c r="K9624" s="1"/>
      <c r="L9624" s="1"/>
      <c r="M9624" s="1"/>
    </row>
    <row r="9625" spans="10:13" x14ac:dyDescent="0.3">
      <c r="J9625" s="1"/>
      <c r="K9625" s="1"/>
      <c r="L9625" s="1"/>
      <c r="M9625" s="1"/>
    </row>
    <row r="9626" spans="10:13" x14ac:dyDescent="0.3">
      <c r="J9626" s="1"/>
      <c r="K9626" s="1"/>
      <c r="L9626" s="1"/>
      <c r="M9626" s="1"/>
    </row>
    <row r="9627" spans="10:13" x14ac:dyDescent="0.3">
      <c r="J9627" s="1"/>
      <c r="K9627" s="1"/>
      <c r="L9627" s="1"/>
      <c r="M9627" s="1"/>
    </row>
    <row r="9628" spans="10:13" x14ac:dyDescent="0.3">
      <c r="J9628" s="1"/>
      <c r="K9628" s="1"/>
      <c r="L9628" s="1"/>
      <c r="M9628" s="1"/>
    </row>
    <row r="9629" spans="10:13" x14ac:dyDescent="0.3">
      <c r="J9629" s="1"/>
      <c r="K9629" s="1"/>
      <c r="L9629" s="1"/>
      <c r="M9629" s="1"/>
    </row>
    <row r="9630" spans="10:13" x14ac:dyDescent="0.3">
      <c r="J9630" s="1"/>
      <c r="K9630" s="1"/>
      <c r="L9630" s="1"/>
      <c r="M9630" s="1"/>
    </row>
    <row r="9631" spans="10:13" x14ac:dyDescent="0.3">
      <c r="J9631" s="1"/>
      <c r="K9631" s="1"/>
      <c r="L9631" s="1"/>
      <c r="M9631" s="1"/>
    </row>
    <row r="9632" spans="10:13" x14ac:dyDescent="0.3">
      <c r="J9632" s="1"/>
      <c r="K9632" s="1"/>
      <c r="L9632" s="1"/>
      <c r="M9632" s="1"/>
    </row>
    <row r="9633" spans="10:13" x14ac:dyDescent="0.3">
      <c r="J9633" s="1"/>
      <c r="K9633" s="1"/>
      <c r="L9633" s="1"/>
      <c r="M9633" s="1"/>
    </row>
    <row r="9634" spans="10:13" x14ac:dyDescent="0.3">
      <c r="J9634" s="1"/>
      <c r="K9634" s="1"/>
      <c r="L9634" s="1"/>
      <c r="M9634" s="1"/>
    </row>
    <row r="9635" spans="10:13" x14ac:dyDescent="0.3">
      <c r="J9635" s="1"/>
      <c r="K9635" s="1"/>
      <c r="L9635" s="1"/>
      <c r="M9635" s="1"/>
    </row>
    <row r="9636" spans="10:13" x14ac:dyDescent="0.3">
      <c r="J9636" s="1"/>
      <c r="K9636" s="1"/>
      <c r="L9636" s="1"/>
      <c r="M9636" s="1"/>
    </row>
    <row r="9637" spans="10:13" x14ac:dyDescent="0.3">
      <c r="J9637" s="1"/>
      <c r="K9637" s="1"/>
      <c r="L9637" s="1"/>
      <c r="M9637" s="1"/>
    </row>
    <row r="9638" spans="10:13" x14ac:dyDescent="0.3">
      <c r="J9638" s="1"/>
      <c r="K9638" s="1"/>
      <c r="L9638" s="1"/>
      <c r="M9638" s="1"/>
    </row>
    <row r="9639" spans="10:13" x14ac:dyDescent="0.3">
      <c r="J9639" s="1"/>
      <c r="K9639" s="1"/>
      <c r="L9639" s="1"/>
      <c r="M9639" s="1"/>
    </row>
    <row r="9640" spans="10:13" x14ac:dyDescent="0.3">
      <c r="J9640" s="1"/>
      <c r="K9640" s="1"/>
      <c r="L9640" s="1"/>
      <c r="M9640" s="1"/>
    </row>
    <row r="9641" spans="10:13" x14ac:dyDescent="0.3">
      <c r="J9641" s="1"/>
      <c r="K9641" s="1"/>
      <c r="L9641" s="1"/>
      <c r="M9641" s="1"/>
    </row>
    <row r="9642" spans="10:13" x14ac:dyDescent="0.3">
      <c r="J9642" s="1"/>
      <c r="K9642" s="1"/>
      <c r="L9642" s="1"/>
      <c r="M9642" s="1"/>
    </row>
    <row r="9643" spans="10:13" x14ac:dyDescent="0.3">
      <c r="J9643" s="1"/>
      <c r="K9643" s="1"/>
      <c r="L9643" s="1"/>
      <c r="M9643" s="1"/>
    </row>
    <row r="9644" spans="10:13" x14ac:dyDescent="0.3">
      <c r="J9644" s="1"/>
      <c r="K9644" s="1"/>
      <c r="L9644" s="1"/>
      <c r="M9644" s="1"/>
    </row>
    <row r="9645" spans="10:13" x14ac:dyDescent="0.3">
      <c r="J9645" s="1"/>
      <c r="K9645" s="1"/>
      <c r="L9645" s="1"/>
      <c r="M9645" s="1"/>
    </row>
    <row r="9646" spans="10:13" x14ac:dyDescent="0.3">
      <c r="J9646" s="1"/>
      <c r="K9646" s="1"/>
      <c r="L9646" s="1"/>
      <c r="M9646" s="1"/>
    </row>
    <row r="9647" spans="10:13" x14ac:dyDescent="0.3">
      <c r="J9647" s="1"/>
      <c r="K9647" s="1"/>
      <c r="L9647" s="1"/>
      <c r="M9647" s="1"/>
    </row>
    <row r="9648" spans="10:13" x14ac:dyDescent="0.3">
      <c r="J9648" s="1"/>
      <c r="K9648" s="1"/>
      <c r="L9648" s="1"/>
      <c r="M9648" s="1"/>
    </row>
    <row r="9649" spans="10:13" x14ac:dyDescent="0.3">
      <c r="J9649" s="1"/>
      <c r="K9649" s="1"/>
      <c r="L9649" s="1"/>
      <c r="M9649" s="1"/>
    </row>
    <row r="9650" spans="10:13" x14ac:dyDescent="0.3">
      <c r="J9650" s="1"/>
      <c r="K9650" s="1"/>
      <c r="L9650" s="1"/>
      <c r="M9650" s="1"/>
    </row>
    <row r="9651" spans="10:13" x14ac:dyDescent="0.3">
      <c r="J9651" s="1"/>
      <c r="K9651" s="1"/>
      <c r="L9651" s="1"/>
      <c r="M9651" s="1"/>
    </row>
    <row r="9652" spans="10:13" x14ac:dyDescent="0.3">
      <c r="J9652" s="1"/>
      <c r="K9652" s="1"/>
      <c r="L9652" s="1"/>
      <c r="M9652" s="1"/>
    </row>
    <row r="9653" spans="10:13" x14ac:dyDescent="0.3">
      <c r="J9653" s="1"/>
      <c r="K9653" s="1"/>
      <c r="L9653" s="1"/>
      <c r="M9653" s="1"/>
    </row>
    <row r="9654" spans="10:13" x14ac:dyDescent="0.3">
      <c r="J9654" s="1"/>
      <c r="K9654" s="1"/>
      <c r="L9654" s="1"/>
      <c r="M9654" s="1"/>
    </row>
    <row r="9655" spans="10:13" x14ac:dyDescent="0.3">
      <c r="J9655" s="1"/>
      <c r="K9655" s="1"/>
      <c r="L9655" s="1"/>
      <c r="M9655" s="1"/>
    </row>
    <row r="9656" spans="10:13" x14ac:dyDescent="0.3">
      <c r="J9656" s="1"/>
      <c r="K9656" s="1"/>
      <c r="L9656" s="1"/>
      <c r="M9656" s="1"/>
    </row>
    <row r="9657" spans="10:13" x14ac:dyDescent="0.3">
      <c r="J9657" s="1"/>
      <c r="K9657" s="1"/>
      <c r="L9657" s="1"/>
      <c r="M9657" s="1"/>
    </row>
    <row r="9658" spans="10:13" x14ac:dyDescent="0.3">
      <c r="J9658" s="1"/>
      <c r="K9658" s="1"/>
      <c r="L9658" s="1"/>
      <c r="M9658" s="1"/>
    </row>
    <row r="9659" spans="10:13" x14ac:dyDescent="0.3">
      <c r="J9659" s="1"/>
      <c r="K9659" s="1"/>
      <c r="L9659" s="1"/>
      <c r="M9659" s="1"/>
    </row>
    <row r="9660" spans="10:13" x14ac:dyDescent="0.3">
      <c r="J9660" s="1"/>
      <c r="K9660" s="1"/>
      <c r="L9660" s="1"/>
      <c r="M9660" s="1"/>
    </row>
    <row r="9661" spans="10:13" x14ac:dyDescent="0.3">
      <c r="J9661" s="1"/>
      <c r="K9661" s="1"/>
      <c r="L9661" s="1"/>
      <c r="M9661" s="1"/>
    </row>
    <row r="9662" spans="10:13" x14ac:dyDescent="0.3">
      <c r="J9662" s="1"/>
      <c r="K9662" s="1"/>
      <c r="L9662" s="1"/>
      <c r="M9662" s="1"/>
    </row>
    <row r="9663" spans="10:13" x14ac:dyDescent="0.3">
      <c r="J9663" s="1"/>
      <c r="K9663" s="1"/>
      <c r="L9663" s="1"/>
      <c r="M9663" s="1"/>
    </row>
    <row r="9664" spans="10:13" x14ac:dyDescent="0.3">
      <c r="J9664" s="1"/>
      <c r="K9664" s="1"/>
      <c r="L9664" s="1"/>
      <c r="M9664" s="1"/>
    </row>
    <row r="9665" spans="10:13" x14ac:dyDescent="0.3">
      <c r="J9665" s="1"/>
      <c r="K9665" s="1"/>
      <c r="L9665" s="1"/>
      <c r="M9665" s="1"/>
    </row>
    <row r="9666" spans="10:13" x14ac:dyDescent="0.3">
      <c r="J9666" s="1"/>
      <c r="K9666" s="1"/>
      <c r="L9666" s="1"/>
      <c r="M9666" s="1"/>
    </row>
    <row r="9667" spans="10:13" x14ac:dyDescent="0.3">
      <c r="J9667" s="1"/>
      <c r="K9667" s="1"/>
      <c r="L9667" s="1"/>
      <c r="M9667" s="1"/>
    </row>
    <row r="9668" spans="10:13" x14ac:dyDescent="0.3">
      <c r="J9668" s="1"/>
      <c r="K9668" s="1"/>
      <c r="L9668" s="1"/>
      <c r="M9668" s="1"/>
    </row>
    <row r="9669" spans="10:13" x14ac:dyDescent="0.3">
      <c r="J9669" s="1"/>
      <c r="K9669" s="1"/>
      <c r="L9669" s="1"/>
      <c r="M9669" s="1"/>
    </row>
    <row r="9670" spans="10:13" x14ac:dyDescent="0.3">
      <c r="J9670" s="1"/>
      <c r="K9670" s="1"/>
      <c r="L9670" s="1"/>
      <c r="M9670" s="1"/>
    </row>
    <row r="9671" spans="10:13" x14ac:dyDescent="0.3">
      <c r="J9671" s="1"/>
      <c r="K9671" s="1"/>
      <c r="L9671" s="1"/>
      <c r="M9671" s="1"/>
    </row>
    <row r="9672" spans="10:13" x14ac:dyDescent="0.3">
      <c r="J9672" s="1"/>
      <c r="K9672" s="1"/>
      <c r="L9672" s="1"/>
      <c r="M9672" s="1"/>
    </row>
    <row r="9673" spans="10:13" x14ac:dyDescent="0.3">
      <c r="J9673" s="1"/>
      <c r="K9673" s="1"/>
      <c r="L9673" s="1"/>
      <c r="M9673" s="1"/>
    </row>
    <row r="9674" spans="10:13" x14ac:dyDescent="0.3">
      <c r="J9674" s="1"/>
      <c r="K9674" s="1"/>
      <c r="L9674" s="1"/>
      <c r="M9674" s="1"/>
    </row>
    <row r="9675" spans="10:13" x14ac:dyDescent="0.3">
      <c r="J9675" s="1"/>
      <c r="K9675" s="1"/>
      <c r="L9675" s="1"/>
      <c r="M9675" s="1"/>
    </row>
    <row r="9676" spans="10:13" x14ac:dyDescent="0.3">
      <c r="J9676" s="1"/>
      <c r="K9676" s="1"/>
      <c r="L9676" s="1"/>
      <c r="M9676" s="1"/>
    </row>
    <row r="9677" spans="10:13" x14ac:dyDescent="0.3">
      <c r="J9677" s="1"/>
      <c r="K9677" s="1"/>
      <c r="L9677" s="1"/>
      <c r="M9677" s="1"/>
    </row>
    <row r="9678" spans="10:13" x14ac:dyDescent="0.3">
      <c r="J9678" s="1"/>
      <c r="K9678" s="1"/>
      <c r="L9678" s="1"/>
      <c r="M9678" s="1"/>
    </row>
    <row r="9679" spans="10:13" x14ac:dyDescent="0.3">
      <c r="J9679" s="1"/>
      <c r="K9679" s="1"/>
      <c r="L9679" s="1"/>
      <c r="M9679" s="1"/>
    </row>
    <row r="9680" spans="10:13" x14ac:dyDescent="0.3">
      <c r="J9680" s="1"/>
      <c r="K9680" s="1"/>
      <c r="L9680" s="1"/>
      <c r="M9680" s="1"/>
    </row>
    <row r="9681" spans="10:13" x14ac:dyDescent="0.3">
      <c r="J9681" s="1"/>
      <c r="K9681" s="1"/>
      <c r="L9681" s="1"/>
      <c r="M9681" s="1"/>
    </row>
    <row r="9682" spans="10:13" x14ac:dyDescent="0.3">
      <c r="J9682" s="1"/>
      <c r="K9682" s="1"/>
      <c r="L9682" s="1"/>
      <c r="M9682" s="1"/>
    </row>
    <row r="9683" spans="10:13" x14ac:dyDescent="0.3">
      <c r="J9683" s="1"/>
      <c r="K9683" s="1"/>
      <c r="L9683" s="1"/>
      <c r="M9683" s="1"/>
    </row>
    <row r="9684" spans="10:13" x14ac:dyDescent="0.3">
      <c r="J9684" s="1"/>
      <c r="K9684" s="1"/>
      <c r="L9684" s="1"/>
      <c r="M9684" s="1"/>
    </row>
    <row r="9685" spans="10:13" x14ac:dyDescent="0.3">
      <c r="J9685" s="1"/>
      <c r="K9685" s="1"/>
      <c r="L9685" s="1"/>
      <c r="M9685" s="1"/>
    </row>
    <row r="9686" spans="10:13" x14ac:dyDescent="0.3">
      <c r="J9686" s="1"/>
      <c r="K9686" s="1"/>
      <c r="L9686" s="1"/>
      <c r="M9686" s="1"/>
    </row>
    <row r="9687" spans="10:13" x14ac:dyDescent="0.3">
      <c r="J9687" s="1"/>
      <c r="K9687" s="1"/>
      <c r="L9687" s="1"/>
      <c r="M9687" s="1"/>
    </row>
    <row r="9688" spans="10:13" x14ac:dyDescent="0.3">
      <c r="J9688" s="1"/>
      <c r="K9688" s="1"/>
      <c r="L9688" s="1"/>
      <c r="M9688" s="1"/>
    </row>
    <row r="9689" spans="10:13" x14ac:dyDescent="0.3">
      <c r="J9689" s="1"/>
      <c r="K9689" s="1"/>
      <c r="L9689" s="1"/>
      <c r="M9689" s="1"/>
    </row>
    <row r="9690" spans="10:13" x14ac:dyDescent="0.3">
      <c r="J9690" s="1"/>
      <c r="K9690" s="1"/>
      <c r="L9690" s="1"/>
      <c r="M9690" s="1"/>
    </row>
    <row r="9691" spans="10:13" x14ac:dyDescent="0.3">
      <c r="J9691" s="1"/>
      <c r="K9691" s="1"/>
      <c r="L9691" s="1"/>
      <c r="M9691" s="1"/>
    </row>
    <row r="9692" spans="10:13" x14ac:dyDescent="0.3">
      <c r="J9692" s="1"/>
      <c r="K9692" s="1"/>
      <c r="L9692" s="1"/>
      <c r="M9692" s="1"/>
    </row>
    <row r="9693" spans="10:13" x14ac:dyDescent="0.3">
      <c r="J9693" s="1"/>
      <c r="K9693" s="1"/>
      <c r="L9693" s="1"/>
      <c r="M9693" s="1"/>
    </row>
    <row r="9694" spans="10:13" x14ac:dyDescent="0.3">
      <c r="J9694" s="1"/>
      <c r="K9694" s="1"/>
      <c r="L9694" s="1"/>
      <c r="M9694" s="1"/>
    </row>
    <row r="9695" spans="10:13" x14ac:dyDescent="0.3">
      <c r="J9695" s="1"/>
      <c r="K9695" s="1"/>
      <c r="L9695" s="1"/>
      <c r="M9695" s="1"/>
    </row>
    <row r="9696" spans="10:13" x14ac:dyDescent="0.3">
      <c r="J9696" s="1"/>
      <c r="K9696" s="1"/>
      <c r="L9696" s="1"/>
      <c r="M9696" s="1"/>
    </row>
    <row r="9697" spans="10:13" x14ac:dyDescent="0.3">
      <c r="J9697" s="1"/>
      <c r="K9697" s="1"/>
      <c r="L9697" s="1"/>
      <c r="M9697" s="1"/>
    </row>
    <row r="9698" spans="10:13" x14ac:dyDescent="0.3">
      <c r="J9698" s="1"/>
      <c r="K9698" s="1"/>
      <c r="L9698" s="1"/>
      <c r="M9698" s="1"/>
    </row>
    <row r="9699" spans="10:13" x14ac:dyDescent="0.3">
      <c r="J9699" s="1"/>
      <c r="K9699" s="1"/>
      <c r="L9699" s="1"/>
      <c r="M9699" s="1"/>
    </row>
    <row r="9700" spans="10:13" x14ac:dyDescent="0.3">
      <c r="J9700" s="1"/>
      <c r="K9700" s="1"/>
      <c r="L9700" s="1"/>
      <c r="M9700" s="1"/>
    </row>
    <row r="9701" spans="10:13" x14ac:dyDescent="0.3">
      <c r="J9701" s="1"/>
      <c r="K9701" s="1"/>
      <c r="L9701" s="1"/>
      <c r="M9701" s="1"/>
    </row>
    <row r="9702" spans="10:13" x14ac:dyDescent="0.3">
      <c r="J9702" s="1"/>
      <c r="K9702" s="1"/>
      <c r="L9702" s="1"/>
      <c r="M9702" s="1"/>
    </row>
    <row r="9703" spans="10:13" x14ac:dyDescent="0.3">
      <c r="J9703" s="1"/>
      <c r="K9703" s="1"/>
      <c r="L9703" s="1"/>
      <c r="M9703" s="1"/>
    </row>
    <row r="9704" spans="10:13" x14ac:dyDescent="0.3">
      <c r="J9704" s="1"/>
      <c r="K9704" s="1"/>
      <c r="L9704" s="1"/>
      <c r="M9704" s="1"/>
    </row>
    <row r="9705" spans="10:13" x14ac:dyDescent="0.3">
      <c r="J9705" s="1"/>
      <c r="K9705" s="1"/>
      <c r="L9705" s="1"/>
      <c r="M9705" s="1"/>
    </row>
    <row r="9706" spans="10:13" x14ac:dyDescent="0.3">
      <c r="J9706" s="1"/>
      <c r="K9706" s="1"/>
      <c r="L9706" s="1"/>
      <c r="M9706" s="1"/>
    </row>
    <row r="9707" spans="10:13" x14ac:dyDescent="0.3">
      <c r="J9707" s="1"/>
      <c r="K9707" s="1"/>
      <c r="L9707" s="1"/>
      <c r="M9707" s="1"/>
    </row>
    <row r="9708" spans="10:13" x14ac:dyDescent="0.3">
      <c r="J9708" s="1"/>
      <c r="K9708" s="1"/>
      <c r="L9708" s="1"/>
      <c r="M9708" s="1"/>
    </row>
    <row r="9709" spans="10:13" x14ac:dyDescent="0.3">
      <c r="J9709" s="1"/>
      <c r="K9709" s="1"/>
      <c r="L9709" s="1"/>
      <c r="M9709" s="1"/>
    </row>
    <row r="9710" spans="10:13" x14ac:dyDescent="0.3">
      <c r="J9710" s="1"/>
      <c r="K9710" s="1"/>
      <c r="L9710" s="1"/>
      <c r="M9710" s="1"/>
    </row>
    <row r="9711" spans="10:13" x14ac:dyDescent="0.3">
      <c r="J9711" s="1"/>
      <c r="K9711" s="1"/>
      <c r="L9711" s="1"/>
      <c r="M9711" s="1"/>
    </row>
    <row r="9712" spans="10:13" x14ac:dyDescent="0.3">
      <c r="J9712" s="1"/>
      <c r="K9712" s="1"/>
      <c r="L9712" s="1"/>
      <c r="M9712" s="1"/>
    </row>
    <row r="9713" spans="10:13" x14ac:dyDescent="0.3">
      <c r="J9713" s="1"/>
      <c r="K9713" s="1"/>
      <c r="L9713" s="1"/>
      <c r="M9713" s="1"/>
    </row>
    <row r="9714" spans="10:13" x14ac:dyDescent="0.3">
      <c r="J9714" s="1"/>
      <c r="K9714" s="1"/>
      <c r="L9714" s="1"/>
      <c r="M9714" s="1"/>
    </row>
    <row r="9715" spans="10:13" x14ac:dyDescent="0.3">
      <c r="J9715" s="1"/>
      <c r="K9715" s="1"/>
      <c r="L9715" s="1"/>
      <c r="M9715" s="1"/>
    </row>
    <row r="9716" spans="10:13" x14ac:dyDescent="0.3">
      <c r="J9716" s="1"/>
      <c r="K9716" s="1"/>
      <c r="L9716" s="1"/>
      <c r="M9716" s="1"/>
    </row>
    <row r="9717" spans="10:13" x14ac:dyDescent="0.3">
      <c r="J9717" s="1"/>
      <c r="K9717" s="1"/>
      <c r="L9717" s="1"/>
      <c r="M9717" s="1"/>
    </row>
    <row r="9718" spans="10:13" x14ac:dyDescent="0.3">
      <c r="J9718" s="1"/>
      <c r="K9718" s="1"/>
      <c r="L9718" s="1"/>
      <c r="M9718" s="1"/>
    </row>
    <row r="9719" spans="10:13" x14ac:dyDescent="0.3">
      <c r="J9719" s="1"/>
      <c r="K9719" s="1"/>
      <c r="L9719" s="1"/>
      <c r="M9719" s="1"/>
    </row>
    <row r="9720" spans="10:13" x14ac:dyDescent="0.3">
      <c r="J9720" s="1"/>
      <c r="K9720" s="1"/>
      <c r="L9720" s="1"/>
      <c r="M9720" s="1"/>
    </row>
    <row r="9721" spans="10:13" x14ac:dyDescent="0.3">
      <c r="J9721" s="1"/>
      <c r="K9721" s="1"/>
      <c r="L9721" s="1"/>
      <c r="M9721" s="1"/>
    </row>
    <row r="9722" spans="10:13" x14ac:dyDescent="0.3">
      <c r="J9722" s="1"/>
      <c r="K9722" s="1"/>
      <c r="L9722" s="1"/>
      <c r="M9722" s="1"/>
    </row>
    <row r="9723" spans="10:13" x14ac:dyDescent="0.3">
      <c r="J9723" s="1"/>
      <c r="K9723" s="1"/>
      <c r="L9723" s="1"/>
      <c r="M9723" s="1"/>
    </row>
    <row r="9724" spans="10:13" x14ac:dyDescent="0.3">
      <c r="J9724" s="1"/>
      <c r="K9724" s="1"/>
      <c r="L9724" s="1"/>
      <c r="M9724" s="1"/>
    </row>
    <row r="9725" spans="10:13" x14ac:dyDescent="0.3">
      <c r="J9725" s="1"/>
      <c r="K9725" s="1"/>
      <c r="L9725" s="1"/>
      <c r="M9725" s="1"/>
    </row>
    <row r="9726" spans="10:13" x14ac:dyDescent="0.3">
      <c r="J9726" s="1"/>
      <c r="K9726" s="1"/>
      <c r="L9726" s="1"/>
      <c r="M9726" s="1"/>
    </row>
    <row r="9727" spans="10:13" x14ac:dyDescent="0.3">
      <c r="J9727" s="1"/>
      <c r="K9727" s="1"/>
      <c r="L9727" s="1"/>
      <c r="M9727" s="1"/>
    </row>
    <row r="9728" spans="10:13" x14ac:dyDescent="0.3">
      <c r="J9728" s="1"/>
      <c r="K9728" s="1"/>
      <c r="L9728" s="1"/>
      <c r="M9728" s="1"/>
    </row>
    <row r="9729" spans="10:13" x14ac:dyDescent="0.3">
      <c r="J9729" s="1"/>
      <c r="K9729" s="1"/>
      <c r="L9729" s="1"/>
      <c r="M9729" s="1"/>
    </row>
    <row r="9730" spans="10:13" x14ac:dyDescent="0.3">
      <c r="J9730" s="1"/>
      <c r="K9730" s="1"/>
      <c r="L9730" s="1"/>
      <c r="M9730" s="1"/>
    </row>
    <row r="9731" spans="10:13" x14ac:dyDescent="0.3">
      <c r="J9731" s="1"/>
      <c r="K9731" s="1"/>
      <c r="L9731" s="1"/>
      <c r="M9731" s="1"/>
    </row>
    <row r="9732" spans="10:13" x14ac:dyDescent="0.3">
      <c r="J9732" s="1"/>
      <c r="K9732" s="1"/>
      <c r="L9732" s="1"/>
      <c r="M9732" s="1"/>
    </row>
    <row r="9733" spans="10:13" x14ac:dyDescent="0.3">
      <c r="J9733" s="1"/>
      <c r="K9733" s="1"/>
      <c r="L9733" s="1"/>
      <c r="M9733" s="1"/>
    </row>
    <row r="9734" spans="10:13" x14ac:dyDescent="0.3">
      <c r="J9734" s="1"/>
      <c r="K9734" s="1"/>
      <c r="L9734" s="1"/>
      <c r="M9734" s="1"/>
    </row>
    <row r="9735" spans="10:13" x14ac:dyDescent="0.3">
      <c r="J9735" s="1"/>
      <c r="K9735" s="1"/>
      <c r="L9735" s="1"/>
      <c r="M9735" s="1"/>
    </row>
    <row r="9736" spans="10:13" x14ac:dyDescent="0.3">
      <c r="J9736" s="1"/>
      <c r="K9736" s="1"/>
      <c r="L9736" s="1"/>
      <c r="M9736" s="1"/>
    </row>
    <row r="9737" spans="10:13" x14ac:dyDescent="0.3">
      <c r="J9737" s="1"/>
      <c r="K9737" s="1"/>
      <c r="L9737" s="1"/>
      <c r="M9737" s="1"/>
    </row>
    <row r="9738" spans="10:13" x14ac:dyDescent="0.3">
      <c r="J9738" s="1"/>
      <c r="K9738" s="1"/>
      <c r="L9738" s="1"/>
      <c r="M9738" s="1"/>
    </row>
    <row r="9739" spans="10:13" x14ac:dyDescent="0.3">
      <c r="J9739" s="1"/>
      <c r="K9739" s="1"/>
      <c r="L9739" s="1"/>
      <c r="M9739" s="1"/>
    </row>
    <row r="9740" spans="10:13" x14ac:dyDescent="0.3">
      <c r="J9740" s="1"/>
      <c r="K9740" s="1"/>
      <c r="L9740" s="1"/>
      <c r="M9740" s="1"/>
    </row>
    <row r="9741" spans="10:13" x14ac:dyDescent="0.3">
      <c r="J9741" s="1"/>
      <c r="K9741" s="1"/>
      <c r="L9741" s="1"/>
      <c r="M9741" s="1"/>
    </row>
    <row r="9742" spans="10:13" x14ac:dyDescent="0.3">
      <c r="J9742" s="1"/>
      <c r="K9742" s="1"/>
      <c r="L9742" s="1"/>
      <c r="M9742" s="1"/>
    </row>
    <row r="9743" spans="10:13" x14ac:dyDescent="0.3">
      <c r="J9743" s="1"/>
      <c r="K9743" s="1"/>
      <c r="L9743" s="1"/>
      <c r="M9743" s="1"/>
    </row>
    <row r="9744" spans="10:13" x14ac:dyDescent="0.3">
      <c r="J9744" s="1"/>
      <c r="K9744" s="1"/>
      <c r="L9744" s="1"/>
      <c r="M9744" s="1"/>
    </row>
    <row r="9745" spans="10:13" x14ac:dyDescent="0.3">
      <c r="J9745" s="1"/>
      <c r="K9745" s="1"/>
      <c r="L9745" s="1"/>
      <c r="M9745" s="1"/>
    </row>
    <row r="9746" spans="10:13" x14ac:dyDescent="0.3">
      <c r="J9746" s="1"/>
      <c r="K9746" s="1"/>
      <c r="L9746" s="1"/>
      <c r="M9746" s="1"/>
    </row>
    <row r="9747" spans="10:13" x14ac:dyDescent="0.3">
      <c r="J9747" s="1"/>
      <c r="K9747" s="1"/>
      <c r="L9747" s="1"/>
      <c r="M9747" s="1"/>
    </row>
    <row r="9748" spans="10:13" x14ac:dyDescent="0.3">
      <c r="J9748" s="1"/>
      <c r="K9748" s="1"/>
      <c r="L9748" s="1"/>
      <c r="M9748" s="1"/>
    </row>
    <row r="9749" spans="10:13" x14ac:dyDescent="0.3">
      <c r="J9749" s="1"/>
      <c r="K9749" s="1"/>
      <c r="L9749" s="1"/>
      <c r="M9749" s="1"/>
    </row>
    <row r="9750" spans="10:13" x14ac:dyDescent="0.3">
      <c r="J9750" s="1"/>
      <c r="K9750" s="1"/>
      <c r="L9750" s="1"/>
      <c r="M9750" s="1"/>
    </row>
    <row r="9751" spans="10:13" x14ac:dyDescent="0.3">
      <c r="J9751" s="1"/>
      <c r="K9751" s="1"/>
      <c r="L9751" s="1"/>
      <c r="M9751" s="1"/>
    </row>
    <row r="9752" spans="10:13" x14ac:dyDescent="0.3">
      <c r="J9752" s="1"/>
      <c r="K9752" s="1"/>
      <c r="L9752" s="1"/>
      <c r="M9752" s="1"/>
    </row>
    <row r="9753" spans="10:13" x14ac:dyDescent="0.3">
      <c r="J9753" s="1"/>
      <c r="K9753" s="1"/>
      <c r="L9753" s="1"/>
      <c r="M9753" s="1"/>
    </row>
    <row r="9754" spans="10:13" x14ac:dyDescent="0.3">
      <c r="J9754" s="1"/>
      <c r="K9754" s="1"/>
      <c r="L9754" s="1"/>
      <c r="M9754" s="1"/>
    </row>
    <row r="9755" spans="10:13" x14ac:dyDescent="0.3">
      <c r="J9755" s="1"/>
      <c r="K9755" s="1"/>
      <c r="L9755" s="1"/>
      <c r="M9755" s="1"/>
    </row>
    <row r="9756" spans="10:13" x14ac:dyDescent="0.3">
      <c r="J9756" s="1"/>
      <c r="K9756" s="1"/>
      <c r="L9756" s="1"/>
      <c r="M9756" s="1"/>
    </row>
    <row r="9757" spans="10:13" x14ac:dyDescent="0.3">
      <c r="J9757" s="1"/>
      <c r="K9757" s="1"/>
      <c r="L9757" s="1"/>
      <c r="M9757" s="1"/>
    </row>
    <row r="9758" spans="10:13" x14ac:dyDescent="0.3">
      <c r="J9758" s="1"/>
      <c r="K9758" s="1"/>
      <c r="L9758" s="1"/>
      <c r="M9758" s="1"/>
    </row>
    <row r="9759" spans="10:13" x14ac:dyDescent="0.3">
      <c r="J9759" s="1"/>
      <c r="K9759" s="1"/>
      <c r="L9759" s="1"/>
      <c r="M9759" s="1"/>
    </row>
    <row r="9760" spans="10:13" x14ac:dyDescent="0.3">
      <c r="J9760" s="1"/>
      <c r="K9760" s="1"/>
      <c r="L9760" s="1"/>
      <c r="M9760" s="1"/>
    </row>
    <row r="9761" spans="10:13" x14ac:dyDescent="0.3">
      <c r="J9761" s="1"/>
      <c r="K9761" s="1"/>
      <c r="L9761" s="1"/>
      <c r="M9761" s="1"/>
    </row>
    <row r="9762" spans="10:13" x14ac:dyDescent="0.3">
      <c r="J9762" s="1"/>
      <c r="K9762" s="1"/>
      <c r="L9762" s="1"/>
      <c r="M9762" s="1"/>
    </row>
    <row r="9763" spans="10:13" x14ac:dyDescent="0.3">
      <c r="J9763" s="1"/>
      <c r="K9763" s="1"/>
      <c r="L9763" s="1"/>
      <c r="M9763" s="1"/>
    </row>
    <row r="9764" spans="10:13" x14ac:dyDescent="0.3">
      <c r="J9764" s="1"/>
      <c r="K9764" s="1"/>
      <c r="L9764" s="1"/>
      <c r="M9764" s="1"/>
    </row>
    <row r="9765" spans="10:13" x14ac:dyDescent="0.3">
      <c r="J9765" s="1"/>
      <c r="K9765" s="1"/>
      <c r="L9765" s="1"/>
      <c r="M9765" s="1"/>
    </row>
    <row r="9766" spans="10:13" x14ac:dyDescent="0.3">
      <c r="J9766" s="1"/>
      <c r="K9766" s="1"/>
      <c r="L9766" s="1"/>
      <c r="M9766" s="1"/>
    </row>
    <row r="9767" spans="10:13" x14ac:dyDescent="0.3">
      <c r="J9767" s="1"/>
      <c r="K9767" s="1"/>
      <c r="L9767" s="1"/>
      <c r="M9767" s="1"/>
    </row>
    <row r="9768" spans="10:13" x14ac:dyDescent="0.3">
      <c r="J9768" s="1"/>
      <c r="K9768" s="1"/>
      <c r="L9768" s="1"/>
      <c r="M9768" s="1"/>
    </row>
    <row r="9769" spans="10:13" x14ac:dyDescent="0.3">
      <c r="J9769" s="1"/>
      <c r="K9769" s="1"/>
      <c r="L9769" s="1"/>
      <c r="M9769" s="1"/>
    </row>
    <row r="9770" spans="10:13" x14ac:dyDescent="0.3">
      <c r="J9770" s="1"/>
      <c r="K9770" s="1"/>
      <c r="L9770" s="1"/>
      <c r="M9770" s="1"/>
    </row>
    <row r="9771" spans="10:13" x14ac:dyDescent="0.3">
      <c r="J9771" s="1"/>
      <c r="K9771" s="1"/>
      <c r="L9771" s="1"/>
      <c r="M9771" s="1"/>
    </row>
    <row r="9772" spans="10:13" x14ac:dyDescent="0.3">
      <c r="J9772" s="1"/>
      <c r="K9772" s="1"/>
      <c r="L9772" s="1"/>
      <c r="M9772" s="1"/>
    </row>
    <row r="9773" spans="10:13" x14ac:dyDescent="0.3">
      <c r="J9773" s="1"/>
      <c r="K9773" s="1"/>
      <c r="L9773" s="1"/>
      <c r="M9773" s="1"/>
    </row>
    <row r="9774" spans="10:13" x14ac:dyDescent="0.3">
      <c r="J9774" s="1"/>
      <c r="K9774" s="1"/>
      <c r="L9774" s="1"/>
      <c r="M9774" s="1"/>
    </row>
    <row r="9775" spans="10:13" x14ac:dyDescent="0.3">
      <c r="J9775" s="1"/>
      <c r="K9775" s="1"/>
      <c r="L9775" s="1"/>
      <c r="M9775" s="1"/>
    </row>
    <row r="9776" spans="10:13" x14ac:dyDescent="0.3">
      <c r="J9776" s="1"/>
      <c r="K9776" s="1"/>
      <c r="L9776" s="1"/>
      <c r="M9776" s="1"/>
    </row>
    <row r="9777" spans="10:13" x14ac:dyDescent="0.3">
      <c r="J9777" s="1"/>
      <c r="K9777" s="1"/>
      <c r="L9777" s="1"/>
      <c r="M9777" s="1"/>
    </row>
    <row r="9778" spans="10:13" x14ac:dyDescent="0.3">
      <c r="J9778" s="1"/>
      <c r="K9778" s="1"/>
      <c r="L9778" s="1"/>
      <c r="M9778" s="1"/>
    </row>
    <row r="9779" spans="10:13" x14ac:dyDescent="0.3">
      <c r="J9779" s="1"/>
      <c r="K9779" s="1"/>
      <c r="L9779" s="1"/>
      <c r="M9779" s="1"/>
    </row>
    <row r="9780" spans="10:13" x14ac:dyDescent="0.3">
      <c r="J9780" s="1"/>
      <c r="K9780" s="1"/>
      <c r="L9780" s="1"/>
      <c r="M9780" s="1"/>
    </row>
    <row r="9781" spans="10:13" x14ac:dyDescent="0.3">
      <c r="J9781" s="1"/>
      <c r="K9781" s="1"/>
      <c r="L9781" s="1"/>
      <c r="M9781" s="1"/>
    </row>
    <row r="9782" spans="10:13" x14ac:dyDescent="0.3">
      <c r="J9782" s="1"/>
      <c r="K9782" s="1"/>
      <c r="L9782" s="1"/>
      <c r="M9782" s="1"/>
    </row>
    <row r="9783" spans="10:13" x14ac:dyDescent="0.3">
      <c r="J9783" s="1"/>
      <c r="K9783" s="1"/>
      <c r="L9783" s="1"/>
      <c r="M9783" s="1"/>
    </row>
    <row r="9784" spans="10:13" x14ac:dyDescent="0.3">
      <c r="J9784" s="1"/>
      <c r="K9784" s="1"/>
      <c r="L9784" s="1"/>
      <c r="M9784" s="1"/>
    </row>
    <row r="9785" spans="10:13" x14ac:dyDescent="0.3">
      <c r="J9785" s="1"/>
      <c r="K9785" s="1"/>
      <c r="L9785" s="1"/>
      <c r="M9785" s="1"/>
    </row>
    <row r="9786" spans="10:13" x14ac:dyDescent="0.3">
      <c r="J9786" s="1"/>
      <c r="K9786" s="1"/>
      <c r="L9786" s="1"/>
      <c r="M9786" s="1"/>
    </row>
    <row r="9787" spans="10:13" x14ac:dyDescent="0.3">
      <c r="J9787" s="1"/>
      <c r="K9787" s="1"/>
      <c r="L9787" s="1"/>
      <c r="M9787" s="1"/>
    </row>
    <row r="9788" spans="10:13" x14ac:dyDescent="0.3">
      <c r="J9788" s="1"/>
      <c r="K9788" s="1"/>
      <c r="L9788" s="1"/>
      <c r="M9788" s="1"/>
    </row>
    <row r="9789" spans="10:13" x14ac:dyDescent="0.3">
      <c r="J9789" s="1"/>
      <c r="K9789" s="1"/>
      <c r="L9789" s="1"/>
      <c r="M9789" s="1"/>
    </row>
    <row r="9790" spans="10:13" x14ac:dyDescent="0.3">
      <c r="J9790" s="1"/>
      <c r="K9790" s="1"/>
      <c r="L9790" s="1"/>
      <c r="M9790" s="1"/>
    </row>
    <row r="9791" spans="10:13" x14ac:dyDescent="0.3">
      <c r="J9791" s="1"/>
      <c r="K9791" s="1"/>
      <c r="L9791" s="1"/>
      <c r="M9791" s="1"/>
    </row>
    <row r="9792" spans="10:13" x14ac:dyDescent="0.3">
      <c r="J9792" s="1"/>
      <c r="K9792" s="1"/>
      <c r="L9792" s="1"/>
      <c r="M9792" s="1"/>
    </row>
    <row r="9793" spans="10:13" x14ac:dyDescent="0.3">
      <c r="J9793" s="1"/>
      <c r="K9793" s="1"/>
      <c r="L9793" s="1"/>
      <c r="M9793" s="1"/>
    </row>
    <row r="9794" spans="10:13" x14ac:dyDescent="0.3">
      <c r="J9794" s="1"/>
      <c r="K9794" s="1"/>
      <c r="L9794" s="1"/>
      <c r="M9794" s="1"/>
    </row>
    <row r="9795" spans="10:13" x14ac:dyDescent="0.3">
      <c r="J9795" s="1"/>
      <c r="K9795" s="1"/>
      <c r="L9795" s="1"/>
      <c r="M9795" s="1"/>
    </row>
    <row r="9796" spans="10:13" x14ac:dyDescent="0.3">
      <c r="J9796" s="1"/>
      <c r="K9796" s="1"/>
      <c r="L9796" s="1"/>
      <c r="M9796" s="1"/>
    </row>
    <row r="9797" spans="10:13" x14ac:dyDescent="0.3">
      <c r="J9797" s="1"/>
      <c r="K9797" s="1"/>
      <c r="L9797" s="1"/>
      <c r="M9797" s="1"/>
    </row>
    <row r="9798" spans="10:13" x14ac:dyDescent="0.3">
      <c r="J9798" s="1"/>
      <c r="K9798" s="1"/>
      <c r="L9798" s="1"/>
      <c r="M9798" s="1"/>
    </row>
    <row r="9799" spans="10:13" x14ac:dyDescent="0.3">
      <c r="J9799" s="1"/>
      <c r="K9799" s="1"/>
      <c r="L9799" s="1"/>
      <c r="M9799" s="1"/>
    </row>
    <row r="9800" spans="10:13" x14ac:dyDescent="0.3">
      <c r="J9800" s="1"/>
      <c r="K9800" s="1"/>
      <c r="L9800" s="1"/>
      <c r="M9800" s="1"/>
    </row>
    <row r="9801" spans="10:13" x14ac:dyDescent="0.3">
      <c r="J9801" s="1"/>
      <c r="K9801" s="1"/>
      <c r="L9801" s="1"/>
      <c r="M9801" s="1"/>
    </row>
    <row r="9802" spans="10:13" x14ac:dyDescent="0.3">
      <c r="J9802" s="1"/>
      <c r="K9802" s="1"/>
      <c r="L9802" s="1"/>
      <c r="M9802" s="1"/>
    </row>
    <row r="9803" spans="10:13" x14ac:dyDescent="0.3">
      <c r="J9803" s="1"/>
      <c r="K9803" s="1"/>
      <c r="L9803" s="1"/>
      <c r="M9803" s="1"/>
    </row>
    <row r="9804" spans="10:13" x14ac:dyDescent="0.3">
      <c r="J9804" s="1"/>
      <c r="K9804" s="1"/>
      <c r="L9804" s="1"/>
      <c r="M9804" s="1"/>
    </row>
    <row r="9805" spans="10:13" x14ac:dyDescent="0.3">
      <c r="J9805" s="1"/>
      <c r="K9805" s="1"/>
      <c r="L9805" s="1"/>
      <c r="M9805" s="1"/>
    </row>
    <row r="9806" spans="10:13" x14ac:dyDescent="0.3">
      <c r="J9806" s="1"/>
      <c r="K9806" s="1"/>
      <c r="L9806" s="1"/>
      <c r="M9806" s="1"/>
    </row>
    <row r="9807" spans="10:13" x14ac:dyDescent="0.3">
      <c r="J9807" s="1"/>
      <c r="K9807" s="1"/>
      <c r="L9807" s="1"/>
      <c r="M9807" s="1"/>
    </row>
    <row r="9808" spans="10:13" x14ac:dyDescent="0.3">
      <c r="J9808" s="1"/>
      <c r="K9808" s="1"/>
      <c r="L9808" s="1"/>
      <c r="M9808" s="1"/>
    </row>
    <row r="9809" spans="10:13" x14ac:dyDescent="0.3">
      <c r="J9809" s="1"/>
      <c r="K9809" s="1"/>
      <c r="L9809" s="1"/>
      <c r="M9809" s="1"/>
    </row>
    <row r="9810" spans="10:13" x14ac:dyDescent="0.3">
      <c r="J9810" s="1"/>
      <c r="K9810" s="1"/>
      <c r="L9810" s="1"/>
      <c r="M9810" s="1"/>
    </row>
    <row r="9811" spans="10:13" x14ac:dyDescent="0.3">
      <c r="J9811" s="1"/>
      <c r="K9811" s="1"/>
      <c r="L9811" s="1"/>
      <c r="M9811" s="1"/>
    </row>
    <row r="9812" spans="10:13" x14ac:dyDescent="0.3">
      <c r="J9812" s="1"/>
      <c r="K9812" s="1"/>
      <c r="L9812" s="1"/>
      <c r="M9812" s="1"/>
    </row>
    <row r="9813" spans="10:13" x14ac:dyDescent="0.3">
      <c r="J9813" s="1"/>
      <c r="K9813" s="1"/>
      <c r="L9813" s="1"/>
      <c r="M9813" s="1"/>
    </row>
    <row r="9814" spans="10:13" x14ac:dyDescent="0.3">
      <c r="J9814" s="1"/>
      <c r="K9814" s="1"/>
      <c r="L9814" s="1"/>
      <c r="M9814" s="1"/>
    </row>
    <row r="9815" spans="10:13" x14ac:dyDescent="0.3">
      <c r="J9815" s="1"/>
      <c r="K9815" s="1"/>
      <c r="L9815" s="1"/>
      <c r="M9815" s="1"/>
    </row>
    <row r="9816" spans="10:13" x14ac:dyDescent="0.3">
      <c r="J9816" s="1"/>
      <c r="K9816" s="1"/>
      <c r="L9816" s="1"/>
      <c r="M9816" s="1"/>
    </row>
    <row r="9817" spans="10:13" x14ac:dyDescent="0.3">
      <c r="J9817" s="1"/>
      <c r="K9817" s="1"/>
      <c r="L9817" s="1"/>
      <c r="M9817" s="1"/>
    </row>
    <row r="9818" spans="10:13" x14ac:dyDescent="0.3">
      <c r="J9818" s="1"/>
      <c r="K9818" s="1"/>
      <c r="L9818" s="1"/>
      <c r="M9818" s="1"/>
    </row>
    <row r="9819" spans="10:13" x14ac:dyDescent="0.3">
      <c r="J9819" s="1"/>
      <c r="K9819" s="1"/>
      <c r="L9819" s="1"/>
      <c r="M9819" s="1"/>
    </row>
    <row r="9820" spans="10:13" x14ac:dyDescent="0.3">
      <c r="J9820" s="1"/>
      <c r="K9820" s="1"/>
      <c r="L9820" s="1"/>
      <c r="M9820" s="1"/>
    </row>
    <row r="9821" spans="10:13" x14ac:dyDescent="0.3">
      <c r="J9821" s="1"/>
      <c r="K9821" s="1"/>
      <c r="L9821" s="1"/>
      <c r="M9821" s="1"/>
    </row>
    <row r="9822" spans="10:13" x14ac:dyDescent="0.3">
      <c r="J9822" s="1"/>
      <c r="K9822" s="1"/>
      <c r="L9822" s="1"/>
      <c r="M9822" s="1"/>
    </row>
    <row r="9823" spans="10:13" x14ac:dyDescent="0.3">
      <c r="J9823" s="1"/>
      <c r="K9823" s="1"/>
      <c r="L9823" s="1"/>
      <c r="M9823" s="1"/>
    </row>
    <row r="9824" spans="10:13" x14ac:dyDescent="0.3">
      <c r="J9824" s="1"/>
      <c r="K9824" s="1"/>
      <c r="L9824" s="1"/>
      <c r="M9824" s="1"/>
    </row>
    <row r="9825" spans="10:13" x14ac:dyDescent="0.3">
      <c r="J9825" s="1"/>
      <c r="K9825" s="1"/>
      <c r="L9825" s="1"/>
      <c r="M9825" s="1"/>
    </row>
    <row r="9826" spans="10:13" x14ac:dyDescent="0.3">
      <c r="J9826" s="1"/>
      <c r="K9826" s="1"/>
      <c r="L9826" s="1"/>
      <c r="M9826" s="1"/>
    </row>
    <row r="9827" spans="10:13" x14ac:dyDescent="0.3">
      <c r="J9827" s="1"/>
      <c r="K9827" s="1"/>
      <c r="L9827" s="1"/>
      <c r="M9827" s="1"/>
    </row>
    <row r="9828" spans="10:13" x14ac:dyDescent="0.3">
      <c r="J9828" s="1"/>
      <c r="K9828" s="1"/>
      <c r="L9828" s="1"/>
      <c r="M9828" s="1"/>
    </row>
    <row r="9829" spans="10:13" x14ac:dyDescent="0.3">
      <c r="J9829" s="1"/>
      <c r="K9829" s="1"/>
      <c r="L9829" s="1"/>
      <c r="M9829" s="1"/>
    </row>
    <row r="9830" spans="10:13" x14ac:dyDescent="0.3">
      <c r="J9830" s="1"/>
      <c r="K9830" s="1"/>
      <c r="L9830" s="1"/>
      <c r="M9830" s="1"/>
    </row>
    <row r="9831" spans="10:13" x14ac:dyDescent="0.3">
      <c r="J9831" s="1"/>
      <c r="K9831" s="1"/>
      <c r="L9831" s="1"/>
      <c r="M9831" s="1"/>
    </row>
    <row r="9832" spans="10:13" x14ac:dyDescent="0.3">
      <c r="J9832" s="1"/>
      <c r="K9832" s="1"/>
      <c r="L9832" s="1"/>
      <c r="M9832" s="1"/>
    </row>
    <row r="9833" spans="10:13" x14ac:dyDescent="0.3">
      <c r="J9833" s="1"/>
      <c r="K9833" s="1"/>
      <c r="L9833" s="1"/>
      <c r="M9833" s="1"/>
    </row>
    <row r="9834" spans="10:13" x14ac:dyDescent="0.3">
      <c r="J9834" s="1"/>
      <c r="K9834" s="1"/>
      <c r="L9834" s="1"/>
      <c r="M9834" s="1"/>
    </row>
    <row r="9835" spans="10:13" x14ac:dyDescent="0.3">
      <c r="J9835" s="1"/>
      <c r="K9835" s="1"/>
      <c r="L9835" s="1"/>
      <c r="M9835" s="1"/>
    </row>
    <row r="9836" spans="10:13" x14ac:dyDescent="0.3">
      <c r="J9836" s="1"/>
      <c r="K9836" s="1"/>
      <c r="L9836" s="1"/>
      <c r="M9836" s="1"/>
    </row>
    <row r="9837" spans="10:13" x14ac:dyDescent="0.3">
      <c r="J9837" s="1"/>
      <c r="K9837" s="1"/>
      <c r="L9837" s="1"/>
      <c r="M9837" s="1"/>
    </row>
    <row r="9838" spans="10:13" x14ac:dyDescent="0.3">
      <c r="J9838" s="1"/>
      <c r="K9838" s="1"/>
      <c r="L9838" s="1"/>
      <c r="M9838" s="1"/>
    </row>
    <row r="9839" spans="10:13" x14ac:dyDescent="0.3">
      <c r="J9839" s="1"/>
      <c r="K9839" s="1"/>
      <c r="L9839" s="1"/>
      <c r="M9839" s="1"/>
    </row>
    <row r="9840" spans="10:13" x14ac:dyDescent="0.3">
      <c r="J9840" s="1"/>
      <c r="K9840" s="1"/>
      <c r="L9840" s="1"/>
      <c r="M9840" s="1"/>
    </row>
    <row r="9841" spans="10:13" x14ac:dyDescent="0.3">
      <c r="J9841" s="1"/>
      <c r="K9841" s="1"/>
      <c r="L9841" s="1"/>
      <c r="M9841" s="1"/>
    </row>
    <row r="9842" spans="10:13" x14ac:dyDescent="0.3">
      <c r="J9842" s="1"/>
      <c r="K9842" s="1"/>
      <c r="L9842" s="1"/>
      <c r="M9842" s="1"/>
    </row>
    <row r="9843" spans="10:13" x14ac:dyDescent="0.3">
      <c r="J9843" s="1"/>
      <c r="K9843" s="1"/>
      <c r="L9843" s="1"/>
      <c r="M9843" s="1"/>
    </row>
    <row r="9844" spans="10:13" x14ac:dyDescent="0.3">
      <c r="J9844" s="1"/>
      <c r="K9844" s="1"/>
      <c r="L9844" s="1"/>
      <c r="M9844" s="1"/>
    </row>
    <row r="9845" spans="10:13" x14ac:dyDescent="0.3">
      <c r="J9845" s="1"/>
      <c r="K9845" s="1"/>
      <c r="L9845" s="1"/>
      <c r="M9845" s="1"/>
    </row>
    <row r="9846" spans="10:13" x14ac:dyDescent="0.3">
      <c r="J9846" s="1"/>
      <c r="K9846" s="1"/>
      <c r="L9846" s="1"/>
      <c r="M9846" s="1"/>
    </row>
    <row r="9847" spans="10:13" x14ac:dyDescent="0.3">
      <c r="J9847" s="1"/>
      <c r="K9847" s="1"/>
      <c r="L9847" s="1"/>
      <c r="M9847" s="1"/>
    </row>
    <row r="9848" spans="10:13" x14ac:dyDescent="0.3">
      <c r="J9848" s="1"/>
      <c r="K9848" s="1"/>
      <c r="L9848" s="1"/>
      <c r="M9848" s="1"/>
    </row>
    <row r="9849" spans="10:13" x14ac:dyDescent="0.3">
      <c r="J9849" s="1"/>
      <c r="K9849" s="1"/>
      <c r="L9849" s="1"/>
      <c r="M9849" s="1"/>
    </row>
    <row r="9850" spans="10:13" x14ac:dyDescent="0.3">
      <c r="J9850" s="1"/>
      <c r="K9850" s="1"/>
      <c r="L9850" s="1"/>
      <c r="M9850" s="1"/>
    </row>
    <row r="9851" spans="10:13" x14ac:dyDescent="0.3">
      <c r="J9851" s="1"/>
      <c r="K9851" s="1"/>
      <c r="L9851" s="1"/>
      <c r="M9851" s="1"/>
    </row>
    <row r="9852" spans="10:13" x14ac:dyDescent="0.3">
      <c r="J9852" s="1"/>
      <c r="K9852" s="1"/>
      <c r="L9852" s="1"/>
      <c r="M9852" s="1"/>
    </row>
    <row r="9853" spans="10:13" x14ac:dyDescent="0.3">
      <c r="J9853" s="1"/>
      <c r="K9853" s="1"/>
      <c r="L9853" s="1"/>
      <c r="M9853" s="1"/>
    </row>
    <row r="9854" spans="10:13" x14ac:dyDescent="0.3">
      <c r="J9854" s="1"/>
      <c r="K9854" s="1"/>
      <c r="L9854" s="1"/>
      <c r="M9854" s="1"/>
    </row>
    <row r="9855" spans="10:13" x14ac:dyDescent="0.3">
      <c r="J9855" s="1"/>
      <c r="K9855" s="1"/>
      <c r="L9855" s="1"/>
      <c r="M9855" s="1"/>
    </row>
    <row r="9856" spans="10:13" x14ac:dyDescent="0.3">
      <c r="J9856" s="1"/>
      <c r="K9856" s="1"/>
      <c r="L9856" s="1"/>
      <c r="M9856" s="1"/>
    </row>
    <row r="9857" spans="10:13" x14ac:dyDescent="0.3">
      <c r="J9857" s="1"/>
      <c r="K9857" s="1"/>
      <c r="L9857" s="1"/>
      <c r="M9857" s="1"/>
    </row>
    <row r="9858" spans="10:13" x14ac:dyDescent="0.3">
      <c r="J9858" s="1"/>
      <c r="K9858" s="1"/>
      <c r="L9858" s="1"/>
      <c r="M9858" s="1"/>
    </row>
    <row r="9859" spans="10:13" x14ac:dyDescent="0.3">
      <c r="J9859" s="1"/>
      <c r="K9859" s="1"/>
      <c r="L9859" s="1"/>
      <c r="M9859" s="1"/>
    </row>
    <row r="9860" spans="10:13" x14ac:dyDescent="0.3">
      <c r="J9860" s="1"/>
      <c r="K9860" s="1"/>
      <c r="L9860" s="1"/>
      <c r="M9860" s="1"/>
    </row>
    <row r="9861" spans="10:13" x14ac:dyDescent="0.3">
      <c r="J9861" s="1"/>
      <c r="K9861" s="1"/>
      <c r="L9861" s="1"/>
      <c r="M9861" s="1"/>
    </row>
    <row r="9862" spans="10:13" x14ac:dyDescent="0.3">
      <c r="J9862" s="1"/>
      <c r="K9862" s="1"/>
      <c r="L9862" s="1"/>
      <c r="M9862" s="1"/>
    </row>
    <row r="9863" spans="10:13" x14ac:dyDescent="0.3">
      <c r="J9863" s="1"/>
      <c r="K9863" s="1"/>
      <c r="L9863" s="1"/>
      <c r="M9863" s="1"/>
    </row>
    <row r="9864" spans="10:13" x14ac:dyDescent="0.3">
      <c r="J9864" s="1"/>
      <c r="K9864" s="1"/>
      <c r="L9864" s="1"/>
      <c r="M9864" s="1"/>
    </row>
    <row r="9865" spans="10:13" x14ac:dyDescent="0.3">
      <c r="J9865" s="1"/>
      <c r="K9865" s="1"/>
      <c r="L9865" s="1"/>
      <c r="M9865" s="1"/>
    </row>
    <row r="9866" spans="10:13" x14ac:dyDescent="0.3">
      <c r="J9866" s="1"/>
      <c r="K9866" s="1"/>
      <c r="L9866" s="1"/>
      <c r="M9866" s="1"/>
    </row>
    <row r="9867" spans="10:13" x14ac:dyDescent="0.3">
      <c r="J9867" s="1"/>
      <c r="K9867" s="1"/>
      <c r="L9867" s="1"/>
      <c r="M9867" s="1"/>
    </row>
    <row r="9868" spans="10:13" x14ac:dyDescent="0.3">
      <c r="J9868" s="1"/>
      <c r="K9868" s="1"/>
      <c r="L9868" s="1"/>
      <c r="M9868" s="1"/>
    </row>
    <row r="9869" spans="10:13" x14ac:dyDescent="0.3">
      <c r="J9869" s="1"/>
      <c r="K9869" s="1"/>
      <c r="L9869" s="1"/>
      <c r="M9869" s="1"/>
    </row>
    <row r="9870" spans="10:13" x14ac:dyDescent="0.3">
      <c r="J9870" s="1"/>
      <c r="K9870" s="1"/>
      <c r="L9870" s="1"/>
      <c r="M9870" s="1"/>
    </row>
    <row r="9871" spans="10:13" x14ac:dyDescent="0.3">
      <c r="J9871" s="1"/>
      <c r="K9871" s="1"/>
      <c r="L9871" s="1"/>
      <c r="M9871" s="1"/>
    </row>
    <row r="9872" spans="10:13" x14ac:dyDescent="0.3">
      <c r="J9872" s="1"/>
      <c r="K9872" s="1"/>
      <c r="L9872" s="1"/>
      <c r="M9872" s="1"/>
    </row>
    <row r="9873" spans="10:13" x14ac:dyDescent="0.3">
      <c r="J9873" s="1"/>
      <c r="K9873" s="1"/>
      <c r="L9873" s="1"/>
      <c r="M9873" s="1"/>
    </row>
    <row r="9874" spans="10:13" x14ac:dyDescent="0.3">
      <c r="J9874" s="1"/>
      <c r="K9874" s="1"/>
      <c r="L9874" s="1"/>
      <c r="M9874" s="1"/>
    </row>
    <row r="9875" spans="10:13" x14ac:dyDescent="0.3">
      <c r="J9875" s="1"/>
      <c r="K9875" s="1"/>
      <c r="L9875" s="1"/>
      <c r="M9875" s="1"/>
    </row>
    <row r="9876" spans="10:13" x14ac:dyDescent="0.3">
      <c r="J9876" s="1"/>
      <c r="K9876" s="1"/>
      <c r="L9876" s="1"/>
      <c r="M9876" s="1"/>
    </row>
    <row r="9877" spans="10:13" x14ac:dyDescent="0.3">
      <c r="J9877" s="1"/>
      <c r="K9877" s="1"/>
      <c r="L9877" s="1"/>
      <c r="M9877" s="1"/>
    </row>
    <row r="9878" spans="10:13" x14ac:dyDescent="0.3">
      <c r="J9878" s="1"/>
      <c r="K9878" s="1"/>
      <c r="L9878" s="1"/>
      <c r="M9878" s="1"/>
    </row>
    <row r="9879" spans="10:13" x14ac:dyDescent="0.3">
      <c r="J9879" s="1"/>
      <c r="K9879" s="1"/>
      <c r="L9879" s="1"/>
      <c r="M9879" s="1"/>
    </row>
    <row r="9880" spans="10:13" x14ac:dyDescent="0.3">
      <c r="J9880" s="1"/>
      <c r="K9880" s="1"/>
      <c r="L9880" s="1"/>
      <c r="M9880" s="1"/>
    </row>
    <row r="9881" spans="10:13" x14ac:dyDescent="0.3">
      <c r="J9881" s="1"/>
      <c r="K9881" s="1"/>
      <c r="L9881" s="1"/>
      <c r="M9881" s="1"/>
    </row>
    <row r="9882" spans="10:13" x14ac:dyDescent="0.3">
      <c r="J9882" s="1"/>
      <c r="K9882" s="1"/>
      <c r="L9882" s="1"/>
      <c r="M9882" s="1"/>
    </row>
    <row r="9883" spans="10:13" x14ac:dyDescent="0.3">
      <c r="J9883" s="1"/>
      <c r="K9883" s="1"/>
      <c r="L9883" s="1"/>
      <c r="M9883" s="1"/>
    </row>
    <row r="9884" spans="10:13" x14ac:dyDescent="0.3">
      <c r="J9884" s="1"/>
      <c r="K9884" s="1"/>
      <c r="L9884" s="1"/>
      <c r="M9884" s="1"/>
    </row>
    <row r="9885" spans="10:13" x14ac:dyDescent="0.3">
      <c r="J9885" s="1"/>
      <c r="K9885" s="1"/>
      <c r="L9885" s="1"/>
      <c r="M9885" s="1"/>
    </row>
    <row r="9886" spans="10:13" x14ac:dyDescent="0.3">
      <c r="J9886" s="1"/>
      <c r="K9886" s="1"/>
      <c r="L9886" s="1"/>
      <c r="M9886" s="1"/>
    </row>
    <row r="9887" spans="10:13" x14ac:dyDescent="0.3">
      <c r="J9887" s="1"/>
      <c r="K9887" s="1"/>
      <c r="L9887" s="1"/>
      <c r="M9887" s="1"/>
    </row>
    <row r="9888" spans="10:13" x14ac:dyDescent="0.3">
      <c r="J9888" s="1"/>
      <c r="K9888" s="1"/>
      <c r="L9888" s="1"/>
      <c r="M9888" s="1"/>
    </row>
    <row r="9889" spans="10:13" x14ac:dyDescent="0.3">
      <c r="J9889" s="1"/>
      <c r="K9889" s="1"/>
      <c r="L9889" s="1"/>
      <c r="M9889" s="1"/>
    </row>
    <row r="9890" spans="10:13" x14ac:dyDescent="0.3">
      <c r="J9890" s="1"/>
      <c r="K9890" s="1"/>
      <c r="L9890" s="1"/>
      <c r="M9890" s="1"/>
    </row>
    <row r="9891" spans="10:13" x14ac:dyDescent="0.3">
      <c r="J9891" s="1"/>
      <c r="K9891" s="1"/>
      <c r="L9891" s="1"/>
      <c r="M9891" s="1"/>
    </row>
    <row r="9892" spans="10:13" x14ac:dyDescent="0.3">
      <c r="J9892" s="1"/>
      <c r="K9892" s="1"/>
      <c r="L9892" s="1"/>
      <c r="M9892" s="1"/>
    </row>
    <row r="9893" spans="10:13" x14ac:dyDescent="0.3">
      <c r="J9893" s="1"/>
      <c r="K9893" s="1"/>
      <c r="L9893" s="1"/>
      <c r="M9893" s="1"/>
    </row>
    <row r="9894" spans="10:13" x14ac:dyDescent="0.3">
      <c r="J9894" s="1"/>
      <c r="K9894" s="1"/>
      <c r="L9894" s="1"/>
      <c r="M9894" s="1"/>
    </row>
    <row r="9895" spans="10:13" x14ac:dyDescent="0.3">
      <c r="J9895" s="1"/>
      <c r="K9895" s="1"/>
      <c r="L9895" s="1"/>
      <c r="M9895" s="1"/>
    </row>
    <row r="9896" spans="10:13" x14ac:dyDescent="0.3">
      <c r="J9896" s="1"/>
      <c r="K9896" s="1"/>
      <c r="L9896" s="1"/>
      <c r="M9896" s="1"/>
    </row>
    <row r="9897" spans="10:13" x14ac:dyDescent="0.3">
      <c r="J9897" s="1"/>
      <c r="K9897" s="1"/>
      <c r="L9897" s="1"/>
      <c r="M9897" s="1"/>
    </row>
    <row r="9898" spans="10:13" x14ac:dyDescent="0.3">
      <c r="J9898" s="1"/>
      <c r="K9898" s="1"/>
      <c r="L9898" s="1"/>
      <c r="M9898" s="1"/>
    </row>
    <row r="9899" spans="10:13" x14ac:dyDescent="0.3">
      <c r="J9899" s="1"/>
      <c r="K9899" s="1"/>
      <c r="L9899" s="1"/>
      <c r="M9899" s="1"/>
    </row>
    <row r="9900" spans="10:13" x14ac:dyDescent="0.3">
      <c r="J9900" s="1"/>
      <c r="K9900" s="1"/>
      <c r="L9900" s="1"/>
      <c r="M9900" s="1"/>
    </row>
    <row r="9901" spans="10:13" x14ac:dyDescent="0.3">
      <c r="J9901" s="1"/>
      <c r="K9901" s="1"/>
      <c r="L9901" s="1"/>
      <c r="M9901" s="1"/>
    </row>
    <row r="9902" spans="10:13" x14ac:dyDescent="0.3">
      <c r="J9902" s="1"/>
      <c r="K9902" s="1"/>
      <c r="L9902" s="1"/>
      <c r="M9902" s="1"/>
    </row>
    <row r="9903" spans="10:13" x14ac:dyDescent="0.3">
      <c r="J9903" s="1"/>
      <c r="K9903" s="1"/>
      <c r="L9903" s="1"/>
      <c r="M9903" s="1"/>
    </row>
    <row r="9904" spans="10:13" x14ac:dyDescent="0.3">
      <c r="J9904" s="1"/>
      <c r="K9904" s="1"/>
      <c r="L9904" s="1"/>
      <c r="M9904" s="1"/>
    </row>
    <row r="9905" spans="10:13" x14ac:dyDescent="0.3">
      <c r="J9905" s="1"/>
      <c r="K9905" s="1"/>
      <c r="L9905" s="1"/>
      <c r="M9905" s="1"/>
    </row>
    <row r="9906" spans="10:13" x14ac:dyDescent="0.3">
      <c r="J9906" s="1"/>
      <c r="K9906" s="1"/>
      <c r="L9906" s="1"/>
      <c r="M9906" s="1"/>
    </row>
    <row r="9907" spans="10:13" x14ac:dyDescent="0.3">
      <c r="J9907" s="1"/>
      <c r="K9907" s="1"/>
      <c r="L9907" s="1"/>
      <c r="M9907" s="1"/>
    </row>
    <row r="9908" spans="10:13" x14ac:dyDescent="0.3">
      <c r="J9908" s="1"/>
      <c r="K9908" s="1"/>
      <c r="L9908" s="1"/>
      <c r="M9908" s="1"/>
    </row>
    <row r="9909" spans="10:13" x14ac:dyDescent="0.3">
      <c r="J9909" s="1"/>
      <c r="K9909" s="1"/>
      <c r="L9909" s="1"/>
      <c r="M9909" s="1"/>
    </row>
    <row r="9910" spans="10:13" x14ac:dyDescent="0.3">
      <c r="J9910" s="1"/>
      <c r="K9910" s="1"/>
      <c r="L9910" s="1"/>
      <c r="M9910" s="1"/>
    </row>
    <row r="9911" spans="10:13" x14ac:dyDescent="0.3">
      <c r="J9911" s="1"/>
      <c r="K9911" s="1"/>
      <c r="L9911" s="1"/>
      <c r="M9911" s="1"/>
    </row>
    <row r="9912" spans="10:13" x14ac:dyDescent="0.3">
      <c r="J9912" s="1"/>
      <c r="K9912" s="1"/>
      <c r="L9912" s="1"/>
      <c r="M9912" s="1"/>
    </row>
    <row r="9913" spans="10:13" x14ac:dyDescent="0.3">
      <c r="J9913" s="1"/>
      <c r="K9913" s="1"/>
      <c r="L9913" s="1"/>
      <c r="M9913" s="1"/>
    </row>
    <row r="9914" spans="10:13" x14ac:dyDescent="0.3">
      <c r="J9914" s="1"/>
      <c r="K9914" s="1"/>
      <c r="L9914" s="1"/>
      <c r="M9914" s="1"/>
    </row>
    <row r="9915" spans="10:13" x14ac:dyDescent="0.3">
      <c r="J9915" s="1"/>
      <c r="K9915" s="1"/>
      <c r="L9915" s="1"/>
      <c r="M9915" s="1"/>
    </row>
    <row r="9916" spans="10:13" x14ac:dyDescent="0.3">
      <c r="J9916" s="1"/>
      <c r="K9916" s="1"/>
      <c r="L9916" s="1"/>
      <c r="M9916" s="1"/>
    </row>
    <row r="9917" spans="10:13" x14ac:dyDescent="0.3">
      <c r="J9917" s="1"/>
      <c r="K9917" s="1"/>
      <c r="L9917" s="1"/>
      <c r="M9917" s="1"/>
    </row>
    <row r="9918" spans="10:13" x14ac:dyDescent="0.3">
      <c r="J9918" s="1"/>
      <c r="K9918" s="1"/>
      <c r="L9918" s="1"/>
      <c r="M9918" s="1"/>
    </row>
    <row r="9919" spans="10:13" x14ac:dyDescent="0.3">
      <c r="J9919" s="1"/>
      <c r="K9919" s="1"/>
      <c r="L9919" s="1"/>
      <c r="M9919" s="1"/>
    </row>
    <row r="9920" spans="10:13" x14ac:dyDescent="0.3">
      <c r="J9920" s="1"/>
      <c r="K9920" s="1"/>
      <c r="L9920" s="1"/>
      <c r="M9920" s="1"/>
    </row>
    <row r="9921" spans="10:13" x14ac:dyDescent="0.3">
      <c r="J9921" s="1"/>
      <c r="K9921" s="1"/>
      <c r="L9921" s="1"/>
      <c r="M9921" s="1"/>
    </row>
    <row r="9922" spans="10:13" x14ac:dyDescent="0.3">
      <c r="J9922" s="1"/>
      <c r="K9922" s="1"/>
      <c r="L9922" s="1"/>
      <c r="M9922" s="1"/>
    </row>
    <row r="9923" spans="10:13" x14ac:dyDescent="0.3">
      <c r="J9923" s="1"/>
      <c r="K9923" s="1"/>
      <c r="L9923" s="1"/>
      <c r="M9923" s="1"/>
    </row>
    <row r="9924" spans="10:13" x14ac:dyDescent="0.3">
      <c r="J9924" s="1"/>
      <c r="K9924" s="1"/>
      <c r="L9924" s="1"/>
      <c r="M9924" s="1"/>
    </row>
    <row r="9925" spans="10:13" x14ac:dyDescent="0.3">
      <c r="J9925" s="1"/>
      <c r="K9925" s="1"/>
      <c r="L9925" s="1"/>
      <c r="M9925" s="1"/>
    </row>
    <row r="9926" spans="10:13" x14ac:dyDescent="0.3">
      <c r="J9926" s="1"/>
      <c r="K9926" s="1"/>
      <c r="L9926" s="1"/>
      <c r="M9926" s="1"/>
    </row>
    <row r="9927" spans="10:13" x14ac:dyDescent="0.3">
      <c r="J9927" s="1"/>
      <c r="K9927" s="1"/>
      <c r="L9927" s="1"/>
      <c r="M9927" s="1"/>
    </row>
    <row r="9928" spans="10:13" x14ac:dyDescent="0.3">
      <c r="J9928" s="1"/>
      <c r="K9928" s="1"/>
      <c r="L9928" s="1"/>
      <c r="M9928" s="1"/>
    </row>
    <row r="9929" spans="10:13" x14ac:dyDescent="0.3">
      <c r="J9929" s="1"/>
      <c r="K9929" s="1"/>
      <c r="L9929" s="1"/>
      <c r="M9929" s="1"/>
    </row>
    <row r="9930" spans="10:13" x14ac:dyDescent="0.3">
      <c r="J9930" s="1"/>
      <c r="K9930" s="1"/>
      <c r="L9930" s="1"/>
      <c r="M9930" s="1"/>
    </row>
    <row r="9931" spans="10:13" x14ac:dyDescent="0.3">
      <c r="J9931" s="1"/>
      <c r="K9931" s="1"/>
      <c r="L9931" s="1"/>
      <c r="M9931" s="1"/>
    </row>
    <row r="9932" spans="10:13" x14ac:dyDescent="0.3">
      <c r="J9932" s="1"/>
      <c r="K9932" s="1"/>
      <c r="L9932" s="1"/>
      <c r="M9932" s="1"/>
    </row>
    <row r="9933" spans="10:13" x14ac:dyDescent="0.3">
      <c r="J9933" s="1"/>
      <c r="K9933" s="1"/>
      <c r="L9933" s="1"/>
      <c r="M9933" s="1"/>
    </row>
    <row r="9934" spans="10:13" x14ac:dyDescent="0.3">
      <c r="J9934" s="1"/>
      <c r="K9934" s="1"/>
      <c r="L9934" s="1"/>
      <c r="M9934" s="1"/>
    </row>
    <row r="9935" spans="10:13" x14ac:dyDescent="0.3">
      <c r="J9935" s="1"/>
      <c r="K9935" s="1"/>
      <c r="L9935" s="1"/>
      <c r="M9935" s="1"/>
    </row>
    <row r="9936" spans="10:13" x14ac:dyDescent="0.3">
      <c r="J9936" s="1"/>
      <c r="K9936" s="1"/>
      <c r="L9936" s="1"/>
      <c r="M9936" s="1"/>
    </row>
    <row r="9937" spans="10:13" x14ac:dyDescent="0.3">
      <c r="J9937" s="1"/>
      <c r="K9937" s="1"/>
      <c r="L9937" s="1"/>
      <c r="M9937" s="1"/>
    </row>
    <row r="9938" spans="10:13" x14ac:dyDescent="0.3">
      <c r="J9938" s="1"/>
      <c r="K9938" s="1"/>
      <c r="L9938" s="1"/>
      <c r="M9938" s="1"/>
    </row>
    <row r="9939" spans="10:13" x14ac:dyDescent="0.3">
      <c r="J9939" s="1"/>
      <c r="K9939" s="1"/>
      <c r="L9939" s="1"/>
      <c r="M9939" s="1"/>
    </row>
    <row r="9940" spans="10:13" x14ac:dyDescent="0.3">
      <c r="J9940" s="1"/>
      <c r="K9940" s="1"/>
      <c r="L9940" s="1"/>
      <c r="M9940" s="1"/>
    </row>
    <row r="9941" spans="10:13" x14ac:dyDescent="0.3">
      <c r="J9941" s="1"/>
      <c r="K9941" s="1"/>
      <c r="L9941" s="1"/>
      <c r="M9941" s="1"/>
    </row>
    <row r="9942" spans="10:13" x14ac:dyDescent="0.3">
      <c r="J9942" s="1"/>
      <c r="K9942" s="1"/>
      <c r="L9942" s="1"/>
      <c r="M9942" s="1"/>
    </row>
    <row r="9943" spans="10:13" x14ac:dyDescent="0.3">
      <c r="J9943" s="1"/>
      <c r="K9943" s="1"/>
      <c r="L9943" s="1"/>
      <c r="M9943" s="1"/>
    </row>
    <row r="9944" spans="10:13" x14ac:dyDescent="0.3">
      <c r="J9944" s="1"/>
      <c r="K9944" s="1"/>
      <c r="L9944" s="1"/>
      <c r="M9944" s="1"/>
    </row>
    <row r="9945" spans="10:13" x14ac:dyDescent="0.3">
      <c r="J9945" s="1"/>
      <c r="K9945" s="1"/>
      <c r="L9945" s="1"/>
      <c r="M9945" s="1"/>
    </row>
    <row r="9946" spans="10:13" x14ac:dyDescent="0.3">
      <c r="J9946" s="1"/>
      <c r="K9946" s="1"/>
      <c r="L9946" s="1"/>
      <c r="M9946" s="1"/>
    </row>
    <row r="9947" spans="10:13" x14ac:dyDescent="0.3">
      <c r="J9947" s="1"/>
      <c r="K9947" s="1"/>
      <c r="L9947" s="1"/>
      <c r="M9947" s="1"/>
    </row>
    <row r="9948" spans="10:13" x14ac:dyDescent="0.3">
      <c r="J9948" s="1"/>
      <c r="K9948" s="1"/>
      <c r="L9948" s="1"/>
      <c r="M9948" s="1"/>
    </row>
    <row r="9949" spans="10:13" x14ac:dyDescent="0.3">
      <c r="J9949" s="1"/>
      <c r="K9949" s="1"/>
      <c r="L9949" s="1"/>
      <c r="M9949" s="1"/>
    </row>
    <row r="9950" spans="10:13" x14ac:dyDescent="0.3">
      <c r="J9950" s="1"/>
      <c r="K9950" s="1"/>
      <c r="L9950" s="1"/>
      <c r="M9950" s="1"/>
    </row>
    <row r="9951" spans="10:13" x14ac:dyDescent="0.3">
      <c r="J9951" s="1"/>
      <c r="K9951" s="1"/>
      <c r="L9951" s="1"/>
      <c r="M9951" s="1"/>
    </row>
    <row r="9952" spans="10:13" x14ac:dyDescent="0.3">
      <c r="J9952" s="1"/>
      <c r="K9952" s="1"/>
      <c r="L9952" s="1"/>
      <c r="M9952" s="1"/>
    </row>
    <row r="9953" spans="10:13" x14ac:dyDescent="0.3">
      <c r="J9953" s="1"/>
      <c r="K9953" s="1"/>
      <c r="L9953" s="1"/>
      <c r="M9953" s="1"/>
    </row>
    <row r="9954" spans="10:13" x14ac:dyDescent="0.3">
      <c r="J9954" s="1"/>
      <c r="K9954" s="1"/>
      <c r="L9954" s="1"/>
      <c r="M9954" s="1"/>
    </row>
    <row r="9955" spans="10:13" x14ac:dyDescent="0.3">
      <c r="J9955" s="1"/>
      <c r="K9955" s="1"/>
      <c r="L9955" s="1"/>
      <c r="M9955" s="1"/>
    </row>
    <row r="9956" spans="10:13" x14ac:dyDescent="0.3">
      <c r="J9956" s="1"/>
      <c r="K9956" s="1"/>
      <c r="L9956" s="1"/>
      <c r="M9956" s="1"/>
    </row>
    <row r="9957" spans="10:13" x14ac:dyDescent="0.3">
      <c r="J9957" s="1"/>
      <c r="K9957" s="1"/>
      <c r="L9957" s="1"/>
      <c r="M9957" s="1"/>
    </row>
    <row r="9958" spans="10:13" x14ac:dyDescent="0.3">
      <c r="J9958" s="1"/>
      <c r="K9958" s="1"/>
      <c r="L9958" s="1"/>
      <c r="M9958" s="1"/>
    </row>
    <row r="9959" spans="10:13" x14ac:dyDescent="0.3">
      <c r="J9959" s="1"/>
      <c r="K9959" s="1"/>
      <c r="L9959" s="1"/>
      <c r="M9959" s="1"/>
    </row>
    <row r="9960" spans="10:13" x14ac:dyDescent="0.3">
      <c r="J9960" s="1"/>
      <c r="K9960" s="1"/>
      <c r="L9960" s="1"/>
      <c r="M9960" s="1"/>
    </row>
    <row r="9961" spans="10:13" x14ac:dyDescent="0.3">
      <c r="J9961" s="1"/>
      <c r="K9961" s="1"/>
      <c r="L9961" s="1"/>
      <c r="M9961" s="1"/>
    </row>
    <row r="9962" spans="10:13" x14ac:dyDescent="0.3">
      <c r="J9962" s="1"/>
      <c r="K9962" s="1"/>
      <c r="L9962" s="1"/>
      <c r="M9962" s="1"/>
    </row>
    <row r="9963" spans="10:13" x14ac:dyDescent="0.3">
      <c r="J9963" s="1"/>
      <c r="K9963" s="1"/>
      <c r="L9963" s="1"/>
      <c r="M9963" s="1"/>
    </row>
    <row r="9964" spans="10:13" x14ac:dyDescent="0.3">
      <c r="J9964" s="1"/>
      <c r="K9964" s="1"/>
      <c r="L9964" s="1"/>
      <c r="M9964" s="1"/>
    </row>
    <row r="9965" spans="10:13" x14ac:dyDescent="0.3">
      <c r="J9965" s="1"/>
      <c r="K9965" s="1"/>
      <c r="L9965" s="1"/>
      <c r="M9965" s="1"/>
    </row>
    <row r="9966" spans="10:13" x14ac:dyDescent="0.3">
      <c r="J9966" s="1"/>
      <c r="K9966" s="1"/>
      <c r="L9966" s="1"/>
      <c r="M9966" s="1"/>
    </row>
    <row r="9967" spans="10:13" x14ac:dyDescent="0.3">
      <c r="J9967" s="1"/>
      <c r="K9967" s="1"/>
      <c r="L9967" s="1"/>
      <c r="M9967" s="1"/>
    </row>
    <row r="9968" spans="10:13" x14ac:dyDescent="0.3">
      <c r="J9968" s="1"/>
      <c r="K9968" s="1"/>
      <c r="L9968" s="1"/>
      <c r="M9968" s="1"/>
    </row>
    <row r="9969" spans="10:13" x14ac:dyDescent="0.3">
      <c r="J9969" s="1"/>
      <c r="K9969" s="1"/>
      <c r="L9969" s="1"/>
      <c r="M9969" s="1"/>
    </row>
    <row r="9970" spans="10:13" x14ac:dyDescent="0.3">
      <c r="J9970" s="1"/>
      <c r="K9970" s="1"/>
      <c r="L9970" s="1"/>
      <c r="M9970" s="1"/>
    </row>
    <row r="9971" spans="10:13" x14ac:dyDescent="0.3">
      <c r="J9971" s="1"/>
      <c r="K9971" s="1"/>
      <c r="L9971" s="1"/>
      <c r="M9971" s="1"/>
    </row>
    <row r="9972" spans="10:13" x14ac:dyDescent="0.3">
      <c r="J9972" s="1"/>
      <c r="K9972" s="1"/>
      <c r="L9972" s="1"/>
      <c r="M9972" s="1"/>
    </row>
    <row r="9973" spans="10:13" x14ac:dyDescent="0.3">
      <c r="J9973" s="1"/>
      <c r="K9973" s="1"/>
      <c r="L9973" s="1"/>
      <c r="M9973" s="1"/>
    </row>
    <row r="9974" spans="10:13" x14ac:dyDescent="0.3">
      <c r="J9974" s="1"/>
      <c r="K9974" s="1"/>
      <c r="L9974" s="1"/>
      <c r="M9974" s="1"/>
    </row>
    <row r="9975" spans="10:13" x14ac:dyDescent="0.3">
      <c r="J9975" s="1"/>
      <c r="K9975" s="1"/>
      <c r="L9975" s="1"/>
      <c r="M9975" s="1"/>
    </row>
    <row r="9976" spans="10:13" x14ac:dyDescent="0.3">
      <c r="J9976" s="1"/>
      <c r="K9976" s="1"/>
      <c r="L9976" s="1"/>
      <c r="M9976" s="1"/>
    </row>
    <row r="9977" spans="10:13" x14ac:dyDescent="0.3">
      <c r="J9977" s="1"/>
      <c r="K9977" s="1"/>
      <c r="L9977" s="1"/>
      <c r="M9977" s="1"/>
    </row>
    <row r="9978" spans="10:13" x14ac:dyDescent="0.3">
      <c r="J9978" s="1"/>
      <c r="K9978" s="1"/>
      <c r="L9978" s="1"/>
      <c r="M9978" s="1"/>
    </row>
    <row r="9979" spans="10:13" x14ac:dyDescent="0.3">
      <c r="J9979" s="1"/>
      <c r="K9979" s="1"/>
      <c r="L9979" s="1"/>
      <c r="M9979" s="1"/>
    </row>
    <row r="9980" spans="10:13" x14ac:dyDescent="0.3">
      <c r="J9980" s="1"/>
      <c r="K9980" s="1"/>
      <c r="L9980" s="1"/>
      <c r="M9980" s="1"/>
    </row>
    <row r="9981" spans="10:13" x14ac:dyDescent="0.3">
      <c r="J9981" s="1"/>
      <c r="K9981" s="1"/>
      <c r="L9981" s="1"/>
      <c r="M9981" s="1"/>
    </row>
    <row r="9982" spans="10:13" x14ac:dyDescent="0.3">
      <c r="J9982" s="1"/>
      <c r="K9982" s="1"/>
      <c r="L9982" s="1"/>
      <c r="M9982" s="1"/>
    </row>
    <row r="9983" spans="10:13" x14ac:dyDescent="0.3">
      <c r="J9983" s="1"/>
      <c r="K9983" s="1"/>
      <c r="L9983" s="1"/>
      <c r="M9983" s="1"/>
    </row>
    <row r="9984" spans="10:13" x14ac:dyDescent="0.3">
      <c r="J9984" s="1"/>
      <c r="K9984" s="1"/>
      <c r="L9984" s="1"/>
      <c r="M9984" s="1"/>
    </row>
    <row r="9985" spans="10:13" x14ac:dyDescent="0.3">
      <c r="J9985" s="1"/>
      <c r="K9985" s="1"/>
      <c r="L9985" s="1"/>
      <c r="M9985" s="1"/>
    </row>
    <row r="9986" spans="10:13" x14ac:dyDescent="0.3">
      <c r="J9986" s="1"/>
      <c r="K9986" s="1"/>
      <c r="L9986" s="1"/>
      <c r="M9986" s="1"/>
    </row>
    <row r="9987" spans="10:13" x14ac:dyDescent="0.3">
      <c r="J9987" s="1"/>
      <c r="K9987" s="1"/>
      <c r="L9987" s="1"/>
      <c r="M9987" s="1"/>
    </row>
    <row r="9988" spans="10:13" x14ac:dyDescent="0.3">
      <c r="J9988" s="1"/>
      <c r="K9988" s="1"/>
      <c r="L9988" s="1"/>
      <c r="M9988" s="1"/>
    </row>
    <row r="9989" spans="10:13" x14ac:dyDescent="0.3">
      <c r="J9989" s="1"/>
      <c r="K9989" s="1"/>
      <c r="L9989" s="1"/>
      <c r="M9989" s="1"/>
    </row>
    <row r="9990" spans="10:13" x14ac:dyDescent="0.3">
      <c r="J9990" s="1"/>
      <c r="K9990" s="1"/>
      <c r="L9990" s="1"/>
      <c r="M9990" s="1"/>
    </row>
    <row r="9991" spans="10:13" x14ac:dyDescent="0.3">
      <c r="J9991" s="1"/>
      <c r="K9991" s="1"/>
      <c r="L9991" s="1"/>
      <c r="M9991" s="1"/>
    </row>
    <row r="9992" spans="10:13" x14ac:dyDescent="0.3">
      <c r="J9992" s="1"/>
      <c r="K9992" s="1"/>
      <c r="L9992" s="1"/>
      <c r="M9992" s="1"/>
    </row>
    <row r="9993" spans="10:13" x14ac:dyDescent="0.3">
      <c r="J9993" s="1"/>
      <c r="K9993" s="1"/>
      <c r="L9993" s="1"/>
      <c r="M9993" s="1"/>
    </row>
    <row r="9994" spans="10:13" x14ac:dyDescent="0.3">
      <c r="J9994" s="1"/>
      <c r="K9994" s="1"/>
      <c r="L9994" s="1"/>
      <c r="M9994" s="1"/>
    </row>
    <row r="9995" spans="10:13" x14ac:dyDescent="0.3">
      <c r="J9995" s="1"/>
      <c r="K9995" s="1"/>
      <c r="L9995" s="1"/>
      <c r="M9995" s="1"/>
    </row>
    <row r="9996" spans="10:13" x14ac:dyDescent="0.3">
      <c r="J9996" s="1"/>
      <c r="K9996" s="1"/>
      <c r="L9996" s="1"/>
      <c r="M9996" s="1"/>
    </row>
    <row r="9997" spans="10:13" x14ac:dyDescent="0.3">
      <c r="J9997" s="1"/>
      <c r="K9997" s="1"/>
      <c r="L9997" s="1"/>
      <c r="M9997" s="1"/>
    </row>
    <row r="9998" spans="10:13" x14ac:dyDescent="0.3">
      <c r="J9998" s="1"/>
      <c r="K9998" s="1"/>
      <c r="L9998" s="1"/>
      <c r="M9998" s="1"/>
    </row>
    <row r="9999" spans="10:13" x14ac:dyDescent="0.3">
      <c r="J9999" s="1"/>
      <c r="K9999" s="1"/>
      <c r="L9999" s="1"/>
      <c r="M9999" s="1"/>
    </row>
    <row r="10000" spans="10:13" x14ac:dyDescent="0.3">
      <c r="J10000" s="1"/>
      <c r="K10000" s="1"/>
      <c r="L10000" s="1"/>
      <c r="M10000" s="1"/>
    </row>
    <row r="10001" spans="10:13" x14ac:dyDescent="0.3">
      <c r="J10001" s="1"/>
      <c r="K10001" s="1"/>
      <c r="L10001" s="1"/>
      <c r="M10001" s="1"/>
    </row>
    <row r="10002" spans="10:13" x14ac:dyDescent="0.3">
      <c r="J10002" s="1"/>
      <c r="K10002" s="1"/>
      <c r="L10002" s="1"/>
      <c r="M10002" s="1"/>
    </row>
    <row r="10003" spans="10:13" x14ac:dyDescent="0.3">
      <c r="J10003" s="1"/>
      <c r="K10003" s="1"/>
      <c r="L10003" s="1"/>
      <c r="M10003" s="1"/>
    </row>
    <row r="10004" spans="10:13" x14ac:dyDescent="0.3">
      <c r="J10004" s="1"/>
      <c r="K10004" s="1"/>
      <c r="L10004" s="1"/>
      <c r="M10004" s="1"/>
    </row>
    <row r="10005" spans="10:13" x14ac:dyDescent="0.3">
      <c r="J10005" s="1"/>
      <c r="K10005" s="1"/>
      <c r="L10005" s="1"/>
      <c r="M10005" s="1"/>
    </row>
    <row r="10006" spans="10:13" x14ac:dyDescent="0.3">
      <c r="J10006" s="1"/>
      <c r="K10006" s="1"/>
      <c r="L10006" s="1"/>
      <c r="M10006" s="1"/>
    </row>
    <row r="10007" spans="10:13" x14ac:dyDescent="0.3">
      <c r="J10007" s="1"/>
      <c r="K10007" s="1"/>
      <c r="L10007" s="1"/>
      <c r="M10007" s="1"/>
    </row>
    <row r="10008" spans="10:13" x14ac:dyDescent="0.3">
      <c r="J10008" s="1"/>
      <c r="K10008" s="1"/>
      <c r="L10008" s="1"/>
      <c r="M10008" s="1"/>
    </row>
    <row r="10009" spans="10:13" x14ac:dyDescent="0.3">
      <c r="J10009" s="1"/>
      <c r="K10009" s="1"/>
      <c r="L10009" s="1"/>
      <c r="M10009" s="1"/>
    </row>
    <row r="10010" spans="10:13" x14ac:dyDescent="0.3">
      <c r="J10010" s="1"/>
      <c r="K10010" s="1"/>
      <c r="L10010" s="1"/>
      <c r="M10010" s="1"/>
    </row>
    <row r="10011" spans="10:13" x14ac:dyDescent="0.3">
      <c r="J10011" s="1"/>
      <c r="K10011" s="1"/>
      <c r="L10011" s="1"/>
      <c r="M10011" s="1"/>
    </row>
    <row r="10012" spans="10:13" x14ac:dyDescent="0.3">
      <c r="J10012" s="1"/>
      <c r="K10012" s="1"/>
      <c r="L10012" s="1"/>
      <c r="M10012" s="1"/>
    </row>
    <row r="10013" spans="10:13" x14ac:dyDescent="0.3">
      <c r="J10013" s="1"/>
      <c r="K10013" s="1"/>
      <c r="L10013" s="1"/>
      <c r="M10013" s="1"/>
    </row>
    <row r="10014" spans="10:13" x14ac:dyDescent="0.3">
      <c r="J10014" s="1"/>
      <c r="K10014" s="1"/>
      <c r="L10014" s="1"/>
      <c r="M10014" s="1"/>
    </row>
    <row r="10015" spans="10:13" x14ac:dyDescent="0.3">
      <c r="J10015" s="1"/>
      <c r="K10015" s="1"/>
      <c r="L10015" s="1"/>
      <c r="M10015" s="1"/>
    </row>
    <row r="10016" spans="10:13" x14ac:dyDescent="0.3">
      <c r="J10016" s="1"/>
      <c r="K10016" s="1"/>
      <c r="L10016" s="1"/>
      <c r="M10016" s="1"/>
    </row>
    <row r="10017" spans="10:13" x14ac:dyDescent="0.3">
      <c r="J10017" s="1"/>
      <c r="K10017" s="1"/>
      <c r="L10017" s="1"/>
      <c r="M10017" s="1"/>
    </row>
    <row r="10018" spans="10:13" x14ac:dyDescent="0.3">
      <c r="J10018" s="1"/>
      <c r="K10018" s="1"/>
      <c r="L10018" s="1"/>
      <c r="M10018" s="1"/>
    </row>
    <row r="10019" spans="10:13" x14ac:dyDescent="0.3">
      <c r="J10019" s="1"/>
      <c r="K10019" s="1"/>
      <c r="L10019" s="1"/>
      <c r="M10019" s="1"/>
    </row>
    <row r="10020" spans="10:13" x14ac:dyDescent="0.3">
      <c r="J10020" s="1"/>
      <c r="K10020" s="1"/>
      <c r="L10020" s="1"/>
      <c r="M10020" s="1"/>
    </row>
    <row r="10021" spans="10:13" x14ac:dyDescent="0.3">
      <c r="J10021" s="1"/>
      <c r="K10021" s="1"/>
      <c r="L10021" s="1"/>
      <c r="M10021" s="1"/>
    </row>
    <row r="10022" spans="10:13" x14ac:dyDescent="0.3">
      <c r="J10022" s="1"/>
      <c r="K10022" s="1"/>
      <c r="L10022" s="1"/>
      <c r="M10022" s="1"/>
    </row>
    <row r="10023" spans="10:13" x14ac:dyDescent="0.3">
      <c r="J10023" s="1"/>
      <c r="K10023" s="1"/>
      <c r="L10023" s="1"/>
      <c r="M10023" s="1"/>
    </row>
    <row r="10024" spans="10:13" x14ac:dyDescent="0.3">
      <c r="J10024" s="1"/>
      <c r="K10024" s="1"/>
      <c r="L10024" s="1"/>
      <c r="M10024" s="1"/>
    </row>
    <row r="10025" spans="10:13" x14ac:dyDescent="0.3">
      <c r="J10025" s="1"/>
      <c r="K10025" s="1"/>
      <c r="L10025" s="1"/>
      <c r="M10025" s="1"/>
    </row>
    <row r="10026" spans="10:13" x14ac:dyDescent="0.3">
      <c r="J10026" s="1"/>
      <c r="K10026" s="1"/>
      <c r="L10026" s="1"/>
      <c r="M10026" s="1"/>
    </row>
    <row r="10027" spans="10:13" x14ac:dyDescent="0.3">
      <c r="J10027" s="1"/>
      <c r="K10027" s="1"/>
      <c r="L10027" s="1"/>
      <c r="M10027" s="1"/>
    </row>
    <row r="10028" spans="10:13" x14ac:dyDescent="0.3">
      <c r="J10028" s="1"/>
      <c r="K10028" s="1"/>
      <c r="L10028" s="1"/>
      <c r="M10028" s="1"/>
    </row>
    <row r="10029" spans="10:13" x14ac:dyDescent="0.3">
      <c r="J10029" s="1"/>
      <c r="K10029" s="1"/>
      <c r="L10029" s="1"/>
      <c r="M10029" s="1"/>
    </row>
    <row r="10030" spans="10:13" x14ac:dyDescent="0.3">
      <c r="J10030" s="1"/>
      <c r="K10030" s="1"/>
      <c r="L10030" s="1"/>
      <c r="M10030" s="1"/>
    </row>
    <row r="10031" spans="10:13" x14ac:dyDescent="0.3">
      <c r="J10031" s="1"/>
      <c r="K10031" s="1"/>
      <c r="L10031" s="1"/>
      <c r="M10031" s="1"/>
    </row>
    <row r="10032" spans="10:13" x14ac:dyDescent="0.3">
      <c r="J10032" s="1"/>
      <c r="K10032" s="1"/>
      <c r="L10032" s="1"/>
      <c r="M10032" s="1"/>
    </row>
    <row r="10033" spans="10:13" x14ac:dyDescent="0.3">
      <c r="J10033" s="1"/>
      <c r="K10033" s="1"/>
      <c r="L10033" s="1"/>
      <c r="M10033" s="1"/>
    </row>
    <row r="10034" spans="10:13" x14ac:dyDescent="0.3">
      <c r="J10034" s="1"/>
      <c r="K10034" s="1"/>
      <c r="L10034" s="1"/>
      <c r="M10034" s="1"/>
    </row>
    <row r="10035" spans="10:13" x14ac:dyDescent="0.3">
      <c r="J10035" s="1"/>
      <c r="K10035" s="1"/>
      <c r="L10035" s="1"/>
      <c r="M10035" s="1"/>
    </row>
    <row r="10036" spans="10:13" x14ac:dyDescent="0.3">
      <c r="J10036" s="1"/>
      <c r="K10036" s="1"/>
      <c r="L10036" s="1"/>
      <c r="M10036" s="1"/>
    </row>
    <row r="10037" spans="10:13" x14ac:dyDescent="0.3">
      <c r="J10037" s="1"/>
      <c r="K10037" s="1"/>
      <c r="L10037" s="1"/>
      <c r="M10037" s="1"/>
    </row>
    <row r="10038" spans="10:13" x14ac:dyDescent="0.3">
      <c r="J10038" s="1"/>
      <c r="K10038" s="1"/>
      <c r="L10038" s="1"/>
      <c r="M10038" s="1"/>
    </row>
    <row r="10039" spans="10:13" x14ac:dyDescent="0.3">
      <c r="J10039" s="1"/>
      <c r="K10039" s="1"/>
      <c r="L10039" s="1"/>
      <c r="M10039" s="1"/>
    </row>
    <row r="10040" spans="10:13" x14ac:dyDescent="0.3">
      <c r="J10040" s="1"/>
      <c r="K10040" s="1"/>
      <c r="L10040" s="1"/>
      <c r="M10040" s="1"/>
    </row>
    <row r="10041" spans="10:13" x14ac:dyDescent="0.3">
      <c r="J10041" s="1"/>
      <c r="K10041" s="1"/>
      <c r="L10041" s="1"/>
      <c r="M10041" s="1"/>
    </row>
    <row r="10042" spans="10:13" x14ac:dyDescent="0.3">
      <c r="J10042" s="1"/>
      <c r="K10042" s="1"/>
      <c r="L10042" s="1"/>
      <c r="M10042" s="1"/>
    </row>
    <row r="10043" spans="10:13" x14ac:dyDescent="0.3">
      <c r="J10043" s="1"/>
      <c r="K10043" s="1"/>
      <c r="L10043" s="1"/>
      <c r="M10043" s="1"/>
    </row>
    <row r="10044" spans="10:13" x14ac:dyDescent="0.3">
      <c r="J10044" s="1"/>
      <c r="K10044" s="1"/>
      <c r="L10044" s="1"/>
      <c r="M10044" s="1"/>
    </row>
    <row r="10045" spans="10:13" x14ac:dyDescent="0.3">
      <c r="J10045" s="1"/>
      <c r="K10045" s="1"/>
      <c r="L10045" s="1"/>
      <c r="M10045" s="1"/>
    </row>
    <row r="10046" spans="10:13" x14ac:dyDescent="0.3">
      <c r="J10046" s="1"/>
      <c r="K10046" s="1"/>
      <c r="L10046" s="1"/>
      <c r="M10046" s="1"/>
    </row>
    <row r="10047" spans="10:13" x14ac:dyDescent="0.3">
      <c r="J10047" s="1"/>
      <c r="K10047" s="1"/>
      <c r="L10047" s="1"/>
      <c r="M10047" s="1"/>
    </row>
    <row r="10048" spans="10:13" x14ac:dyDescent="0.3">
      <c r="J10048" s="1"/>
      <c r="K10048" s="1"/>
      <c r="L10048" s="1"/>
      <c r="M10048" s="1"/>
    </row>
    <row r="10049" spans="10:13" x14ac:dyDescent="0.3">
      <c r="J10049" s="1"/>
      <c r="K10049" s="1"/>
      <c r="L10049" s="1"/>
      <c r="M10049" s="1"/>
    </row>
    <row r="10050" spans="10:13" x14ac:dyDescent="0.3">
      <c r="J10050" s="1"/>
      <c r="K10050" s="1"/>
      <c r="L10050" s="1"/>
      <c r="M10050" s="1"/>
    </row>
    <row r="10051" spans="10:13" x14ac:dyDescent="0.3">
      <c r="J10051" s="1"/>
      <c r="K10051" s="1"/>
      <c r="L10051" s="1"/>
      <c r="M10051" s="1"/>
    </row>
    <row r="10052" spans="10:13" x14ac:dyDescent="0.3">
      <c r="J10052" s="1"/>
      <c r="K10052" s="1"/>
      <c r="L10052" s="1"/>
      <c r="M10052" s="1"/>
    </row>
    <row r="10053" spans="10:13" x14ac:dyDescent="0.3">
      <c r="J10053" s="1"/>
      <c r="K10053" s="1"/>
      <c r="L10053" s="1"/>
      <c r="M10053" s="1"/>
    </row>
    <row r="10054" spans="10:13" x14ac:dyDescent="0.3">
      <c r="J10054" s="1"/>
      <c r="K10054" s="1"/>
      <c r="L10054" s="1"/>
      <c r="M10054" s="1"/>
    </row>
    <row r="10055" spans="10:13" x14ac:dyDescent="0.3">
      <c r="J10055" s="1"/>
      <c r="K10055" s="1"/>
      <c r="L10055" s="1"/>
      <c r="M10055" s="1"/>
    </row>
    <row r="10056" spans="10:13" x14ac:dyDescent="0.3">
      <c r="J10056" s="1"/>
      <c r="K10056" s="1"/>
      <c r="L10056" s="1"/>
      <c r="M10056" s="1"/>
    </row>
    <row r="10057" spans="10:13" x14ac:dyDescent="0.3">
      <c r="J10057" s="1"/>
      <c r="K10057" s="1"/>
      <c r="L10057" s="1"/>
      <c r="M10057" s="1"/>
    </row>
    <row r="10058" spans="10:13" x14ac:dyDescent="0.3">
      <c r="J10058" s="1"/>
      <c r="K10058" s="1"/>
      <c r="L10058" s="1"/>
      <c r="M10058" s="1"/>
    </row>
    <row r="10059" spans="10:13" x14ac:dyDescent="0.3">
      <c r="J10059" s="1"/>
      <c r="K10059" s="1"/>
      <c r="L10059" s="1"/>
      <c r="M10059" s="1"/>
    </row>
    <row r="10060" spans="10:13" x14ac:dyDescent="0.3">
      <c r="J10060" s="1"/>
      <c r="K10060" s="1"/>
      <c r="L10060" s="1"/>
      <c r="M10060" s="1"/>
    </row>
    <row r="10061" spans="10:13" x14ac:dyDescent="0.3">
      <c r="J10061" s="1"/>
      <c r="K10061" s="1"/>
      <c r="L10061" s="1"/>
      <c r="M10061" s="1"/>
    </row>
    <row r="10062" spans="10:13" x14ac:dyDescent="0.3">
      <c r="J10062" s="1"/>
      <c r="K10062" s="1"/>
      <c r="L10062" s="1"/>
      <c r="M10062" s="1"/>
    </row>
    <row r="10063" spans="10:13" x14ac:dyDescent="0.3">
      <c r="J10063" s="1"/>
      <c r="K10063" s="1"/>
      <c r="L10063" s="1"/>
      <c r="M10063" s="1"/>
    </row>
    <row r="10064" spans="10:13" x14ac:dyDescent="0.3">
      <c r="J10064" s="1"/>
      <c r="K10064" s="1"/>
      <c r="L10064" s="1"/>
      <c r="M10064" s="1"/>
    </row>
    <row r="10065" spans="10:13" x14ac:dyDescent="0.3">
      <c r="J10065" s="1"/>
      <c r="K10065" s="1"/>
      <c r="L10065" s="1"/>
      <c r="M10065" s="1"/>
    </row>
    <row r="10066" spans="10:13" x14ac:dyDescent="0.3">
      <c r="J10066" s="1"/>
      <c r="K10066" s="1"/>
      <c r="L10066" s="1"/>
      <c r="M10066" s="1"/>
    </row>
    <row r="10067" spans="10:13" x14ac:dyDescent="0.3">
      <c r="J10067" s="1"/>
      <c r="K10067" s="1"/>
      <c r="L10067" s="1"/>
      <c r="M10067" s="1"/>
    </row>
    <row r="10068" spans="10:13" x14ac:dyDescent="0.3">
      <c r="J10068" s="1"/>
      <c r="K10068" s="1"/>
      <c r="L10068" s="1"/>
      <c r="M10068" s="1"/>
    </row>
    <row r="10069" spans="10:13" x14ac:dyDescent="0.3">
      <c r="J10069" s="1"/>
      <c r="K10069" s="1"/>
      <c r="L10069" s="1"/>
      <c r="M10069" s="1"/>
    </row>
    <row r="10070" spans="10:13" x14ac:dyDescent="0.3">
      <c r="J10070" s="1"/>
      <c r="K10070" s="1"/>
      <c r="L10070" s="1"/>
      <c r="M10070" s="1"/>
    </row>
    <row r="10071" spans="10:13" x14ac:dyDescent="0.3">
      <c r="J10071" s="1"/>
      <c r="K10071" s="1"/>
      <c r="L10071" s="1"/>
      <c r="M10071" s="1"/>
    </row>
    <row r="10072" spans="10:13" x14ac:dyDescent="0.3">
      <c r="J10072" s="1"/>
      <c r="K10072" s="1"/>
      <c r="L10072" s="1"/>
      <c r="M10072" s="1"/>
    </row>
    <row r="10073" spans="10:13" x14ac:dyDescent="0.3">
      <c r="J10073" s="1"/>
      <c r="K10073" s="1"/>
      <c r="L10073" s="1"/>
      <c r="M10073" s="1"/>
    </row>
    <row r="10074" spans="10:13" x14ac:dyDescent="0.3">
      <c r="J10074" s="1"/>
      <c r="K10074" s="1"/>
      <c r="L10074" s="1"/>
      <c r="M10074" s="1"/>
    </row>
    <row r="10075" spans="10:13" x14ac:dyDescent="0.3">
      <c r="J10075" s="1"/>
      <c r="K10075" s="1"/>
      <c r="L10075" s="1"/>
      <c r="M10075" s="1"/>
    </row>
    <row r="10076" spans="10:13" x14ac:dyDescent="0.3">
      <c r="J10076" s="1"/>
      <c r="K10076" s="1"/>
      <c r="L10076" s="1"/>
      <c r="M10076" s="1"/>
    </row>
    <row r="10077" spans="10:13" x14ac:dyDescent="0.3">
      <c r="J10077" s="1"/>
      <c r="K10077" s="1"/>
      <c r="L10077" s="1"/>
      <c r="M10077" s="1"/>
    </row>
    <row r="10078" spans="10:13" x14ac:dyDescent="0.3">
      <c r="J10078" s="1"/>
      <c r="K10078" s="1"/>
      <c r="L10078" s="1"/>
      <c r="M10078" s="1"/>
    </row>
    <row r="10079" spans="10:13" x14ac:dyDescent="0.3">
      <c r="J10079" s="1"/>
      <c r="K10079" s="1"/>
      <c r="L10079" s="1"/>
      <c r="M10079" s="1"/>
    </row>
    <row r="10080" spans="10:13" x14ac:dyDescent="0.3">
      <c r="J10080" s="1"/>
      <c r="K10080" s="1"/>
      <c r="L10080" s="1"/>
      <c r="M10080" s="1"/>
    </row>
    <row r="10081" spans="10:13" x14ac:dyDescent="0.3">
      <c r="J10081" s="1"/>
      <c r="K10081" s="1"/>
      <c r="L10081" s="1"/>
      <c r="M10081" s="1"/>
    </row>
    <row r="10082" spans="10:13" x14ac:dyDescent="0.3">
      <c r="J10082" s="1"/>
      <c r="K10082" s="1"/>
      <c r="L10082" s="1"/>
      <c r="M10082" s="1"/>
    </row>
    <row r="10083" spans="10:13" x14ac:dyDescent="0.3">
      <c r="J10083" s="1"/>
      <c r="K10083" s="1"/>
      <c r="L10083" s="1"/>
      <c r="M10083" s="1"/>
    </row>
    <row r="10084" spans="10:13" x14ac:dyDescent="0.3">
      <c r="J10084" s="1"/>
      <c r="K10084" s="1"/>
      <c r="L10084" s="1"/>
      <c r="M10084" s="1"/>
    </row>
    <row r="10085" spans="10:13" x14ac:dyDescent="0.3">
      <c r="J10085" s="1"/>
      <c r="K10085" s="1"/>
      <c r="L10085" s="1"/>
      <c r="M10085" s="1"/>
    </row>
    <row r="10086" spans="10:13" x14ac:dyDescent="0.3">
      <c r="J10086" s="1"/>
      <c r="K10086" s="1"/>
      <c r="L10086" s="1"/>
      <c r="M10086" s="1"/>
    </row>
    <row r="10087" spans="10:13" x14ac:dyDescent="0.3">
      <c r="J10087" s="1"/>
      <c r="K10087" s="1"/>
      <c r="L10087" s="1"/>
      <c r="M10087" s="1"/>
    </row>
    <row r="10088" spans="10:13" x14ac:dyDescent="0.3">
      <c r="J10088" s="1"/>
      <c r="K10088" s="1"/>
      <c r="L10088" s="1"/>
      <c r="M10088" s="1"/>
    </row>
    <row r="10089" spans="10:13" x14ac:dyDescent="0.3">
      <c r="J10089" s="1"/>
      <c r="K10089" s="1"/>
      <c r="L10089" s="1"/>
      <c r="M10089" s="1"/>
    </row>
    <row r="10090" spans="10:13" x14ac:dyDescent="0.3">
      <c r="J10090" s="1"/>
      <c r="K10090" s="1"/>
      <c r="L10090" s="1"/>
      <c r="M10090" s="1"/>
    </row>
    <row r="10091" spans="10:13" x14ac:dyDescent="0.3">
      <c r="J10091" s="1"/>
      <c r="K10091" s="1"/>
      <c r="L10091" s="1"/>
      <c r="M10091" s="1"/>
    </row>
    <row r="10092" spans="10:13" x14ac:dyDescent="0.3">
      <c r="J10092" s="1"/>
      <c r="K10092" s="1"/>
      <c r="L10092" s="1"/>
      <c r="M10092" s="1"/>
    </row>
    <row r="10093" spans="10:13" x14ac:dyDescent="0.3">
      <c r="J10093" s="1"/>
      <c r="K10093" s="1"/>
      <c r="L10093" s="1"/>
      <c r="M10093" s="1"/>
    </row>
    <row r="10094" spans="10:13" x14ac:dyDescent="0.3">
      <c r="J10094" s="1"/>
      <c r="K10094" s="1"/>
      <c r="L10094" s="1"/>
      <c r="M10094" s="1"/>
    </row>
    <row r="10095" spans="10:13" x14ac:dyDescent="0.3">
      <c r="J10095" s="1"/>
      <c r="K10095" s="1"/>
      <c r="L10095" s="1"/>
      <c r="M10095" s="1"/>
    </row>
    <row r="10096" spans="10:13" x14ac:dyDescent="0.3">
      <c r="J10096" s="1"/>
      <c r="K10096" s="1"/>
      <c r="L10096" s="1"/>
      <c r="M10096" s="1"/>
    </row>
    <row r="10097" spans="10:13" x14ac:dyDescent="0.3">
      <c r="J10097" s="1"/>
      <c r="K10097" s="1"/>
      <c r="L10097" s="1"/>
      <c r="M10097" s="1"/>
    </row>
    <row r="10098" spans="10:13" x14ac:dyDescent="0.3">
      <c r="J10098" s="1"/>
      <c r="K10098" s="1"/>
      <c r="L10098" s="1"/>
      <c r="M10098" s="1"/>
    </row>
    <row r="10099" spans="10:13" x14ac:dyDescent="0.3">
      <c r="J10099" s="1"/>
      <c r="K10099" s="1"/>
      <c r="L10099" s="1"/>
      <c r="M10099" s="1"/>
    </row>
    <row r="10100" spans="10:13" x14ac:dyDescent="0.3">
      <c r="J10100" s="1"/>
      <c r="K10100" s="1"/>
      <c r="L10100" s="1"/>
      <c r="M10100" s="1"/>
    </row>
    <row r="10101" spans="10:13" x14ac:dyDescent="0.3">
      <c r="J10101" s="1"/>
      <c r="K10101" s="1"/>
      <c r="L10101" s="1"/>
      <c r="M10101" s="1"/>
    </row>
    <row r="10102" spans="10:13" x14ac:dyDescent="0.3">
      <c r="J10102" s="1"/>
      <c r="K10102" s="1"/>
      <c r="L10102" s="1"/>
      <c r="M10102" s="1"/>
    </row>
    <row r="10103" spans="10:13" x14ac:dyDescent="0.3">
      <c r="J10103" s="1"/>
      <c r="K10103" s="1"/>
      <c r="L10103" s="1"/>
      <c r="M10103" s="1"/>
    </row>
    <row r="10104" spans="10:13" x14ac:dyDescent="0.3">
      <c r="J10104" s="1"/>
      <c r="K10104" s="1"/>
      <c r="L10104" s="1"/>
      <c r="M10104" s="1"/>
    </row>
    <row r="10105" spans="10:13" x14ac:dyDescent="0.3">
      <c r="J10105" s="1"/>
      <c r="K10105" s="1"/>
      <c r="L10105" s="1"/>
      <c r="M10105" s="1"/>
    </row>
    <row r="10106" spans="10:13" x14ac:dyDescent="0.3">
      <c r="J10106" s="1"/>
      <c r="K10106" s="1"/>
      <c r="L10106" s="1"/>
      <c r="M10106" s="1"/>
    </row>
    <row r="10107" spans="10:13" x14ac:dyDescent="0.3">
      <c r="J10107" s="1"/>
      <c r="K10107" s="1"/>
      <c r="L10107" s="1"/>
      <c r="M10107" s="1"/>
    </row>
    <row r="10108" spans="10:13" x14ac:dyDescent="0.3">
      <c r="J10108" s="1"/>
      <c r="K10108" s="1"/>
      <c r="L10108" s="1"/>
      <c r="M10108" s="1"/>
    </row>
    <row r="10109" spans="10:13" x14ac:dyDescent="0.3">
      <c r="J10109" s="1"/>
      <c r="K10109" s="1"/>
      <c r="L10109" s="1"/>
      <c r="M10109" s="1"/>
    </row>
    <row r="10110" spans="10:13" x14ac:dyDescent="0.3">
      <c r="J10110" s="1"/>
      <c r="K10110" s="1"/>
      <c r="L10110" s="1"/>
      <c r="M10110" s="1"/>
    </row>
    <row r="10111" spans="10:13" x14ac:dyDescent="0.3">
      <c r="J10111" s="1"/>
      <c r="K10111" s="1"/>
      <c r="L10111" s="1"/>
      <c r="M10111" s="1"/>
    </row>
    <row r="10112" spans="10:13" x14ac:dyDescent="0.3">
      <c r="J10112" s="1"/>
      <c r="K10112" s="1"/>
      <c r="L10112" s="1"/>
      <c r="M10112" s="1"/>
    </row>
    <row r="10113" spans="10:13" x14ac:dyDescent="0.3">
      <c r="J10113" s="1"/>
      <c r="K10113" s="1"/>
      <c r="L10113" s="1"/>
      <c r="M10113" s="1"/>
    </row>
    <row r="10114" spans="10:13" x14ac:dyDescent="0.3">
      <c r="J10114" s="1"/>
      <c r="K10114" s="1"/>
      <c r="L10114" s="1"/>
      <c r="M10114" s="1"/>
    </row>
    <row r="10115" spans="10:13" x14ac:dyDescent="0.3">
      <c r="J10115" s="1"/>
      <c r="K10115" s="1"/>
      <c r="L10115" s="1"/>
      <c r="M10115" s="1"/>
    </row>
    <row r="10116" spans="10:13" x14ac:dyDescent="0.3">
      <c r="J10116" s="1"/>
      <c r="K10116" s="1"/>
      <c r="L10116" s="1"/>
      <c r="M10116" s="1"/>
    </row>
    <row r="10117" spans="10:13" x14ac:dyDescent="0.3">
      <c r="J10117" s="1"/>
      <c r="K10117" s="1"/>
      <c r="L10117" s="1"/>
      <c r="M10117" s="1"/>
    </row>
    <row r="10118" spans="10:13" x14ac:dyDescent="0.3">
      <c r="J10118" s="1"/>
      <c r="K10118" s="1"/>
      <c r="L10118" s="1"/>
      <c r="M10118" s="1"/>
    </row>
    <row r="10119" spans="10:13" x14ac:dyDescent="0.3">
      <c r="J10119" s="1"/>
      <c r="K10119" s="1"/>
      <c r="L10119" s="1"/>
      <c r="M10119" s="1"/>
    </row>
    <row r="10120" spans="10:13" x14ac:dyDescent="0.3">
      <c r="J10120" s="1"/>
      <c r="K10120" s="1"/>
      <c r="L10120" s="1"/>
      <c r="M10120" s="1"/>
    </row>
    <row r="10121" spans="10:13" x14ac:dyDescent="0.3">
      <c r="J10121" s="1"/>
      <c r="K10121" s="1"/>
      <c r="L10121" s="1"/>
      <c r="M10121" s="1"/>
    </row>
    <row r="10122" spans="10:13" x14ac:dyDescent="0.3">
      <c r="J10122" s="1"/>
      <c r="K10122" s="1"/>
      <c r="L10122" s="1"/>
      <c r="M10122" s="1"/>
    </row>
    <row r="10123" spans="10:13" x14ac:dyDescent="0.3">
      <c r="J10123" s="1"/>
      <c r="K10123" s="1"/>
      <c r="L10123" s="1"/>
      <c r="M10123" s="1"/>
    </row>
    <row r="10124" spans="10:13" x14ac:dyDescent="0.3">
      <c r="J10124" s="1"/>
      <c r="K10124" s="1"/>
      <c r="L10124" s="1"/>
      <c r="M10124" s="1"/>
    </row>
    <row r="10125" spans="10:13" x14ac:dyDescent="0.3">
      <c r="J10125" s="1"/>
      <c r="K10125" s="1"/>
      <c r="L10125" s="1"/>
      <c r="M10125" s="1"/>
    </row>
    <row r="10126" spans="10:13" x14ac:dyDescent="0.3">
      <c r="J10126" s="1"/>
      <c r="K10126" s="1"/>
      <c r="L10126" s="1"/>
      <c r="M10126" s="1"/>
    </row>
    <row r="10127" spans="10:13" x14ac:dyDescent="0.3">
      <c r="J10127" s="1"/>
      <c r="K10127" s="1"/>
      <c r="L10127" s="1"/>
      <c r="M10127" s="1"/>
    </row>
    <row r="10128" spans="10:13" x14ac:dyDescent="0.3">
      <c r="J10128" s="1"/>
      <c r="K10128" s="1"/>
      <c r="L10128" s="1"/>
      <c r="M10128" s="1"/>
    </row>
    <row r="10129" spans="10:13" x14ac:dyDescent="0.3">
      <c r="J10129" s="1"/>
      <c r="K10129" s="1"/>
      <c r="L10129" s="1"/>
      <c r="M10129" s="1"/>
    </row>
    <row r="10130" spans="10:13" x14ac:dyDescent="0.3">
      <c r="J10130" s="1"/>
      <c r="K10130" s="1"/>
      <c r="L10130" s="1"/>
      <c r="M10130" s="1"/>
    </row>
    <row r="10131" spans="10:13" x14ac:dyDescent="0.3">
      <c r="J10131" s="1"/>
      <c r="K10131" s="1"/>
      <c r="L10131" s="1"/>
      <c r="M10131" s="1"/>
    </row>
    <row r="10132" spans="10:13" x14ac:dyDescent="0.3">
      <c r="J10132" s="1"/>
      <c r="K10132" s="1"/>
      <c r="L10132" s="1"/>
      <c r="M10132" s="1"/>
    </row>
    <row r="10133" spans="10:13" x14ac:dyDescent="0.3">
      <c r="J10133" s="1"/>
      <c r="K10133" s="1"/>
      <c r="L10133" s="1"/>
      <c r="M10133" s="1"/>
    </row>
    <row r="10134" spans="10:13" x14ac:dyDescent="0.3">
      <c r="J10134" s="1"/>
      <c r="K10134" s="1"/>
      <c r="L10134" s="1"/>
      <c r="M10134" s="1"/>
    </row>
    <row r="10135" spans="10:13" x14ac:dyDescent="0.3">
      <c r="J10135" s="1"/>
      <c r="K10135" s="1"/>
      <c r="L10135" s="1"/>
      <c r="M10135" s="1"/>
    </row>
    <row r="10136" spans="10:13" x14ac:dyDescent="0.3">
      <c r="J10136" s="1"/>
      <c r="K10136" s="1"/>
      <c r="L10136" s="1"/>
      <c r="M10136" s="1"/>
    </row>
    <row r="10137" spans="10:13" x14ac:dyDescent="0.3">
      <c r="J10137" s="1"/>
      <c r="K10137" s="1"/>
      <c r="L10137" s="1"/>
      <c r="M10137" s="1"/>
    </row>
    <row r="10138" spans="10:13" x14ac:dyDescent="0.3">
      <c r="J10138" s="1"/>
      <c r="K10138" s="1"/>
      <c r="L10138" s="1"/>
      <c r="M10138" s="1"/>
    </row>
    <row r="10139" spans="10:13" x14ac:dyDescent="0.3">
      <c r="J10139" s="1"/>
      <c r="K10139" s="1"/>
      <c r="L10139" s="1"/>
      <c r="M10139" s="1"/>
    </row>
    <row r="10140" spans="10:13" x14ac:dyDescent="0.3">
      <c r="J10140" s="1"/>
      <c r="K10140" s="1"/>
      <c r="L10140" s="1"/>
      <c r="M10140" s="1"/>
    </row>
    <row r="10141" spans="10:13" x14ac:dyDescent="0.3">
      <c r="J10141" s="1"/>
      <c r="K10141" s="1"/>
      <c r="L10141" s="1"/>
      <c r="M10141" s="1"/>
    </row>
    <row r="10142" spans="10:13" x14ac:dyDescent="0.3">
      <c r="J10142" s="1"/>
      <c r="K10142" s="1"/>
      <c r="L10142" s="1"/>
      <c r="M10142" s="1"/>
    </row>
    <row r="10143" spans="10:13" x14ac:dyDescent="0.3">
      <c r="J10143" s="1"/>
      <c r="K10143" s="1"/>
      <c r="L10143" s="1"/>
      <c r="M10143" s="1"/>
    </row>
    <row r="10144" spans="10:13" x14ac:dyDescent="0.3">
      <c r="J10144" s="1"/>
      <c r="K10144" s="1"/>
      <c r="L10144" s="1"/>
      <c r="M10144" s="1"/>
    </row>
    <row r="10145" spans="10:13" x14ac:dyDescent="0.3">
      <c r="J10145" s="1"/>
      <c r="K10145" s="1"/>
      <c r="L10145" s="1"/>
      <c r="M10145" s="1"/>
    </row>
    <row r="10146" spans="10:13" x14ac:dyDescent="0.3">
      <c r="J10146" s="1"/>
      <c r="K10146" s="1"/>
      <c r="L10146" s="1"/>
      <c r="M10146" s="1"/>
    </row>
    <row r="10147" spans="10:13" x14ac:dyDescent="0.3">
      <c r="J10147" s="1"/>
      <c r="K10147" s="1"/>
      <c r="L10147" s="1"/>
      <c r="M10147" s="1"/>
    </row>
    <row r="10148" spans="10:13" x14ac:dyDescent="0.3">
      <c r="J10148" s="1"/>
      <c r="K10148" s="1"/>
      <c r="L10148" s="1"/>
      <c r="M10148" s="1"/>
    </row>
    <row r="10149" spans="10:13" x14ac:dyDescent="0.3">
      <c r="J10149" s="1"/>
      <c r="K10149" s="1"/>
      <c r="L10149" s="1"/>
      <c r="M10149" s="1"/>
    </row>
    <row r="10150" spans="10:13" x14ac:dyDescent="0.3">
      <c r="J10150" s="1"/>
      <c r="K10150" s="1"/>
      <c r="L10150" s="1"/>
      <c r="M10150" s="1"/>
    </row>
    <row r="10151" spans="10:13" x14ac:dyDescent="0.3">
      <c r="J10151" s="1"/>
      <c r="K10151" s="1"/>
      <c r="L10151" s="1"/>
      <c r="M10151" s="1"/>
    </row>
    <row r="10152" spans="10:13" x14ac:dyDescent="0.3">
      <c r="J10152" s="1"/>
      <c r="K10152" s="1"/>
      <c r="L10152" s="1"/>
      <c r="M10152" s="1"/>
    </row>
    <row r="10153" spans="10:13" x14ac:dyDescent="0.3">
      <c r="J10153" s="1"/>
      <c r="K10153" s="1"/>
      <c r="L10153" s="1"/>
      <c r="M10153" s="1"/>
    </row>
    <row r="10154" spans="10:13" x14ac:dyDescent="0.3">
      <c r="J10154" s="1"/>
      <c r="K10154" s="1"/>
      <c r="L10154" s="1"/>
      <c r="M10154" s="1"/>
    </row>
    <row r="10155" spans="10:13" x14ac:dyDescent="0.3">
      <c r="J10155" s="1"/>
      <c r="K10155" s="1"/>
      <c r="L10155" s="1"/>
      <c r="M10155" s="1"/>
    </row>
    <row r="10156" spans="10:13" x14ac:dyDescent="0.3">
      <c r="J10156" s="1"/>
      <c r="K10156" s="1"/>
      <c r="L10156" s="1"/>
      <c r="M10156" s="1"/>
    </row>
    <row r="10157" spans="10:13" x14ac:dyDescent="0.3">
      <c r="J10157" s="1"/>
      <c r="K10157" s="1"/>
      <c r="L10157" s="1"/>
      <c r="M10157" s="1"/>
    </row>
    <row r="10158" spans="10:13" x14ac:dyDescent="0.3">
      <c r="J10158" s="1"/>
      <c r="K10158" s="1"/>
      <c r="L10158" s="1"/>
      <c r="M10158" s="1"/>
    </row>
    <row r="10159" spans="10:13" x14ac:dyDescent="0.3">
      <c r="J10159" s="1"/>
      <c r="K10159" s="1"/>
      <c r="L10159" s="1"/>
      <c r="M10159" s="1"/>
    </row>
    <row r="10160" spans="10:13" x14ac:dyDescent="0.3">
      <c r="J10160" s="1"/>
      <c r="K10160" s="1"/>
      <c r="L10160" s="1"/>
      <c r="M10160" s="1"/>
    </row>
    <row r="10161" spans="10:13" x14ac:dyDescent="0.3">
      <c r="J10161" s="1"/>
      <c r="K10161" s="1"/>
      <c r="L10161" s="1"/>
      <c r="M10161" s="1"/>
    </row>
    <row r="10162" spans="10:13" x14ac:dyDescent="0.3">
      <c r="J10162" s="1"/>
      <c r="K10162" s="1"/>
      <c r="L10162" s="1"/>
      <c r="M10162" s="1"/>
    </row>
    <row r="10163" spans="10:13" x14ac:dyDescent="0.3">
      <c r="J10163" s="1"/>
      <c r="K10163" s="1"/>
      <c r="L10163" s="1"/>
      <c r="M10163" s="1"/>
    </row>
    <row r="10164" spans="10:13" x14ac:dyDescent="0.3">
      <c r="J10164" s="1"/>
      <c r="K10164" s="1"/>
      <c r="L10164" s="1"/>
      <c r="M10164" s="1"/>
    </row>
    <row r="10165" spans="10:13" x14ac:dyDescent="0.3">
      <c r="J10165" s="1"/>
      <c r="K10165" s="1"/>
      <c r="L10165" s="1"/>
      <c r="M10165" s="1"/>
    </row>
    <row r="10166" spans="10:13" x14ac:dyDescent="0.3">
      <c r="J10166" s="1"/>
      <c r="K10166" s="1"/>
      <c r="L10166" s="1"/>
      <c r="M10166" s="1"/>
    </row>
    <row r="10167" spans="10:13" x14ac:dyDescent="0.3">
      <c r="J10167" s="1"/>
      <c r="K10167" s="1"/>
      <c r="L10167" s="1"/>
      <c r="M10167" s="1"/>
    </row>
    <row r="10168" spans="10:13" x14ac:dyDescent="0.3">
      <c r="J10168" s="1"/>
      <c r="K10168" s="1"/>
      <c r="L10168" s="1"/>
      <c r="M10168" s="1"/>
    </row>
    <row r="10169" spans="10:13" x14ac:dyDescent="0.3">
      <c r="J10169" s="1"/>
      <c r="K10169" s="1"/>
      <c r="L10169" s="1"/>
      <c r="M10169" s="1"/>
    </row>
    <row r="10170" spans="10:13" x14ac:dyDescent="0.3">
      <c r="J10170" s="1"/>
      <c r="K10170" s="1"/>
      <c r="L10170" s="1"/>
      <c r="M10170" s="1"/>
    </row>
    <row r="10171" spans="10:13" x14ac:dyDescent="0.3">
      <c r="J10171" s="1"/>
      <c r="K10171" s="1"/>
      <c r="L10171" s="1"/>
      <c r="M10171" s="1"/>
    </row>
    <row r="10172" spans="10:13" x14ac:dyDescent="0.3">
      <c r="J10172" s="1"/>
      <c r="K10172" s="1"/>
      <c r="L10172" s="1"/>
      <c r="M10172" s="1"/>
    </row>
    <row r="10173" spans="10:13" x14ac:dyDescent="0.3">
      <c r="J10173" s="1"/>
      <c r="K10173" s="1"/>
      <c r="L10173" s="1"/>
      <c r="M10173" s="1"/>
    </row>
    <row r="10174" spans="10:13" x14ac:dyDescent="0.3">
      <c r="J10174" s="1"/>
      <c r="K10174" s="1"/>
      <c r="L10174" s="1"/>
      <c r="M10174" s="1"/>
    </row>
    <row r="10175" spans="10:13" x14ac:dyDescent="0.3">
      <c r="J10175" s="1"/>
      <c r="K10175" s="1"/>
      <c r="L10175" s="1"/>
      <c r="M10175" s="1"/>
    </row>
    <row r="10176" spans="10:13" x14ac:dyDescent="0.3">
      <c r="J10176" s="1"/>
      <c r="K10176" s="1"/>
      <c r="L10176" s="1"/>
      <c r="M10176" s="1"/>
    </row>
    <row r="10177" spans="10:13" x14ac:dyDescent="0.3">
      <c r="J10177" s="1"/>
      <c r="K10177" s="1"/>
      <c r="L10177" s="1"/>
      <c r="M10177" s="1"/>
    </row>
    <row r="10178" spans="10:13" x14ac:dyDescent="0.3">
      <c r="J10178" s="1"/>
      <c r="K10178" s="1"/>
      <c r="L10178" s="1"/>
      <c r="M10178" s="1"/>
    </row>
    <row r="10179" spans="10:13" x14ac:dyDescent="0.3">
      <c r="J10179" s="1"/>
      <c r="K10179" s="1"/>
      <c r="L10179" s="1"/>
      <c r="M10179" s="1"/>
    </row>
    <row r="10180" spans="10:13" x14ac:dyDescent="0.3">
      <c r="J10180" s="1"/>
      <c r="K10180" s="1"/>
      <c r="L10180" s="1"/>
      <c r="M10180" s="1"/>
    </row>
    <row r="10181" spans="10:13" x14ac:dyDescent="0.3">
      <c r="J10181" s="1"/>
      <c r="K10181" s="1"/>
      <c r="L10181" s="1"/>
      <c r="M10181" s="1"/>
    </row>
    <row r="10182" spans="10:13" x14ac:dyDescent="0.3">
      <c r="J10182" s="1"/>
      <c r="K10182" s="1"/>
      <c r="L10182" s="1"/>
      <c r="M10182" s="1"/>
    </row>
    <row r="10183" spans="10:13" x14ac:dyDescent="0.3">
      <c r="J10183" s="1"/>
      <c r="K10183" s="1"/>
      <c r="L10183" s="1"/>
      <c r="M10183" s="1"/>
    </row>
    <row r="10184" spans="10:13" x14ac:dyDescent="0.3">
      <c r="J10184" s="1"/>
      <c r="K10184" s="1"/>
      <c r="L10184" s="1"/>
      <c r="M10184" s="1"/>
    </row>
    <row r="10185" spans="10:13" x14ac:dyDescent="0.3">
      <c r="J10185" s="1"/>
      <c r="K10185" s="1"/>
      <c r="L10185" s="1"/>
      <c r="M10185" s="1"/>
    </row>
    <row r="10186" spans="10:13" x14ac:dyDescent="0.3">
      <c r="J10186" s="1"/>
      <c r="K10186" s="1"/>
      <c r="L10186" s="1"/>
      <c r="M10186" s="1"/>
    </row>
    <row r="10187" spans="10:13" x14ac:dyDescent="0.3">
      <c r="J10187" s="1"/>
      <c r="K10187" s="1"/>
      <c r="L10187" s="1"/>
      <c r="M10187" s="1"/>
    </row>
    <row r="10188" spans="10:13" x14ac:dyDescent="0.3">
      <c r="J10188" s="1"/>
      <c r="K10188" s="1"/>
      <c r="L10188" s="1"/>
      <c r="M10188" s="1"/>
    </row>
    <row r="10189" spans="10:13" x14ac:dyDescent="0.3">
      <c r="J10189" s="1"/>
      <c r="K10189" s="1"/>
      <c r="L10189" s="1"/>
      <c r="M10189" s="1"/>
    </row>
    <row r="10190" spans="10:13" x14ac:dyDescent="0.3">
      <c r="J10190" s="1"/>
      <c r="K10190" s="1"/>
      <c r="L10190" s="1"/>
      <c r="M10190" s="1"/>
    </row>
    <row r="10191" spans="10:13" x14ac:dyDescent="0.3">
      <c r="J10191" s="1"/>
      <c r="K10191" s="1"/>
      <c r="L10191" s="1"/>
      <c r="M10191" s="1"/>
    </row>
    <row r="10192" spans="10:13" x14ac:dyDescent="0.3">
      <c r="J10192" s="1"/>
      <c r="K10192" s="1"/>
      <c r="L10192" s="1"/>
      <c r="M10192" s="1"/>
    </row>
    <row r="10193" spans="10:13" x14ac:dyDescent="0.3">
      <c r="J10193" s="1"/>
      <c r="K10193" s="1"/>
      <c r="L10193" s="1"/>
      <c r="M10193" s="1"/>
    </row>
    <row r="10194" spans="10:13" x14ac:dyDescent="0.3">
      <c r="J10194" s="1"/>
      <c r="K10194" s="1"/>
      <c r="L10194" s="1"/>
      <c r="M10194" s="1"/>
    </row>
    <row r="10195" spans="10:13" x14ac:dyDescent="0.3">
      <c r="J10195" s="1"/>
      <c r="K10195" s="1"/>
      <c r="L10195" s="1"/>
      <c r="M10195" s="1"/>
    </row>
    <row r="10196" spans="10:13" x14ac:dyDescent="0.3">
      <c r="J10196" s="1"/>
      <c r="K10196" s="1"/>
      <c r="L10196" s="1"/>
      <c r="M10196" s="1"/>
    </row>
    <row r="10197" spans="10:13" x14ac:dyDescent="0.3">
      <c r="J10197" s="1"/>
      <c r="K10197" s="1"/>
      <c r="L10197" s="1"/>
      <c r="M10197" s="1"/>
    </row>
    <row r="10198" spans="10:13" x14ac:dyDescent="0.3">
      <c r="J10198" s="1"/>
      <c r="K10198" s="1"/>
      <c r="L10198" s="1"/>
      <c r="M10198" s="1"/>
    </row>
    <row r="10199" spans="10:13" x14ac:dyDescent="0.3">
      <c r="J10199" s="1"/>
      <c r="K10199" s="1"/>
      <c r="L10199" s="1"/>
      <c r="M10199" s="1"/>
    </row>
    <row r="10200" spans="10:13" x14ac:dyDescent="0.3">
      <c r="J10200" s="1"/>
      <c r="K10200" s="1"/>
      <c r="L10200" s="1"/>
      <c r="M10200" s="1"/>
    </row>
    <row r="10201" spans="10:13" x14ac:dyDescent="0.3">
      <c r="J10201" s="1"/>
      <c r="K10201" s="1"/>
      <c r="L10201" s="1"/>
      <c r="M10201" s="1"/>
    </row>
    <row r="10202" spans="10:13" x14ac:dyDescent="0.3">
      <c r="J10202" s="1"/>
      <c r="K10202" s="1"/>
      <c r="L10202" s="1"/>
      <c r="M10202" s="1"/>
    </row>
    <row r="10203" spans="10:13" x14ac:dyDescent="0.3">
      <c r="J10203" s="1"/>
      <c r="K10203" s="1"/>
      <c r="L10203" s="1"/>
      <c r="M10203" s="1"/>
    </row>
    <row r="10204" spans="10:13" x14ac:dyDescent="0.3">
      <c r="J10204" s="1"/>
      <c r="K10204" s="1"/>
      <c r="L10204" s="1"/>
      <c r="M10204" s="1"/>
    </row>
    <row r="10205" spans="10:13" x14ac:dyDescent="0.3">
      <c r="J10205" s="1"/>
      <c r="K10205" s="1"/>
      <c r="L10205" s="1"/>
      <c r="M10205" s="1"/>
    </row>
    <row r="10206" spans="10:13" x14ac:dyDescent="0.3">
      <c r="J10206" s="1"/>
      <c r="K10206" s="1"/>
      <c r="L10206" s="1"/>
      <c r="M10206" s="1"/>
    </row>
    <row r="10207" spans="10:13" x14ac:dyDescent="0.3">
      <c r="J10207" s="1"/>
      <c r="K10207" s="1"/>
      <c r="L10207" s="1"/>
      <c r="M10207" s="1"/>
    </row>
    <row r="10208" spans="10:13" x14ac:dyDescent="0.3">
      <c r="J10208" s="1"/>
      <c r="K10208" s="1"/>
      <c r="L10208" s="1"/>
      <c r="M10208" s="1"/>
    </row>
    <row r="10209" spans="10:13" x14ac:dyDescent="0.3">
      <c r="J10209" s="1"/>
      <c r="K10209" s="1"/>
      <c r="L10209" s="1"/>
      <c r="M10209" s="1"/>
    </row>
    <row r="10210" spans="10:13" x14ac:dyDescent="0.3">
      <c r="J10210" s="1"/>
      <c r="K10210" s="1"/>
      <c r="L10210" s="1"/>
      <c r="M10210" s="1"/>
    </row>
    <row r="10211" spans="10:13" x14ac:dyDescent="0.3">
      <c r="J10211" s="1"/>
      <c r="K10211" s="1"/>
      <c r="L10211" s="1"/>
      <c r="M10211" s="1"/>
    </row>
    <row r="10212" spans="10:13" x14ac:dyDescent="0.3">
      <c r="J10212" s="1"/>
      <c r="K10212" s="1"/>
      <c r="L10212" s="1"/>
      <c r="M10212" s="1"/>
    </row>
    <row r="10213" spans="10:13" x14ac:dyDescent="0.3">
      <c r="J10213" s="1"/>
      <c r="K10213" s="1"/>
      <c r="L10213" s="1"/>
      <c r="M10213" s="1"/>
    </row>
    <row r="10214" spans="10:13" x14ac:dyDescent="0.3">
      <c r="J10214" s="1"/>
      <c r="K10214" s="1"/>
      <c r="L10214" s="1"/>
      <c r="M10214" s="1"/>
    </row>
    <row r="10215" spans="10:13" x14ac:dyDescent="0.3">
      <c r="J10215" s="1"/>
      <c r="K10215" s="1"/>
      <c r="L10215" s="1"/>
      <c r="M10215" s="1"/>
    </row>
    <row r="10216" spans="10:13" x14ac:dyDescent="0.3">
      <c r="J10216" s="1"/>
      <c r="K10216" s="1"/>
      <c r="L10216" s="1"/>
      <c r="M10216" s="1"/>
    </row>
    <row r="10217" spans="10:13" x14ac:dyDescent="0.3">
      <c r="J10217" s="1"/>
      <c r="K10217" s="1"/>
      <c r="L10217" s="1"/>
      <c r="M10217" s="1"/>
    </row>
    <row r="10218" spans="10:13" x14ac:dyDescent="0.3">
      <c r="J10218" s="1"/>
      <c r="K10218" s="1"/>
      <c r="L10218" s="1"/>
      <c r="M10218" s="1"/>
    </row>
    <row r="10219" spans="10:13" x14ac:dyDescent="0.3">
      <c r="J10219" s="1"/>
      <c r="K10219" s="1"/>
      <c r="L10219" s="1"/>
      <c r="M10219" s="1"/>
    </row>
    <row r="10220" spans="10:13" x14ac:dyDescent="0.3">
      <c r="J10220" s="1"/>
      <c r="K10220" s="1"/>
      <c r="L10220" s="1"/>
      <c r="M10220" s="1"/>
    </row>
    <row r="10221" spans="10:13" x14ac:dyDescent="0.3">
      <c r="J10221" s="1"/>
      <c r="K10221" s="1"/>
      <c r="L10221" s="1"/>
      <c r="M10221" s="1"/>
    </row>
    <row r="10222" spans="10:13" x14ac:dyDescent="0.3">
      <c r="J10222" s="1"/>
      <c r="K10222" s="1"/>
      <c r="L10222" s="1"/>
      <c r="M10222" s="1"/>
    </row>
    <row r="10223" spans="10:13" x14ac:dyDescent="0.3">
      <c r="J10223" s="1"/>
      <c r="K10223" s="1"/>
      <c r="L10223" s="1"/>
      <c r="M10223" s="1"/>
    </row>
    <row r="10224" spans="10:13" x14ac:dyDescent="0.3">
      <c r="J10224" s="1"/>
      <c r="K10224" s="1"/>
      <c r="L10224" s="1"/>
      <c r="M10224" s="1"/>
    </row>
    <row r="10225" spans="10:13" x14ac:dyDescent="0.3">
      <c r="J10225" s="1"/>
      <c r="K10225" s="1"/>
      <c r="L10225" s="1"/>
      <c r="M10225" s="1"/>
    </row>
    <row r="10226" spans="10:13" x14ac:dyDescent="0.3">
      <c r="J10226" s="1"/>
      <c r="K10226" s="1"/>
      <c r="L10226" s="1"/>
      <c r="M10226" s="1"/>
    </row>
    <row r="10227" spans="10:13" x14ac:dyDescent="0.3">
      <c r="J10227" s="1"/>
      <c r="K10227" s="1"/>
      <c r="L10227" s="1"/>
      <c r="M10227" s="1"/>
    </row>
    <row r="10228" spans="10:13" x14ac:dyDescent="0.3">
      <c r="J10228" s="1"/>
      <c r="K10228" s="1"/>
      <c r="L10228" s="1"/>
      <c r="M10228" s="1"/>
    </row>
    <row r="10229" spans="10:13" x14ac:dyDescent="0.3">
      <c r="J10229" s="1"/>
      <c r="K10229" s="1"/>
      <c r="L10229" s="1"/>
      <c r="M10229" s="1"/>
    </row>
    <row r="10230" spans="10:13" x14ac:dyDescent="0.3">
      <c r="J10230" s="1"/>
      <c r="K10230" s="1"/>
      <c r="L10230" s="1"/>
      <c r="M10230" s="1"/>
    </row>
    <row r="10231" spans="10:13" x14ac:dyDescent="0.3">
      <c r="J10231" s="1"/>
      <c r="K10231" s="1"/>
      <c r="L10231" s="1"/>
      <c r="M10231" s="1"/>
    </row>
    <row r="10232" spans="10:13" x14ac:dyDescent="0.3">
      <c r="J10232" s="1"/>
      <c r="K10232" s="1"/>
      <c r="L10232" s="1"/>
      <c r="M10232" s="1"/>
    </row>
    <row r="10233" spans="10:13" x14ac:dyDescent="0.3">
      <c r="J10233" s="1"/>
      <c r="K10233" s="1"/>
      <c r="L10233" s="1"/>
      <c r="M10233" s="1"/>
    </row>
    <row r="10234" spans="10:13" x14ac:dyDescent="0.3">
      <c r="J10234" s="1"/>
      <c r="K10234" s="1"/>
      <c r="L10234" s="1"/>
      <c r="M10234" s="1"/>
    </row>
    <row r="10235" spans="10:13" x14ac:dyDescent="0.3">
      <c r="J10235" s="1"/>
      <c r="K10235" s="1"/>
      <c r="L10235" s="1"/>
      <c r="M10235" s="1"/>
    </row>
    <row r="10236" spans="10:13" x14ac:dyDescent="0.3">
      <c r="J10236" s="1"/>
      <c r="K10236" s="1"/>
      <c r="L10236" s="1"/>
      <c r="M10236" s="1"/>
    </row>
    <row r="10237" spans="10:13" x14ac:dyDescent="0.3">
      <c r="J10237" s="1"/>
      <c r="K10237" s="1"/>
      <c r="L10237" s="1"/>
      <c r="M10237" s="1"/>
    </row>
    <row r="10238" spans="10:13" x14ac:dyDescent="0.3">
      <c r="J10238" s="1"/>
      <c r="K10238" s="1"/>
      <c r="L10238" s="1"/>
      <c r="M10238" s="1"/>
    </row>
    <row r="10239" spans="10:13" x14ac:dyDescent="0.3">
      <c r="J10239" s="1"/>
      <c r="K10239" s="1"/>
      <c r="L10239" s="1"/>
      <c r="M10239" s="1"/>
    </row>
    <row r="10240" spans="10:13" x14ac:dyDescent="0.3">
      <c r="J10240" s="1"/>
      <c r="K10240" s="1"/>
      <c r="L10240" s="1"/>
      <c r="M10240" s="1"/>
    </row>
    <row r="10241" spans="10:13" x14ac:dyDescent="0.3">
      <c r="J10241" s="1"/>
      <c r="K10241" s="1"/>
      <c r="L10241" s="1"/>
      <c r="M10241" s="1"/>
    </row>
    <row r="10242" spans="10:13" x14ac:dyDescent="0.3">
      <c r="J10242" s="1"/>
      <c r="K10242" s="1"/>
      <c r="L10242" s="1"/>
      <c r="M10242" s="1"/>
    </row>
    <row r="10243" spans="10:13" x14ac:dyDescent="0.3">
      <c r="J10243" s="1"/>
      <c r="K10243" s="1"/>
      <c r="L10243" s="1"/>
      <c r="M10243" s="1"/>
    </row>
    <row r="10244" spans="10:13" x14ac:dyDescent="0.3">
      <c r="J10244" s="1"/>
      <c r="K10244" s="1"/>
      <c r="L10244" s="1"/>
      <c r="M10244" s="1"/>
    </row>
    <row r="10245" spans="10:13" x14ac:dyDescent="0.3">
      <c r="J10245" s="1"/>
      <c r="K10245" s="1"/>
      <c r="L10245" s="1"/>
      <c r="M10245" s="1"/>
    </row>
    <row r="10246" spans="10:13" x14ac:dyDescent="0.3">
      <c r="J10246" s="1"/>
      <c r="K10246" s="1"/>
      <c r="L10246" s="1"/>
      <c r="M10246" s="1"/>
    </row>
    <row r="10247" spans="10:13" x14ac:dyDescent="0.3">
      <c r="J10247" s="1"/>
      <c r="K10247" s="1"/>
      <c r="L10247" s="1"/>
      <c r="M10247" s="1"/>
    </row>
    <row r="10248" spans="10:13" x14ac:dyDescent="0.3">
      <c r="J10248" s="1"/>
      <c r="K10248" s="1"/>
      <c r="L10248" s="1"/>
      <c r="M10248" s="1"/>
    </row>
    <row r="10249" spans="10:13" x14ac:dyDescent="0.3">
      <c r="J10249" s="1"/>
      <c r="K10249" s="1"/>
      <c r="L10249" s="1"/>
      <c r="M10249" s="1"/>
    </row>
    <row r="10250" spans="10:13" x14ac:dyDescent="0.3">
      <c r="J10250" s="1"/>
      <c r="K10250" s="1"/>
      <c r="L10250" s="1"/>
      <c r="M10250" s="1"/>
    </row>
    <row r="10251" spans="10:13" x14ac:dyDescent="0.3">
      <c r="J10251" s="1"/>
      <c r="K10251" s="1"/>
      <c r="L10251" s="1"/>
      <c r="M10251" s="1"/>
    </row>
    <row r="10252" spans="10:13" x14ac:dyDescent="0.3">
      <c r="J10252" s="1"/>
      <c r="K10252" s="1"/>
      <c r="L10252" s="1"/>
      <c r="M10252" s="1"/>
    </row>
    <row r="10253" spans="10:13" x14ac:dyDescent="0.3">
      <c r="J10253" s="1"/>
      <c r="K10253" s="1"/>
      <c r="L10253" s="1"/>
      <c r="M10253" s="1"/>
    </row>
    <row r="10254" spans="10:13" x14ac:dyDescent="0.3">
      <c r="J10254" s="1"/>
      <c r="K10254" s="1"/>
      <c r="L10254" s="1"/>
      <c r="M10254" s="1"/>
    </row>
    <row r="10255" spans="10:13" x14ac:dyDescent="0.3">
      <c r="J10255" s="1"/>
      <c r="K10255" s="1"/>
      <c r="L10255" s="1"/>
      <c r="M10255" s="1"/>
    </row>
    <row r="10256" spans="10:13" x14ac:dyDescent="0.3">
      <c r="J10256" s="1"/>
      <c r="K10256" s="1"/>
      <c r="L10256" s="1"/>
      <c r="M10256" s="1"/>
    </row>
    <row r="10257" spans="10:13" x14ac:dyDescent="0.3">
      <c r="J10257" s="1"/>
      <c r="K10257" s="1"/>
      <c r="L10257" s="1"/>
      <c r="M10257" s="1"/>
    </row>
    <row r="10258" spans="10:13" x14ac:dyDescent="0.3">
      <c r="J10258" s="1"/>
      <c r="K10258" s="1"/>
      <c r="L10258" s="1"/>
      <c r="M10258" s="1"/>
    </row>
    <row r="10259" spans="10:13" x14ac:dyDescent="0.3">
      <c r="J10259" s="1"/>
      <c r="K10259" s="1"/>
      <c r="L10259" s="1"/>
      <c r="M10259" s="1"/>
    </row>
    <row r="10260" spans="10:13" x14ac:dyDescent="0.3">
      <c r="J10260" s="1"/>
      <c r="K10260" s="1"/>
      <c r="L10260" s="1"/>
      <c r="M10260" s="1"/>
    </row>
    <row r="10261" spans="10:13" x14ac:dyDescent="0.3">
      <c r="J10261" s="1"/>
      <c r="K10261" s="1"/>
      <c r="L10261" s="1"/>
      <c r="M10261" s="1"/>
    </row>
    <row r="10262" spans="10:13" x14ac:dyDescent="0.3">
      <c r="J10262" s="1"/>
      <c r="K10262" s="1"/>
      <c r="L10262" s="1"/>
      <c r="M10262" s="1"/>
    </row>
    <row r="10263" spans="10:13" x14ac:dyDescent="0.3">
      <c r="J10263" s="1"/>
      <c r="K10263" s="1"/>
      <c r="L10263" s="1"/>
      <c r="M10263" s="1"/>
    </row>
    <row r="10264" spans="10:13" x14ac:dyDescent="0.3">
      <c r="J10264" s="1"/>
      <c r="K10264" s="1"/>
      <c r="L10264" s="1"/>
      <c r="M10264" s="1"/>
    </row>
    <row r="10265" spans="10:13" x14ac:dyDescent="0.3">
      <c r="J10265" s="1"/>
      <c r="K10265" s="1"/>
      <c r="L10265" s="1"/>
      <c r="M10265" s="1"/>
    </row>
    <row r="10266" spans="10:13" x14ac:dyDescent="0.3">
      <c r="J10266" s="1"/>
      <c r="K10266" s="1"/>
      <c r="L10266" s="1"/>
      <c r="M10266" s="1"/>
    </row>
    <row r="10267" spans="10:13" x14ac:dyDescent="0.3">
      <c r="J10267" s="1"/>
      <c r="K10267" s="1"/>
      <c r="L10267" s="1"/>
      <c r="M10267" s="1"/>
    </row>
    <row r="10268" spans="10:13" x14ac:dyDescent="0.3">
      <c r="J10268" s="1"/>
      <c r="K10268" s="1"/>
      <c r="L10268" s="1"/>
      <c r="M10268" s="1"/>
    </row>
    <row r="10269" spans="10:13" x14ac:dyDescent="0.3">
      <c r="J10269" s="1"/>
      <c r="K10269" s="1"/>
      <c r="L10269" s="1"/>
      <c r="M10269" s="1"/>
    </row>
    <row r="10270" spans="10:13" x14ac:dyDescent="0.3">
      <c r="J10270" s="1"/>
      <c r="K10270" s="1"/>
      <c r="L10270" s="1"/>
      <c r="M10270" s="1"/>
    </row>
    <row r="10271" spans="10:13" x14ac:dyDescent="0.3">
      <c r="J10271" s="1"/>
      <c r="K10271" s="1"/>
      <c r="L10271" s="1"/>
      <c r="M10271" s="1"/>
    </row>
    <row r="10272" spans="10:13" x14ac:dyDescent="0.3">
      <c r="J10272" s="1"/>
      <c r="K10272" s="1"/>
      <c r="L10272" s="1"/>
      <c r="M10272" s="1"/>
    </row>
    <row r="10273" spans="10:13" x14ac:dyDescent="0.3">
      <c r="J10273" s="1"/>
      <c r="K10273" s="1"/>
      <c r="L10273" s="1"/>
      <c r="M10273" s="1"/>
    </row>
    <row r="10274" spans="10:13" x14ac:dyDescent="0.3">
      <c r="J10274" s="1"/>
      <c r="K10274" s="1"/>
      <c r="L10274" s="1"/>
      <c r="M10274" s="1"/>
    </row>
    <row r="10275" spans="10:13" x14ac:dyDescent="0.3">
      <c r="J10275" s="1"/>
      <c r="K10275" s="1"/>
      <c r="L10275" s="1"/>
      <c r="M10275" s="1"/>
    </row>
    <row r="10276" spans="10:13" x14ac:dyDescent="0.3">
      <c r="J10276" s="1"/>
      <c r="K10276" s="1"/>
      <c r="L10276" s="1"/>
      <c r="M10276" s="1"/>
    </row>
    <row r="10277" spans="10:13" x14ac:dyDescent="0.3">
      <c r="J10277" s="1"/>
      <c r="K10277" s="1"/>
      <c r="L10277" s="1"/>
      <c r="M10277" s="1"/>
    </row>
    <row r="10278" spans="10:13" x14ac:dyDescent="0.3">
      <c r="J10278" s="1"/>
      <c r="K10278" s="1"/>
      <c r="L10278" s="1"/>
      <c r="M10278" s="1"/>
    </row>
    <row r="10279" spans="10:13" x14ac:dyDescent="0.3">
      <c r="J10279" s="1"/>
      <c r="K10279" s="1"/>
      <c r="L10279" s="1"/>
      <c r="M10279" s="1"/>
    </row>
    <row r="10280" spans="10:13" x14ac:dyDescent="0.3">
      <c r="J10280" s="1"/>
      <c r="K10280" s="1"/>
      <c r="L10280" s="1"/>
      <c r="M10280" s="1"/>
    </row>
    <row r="10281" spans="10:13" x14ac:dyDescent="0.3">
      <c r="J10281" s="1"/>
      <c r="K10281" s="1"/>
      <c r="L10281" s="1"/>
      <c r="M10281" s="1"/>
    </row>
    <row r="10282" spans="10:13" x14ac:dyDescent="0.3">
      <c r="J10282" s="1"/>
      <c r="K10282" s="1"/>
      <c r="L10282" s="1"/>
      <c r="M10282" s="1"/>
    </row>
    <row r="10283" spans="10:13" x14ac:dyDescent="0.3">
      <c r="J10283" s="1"/>
      <c r="K10283" s="1"/>
      <c r="L10283" s="1"/>
      <c r="M10283" s="1"/>
    </row>
    <row r="10284" spans="10:13" x14ac:dyDescent="0.3">
      <c r="J10284" s="1"/>
      <c r="K10284" s="1"/>
      <c r="L10284" s="1"/>
      <c r="M10284" s="1"/>
    </row>
    <row r="10285" spans="10:13" x14ac:dyDescent="0.3">
      <c r="J10285" s="1"/>
      <c r="K10285" s="1"/>
      <c r="L10285" s="1"/>
      <c r="M10285" s="1"/>
    </row>
    <row r="10286" spans="10:13" x14ac:dyDescent="0.3">
      <c r="J10286" s="1"/>
      <c r="K10286" s="1"/>
      <c r="L10286" s="1"/>
      <c r="M10286" s="1"/>
    </row>
    <row r="10287" spans="10:13" x14ac:dyDescent="0.3">
      <c r="J10287" s="1"/>
      <c r="K10287" s="1"/>
      <c r="L10287" s="1"/>
      <c r="M10287" s="1"/>
    </row>
    <row r="10288" spans="10:13" x14ac:dyDescent="0.3">
      <c r="J10288" s="1"/>
      <c r="K10288" s="1"/>
      <c r="L10288" s="1"/>
      <c r="M10288" s="1"/>
    </row>
    <row r="10289" spans="10:13" x14ac:dyDescent="0.3">
      <c r="J10289" s="1"/>
      <c r="K10289" s="1"/>
      <c r="L10289" s="1"/>
      <c r="M10289" s="1"/>
    </row>
    <row r="10290" spans="10:13" x14ac:dyDescent="0.3">
      <c r="J10290" s="1"/>
      <c r="K10290" s="1"/>
      <c r="L10290" s="1"/>
      <c r="M10290" s="1"/>
    </row>
    <row r="10291" spans="10:13" x14ac:dyDescent="0.3">
      <c r="J10291" s="1"/>
      <c r="K10291" s="1"/>
      <c r="L10291" s="1"/>
      <c r="M10291" s="1"/>
    </row>
    <row r="10292" spans="10:13" x14ac:dyDescent="0.3">
      <c r="J10292" s="1"/>
      <c r="K10292" s="1"/>
      <c r="L10292" s="1"/>
      <c r="M10292" s="1"/>
    </row>
    <row r="10293" spans="10:13" x14ac:dyDescent="0.3">
      <c r="J10293" s="1"/>
      <c r="K10293" s="1"/>
      <c r="L10293" s="1"/>
      <c r="M10293" s="1"/>
    </row>
    <row r="10294" spans="10:13" x14ac:dyDescent="0.3">
      <c r="J10294" s="1"/>
      <c r="K10294" s="1"/>
      <c r="L10294" s="1"/>
      <c r="M10294" s="1"/>
    </row>
    <row r="10295" spans="10:13" x14ac:dyDescent="0.3">
      <c r="J10295" s="1"/>
      <c r="K10295" s="1"/>
      <c r="L10295" s="1"/>
      <c r="M10295" s="1"/>
    </row>
    <row r="10296" spans="10:13" x14ac:dyDescent="0.3">
      <c r="J10296" s="1"/>
      <c r="K10296" s="1"/>
      <c r="L10296" s="1"/>
      <c r="M10296" s="1"/>
    </row>
    <row r="10297" spans="10:13" x14ac:dyDescent="0.3">
      <c r="J10297" s="1"/>
      <c r="K10297" s="1"/>
      <c r="L10297" s="1"/>
      <c r="M10297" s="1"/>
    </row>
    <row r="10298" spans="10:13" x14ac:dyDescent="0.3">
      <c r="J10298" s="1"/>
      <c r="K10298" s="1"/>
      <c r="L10298" s="1"/>
      <c r="M10298" s="1"/>
    </row>
    <row r="10299" spans="10:13" x14ac:dyDescent="0.3">
      <c r="J10299" s="1"/>
      <c r="K10299" s="1"/>
      <c r="L10299" s="1"/>
      <c r="M10299" s="1"/>
    </row>
    <row r="10300" spans="10:13" x14ac:dyDescent="0.3">
      <c r="J10300" s="1"/>
      <c r="K10300" s="1"/>
      <c r="L10300" s="1"/>
      <c r="M10300" s="1"/>
    </row>
    <row r="10301" spans="10:13" x14ac:dyDescent="0.3">
      <c r="J10301" s="1"/>
      <c r="K10301" s="1"/>
      <c r="L10301" s="1"/>
      <c r="M10301" s="1"/>
    </row>
    <row r="10302" spans="10:13" x14ac:dyDescent="0.3">
      <c r="J10302" s="1"/>
      <c r="K10302" s="1"/>
      <c r="L10302" s="1"/>
      <c r="M10302" s="1"/>
    </row>
    <row r="10303" spans="10:13" x14ac:dyDescent="0.3">
      <c r="J10303" s="1"/>
      <c r="K10303" s="1"/>
      <c r="L10303" s="1"/>
      <c r="M10303" s="1"/>
    </row>
    <row r="10304" spans="10:13" x14ac:dyDescent="0.3">
      <c r="J10304" s="1"/>
      <c r="K10304" s="1"/>
      <c r="L10304" s="1"/>
      <c r="M10304" s="1"/>
    </row>
    <row r="10305" spans="10:13" x14ac:dyDescent="0.3">
      <c r="J10305" s="1"/>
      <c r="K10305" s="1"/>
      <c r="L10305" s="1"/>
      <c r="M10305" s="1"/>
    </row>
    <row r="10306" spans="10:13" x14ac:dyDescent="0.3">
      <c r="J10306" s="1"/>
      <c r="K10306" s="1"/>
      <c r="L10306" s="1"/>
      <c r="M10306" s="1"/>
    </row>
    <row r="10307" spans="10:13" x14ac:dyDescent="0.3">
      <c r="J10307" s="1"/>
      <c r="K10307" s="1"/>
      <c r="L10307" s="1"/>
      <c r="M10307" s="1"/>
    </row>
    <row r="10308" spans="10:13" x14ac:dyDescent="0.3">
      <c r="J10308" s="1"/>
      <c r="K10308" s="1"/>
      <c r="L10308" s="1"/>
      <c r="M10308" s="1"/>
    </row>
    <row r="10309" spans="10:13" x14ac:dyDescent="0.3">
      <c r="J10309" s="1"/>
      <c r="K10309" s="1"/>
      <c r="L10309" s="1"/>
      <c r="M10309" s="1"/>
    </row>
    <row r="10310" spans="10:13" x14ac:dyDescent="0.3">
      <c r="J10310" s="1"/>
      <c r="K10310" s="1"/>
      <c r="L10310" s="1"/>
      <c r="M10310" s="1"/>
    </row>
    <row r="10311" spans="10:13" x14ac:dyDescent="0.3">
      <c r="J10311" s="1"/>
      <c r="K10311" s="1"/>
      <c r="L10311" s="1"/>
      <c r="M10311" s="1"/>
    </row>
    <row r="10312" spans="10:13" x14ac:dyDescent="0.3">
      <c r="J10312" s="1"/>
      <c r="K10312" s="1"/>
      <c r="L10312" s="1"/>
      <c r="M10312" s="1"/>
    </row>
    <row r="10313" spans="10:13" x14ac:dyDescent="0.3">
      <c r="J10313" s="1"/>
      <c r="K10313" s="1"/>
      <c r="L10313" s="1"/>
      <c r="M10313" s="1"/>
    </row>
    <row r="10314" spans="10:13" x14ac:dyDescent="0.3">
      <c r="J10314" s="1"/>
      <c r="K10314" s="1"/>
      <c r="L10314" s="1"/>
      <c r="M10314" s="1"/>
    </row>
    <row r="10315" spans="10:13" x14ac:dyDescent="0.3">
      <c r="J10315" s="1"/>
      <c r="K10315" s="1"/>
      <c r="L10315" s="1"/>
      <c r="M10315" s="1"/>
    </row>
    <row r="10316" spans="10:13" x14ac:dyDescent="0.3">
      <c r="J10316" s="1"/>
      <c r="K10316" s="1"/>
      <c r="L10316" s="1"/>
      <c r="M10316" s="1"/>
    </row>
    <row r="10317" spans="10:13" x14ac:dyDescent="0.3">
      <c r="J10317" s="1"/>
      <c r="K10317" s="1"/>
      <c r="L10317" s="1"/>
      <c r="M10317" s="1"/>
    </row>
    <row r="10318" spans="10:13" x14ac:dyDescent="0.3">
      <c r="J10318" s="1"/>
      <c r="K10318" s="1"/>
      <c r="L10318" s="1"/>
      <c r="M10318" s="1"/>
    </row>
    <row r="10319" spans="10:13" x14ac:dyDescent="0.3">
      <c r="J10319" s="1"/>
      <c r="K10319" s="1"/>
      <c r="L10319" s="1"/>
      <c r="M10319" s="1"/>
    </row>
    <row r="10320" spans="10:13" x14ac:dyDescent="0.3">
      <c r="J10320" s="1"/>
      <c r="K10320" s="1"/>
      <c r="L10320" s="1"/>
      <c r="M10320" s="1"/>
    </row>
    <row r="10321" spans="10:13" x14ac:dyDescent="0.3">
      <c r="J10321" s="1"/>
      <c r="K10321" s="1"/>
      <c r="L10321" s="1"/>
      <c r="M10321" s="1"/>
    </row>
    <row r="10322" spans="10:13" x14ac:dyDescent="0.3">
      <c r="J10322" s="1"/>
      <c r="K10322" s="1"/>
      <c r="L10322" s="1"/>
      <c r="M10322" s="1"/>
    </row>
    <row r="10323" spans="10:13" x14ac:dyDescent="0.3">
      <c r="J10323" s="1"/>
      <c r="K10323" s="1"/>
      <c r="L10323" s="1"/>
      <c r="M10323" s="1"/>
    </row>
    <row r="10324" spans="10:13" x14ac:dyDescent="0.3">
      <c r="J10324" s="1"/>
      <c r="K10324" s="1"/>
      <c r="L10324" s="1"/>
      <c r="M10324" s="1"/>
    </row>
    <row r="10325" spans="10:13" x14ac:dyDescent="0.3">
      <c r="J10325" s="1"/>
      <c r="K10325" s="1"/>
      <c r="L10325" s="1"/>
      <c r="M10325" s="1"/>
    </row>
    <row r="10326" spans="10:13" x14ac:dyDescent="0.3">
      <c r="J10326" s="1"/>
      <c r="K10326" s="1"/>
      <c r="L10326" s="1"/>
      <c r="M10326" s="1"/>
    </row>
    <row r="10327" spans="10:13" x14ac:dyDescent="0.3">
      <c r="J10327" s="1"/>
      <c r="K10327" s="1"/>
      <c r="L10327" s="1"/>
      <c r="M10327" s="1"/>
    </row>
    <row r="10328" spans="10:13" x14ac:dyDescent="0.3">
      <c r="J10328" s="1"/>
      <c r="K10328" s="1"/>
      <c r="L10328" s="1"/>
      <c r="M10328" s="1"/>
    </row>
    <row r="10329" spans="10:13" x14ac:dyDescent="0.3">
      <c r="J10329" s="1"/>
      <c r="K10329" s="1"/>
      <c r="L10329" s="1"/>
      <c r="M10329" s="1"/>
    </row>
    <row r="10330" spans="10:13" x14ac:dyDescent="0.3">
      <c r="J10330" s="1"/>
      <c r="K10330" s="1"/>
      <c r="L10330" s="1"/>
      <c r="M10330" s="1"/>
    </row>
    <row r="10331" spans="10:13" x14ac:dyDescent="0.3">
      <c r="J10331" s="1"/>
      <c r="K10331" s="1"/>
      <c r="L10331" s="1"/>
      <c r="M10331" s="1"/>
    </row>
    <row r="10332" spans="10:13" x14ac:dyDescent="0.3">
      <c r="J10332" s="1"/>
      <c r="K10332" s="1"/>
      <c r="L10332" s="1"/>
      <c r="M10332" s="1"/>
    </row>
    <row r="10333" spans="10:13" x14ac:dyDescent="0.3">
      <c r="J10333" s="1"/>
      <c r="K10333" s="1"/>
      <c r="L10333" s="1"/>
      <c r="M10333" s="1"/>
    </row>
    <row r="10334" spans="10:13" x14ac:dyDescent="0.3">
      <c r="J10334" s="1"/>
      <c r="K10334" s="1"/>
      <c r="L10334" s="1"/>
      <c r="M10334" s="1"/>
    </row>
    <row r="10335" spans="10:13" x14ac:dyDescent="0.3">
      <c r="J10335" s="1"/>
      <c r="K10335" s="1"/>
      <c r="L10335" s="1"/>
      <c r="M10335" s="1"/>
    </row>
    <row r="10336" spans="10:13" x14ac:dyDescent="0.3">
      <c r="J10336" s="1"/>
      <c r="K10336" s="1"/>
      <c r="L10336" s="1"/>
      <c r="M10336" s="1"/>
    </row>
    <row r="10337" spans="10:13" x14ac:dyDescent="0.3">
      <c r="J10337" s="1"/>
      <c r="K10337" s="1"/>
      <c r="L10337" s="1"/>
      <c r="M10337" s="1"/>
    </row>
    <row r="10338" spans="10:13" x14ac:dyDescent="0.3">
      <c r="J10338" s="1"/>
      <c r="K10338" s="1"/>
      <c r="L10338" s="1"/>
      <c r="M10338" s="1"/>
    </row>
    <row r="10339" spans="10:13" x14ac:dyDescent="0.3">
      <c r="J10339" s="1"/>
      <c r="K10339" s="1"/>
      <c r="L10339" s="1"/>
      <c r="M10339" s="1"/>
    </row>
    <row r="10340" spans="10:13" x14ac:dyDescent="0.3">
      <c r="J10340" s="1"/>
      <c r="K10340" s="1"/>
      <c r="L10340" s="1"/>
      <c r="M10340" s="1"/>
    </row>
    <row r="10341" spans="10:13" x14ac:dyDescent="0.3">
      <c r="J10341" s="1"/>
      <c r="K10341" s="1"/>
      <c r="L10341" s="1"/>
      <c r="M10341" s="1"/>
    </row>
    <row r="10342" spans="10:13" x14ac:dyDescent="0.3">
      <c r="J10342" s="1"/>
      <c r="K10342" s="1"/>
      <c r="L10342" s="1"/>
      <c r="M10342" s="1"/>
    </row>
    <row r="10343" spans="10:13" x14ac:dyDescent="0.3">
      <c r="J10343" s="1"/>
      <c r="K10343" s="1"/>
      <c r="L10343" s="1"/>
      <c r="M10343" s="1"/>
    </row>
    <row r="10344" spans="10:13" x14ac:dyDescent="0.3">
      <c r="J10344" s="1"/>
      <c r="K10344" s="1"/>
      <c r="L10344" s="1"/>
      <c r="M10344" s="1"/>
    </row>
    <row r="10345" spans="10:13" x14ac:dyDescent="0.3">
      <c r="J10345" s="1"/>
      <c r="K10345" s="1"/>
      <c r="L10345" s="1"/>
      <c r="M10345" s="1"/>
    </row>
    <row r="10346" spans="10:13" x14ac:dyDescent="0.3">
      <c r="J10346" s="1"/>
      <c r="K10346" s="1"/>
      <c r="L10346" s="1"/>
      <c r="M10346" s="1"/>
    </row>
    <row r="10347" spans="10:13" x14ac:dyDescent="0.3">
      <c r="J10347" s="1"/>
      <c r="K10347" s="1"/>
      <c r="L10347" s="1"/>
      <c r="M10347" s="1"/>
    </row>
    <row r="10348" spans="10:13" x14ac:dyDescent="0.3">
      <c r="J10348" s="1"/>
      <c r="K10348" s="1"/>
      <c r="L10348" s="1"/>
      <c r="M10348" s="1"/>
    </row>
    <row r="10349" spans="10:13" x14ac:dyDescent="0.3">
      <c r="J10349" s="1"/>
      <c r="K10349" s="1"/>
      <c r="L10349" s="1"/>
      <c r="M10349" s="1"/>
    </row>
    <row r="10350" spans="10:13" x14ac:dyDescent="0.3">
      <c r="J10350" s="1"/>
      <c r="K10350" s="1"/>
      <c r="L10350" s="1"/>
      <c r="M10350" s="1"/>
    </row>
    <row r="10351" spans="10:13" x14ac:dyDescent="0.3">
      <c r="J10351" s="1"/>
      <c r="K10351" s="1"/>
      <c r="L10351" s="1"/>
      <c r="M10351" s="1"/>
    </row>
    <row r="10352" spans="10:13" x14ac:dyDescent="0.3">
      <c r="J10352" s="1"/>
      <c r="K10352" s="1"/>
      <c r="L10352" s="1"/>
      <c r="M10352" s="1"/>
    </row>
    <row r="10353" spans="10:13" x14ac:dyDescent="0.3">
      <c r="J10353" s="1"/>
      <c r="K10353" s="1"/>
      <c r="L10353" s="1"/>
      <c r="M10353" s="1"/>
    </row>
    <row r="10354" spans="10:13" x14ac:dyDescent="0.3">
      <c r="J10354" s="1"/>
      <c r="K10354" s="1"/>
      <c r="L10354" s="1"/>
      <c r="M10354" s="1"/>
    </row>
    <row r="10355" spans="10:13" x14ac:dyDescent="0.3">
      <c r="J10355" s="1"/>
      <c r="K10355" s="1"/>
      <c r="L10355" s="1"/>
      <c r="M10355" s="1"/>
    </row>
    <row r="10356" spans="10:13" x14ac:dyDescent="0.3">
      <c r="J10356" s="1"/>
      <c r="K10356" s="1"/>
      <c r="L10356" s="1"/>
      <c r="M10356" s="1"/>
    </row>
    <row r="10357" spans="10:13" x14ac:dyDescent="0.3">
      <c r="J10357" s="1"/>
      <c r="K10357" s="1"/>
      <c r="L10357" s="1"/>
      <c r="M10357" s="1"/>
    </row>
    <row r="10358" spans="10:13" x14ac:dyDescent="0.3">
      <c r="J10358" s="1"/>
      <c r="K10358" s="1"/>
      <c r="L10358" s="1"/>
      <c r="M10358" s="1"/>
    </row>
    <row r="10359" spans="10:13" x14ac:dyDescent="0.3">
      <c r="J10359" s="1"/>
      <c r="K10359" s="1"/>
      <c r="L10359" s="1"/>
      <c r="M10359" s="1"/>
    </row>
    <row r="10360" spans="10:13" x14ac:dyDescent="0.3">
      <c r="J10360" s="1"/>
      <c r="K10360" s="1"/>
      <c r="L10360" s="1"/>
      <c r="M10360" s="1"/>
    </row>
    <row r="10361" spans="10:13" x14ac:dyDescent="0.3">
      <c r="J10361" s="1"/>
      <c r="K10361" s="1"/>
      <c r="L10361" s="1"/>
      <c r="M10361" s="1"/>
    </row>
    <row r="10362" spans="10:13" x14ac:dyDescent="0.3">
      <c r="J10362" s="1"/>
      <c r="K10362" s="1"/>
      <c r="L10362" s="1"/>
      <c r="M10362" s="1"/>
    </row>
    <row r="10363" spans="10:13" x14ac:dyDescent="0.3">
      <c r="J10363" s="1"/>
      <c r="K10363" s="1"/>
      <c r="L10363" s="1"/>
      <c r="M10363" s="1"/>
    </row>
    <row r="10364" spans="10:13" x14ac:dyDescent="0.3">
      <c r="J10364" s="1"/>
      <c r="K10364" s="1"/>
      <c r="L10364" s="1"/>
      <c r="M10364" s="1"/>
    </row>
    <row r="10365" spans="10:13" x14ac:dyDescent="0.3">
      <c r="J10365" s="1"/>
      <c r="K10365" s="1"/>
      <c r="L10365" s="1"/>
      <c r="M10365" s="1"/>
    </row>
    <row r="10366" spans="10:13" x14ac:dyDescent="0.3">
      <c r="J10366" s="1"/>
      <c r="K10366" s="1"/>
      <c r="L10366" s="1"/>
      <c r="M10366" s="1"/>
    </row>
    <row r="10367" spans="10:13" x14ac:dyDescent="0.3">
      <c r="J10367" s="1"/>
      <c r="K10367" s="1"/>
      <c r="L10367" s="1"/>
      <c r="M10367" s="1"/>
    </row>
    <row r="10368" spans="10:13" x14ac:dyDescent="0.3">
      <c r="J10368" s="1"/>
      <c r="K10368" s="1"/>
      <c r="L10368" s="1"/>
      <c r="M10368" s="1"/>
    </row>
    <row r="10369" spans="10:13" x14ac:dyDescent="0.3">
      <c r="J10369" s="1"/>
      <c r="K10369" s="1"/>
      <c r="L10369" s="1"/>
      <c r="M10369" s="1"/>
    </row>
    <row r="10370" spans="10:13" x14ac:dyDescent="0.3">
      <c r="J10370" s="1"/>
      <c r="K10370" s="1"/>
      <c r="L10370" s="1"/>
      <c r="M10370" s="1"/>
    </row>
    <row r="10371" spans="10:13" x14ac:dyDescent="0.3">
      <c r="J10371" s="1"/>
      <c r="K10371" s="1"/>
      <c r="L10371" s="1"/>
      <c r="M10371" s="1"/>
    </row>
    <row r="10372" spans="10:13" x14ac:dyDescent="0.3">
      <c r="J10372" s="1"/>
      <c r="K10372" s="1"/>
      <c r="L10372" s="1"/>
      <c r="M10372" s="1"/>
    </row>
    <row r="10373" spans="10:13" x14ac:dyDescent="0.3">
      <c r="J10373" s="1"/>
      <c r="K10373" s="1"/>
      <c r="L10373" s="1"/>
      <c r="M10373" s="1"/>
    </row>
    <row r="10374" spans="10:13" x14ac:dyDescent="0.3">
      <c r="J10374" s="1"/>
      <c r="K10374" s="1"/>
      <c r="L10374" s="1"/>
      <c r="M10374" s="1"/>
    </row>
    <row r="10375" spans="10:13" x14ac:dyDescent="0.3">
      <c r="J10375" s="1"/>
      <c r="K10375" s="1"/>
      <c r="L10375" s="1"/>
      <c r="M10375" s="1"/>
    </row>
    <row r="10376" spans="10:13" x14ac:dyDescent="0.3">
      <c r="J10376" s="1"/>
      <c r="K10376" s="1"/>
      <c r="L10376" s="1"/>
      <c r="M10376" s="1"/>
    </row>
    <row r="10377" spans="10:13" x14ac:dyDescent="0.3">
      <c r="J10377" s="1"/>
      <c r="K10377" s="1"/>
      <c r="L10377" s="1"/>
      <c r="M10377" s="1"/>
    </row>
    <row r="10378" spans="10:13" x14ac:dyDescent="0.3">
      <c r="J10378" s="1"/>
      <c r="K10378" s="1"/>
      <c r="L10378" s="1"/>
      <c r="M10378" s="1"/>
    </row>
    <row r="10379" spans="10:13" x14ac:dyDescent="0.3">
      <c r="J10379" s="1"/>
      <c r="K10379" s="1"/>
      <c r="L10379" s="1"/>
      <c r="M10379" s="1"/>
    </row>
    <row r="10380" spans="10:13" x14ac:dyDescent="0.3">
      <c r="J10380" s="1"/>
      <c r="K10380" s="1"/>
      <c r="L10380" s="1"/>
      <c r="M10380" s="1"/>
    </row>
    <row r="10381" spans="10:13" x14ac:dyDescent="0.3">
      <c r="J10381" s="1"/>
      <c r="K10381" s="1"/>
      <c r="L10381" s="1"/>
      <c r="M10381" s="1"/>
    </row>
    <row r="10382" spans="10:13" x14ac:dyDescent="0.3">
      <c r="J10382" s="1"/>
      <c r="K10382" s="1"/>
      <c r="L10382" s="1"/>
      <c r="M10382" s="1"/>
    </row>
    <row r="10383" spans="10:13" x14ac:dyDescent="0.3">
      <c r="J10383" s="1"/>
      <c r="K10383" s="1"/>
      <c r="L10383" s="1"/>
      <c r="M10383" s="1"/>
    </row>
    <row r="10384" spans="10:13" x14ac:dyDescent="0.3">
      <c r="J10384" s="1"/>
      <c r="K10384" s="1"/>
      <c r="L10384" s="1"/>
      <c r="M10384" s="1"/>
    </row>
    <row r="10385" spans="10:13" x14ac:dyDescent="0.3">
      <c r="J10385" s="1"/>
      <c r="K10385" s="1"/>
      <c r="L10385" s="1"/>
      <c r="M10385" s="1"/>
    </row>
    <row r="10386" spans="10:13" x14ac:dyDescent="0.3">
      <c r="J10386" s="1"/>
      <c r="K10386" s="1"/>
      <c r="L10386" s="1"/>
      <c r="M10386" s="1"/>
    </row>
    <row r="10387" spans="10:13" x14ac:dyDescent="0.3">
      <c r="J10387" s="1"/>
      <c r="K10387" s="1"/>
      <c r="L10387" s="1"/>
      <c r="M10387" s="1"/>
    </row>
    <row r="10388" spans="10:13" x14ac:dyDescent="0.3">
      <c r="J10388" s="1"/>
      <c r="K10388" s="1"/>
      <c r="L10388" s="1"/>
      <c r="M10388" s="1"/>
    </row>
    <row r="10389" spans="10:13" x14ac:dyDescent="0.3">
      <c r="J10389" s="1"/>
      <c r="K10389" s="1"/>
      <c r="L10389" s="1"/>
      <c r="M10389" s="1"/>
    </row>
    <row r="10390" spans="10:13" x14ac:dyDescent="0.3">
      <c r="J10390" s="1"/>
      <c r="K10390" s="1"/>
      <c r="L10390" s="1"/>
      <c r="M10390" s="1"/>
    </row>
    <row r="10391" spans="10:13" x14ac:dyDescent="0.3">
      <c r="J10391" s="1"/>
      <c r="K10391" s="1"/>
      <c r="L10391" s="1"/>
      <c r="M10391" s="1"/>
    </row>
    <row r="10392" spans="10:13" x14ac:dyDescent="0.3">
      <c r="J10392" s="1"/>
      <c r="K10392" s="1"/>
      <c r="L10392" s="1"/>
      <c r="M10392" s="1"/>
    </row>
    <row r="10393" spans="10:13" x14ac:dyDescent="0.3">
      <c r="J10393" s="1"/>
      <c r="K10393" s="1"/>
      <c r="L10393" s="1"/>
      <c r="M10393" s="1"/>
    </row>
    <row r="10394" spans="10:13" x14ac:dyDescent="0.3">
      <c r="J10394" s="1"/>
      <c r="K10394" s="1"/>
      <c r="L10394" s="1"/>
      <c r="M10394" s="1"/>
    </row>
    <row r="10395" spans="10:13" x14ac:dyDescent="0.3">
      <c r="J10395" s="1"/>
      <c r="K10395" s="1"/>
      <c r="L10395" s="1"/>
      <c r="M10395" s="1"/>
    </row>
    <row r="10396" spans="10:13" x14ac:dyDescent="0.3">
      <c r="J10396" s="1"/>
      <c r="K10396" s="1"/>
      <c r="L10396" s="1"/>
      <c r="M10396" s="1"/>
    </row>
    <row r="10397" spans="10:13" x14ac:dyDescent="0.3">
      <c r="J10397" s="1"/>
      <c r="K10397" s="1"/>
      <c r="L10397" s="1"/>
      <c r="M10397" s="1"/>
    </row>
    <row r="10398" spans="10:13" x14ac:dyDescent="0.3">
      <c r="J10398" s="1"/>
      <c r="K10398" s="1"/>
      <c r="L10398" s="1"/>
      <c r="M10398" s="1"/>
    </row>
    <row r="10399" spans="10:13" x14ac:dyDescent="0.3">
      <c r="J10399" s="1"/>
      <c r="K10399" s="1"/>
      <c r="L10399" s="1"/>
      <c r="M10399" s="1"/>
    </row>
    <row r="10400" spans="10:13" x14ac:dyDescent="0.3">
      <c r="J10400" s="1"/>
      <c r="K10400" s="1"/>
      <c r="L10400" s="1"/>
      <c r="M10400" s="1"/>
    </row>
    <row r="10401" spans="10:13" x14ac:dyDescent="0.3">
      <c r="J10401" s="1"/>
      <c r="K10401" s="1"/>
      <c r="L10401" s="1"/>
      <c r="M10401" s="1"/>
    </row>
    <row r="10402" spans="10:13" x14ac:dyDescent="0.3">
      <c r="J10402" s="1"/>
      <c r="K10402" s="1"/>
      <c r="L10402" s="1"/>
      <c r="M10402" s="1"/>
    </row>
    <row r="10403" spans="10:13" x14ac:dyDescent="0.3">
      <c r="J10403" s="1"/>
      <c r="K10403" s="1"/>
      <c r="L10403" s="1"/>
      <c r="M10403" s="1"/>
    </row>
    <row r="10404" spans="10:13" x14ac:dyDescent="0.3">
      <c r="J10404" s="1"/>
      <c r="K10404" s="1"/>
      <c r="L10404" s="1"/>
      <c r="M10404" s="1"/>
    </row>
    <row r="10405" spans="10:13" x14ac:dyDescent="0.3">
      <c r="J10405" s="1"/>
      <c r="K10405" s="1"/>
      <c r="L10405" s="1"/>
      <c r="M10405" s="1"/>
    </row>
    <row r="10406" spans="10:13" x14ac:dyDescent="0.3">
      <c r="J10406" s="1"/>
      <c r="K10406" s="1"/>
      <c r="L10406" s="1"/>
      <c r="M10406" s="1"/>
    </row>
    <row r="10407" spans="10:13" x14ac:dyDescent="0.3">
      <c r="J10407" s="1"/>
      <c r="K10407" s="1"/>
      <c r="L10407" s="1"/>
      <c r="M10407" s="1"/>
    </row>
    <row r="10408" spans="10:13" x14ac:dyDescent="0.3">
      <c r="J10408" s="1"/>
      <c r="K10408" s="1"/>
      <c r="L10408" s="1"/>
      <c r="M10408" s="1"/>
    </row>
    <row r="10409" spans="10:13" x14ac:dyDescent="0.3">
      <c r="J10409" s="1"/>
      <c r="K10409" s="1"/>
      <c r="L10409" s="1"/>
      <c r="M10409" s="1"/>
    </row>
    <row r="10410" spans="10:13" x14ac:dyDescent="0.3">
      <c r="J10410" s="1"/>
      <c r="K10410" s="1"/>
      <c r="L10410" s="1"/>
      <c r="M10410" s="1"/>
    </row>
    <row r="10411" spans="10:13" x14ac:dyDescent="0.3">
      <c r="J10411" s="1"/>
      <c r="K10411" s="1"/>
      <c r="L10411" s="1"/>
      <c r="M10411" s="1"/>
    </row>
    <row r="10412" spans="10:13" x14ac:dyDescent="0.3">
      <c r="J10412" s="1"/>
      <c r="K10412" s="1"/>
      <c r="L10412" s="1"/>
      <c r="M10412" s="1"/>
    </row>
    <row r="10413" spans="10:13" x14ac:dyDescent="0.3">
      <c r="J10413" s="1"/>
      <c r="K10413" s="1"/>
      <c r="L10413" s="1"/>
      <c r="M10413" s="1"/>
    </row>
    <row r="10414" spans="10:13" x14ac:dyDescent="0.3">
      <c r="J10414" s="1"/>
      <c r="K10414" s="1"/>
      <c r="L10414" s="1"/>
      <c r="M10414" s="1"/>
    </row>
    <row r="10415" spans="10:13" x14ac:dyDescent="0.3">
      <c r="J10415" s="1"/>
      <c r="K10415" s="1"/>
      <c r="L10415" s="1"/>
      <c r="M10415" s="1"/>
    </row>
    <row r="10416" spans="10:13" x14ac:dyDescent="0.3">
      <c r="J10416" s="1"/>
      <c r="K10416" s="1"/>
      <c r="L10416" s="1"/>
      <c r="M10416" s="1"/>
    </row>
    <row r="10417" spans="10:13" x14ac:dyDescent="0.3">
      <c r="J10417" s="1"/>
      <c r="K10417" s="1"/>
      <c r="L10417" s="1"/>
      <c r="M10417" s="1"/>
    </row>
    <row r="10418" spans="10:13" x14ac:dyDescent="0.3">
      <c r="J10418" s="1"/>
      <c r="K10418" s="1"/>
      <c r="L10418" s="1"/>
      <c r="M10418" s="1"/>
    </row>
    <row r="10419" spans="10:13" x14ac:dyDescent="0.3">
      <c r="J10419" s="1"/>
      <c r="K10419" s="1"/>
      <c r="L10419" s="1"/>
      <c r="M10419" s="1"/>
    </row>
    <row r="10420" spans="10:13" x14ac:dyDescent="0.3">
      <c r="J10420" s="1"/>
      <c r="K10420" s="1"/>
      <c r="L10420" s="1"/>
      <c r="M10420" s="1"/>
    </row>
    <row r="10421" spans="10:13" x14ac:dyDescent="0.3">
      <c r="J10421" s="1"/>
      <c r="K10421" s="1"/>
      <c r="L10421" s="1"/>
      <c r="M10421" s="1"/>
    </row>
    <row r="10422" spans="10:13" x14ac:dyDescent="0.3">
      <c r="J10422" s="1"/>
      <c r="K10422" s="1"/>
      <c r="L10422" s="1"/>
      <c r="M10422" s="1"/>
    </row>
    <row r="10423" spans="10:13" x14ac:dyDescent="0.3">
      <c r="J10423" s="1"/>
      <c r="K10423" s="1"/>
      <c r="L10423" s="1"/>
      <c r="M10423" s="1"/>
    </row>
    <row r="10424" spans="10:13" x14ac:dyDescent="0.3">
      <c r="J10424" s="1"/>
      <c r="K10424" s="1"/>
      <c r="L10424" s="1"/>
      <c r="M10424" s="1"/>
    </row>
    <row r="10425" spans="10:13" x14ac:dyDescent="0.3">
      <c r="J10425" s="1"/>
      <c r="K10425" s="1"/>
      <c r="L10425" s="1"/>
      <c r="M10425" s="1"/>
    </row>
    <row r="10426" spans="10:13" x14ac:dyDescent="0.3">
      <c r="J10426" s="1"/>
      <c r="K10426" s="1"/>
      <c r="L10426" s="1"/>
      <c r="M10426" s="1"/>
    </row>
    <row r="10427" spans="10:13" x14ac:dyDescent="0.3">
      <c r="J10427" s="1"/>
      <c r="K10427" s="1"/>
      <c r="L10427" s="1"/>
      <c r="M10427" s="1"/>
    </row>
    <row r="10428" spans="10:13" x14ac:dyDescent="0.3">
      <c r="J10428" s="1"/>
      <c r="K10428" s="1"/>
      <c r="L10428" s="1"/>
      <c r="M10428" s="1"/>
    </row>
    <row r="10429" spans="10:13" x14ac:dyDescent="0.3">
      <c r="J10429" s="1"/>
      <c r="K10429" s="1"/>
      <c r="L10429" s="1"/>
      <c r="M10429" s="1"/>
    </row>
    <row r="10430" spans="10:13" x14ac:dyDescent="0.3">
      <c r="J10430" s="1"/>
      <c r="K10430" s="1"/>
      <c r="L10430" s="1"/>
      <c r="M10430" s="1"/>
    </row>
    <row r="10431" spans="10:13" x14ac:dyDescent="0.3">
      <c r="J10431" s="1"/>
      <c r="K10431" s="1"/>
      <c r="L10431" s="1"/>
      <c r="M10431" s="1"/>
    </row>
    <row r="10432" spans="10:13" x14ac:dyDescent="0.3">
      <c r="J10432" s="1"/>
      <c r="K10432" s="1"/>
      <c r="L10432" s="1"/>
      <c r="M10432" s="1"/>
    </row>
    <row r="10433" spans="10:13" x14ac:dyDescent="0.3">
      <c r="J10433" s="1"/>
      <c r="K10433" s="1"/>
      <c r="L10433" s="1"/>
      <c r="M10433" s="1"/>
    </row>
    <row r="10434" spans="10:13" x14ac:dyDescent="0.3">
      <c r="J10434" s="1"/>
      <c r="K10434" s="1"/>
      <c r="L10434" s="1"/>
      <c r="M10434" s="1"/>
    </row>
    <row r="10435" spans="10:13" x14ac:dyDescent="0.3">
      <c r="J10435" s="1"/>
      <c r="K10435" s="1"/>
      <c r="L10435" s="1"/>
      <c r="M10435" s="1"/>
    </row>
    <row r="10436" spans="10:13" x14ac:dyDescent="0.3">
      <c r="J10436" s="1"/>
      <c r="K10436" s="1"/>
      <c r="L10436" s="1"/>
      <c r="M10436" s="1"/>
    </row>
    <row r="10437" spans="10:13" x14ac:dyDescent="0.3">
      <c r="J10437" s="1"/>
      <c r="K10437" s="1"/>
      <c r="L10437" s="1"/>
      <c r="M10437" s="1"/>
    </row>
    <row r="10438" spans="10:13" x14ac:dyDescent="0.3">
      <c r="J10438" s="1"/>
      <c r="K10438" s="1"/>
      <c r="L10438" s="1"/>
      <c r="M10438" s="1"/>
    </row>
    <row r="10439" spans="10:13" x14ac:dyDescent="0.3">
      <c r="J10439" s="1"/>
      <c r="K10439" s="1"/>
      <c r="L10439" s="1"/>
      <c r="M10439" s="1"/>
    </row>
    <row r="10440" spans="10:13" x14ac:dyDescent="0.3">
      <c r="J10440" s="1"/>
      <c r="K10440" s="1"/>
      <c r="L10440" s="1"/>
      <c r="M10440" s="1"/>
    </row>
    <row r="10441" spans="10:13" x14ac:dyDescent="0.3">
      <c r="J10441" s="1"/>
      <c r="K10441" s="1"/>
      <c r="L10441" s="1"/>
      <c r="M10441" s="1"/>
    </row>
    <row r="10442" spans="10:13" x14ac:dyDescent="0.3">
      <c r="J10442" s="1"/>
      <c r="K10442" s="1"/>
      <c r="L10442" s="1"/>
      <c r="M10442" s="1"/>
    </row>
    <row r="10443" spans="10:13" x14ac:dyDescent="0.3">
      <c r="J10443" s="1"/>
      <c r="K10443" s="1"/>
      <c r="L10443" s="1"/>
      <c r="M10443" s="1"/>
    </row>
    <row r="10444" spans="10:13" x14ac:dyDescent="0.3">
      <c r="J10444" s="1"/>
      <c r="K10444" s="1"/>
      <c r="L10444" s="1"/>
      <c r="M10444" s="1"/>
    </row>
    <row r="10445" spans="10:13" x14ac:dyDescent="0.3">
      <c r="J10445" s="1"/>
      <c r="K10445" s="1"/>
      <c r="L10445" s="1"/>
      <c r="M10445" s="1"/>
    </row>
    <row r="10446" spans="10:13" x14ac:dyDescent="0.3">
      <c r="J10446" s="1"/>
      <c r="K10446" s="1"/>
      <c r="L10446" s="1"/>
      <c r="M10446" s="1"/>
    </row>
    <row r="10447" spans="10:13" x14ac:dyDescent="0.3">
      <c r="J10447" s="1"/>
      <c r="K10447" s="1"/>
      <c r="L10447" s="1"/>
      <c r="M10447" s="1"/>
    </row>
    <row r="10448" spans="10:13" x14ac:dyDescent="0.3">
      <c r="J10448" s="1"/>
      <c r="K10448" s="1"/>
      <c r="L10448" s="1"/>
      <c r="M10448" s="1"/>
    </row>
    <row r="10449" spans="10:13" x14ac:dyDescent="0.3">
      <c r="J10449" s="1"/>
      <c r="K10449" s="1"/>
      <c r="L10449" s="1"/>
      <c r="M10449" s="1"/>
    </row>
    <row r="10450" spans="10:13" x14ac:dyDescent="0.3">
      <c r="J10450" s="1"/>
      <c r="K10450" s="1"/>
      <c r="L10450" s="1"/>
      <c r="M10450" s="1"/>
    </row>
    <row r="10451" spans="10:13" x14ac:dyDescent="0.3">
      <c r="J10451" s="1"/>
      <c r="K10451" s="1"/>
      <c r="L10451" s="1"/>
      <c r="M10451" s="1"/>
    </row>
    <row r="10452" spans="10:13" x14ac:dyDescent="0.3">
      <c r="J10452" s="1"/>
      <c r="K10452" s="1"/>
      <c r="L10452" s="1"/>
      <c r="M10452" s="1"/>
    </row>
    <row r="10453" spans="10:13" x14ac:dyDescent="0.3">
      <c r="J10453" s="1"/>
      <c r="K10453" s="1"/>
      <c r="L10453" s="1"/>
      <c r="M10453" s="1"/>
    </row>
    <row r="10454" spans="10:13" x14ac:dyDescent="0.3">
      <c r="J10454" s="1"/>
      <c r="K10454" s="1"/>
      <c r="L10454" s="1"/>
      <c r="M10454" s="1"/>
    </row>
    <row r="10455" spans="10:13" x14ac:dyDescent="0.3">
      <c r="J10455" s="1"/>
      <c r="K10455" s="1"/>
      <c r="L10455" s="1"/>
      <c r="M10455" s="1"/>
    </row>
    <row r="10456" spans="10:13" x14ac:dyDescent="0.3">
      <c r="J10456" s="1"/>
      <c r="K10456" s="1"/>
      <c r="L10456" s="1"/>
      <c r="M10456" s="1"/>
    </row>
    <row r="10457" spans="10:13" x14ac:dyDescent="0.3">
      <c r="J10457" s="1"/>
      <c r="K10457" s="1"/>
      <c r="L10457" s="1"/>
      <c r="M10457" s="1"/>
    </row>
    <row r="10458" spans="10:13" x14ac:dyDescent="0.3">
      <c r="J10458" s="1"/>
      <c r="K10458" s="1"/>
      <c r="L10458" s="1"/>
      <c r="M10458" s="1"/>
    </row>
    <row r="10459" spans="10:13" x14ac:dyDescent="0.3">
      <c r="J10459" s="1"/>
      <c r="K10459" s="1"/>
      <c r="L10459" s="1"/>
      <c r="M10459" s="1"/>
    </row>
    <row r="10460" spans="10:13" x14ac:dyDescent="0.3">
      <c r="J10460" s="1"/>
      <c r="K10460" s="1"/>
      <c r="L10460" s="1"/>
      <c r="M10460" s="1"/>
    </row>
    <row r="10461" spans="10:13" x14ac:dyDescent="0.3">
      <c r="J10461" s="1"/>
      <c r="K10461" s="1"/>
      <c r="L10461" s="1"/>
      <c r="M10461" s="1"/>
    </row>
    <row r="10462" spans="10:13" x14ac:dyDescent="0.3">
      <c r="J10462" s="1"/>
      <c r="K10462" s="1"/>
      <c r="L10462" s="1"/>
      <c r="M10462" s="1"/>
    </row>
    <row r="10463" spans="10:13" x14ac:dyDescent="0.3">
      <c r="J10463" s="1"/>
      <c r="K10463" s="1"/>
      <c r="L10463" s="1"/>
      <c r="M10463" s="1"/>
    </row>
    <row r="10464" spans="10:13" x14ac:dyDescent="0.3">
      <c r="J10464" s="1"/>
      <c r="K10464" s="1"/>
      <c r="L10464" s="1"/>
      <c r="M10464" s="1"/>
    </row>
    <row r="10465" spans="10:13" x14ac:dyDescent="0.3">
      <c r="J10465" s="1"/>
      <c r="K10465" s="1"/>
      <c r="L10465" s="1"/>
      <c r="M10465" s="1"/>
    </row>
    <row r="10466" spans="10:13" x14ac:dyDescent="0.3">
      <c r="J10466" s="1"/>
      <c r="K10466" s="1"/>
      <c r="L10466" s="1"/>
      <c r="M10466" s="1"/>
    </row>
    <row r="10467" spans="10:13" x14ac:dyDescent="0.3">
      <c r="J10467" s="1"/>
      <c r="K10467" s="1"/>
      <c r="L10467" s="1"/>
      <c r="M10467" s="1"/>
    </row>
    <row r="10468" spans="10:13" x14ac:dyDescent="0.3">
      <c r="J10468" s="1"/>
      <c r="K10468" s="1"/>
      <c r="L10468" s="1"/>
      <c r="M10468" s="1"/>
    </row>
    <row r="10469" spans="10:13" x14ac:dyDescent="0.3">
      <c r="J10469" s="1"/>
      <c r="K10469" s="1"/>
      <c r="L10469" s="1"/>
      <c r="M10469" s="1"/>
    </row>
    <row r="10470" spans="10:13" x14ac:dyDescent="0.3">
      <c r="J10470" s="1"/>
      <c r="K10470" s="1"/>
      <c r="L10470" s="1"/>
      <c r="M10470" s="1"/>
    </row>
    <row r="10471" spans="10:13" x14ac:dyDescent="0.3">
      <c r="J10471" s="1"/>
      <c r="K10471" s="1"/>
      <c r="L10471" s="1"/>
      <c r="M10471" s="1"/>
    </row>
    <row r="10472" spans="10:13" x14ac:dyDescent="0.3">
      <c r="J10472" s="1"/>
      <c r="K10472" s="1"/>
      <c r="L10472" s="1"/>
      <c r="M10472" s="1"/>
    </row>
    <row r="10473" spans="10:13" x14ac:dyDescent="0.3">
      <c r="J10473" s="1"/>
      <c r="K10473" s="1"/>
      <c r="L10473" s="1"/>
      <c r="M10473" s="1"/>
    </row>
    <row r="10474" spans="10:13" x14ac:dyDescent="0.3">
      <c r="J10474" s="1"/>
      <c r="K10474" s="1"/>
      <c r="L10474" s="1"/>
      <c r="M10474" s="1"/>
    </row>
    <row r="10475" spans="10:13" x14ac:dyDescent="0.3">
      <c r="J10475" s="1"/>
      <c r="K10475" s="1"/>
      <c r="L10475" s="1"/>
      <c r="M10475" s="1"/>
    </row>
    <row r="10476" spans="10:13" x14ac:dyDescent="0.3">
      <c r="J10476" s="1"/>
      <c r="K10476" s="1"/>
      <c r="L10476" s="1"/>
      <c r="M10476" s="1"/>
    </row>
    <row r="10477" spans="10:13" x14ac:dyDescent="0.3">
      <c r="J10477" s="1"/>
      <c r="K10477" s="1"/>
      <c r="L10477" s="1"/>
      <c r="M10477" s="1"/>
    </row>
    <row r="10478" spans="10:13" x14ac:dyDescent="0.3">
      <c r="J10478" s="1"/>
      <c r="K10478" s="1"/>
      <c r="L10478" s="1"/>
      <c r="M10478" s="1"/>
    </row>
    <row r="10479" spans="10:13" x14ac:dyDescent="0.3">
      <c r="J10479" s="1"/>
      <c r="K10479" s="1"/>
      <c r="L10479" s="1"/>
      <c r="M10479" s="1"/>
    </row>
    <row r="10480" spans="10:13" x14ac:dyDescent="0.3">
      <c r="J10480" s="1"/>
      <c r="K10480" s="1"/>
      <c r="L10480" s="1"/>
      <c r="M10480" s="1"/>
    </row>
    <row r="10481" spans="10:13" x14ac:dyDescent="0.3">
      <c r="J10481" s="1"/>
      <c r="K10481" s="1"/>
      <c r="L10481" s="1"/>
      <c r="M10481" s="1"/>
    </row>
    <row r="10482" spans="10:13" x14ac:dyDescent="0.3">
      <c r="J10482" s="1"/>
      <c r="K10482" s="1"/>
      <c r="L10482" s="1"/>
      <c r="M10482" s="1"/>
    </row>
    <row r="10483" spans="10:13" x14ac:dyDescent="0.3">
      <c r="J10483" s="1"/>
      <c r="K10483" s="1"/>
      <c r="L10483" s="1"/>
      <c r="M10483" s="1"/>
    </row>
    <row r="10484" spans="10:13" x14ac:dyDescent="0.3">
      <c r="J10484" s="1"/>
      <c r="K10484" s="1"/>
      <c r="L10484" s="1"/>
      <c r="M10484" s="1"/>
    </row>
    <row r="10485" spans="10:13" x14ac:dyDescent="0.3">
      <c r="J10485" s="1"/>
      <c r="K10485" s="1"/>
      <c r="L10485" s="1"/>
      <c r="M10485" s="1"/>
    </row>
    <row r="10486" spans="10:13" x14ac:dyDescent="0.3">
      <c r="J10486" s="1"/>
      <c r="K10486" s="1"/>
      <c r="L10486" s="1"/>
      <c r="M10486" s="1"/>
    </row>
    <row r="10487" spans="10:13" x14ac:dyDescent="0.3">
      <c r="J10487" s="1"/>
      <c r="K10487" s="1"/>
      <c r="L10487" s="1"/>
      <c r="M10487" s="1"/>
    </row>
    <row r="10488" spans="10:13" x14ac:dyDescent="0.3">
      <c r="J10488" s="1"/>
      <c r="K10488" s="1"/>
      <c r="L10488" s="1"/>
      <c r="M10488" s="1"/>
    </row>
    <row r="10489" spans="10:13" x14ac:dyDescent="0.3">
      <c r="J10489" s="1"/>
      <c r="K10489" s="1"/>
      <c r="L10489" s="1"/>
      <c r="M10489" s="1"/>
    </row>
    <row r="10490" spans="10:13" x14ac:dyDescent="0.3">
      <c r="J10490" s="1"/>
      <c r="K10490" s="1"/>
      <c r="L10490" s="1"/>
      <c r="M10490" s="1"/>
    </row>
    <row r="10491" spans="10:13" x14ac:dyDescent="0.3">
      <c r="J10491" s="1"/>
      <c r="K10491" s="1"/>
      <c r="L10491" s="1"/>
      <c r="M10491" s="1"/>
    </row>
    <row r="10492" spans="10:13" x14ac:dyDescent="0.3">
      <c r="J10492" s="1"/>
      <c r="K10492" s="1"/>
      <c r="L10492" s="1"/>
      <c r="M10492" s="1"/>
    </row>
    <row r="10493" spans="10:13" x14ac:dyDescent="0.3">
      <c r="J10493" s="1"/>
      <c r="K10493" s="1"/>
      <c r="L10493" s="1"/>
      <c r="M10493" s="1"/>
    </row>
    <row r="10494" spans="10:13" x14ac:dyDescent="0.3">
      <c r="J10494" s="1"/>
      <c r="K10494" s="1"/>
      <c r="L10494" s="1"/>
      <c r="M10494" s="1"/>
    </row>
    <row r="10495" spans="10:13" x14ac:dyDescent="0.3">
      <c r="J10495" s="1"/>
      <c r="K10495" s="1"/>
      <c r="L10495" s="1"/>
      <c r="M10495" s="1"/>
    </row>
    <row r="10496" spans="10:13" x14ac:dyDescent="0.3">
      <c r="J10496" s="1"/>
      <c r="K10496" s="1"/>
      <c r="L10496" s="1"/>
      <c r="M10496" s="1"/>
    </row>
    <row r="10497" spans="10:13" x14ac:dyDescent="0.3">
      <c r="J10497" s="1"/>
      <c r="K10497" s="1"/>
      <c r="L10497" s="1"/>
      <c r="M10497" s="1"/>
    </row>
    <row r="10498" spans="10:13" x14ac:dyDescent="0.3">
      <c r="J10498" s="1"/>
      <c r="K10498" s="1"/>
      <c r="L10498" s="1"/>
      <c r="M10498" s="1"/>
    </row>
    <row r="10499" spans="10:13" x14ac:dyDescent="0.3">
      <c r="J10499" s="1"/>
      <c r="K10499" s="1"/>
      <c r="L10499" s="1"/>
      <c r="M10499" s="1"/>
    </row>
    <row r="10500" spans="10:13" x14ac:dyDescent="0.3">
      <c r="J10500" s="1"/>
      <c r="K10500" s="1"/>
      <c r="L10500" s="1"/>
      <c r="M10500" s="1"/>
    </row>
    <row r="10501" spans="10:13" x14ac:dyDescent="0.3">
      <c r="J10501" s="1"/>
      <c r="K10501" s="1"/>
      <c r="L10501" s="1"/>
      <c r="M10501" s="1"/>
    </row>
    <row r="10502" spans="10:13" x14ac:dyDescent="0.3">
      <c r="J10502" s="1"/>
      <c r="K10502" s="1"/>
      <c r="L10502" s="1"/>
      <c r="M10502" s="1"/>
    </row>
    <row r="10503" spans="10:13" x14ac:dyDescent="0.3">
      <c r="J10503" s="1"/>
      <c r="K10503" s="1"/>
      <c r="L10503" s="1"/>
      <c r="M10503" s="1"/>
    </row>
    <row r="10504" spans="10:13" x14ac:dyDescent="0.3">
      <c r="J10504" s="1"/>
      <c r="K10504" s="1"/>
      <c r="L10504" s="1"/>
      <c r="M10504" s="1"/>
    </row>
    <row r="10505" spans="10:13" x14ac:dyDescent="0.3">
      <c r="J10505" s="1"/>
      <c r="K10505" s="1"/>
      <c r="L10505" s="1"/>
      <c r="M10505" s="1"/>
    </row>
    <row r="10506" spans="10:13" x14ac:dyDescent="0.3">
      <c r="J10506" s="1"/>
      <c r="K10506" s="1"/>
      <c r="L10506" s="1"/>
      <c r="M10506" s="1"/>
    </row>
    <row r="10507" spans="10:13" x14ac:dyDescent="0.3">
      <c r="J10507" s="1"/>
      <c r="K10507" s="1"/>
      <c r="L10507" s="1"/>
      <c r="M10507" s="1"/>
    </row>
    <row r="10508" spans="10:13" x14ac:dyDescent="0.3">
      <c r="J10508" s="1"/>
      <c r="K10508" s="1"/>
      <c r="L10508" s="1"/>
      <c r="M10508" s="1"/>
    </row>
    <row r="10509" spans="10:13" x14ac:dyDescent="0.3">
      <c r="J10509" s="1"/>
      <c r="K10509" s="1"/>
      <c r="L10509" s="1"/>
      <c r="M10509" s="1"/>
    </row>
    <row r="10510" spans="10:13" x14ac:dyDescent="0.3">
      <c r="J10510" s="1"/>
      <c r="K10510" s="1"/>
      <c r="L10510" s="1"/>
      <c r="M10510" s="1"/>
    </row>
    <row r="10511" spans="10:13" x14ac:dyDescent="0.3">
      <c r="J10511" s="1"/>
      <c r="K10511" s="1"/>
      <c r="L10511" s="1"/>
      <c r="M10511" s="1"/>
    </row>
    <row r="10512" spans="10:13" x14ac:dyDescent="0.3">
      <c r="J10512" s="1"/>
      <c r="K10512" s="1"/>
      <c r="L10512" s="1"/>
      <c r="M10512" s="1"/>
    </row>
    <row r="10513" spans="10:13" x14ac:dyDescent="0.3">
      <c r="J10513" s="1"/>
      <c r="K10513" s="1"/>
      <c r="L10513" s="1"/>
      <c r="M10513" s="1"/>
    </row>
    <row r="10514" spans="10:13" x14ac:dyDescent="0.3">
      <c r="J10514" s="1"/>
      <c r="K10514" s="1"/>
      <c r="L10514" s="1"/>
      <c r="M10514" s="1"/>
    </row>
    <row r="10515" spans="10:13" x14ac:dyDescent="0.3">
      <c r="J10515" s="1"/>
      <c r="K10515" s="1"/>
      <c r="L10515" s="1"/>
      <c r="M10515" s="1"/>
    </row>
    <row r="10516" spans="10:13" x14ac:dyDescent="0.3">
      <c r="J10516" s="1"/>
      <c r="K10516" s="1"/>
      <c r="L10516" s="1"/>
      <c r="M10516" s="1"/>
    </row>
    <row r="10517" spans="10:13" x14ac:dyDescent="0.3">
      <c r="J10517" s="1"/>
      <c r="K10517" s="1"/>
      <c r="L10517" s="1"/>
      <c r="M10517" s="1"/>
    </row>
    <row r="10518" spans="10:13" x14ac:dyDescent="0.3">
      <c r="J10518" s="1"/>
      <c r="K10518" s="1"/>
      <c r="L10518" s="1"/>
      <c r="M10518" s="1"/>
    </row>
    <row r="10519" spans="10:13" x14ac:dyDescent="0.3">
      <c r="J10519" s="1"/>
      <c r="K10519" s="1"/>
      <c r="L10519" s="1"/>
      <c r="M10519" s="1"/>
    </row>
    <row r="10520" spans="10:13" x14ac:dyDescent="0.3">
      <c r="J10520" s="1"/>
      <c r="K10520" s="1"/>
      <c r="L10520" s="1"/>
      <c r="M10520" s="1"/>
    </row>
    <row r="10521" spans="10:13" x14ac:dyDescent="0.3">
      <c r="J10521" s="1"/>
      <c r="K10521" s="1"/>
      <c r="L10521" s="1"/>
      <c r="M10521" s="1"/>
    </row>
    <row r="10522" spans="10:13" x14ac:dyDescent="0.3">
      <c r="J10522" s="1"/>
      <c r="K10522" s="1"/>
      <c r="L10522" s="1"/>
      <c r="M10522" s="1"/>
    </row>
    <row r="10523" spans="10:13" x14ac:dyDescent="0.3">
      <c r="J10523" s="1"/>
      <c r="K10523" s="1"/>
      <c r="L10523" s="1"/>
      <c r="M10523" s="1"/>
    </row>
    <row r="10524" spans="10:13" x14ac:dyDescent="0.3">
      <c r="J10524" s="1"/>
      <c r="K10524" s="1"/>
      <c r="L10524" s="1"/>
      <c r="M10524" s="1"/>
    </row>
    <row r="10525" spans="10:13" x14ac:dyDescent="0.3">
      <c r="J10525" s="1"/>
      <c r="K10525" s="1"/>
      <c r="L10525" s="1"/>
      <c r="M10525" s="1"/>
    </row>
    <row r="10526" spans="10:13" x14ac:dyDescent="0.3">
      <c r="J10526" s="1"/>
      <c r="K10526" s="1"/>
      <c r="L10526" s="1"/>
      <c r="M10526" s="1"/>
    </row>
    <row r="10527" spans="10:13" x14ac:dyDescent="0.3">
      <c r="J10527" s="1"/>
      <c r="K10527" s="1"/>
      <c r="L10527" s="1"/>
      <c r="M10527" s="1"/>
    </row>
    <row r="10528" spans="10:13" x14ac:dyDescent="0.3">
      <c r="J10528" s="1"/>
      <c r="K10528" s="1"/>
      <c r="L10528" s="1"/>
      <c r="M10528" s="1"/>
    </row>
    <row r="10529" spans="10:13" x14ac:dyDescent="0.3">
      <c r="J10529" s="1"/>
      <c r="K10529" s="1"/>
      <c r="L10529" s="1"/>
      <c r="M10529" s="1"/>
    </row>
    <row r="10530" spans="10:13" x14ac:dyDescent="0.3">
      <c r="J10530" s="1"/>
      <c r="K10530" s="1"/>
      <c r="L10530" s="1"/>
      <c r="M10530" s="1"/>
    </row>
    <row r="10531" spans="10:13" x14ac:dyDescent="0.3">
      <c r="J10531" s="1"/>
      <c r="K10531" s="1"/>
      <c r="L10531" s="1"/>
      <c r="M10531" s="1"/>
    </row>
    <row r="10532" spans="10:13" x14ac:dyDescent="0.3">
      <c r="J10532" s="1"/>
      <c r="K10532" s="1"/>
      <c r="L10532" s="1"/>
      <c r="M10532" s="1"/>
    </row>
    <row r="10533" spans="10:13" x14ac:dyDescent="0.3">
      <c r="J10533" s="1"/>
      <c r="K10533" s="1"/>
      <c r="L10533" s="1"/>
      <c r="M10533" s="1"/>
    </row>
    <row r="10534" spans="10:13" x14ac:dyDescent="0.3">
      <c r="J10534" s="1"/>
      <c r="K10534" s="1"/>
      <c r="L10534" s="1"/>
      <c r="M10534" s="1"/>
    </row>
    <row r="10535" spans="10:13" x14ac:dyDescent="0.3">
      <c r="J10535" s="1"/>
      <c r="K10535" s="1"/>
      <c r="L10535" s="1"/>
      <c r="M10535" s="1"/>
    </row>
    <row r="10536" spans="10:13" x14ac:dyDescent="0.3">
      <c r="J10536" s="1"/>
      <c r="K10536" s="1"/>
      <c r="L10536" s="1"/>
      <c r="M10536" s="1"/>
    </row>
    <row r="10537" spans="10:13" x14ac:dyDescent="0.3">
      <c r="J10537" s="1"/>
      <c r="K10537" s="1"/>
      <c r="L10537" s="1"/>
      <c r="M10537" s="1"/>
    </row>
    <row r="10538" spans="10:13" x14ac:dyDescent="0.3">
      <c r="J10538" s="1"/>
      <c r="K10538" s="1"/>
      <c r="L10538" s="1"/>
      <c r="M10538" s="1"/>
    </row>
    <row r="10539" spans="10:13" x14ac:dyDescent="0.3">
      <c r="J10539" s="1"/>
      <c r="K10539" s="1"/>
      <c r="L10539" s="1"/>
      <c r="M10539" s="1"/>
    </row>
    <row r="10540" spans="10:13" x14ac:dyDescent="0.3">
      <c r="J10540" s="1"/>
      <c r="K10540" s="1"/>
      <c r="L10540" s="1"/>
      <c r="M10540" s="1"/>
    </row>
    <row r="10541" spans="10:13" x14ac:dyDescent="0.3">
      <c r="J10541" s="1"/>
      <c r="K10541" s="1"/>
      <c r="L10541" s="1"/>
      <c r="M10541" s="1"/>
    </row>
    <row r="10542" spans="10:13" x14ac:dyDescent="0.3">
      <c r="J10542" s="1"/>
      <c r="K10542" s="1"/>
      <c r="L10542" s="1"/>
      <c r="M10542" s="1"/>
    </row>
    <row r="10543" spans="10:13" x14ac:dyDescent="0.3">
      <c r="J10543" s="1"/>
      <c r="K10543" s="1"/>
      <c r="L10543" s="1"/>
      <c r="M10543" s="1"/>
    </row>
    <row r="10544" spans="10:13" x14ac:dyDescent="0.3">
      <c r="J10544" s="1"/>
      <c r="K10544" s="1"/>
      <c r="L10544" s="1"/>
      <c r="M10544" s="1"/>
    </row>
    <row r="10545" spans="10:13" x14ac:dyDescent="0.3">
      <c r="J10545" s="1"/>
      <c r="K10545" s="1"/>
      <c r="L10545" s="1"/>
      <c r="M10545" s="1"/>
    </row>
    <row r="10546" spans="10:13" x14ac:dyDescent="0.3">
      <c r="J10546" s="1"/>
      <c r="K10546" s="1"/>
      <c r="L10546" s="1"/>
      <c r="M10546" s="1"/>
    </row>
    <row r="10547" spans="10:13" x14ac:dyDescent="0.3">
      <c r="J10547" s="1"/>
      <c r="K10547" s="1"/>
      <c r="L10547" s="1"/>
      <c r="M10547" s="1"/>
    </row>
    <row r="10548" spans="10:13" x14ac:dyDescent="0.3">
      <c r="J10548" s="1"/>
      <c r="K10548" s="1"/>
      <c r="L10548" s="1"/>
      <c r="M10548" s="1"/>
    </row>
    <row r="10549" spans="10:13" x14ac:dyDescent="0.3">
      <c r="J10549" s="1"/>
      <c r="K10549" s="1"/>
      <c r="L10549" s="1"/>
      <c r="M10549" s="1"/>
    </row>
    <row r="10550" spans="10:13" x14ac:dyDescent="0.3">
      <c r="J10550" s="1"/>
      <c r="K10550" s="1"/>
      <c r="L10550" s="1"/>
      <c r="M10550" s="1"/>
    </row>
    <row r="10551" spans="10:13" x14ac:dyDescent="0.3">
      <c r="J10551" s="1"/>
      <c r="K10551" s="1"/>
      <c r="L10551" s="1"/>
      <c r="M10551" s="1"/>
    </row>
    <row r="10552" spans="10:13" x14ac:dyDescent="0.3">
      <c r="J10552" s="1"/>
      <c r="K10552" s="1"/>
      <c r="L10552" s="1"/>
      <c r="M10552" s="1"/>
    </row>
    <row r="10553" spans="10:13" x14ac:dyDescent="0.3">
      <c r="J10553" s="1"/>
      <c r="K10553" s="1"/>
      <c r="L10553" s="1"/>
      <c r="M10553" s="1"/>
    </row>
    <row r="10554" spans="10:13" x14ac:dyDescent="0.3">
      <c r="J10554" s="1"/>
      <c r="K10554" s="1"/>
      <c r="L10554" s="1"/>
      <c r="M10554" s="1"/>
    </row>
    <row r="10555" spans="10:13" x14ac:dyDescent="0.3">
      <c r="J10555" s="1"/>
      <c r="K10555" s="1"/>
      <c r="L10555" s="1"/>
      <c r="M10555" s="1"/>
    </row>
    <row r="10556" spans="10:13" x14ac:dyDescent="0.3">
      <c r="J10556" s="1"/>
      <c r="K10556" s="1"/>
      <c r="L10556" s="1"/>
      <c r="M10556" s="1"/>
    </row>
    <row r="10557" spans="10:13" x14ac:dyDescent="0.3">
      <c r="J10557" s="1"/>
      <c r="K10557" s="1"/>
      <c r="L10557" s="1"/>
      <c r="M10557" s="1"/>
    </row>
    <row r="10558" spans="10:13" x14ac:dyDescent="0.3">
      <c r="J10558" s="1"/>
      <c r="K10558" s="1"/>
      <c r="L10558" s="1"/>
      <c r="M10558" s="1"/>
    </row>
    <row r="10559" spans="10:13" x14ac:dyDescent="0.3">
      <c r="J10559" s="1"/>
      <c r="K10559" s="1"/>
      <c r="L10559" s="1"/>
      <c r="M10559" s="1"/>
    </row>
    <row r="10560" spans="10:13" x14ac:dyDescent="0.3">
      <c r="J10560" s="1"/>
      <c r="K10560" s="1"/>
      <c r="L10560" s="1"/>
      <c r="M10560" s="1"/>
    </row>
    <row r="10561" spans="10:13" x14ac:dyDescent="0.3">
      <c r="J10561" s="1"/>
      <c r="K10561" s="1"/>
      <c r="L10561" s="1"/>
      <c r="M10561" s="1"/>
    </row>
    <row r="10562" spans="10:13" x14ac:dyDescent="0.3">
      <c r="J10562" s="1"/>
      <c r="K10562" s="1"/>
      <c r="L10562" s="1"/>
      <c r="M10562" s="1"/>
    </row>
    <row r="10563" spans="10:13" x14ac:dyDescent="0.3">
      <c r="J10563" s="1"/>
      <c r="K10563" s="1"/>
      <c r="L10563" s="1"/>
      <c r="M10563" s="1"/>
    </row>
    <row r="10564" spans="10:13" x14ac:dyDescent="0.3">
      <c r="J10564" s="1"/>
      <c r="K10564" s="1"/>
      <c r="L10564" s="1"/>
      <c r="M10564" s="1"/>
    </row>
    <row r="10565" spans="10:13" x14ac:dyDescent="0.3">
      <c r="J10565" s="1"/>
      <c r="K10565" s="1"/>
      <c r="L10565" s="1"/>
      <c r="M10565" s="1"/>
    </row>
    <row r="10566" spans="10:13" x14ac:dyDescent="0.3">
      <c r="J10566" s="1"/>
      <c r="K10566" s="1"/>
      <c r="L10566" s="1"/>
      <c r="M10566" s="1"/>
    </row>
    <row r="10567" spans="10:13" x14ac:dyDescent="0.3">
      <c r="J10567" s="1"/>
      <c r="K10567" s="1"/>
      <c r="L10567" s="1"/>
      <c r="M10567" s="1"/>
    </row>
    <row r="10568" spans="10:13" x14ac:dyDescent="0.3">
      <c r="J10568" s="1"/>
      <c r="K10568" s="1"/>
      <c r="L10568" s="1"/>
      <c r="M10568" s="1"/>
    </row>
    <row r="10569" spans="10:13" x14ac:dyDescent="0.3">
      <c r="J10569" s="1"/>
      <c r="K10569" s="1"/>
      <c r="L10569" s="1"/>
      <c r="M10569" s="1"/>
    </row>
    <row r="10570" spans="10:13" x14ac:dyDescent="0.3">
      <c r="J10570" s="1"/>
      <c r="K10570" s="1"/>
      <c r="L10570" s="1"/>
      <c r="M10570" s="1"/>
    </row>
    <row r="10571" spans="10:13" x14ac:dyDescent="0.3">
      <c r="J10571" s="1"/>
      <c r="K10571" s="1"/>
      <c r="L10571" s="1"/>
      <c r="M10571" s="1"/>
    </row>
    <row r="10572" spans="10:13" x14ac:dyDescent="0.3">
      <c r="J10572" s="1"/>
      <c r="K10572" s="1"/>
      <c r="L10572" s="1"/>
      <c r="M10572" s="1"/>
    </row>
    <row r="10573" spans="10:13" x14ac:dyDescent="0.3">
      <c r="J10573" s="1"/>
      <c r="K10573" s="1"/>
      <c r="L10573" s="1"/>
      <c r="M10573" s="1"/>
    </row>
    <row r="10574" spans="10:13" x14ac:dyDescent="0.3">
      <c r="J10574" s="1"/>
      <c r="K10574" s="1"/>
      <c r="L10574" s="1"/>
      <c r="M10574" s="1"/>
    </row>
    <row r="10575" spans="10:13" x14ac:dyDescent="0.3">
      <c r="J10575" s="1"/>
      <c r="K10575" s="1"/>
      <c r="L10575" s="1"/>
      <c r="M10575" s="1"/>
    </row>
    <row r="10576" spans="10:13" x14ac:dyDescent="0.3">
      <c r="J10576" s="1"/>
      <c r="K10576" s="1"/>
      <c r="L10576" s="1"/>
      <c r="M10576" s="1"/>
    </row>
    <row r="10577" spans="10:13" x14ac:dyDescent="0.3">
      <c r="J10577" s="1"/>
      <c r="K10577" s="1"/>
      <c r="L10577" s="1"/>
      <c r="M10577" s="1"/>
    </row>
    <row r="10578" spans="10:13" x14ac:dyDescent="0.3">
      <c r="J10578" s="1"/>
      <c r="K10578" s="1"/>
      <c r="L10578" s="1"/>
      <c r="M10578" s="1"/>
    </row>
    <row r="10579" spans="10:13" x14ac:dyDescent="0.3">
      <c r="J10579" s="1"/>
      <c r="K10579" s="1"/>
      <c r="L10579" s="1"/>
      <c r="M10579" s="1"/>
    </row>
    <row r="10580" spans="10:13" x14ac:dyDescent="0.3">
      <c r="J10580" s="1"/>
      <c r="K10580" s="1"/>
      <c r="L10580" s="1"/>
      <c r="M10580" s="1"/>
    </row>
    <row r="10581" spans="10:13" x14ac:dyDescent="0.3">
      <c r="J10581" s="1"/>
      <c r="K10581" s="1"/>
      <c r="L10581" s="1"/>
      <c r="M10581" s="1"/>
    </row>
    <row r="10582" spans="10:13" x14ac:dyDescent="0.3">
      <c r="J10582" s="1"/>
      <c r="K10582" s="1"/>
      <c r="L10582" s="1"/>
      <c r="M10582" s="1"/>
    </row>
    <row r="10583" spans="10:13" x14ac:dyDescent="0.3">
      <c r="J10583" s="1"/>
      <c r="K10583" s="1"/>
      <c r="L10583" s="1"/>
      <c r="M10583" s="1"/>
    </row>
    <row r="10584" spans="10:13" x14ac:dyDescent="0.3">
      <c r="J10584" s="1"/>
      <c r="K10584" s="1"/>
      <c r="L10584" s="1"/>
      <c r="M10584" s="1"/>
    </row>
    <row r="10585" spans="10:13" x14ac:dyDescent="0.3">
      <c r="J10585" s="1"/>
      <c r="K10585" s="1"/>
      <c r="L10585" s="1"/>
      <c r="M10585" s="1"/>
    </row>
    <row r="10586" spans="10:13" x14ac:dyDescent="0.3">
      <c r="J10586" s="1"/>
      <c r="K10586" s="1"/>
      <c r="L10586" s="1"/>
      <c r="M10586" s="1"/>
    </row>
    <row r="10587" spans="10:13" x14ac:dyDescent="0.3">
      <c r="J10587" s="1"/>
      <c r="K10587" s="1"/>
      <c r="L10587" s="1"/>
      <c r="M10587" s="1"/>
    </row>
    <row r="10588" spans="10:13" x14ac:dyDescent="0.3">
      <c r="J10588" s="1"/>
      <c r="K10588" s="1"/>
      <c r="L10588" s="1"/>
      <c r="M10588" s="1"/>
    </row>
    <row r="10589" spans="10:13" x14ac:dyDescent="0.3">
      <c r="J10589" s="1"/>
      <c r="K10589" s="1"/>
      <c r="L10589" s="1"/>
      <c r="M10589" s="1"/>
    </row>
    <row r="10590" spans="10:13" x14ac:dyDescent="0.3">
      <c r="J10590" s="1"/>
      <c r="K10590" s="1"/>
      <c r="L10590" s="1"/>
      <c r="M10590" s="1"/>
    </row>
    <row r="10591" spans="10:13" x14ac:dyDescent="0.3">
      <c r="J10591" s="1"/>
      <c r="K10591" s="1"/>
      <c r="L10591" s="1"/>
      <c r="M10591" s="1"/>
    </row>
    <row r="10592" spans="10:13" x14ac:dyDescent="0.3">
      <c r="J10592" s="1"/>
      <c r="K10592" s="1"/>
      <c r="L10592" s="1"/>
      <c r="M10592" s="1"/>
    </row>
    <row r="10593" spans="10:13" x14ac:dyDescent="0.3">
      <c r="J10593" s="1"/>
      <c r="K10593" s="1"/>
      <c r="L10593" s="1"/>
      <c r="M10593" s="1"/>
    </row>
    <row r="10594" spans="10:13" x14ac:dyDescent="0.3">
      <c r="J10594" s="1"/>
      <c r="K10594" s="1"/>
      <c r="L10594" s="1"/>
      <c r="M10594" s="1"/>
    </row>
    <row r="10595" spans="10:13" x14ac:dyDescent="0.3">
      <c r="J10595" s="1"/>
      <c r="K10595" s="1"/>
      <c r="L10595" s="1"/>
      <c r="M10595" s="1"/>
    </row>
    <row r="10596" spans="10:13" x14ac:dyDescent="0.3">
      <c r="J10596" s="1"/>
      <c r="K10596" s="1"/>
      <c r="L10596" s="1"/>
      <c r="M10596" s="1"/>
    </row>
    <row r="10597" spans="10:13" x14ac:dyDescent="0.3">
      <c r="J10597" s="1"/>
      <c r="K10597" s="1"/>
      <c r="L10597" s="1"/>
      <c r="M10597" s="1"/>
    </row>
    <row r="10598" spans="10:13" x14ac:dyDescent="0.3">
      <c r="J10598" s="1"/>
      <c r="K10598" s="1"/>
      <c r="L10598" s="1"/>
      <c r="M10598" s="1"/>
    </row>
    <row r="10599" spans="10:13" x14ac:dyDescent="0.3">
      <c r="J10599" s="1"/>
      <c r="K10599" s="1"/>
      <c r="L10599" s="1"/>
      <c r="M10599" s="1"/>
    </row>
    <row r="10600" spans="10:13" x14ac:dyDescent="0.3">
      <c r="J10600" s="1"/>
      <c r="K10600" s="1"/>
      <c r="L10600" s="1"/>
      <c r="M10600" s="1"/>
    </row>
    <row r="10601" spans="10:13" x14ac:dyDescent="0.3">
      <c r="J10601" s="1"/>
      <c r="K10601" s="1"/>
      <c r="L10601" s="1"/>
      <c r="M10601" s="1"/>
    </row>
    <row r="10602" spans="10:13" x14ac:dyDescent="0.3">
      <c r="J10602" s="1"/>
      <c r="K10602" s="1"/>
      <c r="L10602" s="1"/>
      <c r="M10602" s="1"/>
    </row>
    <row r="10603" spans="10:13" x14ac:dyDescent="0.3">
      <c r="J10603" s="1"/>
      <c r="K10603" s="1"/>
      <c r="L10603" s="1"/>
      <c r="M10603" s="1"/>
    </row>
    <row r="10604" spans="10:13" x14ac:dyDescent="0.3">
      <c r="J10604" s="1"/>
      <c r="K10604" s="1"/>
      <c r="L10604" s="1"/>
      <c r="M10604" s="1"/>
    </row>
    <row r="10605" spans="10:13" x14ac:dyDescent="0.3">
      <c r="J10605" s="1"/>
      <c r="K10605" s="1"/>
      <c r="L10605" s="1"/>
      <c r="M10605" s="1"/>
    </row>
    <row r="10606" spans="10:13" x14ac:dyDescent="0.3">
      <c r="J10606" s="1"/>
      <c r="K10606" s="1"/>
      <c r="L10606" s="1"/>
      <c r="M10606" s="1"/>
    </row>
    <row r="10607" spans="10:13" x14ac:dyDescent="0.3">
      <c r="J10607" s="1"/>
      <c r="K10607" s="1"/>
      <c r="L10607" s="1"/>
      <c r="M10607" s="1"/>
    </row>
    <row r="10608" spans="10:13" x14ac:dyDescent="0.3">
      <c r="J10608" s="1"/>
      <c r="K10608" s="1"/>
      <c r="L10608" s="1"/>
      <c r="M10608" s="1"/>
    </row>
    <row r="10609" spans="10:13" x14ac:dyDescent="0.3">
      <c r="J10609" s="1"/>
      <c r="K10609" s="1"/>
      <c r="L10609" s="1"/>
      <c r="M10609" s="1"/>
    </row>
    <row r="10610" spans="10:13" x14ac:dyDescent="0.3">
      <c r="J10610" s="1"/>
      <c r="K10610" s="1"/>
      <c r="L10610" s="1"/>
      <c r="M10610" s="1"/>
    </row>
    <row r="10611" spans="10:13" x14ac:dyDescent="0.3">
      <c r="J10611" s="1"/>
      <c r="K10611" s="1"/>
      <c r="L10611" s="1"/>
      <c r="M10611" s="1"/>
    </row>
    <row r="10612" spans="10:13" x14ac:dyDescent="0.3">
      <c r="J10612" s="1"/>
      <c r="K10612" s="1"/>
      <c r="L10612" s="1"/>
      <c r="M10612" s="1"/>
    </row>
    <row r="10613" spans="10:13" x14ac:dyDescent="0.3">
      <c r="J10613" s="1"/>
      <c r="K10613" s="1"/>
      <c r="L10613" s="1"/>
      <c r="M10613" s="1"/>
    </row>
    <row r="10614" spans="10:13" x14ac:dyDescent="0.3">
      <c r="J10614" s="1"/>
      <c r="K10614" s="1"/>
      <c r="L10614" s="1"/>
      <c r="M10614" s="1"/>
    </row>
    <row r="10615" spans="10:13" x14ac:dyDescent="0.3">
      <c r="J10615" s="1"/>
      <c r="K10615" s="1"/>
      <c r="L10615" s="1"/>
      <c r="M10615" s="1"/>
    </row>
    <row r="10616" spans="10:13" x14ac:dyDescent="0.3">
      <c r="J10616" s="1"/>
      <c r="K10616" s="1"/>
      <c r="L10616" s="1"/>
      <c r="M10616" s="1"/>
    </row>
    <row r="10617" spans="10:13" x14ac:dyDescent="0.3">
      <c r="J10617" s="1"/>
      <c r="K10617" s="1"/>
      <c r="L10617" s="1"/>
      <c r="M10617" s="1"/>
    </row>
    <row r="10618" spans="10:13" x14ac:dyDescent="0.3">
      <c r="J10618" s="1"/>
      <c r="K10618" s="1"/>
      <c r="L10618" s="1"/>
      <c r="M10618" s="1"/>
    </row>
    <row r="10619" spans="10:13" x14ac:dyDescent="0.3">
      <c r="J10619" s="1"/>
      <c r="K10619" s="1"/>
      <c r="L10619" s="1"/>
      <c r="M10619" s="1"/>
    </row>
    <row r="10620" spans="10:13" x14ac:dyDescent="0.3">
      <c r="J10620" s="1"/>
      <c r="K10620" s="1"/>
      <c r="L10620" s="1"/>
      <c r="M10620" s="1"/>
    </row>
    <row r="10621" spans="10:13" x14ac:dyDescent="0.3">
      <c r="J10621" s="1"/>
      <c r="K10621" s="1"/>
      <c r="L10621" s="1"/>
      <c r="M10621" s="1"/>
    </row>
    <row r="10622" spans="10:13" x14ac:dyDescent="0.3">
      <c r="J10622" s="1"/>
      <c r="K10622" s="1"/>
      <c r="L10622" s="1"/>
      <c r="M10622" s="1"/>
    </row>
    <row r="10623" spans="10:13" x14ac:dyDescent="0.3">
      <c r="J10623" s="1"/>
      <c r="K10623" s="1"/>
      <c r="L10623" s="1"/>
      <c r="M10623" s="1"/>
    </row>
    <row r="10624" spans="10:13" x14ac:dyDescent="0.3">
      <c r="J10624" s="1"/>
      <c r="K10624" s="1"/>
      <c r="L10624" s="1"/>
      <c r="M10624" s="1"/>
    </row>
    <row r="10625" spans="10:13" x14ac:dyDescent="0.3">
      <c r="J10625" s="1"/>
      <c r="K10625" s="1"/>
      <c r="L10625" s="1"/>
      <c r="M10625" s="1"/>
    </row>
    <row r="10626" spans="10:13" x14ac:dyDescent="0.3">
      <c r="J10626" s="1"/>
      <c r="K10626" s="1"/>
      <c r="L10626" s="1"/>
      <c r="M10626" s="1"/>
    </row>
    <row r="10627" spans="10:13" x14ac:dyDescent="0.3">
      <c r="J10627" s="1"/>
      <c r="K10627" s="1"/>
      <c r="L10627" s="1"/>
      <c r="M10627" s="1"/>
    </row>
    <row r="10628" spans="10:13" x14ac:dyDescent="0.3">
      <c r="J10628" s="1"/>
      <c r="K10628" s="1"/>
      <c r="L10628" s="1"/>
      <c r="M10628" s="1"/>
    </row>
    <row r="10629" spans="10:13" x14ac:dyDescent="0.3">
      <c r="J10629" s="1"/>
      <c r="K10629" s="1"/>
      <c r="L10629" s="1"/>
      <c r="M10629" s="1"/>
    </row>
    <row r="10630" spans="10:13" x14ac:dyDescent="0.3">
      <c r="J10630" s="1"/>
      <c r="K10630" s="1"/>
      <c r="L10630" s="1"/>
      <c r="M10630" s="1"/>
    </row>
    <row r="10631" spans="10:13" x14ac:dyDescent="0.3">
      <c r="J10631" s="1"/>
      <c r="K10631" s="1"/>
      <c r="L10631" s="1"/>
      <c r="M10631" s="1"/>
    </row>
    <row r="10632" spans="10:13" x14ac:dyDescent="0.3">
      <c r="J10632" s="1"/>
      <c r="K10632" s="1"/>
      <c r="L10632" s="1"/>
      <c r="M10632" s="1"/>
    </row>
    <row r="10633" spans="10:13" x14ac:dyDescent="0.3">
      <c r="J10633" s="1"/>
      <c r="K10633" s="1"/>
      <c r="L10633" s="1"/>
      <c r="M10633" s="1"/>
    </row>
    <row r="10634" spans="10:13" x14ac:dyDescent="0.3">
      <c r="J10634" s="1"/>
      <c r="K10634" s="1"/>
      <c r="L10634" s="1"/>
      <c r="M10634" s="1"/>
    </row>
    <row r="10635" spans="10:13" x14ac:dyDescent="0.3">
      <c r="J10635" s="1"/>
      <c r="K10635" s="1"/>
      <c r="L10635" s="1"/>
      <c r="M10635" s="1"/>
    </row>
    <row r="10636" spans="10:13" x14ac:dyDescent="0.3">
      <c r="J10636" s="1"/>
      <c r="K10636" s="1"/>
      <c r="L10636" s="1"/>
      <c r="M10636" s="1"/>
    </row>
    <row r="10637" spans="10:13" x14ac:dyDescent="0.3">
      <c r="J10637" s="1"/>
      <c r="K10637" s="1"/>
      <c r="L10637" s="1"/>
      <c r="M10637" s="1"/>
    </row>
    <row r="10638" spans="10:13" x14ac:dyDescent="0.3">
      <c r="J10638" s="1"/>
      <c r="K10638" s="1"/>
      <c r="L10638" s="1"/>
      <c r="M10638" s="1"/>
    </row>
    <row r="10639" spans="10:13" x14ac:dyDescent="0.3">
      <c r="J10639" s="1"/>
      <c r="K10639" s="1"/>
      <c r="L10639" s="1"/>
      <c r="M10639" s="1"/>
    </row>
    <row r="10640" spans="10:13" x14ac:dyDescent="0.3">
      <c r="J10640" s="1"/>
      <c r="K10640" s="1"/>
      <c r="L10640" s="1"/>
      <c r="M10640" s="1"/>
    </row>
    <row r="10641" spans="10:13" x14ac:dyDescent="0.3">
      <c r="J10641" s="1"/>
      <c r="K10641" s="1"/>
      <c r="L10641" s="1"/>
      <c r="M10641" s="1"/>
    </row>
    <row r="10642" spans="10:13" x14ac:dyDescent="0.3">
      <c r="J10642" s="1"/>
      <c r="K10642" s="1"/>
      <c r="L10642" s="1"/>
      <c r="M10642" s="1"/>
    </row>
    <row r="10643" spans="10:13" x14ac:dyDescent="0.3">
      <c r="J10643" s="1"/>
      <c r="K10643" s="1"/>
      <c r="L10643" s="1"/>
      <c r="M10643" s="1"/>
    </row>
    <row r="10644" spans="10:13" x14ac:dyDescent="0.3">
      <c r="J10644" s="1"/>
      <c r="K10644" s="1"/>
      <c r="L10644" s="1"/>
      <c r="M10644" s="1"/>
    </row>
    <row r="10645" spans="10:13" x14ac:dyDescent="0.3">
      <c r="J10645" s="1"/>
      <c r="K10645" s="1"/>
      <c r="L10645" s="1"/>
      <c r="M10645" s="1"/>
    </row>
    <row r="10646" spans="10:13" x14ac:dyDescent="0.3">
      <c r="J10646" s="1"/>
      <c r="K10646" s="1"/>
      <c r="L10646" s="1"/>
      <c r="M10646" s="1"/>
    </row>
    <row r="10647" spans="10:13" x14ac:dyDescent="0.3">
      <c r="J10647" s="1"/>
      <c r="K10647" s="1"/>
      <c r="L10647" s="1"/>
      <c r="M10647" s="1"/>
    </row>
    <row r="10648" spans="10:13" x14ac:dyDescent="0.3">
      <c r="J10648" s="1"/>
      <c r="K10648" s="1"/>
      <c r="L10648" s="1"/>
      <c r="M10648" s="1"/>
    </row>
    <row r="10649" spans="10:13" x14ac:dyDescent="0.3">
      <c r="J10649" s="1"/>
      <c r="K10649" s="1"/>
      <c r="L10649" s="1"/>
      <c r="M10649" s="1"/>
    </row>
    <row r="10650" spans="10:13" x14ac:dyDescent="0.3">
      <c r="J10650" s="1"/>
      <c r="K10650" s="1"/>
      <c r="L10650" s="1"/>
      <c r="M10650" s="1"/>
    </row>
    <row r="10651" spans="10:13" x14ac:dyDescent="0.3">
      <c r="J10651" s="1"/>
      <c r="K10651" s="1"/>
      <c r="L10651" s="1"/>
      <c r="M10651" s="1"/>
    </row>
    <row r="10652" spans="10:13" x14ac:dyDescent="0.3">
      <c r="J10652" s="1"/>
      <c r="K10652" s="1"/>
      <c r="L10652" s="1"/>
      <c r="M10652" s="1"/>
    </row>
    <row r="10653" spans="10:13" x14ac:dyDescent="0.3">
      <c r="J10653" s="1"/>
      <c r="K10653" s="1"/>
      <c r="L10653" s="1"/>
      <c r="M10653" s="1"/>
    </row>
    <row r="10654" spans="10:13" x14ac:dyDescent="0.3">
      <c r="J10654" s="1"/>
      <c r="K10654" s="1"/>
      <c r="L10654" s="1"/>
      <c r="M10654" s="1"/>
    </row>
    <row r="10655" spans="10:13" x14ac:dyDescent="0.3">
      <c r="J10655" s="1"/>
      <c r="K10655" s="1"/>
      <c r="L10655" s="1"/>
      <c r="M10655" s="1"/>
    </row>
    <row r="10656" spans="10:13" x14ac:dyDescent="0.3">
      <c r="J10656" s="1"/>
      <c r="K10656" s="1"/>
      <c r="L10656" s="1"/>
      <c r="M10656" s="1"/>
    </row>
    <row r="10657" spans="10:13" x14ac:dyDescent="0.3">
      <c r="J10657" s="1"/>
      <c r="K10657" s="1"/>
      <c r="L10657" s="1"/>
      <c r="M10657" s="1"/>
    </row>
    <row r="10658" spans="10:13" x14ac:dyDescent="0.3">
      <c r="J10658" s="1"/>
      <c r="K10658" s="1"/>
      <c r="L10658" s="1"/>
      <c r="M10658" s="1"/>
    </row>
    <row r="10659" spans="10:13" x14ac:dyDescent="0.3">
      <c r="J10659" s="1"/>
      <c r="K10659" s="1"/>
      <c r="L10659" s="1"/>
      <c r="M10659" s="1"/>
    </row>
    <row r="10660" spans="10:13" x14ac:dyDescent="0.3">
      <c r="J10660" s="1"/>
      <c r="K10660" s="1"/>
      <c r="L10660" s="1"/>
      <c r="M10660" s="1"/>
    </row>
    <row r="10661" spans="10:13" x14ac:dyDescent="0.3">
      <c r="J10661" s="1"/>
      <c r="K10661" s="1"/>
      <c r="L10661" s="1"/>
      <c r="M10661" s="1"/>
    </row>
    <row r="10662" spans="10:13" x14ac:dyDescent="0.3">
      <c r="J10662" s="1"/>
      <c r="K10662" s="1"/>
      <c r="L10662" s="1"/>
      <c r="M10662" s="1"/>
    </row>
    <row r="10663" spans="10:13" x14ac:dyDescent="0.3">
      <c r="J10663" s="1"/>
      <c r="K10663" s="1"/>
      <c r="L10663" s="1"/>
      <c r="M10663" s="1"/>
    </row>
    <row r="10664" spans="10:13" x14ac:dyDescent="0.3">
      <c r="J10664" s="1"/>
      <c r="K10664" s="1"/>
      <c r="L10664" s="1"/>
      <c r="M10664" s="1"/>
    </row>
    <row r="10665" spans="10:13" x14ac:dyDescent="0.3">
      <c r="J10665" s="1"/>
      <c r="K10665" s="1"/>
      <c r="L10665" s="1"/>
      <c r="M10665" s="1"/>
    </row>
    <row r="10666" spans="10:13" x14ac:dyDescent="0.3">
      <c r="J10666" s="1"/>
      <c r="K10666" s="1"/>
      <c r="L10666" s="1"/>
      <c r="M10666" s="1"/>
    </row>
    <row r="10667" spans="10:13" x14ac:dyDescent="0.3">
      <c r="J10667" s="1"/>
      <c r="K10667" s="1"/>
      <c r="L10667" s="1"/>
      <c r="M10667" s="1"/>
    </row>
    <row r="10668" spans="10:13" x14ac:dyDescent="0.3">
      <c r="J10668" s="1"/>
      <c r="K10668" s="1"/>
      <c r="L10668" s="1"/>
      <c r="M10668" s="1"/>
    </row>
    <row r="10669" spans="10:13" x14ac:dyDescent="0.3">
      <c r="J10669" s="1"/>
      <c r="K10669" s="1"/>
      <c r="L10669" s="1"/>
      <c r="M10669" s="1"/>
    </row>
    <row r="10670" spans="10:13" x14ac:dyDescent="0.3">
      <c r="J10670" s="1"/>
      <c r="K10670" s="1"/>
      <c r="L10670" s="1"/>
      <c r="M10670" s="1"/>
    </row>
    <row r="10671" spans="10:13" x14ac:dyDescent="0.3">
      <c r="J10671" s="1"/>
      <c r="K10671" s="1"/>
      <c r="L10671" s="1"/>
      <c r="M10671" s="1"/>
    </row>
    <row r="10672" spans="10:13" x14ac:dyDescent="0.3">
      <c r="J10672" s="1"/>
      <c r="K10672" s="1"/>
      <c r="L10672" s="1"/>
      <c r="M10672" s="1"/>
    </row>
    <row r="10673" spans="10:13" x14ac:dyDescent="0.3">
      <c r="J10673" s="1"/>
      <c r="K10673" s="1"/>
      <c r="L10673" s="1"/>
      <c r="M10673" s="1"/>
    </row>
    <row r="10674" spans="10:13" x14ac:dyDescent="0.3">
      <c r="J10674" s="1"/>
      <c r="K10674" s="1"/>
      <c r="L10674" s="1"/>
      <c r="M10674" s="1"/>
    </row>
    <row r="10675" spans="10:13" x14ac:dyDescent="0.3">
      <c r="J10675" s="1"/>
      <c r="K10675" s="1"/>
      <c r="L10675" s="1"/>
      <c r="M10675" s="1"/>
    </row>
    <row r="10676" spans="10:13" x14ac:dyDescent="0.3">
      <c r="J10676" s="1"/>
      <c r="K10676" s="1"/>
      <c r="L10676" s="1"/>
      <c r="M10676" s="1"/>
    </row>
    <row r="10677" spans="10:13" x14ac:dyDescent="0.3">
      <c r="J10677" s="1"/>
      <c r="K10677" s="1"/>
      <c r="L10677" s="1"/>
      <c r="M10677" s="1"/>
    </row>
    <row r="10678" spans="10:13" x14ac:dyDescent="0.3">
      <c r="J10678" s="1"/>
      <c r="K10678" s="1"/>
      <c r="L10678" s="1"/>
      <c r="M10678" s="1"/>
    </row>
    <row r="10679" spans="10:13" x14ac:dyDescent="0.3">
      <c r="J10679" s="1"/>
      <c r="K10679" s="1"/>
      <c r="L10679" s="1"/>
      <c r="M10679" s="1"/>
    </row>
    <row r="10680" spans="10:13" x14ac:dyDescent="0.3">
      <c r="J10680" s="1"/>
      <c r="K10680" s="1"/>
      <c r="L10680" s="1"/>
      <c r="M10680" s="1"/>
    </row>
    <row r="10681" spans="10:13" x14ac:dyDescent="0.3">
      <c r="J10681" s="1"/>
      <c r="K10681" s="1"/>
      <c r="L10681" s="1"/>
      <c r="M10681" s="1"/>
    </row>
    <row r="10682" spans="10:13" x14ac:dyDescent="0.3">
      <c r="J10682" s="1"/>
      <c r="K10682" s="1"/>
      <c r="L10682" s="1"/>
      <c r="M10682" s="1"/>
    </row>
    <row r="10683" spans="10:13" x14ac:dyDescent="0.3">
      <c r="J10683" s="1"/>
      <c r="K10683" s="1"/>
      <c r="L10683" s="1"/>
      <c r="M10683" s="1"/>
    </row>
    <row r="10684" spans="10:13" x14ac:dyDescent="0.3">
      <c r="J10684" s="1"/>
      <c r="K10684" s="1"/>
      <c r="L10684" s="1"/>
      <c r="M10684" s="1"/>
    </row>
    <row r="10685" spans="10:13" x14ac:dyDescent="0.3">
      <c r="J10685" s="1"/>
      <c r="K10685" s="1"/>
      <c r="L10685" s="1"/>
      <c r="M10685" s="1"/>
    </row>
    <row r="10686" spans="10:13" x14ac:dyDescent="0.3">
      <c r="J10686" s="1"/>
      <c r="K10686" s="1"/>
      <c r="L10686" s="1"/>
      <c r="M10686" s="1"/>
    </row>
    <row r="10687" spans="10:13" x14ac:dyDescent="0.3">
      <c r="J10687" s="1"/>
      <c r="K10687" s="1"/>
      <c r="L10687" s="1"/>
      <c r="M10687" s="1"/>
    </row>
    <row r="10688" spans="10:13" x14ac:dyDescent="0.3">
      <c r="J10688" s="1"/>
      <c r="K10688" s="1"/>
      <c r="L10688" s="1"/>
      <c r="M10688" s="1"/>
    </row>
    <row r="10689" spans="10:13" x14ac:dyDescent="0.3">
      <c r="J10689" s="1"/>
      <c r="K10689" s="1"/>
      <c r="L10689" s="1"/>
      <c r="M10689" s="1"/>
    </row>
    <row r="10690" spans="10:13" x14ac:dyDescent="0.3">
      <c r="J10690" s="1"/>
      <c r="K10690" s="1"/>
      <c r="L10690" s="1"/>
      <c r="M10690" s="1"/>
    </row>
    <row r="10691" spans="10:13" x14ac:dyDescent="0.3">
      <c r="J10691" s="1"/>
      <c r="K10691" s="1"/>
      <c r="L10691" s="1"/>
      <c r="M10691" s="1"/>
    </row>
    <row r="10692" spans="10:13" x14ac:dyDescent="0.3">
      <c r="J10692" s="1"/>
      <c r="K10692" s="1"/>
      <c r="L10692" s="1"/>
      <c r="M10692" s="1"/>
    </row>
    <row r="10693" spans="10:13" x14ac:dyDescent="0.3">
      <c r="J10693" s="1"/>
      <c r="K10693" s="1"/>
      <c r="L10693" s="1"/>
      <c r="M10693" s="1"/>
    </row>
    <row r="10694" spans="10:13" x14ac:dyDescent="0.3">
      <c r="J10694" s="1"/>
      <c r="K10694" s="1"/>
      <c r="L10694" s="1"/>
      <c r="M10694" s="1"/>
    </row>
    <row r="10695" spans="10:13" x14ac:dyDescent="0.3">
      <c r="J10695" s="1"/>
      <c r="K10695" s="1"/>
      <c r="L10695" s="1"/>
      <c r="M10695" s="1"/>
    </row>
    <row r="10696" spans="10:13" x14ac:dyDescent="0.3">
      <c r="J10696" s="1"/>
      <c r="K10696" s="1"/>
      <c r="L10696" s="1"/>
      <c r="M10696" s="1"/>
    </row>
    <row r="10697" spans="10:13" x14ac:dyDescent="0.3">
      <c r="J10697" s="1"/>
      <c r="K10697" s="1"/>
      <c r="L10697" s="1"/>
      <c r="M10697" s="1"/>
    </row>
    <row r="10698" spans="10:13" x14ac:dyDescent="0.3">
      <c r="J10698" s="1"/>
      <c r="K10698" s="1"/>
      <c r="L10698" s="1"/>
      <c r="M10698" s="1"/>
    </row>
    <row r="10699" spans="10:13" x14ac:dyDescent="0.3">
      <c r="J10699" s="1"/>
      <c r="K10699" s="1"/>
      <c r="L10699" s="1"/>
      <c r="M10699" s="1"/>
    </row>
    <row r="10700" spans="10:13" x14ac:dyDescent="0.3">
      <c r="J10700" s="1"/>
      <c r="K10700" s="1"/>
      <c r="L10700" s="1"/>
      <c r="M10700" s="1"/>
    </row>
    <row r="10701" spans="10:13" x14ac:dyDescent="0.3">
      <c r="J10701" s="1"/>
      <c r="K10701" s="1"/>
      <c r="L10701" s="1"/>
      <c r="M10701" s="1"/>
    </row>
    <row r="10702" spans="10:13" x14ac:dyDescent="0.3">
      <c r="J10702" s="1"/>
      <c r="K10702" s="1"/>
      <c r="L10702" s="1"/>
      <c r="M10702" s="1"/>
    </row>
    <row r="10703" spans="10:13" x14ac:dyDescent="0.3">
      <c r="J10703" s="1"/>
      <c r="K10703" s="1"/>
      <c r="L10703" s="1"/>
      <c r="M10703" s="1"/>
    </row>
    <row r="10704" spans="10:13" x14ac:dyDescent="0.3">
      <c r="J10704" s="1"/>
      <c r="K10704" s="1"/>
      <c r="L10704" s="1"/>
      <c r="M10704" s="1"/>
    </row>
    <row r="10705" spans="10:13" x14ac:dyDescent="0.3">
      <c r="J10705" s="1"/>
      <c r="K10705" s="1"/>
      <c r="L10705" s="1"/>
      <c r="M10705" s="1"/>
    </row>
    <row r="10706" spans="10:13" x14ac:dyDescent="0.3">
      <c r="J10706" s="1"/>
      <c r="K10706" s="1"/>
      <c r="L10706" s="1"/>
      <c r="M10706" s="1"/>
    </row>
    <row r="10707" spans="10:13" x14ac:dyDescent="0.3">
      <c r="J10707" s="1"/>
      <c r="K10707" s="1"/>
      <c r="L10707" s="1"/>
      <c r="M10707" s="1"/>
    </row>
    <row r="10708" spans="10:13" x14ac:dyDescent="0.3">
      <c r="J10708" s="1"/>
      <c r="K10708" s="1"/>
      <c r="L10708" s="1"/>
      <c r="M10708" s="1"/>
    </row>
    <row r="10709" spans="10:13" x14ac:dyDescent="0.3">
      <c r="J10709" s="1"/>
      <c r="K10709" s="1"/>
      <c r="L10709" s="1"/>
      <c r="M10709" s="1"/>
    </row>
    <row r="10710" spans="10:13" x14ac:dyDescent="0.3">
      <c r="J10710" s="1"/>
      <c r="K10710" s="1"/>
      <c r="L10710" s="1"/>
      <c r="M10710" s="1"/>
    </row>
    <row r="10711" spans="10:13" x14ac:dyDescent="0.3">
      <c r="J10711" s="1"/>
      <c r="K10711" s="1"/>
      <c r="L10711" s="1"/>
      <c r="M10711" s="1"/>
    </row>
    <row r="10712" spans="10:13" x14ac:dyDescent="0.3">
      <c r="J10712" s="1"/>
      <c r="K10712" s="1"/>
      <c r="L10712" s="1"/>
      <c r="M10712" s="1"/>
    </row>
    <row r="10713" spans="10:13" x14ac:dyDescent="0.3">
      <c r="J10713" s="1"/>
      <c r="K10713" s="1"/>
      <c r="L10713" s="1"/>
      <c r="M10713" s="1"/>
    </row>
    <row r="10714" spans="10:13" x14ac:dyDescent="0.3">
      <c r="J10714" s="1"/>
      <c r="K10714" s="1"/>
      <c r="L10714" s="1"/>
      <c r="M10714" s="1"/>
    </row>
    <row r="10715" spans="10:13" x14ac:dyDescent="0.3">
      <c r="J10715" s="1"/>
      <c r="K10715" s="1"/>
      <c r="L10715" s="1"/>
      <c r="M10715" s="1"/>
    </row>
    <row r="10716" spans="10:13" x14ac:dyDescent="0.3">
      <c r="J10716" s="1"/>
      <c r="K10716" s="1"/>
      <c r="L10716" s="1"/>
      <c r="M10716" s="1"/>
    </row>
    <row r="10717" spans="10:13" x14ac:dyDescent="0.3">
      <c r="J10717" s="1"/>
      <c r="K10717" s="1"/>
      <c r="L10717" s="1"/>
      <c r="M10717" s="1"/>
    </row>
    <row r="10718" spans="10:13" x14ac:dyDescent="0.3">
      <c r="J10718" s="1"/>
      <c r="K10718" s="1"/>
      <c r="L10718" s="1"/>
      <c r="M10718" s="1"/>
    </row>
    <row r="10719" spans="10:13" x14ac:dyDescent="0.3">
      <c r="J10719" s="1"/>
      <c r="K10719" s="1"/>
      <c r="L10719" s="1"/>
      <c r="M10719" s="1"/>
    </row>
    <row r="10720" spans="10:13" x14ac:dyDescent="0.3">
      <c r="J10720" s="1"/>
      <c r="K10720" s="1"/>
      <c r="L10720" s="1"/>
      <c r="M10720" s="1"/>
    </row>
    <row r="10721" spans="10:13" x14ac:dyDescent="0.3">
      <c r="J10721" s="1"/>
      <c r="K10721" s="1"/>
      <c r="L10721" s="1"/>
      <c r="M10721" s="1"/>
    </row>
    <row r="10722" spans="10:13" x14ac:dyDescent="0.3">
      <c r="J10722" s="1"/>
      <c r="K10722" s="1"/>
      <c r="L10722" s="1"/>
      <c r="M10722" s="1"/>
    </row>
    <row r="10723" spans="10:13" x14ac:dyDescent="0.3">
      <c r="J10723" s="1"/>
      <c r="K10723" s="1"/>
      <c r="L10723" s="1"/>
      <c r="M10723" s="1"/>
    </row>
    <row r="10724" spans="10:13" x14ac:dyDescent="0.3">
      <c r="J10724" s="1"/>
      <c r="K10724" s="1"/>
      <c r="L10724" s="1"/>
      <c r="M10724" s="1"/>
    </row>
    <row r="10725" spans="10:13" x14ac:dyDescent="0.3">
      <c r="J10725" s="1"/>
      <c r="K10725" s="1"/>
      <c r="L10725" s="1"/>
      <c r="M10725" s="1"/>
    </row>
    <row r="10726" spans="10:13" x14ac:dyDescent="0.3">
      <c r="J10726" s="1"/>
      <c r="K10726" s="1"/>
      <c r="L10726" s="1"/>
      <c r="M10726" s="1"/>
    </row>
    <row r="10727" spans="10:13" x14ac:dyDescent="0.3">
      <c r="J10727" s="1"/>
      <c r="K10727" s="1"/>
      <c r="L10727" s="1"/>
      <c r="M10727" s="1"/>
    </row>
    <row r="10728" spans="10:13" x14ac:dyDescent="0.3">
      <c r="J10728" s="1"/>
      <c r="K10728" s="1"/>
      <c r="L10728" s="1"/>
      <c r="M10728" s="1"/>
    </row>
    <row r="10729" spans="10:13" x14ac:dyDescent="0.3">
      <c r="J10729" s="1"/>
      <c r="K10729" s="1"/>
      <c r="L10729" s="1"/>
      <c r="M10729" s="1"/>
    </row>
    <row r="10730" spans="10:13" x14ac:dyDescent="0.3">
      <c r="J10730" s="1"/>
      <c r="K10730" s="1"/>
      <c r="L10730" s="1"/>
      <c r="M10730" s="1"/>
    </row>
    <row r="10731" spans="10:13" x14ac:dyDescent="0.3">
      <c r="J10731" s="1"/>
      <c r="K10731" s="1"/>
      <c r="L10731" s="1"/>
      <c r="M10731" s="1"/>
    </row>
    <row r="10732" spans="10:13" x14ac:dyDescent="0.3">
      <c r="J10732" s="1"/>
      <c r="K10732" s="1"/>
      <c r="L10732" s="1"/>
      <c r="M10732" s="1"/>
    </row>
    <row r="10733" spans="10:13" x14ac:dyDescent="0.3">
      <c r="J10733" s="1"/>
      <c r="K10733" s="1"/>
      <c r="L10733" s="1"/>
      <c r="M10733" s="1"/>
    </row>
    <row r="10734" spans="10:13" x14ac:dyDescent="0.3">
      <c r="J10734" s="1"/>
      <c r="K10734" s="1"/>
      <c r="L10734" s="1"/>
      <c r="M10734" s="1"/>
    </row>
    <row r="10735" spans="10:13" x14ac:dyDescent="0.3">
      <c r="J10735" s="1"/>
      <c r="K10735" s="1"/>
      <c r="L10735" s="1"/>
      <c r="M10735" s="1"/>
    </row>
    <row r="10736" spans="10:13" x14ac:dyDescent="0.3">
      <c r="J10736" s="1"/>
      <c r="K10736" s="1"/>
      <c r="L10736" s="1"/>
      <c r="M10736" s="1"/>
    </row>
    <row r="10737" spans="10:13" x14ac:dyDescent="0.3">
      <c r="J10737" s="1"/>
      <c r="K10737" s="1"/>
      <c r="L10737" s="1"/>
      <c r="M10737" s="1"/>
    </row>
    <row r="10738" spans="10:13" x14ac:dyDescent="0.3">
      <c r="J10738" s="1"/>
      <c r="K10738" s="1"/>
      <c r="L10738" s="1"/>
      <c r="M10738" s="1"/>
    </row>
    <row r="10739" spans="10:13" x14ac:dyDescent="0.3">
      <c r="J10739" s="1"/>
      <c r="K10739" s="1"/>
      <c r="L10739" s="1"/>
      <c r="M10739" s="1"/>
    </row>
    <row r="10740" spans="10:13" x14ac:dyDescent="0.3">
      <c r="J10740" s="1"/>
      <c r="K10740" s="1"/>
      <c r="L10740" s="1"/>
      <c r="M10740" s="1"/>
    </row>
    <row r="10741" spans="10:13" x14ac:dyDescent="0.3">
      <c r="J10741" s="1"/>
      <c r="K10741" s="1"/>
      <c r="L10741" s="1"/>
      <c r="M10741" s="1"/>
    </row>
    <row r="10742" spans="10:13" x14ac:dyDescent="0.3">
      <c r="J10742" s="1"/>
      <c r="K10742" s="1"/>
      <c r="L10742" s="1"/>
      <c r="M10742" s="1"/>
    </row>
    <row r="10743" spans="10:13" x14ac:dyDescent="0.3">
      <c r="J10743" s="1"/>
      <c r="K10743" s="1"/>
      <c r="L10743" s="1"/>
      <c r="M10743" s="1"/>
    </row>
    <row r="10744" spans="10:13" x14ac:dyDescent="0.3">
      <c r="J10744" s="1"/>
      <c r="K10744" s="1"/>
      <c r="L10744" s="1"/>
      <c r="M10744" s="1"/>
    </row>
    <row r="10745" spans="10:13" x14ac:dyDescent="0.3">
      <c r="J10745" s="1"/>
      <c r="K10745" s="1"/>
      <c r="L10745" s="1"/>
      <c r="M10745" s="1"/>
    </row>
    <row r="10746" spans="10:13" x14ac:dyDescent="0.3">
      <c r="J10746" s="1"/>
      <c r="K10746" s="1"/>
      <c r="L10746" s="1"/>
      <c r="M10746" s="1"/>
    </row>
    <row r="10747" spans="10:13" x14ac:dyDescent="0.3">
      <c r="J10747" s="1"/>
      <c r="K10747" s="1"/>
      <c r="L10747" s="1"/>
      <c r="M10747" s="1"/>
    </row>
    <row r="10748" spans="10:13" x14ac:dyDescent="0.3">
      <c r="J10748" s="1"/>
      <c r="K10748" s="1"/>
      <c r="L10748" s="1"/>
      <c r="M10748" s="1"/>
    </row>
    <row r="10749" spans="10:13" x14ac:dyDescent="0.3">
      <c r="J10749" s="1"/>
      <c r="K10749" s="1"/>
      <c r="L10749" s="1"/>
      <c r="M10749" s="1"/>
    </row>
    <row r="10750" spans="10:13" x14ac:dyDescent="0.3">
      <c r="J10750" s="1"/>
      <c r="K10750" s="1"/>
      <c r="L10750" s="1"/>
      <c r="M10750" s="1"/>
    </row>
    <row r="10751" spans="10:13" x14ac:dyDescent="0.3">
      <c r="J10751" s="1"/>
      <c r="K10751" s="1"/>
      <c r="L10751" s="1"/>
      <c r="M10751" s="1"/>
    </row>
    <row r="10752" spans="10:13" x14ac:dyDescent="0.3">
      <c r="J10752" s="1"/>
      <c r="K10752" s="1"/>
      <c r="L10752" s="1"/>
      <c r="M10752" s="1"/>
    </row>
    <row r="10753" spans="10:13" x14ac:dyDescent="0.3">
      <c r="J10753" s="1"/>
      <c r="K10753" s="1"/>
      <c r="L10753" s="1"/>
      <c r="M10753" s="1"/>
    </row>
    <row r="10754" spans="10:13" x14ac:dyDescent="0.3">
      <c r="J10754" s="1"/>
      <c r="K10754" s="1"/>
      <c r="L10754" s="1"/>
      <c r="M10754" s="1"/>
    </row>
    <row r="10755" spans="10:13" x14ac:dyDescent="0.3">
      <c r="J10755" s="1"/>
      <c r="K10755" s="1"/>
      <c r="L10755" s="1"/>
      <c r="M10755" s="1"/>
    </row>
    <row r="10756" spans="10:13" x14ac:dyDescent="0.3">
      <c r="J10756" s="1"/>
      <c r="K10756" s="1"/>
      <c r="L10756" s="1"/>
      <c r="M10756" s="1"/>
    </row>
    <row r="10757" spans="10:13" x14ac:dyDescent="0.3">
      <c r="J10757" s="1"/>
      <c r="K10757" s="1"/>
      <c r="L10757" s="1"/>
      <c r="M10757" s="1"/>
    </row>
    <row r="10758" spans="10:13" x14ac:dyDescent="0.3">
      <c r="J10758" s="1"/>
      <c r="K10758" s="1"/>
      <c r="L10758" s="1"/>
      <c r="M10758" s="1"/>
    </row>
    <row r="10759" spans="10:13" x14ac:dyDescent="0.3">
      <c r="J10759" s="1"/>
      <c r="K10759" s="1"/>
      <c r="L10759" s="1"/>
      <c r="M10759" s="1"/>
    </row>
    <row r="10760" spans="10:13" x14ac:dyDescent="0.3">
      <c r="J10760" s="1"/>
      <c r="K10760" s="1"/>
      <c r="L10760" s="1"/>
      <c r="M10760" s="1"/>
    </row>
    <row r="10761" spans="10:13" x14ac:dyDescent="0.3">
      <c r="J10761" s="1"/>
      <c r="K10761" s="1"/>
      <c r="L10761" s="1"/>
      <c r="M10761" s="1"/>
    </row>
    <row r="10762" spans="10:13" x14ac:dyDescent="0.3">
      <c r="J10762" s="1"/>
      <c r="K10762" s="1"/>
      <c r="L10762" s="1"/>
      <c r="M10762" s="1"/>
    </row>
    <row r="10763" spans="10:13" x14ac:dyDescent="0.3">
      <c r="J10763" s="1"/>
      <c r="K10763" s="1"/>
      <c r="L10763" s="1"/>
      <c r="M10763" s="1"/>
    </row>
    <row r="10764" spans="10:13" x14ac:dyDescent="0.3">
      <c r="J10764" s="1"/>
      <c r="K10764" s="1"/>
      <c r="L10764" s="1"/>
      <c r="M10764" s="1"/>
    </row>
    <row r="10765" spans="10:13" x14ac:dyDescent="0.3">
      <c r="J10765" s="1"/>
      <c r="K10765" s="1"/>
      <c r="L10765" s="1"/>
      <c r="M10765" s="1"/>
    </row>
    <row r="10766" spans="10:13" x14ac:dyDescent="0.3">
      <c r="J10766" s="1"/>
      <c r="K10766" s="1"/>
      <c r="L10766" s="1"/>
      <c r="M10766" s="1"/>
    </row>
    <row r="10767" spans="10:13" x14ac:dyDescent="0.3">
      <c r="J10767" s="1"/>
      <c r="K10767" s="1"/>
      <c r="L10767" s="1"/>
      <c r="M10767" s="1"/>
    </row>
    <row r="10768" spans="10:13" x14ac:dyDescent="0.3">
      <c r="J10768" s="1"/>
      <c r="K10768" s="1"/>
      <c r="L10768" s="1"/>
      <c r="M10768" s="1"/>
    </row>
    <row r="10769" spans="10:13" x14ac:dyDescent="0.3">
      <c r="J10769" s="1"/>
      <c r="K10769" s="1"/>
      <c r="L10769" s="1"/>
      <c r="M10769" s="1"/>
    </row>
    <row r="10770" spans="10:13" x14ac:dyDescent="0.3">
      <c r="J10770" s="1"/>
      <c r="K10770" s="1"/>
      <c r="L10770" s="1"/>
      <c r="M10770" s="1"/>
    </row>
    <row r="10771" spans="10:13" x14ac:dyDescent="0.3">
      <c r="J10771" s="1"/>
      <c r="K10771" s="1"/>
      <c r="L10771" s="1"/>
      <c r="M10771" s="1"/>
    </row>
    <row r="10772" spans="10:13" x14ac:dyDescent="0.3">
      <c r="J10772" s="1"/>
      <c r="K10772" s="1"/>
      <c r="L10772" s="1"/>
      <c r="M10772" s="1"/>
    </row>
    <row r="10773" spans="10:13" x14ac:dyDescent="0.3">
      <c r="J10773" s="1"/>
      <c r="K10773" s="1"/>
      <c r="L10773" s="1"/>
      <c r="M10773" s="1"/>
    </row>
    <row r="10774" spans="10:13" x14ac:dyDescent="0.3">
      <c r="J10774" s="1"/>
      <c r="K10774" s="1"/>
      <c r="L10774" s="1"/>
      <c r="M10774" s="1"/>
    </row>
    <row r="10775" spans="10:13" x14ac:dyDescent="0.3">
      <c r="J10775" s="1"/>
      <c r="K10775" s="1"/>
      <c r="L10775" s="1"/>
      <c r="M10775" s="1"/>
    </row>
    <row r="10776" spans="10:13" x14ac:dyDescent="0.3">
      <c r="J10776" s="1"/>
      <c r="K10776" s="1"/>
      <c r="L10776" s="1"/>
      <c r="M10776" s="1"/>
    </row>
    <row r="10777" spans="10:13" x14ac:dyDescent="0.3">
      <c r="J10777" s="1"/>
      <c r="K10777" s="1"/>
      <c r="L10777" s="1"/>
      <c r="M10777" s="1"/>
    </row>
    <row r="10778" spans="10:13" x14ac:dyDescent="0.3">
      <c r="J10778" s="1"/>
      <c r="K10778" s="1"/>
      <c r="L10778" s="1"/>
      <c r="M10778" s="1"/>
    </row>
    <row r="10779" spans="10:13" x14ac:dyDescent="0.3">
      <c r="J10779" s="1"/>
      <c r="K10779" s="1"/>
      <c r="L10779" s="1"/>
      <c r="M10779" s="1"/>
    </row>
    <row r="10780" spans="10:13" x14ac:dyDescent="0.3">
      <c r="J10780" s="1"/>
      <c r="K10780" s="1"/>
      <c r="L10780" s="1"/>
      <c r="M10780" s="1"/>
    </row>
    <row r="10781" spans="10:13" x14ac:dyDescent="0.3">
      <c r="J10781" s="1"/>
      <c r="K10781" s="1"/>
      <c r="L10781" s="1"/>
      <c r="M10781" s="1"/>
    </row>
    <row r="10782" spans="10:13" x14ac:dyDescent="0.3">
      <c r="J10782" s="1"/>
      <c r="K10782" s="1"/>
      <c r="L10782" s="1"/>
      <c r="M10782" s="1"/>
    </row>
    <row r="10783" spans="10:13" x14ac:dyDescent="0.3">
      <c r="J10783" s="1"/>
      <c r="K10783" s="1"/>
      <c r="L10783" s="1"/>
      <c r="M10783" s="1"/>
    </row>
    <row r="10784" spans="10:13" x14ac:dyDescent="0.3">
      <c r="J10784" s="1"/>
      <c r="K10784" s="1"/>
      <c r="L10784" s="1"/>
      <c r="M10784" s="1"/>
    </row>
    <row r="10785" spans="10:13" x14ac:dyDescent="0.3">
      <c r="J10785" s="1"/>
      <c r="K10785" s="1"/>
      <c r="L10785" s="1"/>
      <c r="M10785" s="1"/>
    </row>
    <row r="10786" spans="10:13" x14ac:dyDescent="0.3">
      <c r="J10786" s="1"/>
      <c r="K10786" s="1"/>
      <c r="L10786" s="1"/>
      <c r="M10786" s="1"/>
    </row>
    <row r="10787" spans="10:13" x14ac:dyDescent="0.3">
      <c r="J10787" s="1"/>
      <c r="K10787" s="1"/>
      <c r="L10787" s="1"/>
      <c r="M10787" s="1"/>
    </row>
    <row r="10788" spans="10:13" x14ac:dyDescent="0.3">
      <c r="J10788" s="1"/>
      <c r="K10788" s="1"/>
      <c r="L10788" s="1"/>
      <c r="M10788" s="1"/>
    </row>
    <row r="10789" spans="10:13" x14ac:dyDescent="0.3">
      <c r="J10789" s="1"/>
      <c r="K10789" s="1"/>
      <c r="L10789" s="1"/>
      <c r="M10789" s="1"/>
    </row>
    <row r="10790" spans="10:13" x14ac:dyDescent="0.3">
      <c r="J10790" s="1"/>
      <c r="K10790" s="1"/>
      <c r="L10790" s="1"/>
      <c r="M10790" s="1"/>
    </row>
    <row r="10791" spans="10:13" x14ac:dyDescent="0.3">
      <c r="J10791" s="1"/>
      <c r="K10791" s="1"/>
      <c r="L10791" s="1"/>
      <c r="M10791" s="1"/>
    </row>
    <row r="10792" spans="10:13" x14ac:dyDescent="0.3">
      <c r="J10792" s="1"/>
      <c r="K10792" s="1"/>
      <c r="L10792" s="1"/>
      <c r="M10792" s="1"/>
    </row>
    <row r="10793" spans="10:13" x14ac:dyDescent="0.3">
      <c r="J10793" s="1"/>
      <c r="K10793" s="1"/>
      <c r="L10793" s="1"/>
      <c r="M10793" s="1"/>
    </row>
    <row r="10794" spans="10:13" x14ac:dyDescent="0.3">
      <c r="J10794" s="1"/>
      <c r="K10794" s="1"/>
      <c r="L10794" s="1"/>
      <c r="M10794" s="1"/>
    </row>
    <row r="10795" spans="10:13" x14ac:dyDescent="0.3">
      <c r="J10795" s="1"/>
      <c r="K10795" s="1"/>
      <c r="L10795" s="1"/>
      <c r="M10795" s="1"/>
    </row>
    <row r="10796" spans="10:13" x14ac:dyDescent="0.3">
      <c r="J10796" s="1"/>
      <c r="K10796" s="1"/>
      <c r="L10796" s="1"/>
      <c r="M10796" s="1"/>
    </row>
    <row r="10797" spans="10:13" x14ac:dyDescent="0.3">
      <c r="J10797" s="1"/>
      <c r="K10797" s="1"/>
      <c r="L10797" s="1"/>
      <c r="M10797" s="1"/>
    </row>
    <row r="10798" spans="10:13" x14ac:dyDescent="0.3">
      <c r="J10798" s="1"/>
      <c r="K10798" s="1"/>
      <c r="L10798" s="1"/>
      <c r="M10798" s="1"/>
    </row>
    <row r="10799" spans="10:13" x14ac:dyDescent="0.3">
      <c r="J10799" s="1"/>
      <c r="K10799" s="1"/>
      <c r="L10799" s="1"/>
      <c r="M10799" s="1"/>
    </row>
    <row r="10800" spans="10:13" x14ac:dyDescent="0.3">
      <c r="J10800" s="1"/>
      <c r="K10800" s="1"/>
      <c r="L10800" s="1"/>
      <c r="M10800" s="1"/>
    </row>
    <row r="10801" spans="10:13" x14ac:dyDescent="0.3">
      <c r="J10801" s="1"/>
      <c r="K10801" s="1"/>
      <c r="L10801" s="1"/>
      <c r="M10801" s="1"/>
    </row>
    <row r="10802" spans="10:13" x14ac:dyDescent="0.3">
      <c r="J10802" s="1"/>
      <c r="K10802" s="1"/>
      <c r="L10802" s="1"/>
      <c r="M10802" s="1"/>
    </row>
    <row r="10803" spans="10:13" x14ac:dyDescent="0.3">
      <c r="J10803" s="1"/>
      <c r="K10803" s="1"/>
      <c r="L10803" s="1"/>
      <c r="M10803" s="1"/>
    </row>
    <row r="10804" spans="10:13" x14ac:dyDescent="0.3">
      <c r="J10804" s="1"/>
      <c r="K10804" s="1"/>
      <c r="L10804" s="1"/>
      <c r="M10804" s="1"/>
    </row>
    <row r="10805" spans="10:13" x14ac:dyDescent="0.3">
      <c r="J10805" s="1"/>
      <c r="K10805" s="1"/>
      <c r="L10805" s="1"/>
      <c r="M10805" s="1"/>
    </row>
    <row r="10806" spans="10:13" x14ac:dyDescent="0.3">
      <c r="J10806" s="1"/>
      <c r="K10806" s="1"/>
      <c r="L10806" s="1"/>
      <c r="M10806" s="1"/>
    </row>
    <row r="10807" spans="10:13" x14ac:dyDescent="0.3">
      <c r="J10807" s="1"/>
      <c r="K10807" s="1"/>
      <c r="L10807" s="1"/>
      <c r="M10807" s="1"/>
    </row>
    <row r="10808" spans="10:13" x14ac:dyDescent="0.3">
      <c r="J10808" s="1"/>
      <c r="K10808" s="1"/>
      <c r="L10808" s="1"/>
      <c r="M10808" s="1"/>
    </row>
    <row r="10809" spans="10:13" x14ac:dyDescent="0.3">
      <c r="J10809" s="1"/>
      <c r="K10809" s="1"/>
      <c r="L10809" s="1"/>
      <c r="M10809" s="1"/>
    </row>
    <row r="10810" spans="10:13" x14ac:dyDescent="0.3">
      <c r="J10810" s="1"/>
      <c r="K10810" s="1"/>
      <c r="L10810" s="1"/>
      <c r="M10810" s="1"/>
    </row>
    <row r="10811" spans="10:13" x14ac:dyDescent="0.3">
      <c r="J10811" s="1"/>
      <c r="K10811" s="1"/>
      <c r="L10811" s="1"/>
      <c r="M10811" s="1"/>
    </row>
    <row r="10812" spans="10:13" x14ac:dyDescent="0.3">
      <c r="J10812" s="1"/>
      <c r="K10812" s="1"/>
      <c r="L10812" s="1"/>
      <c r="M10812" s="1"/>
    </row>
    <row r="10813" spans="10:13" x14ac:dyDescent="0.3">
      <c r="J10813" s="1"/>
      <c r="K10813" s="1"/>
      <c r="L10813" s="1"/>
      <c r="M10813" s="1"/>
    </row>
    <row r="10814" spans="10:13" x14ac:dyDescent="0.3">
      <c r="J10814" s="1"/>
      <c r="K10814" s="1"/>
      <c r="L10814" s="1"/>
      <c r="M10814" s="1"/>
    </row>
    <row r="10815" spans="10:13" x14ac:dyDescent="0.3">
      <c r="J10815" s="1"/>
      <c r="K10815" s="1"/>
      <c r="L10815" s="1"/>
      <c r="M10815" s="1"/>
    </row>
    <row r="10816" spans="10:13" x14ac:dyDescent="0.3">
      <c r="J10816" s="1"/>
      <c r="K10816" s="1"/>
      <c r="L10816" s="1"/>
      <c r="M10816" s="1"/>
    </row>
    <row r="10817" spans="10:13" x14ac:dyDescent="0.3">
      <c r="J10817" s="1"/>
      <c r="K10817" s="1"/>
      <c r="L10817" s="1"/>
      <c r="M10817" s="1"/>
    </row>
    <row r="10818" spans="10:13" x14ac:dyDescent="0.3">
      <c r="J10818" s="1"/>
      <c r="K10818" s="1"/>
      <c r="L10818" s="1"/>
      <c r="M10818" s="1"/>
    </row>
    <row r="10819" spans="10:13" x14ac:dyDescent="0.3">
      <c r="J10819" s="1"/>
      <c r="K10819" s="1"/>
      <c r="L10819" s="1"/>
      <c r="M10819" s="1"/>
    </row>
    <row r="10820" spans="10:13" x14ac:dyDescent="0.3">
      <c r="J10820" s="1"/>
      <c r="K10820" s="1"/>
      <c r="L10820" s="1"/>
      <c r="M10820" s="1"/>
    </row>
    <row r="10821" spans="10:13" x14ac:dyDescent="0.3">
      <c r="J10821" s="1"/>
      <c r="K10821" s="1"/>
      <c r="L10821" s="1"/>
      <c r="M10821" s="1"/>
    </row>
    <row r="10822" spans="10:13" x14ac:dyDescent="0.3">
      <c r="J10822" s="1"/>
      <c r="K10822" s="1"/>
      <c r="L10822" s="1"/>
      <c r="M10822" s="1"/>
    </row>
    <row r="10823" spans="10:13" x14ac:dyDescent="0.3">
      <c r="J10823" s="1"/>
      <c r="K10823" s="1"/>
      <c r="L10823" s="1"/>
      <c r="M10823" s="1"/>
    </row>
    <row r="10824" spans="10:13" x14ac:dyDescent="0.3">
      <c r="J10824" s="1"/>
      <c r="K10824" s="1"/>
      <c r="L10824" s="1"/>
      <c r="M10824" s="1"/>
    </row>
    <row r="10825" spans="10:13" x14ac:dyDescent="0.3">
      <c r="J10825" s="1"/>
      <c r="K10825" s="1"/>
      <c r="L10825" s="1"/>
      <c r="M10825" s="1"/>
    </row>
    <row r="10826" spans="10:13" x14ac:dyDescent="0.3">
      <c r="J10826" s="1"/>
      <c r="K10826" s="1"/>
      <c r="L10826" s="1"/>
      <c r="M10826" s="1"/>
    </row>
    <row r="10827" spans="10:13" x14ac:dyDescent="0.3">
      <c r="J10827" s="1"/>
      <c r="K10827" s="1"/>
      <c r="L10827" s="1"/>
      <c r="M10827" s="1"/>
    </row>
    <row r="10828" spans="10:13" x14ac:dyDescent="0.3">
      <c r="J10828" s="1"/>
      <c r="K10828" s="1"/>
      <c r="L10828" s="1"/>
      <c r="M10828" s="1"/>
    </row>
    <row r="10829" spans="10:13" x14ac:dyDescent="0.3">
      <c r="J10829" s="1"/>
      <c r="K10829" s="1"/>
      <c r="L10829" s="1"/>
      <c r="M10829" s="1"/>
    </row>
    <row r="10830" spans="10:13" x14ac:dyDescent="0.3">
      <c r="J10830" s="1"/>
      <c r="K10830" s="1"/>
      <c r="L10830" s="1"/>
      <c r="M10830" s="1"/>
    </row>
    <row r="10831" spans="10:13" x14ac:dyDescent="0.3">
      <c r="J10831" s="1"/>
      <c r="K10831" s="1"/>
      <c r="L10831" s="1"/>
      <c r="M10831" s="1"/>
    </row>
    <row r="10832" spans="10:13" x14ac:dyDescent="0.3">
      <c r="J10832" s="1"/>
      <c r="K10832" s="1"/>
      <c r="L10832" s="1"/>
      <c r="M10832" s="1"/>
    </row>
    <row r="10833" spans="10:13" x14ac:dyDescent="0.3">
      <c r="J10833" s="1"/>
      <c r="K10833" s="1"/>
      <c r="L10833" s="1"/>
      <c r="M10833" s="1"/>
    </row>
    <row r="10834" spans="10:13" x14ac:dyDescent="0.3">
      <c r="J10834" s="1"/>
      <c r="K10834" s="1"/>
      <c r="L10834" s="1"/>
      <c r="M10834" s="1"/>
    </row>
    <row r="10835" spans="10:13" x14ac:dyDescent="0.3">
      <c r="J10835" s="1"/>
      <c r="K10835" s="1"/>
      <c r="L10835" s="1"/>
      <c r="M10835" s="1"/>
    </row>
    <row r="10836" spans="10:13" x14ac:dyDescent="0.3">
      <c r="J10836" s="1"/>
      <c r="K10836" s="1"/>
      <c r="L10836" s="1"/>
      <c r="M10836" s="1"/>
    </row>
    <row r="10837" spans="10:13" x14ac:dyDescent="0.3">
      <c r="J10837" s="1"/>
      <c r="K10837" s="1"/>
      <c r="L10837" s="1"/>
      <c r="M10837" s="1"/>
    </row>
    <row r="10838" spans="10:13" x14ac:dyDescent="0.3">
      <c r="J10838" s="1"/>
      <c r="K10838" s="1"/>
      <c r="L10838" s="1"/>
      <c r="M10838" s="1"/>
    </row>
    <row r="10839" spans="10:13" x14ac:dyDescent="0.3">
      <c r="J10839" s="1"/>
      <c r="K10839" s="1"/>
      <c r="L10839" s="1"/>
      <c r="M10839" s="1"/>
    </row>
    <row r="10840" spans="10:13" x14ac:dyDescent="0.3">
      <c r="J10840" s="1"/>
      <c r="K10840" s="1"/>
      <c r="L10840" s="1"/>
      <c r="M10840" s="1"/>
    </row>
    <row r="10841" spans="10:13" x14ac:dyDescent="0.3">
      <c r="J10841" s="1"/>
      <c r="K10841" s="1"/>
      <c r="L10841" s="1"/>
      <c r="M10841" s="1"/>
    </row>
    <row r="10842" spans="10:13" x14ac:dyDescent="0.3">
      <c r="J10842" s="1"/>
      <c r="K10842" s="1"/>
      <c r="L10842" s="1"/>
      <c r="M10842" s="1"/>
    </row>
    <row r="10843" spans="10:13" x14ac:dyDescent="0.3">
      <c r="J10843" s="1"/>
      <c r="K10843" s="1"/>
      <c r="L10843" s="1"/>
      <c r="M10843" s="1"/>
    </row>
    <row r="10844" spans="10:13" x14ac:dyDescent="0.3">
      <c r="J10844" s="1"/>
      <c r="K10844" s="1"/>
      <c r="L10844" s="1"/>
      <c r="M10844" s="1"/>
    </row>
    <row r="10845" spans="10:13" x14ac:dyDescent="0.3">
      <c r="J10845" s="1"/>
      <c r="K10845" s="1"/>
      <c r="L10845" s="1"/>
      <c r="M10845" s="1"/>
    </row>
    <row r="10846" spans="10:13" x14ac:dyDescent="0.3">
      <c r="J10846" s="1"/>
      <c r="K10846" s="1"/>
      <c r="L10846" s="1"/>
      <c r="M10846" s="1"/>
    </row>
    <row r="10847" spans="10:13" x14ac:dyDescent="0.3">
      <c r="J10847" s="1"/>
      <c r="K10847" s="1"/>
      <c r="L10847" s="1"/>
      <c r="M10847" s="1"/>
    </row>
    <row r="10848" spans="10:13" x14ac:dyDescent="0.3">
      <c r="J10848" s="1"/>
      <c r="K10848" s="1"/>
      <c r="L10848" s="1"/>
      <c r="M10848" s="1"/>
    </row>
    <row r="10849" spans="10:13" x14ac:dyDescent="0.3">
      <c r="J10849" s="1"/>
      <c r="K10849" s="1"/>
      <c r="L10849" s="1"/>
      <c r="M10849" s="1"/>
    </row>
    <row r="10850" spans="10:13" x14ac:dyDescent="0.3">
      <c r="J10850" s="1"/>
      <c r="K10850" s="1"/>
      <c r="L10850" s="1"/>
      <c r="M10850" s="1"/>
    </row>
    <row r="10851" spans="10:13" x14ac:dyDescent="0.3">
      <c r="J10851" s="1"/>
      <c r="K10851" s="1"/>
      <c r="L10851" s="1"/>
      <c r="M10851" s="1"/>
    </row>
    <row r="10852" spans="10:13" x14ac:dyDescent="0.3">
      <c r="J10852" s="1"/>
      <c r="K10852" s="1"/>
      <c r="L10852" s="1"/>
      <c r="M10852" s="1"/>
    </row>
    <row r="10853" spans="10:13" x14ac:dyDescent="0.3">
      <c r="J10853" s="1"/>
      <c r="K10853" s="1"/>
      <c r="L10853" s="1"/>
      <c r="M10853" s="1"/>
    </row>
    <row r="10854" spans="10:13" x14ac:dyDescent="0.3">
      <c r="J10854" s="1"/>
      <c r="K10854" s="1"/>
      <c r="L10854" s="1"/>
      <c r="M10854" s="1"/>
    </row>
    <row r="10855" spans="10:13" x14ac:dyDescent="0.3">
      <c r="J10855" s="1"/>
      <c r="K10855" s="1"/>
      <c r="L10855" s="1"/>
      <c r="M10855" s="1"/>
    </row>
    <row r="10856" spans="10:13" x14ac:dyDescent="0.3">
      <c r="J10856" s="1"/>
      <c r="K10856" s="1"/>
      <c r="L10856" s="1"/>
      <c r="M10856" s="1"/>
    </row>
    <row r="10857" spans="10:13" x14ac:dyDescent="0.3">
      <c r="J10857" s="1"/>
      <c r="K10857" s="1"/>
      <c r="L10857" s="1"/>
      <c r="M10857" s="1"/>
    </row>
    <row r="10858" spans="10:13" x14ac:dyDescent="0.3">
      <c r="J10858" s="1"/>
      <c r="K10858" s="1"/>
      <c r="L10858" s="1"/>
      <c r="M10858" s="1"/>
    </row>
    <row r="10859" spans="10:13" x14ac:dyDescent="0.3">
      <c r="J10859" s="1"/>
      <c r="K10859" s="1"/>
      <c r="L10859" s="1"/>
      <c r="M10859" s="1"/>
    </row>
    <row r="10860" spans="10:13" x14ac:dyDescent="0.3">
      <c r="J10860" s="1"/>
      <c r="K10860" s="1"/>
      <c r="L10860" s="1"/>
      <c r="M10860" s="1"/>
    </row>
    <row r="10861" spans="10:13" x14ac:dyDescent="0.3">
      <c r="J10861" s="1"/>
      <c r="K10861" s="1"/>
      <c r="L10861" s="1"/>
      <c r="M10861" s="1"/>
    </row>
    <row r="10862" spans="10:13" x14ac:dyDescent="0.3">
      <c r="J10862" s="1"/>
      <c r="K10862" s="1"/>
      <c r="L10862" s="1"/>
      <c r="M10862" s="1"/>
    </row>
    <row r="10863" spans="10:13" x14ac:dyDescent="0.3">
      <c r="J10863" s="1"/>
      <c r="K10863" s="1"/>
      <c r="L10863" s="1"/>
      <c r="M10863" s="1"/>
    </row>
    <row r="10864" spans="10:13" x14ac:dyDescent="0.3">
      <c r="J10864" s="1"/>
      <c r="K10864" s="1"/>
      <c r="L10864" s="1"/>
      <c r="M10864" s="1"/>
    </row>
    <row r="10865" spans="10:13" x14ac:dyDescent="0.3">
      <c r="J10865" s="1"/>
      <c r="K10865" s="1"/>
      <c r="L10865" s="1"/>
      <c r="M10865" s="1"/>
    </row>
    <row r="10866" spans="10:13" x14ac:dyDescent="0.3">
      <c r="J10866" s="1"/>
      <c r="K10866" s="1"/>
      <c r="L10866" s="1"/>
      <c r="M10866" s="1"/>
    </row>
    <row r="10867" spans="10:13" x14ac:dyDescent="0.3">
      <c r="J10867" s="1"/>
      <c r="K10867" s="1"/>
      <c r="L10867" s="1"/>
      <c r="M10867" s="1"/>
    </row>
    <row r="10868" spans="10:13" x14ac:dyDescent="0.3">
      <c r="J10868" s="1"/>
      <c r="K10868" s="1"/>
      <c r="L10868" s="1"/>
      <c r="M10868" s="1"/>
    </row>
    <row r="10869" spans="10:13" x14ac:dyDescent="0.3">
      <c r="J10869" s="1"/>
      <c r="K10869" s="1"/>
      <c r="L10869" s="1"/>
      <c r="M10869" s="1"/>
    </row>
    <row r="10870" spans="10:13" x14ac:dyDescent="0.3">
      <c r="J10870" s="1"/>
      <c r="K10870" s="1"/>
      <c r="L10870" s="1"/>
      <c r="M10870" s="1"/>
    </row>
    <row r="10871" spans="10:13" x14ac:dyDescent="0.3">
      <c r="J10871" s="1"/>
      <c r="K10871" s="1"/>
      <c r="L10871" s="1"/>
      <c r="M10871" s="1"/>
    </row>
    <row r="10872" spans="10:13" x14ac:dyDescent="0.3">
      <c r="J10872" s="1"/>
      <c r="K10872" s="1"/>
      <c r="L10872" s="1"/>
      <c r="M10872" s="1"/>
    </row>
    <row r="10873" spans="10:13" x14ac:dyDescent="0.3">
      <c r="J10873" s="1"/>
      <c r="K10873" s="1"/>
      <c r="L10873" s="1"/>
      <c r="M10873" s="1"/>
    </row>
    <row r="10874" spans="10:13" x14ac:dyDescent="0.3">
      <c r="J10874" s="1"/>
      <c r="K10874" s="1"/>
      <c r="L10874" s="1"/>
      <c r="M10874" s="1"/>
    </row>
    <row r="10875" spans="10:13" x14ac:dyDescent="0.3">
      <c r="J10875" s="1"/>
      <c r="K10875" s="1"/>
      <c r="L10875" s="1"/>
      <c r="M10875" s="1"/>
    </row>
    <row r="10876" spans="10:13" x14ac:dyDescent="0.3">
      <c r="J10876" s="1"/>
      <c r="K10876" s="1"/>
      <c r="L10876" s="1"/>
      <c r="M10876" s="1"/>
    </row>
    <row r="10877" spans="10:13" x14ac:dyDescent="0.3">
      <c r="J10877" s="1"/>
      <c r="K10877" s="1"/>
      <c r="L10877" s="1"/>
      <c r="M10877" s="1"/>
    </row>
    <row r="10878" spans="10:13" x14ac:dyDescent="0.3">
      <c r="J10878" s="1"/>
      <c r="K10878" s="1"/>
      <c r="L10878" s="1"/>
      <c r="M10878" s="1"/>
    </row>
    <row r="10879" spans="10:13" x14ac:dyDescent="0.3">
      <c r="J10879" s="1"/>
      <c r="K10879" s="1"/>
      <c r="L10879" s="1"/>
      <c r="M10879" s="1"/>
    </row>
    <row r="10880" spans="10:13" x14ac:dyDescent="0.3">
      <c r="J10880" s="1"/>
      <c r="K10880" s="1"/>
      <c r="L10880" s="1"/>
      <c r="M10880" s="1"/>
    </row>
    <row r="10881" spans="10:13" x14ac:dyDescent="0.3">
      <c r="J10881" s="1"/>
      <c r="K10881" s="1"/>
      <c r="L10881" s="1"/>
      <c r="M10881" s="1"/>
    </row>
    <row r="10882" spans="10:13" x14ac:dyDescent="0.3">
      <c r="J10882" s="1"/>
      <c r="K10882" s="1"/>
      <c r="L10882" s="1"/>
      <c r="M10882" s="1"/>
    </row>
    <row r="10883" spans="10:13" x14ac:dyDescent="0.3">
      <c r="J10883" s="1"/>
      <c r="K10883" s="1"/>
      <c r="L10883" s="1"/>
      <c r="M10883" s="1"/>
    </row>
    <row r="10884" spans="10:13" x14ac:dyDescent="0.3">
      <c r="J10884" s="1"/>
      <c r="K10884" s="1"/>
      <c r="L10884" s="1"/>
      <c r="M10884" s="1"/>
    </row>
    <row r="10885" spans="10:13" x14ac:dyDescent="0.3">
      <c r="J10885" s="1"/>
      <c r="K10885" s="1"/>
      <c r="L10885" s="1"/>
      <c r="M10885" s="1"/>
    </row>
    <row r="10886" spans="10:13" x14ac:dyDescent="0.3">
      <c r="J10886" s="1"/>
      <c r="K10886" s="1"/>
      <c r="L10886" s="1"/>
      <c r="M10886" s="1"/>
    </row>
    <row r="10887" spans="10:13" x14ac:dyDescent="0.3">
      <c r="J10887" s="1"/>
      <c r="K10887" s="1"/>
      <c r="L10887" s="1"/>
      <c r="M10887" s="1"/>
    </row>
    <row r="10888" spans="10:13" x14ac:dyDescent="0.3">
      <c r="J10888" s="1"/>
      <c r="K10888" s="1"/>
      <c r="L10888" s="1"/>
      <c r="M10888" s="1"/>
    </row>
    <row r="10889" spans="10:13" x14ac:dyDescent="0.3">
      <c r="J10889" s="1"/>
      <c r="K10889" s="1"/>
      <c r="L10889" s="1"/>
      <c r="M10889" s="1"/>
    </row>
    <row r="10890" spans="10:13" x14ac:dyDescent="0.3">
      <c r="J10890" s="1"/>
      <c r="K10890" s="1"/>
      <c r="L10890" s="1"/>
      <c r="M10890" s="1"/>
    </row>
    <row r="10891" spans="10:13" x14ac:dyDescent="0.3">
      <c r="J10891" s="1"/>
      <c r="K10891" s="1"/>
      <c r="L10891" s="1"/>
      <c r="M10891" s="1"/>
    </row>
    <row r="10892" spans="10:13" x14ac:dyDescent="0.3">
      <c r="J10892" s="1"/>
      <c r="K10892" s="1"/>
      <c r="L10892" s="1"/>
      <c r="M10892" s="1"/>
    </row>
    <row r="10893" spans="10:13" x14ac:dyDescent="0.3">
      <c r="J10893" s="1"/>
      <c r="K10893" s="1"/>
      <c r="L10893" s="1"/>
      <c r="M10893" s="1"/>
    </row>
    <row r="10894" spans="10:13" x14ac:dyDescent="0.3">
      <c r="J10894" s="1"/>
      <c r="K10894" s="1"/>
      <c r="L10894" s="1"/>
      <c r="M10894" s="1"/>
    </row>
    <row r="10895" spans="10:13" x14ac:dyDescent="0.3">
      <c r="J10895" s="1"/>
      <c r="K10895" s="1"/>
      <c r="L10895" s="1"/>
      <c r="M10895" s="1"/>
    </row>
    <row r="10896" spans="10:13" x14ac:dyDescent="0.3">
      <c r="J10896" s="1"/>
      <c r="K10896" s="1"/>
      <c r="L10896" s="1"/>
      <c r="M10896" s="1"/>
    </row>
    <row r="10897" spans="10:13" x14ac:dyDescent="0.3">
      <c r="J10897" s="1"/>
      <c r="K10897" s="1"/>
      <c r="L10897" s="1"/>
      <c r="M10897" s="1"/>
    </row>
    <row r="10898" spans="10:13" x14ac:dyDescent="0.3">
      <c r="J10898" s="1"/>
      <c r="K10898" s="1"/>
      <c r="L10898" s="1"/>
      <c r="M10898" s="1"/>
    </row>
    <row r="10899" spans="10:13" x14ac:dyDescent="0.3">
      <c r="J10899" s="1"/>
      <c r="K10899" s="1"/>
      <c r="L10899" s="1"/>
      <c r="M10899" s="1"/>
    </row>
    <row r="10900" spans="10:13" x14ac:dyDescent="0.3">
      <c r="J10900" s="1"/>
      <c r="K10900" s="1"/>
      <c r="L10900" s="1"/>
      <c r="M10900" s="1"/>
    </row>
    <row r="10901" spans="10:13" x14ac:dyDescent="0.3">
      <c r="J10901" s="1"/>
      <c r="K10901" s="1"/>
      <c r="L10901" s="1"/>
      <c r="M10901" s="1"/>
    </row>
    <row r="10902" spans="10:13" x14ac:dyDescent="0.3">
      <c r="J10902" s="1"/>
      <c r="K10902" s="1"/>
      <c r="L10902" s="1"/>
      <c r="M10902" s="1"/>
    </row>
    <row r="10903" spans="10:13" x14ac:dyDescent="0.3">
      <c r="J10903" s="1"/>
      <c r="K10903" s="1"/>
      <c r="L10903" s="1"/>
      <c r="M10903" s="1"/>
    </row>
    <row r="10904" spans="10:13" x14ac:dyDescent="0.3">
      <c r="J10904" s="1"/>
      <c r="K10904" s="1"/>
      <c r="L10904" s="1"/>
      <c r="M10904" s="1"/>
    </row>
    <row r="10905" spans="10:13" x14ac:dyDescent="0.3">
      <c r="J10905" s="1"/>
      <c r="K10905" s="1"/>
      <c r="L10905" s="1"/>
      <c r="M10905" s="1"/>
    </row>
    <row r="10906" spans="10:13" x14ac:dyDescent="0.3">
      <c r="J10906" s="1"/>
      <c r="K10906" s="1"/>
      <c r="L10906" s="1"/>
      <c r="M10906" s="1"/>
    </row>
    <row r="10907" spans="10:13" x14ac:dyDescent="0.3">
      <c r="J10907" s="1"/>
      <c r="K10907" s="1"/>
      <c r="L10907" s="1"/>
      <c r="M10907" s="1"/>
    </row>
    <row r="10908" spans="10:13" x14ac:dyDescent="0.3">
      <c r="J10908" s="1"/>
      <c r="K10908" s="1"/>
      <c r="L10908" s="1"/>
      <c r="M10908" s="1"/>
    </row>
    <row r="10909" spans="10:13" x14ac:dyDescent="0.3">
      <c r="J10909" s="1"/>
      <c r="K10909" s="1"/>
      <c r="L10909" s="1"/>
      <c r="M10909" s="1"/>
    </row>
    <row r="10910" spans="10:13" x14ac:dyDescent="0.3">
      <c r="J10910" s="1"/>
      <c r="K10910" s="1"/>
      <c r="L10910" s="1"/>
      <c r="M10910" s="1"/>
    </row>
    <row r="10911" spans="10:13" x14ac:dyDescent="0.3">
      <c r="J10911" s="1"/>
      <c r="K10911" s="1"/>
      <c r="L10911" s="1"/>
      <c r="M10911" s="1"/>
    </row>
    <row r="10912" spans="10:13" x14ac:dyDescent="0.3">
      <c r="J10912" s="1"/>
      <c r="K10912" s="1"/>
      <c r="L10912" s="1"/>
      <c r="M10912" s="1"/>
    </row>
    <row r="10913" spans="10:13" x14ac:dyDescent="0.3">
      <c r="J10913" s="1"/>
      <c r="K10913" s="1"/>
      <c r="L10913" s="1"/>
      <c r="M10913" s="1"/>
    </row>
    <row r="10914" spans="10:13" x14ac:dyDescent="0.3">
      <c r="J10914" s="1"/>
      <c r="K10914" s="1"/>
      <c r="L10914" s="1"/>
      <c r="M10914" s="1"/>
    </row>
    <row r="10915" spans="10:13" x14ac:dyDescent="0.3">
      <c r="J10915" s="1"/>
      <c r="K10915" s="1"/>
      <c r="L10915" s="1"/>
      <c r="M10915" s="1"/>
    </row>
    <row r="10916" spans="10:13" x14ac:dyDescent="0.3">
      <c r="J10916" s="1"/>
      <c r="K10916" s="1"/>
      <c r="L10916" s="1"/>
      <c r="M10916" s="1"/>
    </row>
    <row r="10917" spans="10:13" x14ac:dyDescent="0.3">
      <c r="J10917" s="1"/>
      <c r="K10917" s="1"/>
      <c r="L10917" s="1"/>
      <c r="M10917" s="1"/>
    </row>
    <row r="10918" spans="10:13" x14ac:dyDescent="0.3">
      <c r="J10918" s="1"/>
      <c r="K10918" s="1"/>
      <c r="L10918" s="1"/>
      <c r="M10918" s="1"/>
    </row>
    <row r="10919" spans="10:13" x14ac:dyDescent="0.3">
      <c r="J10919" s="1"/>
      <c r="K10919" s="1"/>
      <c r="L10919" s="1"/>
      <c r="M10919" s="1"/>
    </row>
    <row r="10920" spans="10:13" x14ac:dyDescent="0.3">
      <c r="J10920" s="1"/>
      <c r="K10920" s="1"/>
      <c r="L10920" s="1"/>
      <c r="M10920" s="1"/>
    </row>
    <row r="10921" spans="10:13" x14ac:dyDescent="0.3">
      <c r="J10921" s="1"/>
      <c r="K10921" s="1"/>
      <c r="L10921" s="1"/>
      <c r="M10921" s="1"/>
    </row>
    <row r="10922" spans="10:13" x14ac:dyDescent="0.3">
      <c r="J10922" s="1"/>
      <c r="K10922" s="1"/>
      <c r="L10922" s="1"/>
      <c r="M10922" s="1"/>
    </row>
    <row r="10923" spans="10:13" x14ac:dyDescent="0.3">
      <c r="J10923" s="1"/>
      <c r="K10923" s="1"/>
      <c r="L10923" s="1"/>
      <c r="M10923" s="1"/>
    </row>
    <row r="10924" spans="10:13" x14ac:dyDescent="0.3">
      <c r="J10924" s="1"/>
      <c r="K10924" s="1"/>
      <c r="L10924" s="1"/>
      <c r="M10924" s="1"/>
    </row>
    <row r="10925" spans="10:13" x14ac:dyDescent="0.3">
      <c r="J10925" s="1"/>
      <c r="K10925" s="1"/>
      <c r="L10925" s="1"/>
      <c r="M10925" s="1"/>
    </row>
    <row r="10926" spans="10:13" x14ac:dyDescent="0.3">
      <c r="J10926" s="1"/>
      <c r="K10926" s="1"/>
      <c r="L10926" s="1"/>
      <c r="M10926" s="1"/>
    </row>
    <row r="10927" spans="10:13" x14ac:dyDescent="0.3">
      <c r="J10927" s="1"/>
      <c r="K10927" s="1"/>
      <c r="L10927" s="1"/>
      <c r="M10927" s="1"/>
    </row>
    <row r="10928" spans="10:13" x14ac:dyDescent="0.3">
      <c r="J10928" s="1"/>
      <c r="K10928" s="1"/>
      <c r="L10928" s="1"/>
      <c r="M10928" s="1"/>
    </row>
    <row r="10929" spans="10:13" x14ac:dyDescent="0.3">
      <c r="J10929" s="1"/>
      <c r="K10929" s="1"/>
      <c r="L10929" s="1"/>
      <c r="M10929" s="1"/>
    </row>
    <row r="10930" spans="10:13" x14ac:dyDescent="0.3">
      <c r="J10930" s="1"/>
      <c r="K10930" s="1"/>
      <c r="L10930" s="1"/>
      <c r="M10930" s="1"/>
    </row>
    <row r="10931" spans="10:13" x14ac:dyDescent="0.3">
      <c r="J10931" s="1"/>
      <c r="K10931" s="1"/>
      <c r="L10931" s="1"/>
      <c r="M10931" s="1"/>
    </row>
    <row r="10932" spans="10:13" x14ac:dyDescent="0.3">
      <c r="J10932" s="1"/>
      <c r="K10932" s="1"/>
      <c r="L10932" s="1"/>
      <c r="M10932" s="1"/>
    </row>
    <row r="10933" spans="10:13" x14ac:dyDescent="0.3">
      <c r="J10933" s="1"/>
      <c r="K10933" s="1"/>
      <c r="L10933" s="1"/>
      <c r="M10933" s="1"/>
    </row>
    <row r="10934" spans="10:13" x14ac:dyDescent="0.3">
      <c r="J10934" s="1"/>
      <c r="K10934" s="1"/>
      <c r="L10934" s="1"/>
      <c r="M10934" s="1"/>
    </row>
    <row r="10935" spans="10:13" x14ac:dyDescent="0.3">
      <c r="J10935" s="1"/>
      <c r="K10935" s="1"/>
      <c r="L10935" s="1"/>
      <c r="M10935" s="1"/>
    </row>
    <row r="10936" spans="10:13" x14ac:dyDescent="0.3">
      <c r="J10936" s="1"/>
      <c r="K10936" s="1"/>
      <c r="L10936" s="1"/>
      <c r="M10936" s="1"/>
    </row>
    <row r="10937" spans="10:13" x14ac:dyDescent="0.3">
      <c r="J10937" s="1"/>
      <c r="K10937" s="1"/>
      <c r="L10937" s="1"/>
      <c r="M10937" s="1"/>
    </row>
    <row r="10938" spans="10:13" x14ac:dyDescent="0.3">
      <c r="J10938" s="1"/>
      <c r="K10938" s="1"/>
      <c r="L10938" s="1"/>
      <c r="M10938" s="1"/>
    </row>
    <row r="10939" spans="10:13" x14ac:dyDescent="0.3">
      <c r="J10939" s="1"/>
      <c r="K10939" s="1"/>
      <c r="L10939" s="1"/>
      <c r="M10939" s="1"/>
    </row>
    <row r="10940" spans="10:13" x14ac:dyDescent="0.3">
      <c r="J10940" s="1"/>
      <c r="K10940" s="1"/>
      <c r="L10940" s="1"/>
      <c r="M10940" s="1"/>
    </row>
    <row r="10941" spans="10:13" x14ac:dyDescent="0.3">
      <c r="J10941" s="1"/>
      <c r="K10941" s="1"/>
      <c r="L10941" s="1"/>
      <c r="M10941" s="1"/>
    </row>
    <row r="10942" spans="10:13" x14ac:dyDescent="0.3">
      <c r="J10942" s="1"/>
      <c r="K10942" s="1"/>
      <c r="L10942" s="1"/>
      <c r="M10942" s="1"/>
    </row>
    <row r="10943" spans="10:13" x14ac:dyDescent="0.3">
      <c r="J10943" s="1"/>
      <c r="K10943" s="1"/>
      <c r="L10943" s="1"/>
      <c r="M10943" s="1"/>
    </row>
    <row r="10944" spans="10:13" x14ac:dyDescent="0.3">
      <c r="J10944" s="1"/>
      <c r="K10944" s="1"/>
      <c r="L10944" s="1"/>
      <c r="M10944" s="1"/>
    </row>
    <row r="10945" spans="10:13" x14ac:dyDescent="0.3">
      <c r="J10945" s="1"/>
      <c r="K10945" s="1"/>
      <c r="L10945" s="1"/>
      <c r="M10945" s="1"/>
    </row>
    <row r="10946" spans="10:13" x14ac:dyDescent="0.3">
      <c r="J10946" s="1"/>
      <c r="K10946" s="1"/>
      <c r="L10946" s="1"/>
      <c r="M10946" s="1"/>
    </row>
    <row r="10947" spans="10:13" x14ac:dyDescent="0.3">
      <c r="J10947" s="1"/>
      <c r="K10947" s="1"/>
      <c r="L10947" s="1"/>
      <c r="M10947" s="1"/>
    </row>
    <row r="10948" spans="10:13" x14ac:dyDescent="0.3">
      <c r="J10948" s="1"/>
      <c r="K10948" s="1"/>
      <c r="L10948" s="1"/>
      <c r="M10948" s="1"/>
    </row>
    <row r="10949" spans="10:13" x14ac:dyDescent="0.3">
      <c r="J10949" s="1"/>
      <c r="K10949" s="1"/>
      <c r="L10949" s="1"/>
      <c r="M10949" s="1"/>
    </row>
    <row r="10950" spans="10:13" x14ac:dyDescent="0.3">
      <c r="J10950" s="1"/>
      <c r="K10950" s="1"/>
      <c r="L10950" s="1"/>
      <c r="M10950" s="1"/>
    </row>
    <row r="10951" spans="10:13" x14ac:dyDescent="0.3">
      <c r="J10951" s="1"/>
      <c r="K10951" s="1"/>
      <c r="L10951" s="1"/>
      <c r="M10951" s="1"/>
    </row>
    <row r="10952" spans="10:13" x14ac:dyDescent="0.3">
      <c r="J10952" s="1"/>
      <c r="K10952" s="1"/>
      <c r="L10952" s="1"/>
      <c r="M10952" s="1"/>
    </row>
    <row r="10953" spans="10:13" x14ac:dyDescent="0.3">
      <c r="J10953" s="1"/>
      <c r="K10953" s="1"/>
      <c r="L10953" s="1"/>
      <c r="M10953" s="1"/>
    </row>
    <row r="10954" spans="10:13" x14ac:dyDescent="0.3">
      <c r="J10954" s="1"/>
      <c r="K10954" s="1"/>
      <c r="L10954" s="1"/>
      <c r="M10954" s="1"/>
    </row>
    <row r="10955" spans="10:13" x14ac:dyDescent="0.3">
      <c r="J10955" s="1"/>
      <c r="K10955" s="1"/>
      <c r="L10955" s="1"/>
      <c r="M10955" s="1"/>
    </row>
    <row r="10956" spans="10:13" x14ac:dyDescent="0.3">
      <c r="J10956" s="1"/>
      <c r="K10956" s="1"/>
      <c r="L10956" s="1"/>
      <c r="M10956" s="1"/>
    </row>
    <row r="10957" spans="10:13" x14ac:dyDescent="0.3">
      <c r="J10957" s="1"/>
      <c r="K10957" s="1"/>
      <c r="L10957" s="1"/>
      <c r="M10957" s="1"/>
    </row>
    <row r="10958" spans="10:13" x14ac:dyDescent="0.3">
      <c r="J10958" s="1"/>
      <c r="K10958" s="1"/>
      <c r="L10958" s="1"/>
      <c r="M10958" s="1"/>
    </row>
    <row r="10959" spans="10:13" x14ac:dyDescent="0.3">
      <c r="J10959" s="1"/>
      <c r="K10959" s="1"/>
      <c r="L10959" s="1"/>
      <c r="M10959" s="1"/>
    </row>
    <row r="10960" spans="10:13" x14ac:dyDescent="0.3">
      <c r="J10960" s="1"/>
      <c r="K10960" s="1"/>
      <c r="L10960" s="1"/>
      <c r="M10960" s="1"/>
    </row>
    <row r="10961" spans="10:13" x14ac:dyDescent="0.3">
      <c r="J10961" s="1"/>
      <c r="K10961" s="1"/>
      <c r="L10961" s="1"/>
      <c r="M10961" s="1"/>
    </row>
    <row r="10962" spans="10:13" x14ac:dyDescent="0.3">
      <c r="J10962" s="1"/>
      <c r="K10962" s="1"/>
      <c r="L10962" s="1"/>
      <c r="M10962" s="1"/>
    </row>
    <row r="10963" spans="10:13" x14ac:dyDescent="0.3">
      <c r="J10963" s="1"/>
      <c r="K10963" s="1"/>
      <c r="L10963" s="1"/>
      <c r="M10963" s="1"/>
    </row>
    <row r="10964" spans="10:13" x14ac:dyDescent="0.3">
      <c r="J10964" s="1"/>
      <c r="K10964" s="1"/>
      <c r="L10964" s="1"/>
      <c r="M10964" s="1"/>
    </row>
    <row r="10965" spans="10:13" x14ac:dyDescent="0.3">
      <c r="J10965" s="1"/>
      <c r="K10965" s="1"/>
      <c r="L10965" s="1"/>
      <c r="M10965" s="1"/>
    </row>
    <row r="10966" spans="10:13" x14ac:dyDescent="0.3">
      <c r="J10966" s="1"/>
      <c r="K10966" s="1"/>
      <c r="L10966" s="1"/>
      <c r="M10966" s="1"/>
    </row>
    <row r="10967" spans="10:13" x14ac:dyDescent="0.3">
      <c r="J10967" s="1"/>
      <c r="K10967" s="1"/>
      <c r="L10967" s="1"/>
      <c r="M10967" s="1"/>
    </row>
    <row r="10968" spans="10:13" x14ac:dyDescent="0.3">
      <c r="J10968" s="1"/>
      <c r="K10968" s="1"/>
      <c r="L10968" s="1"/>
      <c r="M10968" s="1"/>
    </row>
    <row r="10969" spans="10:13" x14ac:dyDescent="0.3">
      <c r="J10969" s="1"/>
      <c r="K10969" s="1"/>
      <c r="L10969" s="1"/>
      <c r="M10969" s="1"/>
    </row>
    <row r="10970" spans="10:13" x14ac:dyDescent="0.3">
      <c r="J10970" s="1"/>
      <c r="K10970" s="1"/>
      <c r="L10970" s="1"/>
      <c r="M10970" s="1"/>
    </row>
    <row r="10971" spans="10:13" x14ac:dyDescent="0.3">
      <c r="J10971" s="1"/>
      <c r="K10971" s="1"/>
      <c r="L10971" s="1"/>
      <c r="M10971" s="1"/>
    </row>
    <row r="10972" spans="10:13" x14ac:dyDescent="0.3">
      <c r="J10972" s="1"/>
      <c r="K10972" s="1"/>
      <c r="L10972" s="1"/>
      <c r="M10972" s="1"/>
    </row>
    <row r="10973" spans="10:13" x14ac:dyDescent="0.3">
      <c r="J10973" s="1"/>
      <c r="K10973" s="1"/>
      <c r="L10973" s="1"/>
      <c r="M10973" s="1"/>
    </row>
    <row r="10974" spans="10:13" x14ac:dyDescent="0.3">
      <c r="J10974" s="1"/>
      <c r="K10974" s="1"/>
      <c r="L10974" s="1"/>
      <c r="M10974" s="1"/>
    </row>
    <row r="10975" spans="10:13" x14ac:dyDescent="0.3">
      <c r="J10975" s="1"/>
      <c r="K10975" s="1"/>
      <c r="L10975" s="1"/>
      <c r="M10975" s="1"/>
    </row>
    <row r="10976" spans="10:13" x14ac:dyDescent="0.3">
      <c r="J10976" s="1"/>
      <c r="K10976" s="1"/>
      <c r="L10976" s="1"/>
      <c r="M10976" s="1"/>
    </row>
    <row r="10977" spans="10:13" x14ac:dyDescent="0.3">
      <c r="J10977" s="1"/>
      <c r="K10977" s="1"/>
      <c r="L10977" s="1"/>
      <c r="M10977" s="1"/>
    </row>
    <row r="10978" spans="10:13" x14ac:dyDescent="0.3">
      <c r="J10978" s="1"/>
      <c r="K10978" s="1"/>
      <c r="L10978" s="1"/>
      <c r="M10978" s="1"/>
    </row>
    <row r="10979" spans="10:13" x14ac:dyDescent="0.3">
      <c r="J10979" s="1"/>
      <c r="K10979" s="1"/>
      <c r="L10979" s="1"/>
      <c r="M10979" s="1"/>
    </row>
    <row r="10980" spans="10:13" x14ac:dyDescent="0.3">
      <c r="J10980" s="1"/>
      <c r="K10980" s="1"/>
      <c r="L10980" s="1"/>
      <c r="M10980" s="1"/>
    </row>
    <row r="10981" spans="10:13" x14ac:dyDescent="0.3">
      <c r="J10981" s="1"/>
      <c r="K10981" s="1"/>
      <c r="L10981" s="1"/>
      <c r="M10981" s="1"/>
    </row>
    <row r="10982" spans="10:13" x14ac:dyDescent="0.3">
      <c r="J10982" s="1"/>
      <c r="K10982" s="1"/>
      <c r="L10982" s="1"/>
      <c r="M10982" s="1"/>
    </row>
    <row r="10983" spans="10:13" x14ac:dyDescent="0.3">
      <c r="J10983" s="1"/>
      <c r="K10983" s="1"/>
      <c r="L10983" s="1"/>
      <c r="M10983" s="1"/>
    </row>
    <row r="10984" spans="10:13" x14ac:dyDescent="0.3">
      <c r="J10984" s="1"/>
      <c r="K10984" s="1"/>
      <c r="L10984" s="1"/>
      <c r="M10984" s="1"/>
    </row>
    <row r="10985" spans="10:13" x14ac:dyDescent="0.3">
      <c r="J10985" s="1"/>
      <c r="K10985" s="1"/>
      <c r="L10985" s="1"/>
      <c r="M10985" s="1"/>
    </row>
    <row r="10986" spans="10:13" x14ac:dyDescent="0.3">
      <c r="J10986" s="1"/>
      <c r="K10986" s="1"/>
      <c r="L10986" s="1"/>
      <c r="M10986" s="1"/>
    </row>
    <row r="10987" spans="10:13" x14ac:dyDescent="0.3">
      <c r="J10987" s="1"/>
      <c r="K10987" s="1"/>
      <c r="L10987" s="1"/>
      <c r="M10987" s="1"/>
    </row>
    <row r="10988" spans="10:13" x14ac:dyDescent="0.3">
      <c r="J10988" s="1"/>
      <c r="K10988" s="1"/>
      <c r="L10988" s="1"/>
      <c r="M10988" s="1"/>
    </row>
    <row r="10989" spans="10:13" x14ac:dyDescent="0.3">
      <c r="J10989" s="1"/>
      <c r="K10989" s="1"/>
      <c r="L10989" s="1"/>
      <c r="M10989" s="1"/>
    </row>
    <row r="10990" spans="10:13" x14ac:dyDescent="0.3">
      <c r="J10990" s="1"/>
      <c r="K10990" s="1"/>
      <c r="L10990" s="1"/>
      <c r="M10990" s="1"/>
    </row>
    <row r="10991" spans="10:13" x14ac:dyDescent="0.3">
      <c r="J10991" s="1"/>
      <c r="K10991" s="1"/>
      <c r="L10991" s="1"/>
      <c r="M10991" s="1"/>
    </row>
    <row r="10992" spans="10:13" x14ac:dyDescent="0.3">
      <c r="J10992" s="1"/>
      <c r="K10992" s="1"/>
      <c r="L10992" s="1"/>
      <c r="M10992" s="1"/>
    </row>
    <row r="10993" spans="10:13" x14ac:dyDescent="0.3">
      <c r="J10993" s="1"/>
      <c r="K10993" s="1"/>
      <c r="L10993" s="1"/>
      <c r="M10993" s="1"/>
    </row>
    <row r="10994" spans="10:13" x14ac:dyDescent="0.3">
      <c r="J10994" s="1"/>
      <c r="K10994" s="1"/>
      <c r="L10994" s="1"/>
      <c r="M10994" s="1"/>
    </row>
    <row r="10995" spans="10:13" x14ac:dyDescent="0.3">
      <c r="J10995" s="1"/>
      <c r="K10995" s="1"/>
      <c r="L10995" s="1"/>
      <c r="M10995" s="1"/>
    </row>
    <row r="10996" spans="10:13" x14ac:dyDescent="0.3">
      <c r="J10996" s="1"/>
      <c r="K10996" s="1"/>
      <c r="L10996" s="1"/>
      <c r="M10996" s="1"/>
    </row>
    <row r="10997" spans="10:13" x14ac:dyDescent="0.3">
      <c r="J10997" s="1"/>
      <c r="K10997" s="1"/>
      <c r="L10997" s="1"/>
      <c r="M10997" s="1"/>
    </row>
    <row r="10998" spans="10:13" x14ac:dyDescent="0.3">
      <c r="J10998" s="1"/>
      <c r="K10998" s="1"/>
      <c r="L10998" s="1"/>
      <c r="M10998" s="1"/>
    </row>
    <row r="10999" spans="10:13" x14ac:dyDescent="0.3">
      <c r="J10999" s="1"/>
      <c r="K10999" s="1"/>
      <c r="L10999" s="1"/>
      <c r="M10999" s="1"/>
    </row>
    <row r="11000" spans="10:13" x14ac:dyDescent="0.3">
      <c r="J11000" s="1"/>
      <c r="K11000" s="1"/>
      <c r="L11000" s="1"/>
      <c r="M11000" s="1"/>
    </row>
    <row r="11001" spans="10:13" x14ac:dyDescent="0.3">
      <c r="J11001" s="1"/>
      <c r="K11001" s="1"/>
      <c r="L11001" s="1"/>
      <c r="M11001" s="1"/>
    </row>
    <row r="11002" spans="10:13" x14ac:dyDescent="0.3">
      <c r="J11002" s="1"/>
      <c r="K11002" s="1"/>
      <c r="L11002" s="1"/>
      <c r="M11002" s="1"/>
    </row>
    <row r="11003" spans="10:13" x14ac:dyDescent="0.3">
      <c r="J11003" s="1"/>
      <c r="K11003" s="1"/>
      <c r="L11003" s="1"/>
      <c r="M11003" s="1"/>
    </row>
    <row r="11004" spans="10:13" x14ac:dyDescent="0.3">
      <c r="J11004" s="1"/>
      <c r="K11004" s="1"/>
      <c r="L11004" s="1"/>
      <c r="M11004" s="1"/>
    </row>
    <row r="11005" spans="10:13" x14ac:dyDescent="0.3">
      <c r="J11005" s="1"/>
      <c r="K11005" s="1"/>
      <c r="L11005" s="1"/>
      <c r="M11005" s="1"/>
    </row>
    <row r="11006" spans="10:13" x14ac:dyDescent="0.3">
      <c r="J11006" s="1"/>
      <c r="K11006" s="1"/>
      <c r="L11006" s="1"/>
      <c r="M11006" s="1"/>
    </row>
    <row r="11007" spans="10:13" x14ac:dyDescent="0.3">
      <c r="J11007" s="1"/>
      <c r="K11007" s="1"/>
      <c r="L11007" s="1"/>
      <c r="M11007" s="1"/>
    </row>
    <row r="11008" spans="10:13" x14ac:dyDescent="0.3">
      <c r="J11008" s="1"/>
      <c r="K11008" s="1"/>
      <c r="L11008" s="1"/>
      <c r="M11008" s="1"/>
    </row>
    <row r="11009" spans="10:13" x14ac:dyDescent="0.3">
      <c r="J11009" s="1"/>
      <c r="K11009" s="1"/>
      <c r="L11009" s="1"/>
      <c r="M11009" s="1"/>
    </row>
    <row r="11010" spans="10:13" x14ac:dyDescent="0.3">
      <c r="J11010" s="1"/>
      <c r="K11010" s="1"/>
      <c r="L11010" s="1"/>
      <c r="M11010" s="1"/>
    </row>
    <row r="11011" spans="10:13" x14ac:dyDescent="0.3">
      <c r="J11011" s="1"/>
      <c r="K11011" s="1"/>
      <c r="L11011" s="1"/>
      <c r="M11011" s="1"/>
    </row>
    <row r="11012" spans="10:13" x14ac:dyDescent="0.3">
      <c r="J11012" s="1"/>
      <c r="K11012" s="1"/>
      <c r="L11012" s="1"/>
      <c r="M11012" s="1"/>
    </row>
    <row r="11013" spans="10:13" x14ac:dyDescent="0.3">
      <c r="J11013" s="1"/>
      <c r="K11013" s="1"/>
      <c r="L11013" s="1"/>
      <c r="M11013" s="1"/>
    </row>
    <row r="11014" spans="10:13" x14ac:dyDescent="0.3">
      <c r="J11014" s="1"/>
      <c r="K11014" s="1"/>
      <c r="L11014" s="1"/>
      <c r="M11014" s="1"/>
    </row>
    <row r="11015" spans="10:13" x14ac:dyDescent="0.3">
      <c r="J11015" s="1"/>
      <c r="K11015" s="1"/>
      <c r="L11015" s="1"/>
      <c r="M11015" s="1"/>
    </row>
    <row r="11016" spans="10:13" x14ac:dyDescent="0.3">
      <c r="J11016" s="1"/>
      <c r="K11016" s="1"/>
      <c r="L11016" s="1"/>
      <c r="M11016" s="1"/>
    </row>
    <row r="11017" spans="10:13" x14ac:dyDescent="0.3">
      <c r="J11017" s="1"/>
      <c r="K11017" s="1"/>
      <c r="L11017" s="1"/>
      <c r="M11017" s="1"/>
    </row>
    <row r="11018" spans="10:13" x14ac:dyDescent="0.3">
      <c r="J11018" s="1"/>
      <c r="K11018" s="1"/>
      <c r="L11018" s="1"/>
      <c r="M11018" s="1"/>
    </row>
    <row r="11019" spans="10:13" x14ac:dyDescent="0.3">
      <c r="J11019" s="1"/>
      <c r="K11019" s="1"/>
      <c r="L11019" s="1"/>
      <c r="M11019" s="1"/>
    </row>
    <row r="11020" spans="10:13" x14ac:dyDescent="0.3">
      <c r="J11020" s="1"/>
      <c r="K11020" s="1"/>
      <c r="L11020" s="1"/>
      <c r="M11020" s="1"/>
    </row>
    <row r="11021" spans="10:13" x14ac:dyDescent="0.3">
      <c r="J11021" s="1"/>
      <c r="K11021" s="1"/>
      <c r="L11021" s="1"/>
      <c r="M11021" s="1"/>
    </row>
    <row r="11022" spans="10:13" x14ac:dyDescent="0.3">
      <c r="J11022" s="1"/>
      <c r="K11022" s="1"/>
      <c r="L11022" s="1"/>
      <c r="M11022" s="1"/>
    </row>
    <row r="11023" spans="10:13" x14ac:dyDescent="0.3">
      <c r="J11023" s="1"/>
      <c r="K11023" s="1"/>
      <c r="L11023" s="1"/>
      <c r="M11023" s="1"/>
    </row>
    <row r="11024" spans="10:13" x14ac:dyDescent="0.3">
      <c r="J11024" s="1"/>
      <c r="K11024" s="1"/>
      <c r="L11024" s="1"/>
      <c r="M11024" s="1"/>
    </row>
    <row r="11025" spans="10:13" x14ac:dyDescent="0.3">
      <c r="J11025" s="1"/>
      <c r="K11025" s="1"/>
      <c r="L11025" s="1"/>
      <c r="M11025" s="1"/>
    </row>
    <row r="11026" spans="10:13" x14ac:dyDescent="0.3">
      <c r="J11026" s="1"/>
      <c r="K11026" s="1"/>
      <c r="L11026" s="1"/>
      <c r="M11026" s="1"/>
    </row>
    <row r="11027" spans="10:13" x14ac:dyDescent="0.3">
      <c r="J11027" s="1"/>
      <c r="K11027" s="1"/>
      <c r="L11027" s="1"/>
      <c r="M11027" s="1"/>
    </row>
    <row r="11028" spans="10:13" x14ac:dyDescent="0.3">
      <c r="J11028" s="1"/>
      <c r="K11028" s="1"/>
      <c r="L11028" s="1"/>
      <c r="M11028" s="1"/>
    </row>
    <row r="11029" spans="10:13" x14ac:dyDescent="0.3">
      <c r="J11029" s="1"/>
      <c r="K11029" s="1"/>
      <c r="L11029" s="1"/>
      <c r="M11029" s="1"/>
    </row>
    <row r="11030" spans="10:13" x14ac:dyDescent="0.3">
      <c r="J11030" s="1"/>
      <c r="K11030" s="1"/>
      <c r="L11030" s="1"/>
      <c r="M11030" s="1"/>
    </row>
    <row r="11031" spans="10:13" x14ac:dyDescent="0.3">
      <c r="J11031" s="1"/>
      <c r="K11031" s="1"/>
      <c r="L11031" s="1"/>
      <c r="M11031" s="1"/>
    </row>
    <row r="11032" spans="10:13" x14ac:dyDescent="0.3">
      <c r="J11032" s="1"/>
      <c r="K11032" s="1"/>
      <c r="L11032" s="1"/>
      <c r="M11032" s="1"/>
    </row>
    <row r="11033" spans="10:13" x14ac:dyDescent="0.3">
      <c r="J11033" s="1"/>
      <c r="K11033" s="1"/>
      <c r="L11033" s="1"/>
      <c r="M11033" s="1"/>
    </row>
    <row r="11034" spans="10:13" x14ac:dyDescent="0.3">
      <c r="J11034" s="1"/>
      <c r="K11034" s="1"/>
      <c r="L11034" s="1"/>
      <c r="M11034" s="1"/>
    </row>
    <row r="11035" spans="10:13" x14ac:dyDescent="0.3">
      <c r="J11035" s="1"/>
      <c r="K11035" s="1"/>
      <c r="L11035" s="1"/>
      <c r="M11035" s="1"/>
    </row>
    <row r="11036" spans="10:13" x14ac:dyDescent="0.3">
      <c r="J11036" s="1"/>
      <c r="K11036" s="1"/>
      <c r="L11036" s="1"/>
      <c r="M11036" s="1"/>
    </row>
    <row r="11037" spans="10:13" x14ac:dyDescent="0.3">
      <c r="J11037" s="1"/>
      <c r="K11037" s="1"/>
      <c r="L11037" s="1"/>
      <c r="M11037" s="1"/>
    </row>
    <row r="11038" spans="10:13" x14ac:dyDescent="0.3">
      <c r="J11038" s="1"/>
      <c r="K11038" s="1"/>
      <c r="L11038" s="1"/>
      <c r="M11038" s="1"/>
    </row>
    <row r="11039" spans="10:13" x14ac:dyDescent="0.3">
      <c r="J11039" s="1"/>
      <c r="K11039" s="1"/>
      <c r="L11039" s="1"/>
      <c r="M11039" s="1"/>
    </row>
    <row r="11040" spans="10:13" x14ac:dyDescent="0.3">
      <c r="J11040" s="1"/>
      <c r="K11040" s="1"/>
      <c r="L11040" s="1"/>
      <c r="M11040" s="1"/>
    </row>
    <row r="11041" spans="10:13" x14ac:dyDescent="0.3">
      <c r="J11041" s="1"/>
      <c r="K11041" s="1"/>
      <c r="L11041" s="1"/>
      <c r="M11041" s="1"/>
    </row>
    <row r="11042" spans="10:13" x14ac:dyDescent="0.3">
      <c r="J11042" s="1"/>
      <c r="K11042" s="1"/>
      <c r="L11042" s="1"/>
      <c r="M11042" s="1"/>
    </row>
    <row r="11043" spans="10:13" x14ac:dyDescent="0.3">
      <c r="J11043" s="1"/>
      <c r="K11043" s="1"/>
      <c r="L11043" s="1"/>
      <c r="M11043" s="1"/>
    </row>
    <row r="11044" spans="10:13" x14ac:dyDescent="0.3">
      <c r="J11044" s="1"/>
      <c r="K11044" s="1"/>
      <c r="L11044" s="1"/>
      <c r="M11044" s="1"/>
    </row>
    <row r="11045" spans="10:13" x14ac:dyDescent="0.3">
      <c r="J11045" s="1"/>
      <c r="K11045" s="1"/>
      <c r="L11045" s="1"/>
      <c r="M11045" s="1"/>
    </row>
    <row r="11046" spans="10:13" x14ac:dyDescent="0.3">
      <c r="J11046" s="1"/>
      <c r="K11046" s="1"/>
      <c r="L11046" s="1"/>
      <c r="M11046" s="1"/>
    </row>
    <row r="11047" spans="10:13" x14ac:dyDescent="0.3">
      <c r="J11047" s="1"/>
      <c r="K11047" s="1"/>
      <c r="L11047" s="1"/>
      <c r="M11047" s="1"/>
    </row>
    <row r="11048" spans="10:13" x14ac:dyDescent="0.3">
      <c r="J11048" s="1"/>
      <c r="K11048" s="1"/>
      <c r="L11048" s="1"/>
      <c r="M11048" s="1"/>
    </row>
    <row r="11049" spans="10:13" x14ac:dyDescent="0.3">
      <c r="J11049" s="1"/>
      <c r="K11049" s="1"/>
      <c r="L11049" s="1"/>
      <c r="M11049" s="1"/>
    </row>
    <row r="11050" spans="10:13" x14ac:dyDescent="0.3">
      <c r="J11050" s="1"/>
      <c r="K11050" s="1"/>
      <c r="L11050" s="1"/>
      <c r="M11050" s="1"/>
    </row>
    <row r="11051" spans="10:13" x14ac:dyDescent="0.3">
      <c r="J11051" s="1"/>
      <c r="K11051" s="1"/>
      <c r="L11051" s="1"/>
      <c r="M11051" s="1"/>
    </row>
    <row r="11052" spans="10:13" x14ac:dyDescent="0.3">
      <c r="J11052" s="1"/>
      <c r="K11052" s="1"/>
      <c r="L11052" s="1"/>
      <c r="M11052" s="1"/>
    </row>
    <row r="11053" spans="10:13" x14ac:dyDescent="0.3">
      <c r="J11053" s="1"/>
      <c r="K11053" s="1"/>
      <c r="L11053" s="1"/>
      <c r="M11053" s="1"/>
    </row>
    <row r="11054" spans="10:13" x14ac:dyDescent="0.3">
      <c r="J11054" s="1"/>
      <c r="K11054" s="1"/>
      <c r="L11054" s="1"/>
      <c r="M11054" s="1"/>
    </row>
    <row r="11055" spans="10:13" x14ac:dyDescent="0.3">
      <c r="J11055" s="1"/>
      <c r="K11055" s="1"/>
      <c r="L11055" s="1"/>
      <c r="M11055" s="1"/>
    </row>
    <row r="11056" spans="10:13" x14ac:dyDescent="0.3">
      <c r="J11056" s="1"/>
      <c r="K11056" s="1"/>
      <c r="L11056" s="1"/>
      <c r="M11056" s="1"/>
    </row>
    <row r="11057" spans="10:13" x14ac:dyDescent="0.3">
      <c r="J11057" s="1"/>
      <c r="K11057" s="1"/>
      <c r="L11057" s="1"/>
      <c r="M11057" s="1"/>
    </row>
    <row r="11058" spans="10:13" x14ac:dyDescent="0.3">
      <c r="J11058" s="1"/>
      <c r="K11058" s="1"/>
      <c r="L11058" s="1"/>
      <c r="M11058" s="1"/>
    </row>
    <row r="11059" spans="10:13" x14ac:dyDescent="0.3">
      <c r="J11059" s="1"/>
      <c r="K11059" s="1"/>
      <c r="L11059" s="1"/>
      <c r="M11059" s="1"/>
    </row>
    <row r="11060" spans="10:13" x14ac:dyDescent="0.3">
      <c r="J11060" s="1"/>
      <c r="K11060" s="1"/>
      <c r="L11060" s="1"/>
      <c r="M11060" s="1"/>
    </row>
    <row r="11061" spans="10:13" x14ac:dyDescent="0.3">
      <c r="J11061" s="1"/>
      <c r="K11061" s="1"/>
      <c r="L11061" s="1"/>
      <c r="M11061" s="1"/>
    </row>
    <row r="11062" spans="10:13" x14ac:dyDescent="0.3">
      <c r="J11062" s="1"/>
      <c r="K11062" s="1"/>
      <c r="L11062" s="1"/>
      <c r="M11062" s="1"/>
    </row>
    <row r="11063" spans="10:13" x14ac:dyDescent="0.3">
      <c r="J11063" s="1"/>
      <c r="K11063" s="1"/>
      <c r="L11063" s="1"/>
      <c r="M11063" s="1"/>
    </row>
    <row r="11064" spans="10:13" x14ac:dyDescent="0.3">
      <c r="J11064" s="1"/>
      <c r="K11064" s="1"/>
      <c r="L11064" s="1"/>
      <c r="M11064" s="1"/>
    </row>
    <row r="11065" spans="10:13" x14ac:dyDescent="0.3">
      <c r="J11065" s="1"/>
      <c r="K11065" s="1"/>
      <c r="L11065" s="1"/>
      <c r="M11065" s="1"/>
    </row>
    <row r="11066" spans="10:13" x14ac:dyDescent="0.3">
      <c r="J11066" s="1"/>
      <c r="K11066" s="1"/>
      <c r="L11066" s="1"/>
      <c r="M11066" s="1"/>
    </row>
    <row r="11067" spans="10:13" x14ac:dyDescent="0.3">
      <c r="J11067" s="1"/>
      <c r="K11067" s="1"/>
      <c r="L11067" s="1"/>
      <c r="M11067" s="1"/>
    </row>
    <row r="11068" spans="10:13" x14ac:dyDescent="0.3">
      <c r="J11068" s="1"/>
      <c r="K11068" s="1"/>
      <c r="L11068" s="1"/>
      <c r="M11068" s="1"/>
    </row>
    <row r="11069" spans="10:13" x14ac:dyDescent="0.3">
      <c r="J11069" s="1"/>
      <c r="K11069" s="1"/>
      <c r="L11069" s="1"/>
      <c r="M11069" s="1"/>
    </row>
    <row r="11070" spans="10:13" x14ac:dyDescent="0.3">
      <c r="J11070" s="1"/>
      <c r="K11070" s="1"/>
      <c r="L11070" s="1"/>
      <c r="M11070" s="1"/>
    </row>
    <row r="11071" spans="10:13" x14ac:dyDescent="0.3">
      <c r="J11071" s="1"/>
      <c r="K11071" s="1"/>
      <c r="L11071" s="1"/>
      <c r="M11071" s="1"/>
    </row>
    <row r="11072" spans="10:13" x14ac:dyDescent="0.3">
      <c r="J11072" s="1"/>
      <c r="K11072" s="1"/>
      <c r="L11072" s="1"/>
      <c r="M11072" s="1"/>
    </row>
    <row r="11073" spans="10:13" x14ac:dyDescent="0.3">
      <c r="J11073" s="1"/>
      <c r="K11073" s="1"/>
      <c r="L11073" s="1"/>
      <c r="M11073" s="1"/>
    </row>
    <row r="11074" spans="10:13" x14ac:dyDescent="0.3">
      <c r="J11074" s="1"/>
      <c r="K11074" s="1"/>
      <c r="L11074" s="1"/>
      <c r="M11074" s="1"/>
    </row>
    <row r="11075" spans="10:13" x14ac:dyDescent="0.3">
      <c r="J11075" s="1"/>
      <c r="K11075" s="1"/>
      <c r="L11075" s="1"/>
      <c r="M11075" s="1"/>
    </row>
    <row r="11076" spans="10:13" x14ac:dyDescent="0.3">
      <c r="J11076" s="1"/>
      <c r="K11076" s="1"/>
      <c r="L11076" s="1"/>
      <c r="M11076" s="1"/>
    </row>
    <row r="11077" spans="10:13" x14ac:dyDescent="0.3">
      <c r="J11077" s="1"/>
      <c r="K11077" s="1"/>
      <c r="L11077" s="1"/>
      <c r="M11077" s="1"/>
    </row>
    <row r="11078" spans="10:13" x14ac:dyDescent="0.3">
      <c r="J11078" s="1"/>
      <c r="K11078" s="1"/>
      <c r="L11078" s="1"/>
      <c r="M11078" s="1"/>
    </row>
    <row r="11079" spans="10:13" x14ac:dyDescent="0.3">
      <c r="J11079" s="1"/>
      <c r="K11079" s="1"/>
      <c r="L11079" s="1"/>
      <c r="M11079" s="1"/>
    </row>
    <row r="11080" spans="10:13" x14ac:dyDescent="0.3">
      <c r="J11080" s="1"/>
      <c r="K11080" s="1"/>
      <c r="L11080" s="1"/>
      <c r="M11080" s="1"/>
    </row>
    <row r="11081" spans="10:13" x14ac:dyDescent="0.3">
      <c r="J11081" s="1"/>
      <c r="K11081" s="1"/>
      <c r="L11081" s="1"/>
      <c r="M11081" s="1"/>
    </row>
    <row r="11082" spans="10:13" x14ac:dyDescent="0.3">
      <c r="J11082" s="1"/>
      <c r="K11082" s="1"/>
      <c r="L11082" s="1"/>
      <c r="M11082" s="1"/>
    </row>
    <row r="11083" spans="10:13" x14ac:dyDescent="0.3">
      <c r="J11083" s="1"/>
      <c r="K11083" s="1"/>
      <c r="L11083" s="1"/>
      <c r="M11083" s="1"/>
    </row>
    <row r="11084" spans="10:13" x14ac:dyDescent="0.3">
      <c r="J11084" s="1"/>
      <c r="K11084" s="1"/>
      <c r="L11084" s="1"/>
      <c r="M11084" s="1"/>
    </row>
    <row r="11085" spans="10:13" x14ac:dyDescent="0.3">
      <c r="J11085" s="1"/>
      <c r="K11085" s="1"/>
      <c r="L11085" s="1"/>
      <c r="M11085" s="1"/>
    </row>
    <row r="11086" spans="10:13" x14ac:dyDescent="0.3">
      <c r="J11086" s="1"/>
      <c r="K11086" s="1"/>
      <c r="L11086" s="1"/>
      <c r="M11086" s="1"/>
    </row>
    <row r="11087" spans="10:13" x14ac:dyDescent="0.3">
      <c r="J11087" s="1"/>
      <c r="K11087" s="1"/>
      <c r="L11087" s="1"/>
      <c r="M11087" s="1"/>
    </row>
    <row r="11088" spans="10:13" x14ac:dyDescent="0.3">
      <c r="J11088" s="1"/>
      <c r="K11088" s="1"/>
      <c r="L11088" s="1"/>
      <c r="M11088" s="1"/>
    </row>
    <row r="11089" spans="10:13" x14ac:dyDescent="0.3">
      <c r="J11089" s="1"/>
      <c r="K11089" s="1"/>
      <c r="L11089" s="1"/>
      <c r="M11089" s="1"/>
    </row>
    <row r="11090" spans="10:13" x14ac:dyDescent="0.3">
      <c r="J11090" s="1"/>
      <c r="K11090" s="1"/>
      <c r="L11090" s="1"/>
      <c r="M11090" s="1"/>
    </row>
    <row r="11091" spans="10:13" x14ac:dyDescent="0.3">
      <c r="J11091" s="1"/>
      <c r="K11091" s="1"/>
      <c r="L11091" s="1"/>
      <c r="M11091" s="1"/>
    </row>
    <row r="11092" spans="10:13" x14ac:dyDescent="0.3">
      <c r="J11092" s="1"/>
      <c r="K11092" s="1"/>
      <c r="L11092" s="1"/>
      <c r="M11092" s="1"/>
    </row>
    <row r="11093" spans="10:13" x14ac:dyDescent="0.3">
      <c r="J11093" s="1"/>
      <c r="K11093" s="1"/>
      <c r="L11093" s="1"/>
      <c r="M11093" s="1"/>
    </row>
    <row r="11094" spans="10:13" x14ac:dyDescent="0.3">
      <c r="J11094" s="1"/>
      <c r="K11094" s="1"/>
      <c r="L11094" s="1"/>
      <c r="M11094" s="1"/>
    </row>
    <row r="11095" spans="10:13" x14ac:dyDescent="0.3">
      <c r="J11095" s="1"/>
      <c r="K11095" s="1"/>
      <c r="L11095" s="1"/>
      <c r="M11095" s="1"/>
    </row>
    <row r="11096" spans="10:13" x14ac:dyDescent="0.3">
      <c r="J11096" s="1"/>
      <c r="K11096" s="1"/>
      <c r="L11096" s="1"/>
      <c r="M11096" s="1"/>
    </row>
    <row r="11097" spans="10:13" x14ac:dyDescent="0.3">
      <c r="J11097" s="1"/>
      <c r="K11097" s="1"/>
      <c r="L11097" s="1"/>
      <c r="M11097" s="1"/>
    </row>
    <row r="11098" spans="10:13" x14ac:dyDescent="0.3">
      <c r="J11098" s="1"/>
      <c r="K11098" s="1"/>
      <c r="L11098" s="1"/>
      <c r="M11098" s="1"/>
    </row>
    <row r="11099" spans="10:13" x14ac:dyDescent="0.3">
      <c r="J11099" s="1"/>
      <c r="K11099" s="1"/>
      <c r="L11099" s="1"/>
      <c r="M11099" s="1"/>
    </row>
    <row r="11100" spans="10:13" x14ac:dyDescent="0.3">
      <c r="J11100" s="1"/>
      <c r="K11100" s="1"/>
      <c r="L11100" s="1"/>
      <c r="M11100" s="1"/>
    </row>
    <row r="11101" spans="10:13" x14ac:dyDescent="0.3">
      <c r="J11101" s="1"/>
      <c r="K11101" s="1"/>
      <c r="L11101" s="1"/>
      <c r="M11101" s="1"/>
    </row>
    <row r="11102" spans="10:13" x14ac:dyDescent="0.3">
      <c r="J11102" s="1"/>
      <c r="K11102" s="1"/>
      <c r="L11102" s="1"/>
      <c r="M11102" s="1"/>
    </row>
    <row r="11103" spans="10:13" x14ac:dyDescent="0.3">
      <c r="J11103" s="1"/>
      <c r="K11103" s="1"/>
      <c r="L11103" s="1"/>
      <c r="M11103" s="1"/>
    </row>
    <row r="11104" spans="10:13" x14ac:dyDescent="0.3">
      <c r="J11104" s="1"/>
      <c r="K11104" s="1"/>
      <c r="L11104" s="1"/>
      <c r="M11104" s="1"/>
    </row>
    <row r="11105" spans="10:13" x14ac:dyDescent="0.3">
      <c r="J11105" s="1"/>
      <c r="K11105" s="1"/>
      <c r="L11105" s="1"/>
      <c r="M11105" s="1"/>
    </row>
    <row r="11106" spans="10:13" x14ac:dyDescent="0.3">
      <c r="J11106" s="1"/>
      <c r="K11106" s="1"/>
      <c r="L11106" s="1"/>
      <c r="M11106" s="1"/>
    </row>
    <row r="11107" spans="10:13" x14ac:dyDescent="0.3">
      <c r="J11107" s="1"/>
      <c r="K11107" s="1"/>
      <c r="L11107" s="1"/>
      <c r="M11107" s="1"/>
    </row>
    <row r="11108" spans="10:13" x14ac:dyDescent="0.3">
      <c r="J11108" s="1"/>
      <c r="K11108" s="1"/>
      <c r="L11108" s="1"/>
      <c r="M11108" s="1"/>
    </row>
    <row r="11109" spans="10:13" x14ac:dyDescent="0.3">
      <c r="J11109" s="1"/>
      <c r="K11109" s="1"/>
      <c r="L11109" s="1"/>
      <c r="M11109" s="1"/>
    </row>
    <row r="11110" spans="10:13" x14ac:dyDescent="0.3">
      <c r="J11110" s="1"/>
      <c r="K11110" s="1"/>
      <c r="L11110" s="1"/>
      <c r="M11110" s="1"/>
    </row>
    <row r="11111" spans="10:13" x14ac:dyDescent="0.3">
      <c r="J11111" s="1"/>
      <c r="K11111" s="1"/>
      <c r="L11111" s="1"/>
      <c r="M11111" s="1"/>
    </row>
    <row r="11112" spans="10:13" x14ac:dyDescent="0.3">
      <c r="J11112" s="1"/>
      <c r="K11112" s="1"/>
      <c r="L11112" s="1"/>
      <c r="M11112" s="1"/>
    </row>
    <row r="11113" spans="10:13" x14ac:dyDescent="0.3">
      <c r="J11113" s="1"/>
      <c r="K11113" s="1"/>
      <c r="L11113" s="1"/>
      <c r="M11113" s="1"/>
    </row>
    <row r="11114" spans="10:13" x14ac:dyDescent="0.3">
      <c r="J11114" s="1"/>
      <c r="K11114" s="1"/>
      <c r="L11114" s="1"/>
      <c r="M11114" s="1"/>
    </row>
    <row r="11115" spans="10:13" x14ac:dyDescent="0.3">
      <c r="J11115" s="1"/>
      <c r="K11115" s="1"/>
      <c r="L11115" s="1"/>
      <c r="M11115" s="1"/>
    </row>
    <row r="11116" spans="10:13" x14ac:dyDescent="0.3">
      <c r="J11116" s="1"/>
      <c r="K11116" s="1"/>
      <c r="L11116" s="1"/>
      <c r="M11116" s="1"/>
    </row>
    <row r="11117" spans="10:13" x14ac:dyDescent="0.3">
      <c r="J11117" s="1"/>
      <c r="K11117" s="1"/>
      <c r="L11117" s="1"/>
      <c r="M11117" s="1"/>
    </row>
    <row r="11118" spans="10:13" x14ac:dyDescent="0.3">
      <c r="J11118" s="1"/>
      <c r="K11118" s="1"/>
      <c r="L11118" s="1"/>
      <c r="M11118" s="1"/>
    </row>
    <row r="11119" spans="10:13" x14ac:dyDescent="0.3">
      <c r="J11119" s="1"/>
      <c r="K11119" s="1"/>
      <c r="L11119" s="1"/>
      <c r="M11119" s="1"/>
    </row>
    <row r="11120" spans="10:13" x14ac:dyDescent="0.3">
      <c r="J11120" s="1"/>
      <c r="K11120" s="1"/>
      <c r="L11120" s="1"/>
      <c r="M11120" s="1"/>
    </row>
    <row r="11121" spans="10:13" x14ac:dyDescent="0.3">
      <c r="J11121" s="1"/>
      <c r="K11121" s="1"/>
      <c r="L11121" s="1"/>
      <c r="M11121" s="1"/>
    </row>
    <row r="11122" spans="10:13" x14ac:dyDescent="0.3">
      <c r="J11122" s="1"/>
      <c r="K11122" s="1"/>
      <c r="L11122" s="1"/>
      <c r="M11122" s="1"/>
    </row>
    <row r="11123" spans="10:13" x14ac:dyDescent="0.3">
      <c r="J11123" s="1"/>
      <c r="K11123" s="1"/>
      <c r="L11123" s="1"/>
      <c r="M11123" s="1"/>
    </row>
    <row r="11124" spans="10:13" x14ac:dyDescent="0.3">
      <c r="J11124" s="1"/>
      <c r="K11124" s="1"/>
      <c r="L11124" s="1"/>
      <c r="M11124" s="1"/>
    </row>
    <row r="11125" spans="10:13" x14ac:dyDescent="0.3">
      <c r="J11125" s="1"/>
      <c r="K11125" s="1"/>
      <c r="L11125" s="1"/>
      <c r="M11125" s="1"/>
    </row>
    <row r="11126" spans="10:13" x14ac:dyDescent="0.3">
      <c r="J11126" s="1"/>
      <c r="K11126" s="1"/>
      <c r="L11126" s="1"/>
      <c r="M11126" s="1"/>
    </row>
    <row r="11127" spans="10:13" x14ac:dyDescent="0.3">
      <c r="J11127" s="1"/>
      <c r="K11127" s="1"/>
      <c r="L11127" s="1"/>
      <c r="M11127" s="1"/>
    </row>
    <row r="11128" spans="10:13" x14ac:dyDescent="0.3">
      <c r="J11128" s="1"/>
      <c r="K11128" s="1"/>
      <c r="L11128" s="1"/>
      <c r="M11128" s="1"/>
    </row>
    <row r="11129" spans="10:13" x14ac:dyDescent="0.3">
      <c r="J11129" s="1"/>
      <c r="K11129" s="1"/>
      <c r="L11129" s="1"/>
      <c r="M11129" s="1"/>
    </row>
    <row r="11130" spans="10:13" x14ac:dyDescent="0.3">
      <c r="J11130" s="1"/>
      <c r="K11130" s="1"/>
      <c r="L11130" s="1"/>
      <c r="M11130" s="1"/>
    </row>
    <row r="11131" spans="10:13" x14ac:dyDescent="0.3">
      <c r="J11131" s="1"/>
      <c r="K11131" s="1"/>
      <c r="L11131" s="1"/>
      <c r="M11131" s="1"/>
    </row>
    <row r="11132" spans="10:13" x14ac:dyDescent="0.3">
      <c r="J11132" s="1"/>
      <c r="K11132" s="1"/>
      <c r="L11132" s="1"/>
      <c r="M11132" s="1"/>
    </row>
    <row r="11133" spans="10:13" x14ac:dyDescent="0.3">
      <c r="J11133" s="1"/>
      <c r="K11133" s="1"/>
      <c r="L11133" s="1"/>
      <c r="M11133" s="1"/>
    </row>
    <row r="11134" spans="10:13" x14ac:dyDescent="0.3">
      <c r="J11134" s="1"/>
      <c r="K11134" s="1"/>
      <c r="L11134" s="1"/>
      <c r="M11134" s="1"/>
    </row>
    <row r="11135" spans="10:13" x14ac:dyDescent="0.3">
      <c r="J11135" s="1"/>
      <c r="K11135" s="1"/>
      <c r="L11135" s="1"/>
      <c r="M11135" s="1"/>
    </row>
    <row r="11136" spans="10:13" x14ac:dyDescent="0.3">
      <c r="J11136" s="1"/>
      <c r="K11136" s="1"/>
      <c r="L11136" s="1"/>
      <c r="M11136" s="1"/>
    </row>
    <row r="11137" spans="10:13" x14ac:dyDescent="0.3">
      <c r="J11137" s="1"/>
      <c r="K11137" s="1"/>
      <c r="L11137" s="1"/>
      <c r="M11137" s="1"/>
    </row>
    <row r="11138" spans="10:13" x14ac:dyDescent="0.3">
      <c r="J11138" s="1"/>
      <c r="K11138" s="1"/>
      <c r="L11138" s="1"/>
      <c r="M11138" s="1"/>
    </row>
    <row r="11139" spans="10:13" x14ac:dyDescent="0.3">
      <c r="J11139" s="1"/>
      <c r="K11139" s="1"/>
      <c r="L11139" s="1"/>
      <c r="M11139" s="1"/>
    </row>
    <row r="11140" spans="10:13" x14ac:dyDescent="0.3">
      <c r="J11140" s="1"/>
      <c r="K11140" s="1"/>
      <c r="L11140" s="1"/>
      <c r="M11140" s="1"/>
    </row>
    <row r="11141" spans="10:13" x14ac:dyDescent="0.3">
      <c r="J11141" s="1"/>
      <c r="K11141" s="1"/>
      <c r="L11141" s="1"/>
      <c r="M11141" s="1"/>
    </row>
    <row r="11142" spans="10:13" x14ac:dyDescent="0.3">
      <c r="J11142" s="1"/>
      <c r="K11142" s="1"/>
      <c r="L11142" s="1"/>
      <c r="M11142" s="1"/>
    </row>
    <row r="11143" spans="10:13" x14ac:dyDescent="0.3">
      <c r="J11143" s="1"/>
      <c r="K11143" s="1"/>
      <c r="L11143" s="1"/>
      <c r="M11143" s="1"/>
    </row>
    <row r="11144" spans="10:13" x14ac:dyDescent="0.3">
      <c r="J11144" s="1"/>
      <c r="K11144" s="1"/>
      <c r="L11144" s="1"/>
      <c r="M11144" s="1"/>
    </row>
    <row r="11145" spans="10:13" x14ac:dyDescent="0.3">
      <c r="J11145" s="1"/>
      <c r="K11145" s="1"/>
      <c r="L11145" s="1"/>
      <c r="M11145" s="1"/>
    </row>
    <row r="11146" spans="10:13" x14ac:dyDescent="0.3">
      <c r="J11146" s="1"/>
      <c r="K11146" s="1"/>
      <c r="L11146" s="1"/>
      <c r="M11146" s="1"/>
    </row>
    <row r="11147" spans="10:13" x14ac:dyDescent="0.3">
      <c r="J11147" s="1"/>
      <c r="K11147" s="1"/>
      <c r="L11147" s="1"/>
      <c r="M11147" s="1"/>
    </row>
    <row r="11148" spans="10:13" x14ac:dyDescent="0.3">
      <c r="J11148" s="1"/>
      <c r="K11148" s="1"/>
      <c r="L11148" s="1"/>
      <c r="M11148" s="1"/>
    </row>
    <row r="11149" spans="10:13" x14ac:dyDescent="0.3">
      <c r="J11149" s="1"/>
      <c r="K11149" s="1"/>
      <c r="L11149" s="1"/>
      <c r="M11149" s="1"/>
    </row>
    <row r="11150" spans="10:13" x14ac:dyDescent="0.3">
      <c r="J11150" s="1"/>
      <c r="K11150" s="1"/>
      <c r="L11150" s="1"/>
      <c r="M11150" s="1"/>
    </row>
    <row r="11151" spans="10:13" x14ac:dyDescent="0.3">
      <c r="J11151" s="1"/>
      <c r="K11151" s="1"/>
      <c r="L11151" s="1"/>
      <c r="M11151" s="1"/>
    </row>
    <row r="11152" spans="10:13" x14ac:dyDescent="0.3">
      <c r="J11152" s="1"/>
      <c r="K11152" s="1"/>
      <c r="L11152" s="1"/>
      <c r="M11152" s="1"/>
    </row>
    <row r="11153" spans="10:13" x14ac:dyDescent="0.3">
      <c r="J11153" s="1"/>
      <c r="K11153" s="1"/>
      <c r="L11153" s="1"/>
      <c r="M11153" s="1"/>
    </row>
    <row r="11154" spans="10:13" x14ac:dyDescent="0.3">
      <c r="J11154" s="1"/>
      <c r="K11154" s="1"/>
      <c r="L11154" s="1"/>
      <c r="M11154" s="1"/>
    </row>
    <row r="11155" spans="10:13" x14ac:dyDescent="0.3">
      <c r="J11155" s="1"/>
      <c r="K11155" s="1"/>
      <c r="L11155" s="1"/>
      <c r="M11155" s="1"/>
    </row>
    <row r="11156" spans="10:13" x14ac:dyDescent="0.3">
      <c r="J11156" s="1"/>
      <c r="K11156" s="1"/>
      <c r="L11156" s="1"/>
      <c r="M11156" s="1"/>
    </row>
    <row r="11157" spans="10:13" x14ac:dyDescent="0.3">
      <c r="J11157" s="1"/>
      <c r="K11157" s="1"/>
      <c r="L11157" s="1"/>
      <c r="M11157" s="1"/>
    </row>
    <row r="11158" spans="10:13" x14ac:dyDescent="0.3">
      <c r="J11158" s="1"/>
      <c r="K11158" s="1"/>
      <c r="L11158" s="1"/>
      <c r="M11158" s="1"/>
    </row>
    <row r="11159" spans="10:13" x14ac:dyDescent="0.3">
      <c r="J11159" s="1"/>
      <c r="K11159" s="1"/>
      <c r="L11159" s="1"/>
      <c r="M11159" s="1"/>
    </row>
    <row r="11160" spans="10:13" x14ac:dyDescent="0.3">
      <c r="J11160" s="1"/>
      <c r="K11160" s="1"/>
      <c r="L11160" s="1"/>
      <c r="M11160" s="1"/>
    </row>
    <row r="11161" spans="10:13" x14ac:dyDescent="0.3">
      <c r="J11161" s="1"/>
      <c r="K11161" s="1"/>
      <c r="L11161" s="1"/>
      <c r="M11161" s="1"/>
    </row>
    <row r="11162" spans="10:13" x14ac:dyDescent="0.3">
      <c r="J11162" s="1"/>
      <c r="K11162" s="1"/>
      <c r="L11162" s="1"/>
      <c r="M11162" s="1"/>
    </row>
    <row r="11163" spans="10:13" x14ac:dyDescent="0.3">
      <c r="J11163" s="1"/>
      <c r="K11163" s="1"/>
      <c r="L11163" s="1"/>
      <c r="M11163" s="1"/>
    </row>
    <row r="11164" spans="10:13" x14ac:dyDescent="0.3">
      <c r="J11164" s="1"/>
      <c r="K11164" s="1"/>
      <c r="L11164" s="1"/>
      <c r="M11164" s="1"/>
    </row>
    <row r="11165" spans="10:13" x14ac:dyDescent="0.3">
      <c r="J11165" s="1"/>
      <c r="K11165" s="1"/>
      <c r="L11165" s="1"/>
      <c r="M11165" s="1"/>
    </row>
    <row r="11166" spans="10:13" x14ac:dyDescent="0.3">
      <c r="J11166" s="1"/>
      <c r="K11166" s="1"/>
      <c r="L11166" s="1"/>
      <c r="M11166" s="1"/>
    </row>
    <row r="11167" spans="10:13" x14ac:dyDescent="0.3">
      <c r="J11167" s="1"/>
      <c r="K11167" s="1"/>
      <c r="L11167" s="1"/>
      <c r="M11167" s="1"/>
    </row>
    <row r="11168" spans="10:13" x14ac:dyDescent="0.3">
      <c r="J11168" s="1"/>
      <c r="K11168" s="1"/>
      <c r="L11168" s="1"/>
      <c r="M11168" s="1"/>
    </row>
    <row r="11169" spans="10:13" x14ac:dyDescent="0.3">
      <c r="J11169" s="1"/>
      <c r="K11169" s="1"/>
      <c r="L11169" s="1"/>
      <c r="M11169" s="1"/>
    </row>
    <row r="11170" spans="10:13" x14ac:dyDescent="0.3">
      <c r="J11170" s="1"/>
      <c r="K11170" s="1"/>
      <c r="L11170" s="1"/>
      <c r="M11170" s="1"/>
    </row>
    <row r="11171" spans="10:13" x14ac:dyDescent="0.3">
      <c r="J11171" s="1"/>
      <c r="K11171" s="1"/>
      <c r="L11171" s="1"/>
      <c r="M11171" s="1"/>
    </row>
    <row r="11172" spans="10:13" x14ac:dyDescent="0.3">
      <c r="J11172" s="1"/>
      <c r="K11172" s="1"/>
      <c r="L11172" s="1"/>
      <c r="M11172" s="1"/>
    </row>
    <row r="11173" spans="10:13" x14ac:dyDescent="0.3">
      <c r="J11173" s="1"/>
      <c r="K11173" s="1"/>
      <c r="L11173" s="1"/>
      <c r="M11173" s="1"/>
    </row>
    <row r="11174" spans="10:13" x14ac:dyDescent="0.3">
      <c r="J11174" s="1"/>
      <c r="K11174" s="1"/>
      <c r="L11174" s="1"/>
      <c r="M11174" s="1"/>
    </row>
    <row r="11175" spans="10:13" x14ac:dyDescent="0.3">
      <c r="J11175" s="1"/>
      <c r="K11175" s="1"/>
      <c r="L11175" s="1"/>
      <c r="M11175" s="1"/>
    </row>
    <row r="11176" spans="10:13" x14ac:dyDescent="0.3">
      <c r="J11176" s="1"/>
      <c r="K11176" s="1"/>
      <c r="L11176" s="1"/>
      <c r="M11176" s="1"/>
    </row>
    <row r="11177" spans="10:13" x14ac:dyDescent="0.3">
      <c r="J11177" s="1"/>
      <c r="K11177" s="1"/>
      <c r="L11177" s="1"/>
      <c r="M11177" s="1"/>
    </row>
    <row r="11178" spans="10:13" x14ac:dyDescent="0.3">
      <c r="J11178" s="1"/>
      <c r="K11178" s="1"/>
      <c r="L11178" s="1"/>
      <c r="M11178" s="1"/>
    </row>
    <row r="11179" spans="10:13" x14ac:dyDescent="0.3">
      <c r="J11179" s="1"/>
      <c r="K11179" s="1"/>
      <c r="L11179" s="1"/>
      <c r="M11179" s="1"/>
    </row>
    <row r="11180" spans="10:13" x14ac:dyDescent="0.3">
      <c r="J11180" s="1"/>
      <c r="K11180" s="1"/>
      <c r="L11180" s="1"/>
      <c r="M11180" s="1"/>
    </row>
    <row r="11181" spans="10:13" x14ac:dyDescent="0.3">
      <c r="J11181" s="1"/>
      <c r="K11181" s="1"/>
      <c r="L11181" s="1"/>
      <c r="M11181" s="1"/>
    </row>
    <row r="11182" spans="10:13" x14ac:dyDescent="0.3">
      <c r="J11182" s="1"/>
      <c r="K11182" s="1"/>
      <c r="L11182" s="1"/>
      <c r="M11182" s="1"/>
    </row>
    <row r="11183" spans="10:13" x14ac:dyDescent="0.3">
      <c r="J11183" s="1"/>
      <c r="K11183" s="1"/>
      <c r="L11183" s="1"/>
      <c r="M11183" s="1"/>
    </row>
    <row r="11184" spans="10:13" x14ac:dyDescent="0.3">
      <c r="J11184" s="1"/>
      <c r="K11184" s="1"/>
      <c r="L11184" s="1"/>
      <c r="M11184" s="1"/>
    </row>
    <row r="11185" spans="10:13" x14ac:dyDescent="0.3">
      <c r="J11185" s="1"/>
      <c r="K11185" s="1"/>
      <c r="L11185" s="1"/>
      <c r="M11185" s="1"/>
    </row>
    <row r="11186" spans="10:13" x14ac:dyDescent="0.3">
      <c r="J11186" s="1"/>
      <c r="K11186" s="1"/>
      <c r="L11186" s="1"/>
      <c r="M11186" s="1"/>
    </row>
    <row r="11187" spans="10:13" x14ac:dyDescent="0.3">
      <c r="J11187" s="1"/>
      <c r="K11187" s="1"/>
      <c r="L11187" s="1"/>
      <c r="M11187" s="1"/>
    </row>
    <row r="11188" spans="10:13" x14ac:dyDescent="0.3">
      <c r="J11188" s="1"/>
      <c r="K11188" s="1"/>
      <c r="L11188" s="1"/>
      <c r="M11188" s="1"/>
    </row>
    <row r="11189" spans="10:13" x14ac:dyDescent="0.3">
      <c r="J11189" s="1"/>
      <c r="K11189" s="1"/>
      <c r="L11189" s="1"/>
      <c r="M11189" s="1"/>
    </row>
    <row r="11190" spans="10:13" x14ac:dyDescent="0.3">
      <c r="J11190" s="1"/>
      <c r="K11190" s="1"/>
      <c r="L11190" s="1"/>
      <c r="M11190" s="1"/>
    </row>
    <row r="11191" spans="10:13" x14ac:dyDescent="0.3">
      <c r="J11191" s="1"/>
      <c r="K11191" s="1"/>
      <c r="L11191" s="1"/>
      <c r="M11191" s="1"/>
    </row>
    <row r="11192" spans="10:13" x14ac:dyDescent="0.3">
      <c r="J11192" s="1"/>
      <c r="K11192" s="1"/>
      <c r="L11192" s="1"/>
      <c r="M11192" s="1"/>
    </row>
    <row r="11193" spans="10:13" x14ac:dyDescent="0.3">
      <c r="J11193" s="1"/>
      <c r="K11193" s="1"/>
      <c r="L11193" s="1"/>
      <c r="M11193" s="1"/>
    </row>
    <row r="11194" spans="10:13" x14ac:dyDescent="0.3">
      <c r="J11194" s="1"/>
      <c r="K11194" s="1"/>
      <c r="L11194" s="1"/>
      <c r="M11194" s="1"/>
    </row>
    <row r="11195" spans="10:13" x14ac:dyDescent="0.3">
      <c r="J11195" s="1"/>
      <c r="K11195" s="1"/>
      <c r="L11195" s="1"/>
      <c r="M11195" s="1"/>
    </row>
    <row r="11196" spans="10:13" x14ac:dyDescent="0.3">
      <c r="J11196" s="1"/>
      <c r="K11196" s="1"/>
      <c r="L11196" s="1"/>
      <c r="M11196" s="1"/>
    </row>
    <row r="11197" spans="10:13" x14ac:dyDescent="0.3">
      <c r="J11197" s="1"/>
      <c r="K11197" s="1"/>
      <c r="L11197" s="1"/>
      <c r="M11197" s="1"/>
    </row>
    <row r="11198" spans="10:13" x14ac:dyDescent="0.3">
      <c r="J11198" s="1"/>
      <c r="K11198" s="1"/>
      <c r="L11198" s="1"/>
      <c r="M11198" s="1"/>
    </row>
    <row r="11199" spans="10:13" x14ac:dyDescent="0.3">
      <c r="J11199" s="1"/>
      <c r="K11199" s="1"/>
      <c r="L11199" s="1"/>
      <c r="M11199" s="1"/>
    </row>
    <row r="11200" spans="10:13" x14ac:dyDescent="0.3">
      <c r="J11200" s="1"/>
      <c r="K11200" s="1"/>
      <c r="L11200" s="1"/>
      <c r="M11200" s="1"/>
    </row>
    <row r="11201" spans="10:13" x14ac:dyDescent="0.3">
      <c r="J11201" s="1"/>
      <c r="K11201" s="1"/>
      <c r="L11201" s="1"/>
      <c r="M11201" s="1"/>
    </row>
    <row r="11202" spans="10:13" x14ac:dyDescent="0.3">
      <c r="J11202" s="1"/>
      <c r="K11202" s="1"/>
      <c r="L11202" s="1"/>
      <c r="M11202" s="1"/>
    </row>
    <row r="11203" spans="10:13" x14ac:dyDescent="0.3">
      <c r="J11203" s="1"/>
      <c r="K11203" s="1"/>
      <c r="L11203" s="1"/>
      <c r="M11203" s="1"/>
    </row>
    <row r="11204" spans="10:13" x14ac:dyDescent="0.3">
      <c r="J11204" s="1"/>
      <c r="K11204" s="1"/>
      <c r="L11204" s="1"/>
      <c r="M11204" s="1"/>
    </row>
    <row r="11205" spans="10:13" x14ac:dyDescent="0.3">
      <c r="J11205" s="1"/>
      <c r="K11205" s="1"/>
      <c r="L11205" s="1"/>
      <c r="M11205" s="1"/>
    </row>
    <row r="11206" spans="10:13" x14ac:dyDescent="0.3">
      <c r="J11206" s="1"/>
      <c r="K11206" s="1"/>
      <c r="L11206" s="1"/>
      <c r="M11206" s="1"/>
    </row>
    <row r="11207" spans="10:13" x14ac:dyDescent="0.3">
      <c r="J11207" s="1"/>
      <c r="K11207" s="1"/>
      <c r="L11207" s="1"/>
      <c r="M11207" s="1"/>
    </row>
    <row r="11208" spans="10:13" x14ac:dyDescent="0.3">
      <c r="J11208" s="1"/>
      <c r="K11208" s="1"/>
      <c r="L11208" s="1"/>
      <c r="M11208" s="1"/>
    </row>
    <row r="11209" spans="10:13" x14ac:dyDescent="0.3">
      <c r="J11209" s="1"/>
      <c r="K11209" s="1"/>
      <c r="L11209" s="1"/>
      <c r="M11209" s="1"/>
    </row>
    <row r="11210" spans="10:13" x14ac:dyDescent="0.3">
      <c r="J11210" s="1"/>
      <c r="K11210" s="1"/>
      <c r="L11210" s="1"/>
      <c r="M11210" s="1"/>
    </row>
    <row r="11211" spans="10:13" x14ac:dyDescent="0.3">
      <c r="J11211" s="1"/>
      <c r="K11211" s="1"/>
      <c r="L11211" s="1"/>
      <c r="M11211" s="1"/>
    </row>
    <row r="11212" spans="10:13" x14ac:dyDescent="0.3">
      <c r="J11212" s="1"/>
      <c r="K11212" s="1"/>
      <c r="L11212" s="1"/>
      <c r="M11212" s="1"/>
    </row>
    <row r="11213" spans="10:13" x14ac:dyDescent="0.3">
      <c r="J11213" s="1"/>
      <c r="K11213" s="1"/>
      <c r="L11213" s="1"/>
      <c r="M11213" s="1"/>
    </row>
    <row r="11214" spans="10:13" x14ac:dyDescent="0.3">
      <c r="J11214" s="1"/>
      <c r="K11214" s="1"/>
      <c r="L11214" s="1"/>
      <c r="M11214" s="1"/>
    </row>
    <row r="11215" spans="10:13" x14ac:dyDescent="0.3">
      <c r="J11215" s="1"/>
      <c r="K11215" s="1"/>
      <c r="L11215" s="1"/>
      <c r="M11215" s="1"/>
    </row>
    <row r="11216" spans="10:13" x14ac:dyDescent="0.3">
      <c r="J11216" s="1"/>
      <c r="K11216" s="1"/>
      <c r="L11216" s="1"/>
      <c r="M11216" s="1"/>
    </row>
    <row r="11217" spans="10:13" x14ac:dyDescent="0.3">
      <c r="J11217" s="1"/>
      <c r="K11217" s="1"/>
      <c r="L11217" s="1"/>
      <c r="M11217" s="1"/>
    </row>
    <row r="11218" spans="10:13" x14ac:dyDescent="0.3">
      <c r="J11218" s="1"/>
      <c r="K11218" s="1"/>
      <c r="L11218" s="1"/>
      <c r="M11218" s="1"/>
    </row>
    <row r="11219" spans="10:13" x14ac:dyDescent="0.3">
      <c r="J11219" s="1"/>
      <c r="K11219" s="1"/>
      <c r="L11219" s="1"/>
      <c r="M11219" s="1"/>
    </row>
    <row r="11220" spans="10:13" x14ac:dyDescent="0.3">
      <c r="J11220" s="1"/>
      <c r="K11220" s="1"/>
      <c r="L11220" s="1"/>
      <c r="M11220" s="1"/>
    </row>
    <row r="11221" spans="10:13" x14ac:dyDescent="0.3">
      <c r="J11221" s="1"/>
      <c r="K11221" s="1"/>
      <c r="L11221" s="1"/>
      <c r="M11221" s="1"/>
    </row>
    <row r="11222" spans="10:13" x14ac:dyDescent="0.3">
      <c r="J11222" s="1"/>
      <c r="K11222" s="1"/>
      <c r="L11222" s="1"/>
      <c r="M11222" s="1"/>
    </row>
    <row r="11223" spans="10:13" x14ac:dyDescent="0.3">
      <c r="J11223" s="1"/>
      <c r="K11223" s="1"/>
      <c r="L11223" s="1"/>
      <c r="M11223" s="1"/>
    </row>
    <row r="11224" spans="10:13" x14ac:dyDescent="0.3">
      <c r="J11224" s="1"/>
      <c r="K11224" s="1"/>
      <c r="L11224" s="1"/>
      <c r="M11224" s="1"/>
    </row>
    <row r="11225" spans="10:13" x14ac:dyDescent="0.3">
      <c r="J11225" s="1"/>
      <c r="K11225" s="1"/>
      <c r="L11225" s="1"/>
      <c r="M11225" s="1"/>
    </row>
    <row r="11226" spans="10:13" x14ac:dyDescent="0.3">
      <c r="J11226" s="1"/>
      <c r="K11226" s="1"/>
      <c r="L11226" s="1"/>
      <c r="M11226" s="1"/>
    </row>
    <row r="11227" spans="10:13" x14ac:dyDescent="0.3">
      <c r="J11227" s="1"/>
      <c r="K11227" s="1"/>
      <c r="L11227" s="1"/>
      <c r="M11227" s="1"/>
    </row>
    <row r="11228" spans="10:13" x14ac:dyDescent="0.3">
      <c r="J11228" s="1"/>
      <c r="K11228" s="1"/>
      <c r="L11228" s="1"/>
      <c r="M11228" s="1"/>
    </row>
    <row r="11229" spans="10:13" x14ac:dyDescent="0.3">
      <c r="J11229" s="1"/>
      <c r="K11229" s="1"/>
      <c r="L11229" s="1"/>
      <c r="M11229" s="1"/>
    </row>
    <row r="11230" spans="10:13" x14ac:dyDescent="0.3">
      <c r="J11230" s="1"/>
      <c r="K11230" s="1"/>
      <c r="L11230" s="1"/>
      <c r="M11230" s="1"/>
    </row>
    <row r="11231" spans="10:13" x14ac:dyDescent="0.3">
      <c r="J11231" s="1"/>
      <c r="K11231" s="1"/>
      <c r="L11231" s="1"/>
      <c r="M11231" s="1"/>
    </row>
    <row r="11232" spans="10:13" x14ac:dyDescent="0.3">
      <c r="J11232" s="1"/>
      <c r="K11232" s="1"/>
      <c r="L11232" s="1"/>
      <c r="M11232" s="1"/>
    </row>
    <row r="11233" spans="10:13" x14ac:dyDescent="0.3">
      <c r="J11233" s="1"/>
      <c r="K11233" s="1"/>
      <c r="L11233" s="1"/>
      <c r="M11233" s="1"/>
    </row>
    <row r="11234" spans="10:13" x14ac:dyDescent="0.3">
      <c r="J11234" s="1"/>
      <c r="K11234" s="1"/>
      <c r="L11234" s="1"/>
      <c r="M11234" s="1"/>
    </row>
    <row r="11235" spans="10:13" x14ac:dyDescent="0.3">
      <c r="J11235" s="1"/>
      <c r="K11235" s="1"/>
      <c r="L11235" s="1"/>
      <c r="M11235" s="1"/>
    </row>
    <row r="11236" spans="10:13" x14ac:dyDescent="0.3">
      <c r="J11236" s="1"/>
      <c r="K11236" s="1"/>
      <c r="L11236" s="1"/>
      <c r="M11236" s="1"/>
    </row>
    <row r="11237" spans="10:13" x14ac:dyDescent="0.3">
      <c r="J11237" s="1"/>
      <c r="K11237" s="1"/>
      <c r="L11237" s="1"/>
      <c r="M11237" s="1"/>
    </row>
    <row r="11238" spans="10:13" x14ac:dyDescent="0.3">
      <c r="J11238" s="1"/>
      <c r="K11238" s="1"/>
      <c r="L11238" s="1"/>
      <c r="M11238" s="1"/>
    </row>
    <row r="11239" spans="10:13" x14ac:dyDescent="0.3">
      <c r="J11239" s="1"/>
      <c r="K11239" s="1"/>
      <c r="L11239" s="1"/>
      <c r="M11239" s="1"/>
    </row>
    <row r="11240" spans="10:13" x14ac:dyDescent="0.3">
      <c r="J11240" s="1"/>
      <c r="K11240" s="1"/>
      <c r="L11240" s="1"/>
      <c r="M11240" s="1"/>
    </row>
    <row r="11241" spans="10:13" x14ac:dyDescent="0.3">
      <c r="J11241" s="1"/>
      <c r="K11241" s="1"/>
      <c r="L11241" s="1"/>
      <c r="M11241" s="1"/>
    </row>
    <row r="11242" spans="10:13" x14ac:dyDescent="0.3">
      <c r="J11242" s="1"/>
      <c r="K11242" s="1"/>
      <c r="L11242" s="1"/>
      <c r="M11242" s="1"/>
    </row>
    <row r="11243" spans="10:13" x14ac:dyDescent="0.3">
      <c r="J11243" s="1"/>
      <c r="K11243" s="1"/>
      <c r="L11243" s="1"/>
      <c r="M11243" s="1"/>
    </row>
    <row r="11244" spans="10:13" x14ac:dyDescent="0.3">
      <c r="J11244" s="1"/>
      <c r="K11244" s="1"/>
      <c r="L11244" s="1"/>
      <c r="M11244" s="1"/>
    </row>
    <row r="11245" spans="10:13" x14ac:dyDescent="0.3">
      <c r="J11245" s="1"/>
      <c r="K11245" s="1"/>
      <c r="L11245" s="1"/>
      <c r="M11245" s="1"/>
    </row>
    <row r="11246" spans="10:13" x14ac:dyDescent="0.3">
      <c r="J11246" s="1"/>
      <c r="K11246" s="1"/>
      <c r="L11246" s="1"/>
      <c r="M11246" s="1"/>
    </row>
    <row r="11247" spans="10:13" x14ac:dyDescent="0.3">
      <c r="J11247" s="1"/>
      <c r="K11247" s="1"/>
      <c r="L11247" s="1"/>
      <c r="M11247" s="1"/>
    </row>
    <row r="11248" spans="10:13" x14ac:dyDescent="0.3">
      <c r="J11248" s="1"/>
      <c r="K11248" s="1"/>
      <c r="L11248" s="1"/>
      <c r="M11248" s="1"/>
    </row>
    <row r="11249" spans="10:13" x14ac:dyDescent="0.3">
      <c r="J11249" s="1"/>
      <c r="K11249" s="1"/>
      <c r="L11249" s="1"/>
      <c r="M11249" s="1"/>
    </row>
    <row r="11250" spans="10:13" x14ac:dyDescent="0.3">
      <c r="J11250" s="1"/>
      <c r="K11250" s="1"/>
      <c r="L11250" s="1"/>
      <c r="M11250" s="1"/>
    </row>
    <row r="11251" spans="10:13" x14ac:dyDescent="0.3">
      <c r="J11251" s="1"/>
      <c r="K11251" s="1"/>
      <c r="L11251" s="1"/>
      <c r="M11251" s="1"/>
    </row>
    <row r="11252" spans="10:13" x14ac:dyDescent="0.3">
      <c r="J11252" s="1"/>
      <c r="K11252" s="1"/>
      <c r="L11252" s="1"/>
      <c r="M11252" s="1"/>
    </row>
    <row r="11253" spans="10:13" x14ac:dyDescent="0.3">
      <c r="J11253" s="1"/>
      <c r="K11253" s="1"/>
      <c r="L11253" s="1"/>
      <c r="M11253" s="1"/>
    </row>
    <row r="11254" spans="10:13" x14ac:dyDescent="0.3">
      <c r="J11254" s="1"/>
      <c r="K11254" s="1"/>
      <c r="L11254" s="1"/>
      <c r="M11254" s="1"/>
    </row>
    <row r="11255" spans="10:13" x14ac:dyDescent="0.3">
      <c r="J11255" s="1"/>
      <c r="K11255" s="1"/>
      <c r="L11255" s="1"/>
      <c r="M11255" s="1"/>
    </row>
    <row r="11256" spans="10:13" x14ac:dyDescent="0.3">
      <c r="J11256" s="1"/>
      <c r="K11256" s="1"/>
      <c r="L11256" s="1"/>
      <c r="M11256" s="1"/>
    </row>
    <row r="11257" spans="10:13" x14ac:dyDescent="0.3">
      <c r="J11257" s="1"/>
      <c r="K11257" s="1"/>
      <c r="L11257" s="1"/>
      <c r="M11257" s="1"/>
    </row>
    <row r="11258" spans="10:13" x14ac:dyDescent="0.3">
      <c r="J11258" s="1"/>
      <c r="K11258" s="1"/>
      <c r="L11258" s="1"/>
      <c r="M11258" s="1"/>
    </row>
    <row r="11259" spans="10:13" x14ac:dyDescent="0.3">
      <c r="J11259" s="1"/>
      <c r="K11259" s="1"/>
      <c r="L11259" s="1"/>
      <c r="M11259" s="1"/>
    </row>
    <row r="11260" spans="10:13" x14ac:dyDescent="0.3">
      <c r="J11260" s="1"/>
      <c r="K11260" s="1"/>
      <c r="L11260" s="1"/>
      <c r="M11260" s="1"/>
    </row>
    <row r="11261" spans="10:13" x14ac:dyDescent="0.3">
      <c r="J11261" s="1"/>
      <c r="K11261" s="1"/>
      <c r="L11261" s="1"/>
      <c r="M11261" s="1"/>
    </row>
    <row r="11262" spans="10:13" x14ac:dyDescent="0.3">
      <c r="J11262" s="1"/>
      <c r="K11262" s="1"/>
      <c r="L11262" s="1"/>
      <c r="M11262" s="1"/>
    </row>
    <row r="11263" spans="10:13" x14ac:dyDescent="0.3">
      <c r="J11263" s="1"/>
      <c r="K11263" s="1"/>
      <c r="L11263" s="1"/>
      <c r="M11263" s="1"/>
    </row>
    <row r="11264" spans="10:13" x14ac:dyDescent="0.3">
      <c r="J11264" s="1"/>
      <c r="K11264" s="1"/>
      <c r="L11264" s="1"/>
      <c r="M11264" s="1"/>
    </row>
    <row r="11265" spans="10:13" x14ac:dyDescent="0.3">
      <c r="J11265" s="1"/>
      <c r="K11265" s="1"/>
      <c r="L11265" s="1"/>
      <c r="M11265" s="1"/>
    </row>
    <row r="11266" spans="10:13" x14ac:dyDescent="0.3">
      <c r="J11266" s="1"/>
      <c r="K11266" s="1"/>
      <c r="L11266" s="1"/>
      <c r="M11266" s="1"/>
    </row>
    <row r="11267" spans="10:13" x14ac:dyDescent="0.3">
      <c r="J11267" s="1"/>
      <c r="K11267" s="1"/>
      <c r="L11267" s="1"/>
      <c r="M11267" s="1"/>
    </row>
    <row r="11268" spans="10:13" x14ac:dyDescent="0.3">
      <c r="J11268" s="1"/>
      <c r="K11268" s="1"/>
      <c r="L11268" s="1"/>
      <c r="M11268" s="1"/>
    </row>
    <row r="11269" spans="10:13" x14ac:dyDescent="0.3">
      <c r="J11269" s="1"/>
      <c r="K11269" s="1"/>
      <c r="L11269" s="1"/>
      <c r="M11269" s="1"/>
    </row>
    <row r="11270" spans="10:13" x14ac:dyDescent="0.3">
      <c r="J11270" s="1"/>
      <c r="K11270" s="1"/>
      <c r="L11270" s="1"/>
      <c r="M11270" s="1"/>
    </row>
    <row r="11271" spans="10:13" x14ac:dyDescent="0.3">
      <c r="J11271" s="1"/>
      <c r="K11271" s="1"/>
      <c r="L11271" s="1"/>
      <c r="M11271" s="1"/>
    </row>
    <row r="11272" spans="10:13" x14ac:dyDescent="0.3">
      <c r="J11272" s="1"/>
      <c r="K11272" s="1"/>
      <c r="L11272" s="1"/>
      <c r="M11272" s="1"/>
    </row>
    <row r="11273" spans="10:13" x14ac:dyDescent="0.3">
      <c r="J11273" s="1"/>
      <c r="K11273" s="1"/>
      <c r="L11273" s="1"/>
      <c r="M11273" s="1"/>
    </row>
    <row r="11274" spans="10:13" x14ac:dyDescent="0.3">
      <c r="J11274" s="1"/>
      <c r="K11274" s="1"/>
      <c r="L11274" s="1"/>
      <c r="M11274" s="1"/>
    </row>
    <row r="11275" spans="10:13" x14ac:dyDescent="0.3">
      <c r="J11275" s="1"/>
      <c r="K11275" s="1"/>
      <c r="L11275" s="1"/>
      <c r="M11275" s="1"/>
    </row>
    <row r="11276" spans="10:13" x14ac:dyDescent="0.3">
      <c r="J11276" s="1"/>
      <c r="K11276" s="1"/>
      <c r="L11276" s="1"/>
      <c r="M11276" s="1"/>
    </row>
    <row r="11277" spans="10:13" x14ac:dyDescent="0.3">
      <c r="J11277" s="1"/>
      <c r="K11277" s="1"/>
      <c r="L11277" s="1"/>
      <c r="M11277" s="1"/>
    </row>
    <row r="11278" spans="10:13" x14ac:dyDescent="0.3">
      <c r="J11278" s="1"/>
      <c r="K11278" s="1"/>
      <c r="L11278" s="1"/>
      <c r="M11278" s="1"/>
    </row>
    <row r="11279" spans="10:13" x14ac:dyDescent="0.3">
      <c r="J11279" s="1"/>
      <c r="K11279" s="1"/>
      <c r="L11279" s="1"/>
      <c r="M11279" s="1"/>
    </row>
    <row r="11280" spans="10:13" x14ac:dyDescent="0.3">
      <c r="J11280" s="1"/>
      <c r="K11280" s="1"/>
      <c r="L11280" s="1"/>
      <c r="M11280" s="1"/>
    </row>
    <row r="11281" spans="10:13" x14ac:dyDescent="0.3">
      <c r="J11281" s="1"/>
      <c r="K11281" s="1"/>
      <c r="L11281" s="1"/>
      <c r="M11281" s="1"/>
    </row>
    <row r="11282" spans="10:13" x14ac:dyDescent="0.3">
      <c r="J11282" s="1"/>
      <c r="K11282" s="1"/>
      <c r="L11282" s="1"/>
      <c r="M11282" s="1"/>
    </row>
    <row r="11283" spans="10:13" x14ac:dyDescent="0.3">
      <c r="J11283" s="1"/>
      <c r="K11283" s="1"/>
      <c r="L11283" s="1"/>
      <c r="M11283" s="1"/>
    </row>
    <row r="11284" spans="10:13" x14ac:dyDescent="0.3">
      <c r="J11284" s="1"/>
      <c r="K11284" s="1"/>
      <c r="L11284" s="1"/>
      <c r="M11284" s="1"/>
    </row>
    <row r="11285" spans="10:13" x14ac:dyDescent="0.3">
      <c r="J11285" s="1"/>
      <c r="K11285" s="1"/>
      <c r="L11285" s="1"/>
      <c r="M11285" s="1"/>
    </row>
    <row r="11286" spans="10:13" x14ac:dyDescent="0.3">
      <c r="J11286" s="1"/>
      <c r="K11286" s="1"/>
      <c r="L11286" s="1"/>
      <c r="M11286" s="1"/>
    </row>
    <row r="11287" spans="10:13" x14ac:dyDescent="0.3">
      <c r="J11287" s="1"/>
      <c r="K11287" s="1"/>
      <c r="L11287" s="1"/>
      <c r="M11287" s="1"/>
    </row>
    <row r="11288" spans="10:13" x14ac:dyDescent="0.3">
      <c r="J11288" s="1"/>
      <c r="K11288" s="1"/>
      <c r="L11288" s="1"/>
      <c r="M11288" s="1"/>
    </row>
    <row r="11289" spans="10:13" x14ac:dyDescent="0.3">
      <c r="J11289" s="1"/>
      <c r="K11289" s="1"/>
      <c r="L11289" s="1"/>
      <c r="M11289" s="1"/>
    </row>
    <row r="11290" spans="10:13" x14ac:dyDescent="0.3">
      <c r="J11290" s="1"/>
      <c r="K11290" s="1"/>
      <c r="L11290" s="1"/>
      <c r="M11290" s="1"/>
    </row>
    <row r="11291" spans="10:13" x14ac:dyDescent="0.3">
      <c r="J11291" s="1"/>
      <c r="K11291" s="1"/>
      <c r="L11291" s="1"/>
      <c r="M11291" s="1"/>
    </row>
    <row r="11292" spans="10:13" x14ac:dyDescent="0.3">
      <c r="J11292" s="1"/>
      <c r="K11292" s="1"/>
      <c r="L11292" s="1"/>
      <c r="M11292" s="1"/>
    </row>
    <row r="11293" spans="10:13" x14ac:dyDescent="0.3">
      <c r="J11293" s="1"/>
      <c r="K11293" s="1"/>
      <c r="L11293" s="1"/>
      <c r="M11293" s="1"/>
    </row>
    <row r="11294" spans="10:13" x14ac:dyDescent="0.3">
      <c r="J11294" s="1"/>
      <c r="K11294" s="1"/>
      <c r="L11294" s="1"/>
      <c r="M11294" s="1"/>
    </row>
    <row r="11295" spans="10:13" x14ac:dyDescent="0.3">
      <c r="J11295" s="1"/>
      <c r="K11295" s="1"/>
      <c r="L11295" s="1"/>
      <c r="M11295" s="1"/>
    </row>
    <row r="11296" spans="10:13" x14ac:dyDescent="0.3">
      <c r="J11296" s="1"/>
      <c r="K11296" s="1"/>
      <c r="L11296" s="1"/>
      <c r="M11296" s="1"/>
    </row>
    <row r="11297" spans="10:13" x14ac:dyDescent="0.3">
      <c r="J11297" s="1"/>
      <c r="K11297" s="1"/>
      <c r="L11297" s="1"/>
      <c r="M11297" s="1"/>
    </row>
    <row r="11298" spans="10:13" x14ac:dyDescent="0.3">
      <c r="J11298" s="1"/>
      <c r="K11298" s="1"/>
      <c r="L11298" s="1"/>
      <c r="M11298" s="1"/>
    </row>
    <row r="11299" spans="10:13" x14ac:dyDescent="0.3">
      <c r="J11299" s="1"/>
      <c r="K11299" s="1"/>
      <c r="L11299" s="1"/>
      <c r="M11299" s="1"/>
    </row>
    <row r="11300" spans="10:13" x14ac:dyDescent="0.3">
      <c r="J11300" s="1"/>
      <c r="K11300" s="1"/>
      <c r="L11300" s="1"/>
      <c r="M11300" s="1"/>
    </row>
    <row r="11301" spans="10:13" x14ac:dyDescent="0.3">
      <c r="J11301" s="1"/>
      <c r="K11301" s="1"/>
      <c r="L11301" s="1"/>
      <c r="M11301" s="1"/>
    </row>
    <row r="11302" spans="10:13" x14ac:dyDescent="0.3">
      <c r="J11302" s="1"/>
      <c r="K11302" s="1"/>
      <c r="L11302" s="1"/>
      <c r="M11302" s="1"/>
    </row>
    <row r="11303" spans="10:13" x14ac:dyDescent="0.3">
      <c r="J11303" s="1"/>
      <c r="K11303" s="1"/>
      <c r="L11303" s="1"/>
      <c r="M11303" s="1"/>
    </row>
    <row r="11304" spans="10:13" x14ac:dyDescent="0.3">
      <c r="J11304" s="1"/>
      <c r="K11304" s="1"/>
      <c r="L11304" s="1"/>
      <c r="M11304" s="1"/>
    </row>
    <row r="11305" spans="10:13" x14ac:dyDescent="0.3">
      <c r="J11305" s="1"/>
      <c r="K11305" s="1"/>
      <c r="L11305" s="1"/>
      <c r="M11305" s="1"/>
    </row>
    <row r="11306" spans="10:13" x14ac:dyDescent="0.3">
      <c r="J11306" s="1"/>
      <c r="K11306" s="1"/>
      <c r="L11306" s="1"/>
      <c r="M11306" s="1"/>
    </row>
    <row r="11307" spans="10:13" x14ac:dyDescent="0.3">
      <c r="J11307" s="1"/>
      <c r="K11307" s="1"/>
      <c r="L11307" s="1"/>
      <c r="M11307" s="1"/>
    </row>
    <row r="11308" spans="10:13" x14ac:dyDescent="0.3">
      <c r="J11308" s="1"/>
      <c r="K11308" s="1"/>
      <c r="L11308" s="1"/>
      <c r="M11308" s="1"/>
    </row>
    <row r="11309" spans="10:13" x14ac:dyDescent="0.3">
      <c r="J11309" s="1"/>
      <c r="K11309" s="1"/>
      <c r="L11309" s="1"/>
      <c r="M11309" s="1"/>
    </row>
    <row r="11310" spans="10:13" x14ac:dyDescent="0.3">
      <c r="J11310" s="1"/>
      <c r="K11310" s="1"/>
      <c r="L11310" s="1"/>
      <c r="M11310" s="1"/>
    </row>
    <row r="11311" spans="10:13" x14ac:dyDescent="0.3">
      <c r="J11311" s="1"/>
      <c r="K11311" s="1"/>
      <c r="L11311" s="1"/>
      <c r="M11311" s="1"/>
    </row>
    <row r="11312" spans="10:13" x14ac:dyDescent="0.3">
      <c r="J11312" s="1"/>
      <c r="K11312" s="1"/>
      <c r="L11312" s="1"/>
      <c r="M11312" s="1"/>
    </row>
    <row r="11313" spans="10:13" x14ac:dyDescent="0.3">
      <c r="J11313" s="1"/>
      <c r="K11313" s="1"/>
      <c r="L11313" s="1"/>
      <c r="M11313" s="1"/>
    </row>
    <row r="11314" spans="10:13" x14ac:dyDescent="0.3">
      <c r="J11314" s="1"/>
      <c r="K11314" s="1"/>
      <c r="L11314" s="1"/>
      <c r="M11314" s="1"/>
    </row>
    <row r="11315" spans="10:13" x14ac:dyDescent="0.3">
      <c r="J11315" s="1"/>
      <c r="K11315" s="1"/>
      <c r="L11315" s="1"/>
      <c r="M11315" s="1"/>
    </row>
    <row r="11316" spans="10:13" x14ac:dyDescent="0.3">
      <c r="J11316" s="1"/>
      <c r="K11316" s="1"/>
      <c r="L11316" s="1"/>
      <c r="M11316" s="1"/>
    </row>
    <row r="11317" spans="10:13" x14ac:dyDescent="0.3">
      <c r="J11317" s="1"/>
      <c r="K11317" s="1"/>
      <c r="L11317" s="1"/>
      <c r="M11317" s="1"/>
    </row>
    <row r="11318" spans="10:13" x14ac:dyDescent="0.3">
      <c r="J11318" s="1"/>
      <c r="K11318" s="1"/>
      <c r="L11318" s="1"/>
      <c r="M11318" s="1"/>
    </row>
    <row r="11319" spans="10:13" x14ac:dyDescent="0.3">
      <c r="J11319" s="1"/>
      <c r="K11319" s="1"/>
      <c r="L11319" s="1"/>
      <c r="M11319" s="1"/>
    </row>
    <row r="11320" spans="10:13" x14ac:dyDescent="0.3">
      <c r="J11320" s="1"/>
      <c r="K11320" s="1"/>
      <c r="L11320" s="1"/>
      <c r="M11320" s="1"/>
    </row>
    <row r="11321" spans="10:13" x14ac:dyDescent="0.3">
      <c r="J11321" s="1"/>
      <c r="K11321" s="1"/>
      <c r="L11321" s="1"/>
      <c r="M11321" s="1"/>
    </row>
    <row r="11322" spans="10:13" x14ac:dyDescent="0.3">
      <c r="J11322" s="1"/>
      <c r="K11322" s="1"/>
      <c r="L11322" s="1"/>
      <c r="M11322" s="1"/>
    </row>
    <row r="11323" spans="10:13" x14ac:dyDescent="0.3">
      <c r="J11323" s="1"/>
      <c r="K11323" s="1"/>
      <c r="L11323" s="1"/>
      <c r="M11323" s="1"/>
    </row>
    <row r="11324" spans="10:13" x14ac:dyDescent="0.3">
      <c r="J11324" s="1"/>
      <c r="K11324" s="1"/>
      <c r="L11324" s="1"/>
      <c r="M11324" s="1"/>
    </row>
    <row r="11325" spans="10:13" x14ac:dyDescent="0.3">
      <c r="J11325" s="1"/>
      <c r="K11325" s="1"/>
      <c r="L11325" s="1"/>
      <c r="M11325" s="1"/>
    </row>
    <row r="11326" spans="10:13" x14ac:dyDescent="0.3">
      <c r="J11326" s="1"/>
      <c r="K11326" s="1"/>
      <c r="L11326" s="1"/>
      <c r="M11326" s="1"/>
    </row>
    <row r="11327" spans="10:13" x14ac:dyDescent="0.3">
      <c r="J11327" s="1"/>
      <c r="K11327" s="1"/>
      <c r="L11327" s="1"/>
      <c r="M11327" s="1"/>
    </row>
    <row r="11328" spans="10:13" x14ac:dyDescent="0.3">
      <c r="J11328" s="1"/>
      <c r="K11328" s="1"/>
      <c r="L11328" s="1"/>
      <c r="M11328" s="1"/>
    </row>
    <row r="11329" spans="10:13" x14ac:dyDescent="0.3">
      <c r="J11329" s="1"/>
      <c r="K11329" s="1"/>
      <c r="L11329" s="1"/>
      <c r="M11329" s="1"/>
    </row>
    <row r="11330" spans="10:13" x14ac:dyDescent="0.3">
      <c r="J11330" s="1"/>
      <c r="K11330" s="1"/>
      <c r="L11330" s="1"/>
      <c r="M11330" s="1"/>
    </row>
    <row r="11331" spans="10:13" x14ac:dyDescent="0.3">
      <c r="J11331" s="1"/>
      <c r="K11331" s="1"/>
      <c r="L11331" s="1"/>
      <c r="M11331" s="1"/>
    </row>
    <row r="11332" spans="10:13" x14ac:dyDescent="0.3">
      <c r="J11332" s="1"/>
      <c r="K11332" s="1"/>
      <c r="L11332" s="1"/>
      <c r="M11332" s="1"/>
    </row>
    <row r="11333" spans="10:13" x14ac:dyDescent="0.3">
      <c r="J11333" s="1"/>
      <c r="K11333" s="1"/>
      <c r="L11333" s="1"/>
      <c r="M11333" s="1"/>
    </row>
    <row r="11334" spans="10:13" x14ac:dyDescent="0.3">
      <c r="J11334" s="1"/>
      <c r="K11334" s="1"/>
      <c r="L11334" s="1"/>
      <c r="M11334" s="1"/>
    </row>
    <row r="11335" spans="10:13" x14ac:dyDescent="0.3">
      <c r="J11335" s="1"/>
      <c r="K11335" s="1"/>
      <c r="L11335" s="1"/>
      <c r="M11335" s="1"/>
    </row>
    <row r="11336" spans="10:13" x14ac:dyDescent="0.3">
      <c r="J11336" s="1"/>
      <c r="K11336" s="1"/>
      <c r="L11336" s="1"/>
      <c r="M11336" s="1"/>
    </row>
    <row r="11337" spans="10:13" x14ac:dyDescent="0.3">
      <c r="J11337" s="1"/>
      <c r="K11337" s="1"/>
      <c r="L11337" s="1"/>
      <c r="M11337" s="1"/>
    </row>
    <row r="11338" spans="10:13" x14ac:dyDescent="0.3">
      <c r="J11338" s="1"/>
      <c r="K11338" s="1"/>
      <c r="L11338" s="1"/>
      <c r="M11338" s="1"/>
    </row>
    <row r="11339" spans="10:13" x14ac:dyDescent="0.3">
      <c r="J11339" s="1"/>
      <c r="K11339" s="1"/>
      <c r="L11339" s="1"/>
      <c r="M11339" s="1"/>
    </row>
    <row r="11340" spans="10:13" x14ac:dyDescent="0.3">
      <c r="J11340" s="1"/>
      <c r="K11340" s="1"/>
      <c r="L11340" s="1"/>
      <c r="M11340" s="1"/>
    </row>
    <row r="11341" spans="10:13" x14ac:dyDescent="0.3">
      <c r="J11341" s="1"/>
      <c r="K11341" s="1"/>
      <c r="L11341" s="1"/>
      <c r="M11341" s="1"/>
    </row>
    <row r="11342" spans="10:13" x14ac:dyDescent="0.3">
      <c r="J11342" s="1"/>
      <c r="K11342" s="1"/>
      <c r="L11342" s="1"/>
      <c r="M11342" s="1"/>
    </row>
    <row r="11343" spans="10:13" x14ac:dyDescent="0.3">
      <c r="J11343" s="1"/>
      <c r="K11343" s="1"/>
      <c r="L11343" s="1"/>
      <c r="M11343" s="1"/>
    </row>
    <row r="11344" spans="10:13" x14ac:dyDescent="0.3">
      <c r="J11344" s="1"/>
      <c r="K11344" s="1"/>
      <c r="L11344" s="1"/>
      <c r="M11344" s="1"/>
    </row>
    <row r="11345" spans="10:13" x14ac:dyDescent="0.3">
      <c r="J11345" s="1"/>
      <c r="K11345" s="1"/>
      <c r="L11345" s="1"/>
      <c r="M11345" s="1"/>
    </row>
    <row r="11346" spans="10:13" x14ac:dyDescent="0.3">
      <c r="J11346" s="1"/>
      <c r="K11346" s="1"/>
      <c r="L11346" s="1"/>
      <c r="M11346" s="1"/>
    </row>
    <row r="11347" spans="10:13" x14ac:dyDescent="0.3">
      <c r="J11347" s="1"/>
      <c r="K11347" s="1"/>
      <c r="L11347" s="1"/>
      <c r="M11347" s="1"/>
    </row>
    <row r="11348" spans="10:13" x14ac:dyDescent="0.3">
      <c r="J11348" s="1"/>
      <c r="K11348" s="1"/>
      <c r="L11348" s="1"/>
      <c r="M11348" s="1"/>
    </row>
    <row r="11349" spans="10:13" x14ac:dyDescent="0.3">
      <c r="J11349" s="1"/>
      <c r="K11349" s="1"/>
      <c r="L11349" s="1"/>
      <c r="M11349" s="1"/>
    </row>
    <row r="11350" spans="10:13" x14ac:dyDescent="0.3">
      <c r="J11350" s="1"/>
      <c r="K11350" s="1"/>
      <c r="L11350" s="1"/>
      <c r="M11350" s="1"/>
    </row>
    <row r="11351" spans="10:13" x14ac:dyDescent="0.3">
      <c r="J11351" s="1"/>
      <c r="K11351" s="1"/>
      <c r="L11351" s="1"/>
      <c r="M11351" s="1"/>
    </row>
    <row r="11352" spans="10:13" x14ac:dyDescent="0.3">
      <c r="J11352" s="1"/>
      <c r="K11352" s="1"/>
      <c r="L11352" s="1"/>
      <c r="M11352" s="1"/>
    </row>
    <row r="11353" spans="10:13" x14ac:dyDescent="0.3">
      <c r="J11353" s="1"/>
      <c r="K11353" s="1"/>
      <c r="L11353" s="1"/>
      <c r="M11353" s="1"/>
    </row>
    <row r="11354" spans="10:13" x14ac:dyDescent="0.3">
      <c r="J11354" s="1"/>
      <c r="K11354" s="1"/>
      <c r="L11354" s="1"/>
      <c r="M11354" s="1"/>
    </row>
    <row r="11355" spans="10:13" x14ac:dyDescent="0.3">
      <c r="J11355" s="1"/>
      <c r="K11355" s="1"/>
      <c r="L11355" s="1"/>
      <c r="M11355" s="1"/>
    </row>
    <row r="11356" spans="10:13" x14ac:dyDescent="0.3">
      <c r="J11356" s="1"/>
      <c r="K11356" s="1"/>
      <c r="L11356" s="1"/>
      <c r="M11356" s="1"/>
    </row>
    <row r="11357" spans="10:13" x14ac:dyDescent="0.3">
      <c r="J11357" s="1"/>
      <c r="K11357" s="1"/>
      <c r="L11357" s="1"/>
      <c r="M11357" s="1"/>
    </row>
    <row r="11358" spans="10:13" x14ac:dyDescent="0.3">
      <c r="J11358" s="1"/>
      <c r="K11358" s="1"/>
      <c r="L11358" s="1"/>
      <c r="M11358" s="1"/>
    </row>
    <row r="11359" spans="10:13" x14ac:dyDescent="0.3">
      <c r="J11359" s="1"/>
      <c r="K11359" s="1"/>
      <c r="L11359" s="1"/>
      <c r="M11359" s="1"/>
    </row>
    <row r="11360" spans="10:13" x14ac:dyDescent="0.3">
      <c r="J11360" s="1"/>
      <c r="K11360" s="1"/>
      <c r="L11360" s="1"/>
      <c r="M11360" s="1"/>
    </row>
    <row r="11361" spans="10:13" x14ac:dyDescent="0.3">
      <c r="J11361" s="1"/>
      <c r="K11361" s="1"/>
      <c r="L11361" s="1"/>
      <c r="M11361" s="1"/>
    </row>
    <row r="11362" spans="10:13" x14ac:dyDescent="0.3">
      <c r="J11362" s="1"/>
      <c r="K11362" s="1"/>
      <c r="L11362" s="1"/>
      <c r="M11362" s="1"/>
    </row>
    <row r="11363" spans="10:13" x14ac:dyDescent="0.3">
      <c r="J11363" s="1"/>
      <c r="K11363" s="1"/>
      <c r="L11363" s="1"/>
      <c r="M11363" s="1"/>
    </row>
    <row r="11364" spans="10:13" x14ac:dyDescent="0.3">
      <c r="J11364" s="1"/>
      <c r="K11364" s="1"/>
      <c r="L11364" s="1"/>
      <c r="M11364" s="1"/>
    </row>
    <row r="11365" spans="10:13" x14ac:dyDescent="0.3">
      <c r="J11365" s="1"/>
      <c r="K11365" s="1"/>
      <c r="L11365" s="1"/>
      <c r="M11365" s="1"/>
    </row>
    <row r="11366" spans="10:13" x14ac:dyDescent="0.3">
      <c r="J11366" s="1"/>
      <c r="K11366" s="1"/>
      <c r="L11366" s="1"/>
      <c r="M11366" s="1"/>
    </row>
    <row r="11367" spans="10:13" x14ac:dyDescent="0.3">
      <c r="J11367" s="1"/>
      <c r="K11367" s="1"/>
      <c r="L11367" s="1"/>
      <c r="M11367" s="1"/>
    </row>
    <row r="11368" spans="10:13" x14ac:dyDescent="0.3">
      <c r="J11368" s="1"/>
      <c r="K11368" s="1"/>
      <c r="L11368" s="1"/>
      <c r="M11368" s="1"/>
    </row>
    <row r="11369" spans="10:13" x14ac:dyDescent="0.3">
      <c r="J11369" s="1"/>
      <c r="K11369" s="1"/>
      <c r="L11369" s="1"/>
      <c r="M11369" s="1"/>
    </row>
    <row r="11370" spans="10:13" x14ac:dyDescent="0.3">
      <c r="J11370" s="1"/>
      <c r="K11370" s="1"/>
      <c r="L11370" s="1"/>
      <c r="M11370" s="1"/>
    </row>
    <row r="11371" spans="10:13" x14ac:dyDescent="0.3">
      <c r="J11371" s="1"/>
      <c r="K11371" s="1"/>
      <c r="L11371" s="1"/>
      <c r="M11371" s="1"/>
    </row>
    <row r="11372" spans="10:13" x14ac:dyDescent="0.3">
      <c r="J11372" s="1"/>
      <c r="K11372" s="1"/>
      <c r="L11372" s="1"/>
      <c r="M11372" s="1"/>
    </row>
    <row r="11373" spans="10:13" x14ac:dyDescent="0.3">
      <c r="J11373" s="1"/>
      <c r="K11373" s="1"/>
      <c r="L11373" s="1"/>
      <c r="M11373" s="1"/>
    </row>
    <row r="11374" spans="10:13" x14ac:dyDescent="0.3">
      <c r="J11374" s="1"/>
      <c r="K11374" s="1"/>
      <c r="L11374" s="1"/>
      <c r="M11374" s="1"/>
    </row>
    <row r="11375" spans="10:13" x14ac:dyDescent="0.3">
      <c r="J11375" s="1"/>
      <c r="K11375" s="1"/>
      <c r="L11375" s="1"/>
      <c r="M11375" s="1"/>
    </row>
    <row r="11376" spans="10:13" x14ac:dyDescent="0.3">
      <c r="J11376" s="1"/>
      <c r="K11376" s="1"/>
      <c r="L11376" s="1"/>
      <c r="M11376" s="1"/>
    </row>
    <row r="11377" spans="10:13" x14ac:dyDescent="0.3">
      <c r="J11377" s="1"/>
      <c r="K11377" s="1"/>
      <c r="L11377" s="1"/>
      <c r="M11377" s="1"/>
    </row>
    <row r="11378" spans="10:13" x14ac:dyDescent="0.3">
      <c r="J11378" s="1"/>
      <c r="K11378" s="1"/>
      <c r="L11378" s="1"/>
      <c r="M11378" s="1"/>
    </row>
    <row r="11379" spans="10:13" x14ac:dyDescent="0.3">
      <c r="J11379" s="1"/>
      <c r="K11379" s="1"/>
      <c r="L11379" s="1"/>
      <c r="M11379" s="1"/>
    </row>
    <row r="11380" spans="10:13" x14ac:dyDescent="0.3">
      <c r="J11380" s="1"/>
      <c r="K11380" s="1"/>
      <c r="L11380" s="1"/>
      <c r="M11380" s="1"/>
    </row>
    <row r="11381" spans="10:13" x14ac:dyDescent="0.3">
      <c r="J11381" s="1"/>
      <c r="K11381" s="1"/>
      <c r="L11381" s="1"/>
      <c r="M11381" s="1"/>
    </row>
    <row r="11382" spans="10:13" x14ac:dyDescent="0.3">
      <c r="J11382" s="1"/>
      <c r="K11382" s="1"/>
      <c r="L11382" s="1"/>
      <c r="M11382" s="1"/>
    </row>
    <row r="11383" spans="10:13" x14ac:dyDescent="0.3">
      <c r="J11383" s="1"/>
      <c r="K11383" s="1"/>
      <c r="L11383" s="1"/>
      <c r="M11383" s="1"/>
    </row>
    <row r="11384" spans="10:13" x14ac:dyDescent="0.3">
      <c r="J11384" s="1"/>
      <c r="K11384" s="1"/>
      <c r="L11384" s="1"/>
      <c r="M11384" s="1"/>
    </row>
    <row r="11385" spans="10:13" x14ac:dyDescent="0.3">
      <c r="J11385" s="1"/>
      <c r="K11385" s="1"/>
      <c r="L11385" s="1"/>
      <c r="M11385" s="1"/>
    </row>
    <row r="11386" spans="10:13" x14ac:dyDescent="0.3">
      <c r="J11386" s="1"/>
      <c r="K11386" s="1"/>
      <c r="L11386" s="1"/>
      <c r="M11386" s="1"/>
    </row>
    <row r="11387" spans="10:13" x14ac:dyDescent="0.3">
      <c r="J11387" s="1"/>
      <c r="K11387" s="1"/>
      <c r="L11387" s="1"/>
      <c r="M11387" s="1"/>
    </row>
    <row r="11388" spans="10:13" x14ac:dyDescent="0.3">
      <c r="J11388" s="1"/>
      <c r="K11388" s="1"/>
      <c r="L11388" s="1"/>
      <c r="M11388" s="1"/>
    </row>
    <row r="11389" spans="10:13" x14ac:dyDescent="0.3">
      <c r="J11389" s="1"/>
      <c r="K11389" s="1"/>
      <c r="L11389" s="1"/>
      <c r="M11389" s="1"/>
    </row>
    <row r="11390" spans="10:13" x14ac:dyDescent="0.3">
      <c r="J11390" s="1"/>
      <c r="K11390" s="1"/>
      <c r="L11390" s="1"/>
      <c r="M11390" s="1"/>
    </row>
    <row r="11391" spans="10:13" x14ac:dyDescent="0.3">
      <c r="J11391" s="1"/>
      <c r="K11391" s="1"/>
      <c r="L11391" s="1"/>
      <c r="M11391" s="1"/>
    </row>
    <row r="11392" spans="10:13" x14ac:dyDescent="0.3">
      <c r="J11392" s="1"/>
      <c r="K11392" s="1"/>
      <c r="L11392" s="1"/>
      <c r="M11392" s="1"/>
    </row>
    <row r="11393" spans="10:13" x14ac:dyDescent="0.3">
      <c r="J11393" s="1"/>
      <c r="K11393" s="1"/>
      <c r="L11393" s="1"/>
      <c r="M11393" s="1"/>
    </row>
    <row r="11394" spans="10:13" x14ac:dyDescent="0.3">
      <c r="J11394" s="1"/>
      <c r="K11394" s="1"/>
      <c r="L11394" s="1"/>
      <c r="M11394" s="1"/>
    </row>
    <row r="11395" spans="10:13" x14ac:dyDescent="0.3">
      <c r="J11395" s="1"/>
      <c r="K11395" s="1"/>
      <c r="L11395" s="1"/>
      <c r="M11395" s="1"/>
    </row>
    <row r="11396" spans="10:13" x14ac:dyDescent="0.3">
      <c r="J11396" s="1"/>
      <c r="K11396" s="1"/>
      <c r="L11396" s="1"/>
      <c r="M11396" s="1"/>
    </row>
    <row r="11397" spans="10:13" x14ac:dyDescent="0.3">
      <c r="J11397" s="1"/>
      <c r="K11397" s="1"/>
      <c r="L11397" s="1"/>
      <c r="M11397" s="1"/>
    </row>
    <row r="11398" spans="10:13" x14ac:dyDescent="0.3">
      <c r="J11398" s="1"/>
      <c r="K11398" s="1"/>
      <c r="L11398" s="1"/>
      <c r="M11398" s="1"/>
    </row>
    <row r="11399" spans="10:13" x14ac:dyDescent="0.3">
      <c r="J11399" s="1"/>
      <c r="K11399" s="1"/>
      <c r="L11399" s="1"/>
      <c r="M11399" s="1"/>
    </row>
    <row r="11400" spans="10:13" x14ac:dyDescent="0.3">
      <c r="J11400" s="1"/>
      <c r="K11400" s="1"/>
      <c r="L11400" s="1"/>
      <c r="M11400" s="1"/>
    </row>
    <row r="11401" spans="10:13" x14ac:dyDescent="0.3">
      <c r="J11401" s="1"/>
      <c r="K11401" s="1"/>
      <c r="L11401" s="1"/>
      <c r="M11401" s="1"/>
    </row>
    <row r="11402" spans="10:13" x14ac:dyDescent="0.3">
      <c r="J11402" s="1"/>
      <c r="K11402" s="1"/>
      <c r="L11402" s="1"/>
      <c r="M11402" s="1"/>
    </row>
    <row r="11403" spans="10:13" x14ac:dyDescent="0.3">
      <c r="J11403" s="1"/>
      <c r="K11403" s="1"/>
      <c r="L11403" s="1"/>
      <c r="M11403" s="1"/>
    </row>
    <row r="11404" spans="10:13" x14ac:dyDescent="0.3">
      <c r="J11404" s="1"/>
      <c r="K11404" s="1"/>
      <c r="L11404" s="1"/>
      <c r="M11404" s="1"/>
    </row>
    <row r="11405" spans="10:13" x14ac:dyDescent="0.3">
      <c r="J11405" s="1"/>
      <c r="K11405" s="1"/>
      <c r="L11405" s="1"/>
      <c r="M11405" s="1"/>
    </row>
    <row r="11406" spans="10:13" x14ac:dyDescent="0.3">
      <c r="J11406" s="1"/>
      <c r="K11406" s="1"/>
      <c r="L11406" s="1"/>
      <c r="M11406" s="1"/>
    </row>
    <row r="11407" spans="10:13" x14ac:dyDescent="0.3">
      <c r="J11407" s="1"/>
      <c r="K11407" s="1"/>
      <c r="L11407" s="1"/>
      <c r="M11407" s="1"/>
    </row>
    <row r="11408" spans="10:13" x14ac:dyDescent="0.3">
      <c r="J11408" s="1"/>
      <c r="K11408" s="1"/>
      <c r="L11408" s="1"/>
      <c r="M11408" s="1"/>
    </row>
    <row r="11409" spans="10:13" x14ac:dyDescent="0.3">
      <c r="J11409" s="1"/>
      <c r="K11409" s="1"/>
      <c r="L11409" s="1"/>
      <c r="M11409" s="1"/>
    </row>
    <row r="11410" spans="10:13" x14ac:dyDescent="0.3">
      <c r="J11410" s="1"/>
      <c r="K11410" s="1"/>
      <c r="L11410" s="1"/>
      <c r="M11410" s="1"/>
    </row>
    <row r="11411" spans="10:13" x14ac:dyDescent="0.3">
      <c r="J11411" s="1"/>
      <c r="K11411" s="1"/>
      <c r="L11411" s="1"/>
      <c r="M11411" s="1"/>
    </row>
    <row r="11412" spans="10:13" x14ac:dyDescent="0.3">
      <c r="J11412" s="1"/>
      <c r="K11412" s="1"/>
      <c r="L11412" s="1"/>
      <c r="M11412" s="1"/>
    </row>
    <row r="11413" spans="10:13" x14ac:dyDescent="0.3">
      <c r="J11413" s="1"/>
      <c r="K11413" s="1"/>
      <c r="L11413" s="1"/>
      <c r="M11413" s="1"/>
    </row>
    <row r="11414" spans="10:13" x14ac:dyDescent="0.3">
      <c r="J11414" s="1"/>
      <c r="K11414" s="1"/>
      <c r="L11414" s="1"/>
      <c r="M11414" s="1"/>
    </row>
    <row r="11415" spans="10:13" x14ac:dyDescent="0.3">
      <c r="J11415" s="1"/>
      <c r="K11415" s="1"/>
      <c r="L11415" s="1"/>
      <c r="M11415" s="1"/>
    </row>
    <row r="11416" spans="10:13" x14ac:dyDescent="0.3">
      <c r="J11416" s="1"/>
      <c r="K11416" s="1"/>
      <c r="L11416" s="1"/>
      <c r="M11416" s="1"/>
    </row>
    <row r="11417" spans="10:13" x14ac:dyDescent="0.3">
      <c r="J11417" s="1"/>
      <c r="K11417" s="1"/>
      <c r="L11417" s="1"/>
      <c r="M11417" s="1"/>
    </row>
    <row r="11418" spans="10:13" x14ac:dyDescent="0.3">
      <c r="J11418" s="1"/>
      <c r="K11418" s="1"/>
      <c r="L11418" s="1"/>
      <c r="M11418" s="1"/>
    </row>
    <row r="11419" spans="10:13" x14ac:dyDescent="0.3">
      <c r="J11419" s="1"/>
      <c r="K11419" s="1"/>
      <c r="L11419" s="1"/>
      <c r="M11419" s="1"/>
    </row>
    <row r="11420" spans="10:13" x14ac:dyDescent="0.3">
      <c r="J11420" s="1"/>
      <c r="K11420" s="1"/>
      <c r="L11420" s="1"/>
      <c r="M11420" s="1"/>
    </row>
    <row r="11421" spans="10:13" x14ac:dyDescent="0.3">
      <c r="J11421" s="1"/>
      <c r="K11421" s="1"/>
      <c r="L11421" s="1"/>
      <c r="M11421" s="1"/>
    </row>
    <row r="11422" spans="10:13" x14ac:dyDescent="0.3">
      <c r="J11422" s="1"/>
      <c r="K11422" s="1"/>
      <c r="L11422" s="1"/>
      <c r="M11422" s="1"/>
    </row>
    <row r="11423" spans="10:13" x14ac:dyDescent="0.3">
      <c r="J11423" s="1"/>
      <c r="K11423" s="1"/>
      <c r="L11423" s="1"/>
      <c r="M11423" s="1"/>
    </row>
    <row r="11424" spans="10:13" x14ac:dyDescent="0.3">
      <c r="J11424" s="1"/>
      <c r="K11424" s="1"/>
      <c r="L11424" s="1"/>
      <c r="M11424" s="1"/>
    </row>
    <row r="11425" spans="10:13" x14ac:dyDescent="0.3">
      <c r="J11425" s="1"/>
      <c r="K11425" s="1"/>
      <c r="L11425" s="1"/>
      <c r="M11425" s="1"/>
    </row>
    <row r="11426" spans="10:13" x14ac:dyDescent="0.3">
      <c r="J11426" s="1"/>
      <c r="K11426" s="1"/>
      <c r="L11426" s="1"/>
      <c r="M11426" s="1"/>
    </row>
    <row r="11427" spans="10:13" x14ac:dyDescent="0.3">
      <c r="J11427" s="1"/>
      <c r="K11427" s="1"/>
      <c r="L11427" s="1"/>
      <c r="M11427" s="1"/>
    </row>
    <row r="11428" spans="10:13" x14ac:dyDescent="0.3">
      <c r="J11428" s="1"/>
      <c r="K11428" s="1"/>
      <c r="L11428" s="1"/>
      <c r="M11428" s="1"/>
    </row>
    <row r="11429" spans="10:13" x14ac:dyDescent="0.3">
      <c r="J11429" s="1"/>
      <c r="K11429" s="1"/>
      <c r="L11429" s="1"/>
      <c r="M11429" s="1"/>
    </row>
    <row r="11430" spans="10:13" x14ac:dyDescent="0.3">
      <c r="J11430" s="1"/>
      <c r="K11430" s="1"/>
      <c r="L11430" s="1"/>
      <c r="M11430" s="1"/>
    </row>
    <row r="11431" spans="10:13" x14ac:dyDescent="0.3">
      <c r="J11431" s="1"/>
      <c r="K11431" s="1"/>
      <c r="L11431" s="1"/>
      <c r="M11431" s="1"/>
    </row>
    <row r="11432" spans="10:13" x14ac:dyDescent="0.3">
      <c r="J11432" s="1"/>
      <c r="K11432" s="1"/>
      <c r="L11432" s="1"/>
      <c r="M11432" s="1"/>
    </row>
    <row r="11433" spans="10:13" x14ac:dyDescent="0.3">
      <c r="J11433" s="1"/>
      <c r="K11433" s="1"/>
      <c r="L11433" s="1"/>
      <c r="M11433" s="1"/>
    </row>
    <row r="11434" spans="10:13" x14ac:dyDescent="0.3">
      <c r="J11434" s="1"/>
      <c r="K11434" s="1"/>
      <c r="L11434" s="1"/>
      <c r="M11434" s="1"/>
    </row>
    <row r="11435" spans="10:13" x14ac:dyDescent="0.3">
      <c r="J11435" s="1"/>
      <c r="K11435" s="1"/>
      <c r="L11435" s="1"/>
      <c r="M11435" s="1"/>
    </row>
    <row r="11436" spans="10:13" x14ac:dyDescent="0.3">
      <c r="J11436" s="1"/>
      <c r="K11436" s="1"/>
      <c r="L11436" s="1"/>
      <c r="M11436" s="1"/>
    </row>
    <row r="11437" spans="10:13" x14ac:dyDescent="0.3">
      <c r="J11437" s="1"/>
      <c r="K11437" s="1"/>
      <c r="L11437" s="1"/>
      <c r="M11437" s="1"/>
    </row>
    <row r="11438" spans="10:13" x14ac:dyDescent="0.3">
      <c r="J11438" s="1"/>
      <c r="K11438" s="1"/>
      <c r="L11438" s="1"/>
      <c r="M11438" s="1"/>
    </row>
    <row r="11439" spans="10:13" x14ac:dyDescent="0.3">
      <c r="J11439" s="1"/>
      <c r="K11439" s="1"/>
      <c r="L11439" s="1"/>
      <c r="M11439" s="1"/>
    </row>
    <row r="11440" spans="10:13" x14ac:dyDescent="0.3">
      <c r="J11440" s="1"/>
      <c r="K11440" s="1"/>
      <c r="L11440" s="1"/>
      <c r="M11440" s="1"/>
    </row>
    <row r="11441" spans="10:13" x14ac:dyDescent="0.3">
      <c r="J11441" s="1"/>
      <c r="K11441" s="1"/>
      <c r="L11441" s="1"/>
      <c r="M11441" s="1"/>
    </row>
    <row r="11442" spans="10:13" x14ac:dyDescent="0.3">
      <c r="J11442" s="1"/>
      <c r="K11442" s="1"/>
      <c r="L11442" s="1"/>
      <c r="M11442" s="1"/>
    </row>
    <row r="11443" spans="10:13" x14ac:dyDescent="0.3">
      <c r="J11443" s="1"/>
      <c r="K11443" s="1"/>
      <c r="L11443" s="1"/>
      <c r="M11443" s="1"/>
    </row>
    <row r="11444" spans="10:13" x14ac:dyDescent="0.3">
      <c r="J11444" s="1"/>
      <c r="K11444" s="1"/>
      <c r="L11444" s="1"/>
      <c r="M11444" s="1"/>
    </row>
    <row r="11445" spans="10:13" x14ac:dyDescent="0.3">
      <c r="J11445" s="1"/>
      <c r="K11445" s="1"/>
      <c r="L11445" s="1"/>
      <c r="M11445" s="1"/>
    </row>
    <row r="11446" spans="10:13" x14ac:dyDescent="0.3">
      <c r="J11446" s="1"/>
      <c r="K11446" s="1"/>
      <c r="L11446" s="1"/>
      <c r="M11446" s="1"/>
    </row>
    <row r="11447" spans="10:13" x14ac:dyDescent="0.3">
      <c r="J11447" s="1"/>
      <c r="K11447" s="1"/>
      <c r="L11447" s="1"/>
      <c r="M11447" s="1"/>
    </row>
    <row r="11448" spans="10:13" x14ac:dyDescent="0.3">
      <c r="J11448" s="1"/>
      <c r="K11448" s="1"/>
      <c r="L11448" s="1"/>
      <c r="M11448" s="1"/>
    </row>
    <row r="11449" spans="10:13" x14ac:dyDescent="0.3">
      <c r="J11449" s="1"/>
      <c r="K11449" s="1"/>
      <c r="L11449" s="1"/>
      <c r="M11449" s="1"/>
    </row>
    <row r="11450" spans="10:13" x14ac:dyDescent="0.3">
      <c r="J11450" s="1"/>
      <c r="K11450" s="1"/>
      <c r="L11450" s="1"/>
      <c r="M11450" s="1"/>
    </row>
    <row r="11451" spans="10:13" x14ac:dyDescent="0.3">
      <c r="J11451" s="1"/>
      <c r="K11451" s="1"/>
      <c r="L11451" s="1"/>
      <c r="M11451" s="1"/>
    </row>
    <row r="11452" spans="10:13" x14ac:dyDescent="0.3">
      <c r="J11452" s="1"/>
      <c r="K11452" s="1"/>
      <c r="L11452" s="1"/>
      <c r="M11452" s="1"/>
    </row>
    <row r="11453" spans="10:13" x14ac:dyDescent="0.3">
      <c r="J11453" s="1"/>
      <c r="K11453" s="1"/>
      <c r="L11453" s="1"/>
      <c r="M11453" s="1"/>
    </row>
    <row r="11454" spans="10:13" x14ac:dyDescent="0.3">
      <c r="J11454" s="1"/>
      <c r="K11454" s="1"/>
      <c r="L11454" s="1"/>
      <c r="M11454" s="1"/>
    </row>
    <row r="11455" spans="10:13" x14ac:dyDescent="0.3">
      <c r="J11455" s="1"/>
      <c r="K11455" s="1"/>
      <c r="L11455" s="1"/>
      <c r="M11455" s="1"/>
    </row>
    <row r="11456" spans="10:13" x14ac:dyDescent="0.3">
      <c r="J11456" s="1"/>
      <c r="K11456" s="1"/>
      <c r="L11456" s="1"/>
      <c r="M11456" s="1"/>
    </row>
    <row r="11457" spans="10:13" x14ac:dyDescent="0.3">
      <c r="J11457" s="1"/>
      <c r="K11457" s="1"/>
      <c r="L11457" s="1"/>
      <c r="M11457" s="1"/>
    </row>
    <row r="11458" spans="10:13" x14ac:dyDescent="0.3">
      <c r="J11458" s="1"/>
      <c r="K11458" s="1"/>
      <c r="L11458" s="1"/>
      <c r="M11458" s="1"/>
    </row>
    <row r="11459" spans="10:13" x14ac:dyDescent="0.3">
      <c r="J11459" s="1"/>
      <c r="K11459" s="1"/>
      <c r="L11459" s="1"/>
      <c r="M11459" s="1"/>
    </row>
    <row r="11460" spans="10:13" x14ac:dyDescent="0.3">
      <c r="J11460" s="1"/>
      <c r="K11460" s="1"/>
      <c r="L11460" s="1"/>
      <c r="M11460" s="1"/>
    </row>
    <row r="11461" spans="10:13" x14ac:dyDescent="0.3">
      <c r="J11461" s="1"/>
      <c r="K11461" s="1"/>
      <c r="L11461" s="1"/>
      <c r="M11461" s="1"/>
    </row>
    <row r="11462" spans="10:13" x14ac:dyDescent="0.3">
      <c r="J11462" s="1"/>
      <c r="K11462" s="1"/>
      <c r="L11462" s="1"/>
      <c r="M11462" s="1"/>
    </row>
    <row r="11463" spans="10:13" x14ac:dyDescent="0.3">
      <c r="J11463" s="1"/>
      <c r="K11463" s="1"/>
      <c r="L11463" s="1"/>
      <c r="M11463" s="1"/>
    </row>
    <row r="11464" spans="10:13" x14ac:dyDescent="0.3">
      <c r="J11464" s="1"/>
      <c r="K11464" s="1"/>
      <c r="L11464" s="1"/>
      <c r="M11464" s="1"/>
    </row>
    <row r="11465" spans="10:13" x14ac:dyDescent="0.3">
      <c r="J11465" s="1"/>
      <c r="K11465" s="1"/>
      <c r="L11465" s="1"/>
      <c r="M11465" s="1"/>
    </row>
    <row r="11466" spans="10:13" x14ac:dyDescent="0.3">
      <c r="J11466" s="1"/>
      <c r="K11466" s="1"/>
      <c r="L11466" s="1"/>
      <c r="M11466" s="1"/>
    </row>
    <row r="11467" spans="10:13" x14ac:dyDescent="0.3">
      <c r="J11467" s="1"/>
      <c r="K11467" s="1"/>
      <c r="L11467" s="1"/>
      <c r="M11467" s="1"/>
    </row>
    <row r="11468" spans="10:13" x14ac:dyDescent="0.3">
      <c r="J11468" s="1"/>
      <c r="K11468" s="1"/>
      <c r="L11468" s="1"/>
      <c r="M11468" s="1"/>
    </row>
    <row r="11469" spans="10:13" x14ac:dyDescent="0.3">
      <c r="J11469" s="1"/>
      <c r="K11469" s="1"/>
      <c r="L11469" s="1"/>
      <c r="M11469" s="1"/>
    </row>
    <row r="11470" spans="10:13" x14ac:dyDescent="0.3">
      <c r="J11470" s="1"/>
      <c r="K11470" s="1"/>
      <c r="L11470" s="1"/>
      <c r="M11470" s="1"/>
    </row>
    <row r="11471" spans="10:13" x14ac:dyDescent="0.3">
      <c r="J11471" s="1"/>
      <c r="K11471" s="1"/>
      <c r="L11471" s="1"/>
      <c r="M11471" s="1"/>
    </row>
    <row r="11472" spans="10:13" x14ac:dyDescent="0.3">
      <c r="J11472" s="1"/>
      <c r="K11472" s="1"/>
      <c r="L11472" s="1"/>
      <c r="M11472" s="1"/>
    </row>
    <row r="11473" spans="10:13" x14ac:dyDescent="0.3">
      <c r="J11473" s="1"/>
      <c r="K11473" s="1"/>
      <c r="L11473" s="1"/>
      <c r="M11473" s="1"/>
    </row>
    <row r="11474" spans="10:13" x14ac:dyDescent="0.3">
      <c r="J11474" s="1"/>
      <c r="K11474" s="1"/>
      <c r="L11474" s="1"/>
      <c r="M11474" s="1"/>
    </row>
    <row r="11475" spans="10:13" x14ac:dyDescent="0.3">
      <c r="J11475" s="1"/>
      <c r="K11475" s="1"/>
      <c r="L11475" s="1"/>
      <c r="M11475" s="1"/>
    </row>
    <row r="11476" spans="10:13" x14ac:dyDescent="0.3">
      <c r="J11476" s="1"/>
      <c r="K11476" s="1"/>
      <c r="L11476" s="1"/>
      <c r="M11476" s="1"/>
    </row>
    <row r="11477" spans="10:13" x14ac:dyDescent="0.3">
      <c r="J11477" s="1"/>
      <c r="K11477" s="1"/>
      <c r="L11477" s="1"/>
      <c r="M11477" s="1"/>
    </row>
    <row r="11478" spans="10:13" x14ac:dyDescent="0.3">
      <c r="J11478" s="1"/>
      <c r="K11478" s="1"/>
      <c r="L11478" s="1"/>
      <c r="M11478" s="1"/>
    </row>
    <row r="11479" spans="10:13" x14ac:dyDescent="0.3">
      <c r="J11479" s="1"/>
      <c r="K11479" s="1"/>
      <c r="L11479" s="1"/>
      <c r="M11479" s="1"/>
    </row>
    <row r="11480" spans="10:13" x14ac:dyDescent="0.3">
      <c r="J11480" s="1"/>
      <c r="K11480" s="1"/>
      <c r="L11480" s="1"/>
      <c r="M11480" s="1"/>
    </row>
    <row r="11481" spans="10:13" x14ac:dyDescent="0.3">
      <c r="J11481" s="1"/>
      <c r="K11481" s="1"/>
      <c r="L11481" s="1"/>
      <c r="M11481" s="1"/>
    </row>
    <row r="11482" spans="10:13" x14ac:dyDescent="0.3">
      <c r="J11482" s="1"/>
      <c r="K11482" s="1"/>
      <c r="L11482" s="1"/>
      <c r="M11482" s="1"/>
    </row>
    <row r="11483" spans="10:13" x14ac:dyDescent="0.3">
      <c r="J11483" s="1"/>
      <c r="K11483" s="1"/>
      <c r="L11483" s="1"/>
      <c r="M11483" s="1"/>
    </row>
    <row r="11484" spans="10:13" x14ac:dyDescent="0.3">
      <c r="J11484" s="1"/>
      <c r="K11484" s="1"/>
      <c r="L11484" s="1"/>
      <c r="M11484" s="1"/>
    </row>
    <row r="11485" spans="10:13" x14ac:dyDescent="0.3">
      <c r="J11485" s="1"/>
      <c r="K11485" s="1"/>
      <c r="L11485" s="1"/>
      <c r="M11485" s="1"/>
    </row>
    <row r="11486" spans="10:13" x14ac:dyDescent="0.3">
      <c r="J11486" s="1"/>
      <c r="K11486" s="1"/>
      <c r="L11486" s="1"/>
      <c r="M11486" s="1"/>
    </row>
    <row r="11487" spans="10:13" x14ac:dyDescent="0.3">
      <c r="J11487" s="1"/>
      <c r="K11487" s="1"/>
      <c r="L11487" s="1"/>
      <c r="M11487" s="1"/>
    </row>
    <row r="11488" spans="10:13" x14ac:dyDescent="0.3">
      <c r="J11488" s="1"/>
      <c r="K11488" s="1"/>
      <c r="L11488" s="1"/>
      <c r="M11488" s="1"/>
    </row>
    <row r="11489" spans="10:13" x14ac:dyDescent="0.3">
      <c r="J11489" s="1"/>
      <c r="K11489" s="1"/>
      <c r="L11489" s="1"/>
      <c r="M11489" s="1"/>
    </row>
    <row r="11490" spans="10:13" x14ac:dyDescent="0.3">
      <c r="J11490" s="1"/>
      <c r="K11490" s="1"/>
      <c r="L11490" s="1"/>
      <c r="M11490" s="1"/>
    </row>
    <row r="11491" spans="10:13" x14ac:dyDescent="0.3">
      <c r="J11491" s="1"/>
      <c r="K11491" s="1"/>
      <c r="L11491" s="1"/>
      <c r="M11491" s="1"/>
    </row>
    <row r="11492" spans="10:13" x14ac:dyDescent="0.3">
      <c r="J11492" s="1"/>
      <c r="K11492" s="1"/>
      <c r="L11492" s="1"/>
      <c r="M11492" s="1"/>
    </row>
    <row r="11493" spans="10:13" x14ac:dyDescent="0.3">
      <c r="J11493" s="1"/>
      <c r="K11493" s="1"/>
      <c r="L11493" s="1"/>
      <c r="M11493" s="1"/>
    </row>
    <row r="11494" spans="10:13" x14ac:dyDescent="0.3">
      <c r="J11494" s="1"/>
      <c r="K11494" s="1"/>
      <c r="L11494" s="1"/>
      <c r="M11494" s="1"/>
    </row>
    <row r="11495" spans="10:13" x14ac:dyDescent="0.3">
      <c r="J11495" s="1"/>
      <c r="K11495" s="1"/>
      <c r="L11495" s="1"/>
      <c r="M11495" s="1"/>
    </row>
    <row r="11496" spans="10:13" x14ac:dyDescent="0.3">
      <c r="J11496" s="1"/>
      <c r="K11496" s="1"/>
      <c r="L11496" s="1"/>
      <c r="M11496" s="1"/>
    </row>
    <row r="11497" spans="10:13" x14ac:dyDescent="0.3">
      <c r="J11497" s="1"/>
      <c r="K11497" s="1"/>
      <c r="L11497" s="1"/>
      <c r="M11497" s="1"/>
    </row>
    <row r="11498" spans="10:13" x14ac:dyDescent="0.3">
      <c r="J11498" s="1"/>
      <c r="K11498" s="1"/>
      <c r="L11498" s="1"/>
      <c r="M11498" s="1"/>
    </row>
    <row r="11499" spans="10:13" x14ac:dyDescent="0.3">
      <c r="J11499" s="1"/>
      <c r="K11499" s="1"/>
      <c r="L11499" s="1"/>
      <c r="M11499" s="1"/>
    </row>
    <row r="11500" spans="10:13" x14ac:dyDescent="0.3">
      <c r="J11500" s="1"/>
      <c r="K11500" s="1"/>
      <c r="L11500" s="1"/>
      <c r="M11500" s="1"/>
    </row>
    <row r="11501" spans="10:13" x14ac:dyDescent="0.3">
      <c r="J11501" s="1"/>
      <c r="K11501" s="1"/>
      <c r="L11501" s="1"/>
      <c r="M11501" s="1"/>
    </row>
    <row r="11502" spans="10:13" x14ac:dyDescent="0.3">
      <c r="J11502" s="1"/>
      <c r="K11502" s="1"/>
      <c r="L11502" s="1"/>
      <c r="M11502" s="1"/>
    </row>
    <row r="11503" spans="10:13" x14ac:dyDescent="0.3">
      <c r="J11503" s="1"/>
      <c r="K11503" s="1"/>
      <c r="L11503" s="1"/>
      <c r="M11503" s="1"/>
    </row>
    <row r="11504" spans="10:13" x14ac:dyDescent="0.3">
      <c r="J11504" s="1"/>
      <c r="K11504" s="1"/>
      <c r="L11504" s="1"/>
      <c r="M11504" s="1"/>
    </row>
    <row r="11505" spans="10:13" x14ac:dyDescent="0.3">
      <c r="J11505" s="1"/>
      <c r="K11505" s="1"/>
      <c r="L11505" s="1"/>
      <c r="M11505" s="1"/>
    </row>
    <row r="11506" spans="10:13" x14ac:dyDescent="0.3">
      <c r="J11506" s="1"/>
      <c r="K11506" s="1"/>
      <c r="L11506" s="1"/>
      <c r="M11506" s="1"/>
    </row>
    <row r="11507" spans="10:13" x14ac:dyDescent="0.3">
      <c r="J11507" s="1"/>
      <c r="K11507" s="1"/>
      <c r="L11507" s="1"/>
      <c r="M11507" s="1"/>
    </row>
    <row r="11508" spans="10:13" x14ac:dyDescent="0.3">
      <c r="J11508" s="1"/>
      <c r="K11508" s="1"/>
      <c r="L11508" s="1"/>
      <c r="M11508" s="1"/>
    </row>
    <row r="11509" spans="10:13" x14ac:dyDescent="0.3">
      <c r="J11509" s="1"/>
      <c r="K11509" s="1"/>
      <c r="L11509" s="1"/>
      <c r="M11509" s="1"/>
    </row>
    <row r="11510" spans="10:13" x14ac:dyDescent="0.3">
      <c r="J11510" s="1"/>
      <c r="K11510" s="1"/>
      <c r="L11510" s="1"/>
      <c r="M11510" s="1"/>
    </row>
    <row r="11511" spans="10:13" x14ac:dyDescent="0.3">
      <c r="J11511" s="1"/>
      <c r="K11511" s="1"/>
      <c r="L11511" s="1"/>
      <c r="M11511" s="1"/>
    </row>
    <row r="11512" spans="10:13" x14ac:dyDescent="0.3">
      <c r="J11512" s="1"/>
      <c r="K11512" s="1"/>
      <c r="L11512" s="1"/>
      <c r="M11512" s="1"/>
    </row>
    <row r="11513" spans="10:13" x14ac:dyDescent="0.3">
      <c r="J11513" s="1"/>
      <c r="K11513" s="1"/>
      <c r="L11513" s="1"/>
      <c r="M11513" s="1"/>
    </row>
    <row r="11514" spans="10:13" x14ac:dyDescent="0.3">
      <c r="J11514" s="1"/>
      <c r="K11514" s="1"/>
      <c r="L11514" s="1"/>
      <c r="M11514" s="1"/>
    </row>
    <row r="11515" spans="10:13" x14ac:dyDescent="0.3">
      <c r="J11515" s="1"/>
      <c r="K11515" s="1"/>
      <c r="L11515" s="1"/>
      <c r="M11515" s="1"/>
    </row>
    <row r="11516" spans="10:13" x14ac:dyDescent="0.3">
      <c r="J11516" s="1"/>
      <c r="K11516" s="1"/>
      <c r="L11516" s="1"/>
      <c r="M11516" s="1"/>
    </row>
    <row r="11517" spans="10:13" x14ac:dyDescent="0.3">
      <c r="J11517" s="1"/>
      <c r="K11517" s="1"/>
      <c r="L11517" s="1"/>
      <c r="M11517" s="1"/>
    </row>
    <row r="11518" spans="10:13" x14ac:dyDescent="0.3">
      <c r="J11518" s="1"/>
      <c r="K11518" s="1"/>
      <c r="L11518" s="1"/>
      <c r="M11518" s="1"/>
    </row>
    <row r="11519" spans="10:13" x14ac:dyDescent="0.3">
      <c r="J11519" s="1"/>
      <c r="K11519" s="1"/>
      <c r="L11519" s="1"/>
      <c r="M11519" s="1"/>
    </row>
    <row r="11520" spans="10:13" x14ac:dyDescent="0.3">
      <c r="J11520" s="1"/>
      <c r="K11520" s="1"/>
      <c r="L11520" s="1"/>
      <c r="M11520" s="1"/>
    </row>
    <row r="11521" spans="10:13" x14ac:dyDescent="0.3">
      <c r="J11521" s="1"/>
      <c r="K11521" s="1"/>
      <c r="L11521" s="1"/>
      <c r="M11521" s="1"/>
    </row>
    <row r="11522" spans="10:13" x14ac:dyDescent="0.3">
      <c r="J11522" s="1"/>
      <c r="K11522" s="1"/>
      <c r="L11522" s="1"/>
      <c r="M11522" s="1"/>
    </row>
    <row r="11523" spans="10:13" x14ac:dyDescent="0.3">
      <c r="J11523" s="1"/>
      <c r="K11523" s="1"/>
      <c r="L11523" s="1"/>
      <c r="M11523" s="1"/>
    </row>
    <row r="11524" spans="10:13" x14ac:dyDescent="0.3">
      <c r="J11524" s="1"/>
      <c r="K11524" s="1"/>
      <c r="L11524" s="1"/>
      <c r="M11524" s="1"/>
    </row>
    <row r="11525" spans="10:13" x14ac:dyDescent="0.3">
      <c r="J11525" s="1"/>
      <c r="K11525" s="1"/>
      <c r="L11525" s="1"/>
      <c r="M11525" s="1"/>
    </row>
    <row r="11526" spans="10:13" x14ac:dyDescent="0.3">
      <c r="J11526" s="1"/>
      <c r="K11526" s="1"/>
      <c r="L11526" s="1"/>
      <c r="M11526" s="1"/>
    </row>
    <row r="11527" spans="10:13" x14ac:dyDescent="0.3">
      <c r="J11527" s="1"/>
      <c r="K11527" s="1"/>
      <c r="L11527" s="1"/>
      <c r="M11527" s="1"/>
    </row>
    <row r="11528" spans="10:13" x14ac:dyDescent="0.3">
      <c r="J11528" s="1"/>
      <c r="K11528" s="1"/>
      <c r="L11528" s="1"/>
      <c r="M11528" s="1"/>
    </row>
    <row r="11529" spans="10:13" x14ac:dyDescent="0.3">
      <c r="J11529" s="1"/>
      <c r="K11529" s="1"/>
      <c r="L11529" s="1"/>
      <c r="M11529" s="1"/>
    </row>
    <row r="11530" spans="10:13" x14ac:dyDescent="0.3">
      <c r="J11530" s="1"/>
      <c r="K11530" s="1"/>
      <c r="L11530" s="1"/>
      <c r="M11530" s="1"/>
    </row>
    <row r="11531" spans="10:13" x14ac:dyDescent="0.3">
      <c r="J11531" s="1"/>
      <c r="K11531" s="1"/>
      <c r="L11531" s="1"/>
      <c r="M11531" s="1"/>
    </row>
    <row r="11532" spans="10:13" x14ac:dyDescent="0.3">
      <c r="J11532" s="1"/>
      <c r="K11532" s="1"/>
      <c r="L11532" s="1"/>
      <c r="M11532" s="1"/>
    </row>
    <row r="11533" spans="10:13" x14ac:dyDescent="0.3">
      <c r="J11533" s="1"/>
      <c r="K11533" s="1"/>
      <c r="L11533" s="1"/>
      <c r="M11533" s="1"/>
    </row>
    <row r="11534" spans="10:13" x14ac:dyDescent="0.3">
      <c r="J11534" s="1"/>
      <c r="K11534" s="1"/>
      <c r="L11534" s="1"/>
      <c r="M11534" s="1"/>
    </row>
    <row r="11535" spans="10:13" x14ac:dyDescent="0.3">
      <c r="J11535" s="1"/>
      <c r="K11535" s="1"/>
      <c r="L11535" s="1"/>
      <c r="M11535" s="1"/>
    </row>
    <row r="11536" spans="10:13" x14ac:dyDescent="0.3">
      <c r="J11536" s="1"/>
      <c r="K11536" s="1"/>
      <c r="L11536" s="1"/>
      <c r="M11536" s="1"/>
    </row>
    <row r="11537" spans="10:13" x14ac:dyDescent="0.3">
      <c r="J11537" s="1"/>
      <c r="K11537" s="1"/>
      <c r="L11537" s="1"/>
      <c r="M11537" s="1"/>
    </row>
    <row r="11538" spans="10:13" x14ac:dyDescent="0.3">
      <c r="J11538" s="1"/>
      <c r="K11538" s="1"/>
      <c r="L11538" s="1"/>
      <c r="M11538" s="1"/>
    </row>
    <row r="11539" spans="10:13" x14ac:dyDescent="0.3">
      <c r="J11539" s="1"/>
      <c r="K11539" s="1"/>
      <c r="L11539" s="1"/>
      <c r="M11539" s="1"/>
    </row>
    <row r="11540" spans="10:13" x14ac:dyDescent="0.3">
      <c r="J11540" s="1"/>
      <c r="K11540" s="1"/>
      <c r="L11540" s="1"/>
      <c r="M11540" s="1"/>
    </row>
    <row r="11541" spans="10:13" x14ac:dyDescent="0.3">
      <c r="J11541" s="1"/>
      <c r="K11541" s="1"/>
      <c r="L11541" s="1"/>
      <c r="M11541" s="1"/>
    </row>
    <row r="11542" spans="10:13" x14ac:dyDescent="0.3">
      <c r="J11542" s="1"/>
      <c r="K11542" s="1"/>
      <c r="L11542" s="1"/>
      <c r="M11542" s="1"/>
    </row>
    <row r="11543" spans="10:13" x14ac:dyDescent="0.3">
      <c r="J11543" s="1"/>
      <c r="K11543" s="1"/>
      <c r="L11543" s="1"/>
      <c r="M11543" s="1"/>
    </row>
    <row r="11544" spans="10:13" x14ac:dyDescent="0.3">
      <c r="J11544" s="1"/>
      <c r="K11544" s="1"/>
      <c r="L11544" s="1"/>
      <c r="M11544" s="1"/>
    </row>
    <row r="11545" spans="10:13" x14ac:dyDescent="0.3">
      <c r="J11545" s="1"/>
      <c r="K11545" s="1"/>
      <c r="L11545" s="1"/>
      <c r="M11545" s="1"/>
    </row>
    <row r="11546" spans="10:13" x14ac:dyDescent="0.3">
      <c r="J11546" s="1"/>
      <c r="K11546" s="1"/>
      <c r="L11546" s="1"/>
      <c r="M11546" s="1"/>
    </row>
    <row r="11547" spans="10:13" x14ac:dyDescent="0.3">
      <c r="J11547" s="1"/>
      <c r="K11547" s="1"/>
      <c r="L11547" s="1"/>
      <c r="M11547" s="1"/>
    </row>
    <row r="11548" spans="10:13" x14ac:dyDescent="0.3">
      <c r="J11548" s="1"/>
      <c r="K11548" s="1"/>
      <c r="L11548" s="1"/>
      <c r="M11548" s="1"/>
    </row>
    <row r="11549" spans="10:13" x14ac:dyDescent="0.3">
      <c r="J11549" s="1"/>
      <c r="K11549" s="1"/>
      <c r="L11549" s="1"/>
      <c r="M11549" s="1"/>
    </row>
    <row r="11550" spans="10:13" x14ac:dyDescent="0.3">
      <c r="J11550" s="1"/>
      <c r="K11550" s="1"/>
      <c r="L11550" s="1"/>
      <c r="M11550" s="1"/>
    </row>
    <row r="11551" spans="10:13" x14ac:dyDescent="0.3">
      <c r="J11551" s="1"/>
      <c r="K11551" s="1"/>
      <c r="L11551" s="1"/>
      <c r="M11551" s="1"/>
    </row>
    <row r="11552" spans="10:13" x14ac:dyDescent="0.3">
      <c r="J11552" s="1"/>
      <c r="K11552" s="1"/>
      <c r="L11552" s="1"/>
      <c r="M11552" s="1"/>
    </row>
    <row r="11553" spans="10:13" x14ac:dyDescent="0.3">
      <c r="J11553" s="1"/>
      <c r="K11553" s="1"/>
      <c r="L11553" s="1"/>
      <c r="M11553" s="1"/>
    </row>
    <row r="11554" spans="10:13" x14ac:dyDescent="0.3">
      <c r="J11554" s="1"/>
      <c r="K11554" s="1"/>
      <c r="L11554" s="1"/>
      <c r="M11554" s="1"/>
    </row>
    <row r="11555" spans="10:13" x14ac:dyDescent="0.3">
      <c r="J11555" s="1"/>
      <c r="K11555" s="1"/>
      <c r="L11555" s="1"/>
      <c r="M11555" s="1"/>
    </row>
    <row r="11556" spans="10:13" x14ac:dyDescent="0.3">
      <c r="J11556" s="1"/>
      <c r="K11556" s="1"/>
      <c r="L11556" s="1"/>
      <c r="M11556" s="1"/>
    </row>
    <row r="11557" spans="10:13" x14ac:dyDescent="0.3">
      <c r="J11557" s="1"/>
      <c r="K11557" s="1"/>
      <c r="L11557" s="1"/>
      <c r="M11557" s="1"/>
    </row>
    <row r="11558" spans="10:13" x14ac:dyDescent="0.3">
      <c r="J11558" s="1"/>
      <c r="K11558" s="1"/>
      <c r="L11558" s="1"/>
      <c r="M11558" s="1"/>
    </row>
    <row r="11559" spans="10:13" x14ac:dyDescent="0.3">
      <c r="J11559" s="1"/>
      <c r="K11559" s="1"/>
      <c r="L11559" s="1"/>
      <c r="M11559" s="1"/>
    </row>
    <row r="11560" spans="10:13" x14ac:dyDescent="0.3">
      <c r="J11560" s="1"/>
      <c r="K11560" s="1"/>
      <c r="L11560" s="1"/>
      <c r="M11560" s="1"/>
    </row>
    <row r="11561" spans="10:13" x14ac:dyDescent="0.3">
      <c r="J11561" s="1"/>
      <c r="K11561" s="1"/>
      <c r="L11561" s="1"/>
      <c r="M11561" s="1"/>
    </row>
    <row r="11562" spans="10:13" x14ac:dyDescent="0.3">
      <c r="J11562" s="1"/>
      <c r="K11562" s="1"/>
      <c r="L11562" s="1"/>
      <c r="M11562" s="1"/>
    </row>
    <row r="11563" spans="10:13" x14ac:dyDescent="0.3">
      <c r="J11563" s="1"/>
      <c r="K11563" s="1"/>
      <c r="L11563" s="1"/>
      <c r="M11563" s="1"/>
    </row>
    <row r="11564" spans="10:13" x14ac:dyDescent="0.3">
      <c r="J11564" s="1"/>
      <c r="K11564" s="1"/>
      <c r="L11564" s="1"/>
      <c r="M11564" s="1"/>
    </row>
    <row r="11565" spans="10:13" x14ac:dyDescent="0.3">
      <c r="J11565" s="1"/>
      <c r="K11565" s="1"/>
      <c r="L11565" s="1"/>
      <c r="M11565" s="1"/>
    </row>
    <row r="11566" spans="10:13" x14ac:dyDescent="0.3">
      <c r="J11566" s="1"/>
      <c r="K11566" s="1"/>
      <c r="L11566" s="1"/>
      <c r="M11566" s="1"/>
    </row>
    <row r="11567" spans="10:13" x14ac:dyDescent="0.3">
      <c r="J11567" s="1"/>
      <c r="K11567" s="1"/>
      <c r="L11567" s="1"/>
      <c r="M11567" s="1"/>
    </row>
    <row r="11568" spans="10:13" x14ac:dyDescent="0.3">
      <c r="J11568" s="1"/>
      <c r="K11568" s="1"/>
      <c r="L11568" s="1"/>
      <c r="M11568" s="1"/>
    </row>
    <row r="11569" spans="10:13" x14ac:dyDescent="0.3">
      <c r="J11569" s="1"/>
      <c r="K11569" s="1"/>
      <c r="L11569" s="1"/>
      <c r="M11569" s="1"/>
    </row>
    <row r="11570" spans="10:13" x14ac:dyDescent="0.3">
      <c r="J11570" s="1"/>
      <c r="K11570" s="1"/>
      <c r="L11570" s="1"/>
      <c r="M11570" s="1"/>
    </row>
    <row r="11571" spans="10:13" x14ac:dyDescent="0.3">
      <c r="J11571" s="1"/>
      <c r="K11571" s="1"/>
      <c r="L11571" s="1"/>
      <c r="M11571" s="1"/>
    </row>
    <row r="11572" spans="10:13" x14ac:dyDescent="0.3">
      <c r="J11572" s="1"/>
      <c r="K11572" s="1"/>
      <c r="L11572" s="1"/>
      <c r="M11572" s="1"/>
    </row>
    <row r="11573" spans="10:13" x14ac:dyDescent="0.3">
      <c r="J11573" s="1"/>
      <c r="K11573" s="1"/>
      <c r="L11573" s="1"/>
      <c r="M11573" s="1"/>
    </row>
    <row r="11574" spans="10:13" x14ac:dyDescent="0.3">
      <c r="J11574" s="1"/>
      <c r="K11574" s="1"/>
      <c r="L11574" s="1"/>
      <c r="M11574" s="1"/>
    </row>
    <row r="11575" spans="10:13" x14ac:dyDescent="0.3">
      <c r="J11575" s="1"/>
      <c r="K11575" s="1"/>
      <c r="L11575" s="1"/>
      <c r="M11575" s="1"/>
    </row>
    <row r="11576" spans="10:13" x14ac:dyDescent="0.3">
      <c r="J11576" s="1"/>
      <c r="K11576" s="1"/>
      <c r="L11576" s="1"/>
      <c r="M11576" s="1"/>
    </row>
    <row r="11577" spans="10:13" x14ac:dyDescent="0.3">
      <c r="J11577" s="1"/>
      <c r="K11577" s="1"/>
      <c r="L11577" s="1"/>
      <c r="M11577" s="1"/>
    </row>
    <row r="11578" spans="10:13" x14ac:dyDescent="0.3">
      <c r="J11578" s="1"/>
      <c r="K11578" s="1"/>
      <c r="L11578" s="1"/>
      <c r="M11578" s="1"/>
    </row>
    <row r="11579" spans="10:13" x14ac:dyDescent="0.3">
      <c r="J11579" s="1"/>
      <c r="K11579" s="1"/>
      <c r="L11579" s="1"/>
      <c r="M11579" s="1"/>
    </row>
    <row r="11580" spans="10:13" x14ac:dyDescent="0.3">
      <c r="J11580" s="1"/>
      <c r="K11580" s="1"/>
      <c r="L11580" s="1"/>
      <c r="M11580" s="1"/>
    </row>
    <row r="11581" spans="10:13" x14ac:dyDescent="0.3">
      <c r="J11581" s="1"/>
      <c r="K11581" s="1"/>
      <c r="L11581" s="1"/>
      <c r="M11581" s="1"/>
    </row>
    <row r="11582" spans="10:13" x14ac:dyDescent="0.3">
      <c r="J11582" s="1"/>
      <c r="K11582" s="1"/>
      <c r="L11582" s="1"/>
      <c r="M11582" s="1"/>
    </row>
    <row r="11583" spans="10:13" x14ac:dyDescent="0.3">
      <c r="J11583" s="1"/>
      <c r="K11583" s="1"/>
      <c r="L11583" s="1"/>
      <c r="M11583" s="1"/>
    </row>
    <row r="11584" spans="10:13" x14ac:dyDescent="0.3">
      <c r="J11584" s="1"/>
      <c r="K11584" s="1"/>
      <c r="L11584" s="1"/>
      <c r="M11584" s="1"/>
    </row>
    <row r="11585" spans="10:13" x14ac:dyDescent="0.3">
      <c r="J11585" s="1"/>
      <c r="K11585" s="1"/>
      <c r="L11585" s="1"/>
      <c r="M11585" s="1"/>
    </row>
    <row r="11586" spans="10:13" x14ac:dyDescent="0.3">
      <c r="J11586" s="1"/>
      <c r="K11586" s="1"/>
      <c r="L11586" s="1"/>
      <c r="M11586" s="1"/>
    </row>
    <row r="11587" spans="10:13" x14ac:dyDescent="0.3">
      <c r="J11587" s="1"/>
      <c r="K11587" s="1"/>
      <c r="L11587" s="1"/>
      <c r="M11587" s="1"/>
    </row>
    <row r="11588" spans="10:13" x14ac:dyDescent="0.3">
      <c r="J11588" s="1"/>
      <c r="K11588" s="1"/>
      <c r="L11588" s="1"/>
      <c r="M11588" s="1"/>
    </row>
    <row r="11589" spans="10:13" x14ac:dyDescent="0.3">
      <c r="J11589" s="1"/>
      <c r="K11589" s="1"/>
      <c r="L11589" s="1"/>
      <c r="M11589" s="1"/>
    </row>
    <row r="11590" spans="10:13" x14ac:dyDescent="0.3">
      <c r="J11590" s="1"/>
      <c r="K11590" s="1"/>
      <c r="L11590" s="1"/>
      <c r="M11590" s="1"/>
    </row>
    <row r="11591" spans="10:13" x14ac:dyDescent="0.3">
      <c r="J11591" s="1"/>
      <c r="K11591" s="1"/>
      <c r="L11591" s="1"/>
      <c r="M11591" s="1"/>
    </row>
    <row r="11592" spans="10:13" x14ac:dyDescent="0.3">
      <c r="J11592" s="1"/>
      <c r="K11592" s="1"/>
      <c r="L11592" s="1"/>
      <c r="M11592" s="1"/>
    </row>
    <row r="11593" spans="10:13" x14ac:dyDescent="0.3">
      <c r="J11593" s="1"/>
      <c r="K11593" s="1"/>
      <c r="L11593" s="1"/>
      <c r="M11593" s="1"/>
    </row>
    <row r="11594" spans="10:13" x14ac:dyDescent="0.3">
      <c r="J11594" s="1"/>
      <c r="K11594" s="1"/>
      <c r="L11594" s="1"/>
      <c r="M11594" s="1"/>
    </row>
    <row r="11595" spans="10:13" x14ac:dyDescent="0.3">
      <c r="J11595" s="1"/>
      <c r="K11595" s="1"/>
      <c r="L11595" s="1"/>
      <c r="M11595" s="1"/>
    </row>
    <row r="11596" spans="10:13" x14ac:dyDescent="0.3">
      <c r="J11596" s="1"/>
      <c r="K11596" s="1"/>
      <c r="L11596" s="1"/>
      <c r="M11596" s="1"/>
    </row>
    <row r="11597" spans="10:13" x14ac:dyDescent="0.3">
      <c r="J11597" s="1"/>
      <c r="K11597" s="1"/>
      <c r="L11597" s="1"/>
      <c r="M11597" s="1"/>
    </row>
    <row r="11598" spans="10:13" x14ac:dyDescent="0.3">
      <c r="J11598" s="1"/>
      <c r="K11598" s="1"/>
      <c r="L11598" s="1"/>
      <c r="M11598" s="1"/>
    </row>
    <row r="11599" spans="10:13" x14ac:dyDescent="0.3">
      <c r="J11599" s="1"/>
      <c r="K11599" s="1"/>
      <c r="L11599" s="1"/>
      <c r="M11599" s="1"/>
    </row>
    <row r="11600" spans="10:13" x14ac:dyDescent="0.3">
      <c r="J11600" s="1"/>
      <c r="K11600" s="1"/>
      <c r="L11600" s="1"/>
      <c r="M11600" s="1"/>
    </row>
    <row r="11601" spans="10:13" x14ac:dyDescent="0.3">
      <c r="J11601" s="1"/>
      <c r="K11601" s="1"/>
      <c r="L11601" s="1"/>
      <c r="M11601" s="1"/>
    </row>
    <row r="11602" spans="10:13" x14ac:dyDescent="0.3">
      <c r="J11602" s="1"/>
      <c r="K11602" s="1"/>
      <c r="L11602" s="1"/>
      <c r="M11602" s="1"/>
    </row>
    <row r="11603" spans="10:13" x14ac:dyDescent="0.3">
      <c r="J11603" s="1"/>
      <c r="K11603" s="1"/>
      <c r="L11603" s="1"/>
      <c r="M11603" s="1"/>
    </row>
    <row r="11604" spans="10:13" x14ac:dyDescent="0.3">
      <c r="J11604" s="1"/>
      <c r="K11604" s="1"/>
      <c r="L11604" s="1"/>
      <c r="M11604" s="1"/>
    </row>
    <row r="11605" spans="10:13" x14ac:dyDescent="0.3">
      <c r="J11605" s="1"/>
      <c r="K11605" s="1"/>
      <c r="L11605" s="1"/>
      <c r="M11605" s="1"/>
    </row>
    <row r="11606" spans="10:13" x14ac:dyDescent="0.3">
      <c r="J11606" s="1"/>
      <c r="K11606" s="1"/>
      <c r="L11606" s="1"/>
      <c r="M11606" s="1"/>
    </row>
    <row r="11607" spans="10:13" x14ac:dyDescent="0.3">
      <c r="J11607" s="1"/>
      <c r="K11607" s="1"/>
      <c r="L11607" s="1"/>
      <c r="M11607" s="1"/>
    </row>
    <row r="11608" spans="10:13" x14ac:dyDescent="0.3">
      <c r="J11608" s="1"/>
      <c r="K11608" s="1"/>
      <c r="L11608" s="1"/>
      <c r="M11608" s="1"/>
    </row>
    <row r="11609" spans="10:13" x14ac:dyDescent="0.3">
      <c r="J11609" s="1"/>
      <c r="K11609" s="1"/>
      <c r="L11609" s="1"/>
      <c r="M11609" s="1"/>
    </row>
    <row r="11610" spans="10:13" x14ac:dyDescent="0.3">
      <c r="J11610" s="1"/>
      <c r="K11610" s="1"/>
      <c r="L11610" s="1"/>
      <c r="M11610" s="1"/>
    </row>
    <row r="11611" spans="10:13" x14ac:dyDescent="0.3">
      <c r="J11611" s="1"/>
      <c r="K11611" s="1"/>
      <c r="L11611" s="1"/>
      <c r="M11611" s="1"/>
    </row>
    <row r="11612" spans="10:13" x14ac:dyDescent="0.3">
      <c r="J11612" s="1"/>
      <c r="K11612" s="1"/>
      <c r="L11612" s="1"/>
      <c r="M11612" s="1"/>
    </row>
    <row r="11613" spans="10:13" x14ac:dyDescent="0.3">
      <c r="J11613" s="1"/>
      <c r="K11613" s="1"/>
      <c r="L11613" s="1"/>
      <c r="M11613" s="1"/>
    </row>
    <row r="11614" spans="10:13" x14ac:dyDescent="0.3">
      <c r="J11614" s="1"/>
      <c r="K11614" s="1"/>
      <c r="L11614" s="1"/>
      <c r="M11614" s="1"/>
    </row>
    <row r="11615" spans="10:13" x14ac:dyDescent="0.3">
      <c r="J11615" s="1"/>
      <c r="K11615" s="1"/>
      <c r="L11615" s="1"/>
      <c r="M11615" s="1"/>
    </row>
    <row r="11616" spans="10:13" x14ac:dyDescent="0.3">
      <c r="J11616" s="1"/>
      <c r="K11616" s="1"/>
      <c r="L11616" s="1"/>
      <c r="M11616" s="1"/>
    </row>
    <row r="11617" spans="10:13" x14ac:dyDescent="0.3">
      <c r="J11617" s="1"/>
      <c r="K11617" s="1"/>
      <c r="L11617" s="1"/>
      <c r="M11617" s="1"/>
    </row>
    <row r="11618" spans="10:13" x14ac:dyDescent="0.3">
      <c r="J11618" s="1"/>
      <c r="K11618" s="1"/>
      <c r="L11618" s="1"/>
      <c r="M11618" s="1"/>
    </row>
    <row r="11619" spans="10:13" x14ac:dyDescent="0.3">
      <c r="J11619" s="1"/>
      <c r="K11619" s="1"/>
      <c r="L11619" s="1"/>
      <c r="M11619" s="1"/>
    </row>
    <row r="11620" spans="10:13" x14ac:dyDescent="0.3">
      <c r="J11620" s="1"/>
      <c r="K11620" s="1"/>
      <c r="L11620" s="1"/>
      <c r="M11620" s="1"/>
    </row>
    <row r="11621" spans="10:13" x14ac:dyDescent="0.3">
      <c r="J11621" s="1"/>
      <c r="K11621" s="1"/>
      <c r="L11621" s="1"/>
      <c r="M11621" s="1"/>
    </row>
    <row r="11622" spans="10:13" x14ac:dyDescent="0.3">
      <c r="J11622" s="1"/>
      <c r="K11622" s="1"/>
      <c r="L11622" s="1"/>
      <c r="M11622" s="1"/>
    </row>
    <row r="11623" spans="10:13" x14ac:dyDescent="0.3">
      <c r="J11623" s="1"/>
      <c r="K11623" s="1"/>
      <c r="L11623" s="1"/>
      <c r="M11623" s="1"/>
    </row>
    <row r="11624" spans="10:13" x14ac:dyDescent="0.3">
      <c r="J11624" s="1"/>
      <c r="K11624" s="1"/>
      <c r="L11624" s="1"/>
      <c r="M11624" s="1"/>
    </row>
    <row r="11625" spans="10:13" x14ac:dyDescent="0.3">
      <c r="J11625" s="1"/>
      <c r="K11625" s="1"/>
      <c r="L11625" s="1"/>
      <c r="M11625" s="1"/>
    </row>
    <row r="11626" spans="10:13" x14ac:dyDescent="0.3">
      <c r="J11626" s="1"/>
      <c r="K11626" s="1"/>
      <c r="L11626" s="1"/>
      <c r="M11626" s="1"/>
    </row>
    <row r="11627" spans="10:13" x14ac:dyDescent="0.3">
      <c r="J11627" s="1"/>
      <c r="K11627" s="1"/>
      <c r="L11627" s="1"/>
      <c r="M11627" s="1"/>
    </row>
    <row r="11628" spans="10:13" x14ac:dyDescent="0.3">
      <c r="J11628" s="1"/>
      <c r="K11628" s="1"/>
      <c r="L11628" s="1"/>
      <c r="M11628" s="1"/>
    </row>
    <row r="11629" spans="10:13" x14ac:dyDescent="0.3">
      <c r="J11629" s="1"/>
      <c r="K11629" s="1"/>
      <c r="L11629" s="1"/>
      <c r="M11629" s="1"/>
    </row>
    <row r="11630" spans="10:13" x14ac:dyDescent="0.3">
      <c r="J11630" s="1"/>
      <c r="K11630" s="1"/>
      <c r="L11630" s="1"/>
      <c r="M11630" s="1"/>
    </row>
    <row r="11631" spans="10:13" x14ac:dyDescent="0.3">
      <c r="J11631" s="1"/>
      <c r="K11631" s="1"/>
      <c r="L11631" s="1"/>
      <c r="M11631" s="1"/>
    </row>
    <row r="11632" spans="10:13" x14ac:dyDescent="0.3">
      <c r="J11632" s="1"/>
      <c r="K11632" s="1"/>
      <c r="L11632" s="1"/>
      <c r="M11632" s="1"/>
    </row>
    <row r="11633" spans="10:13" x14ac:dyDescent="0.3">
      <c r="J11633" s="1"/>
      <c r="K11633" s="1"/>
      <c r="L11633" s="1"/>
      <c r="M11633" s="1"/>
    </row>
    <row r="11634" spans="10:13" x14ac:dyDescent="0.3">
      <c r="J11634" s="1"/>
      <c r="K11634" s="1"/>
      <c r="L11634" s="1"/>
      <c r="M11634" s="1"/>
    </row>
    <row r="11635" spans="10:13" x14ac:dyDescent="0.3">
      <c r="J11635" s="1"/>
      <c r="K11635" s="1"/>
      <c r="L11635" s="1"/>
      <c r="M11635" s="1"/>
    </row>
    <row r="11636" spans="10:13" x14ac:dyDescent="0.3">
      <c r="J11636" s="1"/>
      <c r="K11636" s="1"/>
      <c r="L11636" s="1"/>
      <c r="M11636" s="1"/>
    </row>
    <row r="11637" spans="10:13" x14ac:dyDescent="0.3">
      <c r="J11637" s="1"/>
      <c r="K11637" s="1"/>
      <c r="L11637" s="1"/>
      <c r="M11637" s="1"/>
    </row>
    <row r="11638" spans="10:13" x14ac:dyDescent="0.3">
      <c r="J11638" s="1"/>
      <c r="K11638" s="1"/>
      <c r="L11638" s="1"/>
      <c r="M11638" s="1"/>
    </row>
    <row r="11639" spans="10:13" x14ac:dyDescent="0.3">
      <c r="J11639" s="1"/>
      <c r="K11639" s="1"/>
      <c r="L11639" s="1"/>
      <c r="M11639" s="1"/>
    </row>
    <row r="11640" spans="10:13" x14ac:dyDescent="0.3">
      <c r="J11640" s="1"/>
      <c r="K11640" s="1"/>
      <c r="L11640" s="1"/>
      <c r="M11640" s="1"/>
    </row>
    <row r="11641" spans="10:13" x14ac:dyDescent="0.3">
      <c r="J11641" s="1"/>
      <c r="K11641" s="1"/>
      <c r="L11641" s="1"/>
      <c r="M11641" s="1"/>
    </row>
    <row r="11642" spans="10:13" x14ac:dyDescent="0.3">
      <c r="J11642" s="1"/>
      <c r="K11642" s="1"/>
      <c r="L11642" s="1"/>
      <c r="M11642" s="1"/>
    </row>
    <row r="11643" spans="10:13" x14ac:dyDescent="0.3">
      <c r="J11643" s="1"/>
      <c r="K11643" s="1"/>
      <c r="L11643" s="1"/>
      <c r="M11643" s="1"/>
    </row>
    <row r="11644" spans="10:13" x14ac:dyDescent="0.3">
      <c r="J11644" s="1"/>
      <c r="K11644" s="1"/>
      <c r="L11644" s="1"/>
      <c r="M11644" s="1"/>
    </row>
    <row r="11645" spans="10:13" x14ac:dyDescent="0.3">
      <c r="J11645" s="1"/>
      <c r="K11645" s="1"/>
      <c r="L11645" s="1"/>
      <c r="M11645" s="1"/>
    </row>
    <row r="11646" spans="10:13" x14ac:dyDescent="0.3">
      <c r="J11646" s="1"/>
      <c r="K11646" s="1"/>
      <c r="L11646" s="1"/>
      <c r="M11646" s="1"/>
    </row>
    <row r="11647" spans="10:13" x14ac:dyDescent="0.3">
      <c r="J11647" s="1"/>
      <c r="K11647" s="1"/>
      <c r="L11647" s="1"/>
      <c r="M11647" s="1"/>
    </row>
    <row r="11648" spans="10:13" x14ac:dyDescent="0.3">
      <c r="J11648" s="1"/>
      <c r="K11648" s="1"/>
      <c r="L11648" s="1"/>
      <c r="M11648" s="1"/>
    </row>
    <row r="11649" spans="10:13" x14ac:dyDescent="0.3">
      <c r="J11649" s="1"/>
      <c r="K11649" s="1"/>
      <c r="L11649" s="1"/>
      <c r="M11649" s="1"/>
    </row>
    <row r="11650" spans="10:13" x14ac:dyDescent="0.3">
      <c r="J11650" s="1"/>
      <c r="K11650" s="1"/>
      <c r="L11650" s="1"/>
      <c r="M11650" s="1"/>
    </row>
    <row r="11651" spans="10:13" x14ac:dyDescent="0.3">
      <c r="J11651" s="1"/>
      <c r="K11651" s="1"/>
      <c r="L11651" s="1"/>
      <c r="M11651" s="1"/>
    </row>
    <row r="11652" spans="10:13" x14ac:dyDescent="0.3">
      <c r="J11652" s="1"/>
      <c r="K11652" s="1"/>
      <c r="L11652" s="1"/>
      <c r="M11652" s="1"/>
    </row>
    <row r="11653" spans="10:13" x14ac:dyDescent="0.3">
      <c r="J11653" s="1"/>
      <c r="K11653" s="1"/>
      <c r="L11653" s="1"/>
      <c r="M11653" s="1"/>
    </row>
    <row r="11654" spans="10:13" x14ac:dyDescent="0.3">
      <c r="J11654" s="1"/>
      <c r="K11654" s="1"/>
      <c r="L11654" s="1"/>
      <c r="M11654" s="1"/>
    </row>
    <row r="11655" spans="10:13" x14ac:dyDescent="0.3">
      <c r="J11655" s="1"/>
      <c r="K11655" s="1"/>
      <c r="L11655" s="1"/>
      <c r="M11655" s="1"/>
    </row>
    <row r="11656" spans="10:13" x14ac:dyDescent="0.3">
      <c r="J11656" s="1"/>
      <c r="K11656" s="1"/>
      <c r="L11656" s="1"/>
      <c r="M11656" s="1"/>
    </row>
    <row r="11657" spans="10:13" x14ac:dyDescent="0.3">
      <c r="J11657" s="1"/>
      <c r="K11657" s="1"/>
      <c r="L11657" s="1"/>
      <c r="M11657" s="1"/>
    </row>
    <row r="11658" spans="10:13" x14ac:dyDescent="0.3">
      <c r="J11658" s="1"/>
      <c r="K11658" s="1"/>
      <c r="L11658" s="1"/>
      <c r="M11658" s="1"/>
    </row>
    <row r="11659" spans="10:13" x14ac:dyDescent="0.3">
      <c r="J11659" s="1"/>
      <c r="K11659" s="1"/>
      <c r="L11659" s="1"/>
      <c r="M11659" s="1"/>
    </row>
    <row r="11660" spans="10:13" x14ac:dyDescent="0.3">
      <c r="J11660" s="1"/>
      <c r="K11660" s="1"/>
      <c r="L11660" s="1"/>
      <c r="M11660" s="1"/>
    </row>
    <row r="11661" spans="10:13" x14ac:dyDescent="0.3">
      <c r="J11661" s="1"/>
      <c r="K11661" s="1"/>
      <c r="L11661" s="1"/>
      <c r="M11661" s="1"/>
    </row>
    <row r="11662" spans="10:13" x14ac:dyDescent="0.3">
      <c r="J11662" s="1"/>
      <c r="K11662" s="1"/>
      <c r="L11662" s="1"/>
      <c r="M11662" s="1"/>
    </row>
    <row r="11663" spans="10:13" x14ac:dyDescent="0.3">
      <c r="J11663" s="1"/>
      <c r="K11663" s="1"/>
      <c r="L11663" s="1"/>
      <c r="M11663" s="1"/>
    </row>
    <row r="11664" spans="10:13" x14ac:dyDescent="0.3">
      <c r="J11664" s="1"/>
      <c r="K11664" s="1"/>
      <c r="L11664" s="1"/>
      <c r="M11664" s="1"/>
    </row>
    <row r="11665" spans="10:13" x14ac:dyDescent="0.3">
      <c r="J11665" s="1"/>
      <c r="K11665" s="1"/>
      <c r="L11665" s="1"/>
      <c r="M11665" s="1"/>
    </row>
    <row r="11666" spans="10:13" x14ac:dyDescent="0.3">
      <c r="J11666" s="1"/>
      <c r="K11666" s="1"/>
      <c r="L11666" s="1"/>
      <c r="M11666" s="1"/>
    </row>
    <row r="11667" spans="10:13" x14ac:dyDescent="0.3">
      <c r="J11667" s="1"/>
      <c r="K11667" s="1"/>
      <c r="L11667" s="1"/>
      <c r="M11667" s="1"/>
    </row>
    <row r="11668" spans="10:13" x14ac:dyDescent="0.3">
      <c r="J11668" s="1"/>
      <c r="K11668" s="1"/>
      <c r="L11668" s="1"/>
      <c r="M11668" s="1"/>
    </row>
    <row r="11669" spans="10:13" x14ac:dyDescent="0.3">
      <c r="J11669" s="1"/>
      <c r="K11669" s="1"/>
      <c r="L11669" s="1"/>
      <c r="M11669" s="1"/>
    </row>
    <row r="11670" spans="10:13" x14ac:dyDescent="0.3">
      <c r="J11670" s="1"/>
      <c r="K11670" s="1"/>
      <c r="L11670" s="1"/>
      <c r="M11670" s="1"/>
    </row>
    <row r="11671" spans="10:13" x14ac:dyDescent="0.3">
      <c r="J11671" s="1"/>
      <c r="K11671" s="1"/>
      <c r="L11671" s="1"/>
      <c r="M11671" s="1"/>
    </row>
    <row r="11672" spans="10:13" x14ac:dyDescent="0.3">
      <c r="J11672" s="1"/>
      <c r="K11672" s="1"/>
      <c r="L11672" s="1"/>
      <c r="M11672" s="1"/>
    </row>
    <row r="11673" spans="10:13" x14ac:dyDescent="0.3">
      <c r="J11673" s="1"/>
      <c r="K11673" s="1"/>
      <c r="L11673" s="1"/>
      <c r="M11673" s="1"/>
    </row>
    <row r="11674" spans="10:13" x14ac:dyDescent="0.3">
      <c r="J11674" s="1"/>
      <c r="K11674" s="1"/>
      <c r="L11674" s="1"/>
      <c r="M11674" s="1"/>
    </row>
    <row r="11675" spans="10:13" x14ac:dyDescent="0.3">
      <c r="J11675" s="1"/>
      <c r="K11675" s="1"/>
      <c r="L11675" s="1"/>
      <c r="M11675" s="1"/>
    </row>
    <row r="11676" spans="10:13" x14ac:dyDescent="0.3">
      <c r="J11676" s="1"/>
      <c r="K11676" s="1"/>
      <c r="L11676" s="1"/>
      <c r="M11676" s="1"/>
    </row>
    <row r="11677" spans="10:13" x14ac:dyDescent="0.3">
      <c r="J11677" s="1"/>
      <c r="K11677" s="1"/>
      <c r="L11677" s="1"/>
      <c r="M11677" s="1"/>
    </row>
    <row r="11678" spans="10:13" x14ac:dyDescent="0.3">
      <c r="J11678" s="1"/>
      <c r="K11678" s="1"/>
      <c r="L11678" s="1"/>
      <c r="M11678" s="1"/>
    </row>
    <row r="11679" spans="10:13" x14ac:dyDescent="0.3">
      <c r="J11679" s="1"/>
      <c r="K11679" s="1"/>
      <c r="L11679" s="1"/>
      <c r="M11679" s="1"/>
    </row>
    <row r="11680" spans="10:13" x14ac:dyDescent="0.3">
      <c r="J11680" s="1"/>
      <c r="K11680" s="1"/>
      <c r="L11680" s="1"/>
      <c r="M11680" s="1"/>
    </row>
    <row r="11681" spans="10:13" x14ac:dyDescent="0.3">
      <c r="J11681" s="1"/>
      <c r="K11681" s="1"/>
      <c r="L11681" s="1"/>
      <c r="M11681" s="1"/>
    </row>
    <row r="11682" spans="10:13" x14ac:dyDescent="0.3">
      <c r="J11682" s="1"/>
      <c r="K11682" s="1"/>
      <c r="L11682" s="1"/>
      <c r="M11682" s="1"/>
    </row>
    <row r="11683" spans="10:13" x14ac:dyDescent="0.3">
      <c r="J11683" s="1"/>
      <c r="K11683" s="1"/>
      <c r="L11683" s="1"/>
      <c r="M11683" s="1"/>
    </row>
    <row r="11684" spans="10:13" x14ac:dyDescent="0.3">
      <c r="J11684" s="1"/>
      <c r="K11684" s="1"/>
      <c r="L11684" s="1"/>
      <c r="M11684" s="1"/>
    </row>
    <row r="11685" spans="10:13" x14ac:dyDescent="0.3">
      <c r="J11685" s="1"/>
      <c r="K11685" s="1"/>
      <c r="L11685" s="1"/>
      <c r="M11685" s="1"/>
    </row>
    <row r="11686" spans="10:13" x14ac:dyDescent="0.3">
      <c r="J11686" s="1"/>
      <c r="K11686" s="1"/>
      <c r="L11686" s="1"/>
      <c r="M11686" s="1"/>
    </row>
    <row r="11687" spans="10:13" x14ac:dyDescent="0.3">
      <c r="J11687" s="1"/>
      <c r="K11687" s="1"/>
      <c r="L11687" s="1"/>
      <c r="M11687" s="1"/>
    </row>
    <row r="11688" spans="10:13" x14ac:dyDescent="0.3">
      <c r="J11688" s="1"/>
      <c r="K11688" s="1"/>
      <c r="L11688" s="1"/>
      <c r="M11688" s="1"/>
    </row>
    <row r="11689" spans="10:13" x14ac:dyDescent="0.3">
      <c r="J11689" s="1"/>
      <c r="K11689" s="1"/>
      <c r="L11689" s="1"/>
      <c r="M11689" s="1"/>
    </row>
    <row r="11690" spans="10:13" x14ac:dyDescent="0.3">
      <c r="J11690" s="1"/>
      <c r="K11690" s="1"/>
      <c r="L11690" s="1"/>
      <c r="M11690" s="1"/>
    </row>
    <row r="11691" spans="10:13" x14ac:dyDescent="0.3">
      <c r="J11691" s="1"/>
      <c r="K11691" s="1"/>
      <c r="L11691" s="1"/>
      <c r="M11691" s="1"/>
    </row>
    <row r="11692" spans="10:13" x14ac:dyDescent="0.3">
      <c r="J11692" s="1"/>
      <c r="K11692" s="1"/>
      <c r="L11692" s="1"/>
      <c r="M11692" s="1"/>
    </row>
    <row r="11693" spans="10:13" x14ac:dyDescent="0.3">
      <c r="J11693" s="1"/>
      <c r="K11693" s="1"/>
      <c r="L11693" s="1"/>
      <c r="M11693" s="1"/>
    </row>
    <row r="11694" spans="10:13" x14ac:dyDescent="0.3">
      <c r="J11694" s="1"/>
      <c r="K11694" s="1"/>
      <c r="L11694" s="1"/>
      <c r="M11694" s="1"/>
    </row>
    <row r="11695" spans="10:13" x14ac:dyDescent="0.3">
      <c r="J11695" s="1"/>
      <c r="K11695" s="1"/>
      <c r="L11695" s="1"/>
      <c r="M11695" s="1"/>
    </row>
    <row r="11696" spans="10:13" x14ac:dyDescent="0.3">
      <c r="J11696" s="1"/>
      <c r="K11696" s="1"/>
      <c r="L11696" s="1"/>
      <c r="M11696" s="1"/>
    </row>
    <row r="11697" spans="10:13" x14ac:dyDescent="0.3">
      <c r="J11697" s="1"/>
      <c r="K11697" s="1"/>
      <c r="L11697" s="1"/>
      <c r="M11697" s="1"/>
    </row>
    <row r="11698" spans="10:13" x14ac:dyDescent="0.3">
      <c r="J11698" s="1"/>
      <c r="K11698" s="1"/>
      <c r="L11698" s="1"/>
      <c r="M11698" s="1"/>
    </row>
    <row r="11699" spans="10:13" x14ac:dyDescent="0.3">
      <c r="J11699" s="1"/>
      <c r="K11699" s="1"/>
      <c r="L11699" s="1"/>
      <c r="M11699" s="1"/>
    </row>
    <row r="11700" spans="10:13" x14ac:dyDescent="0.3">
      <c r="J11700" s="1"/>
      <c r="K11700" s="1"/>
      <c r="L11700" s="1"/>
      <c r="M11700" s="1"/>
    </row>
    <row r="11701" spans="10:13" x14ac:dyDescent="0.3">
      <c r="J11701" s="1"/>
      <c r="K11701" s="1"/>
      <c r="L11701" s="1"/>
      <c r="M11701" s="1"/>
    </row>
    <row r="11702" spans="10:13" x14ac:dyDescent="0.3">
      <c r="J11702" s="1"/>
      <c r="K11702" s="1"/>
      <c r="L11702" s="1"/>
      <c r="M11702" s="1"/>
    </row>
    <row r="11703" spans="10:13" x14ac:dyDescent="0.3">
      <c r="J11703" s="1"/>
      <c r="K11703" s="1"/>
      <c r="L11703" s="1"/>
      <c r="M11703" s="1"/>
    </row>
    <row r="11704" spans="10:13" x14ac:dyDescent="0.3">
      <c r="J11704" s="1"/>
      <c r="K11704" s="1"/>
      <c r="L11704" s="1"/>
      <c r="M11704" s="1"/>
    </row>
    <row r="11705" spans="10:13" x14ac:dyDescent="0.3">
      <c r="J11705" s="1"/>
      <c r="K11705" s="1"/>
      <c r="L11705" s="1"/>
      <c r="M11705" s="1"/>
    </row>
    <row r="11706" spans="10:13" x14ac:dyDescent="0.3">
      <c r="J11706" s="1"/>
      <c r="K11706" s="1"/>
      <c r="L11706" s="1"/>
      <c r="M11706" s="1"/>
    </row>
    <row r="11707" spans="10:13" x14ac:dyDescent="0.3">
      <c r="J11707" s="1"/>
      <c r="K11707" s="1"/>
      <c r="L11707" s="1"/>
      <c r="M11707" s="1"/>
    </row>
    <row r="11708" spans="10:13" x14ac:dyDescent="0.3">
      <c r="J11708" s="1"/>
      <c r="K11708" s="1"/>
      <c r="L11708" s="1"/>
      <c r="M11708" s="1"/>
    </row>
    <row r="11709" spans="10:13" x14ac:dyDescent="0.3">
      <c r="J11709" s="1"/>
      <c r="K11709" s="1"/>
      <c r="L11709" s="1"/>
      <c r="M11709" s="1"/>
    </row>
    <row r="11710" spans="10:13" x14ac:dyDescent="0.3">
      <c r="J11710" s="1"/>
      <c r="K11710" s="1"/>
      <c r="L11710" s="1"/>
      <c r="M11710" s="1"/>
    </row>
    <row r="11711" spans="10:13" x14ac:dyDescent="0.3">
      <c r="J11711" s="1"/>
      <c r="K11711" s="1"/>
      <c r="L11711" s="1"/>
      <c r="M11711" s="1"/>
    </row>
    <row r="11712" spans="10:13" x14ac:dyDescent="0.3">
      <c r="J11712" s="1"/>
      <c r="K11712" s="1"/>
      <c r="L11712" s="1"/>
      <c r="M11712" s="1"/>
    </row>
    <row r="11713" spans="10:13" x14ac:dyDescent="0.3">
      <c r="J11713" s="1"/>
      <c r="K11713" s="1"/>
      <c r="L11713" s="1"/>
      <c r="M11713" s="1"/>
    </row>
    <row r="11714" spans="10:13" x14ac:dyDescent="0.3">
      <c r="J11714" s="1"/>
      <c r="K11714" s="1"/>
      <c r="L11714" s="1"/>
      <c r="M11714" s="1"/>
    </row>
    <row r="11715" spans="10:13" x14ac:dyDescent="0.3">
      <c r="J11715" s="1"/>
      <c r="K11715" s="1"/>
      <c r="L11715" s="1"/>
      <c r="M11715" s="1"/>
    </row>
    <row r="11716" spans="10:13" x14ac:dyDescent="0.3">
      <c r="J11716" s="1"/>
      <c r="K11716" s="1"/>
      <c r="L11716" s="1"/>
      <c r="M11716" s="1"/>
    </row>
    <row r="11717" spans="10:13" x14ac:dyDescent="0.3">
      <c r="J11717" s="1"/>
      <c r="K11717" s="1"/>
      <c r="L11717" s="1"/>
      <c r="M11717" s="1"/>
    </row>
    <row r="11718" spans="10:13" x14ac:dyDescent="0.3">
      <c r="J11718" s="1"/>
      <c r="K11718" s="1"/>
      <c r="L11718" s="1"/>
      <c r="M11718" s="1"/>
    </row>
    <row r="11719" spans="10:13" x14ac:dyDescent="0.3">
      <c r="J11719" s="1"/>
      <c r="K11719" s="1"/>
      <c r="L11719" s="1"/>
      <c r="M11719" s="1"/>
    </row>
    <row r="11720" spans="10:13" x14ac:dyDescent="0.3">
      <c r="J11720" s="1"/>
      <c r="K11720" s="1"/>
      <c r="L11720" s="1"/>
      <c r="M11720" s="1"/>
    </row>
    <row r="11721" spans="10:13" x14ac:dyDescent="0.3">
      <c r="J11721" s="1"/>
      <c r="K11721" s="1"/>
      <c r="L11721" s="1"/>
      <c r="M11721" s="1"/>
    </row>
    <row r="11722" spans="10:13" x14ac:dyDescent="0.3">
      <c r="J11722" s="1"/>
      <c r="K11722" s="1"/>
      <c r="L11722" s="1"/>
      <c r="M11722" s="1"/>
    </row>
    <row r="11723" spans="10:13" x14ac:dyDescent="0.3">
      <c r="J11723" s="1"/>
      <c r="K11723" s="1"/>
      <c r="L11723" s="1"/>
      <c r="M11723" s="1"/>
    </row>
    <row r="11724" spans="10:13" x14ac:dyDescent="0.3">
      <c r="J11724" s="1"/>
      <c r="K11724" s="1"/>
      <c r="L11724" s="1"/>
      <c r="M11724" s="1"/>
    </row>
    <row r="11725" spans="10:13" x14ac:dyDescent="0.3">
      <c r="J11725" s="1"/>
      <c r="K11725" s="1"/>
      <c r="L11725" s="1"/>
      <c r="M11725" s="1"/>
    </row>
    <row r="11726" spans="10:13" x14ac:dyDescent="0.3">
      <c r="J11726" s="1"/>
      <c r="K11726" s="1"/>
      <c r="L11726" s="1"/>
      <c r="M11726" s="1"/>
    </row>
    <row r="11727" spans="10:13" x14ac:dyDescent="0.3">
      <c r="J11727" s="1"/>
      <c r="K11727" s="1"/>
      <c r="L11727" s="1"/>
      <c r="M11727" s="1"/>
    </row>
    <row r="11728" spans="10:13" x14ac:dyDescent="0.3">
      <c r="J11728" s="1"/>
      <c r="K11728" s="1"/>
      <c r="L11728" s="1"/>
      <c r="M11728" s="1"/>
    </row>
    <row r="11729" spans="10:13" x14ac:dyDescent="0.3">
      <c r="J11729" s="1"/>
      <c r="K11729" s="1"/>
      <c r="L11729" s="1"/>
      <c r="M11729" s="1"/>
    </row>
    <row r="11730" spans="10:13" x14ac:dyDescent="0.3">
      <c r="J11730" s="1"/>
      <c r="K11730" s="1"/>
      <c r="L11730" s="1"/>
      <c r="M11730" s="1"/>
    </row>
    <row r="11731" spans="10:13" x14ac:dyDescent="0.3">
      <c r="J11731" s="1"/>
      <c r="K11731" s="1"/>
      <c r="L11731" s="1"/>
      <c r="M11731" s="1"/>
    </row>
    <row r="11732" spans="10:13" x14ac:dyDescent="0.3">
      <c r="J11732" s="1"/>
      <c r="K11732" s="1"/>
      <c r="L11732" s="1"/>
      <c r="M11732" s="1"/>
    </row>
    <row r="11733" spans="10:13" x14ac:dyDescent="0.3">
      <c r="J11733" s="1"/>
      <c r="K11733" s="1"/>
      <c r="L11733" s="1"/>
      <c r="M11733" s="1"/>
    </row>
    <row r="11734" spans="10:13" x14ac:dyDescent="0.3">
      <c r="J11734" s="1"/>
      <c r="K11734" s="1"/>
      <c r="L11734" s="1"/>
      <c r="M11734" s="1"/>
    </row>
    <row r="11735" spans="10:13" x14ac:dyDescent="0.3">
      <c r="J11735" s="1"/>
      <c r="K11735" s="1"/>
      <c r="L11735" s="1"/>
      <c r="M11735" s="1"/>
    </row>
    <row r="11736" spans="10:13" x14ac:dyDescent="0.3">
      <c r="J11736" s="1"/>
      <c r="K11736" s="1"/>
      <c r="L11736" s="1"/>
      <c r="M11736" s="1"/>
    </row>
    <row r="11737" spans="10:13" x14ac:dyDescent="0.3">
      <c r="J11737" s="1"/>
      <c r="K11737" s="1"/>
      <c r="L11737" s="1"/>
      <c r="M11737" s="1"/>
    </row>
    <row r="11738" spans="10:13" x14ac:dyDescent="0.3">
      <c r="J11738" s="1"/>
      <c r="K11738" s="1"/>
      <c r="L11738" s="1"/>
      <c r="M11738" s="1"/>
    </row>
    <row r="11739" spans="10:13" x14ac:dyDescent="0.3">
      <c r="J11739" s="1"/>
      <c r="K11739" s="1"/>
      <c r="L11739" s="1"/>
      <c r="M11739" s="1"/>
    </row>
    <row r="11740" spans="10:13" x14ac:dyDescent="0.3">
      <c r="J11740" s="1"/>
      <c r="K11740" s="1"/>
      <c r="L11740" s="1"/>
      <c r="M11740" s="1"/>
    </row>
    <row r="11741" spans="10:13" x14ac:dyDescent="0.3">
      <c r="J11741" s="1"/>
      <c r="K11741" s="1"/>
      <c r="L11741" s="1"/>
      <c r="M11741" s="1"/>
    </row>
    <row r="11742" spans="10:13" x14ac:dyDescent="0.3">
      <c r="J11742" s="1"/>
      <c r="K11742" s="1"/>
      <c r="L11742" s="1"/>
      <c r="M11742" s="1"/>
    </row>
    <row r="11743" spans="10:13" x14ac:dyDescent="0.3">
      <c r="J11743" s="1"/>
      <c r="K11743" s="1"/>
      <c r="L11743" s="1"/>
      <c r="M11743" s="1"/>
    </row>
    <row r="11744" spans="10:13" x14ac:dyDescent="0.3">
      <c r="J11744" s="1"/>
      <c r="K11744" s="1"/>
      <c r="L11744" s="1"/>
      <c r="M11744" s="1"/>
    </row>
    <row r="11745" spans="10:13" x14ac:dyDescent="0.3">
      <c r="J11745" s="1"/>
      <c r="K11745" s="1"/>
      <c r="L11745" s="1"/>
      <c r="M11745" s="1"/>
    </row>
    <row r="11746" spans="10:13" x14ac:dyDescent="0.3">
      <c r="J11746" s="1"/>
      <c r="K11746" s="1"/>
      <c r="L11746" s="1"/>
      <c r="M11746" s="1"/>
    </row>
    <row r="11747" spans="10:13" x14ac:dyDescent="0.3">
      <c r="J11747" s="1"/>
      <c r="K11747" s="1"/>
      <c r="L11747" s="1"/>
      <c r="M11747" s="1"/>
    </row>
    <row r="11748" spans="10:13" x14ac:dyDescent="0.3">
      <c r="J11748" s="1"/>
      <c r="K11748" s="1"/>
      <c r="L11748" s="1"/>
      <c r="M11748" s="1"/>
    </row>
    <row r="11749" spans="10:13" x14ac:dyDescent="0.3">
      <c r="J11749" s="1"/>
      <c r="K11749" s="1"/>
      <c r="L11749" s="1"/>
      <c r="M11749" s="1"/>
    </row>
    <row r="11750" spans="10:13" x14ac:dyDescent="0.3">
      <c r="J11750" s="1"/>
      <c r="K11750" s="1"/>
      <c r="L11750" s="1"/>
      <c r="M11750" s="1"/>
    </row>
    <row r="11751" spans="10:13" x14ac:dyDescent="0.3">
      <c r="J11751" s="1"/>
      <c r="K11751" s="1"/>
      <c r="L11751" s="1"/>
      <c r="M11751" s="1"/>
    </row>
    <row r="11752" spans="10:13" x14ac:dyDescent="0.3">
      <c r="J11752" s="1"/>
      <c r="K11752" s="1"/>
      <c r="L11752" s="1"/>
      <c r="M11752" s="1"/>
    </row>
    <row r="11753" spans="10:13" x14ac:dyDescent="0.3">
      <c r="J11753" s="1"/>
      <c r="K11753" s="1"/>
      <c r="L11753" s="1"/>
      <c r="M11753" s="1"/>
    </row>
    <row r="11754" spans="10:13" x14ac:dyDescent="0.3">
      <c r="J11754" s="1"/>
      <c r="K11754" s="1"/>
      <c r="L11754" s="1"/>
      <c r="M11754" s="1"/>
    </row>
    <row r="11755" spans="10:13" x14ac:dyDescent="0.3">
      <c r="J11755" s="1"/>
      <c r="K11755" s="1"/>
      <c r="L11755" s="1"/>
      <c r="M11755" s="1"/>
    </row>
    <row r="11756" spans="10:13" x14ac:dyDescent="0.3">
      <c r="J11756" s="1"/>
      <c r="K11756" s="1"/>
      <c r="L11756" s="1"/>
      <c r="M11756" s="1"/>
    </row>
    <row r="11757" spans="10:13" x14ac:dyDescent="0.3">
      <c r="J11757" s="1"/>
      <c r="K11757" s="1"/>
      <c r="L11757" s="1"/>
      <c r="M11757" s="1"/>
    </row>
    <row r="11758" spans="10:13" x14ac:dyDescent="0.3">
      <c r="J11758" s="1"/>
      <c r="K11758" s="1"/>
      <c r="L11758" s="1"/>
      <c r="M11758" s="1"/>
    </row>
    <row r="11759" spans="10:13" x14ac:dyDescent="0.3">
      <c r="J11759" s="1"/>
      <c r="K11759" s="1"/>
      <c r="L11759" s="1"/>
      <c r="M11759" s="1"/>
    </row>
    <row r="11760" spans="10:13" x14ac:dyDescent="0.3">
      <c r="J11760" s="1"/>
      <c r="K11760" s="1"/>
      <c r="L11760" s="1"/>
      <c r="M11760" s="1"/>
    </row>
    <row r="11761" spans="10:13" x14ac:dyDescent="0.3">
      <c r="J11761" s="1"/>
      <c r="K11761" s="1"/>
      <c r="L11761" s="1"/>
      <c r="M11761" s="1"/>
    </row>
    <row r="11762" spans="10:13" x14ac:dyDescent="0.3">
      <c r="J11762" s="1"/>
      <c r="K11762" s="1"/>
      <c r="L11762" s="1"/>
      <c r="M11762" s="1"/>
    </row>
    <row r="11763" spans="10:13" x14ac:dyDescent="0.3">
      <c r="J11763" s="1"/>
      <c r="K11763" s="1"/>
      <c r="L11763" s="1"/>
      <c r="M11763" s="1"/>
    </row>
    <row r="11764" spans="10:13" x14ac:dyDescent="0.3">
      <c r="J11764" s="1"/>
      <c r="K11764" s="1"/>
      <c r="L11764" s="1"/>
      <c r="M11764" s="1"/>
    </row>
    <row r="11765" spans="10:13" x14ac:dyDescent="0.3">
      <c r="J11765" s="1"/>
      <c r="K11765" s="1"/>
      <c r="L11765" s="1"/>
      <c r="M11765" s="1"/>
    </row>
    <row r="11766" spans="10:13" x14ac:dyDescent="0.3">
      <c r="J11766" s="1"/>
      <c r="K11766" s="1"/>
      <c r="L11766" s="1"/>
      <c r="M11766" s="1"/>
    </row>
    <row r="11767" spans="10:13" x14ac:dyDescent="0.3">
      <c r="J11767" s="1"/>
      <c r="K11767" s="1"/>
      <c r="L11767" s="1"/>
      <c r="M11767" s="1"/>
    </row>
    <row r="11768" spans="10:13" x14ac:dyDescent="0.3">
      <c r="J11768" s="1"/>
      <c r="K11768" s="1"/>
      <c r="L11768" s="1"/>
      <c r="M11768" s="1"/>
    </row>
    <row r="11769" spans="10:13" x14ac:dyDescent="0.3">
      <c r="J11769" s="1"/>
      <c r="K11769" s="1"/>
      <c r="L11769" s="1"/>
      <c r="M11769" s="1"/>
    </row>
    <row r="11770" spans="10:13" x14ac:dyDescent="0.3">
      <c r="J11770" s="1"/>
      <c r="K11770" s="1"/>
      <c r="L11770" s="1"/>
      <c r="M11770" s="1"/>
    </row>
    <row r="11771" spans="10:13" x14ac:dyDescent="0.3">
      <c r="J11771" s="1"/>
      <c r="K11771" s="1"/>
      <c r="L11771" s="1"/>
      <c r="M11771" s="1"/>
    </row>
    <row r="11772" spans="10:13" x14ac:dyDescent="0.3">
      <c r="J11772" s="1"/>
      <c r="K11772" s="1"/>
      <c r="L11772" s="1"/>
      <c r="M11772" s="1"/>
    </row>
    <row r="11773" spans="10:13" x14ac:dyDescent="0.3">
      <c r="J11773" s="1"/>
      <c r="K11773" s="1"/>
      <c r="L11773" s="1"/>
      <c r="M11773" s="1"/>
    </row>
    <row r="11774" spans="10:13" x14ac:dyDescent="0.3">
      <c r="J11774" s="1"/>
      <c r="K11774" s="1"/>
      <c r="L11774" s="1"/>
      <c r="M11774" s="1"/>
    </row>
    <row r="11775" spans="10:13" x14ac:dyDescent="0.3">
      <c r="J11775" s="1"/>
      <c r="K11775" s="1"/>
      <c r="L11775" s="1"/>
      <c r="M11775" s="1"/>
    </row>
    <row r="11776" spans="10:13" x14ac:dyDescent="0.3">
      <c r="J11776" s="1"/>
      <c r="K11776" s="1"/>
      <c r="L11776" s="1"/>
      <c r="M11776" s="1"/>
    </row>
    <row r="11777" spans="10:13" x14ac:dyDescent="0.3">
      <c r="J11777" s="1"/>
      <c r="K11777" s="1"/>
      <c r="L11777" s="1"/>
      <c r="M11777" s="1"/>
    </row>
    <row r="11778" spans="10:13" x14ac:dyDescent="0.3">
      <c r="J11778" s="1"/>
      <c r="K11778" s="1"/>
      <c r="L11778" s="1"/>
      <c r="M11778" s="1"/>
    </row>
    <row r="11779" spans="10:13" x14ac:dyDescent="0.3">
      <c r="J11779" s="1"/>
      <c r="K11779" s="1"/>
      <c r="L11779" s="1"/>
      <c r="M11779" s="1"/>
    </row>
    <row r="11780" spans="10:13" x14ac:dyDescent="0.3">
      <c r="J11780" s="1"/>
      <c r="K11780" s="1"/>
      <c r="L11780" s="1"/>
      <c r="M11780" s="1"/>
    </row>
    <row r="11781" spans="10:13" x14ac:dyDescent="0.3">
      <c r="J11781" s="1"/>
      <c r="K11781" s="1"/>
      <c r="L11781" s="1"/>
      <c r="M11781" s="1"/>
    </row>
    <row r="11782" spans="10:13" x14ac:dyDescent="0.3">
      <c r="J11782" s="1"/>
      <c r="K11782" s="1"/>
      <c r="L11782" s="1"/>
      <c r="M11782" s="1"/>
    </row>
    <row r="11783" spans="10:13" x14ac:dyDescent="0.3">
      <c r="J11783" s="1"/>
      <c r="K11783" s="1"/>
      <c r="L11783" s="1"/>
      <c r="M11783" s="1"/>
    </row>
    <row r="11784" spans="10:13" x14ac:dyDescent="0.3">
      <c r="J11784" s="1"/>
      <c r="K11784" s="1"/>
      <c r="L11784" s="1"/>
      <c r="M11784" s="1"/>
    </row>
    <row r="11785" spans="10:13" x14ac:dyDescent="0.3">
      <c r="J11785" s="1"/>
      <c r="K11785" s="1"/>
      <c r="L11785" s="1"/>
      <c r="M11785" s="1"/>
    </row>
    <row r="11786" spans="10:13" x14ac:dyDescent="0.3">
      <c r="J11786" s="1"/>
      <c r="K11786" s="1"/>
      <c r="L11786" s="1"/>
      <c r="M11786" s="1"/>
    </row>
    <row r="11787" spans="10:13" x14ac:dyDescent="0.3">
      <c r="J11787" s="1"/>
      <c r="K11787" s="1"/>
      <c r="L11787" s="1"/>
      <c r="M11787" s="1"/>
    </row>
    <row r="11788" spans="10:13" x14ac:dyDescent="0.3">
      <c r="J11788" s="1"/>
      <c r="K11788" s="1"/>
      <c r="L11788" s="1"/>
      <c r="M11788" s="1"/>
    </row>
    <row r="11789" spans="10:13" x14ac:dyDescent="0.3">
      <c r="J11789" s="1"/>
      <c r="K11789" s="1"/>
      <c r="L11789" s="1"/>
      <c r="M11789" s="1"/>
    </row>
    <row r="11790" spans="10:13" x14ac:dyDescent="0.3">
      <c r="J11790" s="1"/>
      <c r="K11790" s="1"/>
      <c r="L11790" s="1"/>
      <c r="M11790" s="1"/>
    </row>
    <row r="11791" spans="10:13" x14ac:dyDescent="0.3">
      <c r="J11791" s="1"/>
      <c r="K11791" s="1"/>
      <c r="L11791" s="1"/>
      <c r="M11791" s="1"/>
    </row>
    <row r="11792" spans="10:13" x14ac:dyDescent="0.3">
      <c r="J11792" s="1"/>
      <c r="K11792" s="1"/>
      <c r="L11792" s="1"/>
      <c r="M11792" s="1"/>
    </row>
    <row r="11793" spans="10:13" x14ac:dyDescent="0.3">
      <c r="J11793" s="1"/>
      <c r="K11793" s="1"/>
      <c r="L11793" s="1"/>
      <c r="M11793" s="1"/>
    </row>
    <row r="11794" spans="10:13" x14ac:dyDescent="0.3">
      <c r="J11794" s="1"/>
      <c r="K11794" s="1"/>
      <c r="L11794" s="1"/>
      <c r="M11794" s="1"/>
    </row>
    <row r="11795" spans="10:13" x14ac:dyDescent="0.3">
      <c r="J11795" s="1"/>
      <c r="K11795" s="1"/>
      <c r="L11795" s="1"/>
      <c r="M11795" s="1"/>
    </row>
    <row r="11796" spans="10:13" x14ac:dyDescent="0.3">
      <c r="J11796" s="1"/>
      <c r="K11796" s="1"/>
      <c r="L11796" s="1"/>
      <c r="M11796" s="1"/>
    </row>
    <row r="11797" spans="10:13" x14ac:dyDescent="0.3">
      <c r="J11797" s="1"/>
      <c r="K11797" s="1"/>
      <c r="L11797" s="1"/>
      <c r="M11797" s="1"/>
    </row>
    <row r="11798" spans="10:13" x14ac:dyDescent="0.3">
      <c r="J11798" s="1"/>
      <c r="K11798" s="1"/>
      <c r="L11798" s="1"/>
      <c r="M11798" s="1"/>
    </row>
    <row r="11799" spans="10:13" x14ac:dyDescent="0.3">
      <c r="J11799" s="1"/>
      <c r="K11799" s="1"/>
      <c r="L11799" s="1"/>
      <c r="M11799" s="1"/>
    </row>
    <row r="11800" spans="10:13" x14ac:dyDescent="0.3">
      <c r="J11800" s="1"/>
      <c r="K11800" s="1"/>
      <c r="L11800" s="1"/>
      <c r="M11800" s="1"/>
    </row>
    <row r="11801" spans="10:13" x14ac:dyDescent="0.3">
      <c r="J11801" s="1"/>
      <c r="K11801" s="1"/>
      <c r="L11801" s="1"/>
      <c r="M11801" s="1"/>
    </row>
    <row r="11802" spans="10:13" x14ac:dyDescent="0.3">
      <c r="J11802" s="1"/>
      <c r="K11802" s="1"/>
      <c r="L11802" s="1"/>
      <c r="M11802" s="1"/>
    </row>
    <row r="11803" spans="10:13" x14ac:dyDescent="0.3">
      <c r="J11803" s="1"/>
      <c r="K11803" s="1"/>
      <c r="L11803" s="1"/>
      <c r="M11803" s="1"/>
    </row>
    <row r="11804" spans="10:13" x14ac:dyDescent="0.3">
      <c r="J11804" s="1"/>
      <c r="K11804" s="1"/>
      <c r="L11804" s="1"/>
      <c r="M11804" s="1"/>
    </row>
    <row r="11805" spans="10:13" x14ac:dyDescent="0.3">
      <c r="J11805" s="1"/>
      <c r="K11805" s="1"/>
      <c r="L11805" s="1"/>
      <c r="M11805" s="1"/>
    </row>
    <row r="11806" spans="10:13" x14ac:dyDescent="0.3">
      <c r="J11806" s="1"/>
      <c r="K11806" s="1"/>
      <c r="L11806" s="1"/>
      <c r="M11806" s="1"/>
    </row>
    <row r="11807" spans="10:13" x14ac:dyDescent="0.3">
      <c r="J11807" s="1"/>
      <c r="K11807" s="1"/>
      <c r="L11807" s="1"/>
      <c r="M11807" s="1"/>
    </row>
    <row r="11808" spans="10:13" x14ac:dyDescent="0.3">
      <c r="J11808" s="1"/>
      <c r="K11808" s="1"/>
      <c r="L11808" s="1"/>
      <c r="M11808" s="1"/>
    </row>
    <row r="11809" spans="10:13" x14ac:dyDescent="0.3">
      <c r="J11809" s="1"/>
      <c r="K11809" s="1"/>
      <c r="L11809" s="1"/>
      <c r="M11809" s="1"/>
    </row>
    <row r="11810" spans="10:13" x14ac:dyDescent="0.3">
      <c r="J11810" s="1"/>
      <c r="K11810" s="1"/>
      <c r="L11810" s="1"/>
      <c r="M11810" s="1"/>
    </row>
    <row r="11811" spans="10:13" x14ac:dyDescent="0.3">
      <c r="J11811" s="1"/>
      <c r="K11811" s="1"/>
      <c r="L11811" s="1"/>
      <c r="M11811" s="1"/>
    </row>
    <row r="11812" spans="10:13" x14ac:dyDescent="0.3">
      <c r="J11812" s="1"/>
      <c r="K11812" s="1"/>
      <c r="L11812" s="1"/>
      <c r="M11812" s="1"/>
    </row>
    <row r="11813" spans="10:13" x14ac:dyDescent="0.3">
      <c r="J11813" s="1"/>
      <c r="K11813" s="1"/>
      <c r="L11813" s="1"/>
      <c r="M11813" s="1"/>
    </row>
    <row r="11814" spans="10:13" x14ac:dyDescent="0.3">
      <c r="J11814" s="1"/>
      <c r="K11814" s="1"/>
      <c r="L11814" s="1"/>
      <c r="M11814" s="1"/>
    </row>
    <row r="11815" spans="10:13" x14ac:dyDescent="0.3">
      <c r="J11815" s="1"/>
      <c r="K11815" s="1"/>
      <c r="L11815" s="1"/>
      <c r="M11815" s="1"/>
    </row>
    <row r="11816" spans="10:13" x14ac:dyDescent="0.3">
      <c r="J11816" s="1"/>
      <c r="K11816" s="1"/>
      <c r="L11816" s="1"/>
      <c r="M11816" s="1"/>
    </row>
    <row r="11817" spans="10:13" x14ac:dyDescent="0.3">
      <c r="J11817" s="1"/>
      <c r="K11817" s="1"/>
      <c r="L11817" s="1"/>
      <c r="M11817" s="1"/>
    </row>
    <row r="11818" spans="10:13" x14ac:dyDescent="0.3">
      <c r="J11818" s="1"/>
      <c r="K11818" s="1"/>
      <c r="L11818" s="1"/>
      <c r="M11818" s="1"/>
    </row>
    <row r="11819" spans="10:13" x14ac:dyDescent="0.3">
      <c r="J11819" s="1"/>
      <c r="K11819" s="1"/>
      <c r="L11819" s="1"/>
      <c r="M11819" s="1"/>
    </row>
    <row r="11820" spans="10:13" x14ac:dyDescent="0.3">
      <c r="J11820" s="1"/>
      <c r="K11820" s="1"/>
      <c r="L11820" s="1"/>
      <c r="M11820" s="1"/>
    </row>
    <row r="11821" spans="10:13" x14ac:dyDescent="0.3">
      <c r="J11821" s="1"/>
      <c r="K11821" s="1"/>
      <c r="L11821" s="1"/>
      <c r="M11821" s="1"/>
    </row>
    <row r="11822" spans="10:13" x14ac:dyDescent="0.3">
      <c r="J11822" s="1"/>
      <c r="K11822" s="1"/>
      <c r="L11822" s="1"/>
      <c r="M11822" s="1"/>
    </row>
    <row r="11823" spans="10:13" x14ac:dyDescent="0.3">
      <c r="J11823" s="1"/>
      <c r="K11823" s="1"/>
      <c r="L11823" s="1"/>
      <c r="M11823" s="1"/>
    </row>
    <row r="11824" spans="10:13" x14ac:dyDescent="0.3">
      <c r="J11824" s="1"/>
      <c r="K11824" s="1"/>
      <c r="L11824" s="1"/>
      <c r="M11824" s="1"/>
    </row>
    <row r="11825" spans="10:13" x14ac:dyDescent="0.3">
      <c r="J11825" s="1"/>
      <c r="K11825" s="1"/>
      <c r="L11825" s="1"/>
      <c r="M11825" s="1"/>
    </row>
    <row r="11826" spans="10:13" x14ac:dyDescent="0.3">
      <c r="J11826" s="1"/>
      <c r="K11826" s="1"/>
      <c r="L11826" s="1"/>
      <c r="M11826" s="1"/>
    </row>
    <row r="11827" spans="10:13" x14ac:dyDescent="0.3">
      <c r="J11827" s="1"/>
      <c r="K11827" s="1"/>
      <c r="L11827" s="1"/>
      <c r="M11827" s="1"/>
    </row>
    <row r="11828" spans="10:13" x14ac:dyDescent="0.3">
      <c r="J11828" s="1"/>
      <c r="K11828" s="1"/>
      <c r="L11828" s="1"/>
      <c r="M11828" s="1"/>
    </row>
    <row r="11829" spans="10:13" x14ac:dyDescent="0.3">
      <c r="J11829" s="1"/>
      <c r="K11829" s="1"/>
      <c r="L11829" s="1"/>
      <c r="M11829" s="1"/>
    </row>
    <row r="11830" spans="10:13" x14ac:dyDescent="0.3">
      <c r="J11830" s="1"/>
      <c r="K11830" s="1"/>
      <c r="L11830" s="1"/>
      <c r="M11830" s="1"/>
    </row>
    <row r="11831" spans="10:13" x14ac:dyDescent="0.3">
      <c r="J11831" s="1"/>
      <c r="K11831" s="1"/>
      <c r="L11831" s="1"/>
      <c r="M11831" s="1"/>
    </row>
    <row r="11832" spans="10:13" x14ac:dyDescent="0.3">
      <c r="J11832" s="1"/>
      <c r="K11832" s="1"/>
      <c r="L11832" s="1"/>
      <c r="M11832" s="1"/>
    </row>
    <row r="11833" spans="10:13" x14ac:dyDescent="0.3">
      <c r="J11833" s="1"/>
      <c r="K11833" s="1"/>
      <c r="L11833" s="1"/>
      <c r="M11833" s="1"/>
    </row>
    <row r="11834" spans="10:13" x14ac:dyDescent="0.3">
      <c r="J11834" s="1"/>
      <c r="K11834" s="1"/>
      <c r="L11834" s="1"/>
      <c r="M11834" s="1"/>
    </row>
    <row r="11835" spans="10:13" x14ac:dyDescent="0.3">
      <c r="J11835" s="1"/>
      <c r="K11835" s="1"/>
      <c r="L11835" s="1"/>
      <c r="M11835" s="1"/>
    </row>
    <row r="11836" spans="10:13" x14ac:dyDescent="0.3">
      <c r="J11836" s="1"/>
      <c r="K11836" s="1"/>
      <c r="L11836" s="1"/>
      <c r="M11836" s="1"/>
    </row>
    <row r="11837" spans="10:13" x14ac:dyDescent="0.3">
      <c r="J11837" s="1"/>
      <c r="K11837" s="1"/>
      <c r="L11837" s="1"/>
      <c r="M11837" s="1"/>
    </row>
    <row r="11838" spans="10:13" x14ac:dyDescent="0.3">
      <c r="J11838" s="1"/>
      <c r="K11838" s="1"/>
      <c r="L11838" s="1"/>
      <c r="M11838" s="1"/>
    </row>
    <row r="11839" spans="10:13" x14ac:dyDescent="0.3">
      <c r="J11839" s="1"/>
      <c r="K11839" s="1"/>
      <c r="L11839" s="1"/>
      <c r="M11839" s="1"/>
    </row>
    <row r="11840" spans="10:13" x14ac:dyDescent="0.3">
      <c r="J11840" s="1"/>
      <c r="K11840" s="1"/>
      <c r="L11840" s="1"/>
      <c r="M11840" s="1"/>
    </row>
    <row r="11841" spans="10:13" x14ac:dyDescent="0.3">
      <c r="J11841" s="1"/>
      <c r="K11841" s="1"/>
      <c r="L11841" s="1"/>
      <c r="M11841" s="1"/>
    </row>
    <row r="11842" spans="10:13" x14ac:dyDescent="0.3">
      <c r="J11842" s="1"/>
      <c r="K11842" s="1"/>
      <c r="L11842" s="1"/>
      <c r="M11842" s="1"/>
    </row>
    <row r="11843" spans="10:13" x14ac:dyDescent="0.3">
      <c r="J11843" s="1"/>
      <c r="K11843" s="1"/>
      <c r="L11843" s="1"/>
      <c r="M11843" s="1"/>
    </row>
    <row r="11844" spans="10:13" x14ac:dyDescent="0.3">
      <c r="J11844" s="1"/>
      <c r="K11844" s="1"/>
      <c r="L11844" s="1"/>
      <c r="M11844" s="1"/>
    </row>
    <row r="11845" spans="10:13" x14ac:dyDescent="0.3">
      <c r="J11845" s="1"/>
      <c r="K11845" s="1"/>
      <c r="L11845" s="1"/>
      <c r="M11845" s="1"/>
    </row>
    <row r="11846" spans="10:13" x14ac:dyDescent="0.3">
      <c r="J11846" s="1"/>
      <c r="K11846" s="1"/>
      <c r="L11846" s="1"/>
      <c r="M11846" s="1"/>
    </row>
    <row r="11847" spans="10:13" x14ac:dyDescent="0.3">
      <c r="J11847" s="1"/>
      <c r="K11847" s="1"/>
      <c r="L11847" s="1"/>
      <c r="M11847" s="1"/>
    </row>
    <row r="11848" spans="10:13" x14ac:dyDescent="0.3">
      <c r="J11848" s="1"/>
      <c r="K11848" s="1"/>
      <c r="L11848" s="1"/>
      <c r="M11848" s="1"/>
    </row>
    <row r="11849" spans="10:13" x14ac:dyDescent="0.3">
      <c r="J11849" s="1"/>
      <c r="K11849" s="1"/>
      <c r="L11849" s="1"/>
      <c r="M11849" s="1"/>
    </row>
    <row r="11850" spans="10:13" x14ac:dyDescent="0.3">
      <c r="J11850" s="1"/>
      <c r="K11850" s="1"/>
      <c r="L11850" s="1"/>
      <c r="M11850" s="1"/>
    </row>
    <row r="11851" spans="10:13" x14ac:dyDescent="0.3">
      <c r="J11851" s="1"/>
      <c r="K11851" s="1"/>
      <c r="L11851" s="1"/>
      <c r="M11851" s="1"/>
    </row>
    <row r="11852" spans="10:13" x14ac:dyDescent="0.3">
      <c r="J11852" s="1"/>
      <c r="K11852" s="1"/>
      <c r="L11852" s="1"/>
      <c r="M11852" s="1"/>
    </row>
    <row r="11853" spans="10:13" x14ac:dyDescent="0.3">
      <c r="J11853" s="1"/>
      <c r="K11853" s="1"/>
      <c r="L11853" s="1"/>
      <c r="M11853" s="1"/>
    </row>
    <row r="11854" spans="10:13" x14ac:dyDescent="0.3">
      <c r="J11854" s="1"/>
      <c r="K11854" s="1"/>
      <c r="L11854" s="1"/>
      <c r="M11854" s="1"/>
    </row>
    <row r="11855" spans="10:13" x14ac:dyDescent="0.3">
      <c r="J11855" s="1"/>
      <c r="K11855" s="1"/>
      <c r="L11855" s="1"/>
      <c r="M11855" s="1"/>
    </row>
    <row r="11856" spans="10:13" x14ac:dyDescent="0.3">
      <c r="J11856" s="1"/>
      <c r="K11856" s="1"/>
      <c r="L11856" s="1"/>
      <c r="M11856" s="1"/>
    </row>
    <row r="11857" spans="10:13" x14ac:dyDescent="0.3">
      <c r="J11857" s="1"/>
      <c r="K11857" s="1"/>
      <c r="L11857" s="1"/>
      <c r="M11857" s="1"/>
    </row>
    <row r="11858" spans="10:13" x14ac:dyDescent="0.3">
      <c r="J11858" s="1"/>
      <c r="K11858" s="1"/>
      <c r="L11858" s="1"/>
      <c r="M11858" s="1"/>
    </row>
    <row r="11859" spans="10:13" x14ac:dyDescent="0.3">
      <c r="J11859" s="1"/>
      <c r="K11859" s="1"/>
      <c r="L11859" s="1"/>
      <c r="M11859" s="1"/>
    </row>
    <row r="11860" spans="10:13" x14ac:dyDescent="0.3">
      <c r="J11860" s="1"/>
      <c r="K11860" s="1"/>
      <c r="L11860" s="1"/>
      <c r="M11860" s="1"/>
    </row>
    <row r="11861" spans="10:13" x14ac:dyDescent="0.3">
      <c r="J11861" s="1"/>
      <c r="K11861" s="1"/>
      <c r="L11861" s="1"/>
      <c r="M11861" s="1"/>
    </row>
    <row r="11862" spans="10:13" x14ac:dyDescent="0.3">
      <c r="J11862" s="1"/>
      <c r="K11862" s="1"/>
      <c r="L11862" s="1"/>
      <c r="M11862" s="1"/>
    </row>
    <row r="11863" spans="10:13" x14ac:dyDescent="0.3">
      <c r="J11863" s="1"/>
      <c r="K11863" s="1"/>
      <c r="L11863" s="1"/>
      <c r="M11863" s="1"/>
    </row>
    <row r="11864" spans="10:13" x14ac:dyDescent="0.3">
      <c r="J11864" s="1"/>
      <c r="K11864" s="1"/>
      <c r="L11864" s="1"/>
      <c r="M11864" s="1"/>
    </row>
    <row r="11865" spans="10:13" x14ac:dyDescent="0.3">
      <c r="J11865" s="1"/>
      <c r="K11865" s="1"/>
      <c r="L11865" s="1"/>
      <c r="M11865" s="1"/>
    </row>
    <row r="11866" spans="10:13" x14ac:dyDescent="0.3">
      <c r="J11866" s="1"/>
      <c r="K11866" s="1"/>
      <c r="L11866" s="1"/>
      <c r="M11866" s="1"/>
    </row>
    <row r="11867" spans="10:13" x14ac:dyDescent="0.3">
      <c r="J11867" s="1"/>
      <c r="K11867" s="1"/>
      <c r="L11867" s="1"/>
      <c r="M11867" s="1"/>
    </row>
    <row r="11868" spans="10:13" x14ac:dyDescent="0.3">
      <c r="J11868" s="1"/>
      <c r="K11868" s="1"/>
      <c r="L11868" s="1"/>
      <c r="M11868" s="1"/>
    </row>
    <row r="11869" spans="10:13" x14ac:dyDescent="0.3">
      <c r="J11869" s="1"/>
      <c r="K11869" s="1"/>
      <c r="L11869" s="1"/>
      <c r="M11869" s="1"/>
    </row>
    <row r="11870" spans="10:13" x14ac:dyDescent="0.3">
      <c r="J11870" s="1"/>
      <c r="K11870" s="1"/>
      <c r="L11870" s="1"/>
      <c r="M11870" s="1"/>
    </row>
    <row r="11871" spans="10:13" x14ac:dyDescent="0.3">
      <c r="J11871" s="1"/>
      <c r="K11871" s="1"/>
      <c r="L11871" s="1"/>
      <c r="M11871" s="1"/>
    </row>
    <row r="11872" spans="10:13" x14ac:dyDescent="0.3">
      <c r="J11872" s="1"/>
      <c r="K11872" s="1"/>
      <c r="L11872" s="1"/>
      <c r="M11872" s="1"/>
    </row>
    <row r="11873" spans="10:13" x14ac:dyDescent="0.3">
      <c r="J11873" s="1"/>
      <c r="K11873" s="1"/>
      <c r="L11873" s="1"/>
      <c r="M11873" s="1"/>
    </row>
    <row r="11874" spans="10:13" x14ac:dyDescent="0.3">
      <c r="J11874" s="1"/>
      <c r="K11874" s="1"/>
      <c r="L11874" s="1"/>
      <c r="M11874" s="1"/>
    </row>
    <row r="11875" spans="10:13" x14ac:dyDescent="0.3">
      <c r="J11875" s="1"/>
      <c r="K11875" s="1"/>
      <c r="L11875" s="1"/>
      <c r="M11875" s="1"/>
    </row>
    <row r="11876" spans="10:13" x14ac:dyDescent="0.3">
      <c r="J11876" s="1"/>
      <c r="K11876" s="1"/>
      <c r="L11876" s="1"/>
      <c r="M11876" s="1"/>
    </row>
    <row r="11877" spans="10:13" x14ac:dyDescent="0.3">
      <c r="J11877" s="1"/>
      <c r="K11877" s="1"/>
      <c r="L11877" s="1"/>
      <c r="M11877" s="1"/>
    </row>
    <row r="11878" spans="10:13" x14ac:dyDescent="0.3">
      <c r="J11878" s="1"/>
      <c r="K11878" s="1"/>
      <c r="L11878" s="1"/>
      <c r="M11878" s="1"/>
    </row>
    <row r="11879" spans="10:13" x14ac:dyDescent="0.3">
      <c r="J11879" s="1"/>
      <c r="K11879" s="1"/>
      <c r="L11879" s="1"/>
      <c r="M11879" s="1"/>
    </row>
    <row r="11880" spans="10:13" x14ac:dyDescent="0.3">
      <c r="J11880" s="1"/>
      <c r="K11880" s="1"/>
      <c r="L11880" s="1"/>
      <c r="M11880" s="1"/>
    </row>
    <row r="11881" spans="10:13" x14ac:dyDescent="0.3">
      <c r="J11881" s="1"/>
      <c r="K11881" s="1"/>
      <c r="L11881" s="1"/>
      <c r="M11881" s="1"/>
    </row>
    <row r="11882" spans="10:13" x14ac:dyDescent="0.3">
      <c r="J11882" s="1"/>
      <c r="K11882" s="1"/>
      <c r="L11882" s="1"/>
      <c r="M11882" s="1"/>
    </row>
    <row r="11883" spans="10:13" x14ac:dyDescent="0.3">
      <c r="J11883" s="1"/>
      <c r="K11883" s="1"/>
      <c r="L11883" s="1"/>
      <c r="M11883" s="1"/>
    </row>
    <row r="11884" spans="10:13" x14ac:dyDescent="0.3">
      <c r="J11884" s="1"/>
      <c r="K11884" s="1"/>
      <c r="L11884" s="1"/>
      <c r="M11884" s="1"/>
    </row>
    <row r="11885" spans="10:13" x14ac:dyDescent="0.3">
      <c r="J11885" s="1"/>
      <c r="K11885" s="1"/>
      <c r="L11885" s="1"/>
      <c r="M11885" s="1"/>
    </row>
    <row r="11886" spans="10:13" x14ac:dyDescent="0.3">
      <c r="J11886" s="1"/>
      <c r="K11886" s="1"/>
      <c r="L11886" s="1"/>
      <c r="M11886" s="1"/>
    </row>
    <row r="11887" spans="10:13" x14ac:dyDescent="0.3">
      <c r="J11887" s="1"/>
      <c r="K11887" s="1"/>
      <c r="L11887" s="1"/>
      <c r="M11887" s="1"/>
    </row>
    <row r="11888" spans="10:13" x14ac:dyDescent="0.3">
      <c r="J11888" s="1"/>
      <c r="K11888" s="1"/>
      <c r="L11888" s="1"/>
      <c r="M11888" s="1"/>
    </row>
    <row r="11889" spans="10:13" x14ac:dyDescent="0.3">
      <c r="J11889" s="1"/>
      <c r="K11889" s="1"/>
      <c r="L11889" s="1"/>
      <c r="M11889" s="1"/>
    </row>
    <row r="11890" spans="10:13" x14ac:dyDescent="0.3">
      <c r="J11890" s="1"/>
      <c r="K11890" s="1"/>
      <c r="L11890" s="1"/>
      <c r="M11890" s="1"/>
    </row>
    <row r="11891" spans="10:13" x14ac:dyDescent="0.3">
      <c r="J11891" s="1"/>
      <c r="K11891" s="1"/>
      <c r="L11891" s="1"/>
      <c r="M11891" s="1"/>
    </row>
    <row r="11892" spans="10:13" x14ac:dyDescent="0.3">
      <c r="J11892" s="1"/>
      <c r="K11892" s="1"/>
      <c r="L11892" s="1"/>
      <c r="M11892" s="1"/>
    </row>
    <row r="11893" spans="10:13" x14ac:dyDescent="0.3">
      <c r="J11893" s="1"/>
      <c r="K11893" s="1"/>
      <c r="L11893" s="1"/>
      <c r="M11893" s="1"/>
    </row>
    <row r="11894" spans="10:13" x14ac:dyDescent="0.3">
      <c r="J11894" s="1"/>
      <c r="K11894" s="1"/>
      <c r="L11894" s="1"/>
      <c r="M11894" s="1"/>
    </row>
    <row r="11895" spans="10:13" x14ac:dyDescent="0.3">
      <c r="J11895" s="1"/>
      <c r="K11895" s="1"/>
      <c r="L11895" s="1"/>
      <c r="M11895" s="1"/>
    </row>
    <row r="11896" spans="10:13" x14ac:dyDescent="0.3">
      <c r="J11896" s="1"/>
      <c r="K11896" s="1"/>
      <c r="L11896" s="1"/>
      <c r="M11896" s="1"/>
    </row>
    <row r="11897" spans="10:13" x14ac:dyDescent="0.3">
      <c r="J11897" s="1"/>
      <c r="K11897" s="1"/>
      <c r="L11897" s="1"/>
      <c r="M11897" s="1"/>
    </row>
    <row r="11898" spans="10:13" x14ac:dyDescent="0.3">
      <c r="J11898" s="1"/>
      <c r="K11898" s="1"/>
      <c r="L11898" s="1"/>
      <c r="M11898" s="1"/>
    </row>
    <row r="11899" spans="10:13" x14ac:dyDescent="0.3">
      <c r="J11899" s="1"/>
      <c r="K11899" s="1"/>
      <c r="L11899" s="1"/>
      <c r="M11899" s="1"/>
    </row>
    <row r="11900" spans="10:13" x14ac:dyDescent="0.3">
      <c r="J11900" s="1"/>
      <c r="K11900" s="1"/>
      <c r="L11900" s="1"/>
      <c r="M11900" s="1"/>
    </row>
    <row r="11901" spans="10:13" x14ac:dyDescent="0.3">
      <c r="J11901" s="1"/>
      <c r="K11901" s="1"/>
      <c r="L11901" s="1"/>
      <c r="M11901" s="1"/>
    </row>
    <row r="11902" spans="10:13" x14ac:dyDescent="0.3">
      <c r="J11902" s="1"/>
      <c r="K11902" s="1"/>
      <c r="L11902" s="1"/>
      <c r="M11902" s="1"/>
    </row>
    <row r="11903" spans="10:13" x14ac:dyDescent="0.3">
      <c r="J11903" s="1"/>
      <c r="K11903" s="1"/>
      <c r="L11903" s="1"/>
      <c r="M11903" s="1"/>
    </row>
    <row r="11904" spans="10:13" x14ac:dyDescent="0.3">
      <c r="J11904" s="1"/>
      <c r="K11904" s="1"/>
      <c r="L11904" s="1"/>
      <c r="M11904" s="1"/>
    </row>
    <row r="11905" spans="10:13" x14ac:dyDescent="0.3">
      <c r="J11905" s="1"/>
      <c r="K11905" s="1"/>
      <c r="L11905" s="1"/>
      <c r="M11905" s="1"/>
    </row>
    <row r="11906" spans="10:13" x14ac:dyDescent="0.3">
      <c r="J11906" s="1"/>
      <c r="K11906" s="1"/>
      <c r="L11906" s="1"/>
      <c r="M11906" s="1"/>
    </row>
    <row r="11907" spans="10:13" x14ac:dyDescent="0.3">
      <c r="J11907" s="1"/>
      <c r="K11907" s="1"/>
      <c r="L11907" s="1"/>
      <c r="M11907" s="1"/>
    </row>
    <row r="11908" spans="10:13" x14ac:dyDescent="0.3">
      <c r="J11908" s="1"/>
      <c r="K11908" s="1"/>
      <c r="L11908" s="1"/>
      <c r="M11908" s="1"/>
    </row>
    <row r="11909" spans="10:13" x14ac:dyDescent="0.3">
      <c r="J11909" s="1"/>
      <c r="K11909" s="1"/>
      <c r="L11909" s="1"/>
      <c r="M11909" s="1"/>
    </row>
    <row r="11910" spans="10:13" x14ac:dyDescent="0.3">
      <c r="J11910" s="1"/>
      <c r="K11910" s="1"/>
      <c r="L11910" s="1"/>
      <c r="M11910" s="1"/>
    </row>
    <row r="11911" spans="10:13" x14ac:dyDescent="0.3">
      <c r="J11911" s="1"/>
      <c r="K11911" s="1"/>
      <c r="L11911" s="1"/>
      <c r="M11911" s="1"/>
    </row>
    <row r="11912" spans="10:13" x14ac:dyDescent="0.3">
      <c r="J11912" s="1"/>
      <c r="K11912" s="1"/>
      <c r="L11912" s="1"/>
      <c r="M11912" s="1"/>
    </row>
    <row r="11913" spans="10:13" x14ac:dyDescent="0.3">
      <c r="J11913" s="1"/>
      <c r="K11913" s="1"/>
      <c r="L11913" s="1"/>
      <c r="M11913" s="1"/>
    </row>
    <row r="11914" spans="10:13" x14ac:dyDescent="0.3">
      <c r="J11914" s="1"/>
      <c r="K11914" s="1"/>
      <c r="L11914" s="1"/>
      <c r="M11914" s="1"/>
    </row>
    <row r="11915" spans="10:13" x14ac:dyDescent="0.3">
      <c r="J11915" s="1"/>
      <c r="K11915" s="1"/>
      <c r="L11915" s="1"/>
      <c r="M11915" s="1"/>
    </row>
    <row r="11916" spans="10:13" x14ac:dyDescent="0.3">
      <c r="J11916" s="1"/>
      <c r="K11916" s="1"/>
      <c r="L11916" s="1"/>
      <c r="M11916" s="1"/>
    </row>
    <row r="11917" spans="10:13" x14ac:dyDescent="0.3">
      <c r="J11917" s="1"/>
      <c r="K11917" s="1"/>
      <c r="L11917" s="1"/>
      <c r="M11917" s="1"/>
    </row>
    <row r="11918" spans="10:13" x14ac:dyDescent="0.3">
      <c r="J11918" s="1"/>
      <c r="K11918" s="1"/>
      <c r="L11918" s="1"/>
      <c r="M11918" s="1"/>
    </row>
    <row r="11919" spans="10:13" x14ac:dyDescent="0.3">
      <c r="J11919" s="1"/>
      <c r="K11919" s="1"/>
      <c r="L11919" s="1"/>
      <c r="M11919" s="1"/>
    </row>
    <row r="11920" spans="10:13" x14ac:dyDescent="0.3">
      <c r="J11920" s="1"/>
      <c r="K11920" s="1"/>
      <c r="L11920" s="1"/>
      <c r="M11920" s="1"/>
    </row>
    <row r="11921" spans="10:13" x14ac:dyDescent="0.3">
      <c r="J11921" s="1"/>
      <c r="K11921" s="1"/>
      <c r="L11921" s="1"/>
      <c r="M11921" s="1"/>
    </row>
    <row r="11922" spans="10:13" x14ac:dyDescent="0.3">
      <c r="J11922" s="1"/>
      <c r="K11922" s="1"/>
      <c r="L11922" s="1"/>
      <c r="M11922" s="1"/>
    </row>
    <row r="11923" spans="10:13" x14ac:dyDescent="0.3">
      <c r="J11923" s="1"/>
      <c r="K11923" s="1"/>
      <c r="L11923" s="1"/>
      <c r="M11923" s="1"/>
    </row>
    <row r="11924" spans="10:13" x14ac:dyDescent="0.3">
      <c r="J11924" s="1"/>
      <c r="K11924" s="1"/>
      <c r="L11924" s="1"/>
      <c r="M11924" s="1"/>
    </row>
    <row r="11925" spans="10:13" x14ac:dyDescent="0.3">
      <c r="J11925" s="1"/>
      <c r="K11925" s="1"/>
      <c r="L11925" s="1"/>
      <c r="M11925" s="1"/>
    </row>
    <row r="11926" spans="10:13" x14ac:dyDescent="0.3">
      <c r="J11926" s="1"/>
      <c r="K11926" s="1"/>
      <c r="L11926" s="1"/>
      <c r="M11926" s="1"/>
    </row>
    <row r="11927" spans="10:13" x14ac:dyDescent="0.3">
      <c r="J11927" s="1"/>
      <c r="K11927" s="1"/>
      <c r="L11927" s="1"/>
      <c r="M11927" s="1"/>
    </row>
    <row r="11928" spans="10:13" x14ac:dyDescent="0.3">
      <c r="J11928" s="1"/>
      <c r="K11928" s="1"/>
      <c r="L11928" s="1"/>
      <c r="M11928" s="1"/>
    </row>
    <row r="11929" spans="10:13" x14ac:dyDescent="0.3">
      <c r="J11929" s="1"/>
      <c r="K11929" s="1"/>
      <c r="L11929" s="1"/>
      <c r="M11929" s="1"/>
    </row>
    <row r="11930" spans="10:13" x14ac:dyDescent="0.3">
      <c r="J11930" s="1"/>
      <c r="K11930" s="1"/>
      <c r="L11930" s="1"/>
      <c r="M11930" s="1"/>
    </row>
    <row r="11931" spans="10:13" x14ac:dyDescent="0.3">
      <c r="J11931" s="1"/>
      <c r="K11931" s="1"/>
      <c r="L11931" s="1"/>
      <c r="M11931" s="1"/>
    </row>
    <row r="11932" spans="10:13" x14ac:dyDescent="0.3">
      <c r="J11932" s="1"/>
      <c r="K11932" s="1"/>
      <c r="L11932" s="1"/>
      <c r="M11932" s="1"/>
    </row>
    <row r="11933" spans="10:13" x14ac:dyDescent="0.3">
      <c r="J11933" s="1"/>
      <c r="K11933" s="1"/>
      <c r="L11933" s="1"/>
      <c r="M11933" s="1"/>
    </row>
    <row r="11934" spans="10:13" x14ac:dyDescent="0.3">
      <c r="J11934" s="1"/>
      <c r="K11934" s="1"/>
      <c r="L11934" s="1"/>
      <c r="M11934" s="1"/>
    </row>
    <row r="11935" spans="10:13" x14ac:dyDescent="0.3">
      <c r="J11935" s="1"/>
      <c r="K11935" s="1"/>
      <c r="L11935" s="1"/>
      <c r="M11935" s="1"/>
    </row>
    <row r="11936" spans="10:13" x14ac:dyDescent="0.3">
      <c r="J11936" s="1"/>
      <c r="K11936" s="1"/>
      <c r="L11936" s="1"/>
      <c r="M11936" s="1"/>
    </row>
    <row r="11937" spans="10:13" x14ac:dyDescent="0.3">
      <c r="J11937" s="1"/>
      <c r="K11937" s="1"/>
      <c r="L11937" s="1"/>
      <c r="M11937" s="1"/>
    </row>
    <row r="11938" spans="10:13" x14ac:dyDescent="0.3">
      <c r="J11938" s="1"/>
      <c r="K11938" s="1"/>
      <c r="L11938" s="1"/>
      <c r="M11938" s="1"/>
    </row>
    <row r="11939" spans="10:13" x14ac:dyDescent="0.3">
      <c r="J11939" s="1"/>
      <c r="K11939" s="1"/>
      <c r="L11939" s="1"/>
      <c r="M11939" s="1"/>
    </row>
    <row r="11940" spans="10:13" x14ac:dyDescent="0.3">
      <c r="J11940" s="1"/>
      <c r="K11940" s="1"/>
      <c r="L11940" s="1"/>
      <c r="M11940" s="1"/>
    </row>
    <row r="11941" spans="10:13" x14ac:dyDescent="0.3">
      <c r="J11941" s="1"/>
      <c r="K11941" s="1"/>
      <c r="L11941" s="1"/>
      <c r="M11941" s="1"/>
    </row>
    <row r="11942" spans="10:13" x14ac:dyDescent="0.3">
      <c r="J11942" s="1"/>
      <c r="K11942" s="1"/>
      <c r="L11942" s="1"/>
      <c r="M11942" s="1"/>
    </row>
    <row r="11943" spans="10:13" x14ac:dyDescent="0.3">
      <c r="J11943" s="1"/>
      <c r="K11943" s="1"/>
      <c r="L11943" s="1"/>
      <c r="M11943" s="1"/>
    </row>
    <row r="11944" spans="10:13" x14ac:dyDescent="0.3">
      <c r="J11944" s="1"/>
      <c r="K11944" s="1"/>
      <c r="L11944" s="1"/>
      <c r="M11944" s="1"/>
    </row>
    <row r="11945" spans="10:13" x14ac:dyDescent="0.3">
      <c r="J11945" s="1"/>
      <c r="K11945" s="1"/>
      <c r="L11945" s="1"/>
      <c r="M11945" s="1"/>
    </row>
    <row r="11946" spans="10:13" x14ac:dyDescent="0.3">
      <c r="J11946" s="1"/>
      <c r="K11946" s="1"/>
      <c r="L11946" s="1"/>
      <c r="M11946" s="1"/>
    </row>
    <row r="11947" spans="10:13" x14ac:dyDescent="0.3">
      <c r="J11947" s="1"/>
      <c r="K11947" s="1"/>
      <c r="L11947" s="1"/>
      <c r="M11947" s="1"/>
    </row>
    <row r="11948" spans="10:13" x14ac:dyDescent="0.3">
      <c r="J11948" s="1"/>
      <c r="K11948" s="1"/>
      <c r="L11948" s="1"/>
      <c r="M11948" s="1"/>
    </row>
    <row r="11949" spans="10:13" x14ac:dyDescent="0.3">
      <c r="J11949" s="1"/>
      <c r="K11949" s="1"/>
      <c r="L11949" s="1"/>
      <c r="M11949" s="1"/>
    </row>
    <row r="11950" spans="10:13" x14ac:dyDescent="0.3">
      <c r="J11950" s="1"/>
      <c r="K11950" s="1"/>
      <c r="L11950" s="1"/>
      <c r="M11950" s="1"/>
    </row>
    <row r="11951" spans="10:13" x14ac:dyDescent="0.3">
      <c r="J11951" s="1"/>
      <c r="K11951" s="1"/>
      <c r="L11951" s="1"/>
      <c r="M11951" s="1"/>
    </row>
    <row r="11952" spans="10:13" x14ac:dyDescent="0.3">
      <c r="J11952" s="1"/>
      <c r="K11952" s="1"/>
      <c r="L11952" s="1"/>
      <c r="M11952" s="1"/>
    </row>
    <row r="11953" spans="10:13" x14ac:dyDescent="0.3">
      <c r="J11953" s="1"/>
      <c r="K11953" s="1"/>
      <c r="L11953" s="1"/>
      <c r="M11953" s="1"/>
    </row>
    <row r="11954" spans="10:13" x14ac:dyDescent="0.3">
      <c r="J11954" s="1"/>
      <c r="K11954" s="1"/>
      <c r="L11954" s="1"/>
      <c r="M11954" s="1"/>
    </row>
    <row r="11955" spans="10:13" x14ac:dyDescent="0.3">
      <c r="J11955" s="1"/>
      <c r="K11955" s="1"/>
      <c r="L11955" s="1"/>
      <c r="M11955" s="1"/>
    </row>
    <row r="11956" spans="10:13" x14ac:dyDescent="0.3">
      <c r="J11956" s="1"/>
      <c r="K11956" s="1"/>
      <c r="L11956" s="1"/>
      <c r="M11956" s="1"/>
    </row>
    <row r="11957" spans="10:13" x14ac:dyDescent="0.3">
      <c r="J11957" s="1"/>
      <c r="K11957" s="1"/>
      <c r="L11957" s="1"/>
      <c r="M11957" s="1"/>
    </row>
    <row r="11958" spans="10:13" x14ac:dyDescent="0.3">
      <c r="J11958" s="1"/>
      <c r="K11958" s="1"/>
      <c r="L11958" s="1"/>
      <c r="M11958" s="1"/>
    </row>
    <row r="11959" spans="10:13" x14ac:dyDescent="0.3">
      <c r="J11959" s="1"/>
      <c r="K11959" s="1"/>
      <c r="L11959" s="1"/>
      <c r="M11959" s="1"/>
    </row>
    <row r="11960" spans="10:13" x14ac:dyDescent="0.3">
      <c r="J11960" s="1"/>
      <c r="K11960" s="1"/>
      <c r="L11960" s="1"/>
      <c r="M11960" s="1"/>
    </row>
    <row r="11961" spans="10:13" x14ac:dyDescent="0.3">
      <c r="J11961" s="1"/>
      <c r="K11961" s="1"/>
      <c r="L11961" s="1"/>
      <c r="M11961" s="1"/>
    </row>
    <row r="11962" spans="10:13" x14ac:dyDescent="0.3">
      <c r="J11962" s="1"/>
      <c r="K11962" s="1"/>
      <c r="L11962" s="1"/>
      <c r="M11962" s="1"/>
    </row>
    <row r="11963" spans="10:13" x14ac:dyDescent="0.3">
      <c r="J11963" s="1"/>
      <c r="K11963" s="1"/>
      <c r="L11963" s="1"/>
      <c r="M11963" s="1"/>
    </row>
    <row r="11964" spans="10:13" x14ac:dyDescent="0.3">
      <c r="J11964" s="1"/>
      <c r="K11964" s="1"/>
      <c r="L11964" s="1"/>
      <c r="M11964" s="1"/>
    </row>
    <row r="11965" spans="10:13" x14ac:dyDescent="0.3">
      <c r="J11965" s="1"/>
      <c r="K11965" s="1"/>
      <c r="L11965" s="1"/>
      <c r="M11965" s="1"/>
    </row>
    <row r="11966" spans="10:13" x14ac:dyDescent="0.3">
      <c r="J11966" s="1"/>
      <c r="K11966" s="1"/>
      <c r="L11966" s="1"/>
      <c r="M11966" s="1"/>
    </row>
    <row r="11967" spans="10:13" x14ac:dyDescent="0.3">
      <c r="J11967" s="1"/>
      <c r="K11967" s="1"/>
      <c r="L11967" s="1"/>
      <c r="M11967" s="1"/>
    </row>
    <row r="11968" spans="10:13" x14ac:dyDescent="0.3">
      <c r="J11968" s="1"/>
      <c r="K11968" s="1"/>
      <c r="L11968" s="1"/>
      <c r="M11968" s="1"/>
    </row>
    <row r="11969" spans="10:13" x14ac:dyDescent="0.3">
      <c r="J11969" s="1"/>
      <c r="K11969" s="1"/>
      <c r="L11969" s="1"/>
      <c r="M11969" s="1"/>
    </row>
    <row r="11970" spans="10:13" x14ac:dyDescent="0.3">
      <c r="J11970" s="1"/>
      <c r="K11970" s="1"/>
      <c r="L11970" s="1"/>
      <c r="M11970" s="1"/>
    </row>
    <row r="11971" spans="10:13" x14ac:dyDescent="0.3">
      <c r="J11971" s="1"/>
      <c r="K11971" s="1"/>
      <c r="L11971" s="1"/>
      <c r="M11971" s="1"/>
    </row>
    <row r="11972" spans="10:13" x14ac:dyDescent="0.3">
      <c r="J11972" s="1"/>
      <c r="K11972" s="1"/>
      <c r="L11972" s="1"/>
      <c r="M11972" s="1"/>
    </row>
    <row r="11973" spans="10:13" x14ac:dyDescent="0.3">
      <c r="J11973" s="1"/>
      <c r="K11973" s="1"/>
      <c r="L11973" s="1"/>
      <c r="M11973" s="1"/>
    </row>
    <row r="11974" spans="10:13" x14ac:dyDescent="0.3">
      <c r="J11974" s="1"/>
      <c r="K11974" s="1"/>
      <c r="L11974" s="1"/>
      <c r="M11974" s="1"/>
    </row>
    <row r="11975" spans="10:13" x14ac:dyDescent="0.3">
      <c r="J11975" s="1"/>
      <c r="K11975" s="1"/>
      <c r="L11975" s="1"/>
      <c r="M11975" s="1"/>
    </row>
    <row r="11976" spans="10:13" x14ac:dyDescent="0.3">
      <c r="J11976" s="1"/>
      <c r="K11976" s="1"/>
      <c r="L11976" s="1"/>
      <c r="M11976" s="1"/>
    </row>
    <row r="11977" spans="10:13" x14ac:dyDescent="0.3">
      <c r="J11977" s="1"/>
      <c r="K11977" s="1"/>
      <c r="L11977" s="1"/>
      <c r="M11977" s="1"/>
    </row>
    <row r="11978" spans="10:13" x14ac:dyDescent="0.3">
      <c r="J11978" s="1"/>
      <c r="K11978" s="1"/>
      <c r="L11978" s="1"/>
      <c r="M11978" s="1"/>
    </row>
    <row r="11979" spans="10:13" x14ac:dyDescent="0.3">
      <c r="J11979" s="1"/>
      <c r="K11979" s="1"/>
      <c r="L11979" s="1"/>
      <c r="M11979" s="1"/>
    </row>
    <row r="11980" spans="10:13" x14ac:dyDescent="0.3">
      <c r="J11980" s="1"/>
      <c r="K11980" s="1"/>
      <c r="L11980" s="1"/>
      <c r="M11980" s="1"/>
    </row>
    <row r="11981" spans="10:13" x14ac:dyDescent="0.3">
      <c r="J11981" s="1"/>
      <c r="K11981" s="1"/>
      <c r="L11981" s="1"/>
      <c r="M11981" s="1"/>
    </row>
    <row r="11982" spans="10:13" x14ac:dyDescent="0.3">
      <c r="J11982" s="1"/>
      <c r="K11982" s="1"/>
      <c r="L11982" s="1"/>
      <c r="M11982" s="1"/>
    </row>
    <row r="11983" spans="10:13" x14ac:dyDescent="0.3">
      <c r="J11983" s="1"/>
      <c r="K11983" s="1"/>
      <c r="L11983" s="1"/>
      <c r="M11983" s="1"/>
    </row>
    <row r="11984" spans="10:13" x14ac:dyDescent="0.3">
      <c r="J11984" s="1"/>
      <c r="K11984" s="1"/>
      <c r="L11984" s="1"/>
      <c r="M11984" s="1"/>
    </row>
    <row r="11985" spans="10:13" x14ac:dyDescent="0.3">
      <c r="J11985" s="1"/>
      <c r="K11985" s="1"/>
      <c r="L11985" s="1"/>
      <c r="M11985" s="1"/>
    </row>
    <row r="11986" spans="10:13" x14ac:dyDescent="0.3">
      <c r="J11986" s="1"/>
      <c r="K11986" s="1"/>
      <c r="L11986" s="1"/>
      <c r="M11986" s="1"/>
    </row>
    <row r="11987" spans="10:13" x14ac:dyDescent="0.3">
      <c r="J11987" s="1"/>
      <c r="K11987" s="1"/>
      <c r="L11987" s="1"/>
      <c r="M11987" s="1"/>
    </row>
    <row r="11988" spans="10:13" x14ac:dyDescent="0.3">
      <c r="J11988" s="1"/>
      <c r="K11988" s="1"/>
      <c r="L11988" s="1"/>
      <c r="M11988" s="1"/>
    </row>
    <row r="11989" spans="10:13" x14ac:dyDescent="0.3">
      <c r="J11989" s="1"/>
      <c r="K11989" s="1"/>
      <c r="L11989" s="1"/>
      <c r="M11989" s="1"/>
    </row>
    <row r="11990" spans="10:13" x14ac:dyDescent="0.3">
      <c r="J11990" s="1"/>
      <c r="K11990" s="1"/>
      <c r="L11990" s="1"/>
      <c r="M11990" s="1"/>
    </row>
    <row r="11991" spans="10:13" x14ac:dyDescent="0.3">
      <c r="J11991" s="1"/>
      <c r="K11991" s="1"/>
      <c r="L11991" s="1"/>
      <c r="M11991" s="1"/>
    </row>
    <row r="11992" spans="10:13" x14ac:dyDescent="0.3">
      <c r="J11992" s="1"/>
      <c r="K11992" s="1"/>
      <c r="L11992" s="1"/>
      <c r="M11992" s="1"/>
    </row>
    <row r="11993" spans="10:13" x14ac:dyDescent="0.3">
      <c r="J11993" s="1"/>
      <c r="K11993" s="1"/>
      <c r="L11993" s="1"/>
      <c r="M11993" s="1"/>
    </row>
    <row r="11994" spans="10:13" x14ac:dyDescent="0.3">
      <c r="J11994" s="1"/>
      <c r="K11994" s="1"/>
      <c r="L11994" s="1"/>
      <c r="M11994" s="1"/>
    </row>
    <row r="11995" spans="10:13" x14ac:dyDescent="0.3">
      <c r="J11995" s="1"/>
      <c r="K11995" s="1"/>
      <c r="L11995" s="1"/>
      <c r="M11995" s="1"/>
    </row>
    <row r="11996" spans="10:13" x14ac:dyDescent="0.3">
      <c r="J11996" s="1"/>
      <c r="K11996" s="1"/>
      <c r="L11996" s="1"/>
      <c r="M11996" s="1"/>
    </row>
    <row r="11997" spans="10:13" x14ac:dyDescent="0.3">
      <c r="J11997" s="1"/>
      <c r="K11997" s="1"/>
      <c r="L11997" s="1"/>
      <c r="M11997" s="1"/>
    </row>
    <row r="11998" spans="10:13" x14ac:dyDescent="0.3">
      <c r="J11998" s="1"/>
      <c r="K11998" s="1"/>
      <c r="L11998" s="1"/>
      <c r="M11998" s="1"/>
    </row>
    <row r="11999" spans="10:13" x14ac:dyDescent="0.3">
      <c r="J11999" s="1"/>
      <c r="K11999" s="1"/>
      <c r="L11999" s="1"/>
      <c r="M11999" s="1"/>
    </row>
    <row r="12000" spans="10:13" x14ac:dyDescent="0.3">
      <c r="J12000" s="1"/>
      <c r="K12000" s="1"/>
      <c r="L12000" s="1"/>
      <c r="M12000" s="1"/>
    </row>
    <row r="12001" spans="10:13" x14ac:dyDescent="0.3">
      <c r="J12001" s="1"/>
      <c r="K12001" s="1"/>
      <c r="L12001" s="1"/>
      <c r="M12001" s="1"/>
    </row>
    <row r="12002" spans="10:13" x14ac:dyDescent="0.3">
      <c r="J12002" s="1"/>
      <c r="K12002" s="1"/>
      <c r="L12002" s="1"/>
      <c r="M12002" s="1"/>
    </row>
    <row r="12003" spans="10:13" x14ac:dyDescent="0.3">
      <c r="J12003" s="1"/>
      <c r="K12003" s="1"/>
      <c r="L12003" s="1"/>
      <c r="M12003" s="1"/>
    </row>
    <row r="12004" spans="10:13" x14ac:dyDescent="0.3">
      <c r="J12004" s="1"/>
      <c r="K12004" s="1"/>
      <c r="L12004" s="1"/>
      <c r="M12004" s="1"/>
    </row>
    <row r="12005" spans="10:13" x14ac:dyDescent="0.3">
      <c r="J12005" s="1"/>
      <c r="K12005" s="1"/>
      <c r="L12005" s="1"/>
      <c r="M12005" s="1"/>
    </row>
    <row r="12006" spans="10:13" x14ac:dyDescent="0.3">
      <c r="J12006" s="1"/>
      <c r="K12006" s="1"/>
      <c r="L12006" s="1"/>
      <c r="M12006" s="1"/>
    </row>
    <row r="12007" spans="10:13" x14ac:dyDescent="0.3">
      <c r="J12007" s="1"/>
      <c r="K12007" s="1"/>
      <c r="L12007" s="1"/>
      <c r="M12007" s="1"/>
    </row>
    <row r="12008" spans="10:13" x14ac:dyDescent="0.3">
      <c r="J12008" s="1"/>
      <c r="K12008" s="1"/>
      <c r="L12008" s="1"/>
      <c r="M12008" s="1"/>
    </row>
    <row r="12009" spans="10:13" x14ac:dyDescent="0.3">
      <c r="J12009" s="1"/>
      <c r="K12009" s="1"/>
      <c r="L12009" s="1"/>
      <c r="M12009" s="1"/>
    </row>
    <row r="12010" spans="10:13" x14ac:dyDescent="0.3">
      <c r="J12010" s="1"/>
      <c r="K12010" s="1"/>
      <c r="L12010" s="1"/>
      <c r="M12010" s="1"/>
    </row>
    <row r="12011" spans="10:13" x14ac:dyDescent="0.3">
      <c r="J12011" s="1"/>
      <c r="K12011" s="1"/>
      <c r="L12011" s="1"/>
      <c r="M12011" s="1"/>
    </row>
    <row r="12012" spans="10:13" x14ac:dyDescent="0.3">
      <c r="J12012" s="1"/>
      <c r="K12012" s="1"/>
      <c r="L12012" s="1"/>
      <c r="M12012" s="1"/>
    </row>
    <row r="12013" spans="10:13" x14ac:dyDescent="0.3">
      <c r="J12013" s="1"/>
      <c r="K12013" s="1"/>
      <c r="L12013" s="1"/>
      <c r="M12013" s="1"/>
    </row>
    <row r="12014" spans="10:13" x14ac:dyDescent="0.3">
      <c r="J12014" s="1"/>
      <c r="K12014" s="1"/>
      <c r="L12014" s="1"/>
      <c r="M12014" s="1"/>
    </row>
    <row r="12015" spans="10:13" x14ac:dyDescent="0.3">
      <c r="J12015" s="1"/>
      <c r="K12015" s="1"/>
      <c r="L12015" s="1"/>
      <c r="M12015" s="1"/>
    </row>
    <row r="12016" spans="10:13" x14ac:dyDescent="0.3">
      <c r="J12016" s="1"/>
      <c r="K12016" s="1"/>
      <c r="L12016" s="1"/>
      <c r="M12016" s="1"/>
    </row>
    <row r="12017" spans="10:13" x14ac:dyDescent="0.3">
      <c r="J12017" s="1"/>
      <c r="K12017" s="1"/>
      <c r="L12017" s="1"/>
      <c r="M12017" s="1"/>
    </row>
    <row r="12018" spans="10:13" x14ac:dyDescent="0.3">
      <c r="J12018" s="1"/>
      <c r="K12018" s="1"/>
      <c r="L12018" s="1"/>
      <c r="M12018" s="1"/>
    </row>
    <row r="12019" spans="10:13" x14ac:dyDescent="0.3">
      <c r="J12019" s="1"/>
      <c r="K12019" s="1"/>
      <c r="L12019" s="1"/>
      <c r="M12019" s="1"/>
    </row>
    <row r="12020" spans="10:13" x14ac:dyDescent="0.3">
      <c r="J12020" s="1"/>
      <c r="K12020" s="1"/>
      <c r="L12020" s="1"/>
      <c r="M12020" s="1"/>
    </row>
    <row r="12021" spans="10:13" x14ac:dyDescent="0.3">
      <c r="J12021" s="1"/>
      <c r="K12021" s="1"/>
      <c r="L12021" s="1"/>
      <c r="M12021" s="1"/>
    </row>
    <row r="12022" spans="10:13" x14ac:dyDescent="0.3">
      <c r="J12022" s="1"/>
      <c r="K12022" s="1"/>
      <c r="L12022" s="1"/>
      <c r="M12022" s="1"/>
    </row>
    <row r="12023" spans="10:13" x14ac:dyDescent="0.3">
      <c r="J12023" s="1"/>
      <c r="K12023" s="1"/>
      <c r="L12023" s="1"/>
      <c r="M12023" s="1"/>
    </row>
    <row r="12024" spans="10:13" x14ac:dyDescent="0.3">
      <c r="J12024" s="1"/>
      <c r="K12024" s="1"/>
      <c r="L12024" s="1"/>
      <c r="M12024" s="1"/>
    </row>
    <row r="12025" spans="10:13" x14ac:dyDescent="0.3">
      <c r="J12025" s="1"/>
      <c r="K12025" s="1"/>
      <c r="L12025" s="1"/>
      <c r="M12025" s="1"/>
    </row>
    <row r="12026" spans="10:13" x14ac:dyDescent="0.3">
      <c r="J12026" s="1"/>
      <c r="K12026" s="1"/>
      <c r="L12026" s="1"/>
      <c r="M12026" s="1"/>
    </row>
    <row r="12027" spans="10:13" x14ac:dyDescent="0.3">
      <c r="J12027" s="1"/>
      <c r="K12027" s="1"/>
      <c r="L12027" s="1"/>
      <c r="M12027" s="1"/>
    </row>
    <row r="12028" spans="10:13" x14ac:dyDescent="0.3">
      <c r="J12028" s="1"/>
      <c r="K12028" s="1"/>
      <c r="L12028" s="1"/>
      <c r="M12028" s="1"/>
    </row>
    <row r="12029" spans="10:13" x14ac:dyDescent="0.3">
      <c r="J12029" s="1"/>
      <c r="K12029" s="1"/>
      <c r="L12029" s="1"/>
      <c r="M12029" s="1"/>
    </row>
    <row r="12030" spans="10:13" x14ac:dyDescent="0.3">
      <c r="J12030" s="1"/>
      <c r="K12030" s="1"/>
      <c r="L12030" s="1"/>
      <c r="M12030" s="1"/>
    </row>
    <row r="12031" spans="10:13" x14ac:dyDescent="0.3">
      <c r="J12031" s="1"/>
      <c r="K12031" s="1"/>
      <c r="L12031" s="1"/>
      <c r="M12031" s="1"/>
    </row>
    <row r="12032" spans="10:13" x14ac:dyDescent="0.3">
      <c r="J12032" s="1"/>
      <c r="K12032" s="1"/>
      <c r="L12032" s="1"/>
      <c r="M12032" s="1"/>
    </row>
    <row r="12033" spans="10:13" x14ac:dyDescent="0.3">
      <c r="J12033" s="1"/>
      <c r="K12033" s="1"/>
      <c r="L12033" s="1"/>
      <c r="M12033" s="1"/>
    </row>
    <row r="12034" spans="10:13" x14ac:dyDescent="0.3">
      <c r="J12034" s="1"/>
      <c r="K12034" s="1"/>
      <c r="L12034" s="1"/>
      <c r="M12034" s="1"/>
    </row>
    <row r="12035" spans="10:13" x14ac:dyDescent="0.3">
      <c r="J12035" s="1"/>
      <c r="K12035" s="1"/>
      <c r="L12035" s="1"/>
      <c r="M12035" s="1"/>
    </row>
    <row r="12036" spans="10:13" x14ac:dyDescent="0.3">
      <c r="J12036" s="1"/>
      <c r="K12036" s="1"/>
      <c r="L12036" s="1"/>
      <c r="M12036" s="1"/>
    </row>
    <row r="12037" spans="10:13" x14ac:dyDescent="0.3">
      <c r="J12037" s="1"/>
      <c r="K12037" s="1"/>
      <c r="L12037" s="1"/>
      <c r="M12037" s="1"/>
    </row>
    <row r="12038" spans="10:13" x14ac:dyDescent="0.3">
      <c r="J12038" s="1"/>
      <c r="K12038" s="1"/>
      <c r="L12038" s="1"/>
      <c r="M12038" s="1"/>
    </row>
    <row r="12039" spans="10:13" x14ac:dyDescent="0.3">
      <c r="J12039" s="1"/>
      <c r="K12039" s="1"/>
      <c r="L12039" s="1"/>
      <c r="M12039" s="1"/>
    </row>
    <row r="12040" spans="10:13" x14ac:dyDescent="0.3">
      <c r="J12040" s="1"/>
      <c r="K12040" s="1"/>
      <c r="L12040" s="1"/>
      <c r="M12040" s="1"/>
    </row>
    <row r="12041" spans="10:13" x14ac:dyDescent="0.3">
      <c r="J12041" s="1"/>
      <c r="K12041" s="1"/>
      <c r="L12041" s="1"/>
      <c r="M12041" s="1"/>
    </row>
    <row r="12042" spans="10:13" x14ac:dyDescent="0.3">
      <c r="J12042" s="1"/>
      <c r="K12042" s="1"/>
      <c r="L12042" s="1"/>
      <c r="M12042" s="1"/>
    </row>
    <row r="12043" spans="10:13" x14ac:dyDescent="0.3">
      <c r="J12043" s="1"/>
      <c r="K12043" s="1"/>
      <c r="L12043" s="1"/>
      <c r="M12043" s="1"/>
    </row>
    <row r="12044" spans="10:13" x14ac:dyDescent="0.3">
      <c r="J12044" s="1"/>
      <c r="K12044" s="1"/>
      <c r="L12044" s="1"/>
      <c r="M12044" s="1"/>
    </row>
    <row r="12045" spans="10:13" x14ac:dyDescent="0.3">
      <c r="J12045" s="1"/>
      <c r="K12045" s="1"/>
      <c r="L12045" s="1"/>
      <c r="M12045" s="1"/>
    </row>
    <row r="12046" spans="10:13" x14ac:dyDescent="0.3">
      <c r="J12046" s="1"/>
      <c r="K12046" s="1"/>
      <c r="L12046" s="1"/>
      <c r="M12046" s="1"/>
    </row>
    <row r="12047" spans="10:13" x14ac:dyDescent="0.3">
      <c r="J12047" s="1"/>
      <c r="K12047" s="1"/>
      <c r="L12047" s="1"/>
      <c r="M12047" s="1"/>
    </row>
    <row r="12048" spans="10:13" x14ac:dyDescent="0.3">
      <c r="J12048" s="1"/>
      <c r="K12048" s="1"/>
      <c r="L12048" s="1"/>
      <c r="M12048" s="1"/>
    </row>
    <row r="12049" spans="10:13" x14ac:dyDescent="0.3">
      <c r="J12049" s="1"/>
      <c r="K12049" s="1"/>
      <c r="L12049" s="1"/>
      <c r="M12049" s="1"/>
    </row>
    <row r="12050" spans="10:13" x14ac:dyDescent="0.3">
      <c r="J12050" s="1"/>
      <c r="K12050" s="1"/>
      <c r="L12050" s="1"/>
      <c r="M12050" s="1"/>
    </row>
    <row r="12051" spans="10:13" x14ac:dyDescent="0.3">
      <c r="J12051" s="1"/>
      <c r="K12051" s="1"/>
      <c r="L12051" s="1"/>
      <c r="M12051" s="1"/>
    </row>
    <row r="12052" spans="10:13" x14ac:dyDescent="0.3">
      <c r="J12052" s="1"/>
      <c r="K12052" s="1"/>
      <c r="L12052" s="1"/>
      <c r="M12052" s="1"/>
    </row>
    <row r="12053" spans="10:13" x14ac:dyDescent="0.3">
      <c r="J12053" s="1"/>
      <c r="K12053" s="1"/>
      <c r="L12053" s="1"/>
      <c r="M12053" s="1"/>
    </row>
    <row r="12054" spans="10:13" x14ac:dyDescent="0.3">
      <c r="J12054" s="1"/>
      <c r="K12054" s="1"/>
      <c r="L12054" s="1"/>
      <c r="M12054" s="1"/>
    </row>
    <row r="12055" spans="10:13" x14ac:dyDescent="0.3">
      <c r="J12055" s="1"/>
      <c r="K12055" s="1"/>
      <c r="L12055" s="1"/>
      <c r="M12055" s="1"/>
    </row>
    <row r="12056" spans="10:13" x14ac:dyDescent="0.3">
      <c r="J12056" s="1"/>
      <c r="K12056" s="1"/>
      <c r="L12056" s="1"/>
      <c r="M12056" s="1"/>
    </row>
    <row r="12057" spans="10:13" x14ac:dyDescent="0.3">
      <c r="J12057" s="1"/>
      <c r="K12057" s="1"/>
      <c r="L12057" s="1"/>
      <c r="M12057" s="1"/>
    </row>
    <row r="12058" spans="10:13" x14ac:dyDescent="0.3">
      <c r="J12058" s="1"/>
      <c r="K12058" s="1"/>
      <c r="L12058" s="1"/>
      <c r="M12058" s="1"/>
    </row>
    <row r="12059" spans="10:13" x14ac:dyDescent="0.3">
      <c r="J12059" s="1"/>
      <c r="K12059" s="1"/>
      <c r="L12059" s="1"/>
      <c r="M12059" s="1"/>
    </row>
    <row r="12060" spans="10:13" x14ac:dyDescent="0.3">
      <c r="J12060" s="1"/>
      <c r="K12060" s="1"/>
      <c r="L12060" s="1"/>
      <c r="M12060" s="1"/>
    </row>
    <row r="12061" spans="10:13" x14ac:dyDescent="0.3">
      <c r="J12061" s="1"/>
      <c r="K12061" s="1"/>
      <c r="L12061" s="1"/>
      <c r="M12061" s="1"/>
    </row>
    <row r="12062" spans="10:13" x14ac:dyDescent="0.3">
      <c r="J12062" s="1"/>
      <c r="K12062" s="1"/>
      <c r="L12062" s="1"/>
      <c r="M12062" s="1"/>
    </row>
    <row r="12063" spans="10:13" x14ac:dyDescent="0.3">
      <c r="J12063" s="1"/>
      <c r="K12063" s="1"/>
      <c r="L12063" s="1"/>
      <c r="M12063" s="1"/>
    </row>
    <row r="12064" spans="10:13" x14ac:dyDescent="0.3">
      <c r="J12064" s="1"/>
      <c r="K12064" s="1"/>
      <c r="L12064" s="1"/>
      <c r="M12064" s="1"/>
    </row>
    <row r="12065" spans="10:13" x14ac:dyDescent="0.3">
      <c r="J12065" s="1"/>
      <c r="K12065" s="1"/>
      <c r="L12065" s="1"/>
      <c r="M12065" s="1"/>
    </row>
    <row r="12066" spans="10:13" x14ac:dyDescent="0.3">
      <c r="J12066" s="1"/>
      <c r="K12066" s="1"/>
      <c r="L12066" s="1"/>
      <c r="M12066" s="1"/>
    </row>
    <row r="12067" spans="10:13" x14ac:dyDescent="0.3">
      <c r="J12067" s="1"/>
      <c r="K12067" s="1"/>
      <c r="L12067" s="1"/>
      <c r="M12067" s="1"/>
    </row>
    <row r="12068" spans="10:13" x14ac:dyDescent="0.3">
      <c r="J12068" s="1"/>
      <c r="K12068" s="1"/>
      <c r="L12068" s="1"/>
      <c r="M12068" s="1"/>
    </row>
    <row r="12069" spans="10:13" x14ac:dyDescent="0.3">
      <c r="J12069" s="1"/>
      <c r="K12069" s="1"/>
      <c r="L12069" s="1"/>
      <c r="M12069" s="1"/>
    </row>
    <row r="12070" spans="10:13" x14ac:dyDescent="0.3">
      <c r="J12070" s="1"/>
      <c r="K12070" s="1"/>
      <c r="L12070" s="1"/>
      <c r="M12070" s="1"/>
    </row>
    <row r="12071" spans="10:13" x14ac:dyDescent="0.3">
      <c r="J12071" s="1"/>
      <c r="K12071" s="1"/>
      <c r="L12071" s="1"/>
      <c r="M12071" s="1"/>
    </row>
    <row r="12072" spans="10:13" x14ac:dyDescent="0.3">
      <c r="J12072" s="1"/>
      <c r="K12072" s="1"/>
      <c r="L12072" s="1"/>
      <c r="M12072" s="1"/>
    </row>
    <row r="12073" spans="10:13" x14ac:dyDescent="0.3">
      <c r="J12073" s="1"/>
      <c r="K12073" s="1"/>
      <c r="L12073" s="1"/>
      <c r="M12073" s="1"/>
    </row>
    <row r="12074" spans="10:13" x14ac:dyDescent="0.3">
      <c r="J12074" s="1"/>
      <c r="K12074" s="1"/>
      <c r="L12074" s="1"/>
      <c r="M12074" s="1"/>
    </row>
    <row r="12075" spans="10:13" x14ac:dyDescent="0.3">
      <c r="J12075" s="1"/>
      <c r="K12075" s="1"/>
      <c r="L12075" s="1"/>
      <c r="M12075" s="1"/>
    </row>
    <row r="12076" spans="10:13" x14ac:dyDescent="0.3">
      <c r="J12076" s="1"/>
      <c r="K12076" s="1"/>
      <c r="L12076" s="1"/>
      <c r="M12076" s="1"/>
    </row>
    <row r="12077" spans="10:13" x14ac:dyDescent="0.3">
      <c r="J12077" s="1"/>
      <c r="K12077" s="1"/>
      <c r="L12077" s="1"/>
      <c r="M12077" s="1"/>
    </row>
    <row r="12078" spans="10:13" x14ac:dyDescent="0.3">
      <c r="J12078" s="1"/>
      <c r="K12078" s="1"/>
      <c r="L12078" s="1"/>
      <c r="M12078" s="1"/>
    </row>
    <row r="12079" spans="10:13" x14ac:dyDescent="0.3">
      <c r="J12079" s="1"/>
      <c r="K12079" s="1"/>
      <c r="L12079" s="1"/>
      <c r="M12079" s="1"/>
    </row>
    <row r="12080" spans="10:13" x14ac:dyDescent="0.3">
      <c r="J12080" s="1"/>
      <c r="K12080" s="1"/>
      <c r="L12080" s="1"/>
      <c r="M12080" s="1"/>
    </row>
    <row r="12081" spans="10:13" x14ac:dyDescent="0.3">
      <c r="J12081" s="1"/>
      <c r="K12081" s="1"/>
      <c r="L12081" s="1"/>
      <c r="M12081" s="1"/>
    </row>
    <row r="12082" spans="10:13" x14ac:dyDescent="0.3">
      <c r="J12082" s="1"/>
      <c r="K12082" s="1"/>
      <c r="L12082" s="1"/>
      <c r="M12082" s="1"/>
    </row>
    <row r="12083" spans="10:13" x14ac:dyDescent="0.3">
      <c r="J12083" s="1"/>
      <c r="K12083" s="1"/>
      <c r="L12083" s="1"/>
      <c r="M12083" s="1"/>
    </row>
    <row r="12084" spans="10:13" x14ac:dyDescent="0.3">
      <c r="J12084" s="1"/>
      <c r="K12084" s="1"/>
      <c r="L12084" s="1"/>
      <c r="M12084" s="1"/>
    </row>
    <row r="12085" spans="10:13" x14ac:dyDescent="0.3">
      <c r="J12085" s="1"/>
      <c r="K12085" s="1"/>
      <c r="L12085" s="1"/>
      <c r="M12085" s="1"/>
    </row>
    <row r="12086" spans="10:13" x14ac:dyDescent="0.3">
      <c r="J12086" s="1"/>
      <c r="K12086" s="1"/>
      <c r="L12086" s="1"/>
      <c r="M12086" s="1"/>
    </row>
    <row r="12087" spans="10:13" x14ac:dyDescent="0.3">
      <c r="J12087" s="1"/>
      <c r="K12087" s="1"/>
      <c r="L12087" s="1"/>
      <c r="M12087" s="1"/>
    </row>
    <row r="12088" spans="10:13" x14ac:dyDescent="0.3">
      <c r="J12088" s="1"/>
      <c r="K12088" s="1"/>
      <c r="L12088" s="1"/>
      <c r="M12088" s="1"/>
    </row>
    <row r="12089" spans="10:13" x14ac:dyDescent="0.3">
      <c r="J12089" s="1"/>
      <c r="K12089" s="1"/>
      <c r="L12089" s="1"/>
      <c r="M12089" s="1"/>
    </row>
    <row r="12090" spans="10:13" x14ac:dyDescent="0.3">
      <c r="J12090" s="1"/>
      <c r="K12090" s="1"/>
      <c r="L12090" s="1"/>
      <c r="M12090" s="1"/>
    </row>
    <row r="12091" spans="10:13" x14ac:dyDescent="0.3">
      <c r="J12091" s="1"/>
      <c r="K12091" s="1"/>
      <c r="L12091" s="1"/>
      <c r="M12091" s="1"/>
    </row>
    <row r="12092" spans="10:13" x14ac:dyDescent="0.3">
      <c r="J12092" s="1"/>
      <c r="K12092" s="1"/>
      <c r="L12092" s="1"/>
      <c r="M12092" s="1"/>
    </row>
    <row r="12093" spans="10:13" x14ac:dyDescent="0.3">
      <c r="J12093" s="1"/>
      <c r="K12093" s="1"/>
      <c r="L12093" s="1"/>
      <c r="M12093" s="1"/>
    </row>
    <row r="12094" spans="10:13" x14ac:dyDescent="0.3">
      <c r="J12094" s="1"/>
      <c r="K12094" s="1"/>
      <c r="L12094" s="1"/>
      <c r="M12094" s="1"/>
    </row>
    <row r="12095" spans="10:13" x14ac:dyDescent="0.3">
      <c r="J12095" s="1"/>
      <c r="K12095" s="1"/>
      <c r="L12095" s="1"/>
      <c r="M12095" s="1"/>
    </row>
    <row r="12096" spans="10:13" x14ac:dyDescent="0.3">
      <c r="J12096" s="1"/>
      <c r="K12096" s="1"/>
      <c r="L12096" s="1"/>
      <c r="M12096" s="1"/>
    </row>
    <row r="12097" spans="10:13" x14ac:dyDescent="0.3">
      <c r="J12097" s="1"/>
      <c r="K12097" s="1"/>
      <c r="L12097" s="1"/>
      <c r="M12097" s="1"/>
    </row>
    <row r="12098" spans="10:13" x14ac:dyDescent="0.3">
      <c r="J12098" s="1"/>
      <c r="K12098" s="1"/>
      <c r="L12098" s="1"/>
      <c r="M12098" s="1"/>
    </row>
    <row r="12099" spans="10:13" x14ac:dyDescent="0.3">
      <c r="J12099" s="1"/>
      <c r="K12099" s="1"/>
      <c r="L12099" s="1"/>
      <c r="M12099" s="1"/>
    </row>
    <row r="12100" spans="10:13" x14ac:dyDescent="0.3">
      <c r="J12100" s="1"/>
      <c r="K12100" s="1"/>
      <c r="L12100" s="1"/>
      <c r="M12100" s="1"/>
    </row>
    <row r="12101" spans="10:13" x14ac:dyDescent="0.3">
      <c r="J12101" s="1"/>
      <c r="K12101" s="1"/>
      <c r="L12101" s="1"/>
      <c r="M12101" s="1"/>
    </row>
    <row r="12102" spans="10:13" x14ac:dyDescent="0.3">
      <c r="J12102" s="1"/>
      <c r="K12102" s="1"/>
      <c r="L12102" s="1"/>
      <c r="M12102" s="1"/>
    </row>
    <row r="12103" spans="10:13" x14ac:dyDescent="0.3">
      <c r="J12103" s="1"/>
      <c r="K12103" s="1"/>
      <c r="L12103" s="1"/>
      <c r="M12103" s="1"/>
    </row>
    <row r="12104" spans="10:13" x14ac:dyDescent="0.3">
      <c r="J12104" s="1"/>
      <c r="K12104" s="1"/>
      <c r="L12104" s="1"/>
      <c r="M12104" s="1"/>
    </row>
    <row r="12105" spans="10:13" x14ac:dyDescent="0.3">
      <c r="J12105" s="1"/>
      <c r="K12105" s="1"/>
      <c r="L12105" s="1"/>
      <c r="M12105" s="1"/>
    </row>
    <row r="12106" spans="10:13" x14ac:dyDescent="0.3">
      <c r="J12106" s="1"/>
      <c r="K12106" s="1"/>
      <c r="L12106" s="1"/>
      <c r="M12106" s="1"/>
    </row>
    <row r="12107" spans="10:13" x14ac:dyDescent="0.3">
      <c r="J12107" s="1"/>
      <c r="K12107" s="1"/>
      <c r="L12107" s="1"/>
      <c r="M12107" s="1"/>
    </row>
    <row r="12108" spans="10:13" x14ac:dyDescent="0.3">
      <c r="J12108" s="1"/>
      <c r="K12108" s="1"/>
      <c r="L12108" s="1"/>
      <c r="M12108" s="1"/>
    </row>
    <row r="12109" spans="10:13" x14ac:dyDescent="0.3">
      <c r="J12109" s="1"/>
      <c r="K12109" s="1"/>
      <c r="L12109" s="1"/>
      <c r="M12109" s="1"/>
    </row>
    <row r="12110" spans="10:13" x14ac:dyDescent="0.3">
      <c r="J12110" s="1"/>
      <c r="K12110" s="1"/>
      <c r="L12110" s="1"/>
      <c r="M12110" s="1"/>
    </row>
    <row r="12111" spans="10:13" x14ac:dyDescent="0.3">
      <c r="J12111" s="1"/>
      <c r="K12111" s="1"/>
      <c r="L12111" s="1"/>
      <c r="M12111" s="1"/>
    </row>
    <row r="12112" spans="10:13" x14ac:dyDescent="0.3">
      <c r="J12112" s="1"/>
      <c r="K12112" s="1"/>
      <c r="L12112" s="1"/>
      <c r="M12112" s="1"/>
    </row>
    <row r="12113" spans="10:13" x14ac:dyDescent="0.3">
      <c r="J12113" s="1"/>
      <c r="K12113" s="1"/>
      <c r="L12113" s="1"/>
      <c r="M12113" s="1"/>
    </row>
    <row r="12114" spans="10:13" x14ac:dyDescent="0.3">
      <c r="J12114" s="1"/>
      <c r="K12114" s="1"/>
      <c r="L12114" s="1"/>
      <c r="M12114" s="1"/>
    </row>
    <row r="12115" spans="10:13" x14ac:dyDescent="0.3">
      <c r="J12115" s="1"/>
      <c r="K12115" s="1"/>
      <c r="L12115" s="1"/>
      <c r="M12115" s="1"/>
    </row>
    <row r="12116" spans="10:13" x14ac:dyDescent="0.3">
      <c r="J12116" s="1"/>
      <c r="K12116" s="1"/>
      <c r="L12116" s="1"/>
      <c r="M12116" s="1"/>
    </row>
    <row r="12117" spans="10:13" x14ac:dyDescent="0.3">
      <c r="J12117" s="1"/>
      <c r="K12117" s="1"/>
      <c r="L12117" s="1"/>
      <c r="M12117" s="1"/>
    </row>
    <row r="12118" spans="10:13" x14ac:dyDescent="0.3">
      <c r="J12118" s="1"/>
      <c r="K12118" s="1"/>
      <c r="L12118" s="1"/>
      <c r="M12118" s="1"/>
    </row>
    <row r="12119" spans="10:13" x14ac:dyDescent="0.3">
      <c r="J12119" s="1"/>
      <c r="K12119" s="1"/>
      <c r="L12119" s="1"/>
      <c r="M12119" s="1"/>
    </row>
    <row r="12120" spans="10:13" x14ac:dyDescent="0.3">
      <c r="J12120" s="1"/>
      <c r="K12120" s="1"/>
      <c r="L12120" s="1"/>
      <c r="M12120" s="1"/>
    </row>
    <row r="12121" spans="10:13" x14ac:dyDescent="0.3">
      <c r="J12121" s="1"/>
      <c r="K12121" s="1"/>
      <c r="L12121" s="1"/>
      <c r="M12121" s="1"/>
    </row>
    <row r="12122" spans="10:13" x14ac:dyDescent="0.3">
      <c r="J12122" s="1"/>
      <c r="K12122" s="1"/>
      <c r="L12122" s="1"/>
      <c r="M12122" s="1"/>
    </row>
    <row r="12123" spans="10:13" x14ac:dyDescent="0.3">
      <c r="J12123" s="1"/>
      <c r="K12123" s="1"/>
      <c r="L12123" s="1"/>
      <c r="M12123" s="1"/>
    </row>
    <row r="12124" spans="10:13" x14ac:dyDescent="0.3">
      <c r="J12124" s="1"/>
      <c r="K12124" s="1"/>
      <c r="L12124" s="1"/>
      <c r="M12124" s="1"/>
    </row>
    <row r="12125" spans="10:13" x14ac:dyDescent="0.3">
      <c r="J12125" s="1"/>
      <c r="K12125" s="1"/>
      <c r="L12125" s="1"/>
      <c r="M12125" s="1"/>
    </row>
    <row r="12126" spans="10:13" x14ac:dyDescent="0.3">
      <c r="J12126" s="1"/>
      <c r="K12126" s="1"/>
      <c r="L12126" s="1"/>
      <c r="M12126" s="1"/>
    </row>
    <row r="12127" spans="10:13" x14ac:dyDescent="0.3">
      <c r="J12127" s="1"/>
      <c r="K12127" s="1"/>
      <c r="L12127" s="1"/>
      <c r="M12127" s="1"/>
    </row>
    <row r="12128" spans="10:13" x14ac:dyDescent="0.3">
      <c r="J12128" s="1"/>
      <c r="K12128" s="1"/>
      <c r="L12128" s="1"/>
      <c r="M12128" s="1"/>
    </row>
    <row r="12129" spans="10:13" x14ac:dyDescent="0.3">
      <c r="J12129" s="1"/>
      <c r="K12129" s="1"/>
      <c r="L12129" s="1"/>
      <c r="M12129" s="1"/>
    </row>
    <row r="12130" spans="10:13" x14ac:dyDescent="0.3">
      <c r="J12130" s="1"/>
      <c r="K12130" s="1"/>
      <c r="L12130" s="1"/>
      <c r="M12130" s="1"/>
    </row>
    <row r="12131" spans="10:13" x14ac:dyDescent="0.3">
      <c r="J12131" s="1"/>
      <c r="K12131" s="1"/>
      <c r="L12131" s="1"/>
      <c r="M12131" s="1"/>
    </row>
    <row r="12132" spans="10:13" x14ac:dyDescent="0.3">
      <c r="J12132" s="1"/>
      <c r="K12132" s="1"/>
      <c r="L12132" s="1"/>
      <c r="M12132" s="1"/>
    </row>
    <row r="12133" spans="10:13" x14ac:dyDescent="0.3">
      <c r="J12133" s="1"/>
      <c r="K12133" s="1"/>
      <c r="L12133" s="1"/>
      <c r="M12133" s="1"/>
    </row>
    <row r="12134" spans="10:13" x14ac:dyDescent="0.3">
      <c r="J12134" s="1"/>
      <c r="K12134" s="1"/>
      <c r="L12134" s="1"/>
      <c r="M12134" s="1"/>
    </row>
    <row r="12135" spans="10:13" x14ac:dyDescent="0.3">
      <c r="J12135" s="1"/>
      <c r="K12135" s="1"/>
      <c r="L12135" s="1"/>
      <c r="M12135" s="1"/>
    </row>
    <row r="12136" spans="10:13" x14ac:dyDescent="0.3">
      <c r="J12136" s="1"/>
      <c r="K12136" s="1"/>
      <c r="L12136" s="1"/>
      <c r="M12136" s="1"/>
    </row>
    <row r="12137" spans="10:13" x14ac:dyDescent="0.3">
      <c r="J12137" s="1"/>
      <c r="K12137" s="1"/>
      <c r="L12137" s="1"/>
      <c r="M12137" s="1"/>
    </row>
    <row r="12138" spans="10:13" x14ac:dyDescent="0.3">
      <c r="J12138" s="1"/>
      <c r="K12138" s="1"/>
      <c r="L12138" s="1"/>
      <c r="M12138" s="1"/>
    </row>
    <row r="12139" spans="10:13" x14ac:dyDescent="0.3">
      <c r="J12139" s="1"/>
      <c r="K12139" s="1"/>
      <c r="L12139" s="1"/>
      <c r="M12139" s="1"/>
    </row>
    <row r="12140" spans="10:13" x14ac:dyDescent="0.3">
      <c r="J12140" s="1"/>
      <c r="K12140" s="1"/>
      <c r="L12140" s="1"/>
      <c r="M12140" s="1"/>
    </row>
    <row r="12141" spans="10:13" x14ac:dyDescent="0.3">
      <c r="J12141" s="1"/>
      <c r="K12141" s="1"/>
      <c r="L12141" s="1"/>
      <c r="M12141" s="1"/>
    </row>
    <row r="12142" spans="10:13" x14ac:dyDescent="0.3">
      <c r="J12142" s="1"/>
      <c r="K12142" s="1"/>
      <c r="L12142" s="1"/>
      <c r="M12142" s="1"/>
    </row>
    <row r="12143" spans="10:13" x14ac:dyDescent="0.3">
      <c r="J12143" s="1"/>
      <c r="K12143" s="1"/>
      <c r="L12143" s="1"/>
      <c r="M12143" s="1"/>
    </row>
    <row r="12144" spans="10:13" x14ac:dyDescent="0.3">
      <c r="J12144" s="1"/>
      <c r="K12144" s="1"/>
      <c r="L12144" s="1"/>
      <c r="M12144" s="1"/>
    </row>
    <row r="12145" spans="10:13" x14ac:dyDescent="0.3">
      <c r="J12145" s="1"/>
      <c r="K12145" s="1"/>
      <c r="L12145" s="1"/>
      <c r="M12145" s="1"/>
    </row>
    <row r="12146" spans="10:13" x14ac:dyDescent="0.3">
      <c r="J12146" s="1"/>
      <c r="K12146" s="1"/>
      <c r="L12146" s="1"/>
      <c r="M12146" s="1"/>
    </row>
    <row r="12147" spans="10:13" x14ac:dyDescent="0.3">
      <c r="J12147" s="1"/>
      <c r="K12147" s="1"/>
      <c r="L12147" s="1"/>
      <c r="M12147" s="1"/>
    </row>
    <row r="12148" spans="10:13" x14ac:dyDescent="0.3">
      <c r="J12148" s="1"/>
      <c r="K12148" s="1"/>
      <c r="L12148" s="1"/>
      <c r="M12148" s="1"/>
    </row>
    <row r="12149" spans="10:13" x14ac:dyDescent="0.3">
      <c r="J12149" s="1"/>
      <c r="K12149" s="1"/>
      <c r="L12149" s="1"/>
      <c r="M12149" s="1"/>
    </row>
    <row r="12150" spans="10:13" x14ac:dyDescent="0.3">
      <c r="J12150" s="1"/>
      <c r="K12150" s="1"/>
      <c r="L12150" s="1"/>
      <c r="M12150" s="1"/>
    </row>
    <row r="12151" spans="10:13" x14ac:dyDescent="0.3">
      <c r="J12151" s="1"/>
      <c r="K12151" s="1"/>
      <c r="L12151" s="1"/>
      <c r="M12151" s="1"/>
    </row>
    <row r="12152" spans="10:13" x14ac:dyDescent="0.3">
      <c r="J12152" s="1"/>
      <c r="K12152" s="1"/>
      <c r="L12152" s="1"/>
      <c r="M12152" s="1"/>
    </row>
    <row r="12153" spans="10:13" x14ac:dyDescent="0.3">
      <c r="J12153" s="1"/>
      <c r="K12153" s="1"/>
      <c r="L12153" s="1"/>
      <c r="M12153" s="1"/>
    </row>
    <row r="12154" spans="10:13" x14ac:dyDescent="0.3">
      <c r="J12154" s="1"/>
      <c r="K12154" s="1"/>
      <c r="L12154" s="1"/>
      <c r="M12154" s="1"/>
    </row>
    <row r="12155" spans="10:13" x14ac:dyDescent="0.3">
      <c r="J12155" s="1"/>
      <c r="K12155" s="1"/>
      <c r="L12155" s="1"/>
      <c r="M12155" s="1"/>
    </row>
    <row r="12156" spans="10:13" x14ac:dyDescent="0.3">
      <c r="J12156" s="1"/>
      <c r="K12156" s="1"/>
      <c r="L12156" s="1"/>
      <c r="M12156" s="1"/>
    </row>
    <row r="12157" spans="10:13" x14ac:dyDescent="0.3">
      <c r="J12157" s="1"/>
      <c r="K12157" s="1"/>
      <c r="L12157" s="1"/>
      <c r="M12157" s="1"/>
    </row>
    <row r="12158" spans="10:13" x14ac:dyDescent="0.3">
      <c r="J12158" s="1"/>
      <c r="K12158" s="1"/>
      <c r="L12158" s="1"/>
      <c r="M12158" s="1"/>
    </row>
    <row r="12159" spans="10:13" x14ac:dyDescent="0.3">
      <c r="J12159" s="1"/>
      <c r="K12159" s="1"/>
      <c r="L12159" s="1"/>
      <c r="M12159" s="1"/>
    </row>
    <row r="12160" spans="10:13" x14ac:dyDescent="0.3">
      <c r="J12160" s="1"/>
      <c r="K12160" s="1"/>
      <c r="L12160" s="1"/>
      <c r="M12160" s="1"/>
    </row>
    <row r="12161" spans="10:13" x14ac:dyDescent="0.3">
      <c r="J12161" s="1"/>
      <c r="K12161" s="1"/>
      <c r="L12161" s="1"/>
      <c r="M12161" s="1"/>
    </row>
    <row r="12162" spans="10:13" x14ac:dyDescent="0.3">
      <c r="J12162" s="1"/>
      <c r="K12162" s="1"/>
      <c r="L12162" s="1"/>
      <c r="M12162" s="1"/>
    </row>
    <row r="12163" spans="10:13" x14ac:dyDescent="0.3">
      <c r="J12163" s="1"/>
      <c r="K12163" s="1"/>
      <c r="L12163" s="1"/>
      <c r="M12163" s="1"/>
    </row>
    <row r="12164" spans="10:13" x14ac:dyDescent="0.3">
      <c r="J12164" s="1"/>
      <c r="K12164" s="1"/>
      <c r="L12164" s="1"/>
      <c r="M12164" s="1"/>
    </row>
    <row r="12165" spans="10:13" x14ac:dyDescent="0.3">
      <c r="J12165" s="1"/>
      <c r="K12165" s="1"/>
      <c r="L12165" s="1"/>
      <c r="M12165" s="1"/>
    </row>
    <row r="12166" spans="10:13" x14ac:dyDescent="0.3">
      <c r="J12166" s="1"/>
      <c r="K12166" s="1"/>
      <c r="L12166" s="1"/>
      <c r="M12166" s="1"/>
    </row>
    <row r="12167" spans="10:13" x14ac:dyDescent="0.3">
      <c r="J12167" s="1"/>
      <c r="K12167" s="1"/>
      <c r="L12167" s="1"/>
      <c r="M12167" s="1"/>
    </row>
    <row r="12168" spans="10:13" x14ac:dyDescent="0.3">
      <c r="J12168" s="1"/>
      <c r="K12168" s="1"/>
      <c r="L12168" s="1"/>
      <c r="M12168" s="1"/>
    </row>
    <row r="12169" spans="10:13" x14ac:dyDescent="0.3">
      <c r="J12169" s="1"/>
      <c r="K12169" s="1"/>
      <c r="L12169" s="1"/>
      <c r="M12169" s="1"/>
    </row>
    <row r="12170" spans="10:13" x14ac:dyDescent="0.3">
      <c r="J12170" s="1"/>
      <c r="K12170" s="1"/>
      <c r="L12170" s="1"/>
      <c r="M12170" s="1"/>
    </row>
    <row r="12171" spans="10:13" x14ac:dyDescent="0.3">
      <c r="J12171" s="1"/>
      <c r="K12171" s="1"/>
      <c r="L12171" s="1"/>
      <c r="M12171" s="1"/>
    </row>
    <row r="12172" spans="10:13" x14ac:dyDescent="0.3">
      <c r="J12172" s="1"/>
      <c r="K12172" s="1"/>
      <c r="L12172" s="1"/>
      <c r="M12172" s="1"/>
    </row>
    <row r="12173" spans="10:13" x14ac:dyDescent="0.3">
      <c r="J12173" s="1"/>
      <c r="K12173" s="1"/>
      <c r="L12173" s="1"/>
      <c r="M12173" s="1"/>
    </row>
    <row r="12174" spans="10:13" x14ac:dyDescent="0.3">
      <c r="J12174" s="1"/>
      <c r="K12174" s="1"/>
      <c r="L12174" s="1"/>
      <c r="M12174" s="1"/>
    </row>
    <row r="12175" spans="10:13" x14ac:dyDescent="0.3">
      <c r="J12175" s="1"/>
      <c r="K12175" s="1"/>
      <c r="L12175" s="1"/>
      <c r="M12175" s="1"/>
    </row>
    <row r="12176" spans="10:13" x14ac:dyDescent="0.3">
      <c r="J12176" s="1"/>
      <c r="K12176" s="1"/>
      <c r="L12176" s="1"/>
      <c r="M12176" s="1"/>
    </row>
    <row r="12177" spans="10:13" x14ac:dyDescent="0.3">
      <c r="J12177" s="1"/>
      <c r="K12177" s="1"/>
      <c r="L12177" s="1"/>
      <c r="M12177" s="1"/>
    </row>
    <row r="12178" spans="10:13" x14ac:dyDescent="0.3">
      <c r="J12178" s="1"/>
      <c r="K12178" s="1"/>
      <c r="L12178" s="1"/>
      <c r="M12178" s="1"/>
    </row>
    <row r="12179" spans="10:13" x14ac:dyDescent="0.3">
      <c r="J12179" s="1"/>
      <c r="K12179" s="1"/>
      <c r="L12179" s="1"/>
      <c r="M12179" s="1"/>
    </row>
    <row r="12180" spans="10:13" x14ac:dyDescent="0.3">
      <c r="J12180" s="1"/>
      <c r="K12180" s="1"/>
      <c r="L12180" s="1"/>
      <c r="M12180" s="1"/>
    </row>
    <row r="12181" spans="10:13" x14ac:dyDescent="0.3">
      <c r="J12181" s="1"/>
      <c r="K12181" s="1"/>
      <c r="L12181" s="1"/>
      <c r="M12181" s="1"/>
    </row>
    <row r="12182" spans="10:13" x14ac:dyDescent="0.3">
      <c r="J12182" s="1"/>
      <c r="K12182" s="1"/>
      <c r="L12182" s="1"/>
      <c r="M12182" s="1"/>
    </row>
    <row r="12183" spans="10:13" x14ac:dyDescent="0.3">
      <c r="J12183" s="1"/>
      <c r="K12183" s="1"/>
      <c r="L12183" s="1"/>
      <c r="M12183" s="1"/>
    </row>
    <row r="12184" spans="10:13" x14ac:dyDescent="0.3">
      <c r="J12184" s="1"/>
      <c r="K12184" s="1"/>
      <c r="L12184" s="1"/>
      <c r="M12184" s="1"/>
    </row>
    <row r="12185" spans="10:13" x14ac:dyDescent="0.3">
      <c r="J12185" s="1"/>
      <c r="K12185" s="1"/>
      <c r="L12185" s="1"/>
      <c r="M12185" s="1"/>
    </row>
    <row r="12186" spans="10:13" x14ac:dyDescent="0.3">
      <c r="J12186" s="1"/>
      <c r="K12186" s="1"/>
      <c r="L12186" s="1"/>
      <c r="M12186" s="1"/>
    </row>
    <row r="12187" spans="10:13" x14ac:dyDescent="0.3">
      <c r="J12187" s="1"/>
      <c r="K12187" s="1"/>
      <c r="L12187" s="1"/>
      <c r="M12187" s="1"/>
    </row>
    <row r="12188" spans="10:13" x14ac:dyDescent="0.3">
      <c r="J12188" s="1"/>
      <c r="K12188" s="1"/>
      <c r="L12188" s="1"/>
      <c r="M12188" s="1"/>
    </row>
    <row r="12189" spans="10:13" x14ac:dyDescent="0.3">
      <c r="J12189" s="1"/>
      <c r="K12189" s="1"/>
      <c r="L12189" s="1"/>
      <c r="M12189" s="1"/>
    </row>
    <row r="12190" spans="10:13" x14ac:dyDescent="0.3">
      <c r="J12190" s="1"/>
      <c r="K12190" s="1"/>
      <c r="L12190" s="1"/>
      <c r="M12190" s="1"/>
    </row>
    <row r="12191" spans="10:13" x14ac:dyDescent="0.3">
      <c r="J12191" s="1"/>
      <c r="K12191" s="1"/>
      <c r="L12191" s="1"/>
      <c r="M12191" s="1"/>
    </row>
    <row r="12192" spans="10:13" x14ac:dyDescent="0.3">
      <c r="J12192" s="1"/>
      <c r="K12192" s="1"/>
      <c r="L12192" s="1"/>
      <c r="M12192" s="1"/>
    </row>
    <row r="12193" spans="10:13" x14ac:dyDescent="0.3">
      <c r="J12193" s="1"/>
      <c r="K12193" s="1"/>
      <c r="L12193" s="1"/>
      <c r="M12193" s="1"/>
    </row>
    <row r="12194" spans="10:13" x14ac:dyDescent="0.3">
      <c r="J12194" s="1"/>
      <c r="K12194" s="1"/>
      <c r="L12194" s="1"/>
      <c r="M12194" s="1"/>
    </row>
    <row r="12195" spans="10:13" x14ac:dyDescent="0.3">
      <c r="J12195" s="1"/>
      <c r="K12195" s="1"/>
      <c r="L12195" s="1"/>
      <c r="M12195" s="1"/>
    </row>
    <row r="12196" spans="10:13" x14ac:dyDescent="0.3">
      <c r="J12196" s="1"/>
      <c r="K12196" s="1"/>
      <c r="L12196" s="1"/>
      <c r="M12196" s="1"/>
    </row>
    <row r="12197" spans="10:13" x14ac:dyDescent="0.3">
      <c r="J12197" s="1"/>
      <c r="K12197" s="1"/>
      <c r="L12197" s="1"/>
      <c r="M12197" s="1"/>
    </row>
    <row r="12198" spans="10:13" x14ac:dyDescent="0.3">
      <c r="J12198" s="1"/>
      <c r="K12198" s="1"/>
      <c r="L12198" s="1"/>
      <c r="M12198" s="1"/>
    </row>
    <row r="12199" spans="10:13" x14ac:dyDescent="0.3">
      <c r="J12199" s="1"/>
      <c r="K12199" s="1"/>
      <c r="L12199" s="1"/>
      <c r="M12199" s="1"/>
    </row>
    <row r="12200" spans="10:13" x14ac:dyDescent="0.3">
      <c r="J12200" s="1"/>
      <c r="K12200" s="1"/>
      <c r="L12200" s="1"/>
      <c r="M12200" s="1"/>
    </row>
    <row r="12201" spans="10:13" x14ac:dyDescent="0.3">
      <c r="J12201" s="1"/>
      <c r="K12201" s="1"/>
      <c r="L12201" s="1"/>
      <c r="M12201" s="1"/>
    </row>
    <row r="12202" spans="10:13" x14ac:dyDescent="0.3">
      <c r="J12202" s="1"/>
      <c r="K12202" s="1"/>
      <c r="L12202" s="1"/>
      <c r="M12202" s="1"/>
    </row>
    <row r="12203" spans="10:13" x14ac:dyDescent="0.3">
      <c r="J12203" s="1"/>
      <c r="K12203" s="1"/>
      <c r="L12203" s="1"/>
      <c r="M12203" s="1"/>
    </row>
    <row r="12204" spans="10:13" x14ac:dyDescent="0.3">
      <c r="J12204" s="1"/>
      <c r="K12204" s="1"/>
      <c r="L12204" s="1"/>
      <c r="M12204" s="1"/>
    </row>
    <row r="12205" spans="10:13" x14ac:dyDescent="0.3">
      <c r="J12205" s="1"/>
      <c r="K12205" s="1"/>
      <c r="L12205" s="1"/>
      <c r="M12205" s="1"/>
    </row>
    <row r="12206" spans="10:13" x14ac:dyDescent="0.3">
      <c r="J12206" s="1"/>
      <c r="K12206" s="1"/>
      <c r="L12206" s="1"/>
      <c r="M12206" s="1"/>
    </row>
    <row r="12207" spans="10:13" x14ac:dyDescent="0.3">
      <c r="J12207" s="1"/>
      <c r="K12207" s="1"/>
      <c r="L12207" s="1"/>
      <c r="M12207" s="1"/>
    </row>
    <row r="12208" spans="10:13" x14ac:dyDescent="0.3">
      <c r="J12208" s="1"/>
      <c r="K12208" s="1"/>
      <c r="L12208" s="1"/>
      <c r="M12208" s="1"/>
    </row>
    <row r="12209" spans="10:13" x14ac:dyDescent="0.3">
      <c r="J12209" s="1"/>
      <c r="K12209" s="1"/>
      <c r="L12209" s="1"/>
      <c r="M12209" s="1"/>
    </row>
    <row r="12210" spans="10:13" x14ac:dyDescent="0.3">
      <c r="J12210" s="1"/>
      <c r="K12210" s="1"/>
      <c r="L12210" s="1"/>
      <c r="M12210" s="1"/>
    </row>
    <row r="12211" spans="10:13" x14ac:dyDescent="0.3">
      <c r="J12211" s="1"/>
      <c r="K12211" s="1"/>
      <c r="L12211" s="1"/>
      <c r="M12211" s="1"/>
    </row>
    <row r="12212" spans="10:13" x14ac:dyDescent="0.3">
      <c r="J12212" s="1"/>
      <c r="K12212" s="1"/>
      <c r="L12212" s="1"/>
      <c r="M12212" s="1"/>
    </row>
    <row r="12213" spans="10:13" x14ac:dyDescent="0.3">
      <c r="J12213" s="1"/>
      <c r="K12213" s="1"/>
      <c r="L12213" s="1"/>
      <c r="M12213" s="1"/>
    </row>
    <row r="12214" spans="10:13" x14ac:dyDescent="0.3">
      <c r="J12214" s="1"/>
      <c r="K12214" s="1"/>
      <c r="L12214" s="1"/>
      <c r="M12214" s="1"/>
    </row>
    <row r="12215" spans="10:13" x14ac:dyDescent="0.3">
      <c r="J12215" s="1"/>
      <c r="K12215" s="1"/>
      <c r="L12215" s="1"/>
      <c r="M12215" s="1"/>
    </row>
    <row r="12216" spans="10:13" x14ac:dyDescent="0.3">
      <c r="J12216" s="1"/>
      <c r="K12216" s="1"/>
      <c r="L12216" s="1"/>
      <c r="M12216" s="1"/>
    </row>
    <row r="12217" spans="10:13" x14ac:dyDescent="0.3">
      <c r="J12217" s="1"/>
      <c r="K12217" s="1"/>
      <c r="L12217" s="1"/>
      <c r="M12217" s="1"/>
    </row>
    <row r="12218" spans="10:13" x14ac:dyDescent="0.3">
      <c r="J12218" s="1"/>
      <c r="K12218" s="1"/>
      <c r="L12218" s="1"/>
      <c r="M12218" s="1"/>
    </row>
    <row r="12219" spans="10:13" x14ac:dyDescent="0.3">
      <c r="J12219" s="1"/>
      <c r="K12219" s="1"/>
      <c r="L12219" s="1"/>
      <c r="M12219" s="1"/>
    </row>
    <row r="12220" spans="10:13" x14ac:dyDescent="0.3">
      <c r="J12220" s="1"/>
      <c r="K12220" s="1"/>
      <c r="L12220" s="1"/>
      <c r="M12220" s="1"/>
    </row>
    <row r="12221" spans="10:13" x14ac:dyDescent="0.3">
      <c r="J12221" s="1"/>
      <c r="K12221" s="1"/>
      <c r="L12221" s="1"/>
      <c r="M12221" s="1"/>
    </row>
    <row r="12222" spans="10:13" x14ac:dyDescent="0.3">
      <c r="J12222" s="1"/>
      <c r="K12222" s="1"/>
      <c r="L12222" s="1"/>
      <c r="M12222" s="1"/>
    </row>
    <row r="12223" spans="10:13" x14ac:dyDescent="0.3">
      <c r="J12223" s="1"/>
      <c r="K12223" s="1"/>
      <c r="L12223" s="1"/>
      <c r="M12223" s="1"/>
    </row>
    <row r="12224" spans="10:13" x14ac:dyDescent="0.3">
      <c r="J12224" s="1"/>
      <c r="K12224" s="1"/>
      <c r="L12224" s="1"/>
      <c r="M12224" s="1"/>
    </row>
    <row r="12225" spans="10:13" x14ac:dyDescent="0.3">
      <c r="J12225" s="1"/>
      <c r="K12225" s="1"/>
      <c r="L12225" s="1"/>
      <c r="M12225" s="1"/>
    </row>
    <row r="12226" spans="10:13" x14ac:dyDescent="0.3">
      <c r="J12226" s="1"/>
      <c r="K12226" s="1"/>
      <c r="L12226" s="1"/>
      <c r="M12226" s="1"/>
    </row>
    <row r="12227" spans="10:13" x14ac:dyDescent="0.3">
      <c r="J12227" s="1"/>
      <c r="K12227" s="1"/>
      <c r="L12227" s="1"/>
      <c r="M12227" s="1"/>
    </row>
    <row r="12228" spans="10:13" x14ac:dyDescent="0.3">
      <c r="J12228" s="1"/>
      <c r="K12228" s="1"/>
      <c r="L12228" s="1"/>
      <c r="M12228" s="1"/>
    </row>
    <row r="12229" spans="10:13" x14ac:dyDescent="0.3">
      <c r="J12229" s="1"/>
      <c r="K12229" s="1"/>
      <c r="L12229" s="1"/>
      <c r="M12229" s="1"/>
    </row>
    <row r="12230" spans="10:13" x14ac:dyDescent="0.3">
      <c r="J12230" s="1"/>
      <c r="K12230" s="1"/>
      <c r="L12230" s="1"/>
      <c r="M12230" s="1"/>
    </row>
    <row r="12231" spans="10:13" x14ac:dyDescent="0.3">
      <c r="J12231" s="1"/>
      <c r="K12231" s="1"/>
      <c r="L12231" s="1"/>
      <c r="M12231" s="1"/>
    </row>
    <row r="12232" spans="10:13" x14ac:dyDescent="0.3">
      <c r="J12232" s="1"/>
      <c r="K12232" s="1"/>
      <c r="L12232" s="1"/>
      <c r="M12232" s="1"/>
    </row>
    <row r="12233" spans="10:13" x14ac:dyDescent="0.3">
      <c r="J12233" s="1"/>
      <c r="K12233" s="1"/>
      <c r="L12233" s="1"/>
      <c r="M12233" s="1"/>
    </row>
    <row r="12234" spans="10:13" x14ac:dyDescent="0.3">
      <c r="J12234" s="1"/>
      <c r="K12234" s="1"/>
      <c r="L12234" s="1"/>
      <c r="M12234" s="1"/>
    </row>
    <row r="12235" spans="10:13" x14ac:dyDescent="0.3">
      <c r="J12235" s="1"/>
      <c r="K12235" s="1"/>
      <c r="L12235" s="1"/>
      <c r="M12235" s="1"/>
    </row>
    <row r="12236" spans="10:13" x14ac:dyDescent="0.3">
      <c r="J12236" s="1"/>
      <c r="K12236" s="1"/>
      <c r="L12236" s="1"/>
      <c r="M12236" s="1"/>
    </row>
    <row r="12237" spans="10:13" x14ac:dyDescent="0.3">
      <c r="J12237" s="1"/>
      <c r="K12237" s="1"/>
      <c r="L12237" s="1"/>
      <c r="M12237" s="1"/>
    </row>
    <row r="12238" spans="10:13" x14ac:dyDescent="0.3">
      <c r="J12238" s="1"/>
      <c r="K12238" s="1"/>
      <c r="L12238" s="1"/>
      <c r="M12238" s="1"/>
    </row>
    <row r="12239" spans="10:13" x14ac:dyDescent="0.3">
      <c r="J12239" s="1"/>
      <c r="K12239" s="1"/>
      <c r="L12239" s="1"/>
      <c r="M12239" s="1"/>
    </row>
    <row r="12240" spans="10:13" x14ac:dyDescent="0.3">
      <c r="J12240" s="1"/>
      <c r="K12240" s="1"/>
      <c r="L12240" s="1"/>
      <c r="M12240" s="1"/>
    </row>
    <row r="12241" spans="10:13" x14ac:dyDescent="0.3">
      <c r="J12241" s="1"/>
      <c r="K12241" s="1"/>
      <c r="L12241" s="1"/>
      <c r="M12241" s="1"/>
    </row>
    <row r="12242" spans="10:13" x14ac:dyDescent="0.3">
      <c r="J12242" s="1"/>
      <c r="K12242" s="1"/>
      <c r="L12242" s="1"/>
      <c r="M12242" s="1"/>
    </row>
    <row r="12243" spans="10:13" x14ac:dyDescent="0.3">
      <c r="J12243" s="1"/>
      <c r="K12243" s="1"/>
      <c r="L12243" s="1"/>
      <c r="M12243" s="1"/>
    </row>
    <row r="12244" spans="10:13" x14ac:dyDescent="0.3">
      <c r="J12244" s="1"/>
      <c r="K12244" s="1"/>
      <c r="L12244" s="1"/>
      <c r="M12244" s="1"/>
    </row>
    <row r="12245" spans="10:13" x14ac:dyDescent="0.3">
      <c r="J12245" s="1"/>
      <c r="K12245" s="1"/>
      <c r="L12245" s="1"/>
      <c r="M12245" s="1"/>
    </row>
    <row r="12246" spans="10:13" x14ac:dyDescent="0.3">
      <c r="J12246" s="1"/>
      <c r="K12246" s="1"/>
      <c r="L12246" s="1"/>
      <c r="M12246" s="1"/>
    </row>
    <row r="12247" spans="10:13" x14ac:dyDescent="0.3">
      <c r="J12247" s="1"/>
      <c r="K12247" s="1"/>
      <c r="L12247" s="1"/>
      <c r="M12247" s="1"/>
    </row>
    <row r="12248" spans="10:13" x14ac:dyDescent="0.3">
      <c r="J12248" s="1"/>
      <c r="K12248" s="1"/>
      <c r="L12248" s="1"/>
      <c r="M12248" s="1"/>
    </row>
    <row r="12249" spans="10:13" x14ac:dyDescent="0.3">
      <c r="J12249" s="1"/>
      <c r="K12249" s="1"/>
      <c r="L12249" s="1"/>
      <c r="M12249" s="1"/>
    </row>
    <row r="12250" spans="10:13" x14ac:dyDescent="0.3">
      <c r="J12250" s="1"/>
      <c r="K12250" s="1"/>
      <c r="L12250" s="1"/>
      <c r="M12250" s="1"/>
    </row>
    <row r="12251" spans="10:13" x14ac:dyDescent="0.3">
      <c r="J12251" s="1"/>
      <c r="K12251" s="1"/>
      <c r="L12251" s="1"/>
      <c r="M12251" s="1"/>
    </row>
    <row r="12252" spans="10:13" x14ac:dyDescent="0.3">
      <c r="J12252" s="1"/>
      <c r="K12252" s="1"/>
      <c r="L12252" s="1"/>
      <c r="M12252" s="1"/>
    </row>
    <row r="12253" spans="10:13" x14ac:dyDescent="0.3">
      <c r="J12253" s="1"/>
      <c r="K12253" s="1"/>
      <c r="L12253" s="1"/>
      <c r="M12253" s="1"/>
    </row>
    <row r="12254" spans="10:13" x14ac:dyDescent="0.3">
      <c r="J12254" s="1"/>
      <c r="K12254" s="1"/>
      <c r="L12254" s="1"/>
      <c r="M12254" s="1"/>
    </row>
    <row r="12255" spans="10:13" x14ac:dyDescent="0.3">
      <c r="J12255" s="1"/>
      <c r="K12255" s="1"/>
      <c r="L12255" s="1"/>
      <c r="M12255" s="1"/>
    </row>
    <row r="12256" spans="10:13" x14ac:dyDescent="0.3">
      <c r="J12256" s="1"/>
      <c r="K12256" s="1"/>
      <c r="L12256" s="1"/>
      <c r="M12256" s="1"/>
    </row>
    <row r="12257" spans="10:13" x14ac:dyDescent="0.3">
      <c r="J12257" s="1"/>
      <c r="K12257" s="1"/>
      <c r="L12257" s="1"/>
      <c r="M12257" s="1"/>
    </row>
    <row r="12258" spans="10:13" x14ac:dyDescent="0.3">
      <c r="J12258" s="1"/>
      <c r="K12258" s="1"/>
      <c r="L12258" s="1"/>
      <c r="M12258" s="1"/>
    </row>
    <row r="12259" spans="10:13" x14ac:dyDescent="0.3">
      <c r="J12259" s="1"/>
      <c r="K12259" s="1"/>
      <c r="L12259" s="1"/>
      <c r="M12259" s="1"/>
    </row>
    <row r="12260" spans="10:13" x14ac:dyDescent="0.3">
      <c r="J12260" s="1"/>
      <c r="K12260" s="1"/>
      <c r="L12260" s="1"/>
      <c r="M12260" s="1"/>
    </row>
    <row r="12261" spans="10:13" x14ac:dyDescent="0.3">
      <c r="J12261" s="1"/>
      <c r="K12261" s="1"/>
      <c r="L12261" s="1"/>
      <c r="M12261" s="1"/>
    </row>
    <row r="12262" spans="10:13" x14ac:dyDescent="0.3">
      <c r="J12262" s="1"/>
      <c r="K12262" s="1"/>
      <c r="L12262" s="1"/>
      <c r="M12262" s="1"/>
    </row>
    <row r="12263" spans="10:13" x14ac:dyDescent="0.3">
      <c r="J12263" s="1"/>
      <c r="K12263" s="1"/>
      <c r="L12263" s="1"/>
      <c r="M12263" s="1"/>
    </row>
    <row r="12264" spans="10:13" x14ac:dyDescent="0.3">
      <c r="J12264" s="1"/>
      <c r="K12264" s="1"/>
      <c r="L12264" s="1"/>
      <c r="M12264" s="1"/>
    </row>
    <row r="12265" spans="10:13" x14ac:dyDescent="0.3">
      <c r="J12265" s="1"/>
      <c r="K12265" s="1"/>
      <c r="L12265" s="1"/>
      <c r="M12265" s="1"/>
    </row>
    <row r="12266" spans="10:13" x14ac:dyDescent="0.3">
      <c r="J12266" s="1"/>
      <c r="K12266" s="1"/>
      <c r="L12266" s="1"/>
      <c r="M12266" s="1"/>
    </row>
    <row r="12267" spans="10:13" x14ac:dyDescent="0.3">
      <c r="J12267" s="1"/>
      <c r="K12267" s="1"/>
      <c r="L12267" s="1"/>
      <c r="M12267" s="1"/>
    </row>
    <row r="12268" spans="10:13" x14ac:dyDescent="0.3">
      <c r="J12268" s="1"/>
      <c r="K12268" s="1"/>
      <c r="L12268" s="1"/>
      <c r="M12268" s="1"/>
    </row>
    <row r="12269" spans="10:13" x14ac:dyDescent="0.3">
      <c r="J12269" s="1"/>
      <c r="K12269" s="1"/>
      <c r="L12269" s="1"/>
      <c r="M12269" s="1"/>
    </row>
    <row r="12270" spans="10:13" x14ac:dyDescent="0.3">
      <c r="J12270" s="1"/>
      <c r="K12270" s="1"/>
      <c r="L12270" s="1"/>
      <c r="M12270" s="1"/>
    </row>
    <row r="12271" spans="10:13" x14ac:dyDescent="0.3">
      <c r="J12271" s="1"/>
      <c r="K12271" s="1"/>
      <c r="L12271" s="1"/>
      <c r="M12271" s="1"/>
    </row>
    <row r="12272" spans="10:13" x14ac:dyDescent="0.3">
      <c r="J12272" s="1"/>
      <c r="K12272" s="1"/>
      <c r="L12272" s="1"/>
      <c r="M12272" s="1"/>
    </row>
    <row r="12273" spans="10:13" x14ac:dyDescent="0.3">
      <c r="J12273" s="1"/>
      <c r="K12273" s="1"/>
      <c r="L12273" s="1"/>
      <c r="M12273" s="1"/>
    </row>
    <row r="12274" spans="10:13" x14ac:dyDescent="0.3">
      <c r="J12274" s="1"/>
      <c r="K12274" s="1"/>
      <c r="L12274" s="1"/>
      <c r="M12274" s="1"/>
    </row>
    <row r="12275" spans="10:13" x14ac:dyDescent="0.3">
      <c r="J12275" s="1"/>
      <c r="K12275" s="1"/>
      <c r="L12275" s="1"/>
      <c r="M12275" s="1"/>
    </row>
    <row r="12276" spans="10:13" x14ac:dyDescent="0.3">
      <c r="J12276" s="1"/>
      <c r="K12276" s="1"/>
      <c r="L12276" s="1"/>
      <c r="M12276" s="1"/>
    </row>
    <row r="12277" spans="10:13" x14ac:dyDescent="0.3">
      <c r="J12277" s="1"/>
      <c r="K12277" s="1"/>
      <c r="L12277" s="1"/>
      <c r="M12277" s="1"/>
    </row>
    <row r="12278" spans="10:13" x14ac:dyDescent="0.3">
      <c r="J12278" s="1"/>
      <c r="K12278" s="1"/>
      <c r="L12278" s="1"/>
      <c r="M12278" s="1"/>
    </row>
    <row r="12279" spans="10:13" x14ac:dyDescent="0.3">
      <c r="J12279" s="1"/>
      <c r="K12279" s="1"/>
      <c r="L12279" s="1"/>
      <c r="M12279" s="1"/>
    </row>
    <row r="12280" spans="10:13" x14ac:dyDescent="0.3">
      <c r="J12280" s="1"/>
      <c r="K12280" s="1"/>
      <c r="L12280" s="1"/>
      <c r="M12280" s="1"/>
    </row>
    <row r="12281" spans="10:13" x14ac:dyDescent="0.3">
      <c r="J12281" s="1"/>
      <c r="K12281" s="1"/>
      <c r="L12281" s="1"/>
      <c r="M12281" s="1"/>
    </row>
    <row r="12282" spans="10:13" x14ac:dyDescent="0.3">
      <c r="J12282" s="1"/>
      <c r="K12282" s="1"/>
      <c r="L12282" s="1"/>
      <c r="M12282" s="1"/>
    </row>
    <row r="12283" spans="10:13" x14ac:dyDescent="0.3">
      <c r="J12283" s="1"/>
      <c r="K12283" s="1"/>
      <c r="L12283" s="1"/>
      <c r="M12283" s="1"/>
    </row>
    <row r="12284" spans="10:13" x14ac:dyDescent="0.3">
      <c r="J12284" s="1"/>
      <c r="K12284" s="1"/>
      <c r="L12284" s="1"/>
      <c r="M12284" s="1"/>
    </row>
    <row r="12285" spans="10:13" x14ac:dyDescent="0.3">
      <c r="J12285" s="1"/>
      <c r="K12285" s="1"/>
      <c r="L12285" s="1"/>
      <c r="M12285" s="1"/>
    </row>
    <row r="12286" spans="10:13" x14ac:dyDescent="0.3">
      <c r="J12286" s="1"/>
      <c r="K12286" s="1"/>
      <c r="L12286" s="1"/>
      <c r="M12286" s="1"/>
    </row>
    <row r="12287" spans="10:13" x14ac:dyDescent="0.3">
      <c r="J12287" s="1"/>
      <c r="K12287" s="1"/>
      <c r="L12287" s="1"/>
      <c r="M12287" s="1"/>
    </row>
    <row r="12288" spans="10:13" x14ac:dyDescent="0.3">
      <c r="J12288" s="1"/>
      <c r="K12288" s="1"/>
      <c r="L12288" s="1"/>
      <c r="M12288" s="1"/>
    </row>
    <row r="12289" spans="10:13" x14ac:dyDescent="0.3">
      <c r="J12289" s="1"/>
      <c r="K12289" s="1"/>
      <c r="L12289" s="1"/>
      <c r="M12289" s="1"/>
    </row>
    <row r="12290" spans="10:13" x14ac:dyDescent="0.3">
      <c r="J12290" s="1"/>
      <c r="K12290" s="1"/>
      <c r="L12290" s="1"/>
      <c r="M12290" s="1"/>
    </row>
    <row r="12291" spans="10:13" x14ac:dyDescent="0.3">
      <c r="J12291" s="1"/>
      <c r="K12291" s="1"/>
      <c r="L12291" s="1"/>
      <c r="M12291" s="1"/>
    </row>
    <row r="12292" spans="10:13" x14ac:dyDescent="0.3">
      <c r="J12292" s="1"/>
      <c r="K12292" s="1"/>
      <c r="L12292" s="1"/>
      <c r="M12292" s="1"/>
    </row>
    <row r="12293" spans="10:13" x14ac:dyDescent="0.3">
      <c r="J12293" s="1"/>
      <c r="K12293" s="1"/>
      <c r="L12293" s="1"/>
      <c r="M12293" s="1"/>
    </row>
    <row r="12294" spans="10:13" x14ac:dyDescent="0.3">
      <c r="J12294" s="1"/>
      <c r="K12294" s="1"/>
      <c r="L12294" s="1"/>
      <c r="M12294" s="1"/>
    </row>
    <row r="12295" spans="10:13" x14ac:dyDescent="0.3">
      <c r="J12295" s="1"/>
      <c r="K12295" s="1"/>
      <c r="L12295" s="1"/>
      <c r="M12295" s="1"/>
    </row>
    <row r="12296" spans="10:13" x14ac:dyDescent="0.3">
      <c r="J12296" s="1"/>
      <c r="K12296" s="1"/>
      <c r="L12296" s="1"/>
      <c r="M12296" s="1"/>
    </row>
    <row r="12297" spans="10:13" x14ac:dyDescent="0.3">
      <c r="J12297" s="1"/>
      <c r="K12297" s="1"/>
      <c r="L12297" s="1"/>
      <c r="M12297" s="1"/>
    </row>
    <row r="12298" spans="10:13" x14ac:dyDescent="0.3">
      <c r="J12298" s="1"/>
      <c r="K12298" s="1"/>
      <c r="L12298" s="1"/>
      <c r="M12298" s="1"/>
    </row>
    <row r="12299" spans="10:13" x14ac:dyDescent="0.3">
      <c r="J12299" s="1"/>
      <c r="K12299" s="1"/>
      <c r="L12299" s="1"/>
      <c r="M12299" s="1"/>
    </row>
    <row r="12300" spans="10:13" x14ac:dyDescent="0.3">
      <c r="J12300" s="1"/>
      <c r="K12300" s="1"/>
      <c r="L12300" s="1"/>
      <c r="M12300" s="1"/>
    </row>
    <row r="12301" spans="10:13" x14ac:dyDescent="0.3">
      <c r="J12301" s="1"/>
      <c r="K12301" s="1"/>
      <c r="L12301" s="1"/>
      <c r="M12301" s="1"/>
    </row>
    <row r="12302" spans="10:13" x14ac:dyDescent="0.3">
      <c r="J12302" s="1"/>
      <c r="K12302" s="1"/>
      <c r="L12302" s="1"/>
      <c r="M12302" s="1"/>
    </row>
    <row r="12303" spans="10:13" x14ac:dyDescent="0.3">
      <c r="J12303" s="1"/>
      <c r="K12303" s="1"/>
      <c r="L12303" s="1"/>
      <c r="M12303" s="1"/>
    </row>
    <row r="12304" spans="10:13" x14ac:dyDescent="0.3">
      <c r="J12304" s="1"/>
      <c r="K12304" s="1"/>
      <c r="L12304" s="1"/>
      <c r="M12304" s="1"/>
    </row>
    <row r="12305" spans="10:13" x14ac:dyDescent="0.3">
      <c r="J12305" s="1"/>
      <c r="K12305" s="1"/>
      <c r="L12305" s="1"/>
      <c r="M12305" s="1"/>
    </row>
    <row r="12306" spans="10:13" x14ac:dyDescent="0.3">
      <c r="J12306" s="1"/>
      <c r="K12306" s="1"/>
      <c r="L12306" s="1"/>
      <c r="M12306" s="1"/>
    </row>
    <row r="12307" spans="10:13" x14ac:dyDescent="0.3">
      <c r="J12307" s="1"/>
      <c r="K12307" s="1"/>
      <c r="L12307" s="1"/>
      <c r="M12307" s="1"/>
    </row>
    <row r="12308" spans="10:13" x14ac:dyDescent="0.3">
      <c r="J12308" s="1"/>
      <c r="K12308" s="1"/>
      <c r="L12308" s="1"/>
      <c r="M12308" s="1"/>
    </row>
    <row r="12309" spans="10:13" x14ac:dyDescent="0.3">
      <c r="J12309" s="1"/>
      <c r="K12309" s="1"/>
      <c r="L12309" s="1"/>
      <c r="M12309" s="1"/>
    </row>
    <row r="12310" spans="10:13" x14ac:dyDescent="0.3">
      <c r="J12310" s="1"/>
      <c r="K12310" s="1"/>
      <c r="L12310" s="1"/>
      <c r="M12310" s="1"/>
    </row>
    <row r="12311" spans="10:13" x14ac:dyDescent="0.3">
      <c r="J12311" s="1"/>
      <c r="K12311" s="1"/>
      <c r="L12311" s="1"/>
      <c r="M12311" s="1"/>
    </row>
    <row r="12312" spans="10:13" x14ac:dyDescent="0.3">
      <c r="J12312" s="1"/>
      <c r="K12312" s="1"/>
      <c r="L12312" s="1"/>
      <c r="M12312" s="1"/>
    </row>
    <row r="12313" spans="10:13" x14ac:dyDescent="0.3">
      <c r="J12313" s="1"/>
      <c r="K12313" s="1"/>
      <c r="L12313" s="1"/>
      <c r="M12313" s="1"/>
    </row>
    <row r="12314" spans="10:13" x14ac:dyDescent="0.3">
      <c r="J12314" s="1"/>
      <c r="K12314" s="1"/>
      <c r="L12314" s="1"/>
      <c r="M12314" s="1"/>
    </row>
    <row r="12315" spans="10:13" x14ac:dyDescent="0.3">
      <c r="J12315" s="1"/>
      <c r="K12315" s="1"/>
      <c r="L12315" s="1"/>
      <c r="M12315" s="1"/>
    </row>
    <row r="12316" spans="10:13" x14ac:dyDescent="0.3">
      <c r="J12316" s="1"/>
      <c r="K12316" s="1"/>
      <c r="L12316" s="1"/>
      <c r="M12316" s="1"/>
    </row>
    <row r="12317" spans="10:13" x14ac:dyDescent="0.3">
      <c r="J12317" s="1"/>
      <c r="K12317" s="1"/>
      <c r="L12317" s="1"/>
      <c r="M12317" s="1"/>
    </row>
    <row r="12318" spans="10:13" x14ac:dyDescent="0.3">
      <c r="J12318" s="1"/>
      <c r="K12318" s="1"/>
      <c r="L12318" s="1"/>
      <c r="M12318" s="1"/>
    </row>
    <row r="12319" spans="10:13" x14ac:dyDescent="0.3">
      <c r="J12319" s="1"/>
      <c r="K12319" s="1"/>
      <c r="L12319" s="1"/>
      <c r="M12319" s="1"/>
    </row>
    <row r="12320" spans="10:13" x14ac:dyDescent="0.3">
      <c r="J12320" s="1"/>
      <c r="K12320" s="1"/>
      <c r="L12320" s="1"/>
      <c r="M12320" s="1"/>
    </row>
    <row r="12321" spans="10:13" x14ac:dyDescent="0.3">
      <c r="J12321" s="1"/>
      <c r="K12321" s="1"/>
      <c r="L12321" s="1"/>
      <c r="M12321" s="1"/>
    </row>
    <row r="12322" spans="10:13" x14ac:dyDescent="0.3">
      <c r="J12322" s="1"/>
      <c r="K12322" s="1"/>
      <c r="L12322" s="1"/>
      <c r="M12322" s="1"/>
    </row>
    <row r="12323" spans="10:13" x14ac:dyDescent="0.3">
      <c r="J12323" s="1"/>
      <c r="K12323" s="1"/>
      <c r="L12323" s="1"/>
      <c r="M12323" s="1"/>
    </row>
    <row r="12324" spans="10:13" x14ac:dyDescent="0.3">
      <c r="J12324" s="1"/>
      <c r="K12324" s="1"/>
      <c r="L12324" s="1"/>
      <c r="M12324" s="1"/>
    </row>
    <row r="12325" spans="10:13" x14ac:dyDescent="0.3">
      <c r="J12325" s="1"/>
      <c r="K12325" s="1"/>
      <c r="L12325" s="1"/>
      <c r="M12325" s="1"/>
    </row>
    <row r="12326" spans="10:13" x14ac:dyDescent="0.3">
      <c r="J12326" s="1"/>
      <c r="K12326" s="1"/>
      <c r="L12326" s="1"/>
      <c r="M12326" s="1"/>
    </row>
    <row r="12327" spans="10:13" x14ac:dyDescent="0.3">
      <c r="J12327" s="1"/>
      <c r="K12327" s="1"/>
      <c r="L12327" s="1"/>
      <c r="M12327" s="1"/>
    </row>
    <row r="12328" spans="10:13" x14ac:dyDescent="0.3">
      <c r="J12328" s="1"/>
      <c r="K12328" s="1"/>
      <c r="L12328" s="1"/>
      <c r="M12328" s="1"/>
    </row>
    <row r="12329" spans="10:13" x14ac:dyDescent="0.3">
      <c r="J12329" s="1"/>
      <c r="K12329" s="1"/>
      <c r="L12329" s="1"/>
      <c r="M12329" s="1"/>
    </row>
    <row r="12330" spans="10:13" x14ac:dyDescent="0.3">
      <c r="J12330" s="1"/>
      <c r="K12330" s="1"/>
      <c r="L12330" s="1"/>
      <c r="M12330" s="1"/>
    </row>
    <row r="12331" spans="10:13" x14ac:dyDescent="0.3">
      <c r="J12331" s="1"/>
      <c r="K12331" s="1"/>
      <c r="L12331" s="1"/>
      <c r="M12331" s="1"/>
    </row>
    <row r="12332" spans="10:13" x14ac:dyDescent="0.3">
      <c r="J12332" s="1"/>
      <c r="K12332" s="1"/>
      <c r="L12332" s="1"/>
      <c r="M12332" s="1"/>
    </row>
    <row r="12333" spans="10:13" x14ac:dyDescent="0.3">
      <c r="J12333" s="1"/>
      <c r="K12333" s="1"/>
      <c r="L12333" s="1"/>
      <c r="M12333" s="1"/>
    </row>
    <row r="12334" spans="10:13" x14ac:dyDescent="0.3">
      <c r="J12334" s="1"/>
      <c r="K12334" s="1"/>
      <c r="L12334" s="1"/>
      <c r="M12334" s="1"/>
    </row>
    <row r="12335" spans="10:13" x14ac:dyDescent="0.3">
      <c r="J12335" s="1"/>
      <c r="K12335" s="1"/>
      <c r="L12335" s="1"/>
      <c r="M12335" s="1"/>
    </row>
    <row r="12336" spans="10:13" x14ac:dyDescent="0.3">
      <c r="J12336" s="1"/>
      <c r="K12336" s="1"/>
      <c r="L12336" s="1"/>
      <c r="M12336" s="1"/>
    </row>
    <row r="12337" spans="10:13" x14ac:dyDescent="0.3">
      <c r="J12337" s="1"/>
      <c r="K12337" s="1"/>
      <c r="L12337" s="1"/>
      <c r="M12337" s="1"/>
    </row>
    <row r="12338" spans="10:13" x14ac:dyDescent="0.3">
      <c r="J12338" s="1"/>
      <c r="K12338" s="1"/>
      <c r="L12338" s="1"/>
      <c r="M12338" s="1"/>
    </row>
    <row r="12339" spans="10:13" x14ac:dyDescent="0.3">
      <c r="J12339" s="1"/>
      <c r="K12339" s="1"/>
      <c r="L12339" s="1"/>
      <c r="M12339" s="1"/>
    </row>
    <row r="12340" spans="10:13" x14ac:dyDescent="0.3">
      <c r="J12340" s="1"/>
      <c r="K12340" s="1"/>
      <c r="L12340" s="1"/>
      <c r="M12340" s="1"/>
    </row>
    <row r="12341" spans="10:13" x14ac:dyDescent="0.3">
      <c r="J12341" s="1"/>
      <c r="K12341" s="1"/>
      <c r="L12341" s="1"/>
      <c r="M12341" s="1"/>
    </row>
    <row r="12342" spans="10:13" x14ac:dyDescent="0.3">
      <c r="J12342" s="1"/>
      <c r="K12342" s="1"/>
      <c r="L12342" s="1"/>
      <c r="M12342" s="1"/>
    </row>
    <row r="12343" spans="10:13" x14ac:dyDescent="0.3">
      <c r="J12343" s="1"/>
      <c r="K12343" s="1"/>
      <c r="L12343" s="1"/>
      <c r="M12343" s="1"/>
    </row>
    <row r="12344" spans="10:13" x14ac:dyDescent="0.3">
      <c r="J12344" s="1"/>
      <c r="K12344" s="1"/>
      <c r="L12344" s="1"/>
      <c r="M12344" s="1"/>
    </row>
    <row r="12345" spans="10:13" x14ac:dyDescent="0.3">
      <c r="J12345" s="1"/>
      <c r="K12345" s="1"/>
      <c r="L12345" s="1"/>
      <c r="M12345" s="1"/>
    </row>
    <row r="12346" spans="10:13" x14ac:dyDescent="0.3">
      <c r="J12346" s="1"/>
      <c r="K12346" s="1"/>
      <c r="L12346" s="1"/>
      <c r="M12346" s="1"/>
    </row>
    <row r="12347" spans="10:13" x14ac:dyDescent="0.3">
      <c r="J12347" s="1"/>
      <c r="K12347" s="1"/>
      <c r="L12347" s="1"/>
      <c r="M12347" s="1"/>
    </row>
    <row r="12348" spans="10:13" x14ac:dyDescent="0.3">
      <c r="J12348" s="1"/>
      <c r="K12348" s="1"/>
      <c r="L12348" s="1"/>
      <c r="M12348" s="1"/>
    </row>
    <row r="12349" spans="10:13" x14ac:dyDescent="0.3">
      <c r="J12349" s="1"/>
      <c r="K12349" s="1"/>
      <c r="L12349" s="1"/>
      <c r="M12349" s="1"/>
    </row>
    <row r="12350" spans="10:13" x14ac:dyDescent="0.3">
      <c r="J12350" s="1"/>
      <c r="K12350" s="1"/>
      <c r="L12350" s="1"/>
      <c r="M12350" s="1"/>
    </row>
    <row r="12351" spans="10:13" x14ac:dyDescent="0.3">
      <c r="J12351" s="1"/>
      <c r="K12351" s="1"/>
      <c r="L12351" s="1"/>
      <c r="M12351" s="1"/>
    </row>
    <row r="12352" spans="10:13" x14ac:dyDescent="0.3">
      <c r="J12352" s="1"/>
      <c r="K12352" s="1"/>
      <c r="L12352" s="1"/>
      <c r="M12352" s="1"/>
    </row>
    <row r="12353" spans="10:13" x14ac:dyDescent="0.3">
      <c r="J12353" s="1"/>
      <c r="K12353" s="1"/>
      <c r="L12353" s="1"/>
      <c r="M12353" s="1"/>
    </row>
    <row r="12354" spans="10:13" x14ac:dyDescent="0.3">
      <c r="J12354" s="1"/>
      <c r="K12354" s="1"/>
      <c r="L12354" s="1"/>
      <c r="M12354" s="1"/>
    </row>
    <row r="12355" spans="10:13" x14ac:dyDescent="0.3">
      <c r="J12355" s="1"/>
      <c r="K12355" s="1"/>
      <c r="L12355" s="1"/>
      <c r="M12355" s="1"/>
    </row>
    <row r="12356" spans="10:13" x14ac:dyDescent="0.3">
      <c r="J12356" s="1"/>
      <c r="K12356" s="1"/>
      <c r="L12356" s="1"/>
      <c r="M12356" s="1"/>
    </row>
    <row r="12357" spans="10:13" x14ac:dyDescent="0.3">
      <c r="J12357" s="1"/>
      <c r="K12357" s="1"/>
      <c r="L12357" s="1"/>
      <c r="M12357" s="1"/>
    </row>
    <row r="12358" spans="10:13" x14ac:dyDescent="0.3">
      <c r="J12358" s="1"/>
      <c r="K12358" s="1"/>
      <c r="L12358" s="1"/>
      <c r="M12358" s="1"/>
    </row>
    <row r="12359" spans="10:13" x14ac:dyDescent="0.3">
      <c r="J12359" s="1"/>
      <c r="K12359" s="1"/>
      <c r="L12359" s="1"/>
      <c r="M12359" s="1"/>
    </row>
    <row r="12360" spans="10:13" x14ac:dyDescent="0.3">
      <c r="J12360" s="1"/>
      <c r="K12360" s="1"/>
      <c r="L12360" s="1"/>
      <c r="M12360" s="1"/>
    </row>
    <row r="12361" spans="10:13" x14ac:dyDescent="0.3">
      <c r="J12361" s="1"/>
      <c r="K12361" s="1"/>
      <c r="L12361" s="1"/>
      <c r="M12361" s="1"/>
    </row>
    <row r="12362" spans="10:13" x14ac:dyDescent="0.3">
      <c r="J12362" s="1"/>
      <c r="K12362" s="1"/>
      <c r="L12362" s="1"/>
      <c r="M12362" s="1"/>
    </row>
    <row r="12363" spans="10:13" x14ac:dyDescent="0.3">
      <c r="J12363" s="1"/>
      <c r="K12363" s="1"/>
      <c r="L12363" s="1"/>
      <c r="M12363" s="1"/>
    </row>
    <row r="12364" spans="10:13" x14ac:dyDescent="0.3">
      <c r="J12364" s="1"/>
      <c r="K12364" s="1"/>
      <c r="L12364" s="1"/>
      <c r="M12364" s="1"/>
    </row>
    <row r="12365" spans="10:13" x14ac:dyDescent="0.3">
      <c r="J12365" s="1"/>
      <c r="K12365" s="1"/>
      <c r="L12365" s="1"/>
      <c r="M12365" s="1"/>
    </row>
    <row r="12366" spans="10:13" x14ac:dyDescent="0.3">
      <c r="J12366" s="1"/>
      <c r="K12366" s="1"/>
      <c r="L12366" s="1"/>
      <c r="M12366" s="1"/>
    </row>
    <row r="12367" spans="10:13" x14ac:dyDescent="0.3">
      <c r="J12367" s="1"/>
      <c r="K12367" s="1"/>
      <c r="L12367" s="1"/>
      <c r="M12367" s="1"/>
    </row>
    <row r="12368" spans="10:13" x14ac:dyDescent="0.3">
      <c r="J12368" s="1"/>
      <c r="K12368" s="1"/>
      <c r="L12368" s="1"/>
      <c r="M12368" s="1"/>
    </row>
    <row r="12369" spans="10:13" x14ac:dyDescent="0.3">
      <c r="J12369" s="1"/>
      <c r="K12369" s="1"/>
      <c r="L12369" s="1"/>
      <c r="M12369" s="1"/>
    </row>
    <row r="12370" spans="10:13" x14ac:dyDescent="0.3">
      <c r="J12370" s="1"/>
      <c r="K12370" s="1"/>
      <c r="L12370" s="1"/>
      <c r="M12370" s="1"/>
    </row>
    <row r="12371" spans="10:13" x14ac:dyDescent="0.3">
      <c r="J12371" s="1"/>
      <c r="K12371" s="1"/>
      <c r="L12371" s="1"/>
      <c r="M12371" s="1"/>
    </row>
    <row r="12372" spans="10:13" x14ac:dyDescent="0.3">
      <c r="J12372" s="1"/>
      <c r="K12372" s="1"/>
      <c r="L12372" s="1"/>
      <c r="M12372" s="1"/>
    </row>
    <row r="12373" spans="10:13" x14ac:dyDescent="0.3">
      <c r="J12373" s="1"/>
      <c r="K12373" s="1"/>
      <c r="L12373" s="1"/>
      <c r="M12373" s="1"/>
    </row>
    <row r="12374" spans="10:13" x14ac:dyDescent="0.3">
      <c r="J12374" s="1"/>
      <c r="K12374" s="1"/>
      <c r="L12374" s="1"/>
      <c r="M12374" s="1"/>
    </row>
    <row r="12375" spans="10:13" x14ac:dyDescent="0.3">
      <c r="J12375" s="1"/>
      <c r="K12375" s="1"/>
      <c r="L12375" s="1"/>
      <c r="M12375" s="1"/>
    </row>
    <row r="12376" spans="10:13" x14ac:dyDescent="0.3">
      <c r="J12376" s="1"/>
      <c r="K12376" s="1"/>
      <c r="L12376" s="1"/>
      <c r="M12376" s="1"/>
    </row>
    <row r="12377" spans="10:13" x14ac:dyDescent="0.3">
      <c r="J12377" s="1"/>
      <c r="K12377" s="1"/>
      <c r="L12377" s="1"/>
      <c r="M12377" s="1"/>
    </row>
    <row r="12378" spans="10:13" x14ac:dyDescent="0.3">
      <c r="J12378" s="1"/>
      <c r="K12378" s="1"/>
      <c r="L12378" s="1"/>
      <c r="M12378" s="1"/>
    </row>
    <row r="12379" spans="10:13" x14ac:dyDescent="0.3">
      <c r="J12379" s="1"/>
      <c r="K12379" s="1"/>
      <c r="L12379" s="1"/>
      <c r="M12379" s="1"/>
    </row>
    <row r="12380" spans="10:13" x14ac:dyDescent="0.3">
      <c r="J12380" s="1"/>
      <c r="K12380" s="1"/>
      <c r="L12380" s="1"/>
      <c r="M12380" s="1"/>
    </row>
    <row r="12381" spans="10:13" x14ac:dyDescent="0.3">
      <c r="J12381" s="1"/>
      <c r="K12381" s="1"/>
      <c r="L12381" s="1"/>
      <c r="M12381" s="1"/>
    </row>
    <row r="12382" spans="10:13" x14ac:dyDescent="0.3">
      <c r="J12382" s="1"/>
      <c r="K12382" s="1"/>
      <c r="L12382" s="1"/>
      <c r="M12382" s="1"/>
    </row>
    <row r="12383" spans="10:13" x14ac:dyDescent="0.3">
      <c r="J12383" s="1"/>
      <c r="K12383" s="1"/>
      <c r="L12383" s="1"/>
      <c r="M12383" s="1"/>
    </row>
    <row r="12384" spans="10:13" x14ac:dyDescent="0.3">
      <c r="J12384" s="1"/>
      <c r="K12384" s="1"/>
      <c r="L12384" s="1"/>
      <c r="M12384" s="1"/>
    </row>
    <row r="12385" spans="10:13" x14ac:dyDescent="0.3">
      <c r="J12385" s="1"/>
      <c r="K12385" s="1"/>
      <c r="L12385" s="1"/>
      <c r="M12385" s="1"/>
    </row>
    <row r="12386" spans="10:13" x14ac:dyDescent="0.3">
      <c r="J12386" s="1"/>
      <c r="K12386" s="1"/>
      <c r="L12386" s="1"/>
      <c r="M12386" s="1"/>
    </row>
    <row r="12387" spans="10:13" x14ac:dyDescent="0.3">
      <c r="J12387" s="1"/>
      <c r="K12387" s="1"/>
      <c r="L12387" s="1"/>
      <c r="M12387" s="1"/>
    </row>
    <row r="12388" spans="10:13" x14ac:dyDescent="0.3">
      <c r="J12388" s="1"/>
      <c r="K12388" s="1"/>
      <c r="L12388" s="1"/>
      <c r="M12388" s="1"/>
    </row>
    <row r="12389" spans="10:13" x14ac:dyDescent="0.3">
      <c r="J12389" s="1"/>
      <c r="K12389" s="1"/>
      <c r="L12389" s="1"/>
      <c r="M12389" s="1"/>
    </row>
    <row r="12390" spans="10:13" x14ac:dyDescent="0.3">
      <c r="J12390" s="1"/>
      <c r="K12390" s="1"/>
      <c r="L12390" s="1"/>
      <c r="M12390" s="1"/>
    </row>
    <row r="12391" spans="10:13" x14ac:dyDescent="0.3">
      <c r="J12391" s="1"/>
      <c r="K12391" s="1"/>
      <c r="L12391" s="1"/>
      <c r="M12391" s="1"/>
    </row>
    <row r="12392" spans="10:13" x14ac:dyDescent="0.3">
      <c r="J12392" s="1"/>
      <c r="K12392" s="1"/>
      <c r="L12392" s="1"/>
      <c r="M12392" s="1"/>
    </row>
    <row r="12393" spans="10:13" x14ac:dyDescent="0.3">
      <c r="J12393" s="1"/>
      <c r="K12393" s="1"/>
      <c r="L12393" s="1"/>
      <c r="M12393" s="1"/>
    </row>
    <row r="12394" spans="10:13" x14ac:dyDescent="0.3">
      <c r="J12394" s="1"/>
      <c r="K12394" s="1"/>
      <c r="L12394" s="1"/>
      <c r="M12394" s="1"/>
    </row>
    <row r="12395" spans="10:13" x14ac:dyDescent="0.3">
      <c r="J12395" s="1"/>
      <c r="K12395" s="1"/>
      <c r="L12395" s="1"/>
      <c r="M12395" s="1"/>
    </row>
    <row r="12396" spans="10:13" x14ac:dyDescent="0.3">
      <c r="J12396" s="1"/>
      <c r="K12396" s="1"/>
      <c r="L12396" s="1"/>
      <c r="M12396" s="1"/>
    </row>
    <row r="12397" spans="10:13" x14ac:dyDescent="0.3">
      <c r="J12397" s="1"/>
      <c r="K12397" s="1"/>
      <c r="L12397" s="1"/>
      <c r="M12397" s="1"/>
    </row>
    <row r="12398" spans="10:13" x14ac:dyDescent="0.3">
      <c r="J12398" s="1"/>
      <c r="K12398" s="1"/>
      <c r="L12398" s="1"/>
      <c r="M12398" s="1"/>
    </row>
    <row r="12399" spans="10:13" x14ac:dyDescent="0.3">
      <c r="J12399" s="1"/>
      <c r="K12399" s="1"/>
      <c r="L12399" s="1"/>
      <c r="M12399" s="1"/>
    </row>
    <row r="12400" spans="10:13" x14ac:dyDescent="0.3">
      <c r="J12400" s="1"/>
      <c r="K12400" s="1"/>
      <c r="L12400" s="1"/>
      <c r="M12400" s="1"/>
    </row>
    <row r="12401" spans="10:13" x14ac:dyDescent="0.3">
      <c r="J12401" s="1"/>
      <c r="K12401" s="1"/>
      <c r="L12401" s="1"/>
      <c r="M12401" s="1"/>
    </row>
    <row r="12402" spans="10:13" x14ac:dyDescent="0.3">
      <c r="J12402" s="1"/>
      <c r="K12402" s="1"/>
      <c r="L12402" s="1"/>
      <c r="M12402" s="1"/>
    </row>
    <row r="12403" spans="10:13" x14ac:dyDescent="0.3">
      <c r="J12403" s="1"/>
      <c r="K12403" s="1"/>
      <c r="L12403" s="1"/>
      <c r="M12403" s="1"/>
    </row>
    <row r="12404" spans="10:13" x14ac:dyDescent="0.3">
      <c r="J12404" s="1"/>
      <c r="K12404" s="1"/>
      <c r="L12404" s="1"/>
      <c r="M12404" s="1"/>
    </row>
    <row r="12405" spans="10:13" x14ac:dyDescent="0.3">
      <c r="J12405" s="1"/>
      <c r="K12405" s="1"/>
      <c r="L12405" s="1"/>
      <c r="M12405" s="1"/>
    </row>
    <row r="12406" spans="10:13" x14ac:dyDescent="0.3">
      <c r="J12406" s="1"/>
      <c r="K12406" s="1"/>
      <c r="L12406" s="1"/>
      <c r="M12406" s="1"/>
    </row>
    <row r="12407" spans="10:13" x14ac:dyDescent="0.3">
      <c r="J12407" s="1"/>
      <c r="K12407" s="1"/>
      <c r="L12407" s="1"/>
      <c r="M12407" s="1"/>
    </row>
    <row r="12408" spans="10:13" x14ac:dyDescent="0.3">
      <c r="J12408" s="1"/>
      <c r="K12408" s="1"/>
      <c r="L12408" s="1"/>
      <c r="M12408" s="1"/>
    </row>
    <row r="12409" spans="10:13" x14ac:dyDescent="0.3">
      <c r="J12409" s="1"/>
      <c r="K12409" s="1"/>
      <c r="L12409" s="1"/>
      <c r="M12409" s="1"/>
    </row>
    <row r="12410" spans="10:13" x14ac:dyDescent="0.3">
      <c r="J12410" s="1"/>
      <c r="K12410" s="1"/>
      <c r="L12410" s="1"/>
      <c r="M12410" s="1"/>
    </row>
    <row r="12411" spans="10:13" x14ac:dyDescent="0.3">
      <c r="J12411" s="1"/>
      <c r="K12411" s="1"/>
      <c r="L12411" s="1"/>
      <c r="M12411" s="1"/>
    </row>
    <row r="12412" spans="10:13" x14ac:dyDescent="0.3">
      <c r="J12412" s="1"/>
      <c r="K12412" s="1"/>
      <c r="L12412" s="1"/>
      <c r="M12412" s="1"/>
    </row>
    <row r="12413" spans="10:13" x14ac:dyDescent="0.3">
      <c r="J12413" s="1"/>
      <c r="K12413" s="1"/>
      <c r="L12413" s="1"/>
      <c r="M12413" s="1"/>
    </row>
    <row r="12414" spans="10:13" x14ac:dyDescent="0.3">
      <c r="J12414" s="1"/>
      <c r="K12414" s="1"/>
      <c r="L12414" s="1"/>
      <c r="M12414" s="1"/>
    </row>
    <row r="12415" spans="10:13" x14ac:dyDescent="0.3">
      <c r="J12415" s="1"/>
      <c r="K12415" s="1"/>
      <c r="L12415" s="1"/>
      <c r="M12415" s="1"/>
    </row>
    <row r="12416" spans="10:13" x14ac:dyDescent="0.3">
      <c r="J12416" s="1"/>
      <c r="K12416" s="1"/>
      <c r="L12416" s="1"/>
      <c r="M12416" s="1"/>
    </row>
    <row r="12417" spans="10:13" x14ac:dyDescent="0.3">
      <c r="J12417" s="1"/>
      <c r="K12417" s="1"/>
      <c r="L12417" s="1"/>
      <c r="M12417" s="1"/>
    </row>
    <row r="12418" spans="10:13" x14ac:dyDescent="0.3">
      <c r="J12418" s="1"/>
      <c r="K12418" s="1"/>
      <c r="L12418" s="1"/>
      <c r="M12418" s="1"/>
    </row>
    <row r="12419" spans="10:13" x14ac:dyDescent="0.3">
      <c r="J12419" s="1"/>
      <c r="K12419" s="1"/>
      <c r="L12419" s="1"/>
      <c r="M12419" s="1"/>
    </row>
    <row r="12420" spans="10:13" x14ac:dyDescent="0.3">
      <c r="J12420" s="1"/>
      <c r="K12420" s="1"/>
      <c r="L12420" s="1"/>
      <c r="M12420" s="1"/>
    </row>
    <row r="12421" spans="10:13" x14ac:dyDescent="0.3">
      <c r="J12421" s="1"/>
      <c r="K12421" s="1"/>
      <c r="L12421" s="1"/>
      <c r="M12421" s="1"/>
    </row>
    <row r="12422" spans="10:13" x14ac:dyDescent="0.3">
      <c r="J12422" s="1"/>
      <c r="K12422" s="1"/>
      <c r="L12422" s="1"/>
      <c r="M12422" s="1"/>
    </row>
    <row r="12423" spans="10:13" x14ac:dyDescent="0.3">
      <c r="J12423" s="1"/>
      <c r="K12423" s="1"/>
      <c r="L12423" s="1"/>
      <c r="M12423" s="1"/>
    </row>
    <row r="12424" spans="10:13" x14ac:dyDescent="0.3">
      <c r="J12424" s="1"/>
      <c r="K12424" s="1"/>
      <c r="L12424" s="1"/>
      <c r="M12424" s="1"/>
    </row>
    <row r="12425" spans="10:13" x14ac:dyDescent="0.3">
      <c r="J12425" s="1"/>
      <c r="K12425" s="1"/>
      <c r="L12425" s="1"/>
      <c r="M12425" s="1"/>
    </row>
    <row r="12426" spans="10:13" x14ac:dyDescent="0.3">
      <c r="J12426" s="1"/>
      <c r="K12426" s="1"/>
      <c r="L12426" s="1"/>
      <c r="M12426" s="1"/>
    </row>
    <row r="12427" spans="10:13" x14ac:dyDescent="0.3">
      <c r="J12427" s="1"/>
      <c r="K12427" s="1"/>
      <c r="L12427" s="1"/>
      <c r="M12427" s="1"/>
    </row>
    <row r="12428" spans="10:13" x14ac:dyDescent="0.3">
      <c r="J12428" s="1"/>
      <c r="K12428" s="1"/>
      <c r="L12428" s="1"/>
      <c r="M12428" s="1"/>
    </row>
    <row r="12429" spans="10:13" x14ac:dyDescent="0.3">
      <c r="J12429" s="1"/>
      <c r="K12429" s="1"/>
      <c r="L12429" s="1"/>
      <c r="M12429" s="1"/>
    </row>
    <row r="12430" spans="10:13" x14ac:dyDescent="0.3">
      <c r="J12430" s="1"/>
      <c r="K12430" s="1"/>
      <c r="L12430" s="1"/>
      <c r="M12430" s="1"/>
    </row>
    <row r="12431" spans="10:13" x14ac:dyDescent="0.3">
      <c r="J12431" s="1"/>
      <c r="K12431" s="1"/>
      <c r="L12431" s="1"/>
      <c r="M12431" s="1"/>
    </row>
    <row r="12432" spans="10:13" x14ac:dyDescent="0.3">
      <c r="J12432" s="1"/>
      <c r="K12432" s="1"/>
      <c r="L12432" s="1"/>
      <c r="M12432" s="1"/>
    </row>
    <row r="12433" spans="10:13" x14ac:dyDescent="0.3">
      <c r="J12433" s="1"/>
      <c r="K12433" s="1"/>
      <c r="L12433" s="1"/>
      <c r="M12433" s="1"/>
    </row>
    <row r="12434" spans="10:13" x14ac:dyDescent="0.3">
      <c r="J12434" s="1"/>
      <c r="K12434" s="1"/>
      <c r="L12434" s="1"/>
      <c r="M12434" s="1"/>
    </row>
    <row r="12435" spans="10:13" x14ac:dyDescent="0.3">
      <c r="J12435" s="1"/>
      <c r="K12435" s="1"/>
      <c r="L12435" s="1"/>
      <c r="M12435" s="1"/>
    </row>
    <row r="12436" spans="10:13" x14ac:dyDescent="0.3">
      <c r="J12436" s="1"/>
      <c r="K12436" s="1"/>
      <c r="L12436" s="1"/>
      <c r="M12436" s="1"/>
    </row>
    <row r="12437" spans="10:13" x14ac:dyDescent="0.3">
      <c r="J12437" s="1"/>
      <c r="K12437" s="1"/>
      <c r="L12437" s="1"/>
      <c r="M12437" s="1"/>
    </row>
    <row r="12438" spans="10:13" x14ac:dyDescent="0.3">
      <c r="J12438" s="1"/>
      <c r="K12438" s="1"/>
      <c r="L12438" s="1"/>
      <c r="M12438" s="1"/>
    </row>
    <row r="12439" spans="10:13" x14ac:dyDescent="0.3">
      <c r="J12439" s="1"/>
      <c r="K12439" s="1"/>
      <c r="L12439" s="1"/>
      <c r="M12439" s="1"/>
    </row>
    <row r="12440" spans="10:13" x14ac:dyDescent="0.3">
      <c r="J12440" s="1"/>
      <c r="K12440" s="1"/>
      <c r="L12440" s="1"/>
      <c r="M12440" s="1"/>
    </row>
    <row r="12441" spans="10:13" x14ac:dyDescent="0.3">
      <c r="J12441" s="1"/>
      <c r="K12441" s="1"/>
      <c r="L12441" s="1"/>
      <c r="M12441" s="1"/>
    </row>
    <row r="12442" spans="10:13" x14ac:dyDescent="0.3">
      <c r="J12442" s="1"/>
      <c r="K12442" s="1"/>
      <c r="L12442" s="1"/>
      <c r="M12442" s="1"/>
    </row>
    <row r="12443" spans="10:13" x14ac:dyDescent="0.3">
      <c r="J12443" s="1"/>
      <c r="K12443" s="1"/>
      <c r="L12443" s="1"/>
      <c r="M12443" s="1"/>
    </row>
    <row r="12444" spans="10:13" x14ac:dyDescent="0.3">
      <c r="J12444" s="1"/>
      <c r="K12444" s="1"/>
      <c r="L12444" s="1"/>
      <c r="M12444" s="1"/>
    </row>
    <row r="12445" spans="10:13" x14ac:dyDescent="0.3">
      <c r="J12445" s="1"/>
      <c r="K12445" s="1"/>
      <c r="L12445" s="1"/>
      <c r="M12445" s="1"/>
    </row>
    <row r="12446" spans="10:13" x14ac:dyDescent="0.3">
      <c r="J12446" s="1"/>
      <c r="K12446" s="1"/>
      <c r="L12446" s="1"/>
      <c r="M12446" s="1"/>
    </row>
    <row r="12447" spans="10:13" x14ac:dyDescent="0.3">
      <c r="J12447" s="1"/>
      <c r="K12447" s="1"/>
      <c r="L12447" s="1"/>
      <c r="M12447" s="1"/>
    </row>
    <row r="12448" spans="10:13" x14ac:dyDescent="0.3">
      <c r="J12448" s="1"/>
      <c r="K12448" s="1"/>
      <c r="L12448" s="1"/>
      <c r="M12448" s="1"/>
    </row>
    <row r="12449" spans="10:13" x14ac:dyDescent="0.3">
      <c r="J12449" s="1"/>
      <c r="K12449" s="1"/>
      <c r="L12449" s="1"/>
      <c r="M12449" s="1"/>
    </row>
    <row r="12450" spans="10:13" x14ac:dyDescent="0.3">
      <c r="J12450" s="1"/>
      <c r="K12450" s="1"/>
      <c r="L12450" s="1"/>
      <c r="M12450" s="1"/>
    </row>
    <row r="12451" spans="10:13" x14ac:dyDescent="0.3">
      <c r="J12451" s="1"/>
      <c r="K12451" s="1"/>
      <c r="L12451" s="1"/>
      <c r="M12451" s="1"/>
    </row>
    <row r="12452" spans="10:13" x14ac:dyDescent="0.3">
      <c r="J12452" s="1"/>
      <c r="K12452" s="1"/>
      <c r="L12452" s="1"/>
      <c r="M12452" s="1"/>
    </row>
    <row r="12453" spans="10:13" x14ac:dyDescent="0.3">
      <c r="J12453" s="1"/>
      <c r="K12453" s="1"/>
      <c r="L12453" s="1"/>
      <c r="M12453" s="1"/>
    </row>
    <row r="12454" spans="10:13" x14ac:dyDescent="0.3">
      <c r="J12454" s="1"/>
      <c r="K12454" s="1"/>
      <c r="L12454" s="1"/>
      <c r="M12454" s="1"/>
    </row>
    <row r="12455" spans="10:13" x14ac:dyDescent="0.3">
      <c r="J12455" s="1"/>
      <c r="K12455" s="1"/>
      <c r="L12455" s="1"/>
      <c r="M12455" s="1"/>
    </row>
    <row r="12456" spans="10:13" x14ac:dyDescent="0.3">
      <c r="J12456" s="1"/>
      <c r="K12456" s="1"/>
      <c r="L12456" s="1"/>
      <c r="M12456" s="1"/>
    </row>
    <row r="12457" spans="10:13" x14ac:dyDescent="0.3">
      <c r="J12457" s="1"/>
      <c r="K12457" s="1"/>
      <c r="L12457" s="1"/>
      <c r="M12457" s="1"/>
    </row>
    <row r="12458" spans="10:13" x14ac:dyDescent="0.3">
      <c r="J12458" s="1"/>
      <c r="K12458" s="1"/>
      <c r="L12458" s="1"/>
      <c r="M12458" s="1"/>
    </row>
    <row r="12459" spans="10:13" x14ac:dyDescent="0.3">
      <c r="J12459" s="1"/>
      <c r="K12459" s="1"/>
      <c r="L12459" s="1"/>
      <c r="M12459" s="1"/>
    </row>
    <row r="12460" spans="10:13" x14ac:dyDescent="0.3">
      <c r="J12460" s="1"/>
      <c r="K12460" s="1"/>
      <c r="L12460" s="1"/>
      <c r="M12460" s="1"/>
    </row>
    <row r="12461" spans="10:13" x14ac:dyDescent="0.3">
      <c r="J12461" s="1"/>
      <c r="K12461" s="1"/>
      <c r="L12461" s="1"/>
      <c r="M12461" s="1"/>
    </row>
    <row r="12462" spans="10:13" x14ac:dyDescent="0.3">
      <c r="J12462" s="1"/>
      <c r="K12462" s="1"/>
      <c r="L12462" s="1"/>
      <c r="M12462" s="1"/>
    </row>
    <row r="12463" spans="10:13" x14ac:dyDescent="0.3">
      <c r="J12463" s="1"/>
      <c r="K12463" s="1"/>
      <c r="L12463" s="1"/>
      <c r="M12463" s="1"/>
    </row>
    <row r="12464" spans="10:13" x14ac:dyDescent="0.3">
      <c r="J12464" s="1"/>
      <c r="K12464" s="1"/>
      <c r="L12464" s="1"/>
      <c r="M12464" s="1"/>
    </row>
    <row r="12465" spans="10:13" x14ac:dyDescent="0.3">
      <c r="J12465" s="1"/>
      <c r="K12465" s="1"/>
      <c r="L12465" s="1"/>
      <c r="M12465" s="1"/>
    </row>
    <row r="12466" spans="10:13" x14ac:dyDescent="0.3">
      <c r="J12466" s="1"/>
      <c r="K12466" s="1"/>
      <c r="L12466" s="1"/>
      <c r="M12466" s="1"/>
    </row>
    <row r="12467" spans="10:13" x14ac:dyDescent="0.3">
      <c r="J12467" s="1"/>
      <c r="K12467" s="1"/>
      <c r="L12467" s="1"/>
      <c r="M12467" s="1"/>
    </row>
    <row r="12468" spans="10:13" x14ac:dyDescent="0.3">
      <c r="J12468" s="1"/>
      <c r="K12468" s="1"/>
      <c r="L12468" s="1"/>
      <c r="M12468" s="1"/>
    </row>
    <row r="12469" spans="10:13" x14ac:dyDescent="0.3">
      <c r="J12469" s="1"/>
      <c r="K12469" s="1"/>
      <c r="L12469" s="1"/>
      <c r="M12469" s="1"/>
    </row>
    <row r="12470" spans="10:13" x14ac:dyDescent="0.3">
      <c r="J12470" s="1"/>
      <c r="K12470" s="1"/>
      <c r="L12470" s="1"/>
      <c r="M12470" s="1"/>
    </row>
    <row r="12471" spans="10:13" x14ac:dyDescent="0.3">
      <c r="J12471" s="1"/>
      <c r="K12471" s="1"/>
      <c r="L12471" s="1"/>
      <c r="M12471" s="1"/>
    </row>
    <row r="12472" spans="10:13" x14ac:dyDescent="0.3">
      <c r="J12472" s="1"/>
      <c r="K12472" s="1"/>
      <c r="L12472" s="1"/>
      <c r="M12472" s="1"/>
    </row>
    <row r="12473" spans="10:13" x14ac:dyDescent="0.3">
      <c r="J12473" s="1"/>
      <c r="K12473" s="1"/>
      <c r="L12473" s="1"/>
      <c r="M12473" s="1"/>
    </row>
    <row r="12474" spans="10:13" x14ac:dyDescent="0.3">
      <c r="J12474" s="1"/>
      <c r="K12474" s="1"/>
      <c r="L12474" s="1"/>
      <c r="M12474" s="1"/>
    </row>
    <row r="12475" spans="10:13" x14ac:dyDescent="0.3">
      <c r="J12475" s="1"/>
      <c r="K12475" s="1"/>
      <c r="L12475" s="1"/>
      <c r="M12475" s="1"/>
    </row>
    <row r="12476" spans="10:13" x14ac:dyDescent="0.3">
      <c r="J12476" s="1"/>
      <c r="K12476" s="1"/>
      <c r="L12476" s="1"/>
      <c r="M12476" s="1"/>
    </row>
    <row r="12477" spans="10:13" x14ac:dyDescent="0.3">
      <c r="J12477" s="1"/>
      <c r="K12477" s="1"/>
      <c r="L12477" s="1"/>
      <c r="M12477" s="1"/>
    </row>
    <row r="12478" spans="10:13" x14ac:dyDescent="0.3">
      <c r="J12478" s="1"/>
      <c r="K12478" s="1"/>
      <c r="L12478" s="1"/>
      <c r="M12478" s="1"/>
    </row>
    <row r="12479" spans="10:13" x14ac:dyDescent="0.3">
      <c r="J12479" s="1"/>
      <c r="K12479" s="1"/>
      <c r="L12479" s="1"/>
      <c r="M12479" s="1"/>
    </row>
    <row r="12480" spans="10:13" x14ac:dyDescent="0.3">
      <c r="J12480" s="1"/>
      <c r="K12480" s="1"/>
      <c r="L12480" s="1"/>
      <c r="M12480" s="1"/>
    </row>
    <row r="12481" spans="10:13" x14ac:dyDescent="0.3">
      <c r="J12481" s="1"/>
      <c r="K12481" s="1"/>
      <c r="L12481" s="1"/>
      <c r="M12481" s="1"/>
    </row>
    <row r="12482" spans="10:13" x14ac:dyDescent="0.3">
      <c r="J12482" s="1"/>
      <c r="K12482" s="1"/>
      <c r="L12482" s="1"/>
      <c r="M12482" s="1"/>
    </row>
    <row r="12483" spans="10:13" x14ac:dyDescent="0.3">
      <c r="J12483" s="1"/>
      <c r="K12483" s="1"/>
      <c r="L12483" s="1"/>
      <c r="M12483" s="1"/>
    </row>
    <row r="12484" spans="10:13" x14ac:dyDescent="0.3">
      <c r="J12484" s="1"/>
      <c r="K12484" s="1"/>
      <c r="L12484" s="1"/>
      <c r="M12484" s="1"/>
    </row>
    <row r="12485" spans="10:13" x14ac:dyDescent="0.3">
      <c r="J12485" s="1"/>
      <c r="K12485" s="1"/>
      <c r="L12485" s="1"/>
      <c r="M12485" s="1"/>
    </row>
    <row r="12486" spans="10:13" x14ac:dyDescent="0.3">
      <c r="J12486" s="1"/>
      <c r="K12486" s="1"/>
      <c r="L12486" s="1"/>
      <c r="M12486" s="1"/>
    </row>
    <row r="12487" spans="10:13" x14ac:dyDescent="0.3">
      <c r="J12487" s="1"/>
      <c r="K12487" s="1"/>
      <c r="L12487" s="1"/>
      <c r="M12487" s="1"/>
    </row>
    <row r="12488" spans="10:13" x14ac:dyDescent="0.3">
      <c r="J12488" s="1"/>
      <c r="K12488" s="1"/>
      <c r="L12488" s="1"/>
      <c r="M12488" s="1"/>
    </row>
    <row r="12489" spans="10:13" x14ac:dyDescent="0.3">
      <c r="J12489" s="1"/>
      <c r="K12489" s="1"/>
      <c r="L12489" s="1"/>
      <c r="M12489" s="1"/>
    </row>
    <row r="12490" spans="10:13" x14ac:dyDescent="0.3">
      <c r="J12490" s="1"/>
      <c r="K12490" s="1"/>
      <c r="L12490" s="1"/>
      <c r="M12490" s="1"/>
    </row>
    <row r="12491" spans="10:13" x14ac:dyDescent="0.3">
      <c r="J12491" s="1"/>
      <c r="K12491" s="1"/>
      <c r="L12491" s="1"/>
      <c r="M12491" s="1"/>
    </row>
    <row r="12492" spans="10:13" x14ac:dyDescent="0.3">
      <c r="J12492" s="1"/>
      <c r="K12492" s="1"/>
      <c r="L12492" s="1"/>
      <c r="M12492" s="1"/>
    </row>
    <row r="12493" spans="10:13" x14ac:dyDescent="0.3">
      <c r="J12493" s="1"/>
      <c r="K12493" s="1"/>
      <c r="L12493" s="1"/>
      <c r="M12493" s="1"/>
    </row>
    <row r="12494" spans="10:13" x14ac:dyDescent="0.3">
      <c r="J12494" s="1"/>
      <c r="K12494" s="1"/>
      <c r="L12494" s="1"/>
      <c r="M12494" s="1"/>
    </row>
    <row r="12495" spans="10:13" x14ac:dyDescent="0.3">
      <c r="J12495" s="1"/>
      <c r="K12495" s="1"/>
      <c r="L12495" s="1"/>
      <c r="M12495" s="1"/>
    </row>
    <row r="12496" spans="10:13" x14ac:dyDescent="0.3">
      <c r="J12496" s="1"/>
      <c r="K12496" s="1"/>
      <c r="L12496" s="1"/>
      <c r="M12496" s="1"/>
    </row>
    <row r="12497" spans="10:13" x14ac:dyDescent="0.3">
      <c r="J12497" s="1"/>
      <c r="K12497" s="1"/>
      <c r="L12497" s="1"/>
      <c r="M12497" s="1"/>
    </row>
    <row r="12498" spans="10:13" x14ac:dyDescent="0.3">
      <c r="J12498" s="1"/>
      <c r="K12498" s="1"/>
      <c r="L12498" s="1"/>
      <c r="M12498" s="1"/>
    </row>
    <row r="12499" spans="10:13" x14ac:dyDescent="0.3">
      <c r="J12499" s="1"/>
      <c r="K12499" s="1"/>
      <c r="L12499" s="1"/>
      <c r="M12499" s="1"/>
    </row>
    <row r="12500" spans="10:13" x14ac:dyDescent="0.3">
      <c r="J12500" s="1"/>
      <c r="K12500" s="1"/>
      <c r="L12500" s="1"/>
      <c r="M12500" s="1"/>
    </row>
    <row r="12501" spans="10:13" x14ac:dyDescent="0.3">
      <c r="J12501" s="1"/>
      <c r="K12501" s="1"/>
      <c r="L12501" s="1"/>
      <c r="M12501" s="1"/>
    </row>
    <row r="12502" spans="10:13" x14ac:dyDescent="0.3">
      <c r="J12502" s="1"/>
      <c r="K12502" s="1"/>
      <c r="L12502" s="1"/>
      <c r="M12502" s="1"/>
    </row>
    <row r="12503" spans="10:13" x14ac:dyDescent="0.3">
      <c r="J12503" s="1"/>
      <c r="K12503" s="1"/>
      <c r="L12503" s="1"/>
      <c r="M12503" s="1"/>
    </row>
    <row r="12504" spans="10:13" x14ac:dyDescent="0.3">
      <c r="J12504" s="1"/>
      <c r="K12504" s="1"/>
      <c r="L12504" s="1"/>
      <c r="M12504" s="1"/>
    </row>
    <row r="12505" spans="10:13" x14ac:dyDescent="0.3">
      <c r="J12505" s="1"/>
      <c r="K12505" s="1"/>
      <c r="L12505" s="1"/>
      <c r="M12505" s="1"/>
    </row>
    <row r="12506" spans="10:13" x14ac:dyDescent="0.3">
      <c r="J12506" s="1"/>
      <c r="K12506" s="1"/>
      <c r="L12506" s="1"/>
      <c r="M12506" s="1"/>
    </row>
    <row r="12507" spans="10:13" x14ac:dyDescent="0.3">
      <c r="J12507" s="1"/>
      <c r="K12507" s="1"/>
      <c r="L12507" s="1"/>
      <c r="M12507" s="1"/>
    </row>
    <row r="12508" spans="10:13" x14ac:dyDescent="0.3">
      <c r="J12508" s="1"/>
      <c r="K12508" s="1"/>
      <c r="L12508" s="1"/>
      <c r="M12508" s="1"/>
    </row>
    <row r="12509" spans="10:13" x14ac:dyDescent="0.3">
      <c r="J12509" s="1"/>
      <c r="K12509" s="1"/>
      <c r="L12509" s="1"/>
      <c r="M12509" s="1"/>
    </row>
    <row r="12510" spans="10:13" x14ac:dyDescent="0.3">
      <c r="J12510" s="1"/>
      <c r="K12510" s="1"/>
      <c r="L12510" s="1"/>
      <c r="M12510" s="1"/>
    </row>
    <row r="12511" spans="10:13" x14ac:dyDescent="0.3">
      <c r="J12511" s="1"/>
      <c r="K12511" s="1"/>
      <c r="L12511" s="1"/>
      <c r="M12511" s="1"/>
    </row>
    <row r="12512" spans="10:13" x14ac:dyDescent="0.3">
      <c r="J12512" s="1"/>
      <c r="K12512" s="1"/>
      <c r="L12512" s="1"/>
      <c r="M12512" s="1"/>
    </row>
    <row r="12513" spans="10:13" x14ac:dyDescent="0.3">
      <c r="J12513" s="1"/>
      <c r="K12513" s="1"/>
      <c r="L12513" s="1"/>
      <c r="M12513" s="1"/>
    </row>
    <row r="12514" spans="10:13" x14ac:dyDescent="0.3">
      <c r="J12514" s="1"/>
      <c r="K12514" s="1"/>
      <c r="L12514" s="1"/>
      <c r="M12514" s="1"/>
    </row>
    <row r="12515" spans="10:13" x14ac:dyDescent="0.3">
      <c r="J12515" s="1"/>
      <c r="K12515" s="1"/>
      <c r="L12515" s="1"/>
      <c r="M12515" s="1"/>
    </row>
    <row r="12516" spans="10:13" x14ac:dyDescent="0.3">
      <c r="J12516" s="1"/>
      <c r="K12516" s="1"/>
      <c r="L12516" s="1"/>
      <c r="M12516" s="1"/>
    </row>
    <row r="12517" spans="10:13" x14ac:dyDescent="0.3">
      <c r="J12517" s="1"/>
      <c r="K12517" s="1"/>
      <c r="L12517" s="1"/>
      <c r="M12517" s="1"/>
    </row>
    <row r="12518" spans="10:13" x14ac:dyDescent="0.3">
      <c r="J12518" s="1"/>
      <c r="K12518" s="1"/>
      <c r="L12518" s="1"/>
      <c r="M12518" s="1"/>
    </row>
    <row r="12519" spans="10:13" x14ac:dyDescent="0.3">
      <c r="J12519" s="1"/>
      <c r="K12519" s="1"/>
      <c r="L12519" s="1"/>
      <c r="M12519" s="1"/>
    </row>
    <row r="12520" spans="10:13" x14ac:dyDescent="0.3">
      <c r="J12520" s="1"/>
      <c r="K12520" s="1"/>
      <c r="L12520" s="1"/>
      <c r="M12520" s="1"/>
    </row>
    <row r="12521" spans="10:13" x14ac:dyDescent="0.3">
      <c r="J12521" s="1"/>
      <c r="K12521" s="1"/>
      <c r="L12521" s="1"/>
      <c r="M12521" s="1"/>
    </row>
    <row r="12522" spans="10:13" x14ac:dyDescent="0.3">
      <c r="J12522" s="1"/>
      <c r="K12522" s="1"/>
      <c r="L12522" s="1"/>
      <c r="M12522" s="1"/>
    </row>
    <row r="12523" spans="10:13" x14ac:dyDescent="0.3">
      <c r="J12523" s="1"/>
      <c r="K12523" s="1"/>
      <c r="L12523" s="1"/>
      <c r="M12523" s="1"/>
    </row>
    <row r="12524" spans="10:13" x14ac:dyDescent="0.3">
      <c r="J12524" s="1"/>
      <c r="K12524" s="1"/>
      <c r="L12524" s="1"/>
      <c r="M12524" s="1"/>
    </row>
    <row r="12525" spans="10:13" x14ac:dyDescent="0.3">
      <c r="J12525" s="1"/>
      <c r="K12525" s="1"/>
      <c r="L12525" s="1"/>
      <c r="M12525" s="1"/>
    </row>
    <row r="12526" spans="10:13" x14ac:dyDescent="0.3">
      <c r="J12526" s="1"/>
      <c r="K12526" s="1"/>
      <c r="L12526" s="1"/>
      <c r="M12526" s="1"/>
    </row>
    <row r="12527" spans="10:13" x14ac:dyDescent="0.3">
      <c r="J12527" s="1"/>
      <c r="K12527" s="1"/>
      <c r="L12527" s="1"/>
      <c r="M12527" s="1"/>
    </row>
    <row r="12528" spans="10:13" x14ac:dyDescent="0.3">
      <c r="J12528" s="1"/>
      <c r="K12528" s="1"/>
      <c r="L12528" s="1"/>
      <c r="M12528" s="1"/>
    </row>
    <row r="12529" spans="10:13" x14ac:dyDescent="0.3">
      <c r="J12529" s="1"/>
      <c r="K12529" s="1"/>
      <c r="L12529" s="1"/>
      <c r="M12529" s="1"/>
    </row>
    <row r="12530" spans="10:13" x14ac:dyDescent="0.3">
      <c r="J12530" s="1"/>
      <c r="K12530" s="1"/>
      <c r="L12530" s="1"/>
      <c r="M12530" s="1"/>
    </row>
    <row r="12531" spans="10:13" x14ac:dyDescent="0.3">
      <c r="J12531" s="1"/>
      <c r="K12531" s="1"/>
      <c r="L12531" s="1"/>
      <c r="M12531" s="1"/>
    </row>
    <row r="12532" spans="10:13" x14ac:dyDescent="0.3">
      <c r="J12532" s="1"/>
      <c r="K12532" s="1"/>
      <c r="L12532" s="1"/>
      <c r="M12532" s="1"/>
    </row>
    <row r="12533" spans="10:13" x14ac:dyDescent="0.3">
      <c r="J12533" s="1"/>
      <c r="K12533" s="1"/>
      <c r="L12533" s="1"/>
      <c r="M12533" s="1"/>
    </row>
    <row r="12534" spans="10:13" x14ac:dyDescent="0.3">
      <c r="J12534" s="1"/>
      <c r="K12534" s="1"/>
      <c r="L12534" s="1"/>
      <c r="M12534" s="1"/>
    </row>
    <row r="12535" spans="10:13" x14ac:dyDescent="0.3">
      <c r="J12535" s="1"/>
      <c r="K12535" s="1"/>
      <c r="L12535" s="1"/>
      <c r="M12535" s="1"/>
    </row>
    <row r="12536" spans="10:13" x14ac:dyDescent="0.3">
      <c r="J12536" s="1"/>
      <c r="K12536" s="1"/>
      <c r="L12536" s="1"/>
      <c r="M12536" s="1"/>
    </row>
    <row r="12537" spans="10:13" x14ac:dyDescent="0.3">
      <c r="J12537" s="1"/>
      <c r="K12537" s="1"/>
      <c r="L12537" s="1"/>
      <c r="M12537" s="1"/>
    </row>
    <row r="12538" spans="10:13" x14ac:dyDescent="0.3">
      <c r="J12538" s="1"/>
      <c r="K12538" s="1"/>
      <c r="L12538" s="1"/>
      <c r="M12538" s="1"/>
    </row>
    <row r="12539" spans="10:13" x14ac:dyDescent="0.3">
      <c r="J12539" s="1"/>
      <c r="K12539" s="1"/>
      <c r="L12539" s="1"/>
      <c r="M12539" s="1"/>
    </row>
    <row r="12540" spans="10:13" x14ac:dyDescent="0.3">
      <c r="J12540" s="1"/>
      <c r="K12540" s="1"/>
      <c r="L12540" s="1"/>
      <c r="M12540" s="1"/>
    </row>
    <row r="12541" spans="10:13" x14ac:dyDescent="0.3">
      <c r="J12541" s="1"/>
      <c r="K12541" s="1"/>
      <c r="L12541" s="1"/>
      <c r="M12541" s="1"/>
    </row>
    <row r="12542" spans="10:13" x14ac:dyDescent="0.3">
      <c r="J12542" s="1"/>
      <c r="K12542" s="1"/>
      <c r="L12542" s="1"/>
      <c r="M12542" s="1"/>
    </row>
    <row r="12543" spans="10:13" x14ac:dyDescent="0.3">
      <c r="J12543" s="1"/>
      <c r="K12543" s="1"/>
      <c r="L12543" s="1"/>
      <c r="M12543" s="1"/>
    </row>
    <row r="12544" spans="10:13" x14ac:dyDescent="0.3">
      <c r="J12544" s="1"/>
      <c r="K12544" s="1"/>
      <c r="L12544" s="1"/>
      <c r="M12544" s="1"/>
    </row>
    <row r="12545" spans="10:13" x14ac:dyDescent="0.3">
      <c r="J12545" s="1"/>
      <c r="K12545" s="1"/>
      <c r="L12545" s="1"/>
      <c r="M12545" s="1"/>
    </row>
    <row r="12546" spans="10:13" x14ac:dyDescent="0.3">
      <c r="J12546" s="1"/>
      <c r="K12546" s="1"/>
      <c r="L12546" s="1"/>
      <c r="M12546" s="1"/>
    </row>
    <row r="12547" spans="10:13" x14ac:dyDescent="0.3">
      <c r="J12547" s="1"/>
      <c r="K12547" s="1"/>
      <c r="L12547" s="1"/>
      <c r="M12547" s="1"/>
    </row>
    <row r="12548" spans="10:13" x14ac:dyDescent="0.3">
      <c r="J12548" s="1"/>
      <c r="K12548" s="1"/>
      <c r="L12548" s="1"/>
      <c r="M12548" s="1"/>
    </row>
    <row r="12549" spans="10:13" x14ac:dyDescent="0.3">
      <c r="J12549" s="1"/>
      <c r="K12549" s="1"/>
      <c r="L12549" s="1"/>
      <c r="M12549" s="1"/>
    </row>
    <row r="12550" spans="10:13" x14ac:dyDescent="0.3">
      <c r="J12550" s="1"/>
      <c r="K12550" s="1"/>
      <c r="L12550" s="1"/>
      <c r="M12550" s="1"/>
    </row>
    <row r="12551" spans="10:13" x14ac:dyDescent="0.3">
      <c r="J12551" s="1"/>
      <c r="K12551" s="1"/>
      <c r="L12551" s="1"/>
      <c r="M12551" s="1"/>
    </row>
    <row r="12552" spans="10:13" x14ac:dyDescent="0.3">
      <c r="J12552" s="1"/>
      <c r="K12552" s="1"/>
      <c r="L12552" s="1"/>
      <c r="M12552" s="1"/>
    </row>
    <row r="12553" spans="10:13" x14ac:dyDescent="0.3">
      <c r="J12553" s="1"/>
      <c r="K12553" s="1"/>
      <c r="L12553" s="1"/>
      <c r="M12553" s="1"/>
    </row>
    <row r="12554" spans="10:13" x14ac:dyDescent="0.3">
      <c r="J12554" s="1"/>
      <c r="K12554" s="1"/>
      <c r="L12554" s="1"/>
      <c r="M12554" s="1"/>
    </row>
    <row r="12555" spans="10:13" x14ac:dyDescent="0.3">
      <c r="J12555" s="1"/>
      <c r="K12555" s="1"/>
      <c r="L12555" s="1"/>
      <c r="M12555" s="1"/>
    </row>
    <row r="12556" spans="10:13" x14ac:dyDescent="0.3">
      <c r="J12556" s="1"/>
      <c r="K12556" s="1"/>
      <c r="L12556" s="1"/>
      <c r="M12556" s="1"/>
    </row>
    <row r="12557" spans="10:13" x14ac:dyDescent="0.3">
      <c r="J12557" s="1"/>
      <c r="K12557" s="1"/>
      <c r="L12557" s="1"/>
      <c r="M12557" s="1"/>
    </row>
    <row r="12558" spans="10:13" x14ac:dyDescent="0.3">
      <c r="J12558" s="1"/>
      <c r="K12558" s="1"/>
      <c r="L12558" s="1"/>
      <c r="M12558" s="1"/>
    </row>
    <row r="12559" spans="10:13" x14ac:dyDescent="0.3">
      <c r="J12559" s="1"/>
      <c r="K12559" s="1"/>
      <c r="L12559" s="1"/>
      <c r="M12559" s="1"/>
    </row>
    <row r="12560" spans="10:13" x14ac:dyDescent="0.3">
      <c r="J12560" s="1"/>
      <c r="K12560" s="1"/>
      <c r="L12560" s="1"/>
      <c r="M12560" s="1"/>
    </row>
    <row r="12561" spans="10:13" x14ac:dyDescent="0.3">
      <c r="J12561" s="1"/>
      <c r="K12561" s="1"/>
      <c r="L12561" s="1"/>
      <c r="M12561" s="1"/>
    </row>
    <row r="12562" spans="10:13" x14ac:dyDescent="0.3">
      <c r="J12562" s="1"/>
      <c r="K12562" s="1"/>
      <c r="L12562" s="1"/>
      <c r="M12562" s="1"/>
    </row>
    <row r="12563" spans="10:13" x14ac:dyDescent="0.3">
      <c r="J12563" s="1"/>
      <c r="K12563" s="1"/>
      <c r="L12563" s="1"/>
      <c r="M12563" s="1"/>
    </row>
    <row r="12564" spans="10:13" x14ac:dyDescent="0.3">
      <c r="J12564" s="1"/>
      <c r="K12564" s="1"/>
      <c r="L12564" s="1"/>
      <c r="M12564" s="1"/>
    </row>
    <row r="12565" spans="10:13" x14ac:dyDescent="0.3">
      <c r="J12565" s="1"/>
      <c r="K12565" s="1"/>
      <c r="L12565" s="1"/>
      <c r="M12565" s="1"/>
    </row>
    <row r="12566" spans="10:13" x14ac:dyDescent="0.3">
      <c r="J12566" s="1"/>
      <c r="K12566" s="1"/>
      <c r="L12566" s="1"/>
      <c r="M12566" s="1"/>
    </row>
    <row r="12567" spans="10:13" x14ac:dyDescent="0.3">
      <c r="J12567" s="1"/>
      <c r="K12567" s="1"/>
      <c r="L12567" s="1"/>
      <c r="M12567" s="1"/>
    </row>
    <row r="12568" spans="10:13" x14ac:dyDescent="0.3">
      <c r="J12568" s="1"/>
      <c r="K12568" s="1"/>
      <c r="L12568" s="1"/>
      <c r="M12568" s="1"/>
    </row>
    <row r="12569" spans="10:13" x14ac:dyDescent="0.3">
      <c r="J12569" s="1"/>
      <c r="K12569" s="1"/>
      <c r="L12569" s="1"/>
      <c r="M12569" s="1"/>
    </row>
    <row r="12570" spans="10:13" x14ac:dyDescent="0.3">
      <c r="J12570" s="1"/>
      <c r="K12570" s="1"/>
      <c r="L12570" s="1"/>
      <c r="M12570" s="1"/>
    </row>
    <row r="12571" spans="10:13" x14ac:dyDescent="0.3">
      <c r="J12571" s="1"/>
      <c r="K12571" s="1"/>
      <c r="L12571" s="1"/>
      <c r="M12571" s="1"/>
    </row>
    <row r="12572" spans="10:13" x14ac:dyDescent="0.3">
      <c r="J12572" s="1"/>
      <c r="K12572" s="1"/>
      <c r="L12572" s="1"/>
      <c r="M12572" s="1"/>
    </row>
    <row r="12573" spans="10:13" x14ac:dyDescent="0.3">
      <c r="J12573" s="1"/>
      <c r="K12573" s="1"/>
      <c r="L12573" s="1"/>
      <c r="M12573" s="1"/>
    </row>
    <row r="12574" spans="10:13" x14ac:dyDescent="0.3">
      <c r="J12574" s="1"/>
      <c r="K12574" s="1"/>
      <c r="L12574" s="1"/>
      <c r="M12574" s="1"/>
    </row>
    <row r="12575" spans="10:13" x14ac:dyDescent="0.3">
      <c r="J12575" s="1"/>
      <c r="K12575" s="1"/>
      <c r="L12575" s="1"/>
      <c r="M12575" s="1"/>
    </row>
    <row r="12576" spans="10:13" x14ac:dyDescent="0.3">
      <c r="J12576" s="1"/>
      <c r="K12576" s="1"/>
      <c r="L12576" s="1"/>
      <c r="M12576" s="1"/>
    </row>
    <row r="12577" spans="10:13" x14ac:dyDescent="0.3">
      <c r="J12577" s="1"/>
      <c r="K12577" s="1"/>
      <c r="L12577" s="1"/>
      <c r="M12577" s="1"/>
    </row>
    <row r="12578" spans="10:13" x14ac:dyDescent="0.3">
      <c r="J12578" s="1"/>
      <c r="K12578" s="1"/>
      <c r="L12578" s="1"/>
      <c r="M12578" s="1"/>
    </row>
    <row r="12579" spans="10:13" x14ac:dyDescent="0.3">
      <c r="J12579" s="1"/>
      <c r="K12579" s="1"/>
      <c r="L12579" s="1"/>
      <c r="M12579" s="1"/>
    </row>
    <row r="12580" spans="10:13" x14ac:dyDescent="0.3">
      <c r="J12580" s="1"/>
      <c r="K12580" s="1"/>
      <c r="L12580" s="1"/>
      <c r="M12580" s="1"/>
    </row>
    <row r="12581" spans="10:13" x14ac:dyDescent="0.3">
      <c r="J12581" s="1"/>
      <c r="K12581" s="1"/>
      <c r="L12581" s="1"/>
      <c r="M12581" s="1"/>
    </row>
    <row r="12582" spans="10:13" x14ac:dyDescent="0.3">
      <c r="J12582" s="1"/>
      <c r="K12582" s="1"/>
      <c r="L12582" s="1"/>
      <c r="M12582" s="1"/>
    </row>
    <row r="12583" spans="10:13" x14ac:dyDescent="0.3">
      <c r="J12583" s="1"/>
      <c r="K12583" s="1"/>
      <c r="L12583" s="1"/>
      <c r="M12583" s="1"/>
    </row>
    <row r="12584" spans="10:13" x14ac:dyDescent="0.3">
      <c r="J12584" s="1"/>
      <c r="K12584" s="1"/>
      <c r="L12584" s="1"/>
      <c r="M12584" s="1"/>
    </row>
    <row r="12585" spans="10:13" x14ac:dyDescent="0.3">
      <c r="J12585" s="1"/>
      <c r="K12585" s="1"/>
      <c r="L12585" s="1"/>
      <c r="M12585" s="1"/>
    </row>
    <row r="12586" spans="10:13" x14ac:dyDescent="0.3">
      <c r="J12586" s="1"/>
      <c r="K12586" s="1"/>
      <c r="L12586" s="1"/>
      <c r="M12586" s="1"/>
    </row>
    <row r="12587" spans="10:13" x14ac:dyDescent="0.3">
      <c r="J12587" s="1"/>
      <c r="K12587" s="1"/>
      <c r="L12587" s="1"/>
      <c r="M12587" s="1"/>
    </row>
    <row r="12588" spans="10:13" x14ac:dyDescent="0.3">
      <c r="J12588" s="1"/>
      <c r="K12588" s="1"/>
      <c r="L12588" s="1"/>
      <c r="M12588" s="1"/>
    </row>
    <row r="12589" spans="10:13" x14ac:dyDescent="0.3">
      <c r="J12589" s="1"/>
      <c r="K12589" s="1"/>
      <c r="L12589" s="1"/>
      <c r="M12589" s="1"/>
    </row>
    <row r="12590" spans="10:13" x14ac:dyDescent="0.3">
      <c r="J12590" s="1"/>
      <c r="K12590" s="1"/>
      <c r="L12590" s="1"/>
      <c r="M12590" s="1"/>
    </row>
    <row r="12591" spans="10:13" x14ac:dyDescent="0.3">
      <c r="J12591" s="1"/>
      <c r="K12591" s="1"/>
      <c r="L12591" s="1"/>
      <c r="M12591" s="1"/>
    </row>
    <row r="12592" spans="10:13" x14ac:dyDescent="0.3">
      <c r="J12592" s="1"/>
      <c r="K12592" s="1"/>
      <c r="L12592" s="1"/>
      <c r="M12592" s="1"/>
    </row>
    <row r="12593" spans="10:13" x14ac:dyDescent="0.3">
      <c r="J12593" s="1"/>
      <c r="K12593" s="1"/>
      <c r="L12593" s="1"/>
      <c r="M12593" s="1"/>
    </row>
    <row r="12594" spans="10:13" x14ac:dyDescent="0.3">
      <c r="J12594" s="1"/>
      <c r="K12594" s="1"/>
      <c r="L12594" s="1"/>
      <c r="M12594" s="1"/>
    </row>
    <row r="12595" spans="10:13" x14ac:dyDescent="0.3">
      <c r="J12595" s="1"/>
      <c r="K12595" s="1"/>
      <c r="L12595" s="1"/>
      <c r="M12595" s="1"/>
    </row>
    <row r="12596" spans="10:13" x14ac:dyDescent="0.3">
      <c r="J12596" s="1"/>
      <c r="K12596" s="1"/>
      <c r="L12596" s="1"/>
      <c r="M12596" s="1"/>
    </row>
    <row r="12597" spans="10:13" x14ac:dyDescent="0.3">
      <c r="J12597" s="1"/>
      <c r="K12597" s="1"/>
      <c r="L12597" s="1"/>
      <c r="M12597" s="1"/>
    </row>
    <row r="12598" spans="10:13" x14ac:dyDescent="0.3">
      <c r="J12598" s="1"/>
      <c r="K12598" s="1"/>
      <c r="L12598" s="1"/>
      <c r="M12598" s="1"/>
    </row>
    <row r="12599" spans="10:13" x14ac:dyDescent="0.3">
      <c r="J12599" s="1"/>
      <c r="K12599" s="1"/>
      <c r="L12599" s="1"/>
      <c r="M12599" s="1"/>
    </row>
    <row r="12600" spans="10:13" x14ac:dyDescent="0.3">
      <c r="J12600" s="1"/>
      <c r="K12600" s="1"/>
      <c r="L12600" s="1"/>
      <c r="M12600" s="1"/>
    </row>
    <row r="12601" spans="10:13" x14ac:dyDescent="0.3">
      <c r="J12601" s="1"/>
      <c r="K12601" s="1"/>
      <c r="L12601" s="1"/>
      <c r="M12601" s="1"/>
    </row>
    <row r="12602" spans="10:13" x14ac:dyDescent="0.3">
      <c r="J12602" s="1"/>
      <c r="K12602" s="1"/>
      <c r="L12602" s="1"/>
      <c r="M12602" s="1"/>
    </row>
    <row r="12603" spans="10:13" x14ac:dyDescent="0.3">
      <c r="J12603" s="1"/>
      <c r="K12603" s="1"/>
      <c r="L12603" s="1"/>
      <c r="M12603" s="1"/>
    </row>
    <row r="12604" spans="10:13" x14ac:dyDescent="0.3">
      <c r="J12604" s="1"/>
      <c r="K12604" s="1"/>
      <c r="L12604" s="1"/>
      <c r="M12604" s="1"/>
    </row>
    <row r="12605" spans="10:13" x14ac:dyDescent="0.3">
      <c r="J12605" s="1"/>
      <c r="K12605" s="1"/>
      <c r="L12605" s="1"/>
      <c r="M12605" s="1"/>
    </row>
    <row r="12606" spans="10:13" x14ac:dyDescent="0.3">
      <c r="J12606" s="1"/>
      <c r="K12606" s="1"/>
      <c r="L12606" s="1"/>
      <c r="M12606" s="1"/>
    </row>
    <row r="12607" spans="10:13" x14ac:dyDescent="0.3">
      <c r="J12607" s="1"/>
      <c r="K12607" s="1"/>
      <c r="L12607" s="1"/>
      <c r="M12607" s="1"/>
    </row>
    <row r="12608" spans="10:13" x14ac:dyDescent="0.3">
      <c r="J12608" s="1"/>
      <c r="K12608" s="1"/>
      <c r="L12608" s="1"/>
      <c r="M12608" s="1"/>
    </row>
    <row r="12609" spans="10:13" x14ac:dyDescent="0.3">
      <c r="J12609" s="1"/>
      <c r="K12609" s="1"/>
      <c r="L12609" s="1"/>
      <c r="M12609" s="1"/>
    </row>
    <row r="12610" spans="10:13" x14ac:dyDescent="0.3">
      <c r="J12610" s="1"/>
      <c r="K12610" s="1"/>
      <c r="L12610" s="1"/>
      <c r="M12610" s="1"/>
    </row>
    <row r="12611" spans="10:13" x14ac:dyDescent="0.3">
      <c r="J12611" s="1"/>
      <c r="K12611" s="1"/>
      <c r="L12611" s="1"/>
      <c r="M12611" s="1"/>
    </row>
    <row r="12612" spans="10:13" x14ac:dyDescent="0.3">
      <c r="J12612" s="1"/>
      <c r="K12612" s="1"/>
      <c r="L12612" s="1"/>
      <c r="M12612" s="1"/>
    </row>
    <row r="12613" spans="10:13" x14ac:dyDescent="0.3">
      <c r="J12613" s="1"/>
      <c r="K12613" s="1"/>
      <c r="L12613" s="1"/>
      <c r="M12613" s="1"/>
    </row>
    <row r="12614" spans="10:13" x14ac:dyDescent="0.3">
      <c r="J12614" s="1"/>
      <c r="K12614" s="1"/>
      <c r="L12614" s="1"/>
      <c r="M12614" s="1"/>
    </row>
    <row r="12615" spans="10:13" x14ac:dyDescent="0.3">
      <c r="J12615" s="1"/>
      <c r="K12615" s="1"/>
      <c r="L12615" s="1"/>
      <c r="M12615" s="1"/>
    </row>
    <row r="12616" spans="10:13" x14ac:dyDescent="0.3">
      <c r="J12616" s="1"/>
      <c r="K12616" s="1"/>
      <c r="L12616" s="1"/>
      <c r="M12616" s="1"/>
    </row>
    <row r="12617" spans="10:13" x14ac:dyDescent="0.3">
      <c r="J12617" s="1"/>
      <c r="K12617" s="1"/>
      <c r="L12617" s="1"/>
      <c r="M12617" s="1"/>
    </row>
    <row r="12618" spans="10:13" x14ac:dyDescent="0.3">
      <c r="J12618" s="1"/>
      <c r="K12618" s="1"/>
      <c r="L12618" s="1"/>
      <c r="M12618" s="1"/>
    </row>
    <row r="12619" spans="10:13" x14ac:dyDescent="0.3">
      <c r="J12619" s="1"/>
      <c r="K12619" s="1"/>
      <c r="L12619" s="1"/>
      <c r="M12619" s="1"/>
    </row>
    <row r="12620" spans="10:13" x14ac:dyDescent="0.3">
      <c r="J12620" s="1"/>
      <c r="K12620" s="1"/>
      <c r="L12620" s="1"/>
      <c r="M12620" s="1"/>
    </row>
    <row r="12621" spans="10:13" x14ac:dyDescent="0.3">
      <c r="J12621" s="1"/>
      <c r="K12621" s="1"/>
      <c r="L12621" s="1"/>
      <c r="M12621" s="1"/>
    </row>
    <row r="12622" spans="10:13" x14ac:dyDescent="0.3">
      <c r="J12622" s="1"/>
      <c r="K12622" s="1"/>
      <c r="L12622" s="1"/>
      <c r="M12622" s="1"/>
    </row>
    <row r="12623" spans="10:13" x14ac:dyDescent="0.3">
      <c r="J12623" s="1"/>
      <c r="K12623" s="1"/>
      <c r="L12623" s="1"/>
      <c r="M12623" s="1"/>
    </row>
    <row r="12624" spans="10:13" x14ac:dyDescent="0.3">
      <c r="J12624" s="1"/>
      <c r="K12624" s="1"/>
      <c r="L12624" s="1"/>
      <c r="M12624" s="1"/>
    </row>
    <row r="12625" spans="10:13" x14ac:dyDescent="0.3">
      <c r="J12625" s="1"/>
      <c r="K12625" s="1"/>
      <c r="L12625" s="1"/>
      <c r="M12625" s="1"/>
    </row>
    <row r="12626" spans="10:13" x14ac:dyDescent="0.3">
      <c r="J12626" s="1"/>
      <c r="K12626" s="1"/>
      <c r="L12626" s="1"/>
      <c r="M12626" s="1"/>
    </row>
    <row r="12627" spans="10:13" x14ac:dyDescent="0.3">
      <c r="J12627" s="1"/>
      <c r="K12627" s="1"/>
      <c r="L12627" s="1"/>
      <c r="M12627" s="1"/>
    </row>
    <row r="12628" spans="10:13" x14ac:dyDescent="0.3">
      <c r="J12628" s="1"/>
      <c r="K12628" s="1"/>
      <c r="L12628" s="1"/>
      <c r="M12628" s="1"/>
    </row>
    <row r="12629" spans="10:13" x14ac:dyDescent="0.3">
      <c r="J12629" s="1"/>
      <c r="K12629" s="1"/>
      <c r="L12629" s="1"/>
      <c r="M12629" s="1"/>
    </row>
    <row r="12630" spans="10:13" x14ac:dyDescent="0.3">
      <c r="J12630" s="1"/>
      <c r="K12630" s="1"/>
      <c r="L12630" s="1"/>
      <c r="M12630" s="1"/>
    </row>
    <row r="12631" spans="10:13" x14ac:dyDescent="0.3">
      <c r="J12631" s="1"/>
      <c r="K12631" s="1"/>
      <c r="L12631" s="1"/>
      <c r="M12631" s="1"/>
    </row>
    <row r="12632" spans="10:13" x14ac:dyDescent="0.3">
      <c r="J12632" s="1"/>
      <c r="K12632" s="1"/>
      <c r="L12632" s="1"/>
      <c r="M12632" s="1"/>
    </row>
    <row r="12633" spans="10:13" x14ac:dyDescent="0.3">
      <c r="J12633" s="1"/>
      <c r="K12633" s="1"/>
      <c r="L12633" s="1"/>
      <c r="M12633" s="1"/>
    </row>
    <row r="12634" spans="10:13" x14ac:dyDescent="0.3">
      <c r="J12634" s="1"/>
      <c r="K12634" s="1"/>
      <c r="L12634" s="1"/>
      <c r="M12634" s="1"/>
    </row>
    <row r="12635" spans="10:13" x14ac:dyDescent="0.3">
      <c r="J12635" s="1"/>
      <c r="K12635" s="1"/>
      <c r="L12635" s="1"/>
      <c r="M12635" s="1"/>
    </row>
    <row r="12636" spans="10:13" x14ac:dyDescent="0.3">
      <c r="J12636" s="1"/>
      <c r="K12636" s="1"/>
      <c r="L12636" s="1"/>
      <c r="M12636" s="1"/>
    </row>
    <row r="12637" spans="10:13" x14ac:dyDescent="0.3">
      <c r="J12637" s="1"/>
      <c r="K12637" s="1"/>
      <c r="L12637" s="1"/>
      <c r="M12637" s="1"/>
    </row>
    <row r="12638" spans="10:13" x14ac:dyDescent="0.3">
      <c r="J12638" s="1"/>
      <c r="K12638" s="1"/>
      <c r="L12638" s="1"/>
      <c r="M12638" s="1"/>
    </row>
    <row r="12639" spans="10:13" x14ac:dyDescent="0.3">
      <c r="J12639" s="1"/>
      <c r="K12639" s="1"/>
      <c r="L12639" s="1"/>
      <c r="M12639" s="1"/>
    </row>
    <row r="12640" spans="10:13" x14ac:dyDescent="0.3">
      <c r="J12640" s="1"/>
      <c r="K12640" s="1"/>
      <c r="L12640" s="1"/>
      <c r="M12640" s="1"/>
    </row>
    <row r="12641" spans="10:13" x14ac:dyDescent="0.3">
      <c r="J12641" s="1"/>
      <c r="K12641" s="1"/>
      <c r="L12641" s="1"/>
      <c r="M12641" s="1"/>
    </row>
    <row r="12642" spans="10:13" x14ac:dyDescent="0.3">
      <c r="J12642" s="1"/>
      <c r="K12642" s="1"/>
      <c r="L12642" s="1"/>
      <c r="M12642" s="1"/>
    </row>
    <row r="12643" spans="10:13" x14ac:dyDescent="0.3">
      <c r="J12643" s="1"/>
      <c r="K12643" s="1"/>
      <c r="L12643" s="1"/>
      <c r="M12643" s="1"/>
    </row>
    <row r="12644" spans="10:13" x14ac:dyDescent="0.3">
      <c r="J12644" s="1"/>
      <c r="K12644" s="1"/>
      <c r="L12644" s="1"/>
      <c r="M12644" s="1"/>
    </row>
    <row r="12645" spans="10:13" x14ac:dyDescent="0.3">
      <c r="J12645" s="1"/>
      <c r="K12645" s="1"/>
      <c r="L12645" s="1"/>
      <c r="M12645" s="1"/>
    </row>
    <row r="12646" spans="10:13" x14ac:dyDescent="0.3">
      <c r="J12646" s="1"/>
      <c r="K12646" s="1"/>
      <c r="L12646" s="1"/>
      <c r="M12646" s="1"/>
    </row>
    <row r="12647" spans="10:13" x14ac:dyDescent="0.3">
      <c r="J12647" s="1"/>
      <c r="K12647" s="1"/>
      <c r="L12647" s="1"/>
      <c r="M12647" s="1"/>
    </row>
    <row r="12648" spans="10:13" x14ac:dyDescent="0.3">
      <c r="J12648" s="1"/>
      <c r="K12648" s="1"/>
      <c r="L12648" s="1"/>
      <c r="M12648" s="1"/>
    </row>
    <row r="12649" spans="10:13" x14ac:dyDescent="0.3">
      <c r="J12649" s="1"/>
      <c r="K12649" s="1"/>
      <c r="L12649" s="1"/>
      <c r="M12649" s="1"/>
    </row>
    <row r="12650" spans="10:13" x14ac:dyDescent="0.3">
      <c r="J12650" s="1"/>
      <c r="K12650" s="1"/>
      <c r="L12650" s="1"/>
      <c r="M12650" s="1"/>
    </row>
    <row r="12651" spans="10:13" x14ac:dyDescent="0.3">
      <c r="J12651" s="1"/>
      <c r="K12651" s="1"/>
      <c r="L12651" s="1"/>
      <c r="M12651" s="1"/>
    </row>
    <row r="12652" spans="10:13" x14ac:dyDescent="0.3">
      <c r="J12652" s="1"/>
      <c r="K12652" s="1"/>
      <c r="L12652" s="1"/>
      <c r="M12652" s="1"/>
    </row>
    <row r="12653" spans="10:13" x14ac:dyDescent="0.3">
      <c r="J12653" s="1"/>
      <c r="K12653" s="1"/>
      <c r="L12653" s="1"/>
      <c r="M12653" s="1"/>
    </row>
    <row r="12654" spans="10:13" x14ac:dyDescent="0.3">
      <c r="J12654" s="1"/>
      <c r="K12654" s="1"/>
      <c r="L12654" s="1"/>
      <c r="M12654" s="1"/>
    </row>
    <row r="12655" spans="10:13" x14ac:dyDescent="0.3">
      <c r="J12655" s="1"/>
      <c r="K12655" s="1"/>
      <c r="L12655" s="1"/>
      <c r="M12655" s="1"/>
    </row>
    <row r="12656" spans="10:13" x14ac:dyDescent="0.3">
      <c r="J12656" s="1"/>
      <c r="K12656" s="1"/>
      <c r="L12656" s="1"/>
      <c r="M12656" s="1"/>
    </row>
    <row r="12657" spans="10:13" x14ac:dyDescent="0.3">
      <c r="J12657" s="1"/>
      <c r="K12657" s="1"/>
      <c r="L12657" s="1"/>
      <c r="M12657" s="1"/>
    </row>
    <row r="12658" spans="10:13" x14ac:dyDescent="0.3">
      <c r="J12658" s="1"/>
      <c r="K12658" s="1"/>
      <c r="L12658" s="1"/>
      <c r="M12658" s="1"/>
    </row>
    <row r="12659" spans="10:13" x14ac:dyDescent="0.3">
      <c r="J12659" s="1"/>
      <c r="K12659" s="1"/>
      <c r="L12659" s="1"/>
      <c r="M12659" s="1"/>
    </row>
    <row r="12660" spans="10:13" x14ac:dyDescent="0.3">
      <c r="J12660" s="1"/>
      <c r="K12660" s="1"/>
      <c r="L12660" s="1"/>
      <c r="M12660" s="1"/>
    </row>
    <row r="12661" spans="10:13" x14ac:dyDescent="0.3">
      <c r="J12661" s="1"/>
      <c r="K12661" s="1"/>
      <c r="L12661" s="1"/>
      <c r="M12661" s="1"/>
    </row>
    <row r="12662" spans="10:13" x14ac:dyDescent="0.3">
      <c r="J12662" s="1"/>
      <c r="K12662" s="1"/>
      <c r="L12662" s="1"/>
      <c r="M12662" s="1"/>
    </row>
    <row r="12663" spans="10:13" x14ac:dyDescent="0.3">
      <c r="J12663" s="1"/>
      <c r="K12663" s="1"/>
      <c r="L12663" s="1"/>
      <c r="M12663" s="1"/>
    </row>
    <row r="12664" spans="10:13" x14ac:dyDescent="0.3">
      <c r="J12664" s="1"/>
      <c r="K12664" s="1"/>
      <c r="L12664" s="1"/>
      <c r="M12664" s="1"/>
    </row>
    <row r="12665" spans="10:13" x14ac:dyDescent="0.3">
      <c r="J12665" s="1"/>
      <c r="K12665" s="1"/>
      <c r="L12665" s="1"/>
      <c r="M12665" s="1"/>
    </row>
    <row r="12666" spans="10:13" x14ac:dyDescent="0.3">
      <c r="J12666" s="1"/>
      <c r="K12666" s="1"/>
      <c r="L12666" s="1"/>
      <c r="M12666" s="1"/>
    </row>
    <row r="12667" spans="10:13" x14ac:dyDescent="0.3">
      <c r="J12667" s="1"/>
      <c r="K12667" s="1"/>
      <c r="L12667" s="1"/>
      <c r="M12667" s="1"/>
    </row>
    <row r="12668" spans="10:13" x14ac:dyDescent="0.3">
      <c r="J12668" s="1"/>
      <c r="K12668" s="1"/>
      <c r="L12668" s="1"/>
      <c r="M12668" s="1"/>
    </row>
    <row r="12669" spans="10:13" x14ac:dyDescent="0.3">
      <c r="J12669" s="1"/>
      <c r="K12669" s="1"/>
      <c r="L12669" s="1"/>
      <c r="M12669" s="1"/>
    </row>
    <row r="12670" spans="10:13" x14ac:dyDescent="0.3">
      <c r="J12670" s="1"/>
      <c r="K12670" s="1"/>
      <c r="L12670" s="1"/>
      <c r="M12670" s="1"/>
    </row>
    <row r="12671" spans="10:13" x14ac:dyDescent="0.3">
      <c r="J12671" s="1"/>
      <c r="K12671" s="1"/>
      <c r="L12671" s="1"/>
      <c r="M12671" s="1"/>
    </row>
    <row r="12672" spans="10:13" x14ac:dyDescent="0.3">
      <c r="J12672" s="1"/>
      <c r="K12672" s="1"/>
      <c r="L12672" s="1"/>
      <c r="M12672" s="1"/>
    </row>
    <row r="12673" spans="10:13" x14ac:dyDescent="0.3">
      <c r="J12673" s="1"/>
      <c r="K12673" s="1"/>
      <c r="L12673" s="1"/>
      <c r="M12673" s="1"/>
    </row>
    <row r="12674" spans="10:13" x14ac:dyDescent="0.3">
      <c r="J12674" s="1"/>
      <c r="K12674" s="1"/>
      <c r="L12674" s="1"/>
      <c r="M12674" s="1"/>
    </row>
    <row r="12675" spans="10:13" x14ac:dyDescent="0.3">
      <c r="J12675" s="1"/>
      <c r="K12675" s="1"/>
      <c r="L12675" s="1"/>
      <c r="M12675" s="1"/>
    </row>
    <row r="12676" spans="10:13" x14ac:dyDescent="0.3">
      <c r="J12676" s="1"/>
      <c r="K12676" s="1"/>
      <c r="L12676" s="1"/>
      <c r="M12676" s="1"/>
    </row>
    <row r="12677" spans="10:13" x14ac:dyDescent="0.3">
      <c r="J12677" s="1"/>
      <c r="K12677" s="1"/>
      <c r="L12677" s="1"/>
      <c r="M12677" s="1"/>
    </row>
    <row r="12678" spans="10:13" x14ac:dyDescent="0.3">
      <c r="J12678" s="1"/>
      <c r="K12678" s="1"/>
      <c r="L12678" s="1"/>
      <c r="M12678" s="1"/>
    </row>
    <row r="12679" spans="10:13" x14ac:dyDescent="0.3">
      <c r="J12679" s="1"/>
      <c r="K12679" s="1"/>
      <c r="L12679" s="1"/>
      <c r="M12679" s="1"/>
    </row>
    <row r="12680" spans="10:13" x14ac:dyDescent="0.3">
      <c r="J12680" s="1"/>
      <c r="K12680" s="1"/>
      <c r="L12680" s="1"/>
      <c r="M12680" s="1"/>
    </row>
    <row r="12681" spans="10:13" x14ac:dyDescent="0.3">
      <c r="J12681" s="1"/>
      <c r="K12681" s="1"/>
      <c r="L12681" s="1"/>
      <c r="M12681" s="1"/>
    </row>
    <row r="12682" spans="10:13" x14ac:dyDescent="0.3">
      <c r="J12682" s="1"/>
      <c r="K12682" s="1"/>
      <c r="L12682" s="1"/>
      <c r="M12682" s="1"/>
    </row>
    <row r="12683" spans="10:13" x14ac:dyDescent="0.3">
      <c r="J12683" s="1"/>
      <c r="K12683" s="1"/>
      <c r="L12683" s="1"/>
      <c r="M12683" s="1"/>
    </row>
    <row r="12684" spans="10:13" x14ac:dyDescent="0.3">
      <c r="J12684" s="1"/>
      <c r="K12684" s="1"/>
      <c r="L12684" s="1"/>
      <c r="M12684" s="1"/>
    </row>
    <row r="12685" spans="10:13" x14ac:dyDescent="0.3">
      <c r="J12685" s="1"/>
      <c r="K12685" s="1"/>
      <c r="L12685" s="1"/>
      <c r="M12685" s="1"/>
    </row>
    <row r="12686" spans="10:13" x14ac:dyDescent="0.3">
      <c r="J12686" s="1"/>
      <c r="K12686" s="1"/>
      <c r="L12686" s="1"/>
      <c r="M12686" s="1"/>
    </row>
    <row r="12687" spans="10:13" x14ac:dyDescent="0.3">
      <c r="J12687" s="1"/>
      <c r="K12687" s="1"/>
      <c r="L12687" s="1"/>
      <c r="M12687" s="1"/>
    </row>
    <row r="12688" spans="10:13" x14ac:dyDescent="0.3">
      <c r="J12688" s="1"/>
      <c r="K12688" s="1"/>
      <c r="L12688" s="1"/>
      <c r="M12688" s="1"/>
    </row>
    <row r="12689" spans="10:13" x14ac:dyDescent="0.3">
      <c r="J12689" s="1"/>
      <c r="K12689" s="1"/>
      <c r="L12689" s="1"/>
      <c r="M12689" s="1"/>
    </row>
    <row r="12690" spans="10:13" x14ac:dyDescent="0.3">
      <c r="J12690" s="1"/>
      <c r="K12690" s="1"/>
      <c r="L12690" s="1"/>
      <c r="M12690" s="1"/>
    </row>
    <row r="12691" spans="10:13" x14ac:dyDescent="0.3">
      <c r="J12691" s="1"/>
      <c r="K12691" s="1"/>
      <c r="L12691" s="1"/>
      <c r="M12691" s="1"/>
    </row>
    <row r="12692" spans="10:13" x14ac:dyDescent="0.3">
      <c r="J12692" s="1"/>
      <c r="K12692" s="1"/>
      <c r="L12692" s="1"/>
      <c r="M12692" s="1"/>
    </row>
    <row r="12693" spans="10:13" x14ac:dyDescent="0.3">
      <c r="J12693" s="1"/>
      <c r="K12693" s="1"/>
      <c r="L12693" s="1"/>
      <c r="M12693" s="1"/>
    </row>
    <row r="12694" spans="10:13" x14ac:dyDescent="0.3">
      <c r="J12694" s="1"/>
      <c r="K12694" s="1"/>
      <c r="L12694" s="1"/>
      <c r="M12694" s="1"/>
    </row>
    <row r="12695" spans="10:13" x14ac:dyDescent="0.3">
      <c r="J12695" s="1"/>
      <c r="K12695" s="1"/>
      <c r="L12695" s="1"/>
      <c r="M12695" s="1"/>
    </row>
    <row r="12696" spans="10:13" x14ac:dyDescent="0.3">
      <c r="J12696" s="1"/>
      <c r="K12696" s="1"/>
      <c r="L12696" s="1"/>
      <c r="M12696" s="1"/>
    </row>
    <row r="12697" spans="10:13" x14ac:dyDescent="0.3">
      <c r="J12697" s="1"/>
      <c r="K12697" s="1"/>
      <c r="L12697" s="1"/>
      <c r="M12697" s="1"/>
    </row>
    <row r="12698" spans="10:13" x14ac:dyDescent="0.3">
      <c r="J12698" s="1"/>
      <c r="K12698" s="1"/>
      <c r="L12698" s="1"/>
      <c r="M12698" s="1"/>
    </row>
    <row r="12699" spans="10:13" x14ac:dyDescent="0.3">
      <c r="J12699" s="1"/>
      <c r="K12699" s="1"/>
      <c r="L12699" s="1"/>
      <c r="M12699" s="1"/>
    </row>
    <row r="12700" spans="10:13" x14ac:dyDescent="0.3">
      <c r="J12700" s="1"/>
      <c r="K12700" s="1"/>
      <c r="L12700" s="1"/>
      <c r="M12700" s="1"/>
    </row>
    <row r="12701" spans="10:13" x14ac:dyDescent="0.3">
      <c r="J12701" s="1"/>
      <c r="K12701" s="1"/>
      <c r="L12701" s="1"/>
      <c r="M12701" s="1"/>
    </row>
    <row r="12702" spans="10:13" x14ac:dyDescent="0.3">
      <c r="J12702" s="1"/>
      <c r="K12702" s="1"/>
      <c r="L12702" s="1"/>
      <c r="M12702" s="1"/>
    </row>
    <row r="12703" spans="10:13" x14ac:dyDescent="0.3">
      <c r="J12703" s="1"/>
      <c r="K12703" s="1"/>
      <c r="L12703" s="1"/>
      <c r="M12703" s="1"/>
    </row>
    <row r="12704" spans="10:13" x14ac:dyDescent="0.3">
      <c r="J12704" s="1"/>
      <c r="K12704" s="1"/>
      <c r="L12704" s="1"/>
      <c r="M12704" s="1"/>
    </row>
    <row r="12705" spans="10:13" x14ac:dyDescent="0.3">
      <c r="J12705" s="1"/>
      <c r="K12705" s="1"/>
      <c r="L12705" s="1"/>
      <c r="M12705" s="1"/>
    </row>
    <row r="12706" spans="10:13" x14ac:dyDescent="0.3">
      <c r="J12706" s="1"/>
      <c r="K12706" s="1"/>
      <c r="L12706" s="1"/>
      <c r="M12706" s="1"/>
    </row>
    <row r="12707" spans="10:13" x14ac:dyDescent="0.3">
      <c r="J12707" s="1"/>
      <c r="K12707" s="1"/>
      <c r="L12707" s="1"/>
      <c r="M12707" s="1"/>
    </row>
    <row r="12708" spans="10:13" x14ac:dyDescent="0.3">
      <c r="J12708" s="1"/>
      <c r="K12708" s="1"/>
      <c r="L12708" s="1"/>
      <c r="M12708" s="1"/>
    </row>
    <row r="12709" spans="10:13" x14ac:dyDescent="0.3">
      <c r="J12709" s="1"/>
      <c r="K12709" s="1"/>
      <c r="L12709" s="1"/>
      <c r="M12709" s="1"/>
    </row>
    <row r="12710" spans="10:13" x14ac:dyDescent="0.3">
      <c r="J12710" s="1"/>
      <c r="K12710" s="1"/>
      <c r="L12710" s="1"/>
      <c r="M12710" s="1"/>
    </row>
    <row r="12711" spans="10:13" x14ac:dyDescent="0.3">
      <c r="J12711" s="1"/>
      <c r="K12711" s="1"/>
      <c r="L12711" s="1"/>
      <c r="M12711" s="1"/>
    </row>
    <row r="12712" spans="10:13" x14ac:dyDescent="0.3">
      <c r="J12712" s="1"/>
      <c r="K12712" s="1"/>
      <c r="L12712" s="1"/>
      <c r="M12712" s="1"/>
    </row>
    <row r="12713" spans="10:13" x14ac:dyDescent="0.3">
      <c r="J12713" s="1"/>
      <c r="K12713" s="1"/>
      <c r="L12713" s="1"/>
      <c r="M12713" s="1"/>
    </row>
    <row r="12714" spans="10:13" x14ac:dyDescent="0.3">
      <c r="J12714" s="1"/>
      <c r="K12714" s="1"/>
      <c r="L12714" s="1"/>
      <c r="M12714" s="1"/>
    </row>
    <row r="12715" spans="10:13" x14ac:dyDescent="0.3">
      <c r="J12715" s="1"/>
      <c r="K12715" s="1"/>
      <c r="L12715" s="1"/>
      <c r="M12715" s="1"/>
    </row>
    <row r="12716" spans="10:13" x14ac:dyDescent="0.3">
      <c r="J12716" s="1"/>
      <c r="K12716" s="1"/>
      <c r="L12716" s="1"/>
      <c r="M12716" s="1"/>
    </row>
    <row r="12717" spans="10:13" x14ac:dyDescent="0.3">
      <c r="J12717" s="1"/>
      <c r="K12717" s="1"/>
      <c r="L12717" s="1"/>
      <c r="M12717" s="1"/>
    </row>
    <row r="12718" spans="10:13" x14ac:dyDescent="0.3">
      <c r="J12718" s="1"/>
      <c r="K12718" s="1"/>
      <c r="L12718" s="1"/>
      <c r="M12718" s="1"/>
    </row>
    <row r="12719" spans="10:13" x14ac:dyDescent="0.3">
      <c r="J12719" s="1"/>
      <c r="K12719" s="1"/>
      <c r="L12719" s="1"/>
      <c r="M12719" s="1"/>
    </row>
    <row r="12720" spans="10:13" x14ac:dyDescent="0.3">
      <c r="J12720" s="1"/>
      <c r="K12720" s="1"/>
      <c r="L12720" s="1"/>
      <c r="M12720" s="1"/>
    </row>
    <row r="12721" spans="10:13" x14ac:dyDescent="0.3">
      <c r="J12721" s="1"/>
      <c r="K12721" s="1"/>
      <c r="L12721" s="1"/>
      <c r="M12721" s="1"/>
    </row>
    <row r="12722" spans="10:13" x14ac:dyDescent="0.3">
      <c r="J12722" s="1"/>
      <c r="K12722" s="1"/>
      <c r="L12722" s="1"/>
      <c r="M12722" s="1"/>
    </row>
    <row r="12723" spans="10:13" x14ac:dyDescent="0.3">
      <c r="J12723" s="1"/>
      <c r="K12723" s="1"/>
      <c r="L12723" s="1"/>
      <c r="M12723" s="1"/>
    </row>
    <row r="12724" spans="10:13" x14ac:dyDescent="0.3">
      <c r="J12724" s="1"/>
      <c r="K12724" s="1"/>
      <c r="L12724" s="1"/>
      <c r="M12724" s="1"/>
    </row>
    <row r="12725" spans="10:13" x14ac:dyDescent="0.3">
      <c r="J12725" s="1"/>
      <c r="K12725" s="1"/>
      <c r="L12725" s="1"/>
      <c r="M12725" s="1"/>
    </row>
    <row r="12726" spans="10:13" x14ac:dyDescent="0.3">
      <c r="J12726" s="1"/>
      <c r="K12726" s="1"/>
      <c r="L12726" s="1"/>
      <c r="M12726" s="1"/>
    </row>
    <row r="12727" spans="10:13" x14ac:dyDescent="0.3">
      <c r="J12727" s="1"/>
      <c r="K12727" s="1"/>
      <c r="L12727" s="1"/>
      <c r="M12727" s="1"/>
    </row>
    <row r="12728" spans="10:13" x14ac:dyDescent="0.3">
      <c r="J12728" s="1"/>
      <c r="K12728" s="1"/>
      <c r="L12728" s="1"/>
      <c r="M12728" s="1"/>
    </row>
    <row r="12729" spans="10:13" x14ac:dyDescent="0.3">
      <c r="J12729" s="1"/>
      <c r="K12729" s="1"/>
      <c r="L12729" s="1"/>
      <c r="M12729" s="1"/>
    </row>
    <row r="12730" spans="10:13" x14ac:dyDescent="0.3">
      <c r="J12730" s="1"/>
      <c r="K12730" s="1"/>
      <c r="L12730" s="1"/>
      <c r="M12730" s="1"/>
    </row>
    <row r="12731" spans="10:13" x14ac:dyDescent="0.3">
      <c r="J12731" s="1"/>
      <c r="K12731" s="1"/>
      <c r="L12731" s="1"/>
      <c r="M12731" s="1"/>
    </row>
    <row r="12732" spans="10:13" x14ac:dyDescent="0.3">
      <c r="J12732" s="1"/>
      <c r="K12732" s="1"/>
      <c r="L12732" s="1"/>
      <c r="M12732" s="1"/>
    </row>
    <row r="12733" spans="10:13" x14ac:dyDescent="0.3">
      <c r="J12733" s="1"/>
      <c r="K12733" s="1"/>
      <c r="L12733" s="1"/>
      <c r="M12733" s="1"/>
    </row>
    <row r="12734" spans="10:13" x14ac:dyDescent="0.3">
      <c r="J12734" s="1"/>
      <c r="K12734" s="1"/>
      <c r="L12734" s="1"/>
      <c r="M12734" s="1"/>
    </row>
    <row r="12735" spans="10:13" x14ac:dyDescent="0.3">
      <c r="J12735" s="1"/>
      <c r="K12735" s="1"/>
      <c r="L12735" s="1"/>
      <c r="M12735" s="1"/>
    </row>
    <row r="12736" spans="10:13" x14ac:dyDescent="0.3">
      <c r="J12736" s="1"/>
      <c r="K12736" s="1"/>
      <c r="L12736" s="1"/>
      <c r="M12736" s="1"/>
    </row>
    <row r="12737" spans="10:13" x14ac:dyDescent="0.3">
      <c r="J12737" s="1"/>
      <c r="K12737" s="1"/>
      <c r="L12737" s="1"/>
      <c r="M12737" s="1"/>
    </row>
    <row r="12738" spans="10:13" x14ac:dyDescent="0.3">
      <c r="J12738" s="1"/>
      <c r="K12738" s="1"/>
      <c r="L12738" s="1"/>
      <c r="M12738" s="1"/>
    </row>
    <row r="12739" spans="10:13" x14ac:dyDescent="0.3">
      <c r="J12739" s="1"/>
      <c r="K12739" s="1"/>
      <c r="L12739" s="1"/>
      <c r="M12739" s="1"/>
    </row>
    <row r="12740" spans="10:13" x14ac:dyDescent="0.3">
      <c r="J12740" s="1"/>
      <c r="K12740" s="1"/>
      <c r="L12740" s="1"/>
      <c r="M12740" s="1"/>
    </row>
    <row r="12741" spans="10:13" x14ac:dyDescent="0.3">
      <c r="J12741" s="1"/>
      <c r="K12741" s="1"/>
      <c r="L12741" s="1"/>
      <c r="M12741" s="1"/>
    </row>
    <row r="12742" spans="10:13" x14ac:dyDescent="0.3">
      <c r="J12742" s="1"/>
      <c r="K12742" s="1"/>
      <c r="L12742" s="1"/>
      <c r="M12742" s="1"/>
    </row>
    <row r="12743" spans="10:13" x14ac:dyDescent="0.3">
      <c r="J12743" s="1"/>
      <c r="K12743" s="1"/>
      <c r="L12743" s="1"/>
      <c r="M12743" s="1"/>
    </row>
    <row r="12744" spans="10:13" x14ac:dyDescent="0.3">
      <c r="J12744" s="1"/>
      <c r="K12744" s="1"/>
      <c r="L12744" s="1"/>
      <c r="M12744" s="1"/>
    </row>
    <row r="12745" spans="10:13" x14ac:dyDescent="0.3">
      <c r="J12745" s="1"/>
      <c r="K12745" s="1"/>
      <c r="L12745" s="1"/>
      <c r="M12745" s="1"/>
    </row>
    <row r="12746" spans="10:13" x14ac:dyDescent="0.3">
      <c r="J12746" s="1"/>
      <c r="K12746" s="1"/>
      <c r="L12746" s="1"/>
      <c r="M12746" s="1"/>
    </row>
    <row r="12747" spans="10:13" x14ac:dyDescent="0.3">
      <c r="J12747" s="1"/>
      <c r="K12747" s="1"/>
      <c r="L12747" s="1"/>
      <c r="M12747" s="1"/>
    </row>
    <row r="12748" spans="10:13" x14ac:dyDescent="0.3">
      <c r="J12748" s="1"/>
      <c r="K12748" s="1"/>
      <c r="L12748" s="1"/>
      <c r="M12748" s="1"/>
    </row>
    <row r="12749" spans="10:13" x14ac:dyDescent="0.3">
      <c r="J12749" s="1"/>
      <c r="K12749" s="1"/>
      <c r="L12749" s="1"/>
      <c r="M12749" s="1"/>
    </row>
    <row r="12750" spans="10:13" x14ac:dyDescent="0.3">
      <c r="J12750" s="1"/>
      <c r="K12750" s="1"/>
      <c r="L12750" s="1"/>
      <c r="M12750" s="1"/>
    </row>
    <row r="12751" spans="10:13" x14ac:dyDescent="0.3">
      <c r="J12751" s="1"/>
      <c r="K12751" s="1"/>
      <c r="L12751" s="1"/>
      <c r="M12751" s="1"/>
    </row>
    <row r="12752" spans="10:13" x14ac:dyDescent="0.3">
      <c r="J12752" s="1"/>
      <c r="K12752" s="1"/>
      <c r="L12752" s="1"/>
      <c r="M12752" s="1"/>
    </row>
    <row r="12753" spans="10:13" x14ac:dyDescent="0.3">
      <c r="J12753" s="1"/>
      <c r="K12753" s="1"/>
      <c r="L12753" s="1"/>
      <c r="M12753" s="1"/>
    </row>
    <row r="12754" spans="10:13" x14ac:dyDescent="0.3">
      <c r="J12754" s="1"/>
      <c r="K12754" s="1"/>
      <c r="L12754" s="1"/>
      <c r="M12754" s="1"/>
    </row>
    <row r="12755" spans="10:13" x14ac:dyDescent="0.3">
      <c r="J12755" s="1"/>
      <c r="K12755" s="1"/>
      <c r="L12755" s="1"/>
      <c r="M12755" s="1"/>
    </row>
    <row r="12756" spans="10:13" x14ac:dyDescent="0.3">
      <c r="J12756" s="1"/>
      <c r="K12756" s="1"/>
      <c r="L12756" s="1"/>
      <c r="M12756" s="1"/>
    </row>
    <row r="12757" spans="10:13" x14ac:dyDescent="0.3">
      <c r="J12757" s="1"/>
      <c r="K12757" s="1"/>
      <c r="L12757" s="1"/>
      <c r="M12757" s="1"/>
    </row>
    <row r="12758" spans="10:13" x14ac:dyDescent="0.3">
      <c r="J12758" s="1"/>
      <c r="K12758" s="1"/>
      <c r="L12758" s="1"/>
      <c r="M12758" s="1"/>
    </row>
    <row r="12759" spans="10:13" x14ac:dyDescent="0.3">
      <c r="J12759" s="1"/>
      <c r="K12759" s="1"/>
      <c r="L12759" s="1"/>
      <c r="M12759" s="1"/>
    </row>
    <row r="12760" spans="10:13" x14ac:dyDescent="0.3">
      <c r="J12760" s="1"/>
      <c r="K12760" s="1"/>
      <c r="L12760" s="1"/>
      <c r="M12760" s="1"/>
    </row>
    <row r="12761" spans="10:13" x14ac:dyDescent="0.3">
      <c r="J12761" s="1"/>
      <c r="K12761" s="1"/>
      <c r="L12761" s="1"/>
      <c r="M12761" s="1"/>
    </row>
    <row r="12762" spans="10:13" x14ac:dyDescent="0.3">
      <c r="J12762" s="1"/>
      <c r="K12762" s="1"/>
      <c r="L12762" s="1"/>
      <c r="M12762" s="1"/>
    </row>
    <row r="12763" spans="10:13" x14ac:dyDescent="0.3">
      <c r="J12763" s="1"/>
      <c r="K12763" s="1"/>
      <c r="L12763" s="1"/>
      <c r="M12763" s="1"/>
    </row>
    <row r="12764" spans="10:13" x14ac:dyDescent="0.3">
      <c r="J12764" s="1"/>
      <c r="K12764" s="1"/>
      <c r="L12764" s="1"/>
      <c r="M12764" s="1"/>
    </row>
    <row r="12765" spans="10:13" x14ac:dyDescent="0.3">
      <c r="J12765" s="1"/>
      <c r="K12765" s="1"/>
      <c r="L12765" s="1"/>
      <c r="M12765" s="1"/>
    </row>
    <row r="12766" spans="10:13" x14ac:dyDescent="0.3">
      <c r="J12766" s="1"/>
      <c r="K12766" s="1"/>
      <c r="L12766" s="1"/>
      <c r="M12766" s="1"/>
    </row>
    <row r="12767" spans="10:13" x14ac:dyDescent="0.3">
      <c r="J12767" s="1"/>
      <c r="K12767" s="1"/>
      <c r="L12767" s="1"/>
      <c r="M12767" s="1"/>
    </row>
    <row r="12768" spans="10:13" x14ac:dyDescent="0.3">
      <c r="J12768" s="1"/>
      <c r="K12768" s="1"/>
      <c r="L12768" s="1"/>
      <c r="M12768" s="1"/>
    </row>
    <row r="12769" spans="10:13" x14ac:dyDescent="0.3">
      <c r="J12769" s="1"/>
      <c r="K12769" s="1"/>
      <c r="L12769" s="1"/>
      <c r="M12769" s="1"/>
    </row>
    <row r="12770" spans="10:13" x14ac:dyDescent="0.3">
      <c r="J12770" s="1"/>
      <c r="K12770" s="1"/>
      <c r="L12770" s="1"/>
      <c r="M12770" s="1"/>
    </row>
    <row r="12771" spans="10:13" x14ac:dyDescent="0.3">
      <c r="J12771" s="1"/>
      <c r="K12771" s="1"/>
      <c r="L12771" s="1"/>
      <c r="M12771" s="1"/>
    </row>
    <row r="12772" spans="10:13" x14ac:dyDescent="0.3">
      <c r="J12772" s="1"/>
      <c r="K12772" s="1"/>
      <c r="L12772" s="1"/>
      <c r="M12772" s="1"/>
    </row>
    <row r="12773" spans="10:13" x14ac:dyDescent="0.3">
      <c r="J12773" s="1"/>
      <c r="K12773" s="1"/>
      <c r="L12773" s="1"/>
      <c r="M12773" s="1"/>
    </row>
    <row r="12774" spans="10:13" x14ac:dyDescent="0.3">
      <c r="J12774" s="1"/>
      <c r="K12774" s="1"/>
      <c r="L12774" s="1"/>
      <c r="M12774" s="1"/>
    </row>
    <row r="12775" spans="10:13" x14ac:dyDescent="0.3">
      <c r="J12775" s="1"/>
      <c r="K12775" s="1"/>
      <c r="L12775" s="1"/>
      <c r="M12775" s="1"/>
    </row>
    <row r="12776" spans="10:13" x14ac:dyDescent="0.3">
      <c r="J12776" s="1"/>
      <c r="K12776" s="1"/>
      <c r="L12776" s="1"/>
      <c r="M12776" s="1"/>
    </row>
    <row r="12777" spans="10:13" x14ac:dyDescent="0.3">
      <c r="J12777" s="1"/>
      <c r="K12777" s="1"/>
      <c r="L12777" s="1"/>
      <c r="M12777" s="1"/>
    </row>
    <row r="12778" spans="10:13" x14ac:dyDescent="0.3">
      <c r="J12778" s="1"/>
      <c r="K12778" s="1"/>
      <c r="L12778" s="1"/>
      <c r="M12778" s="1"/>
    </row>
    <row r="12779" spans="10:13" x14ac:dyDescent="0.3">
      <c r="J12779" s="1"/>
      <c r="K12779" s="1"/>
      <c r="L12779" s="1"/>
      <c r="M12779" s="1"/>
    </row>
    <row r="12780" spans="10:13" x14ac:dyDescent="0.3">
      <c r="J12780" s="1"/>
      <c r="K12780" s="1"/>
      <c r="L12780" s="1"/>
      <c r="M12780" s="1"/>
    </row>
    <row r="12781" spans="10:13" x14ac:dyDescent="0.3">
      <c r="J12781" s="1"/>
      <c r="K12781" s="1"/>
      <c r="L12781" s="1"/>
      <c r="M12781" s="1"/>
    </row>
    <row r="12782" spans="10:13" x14ac:dyDescent="0.3">
      <c r="J12782" s="1"/>
      <c r="K12782" s="1"/>
      <c r="L12782" s="1"/>
      <c r="M12782" s="1"/>
    </row>
    <row r="12783" spans="10:13" x14ac:dyDescent="0.3">
      <c r="J12783" s="1"/>
      <c r="K12783" s="1"/>
      <c r="L12783" s="1"/>
      <c r="M12783" s="1"/>
    </row>
    <row r="12784" spans="10:13" x14ac:dyDescent="0.3">
      <c r="J12784" s="1"/>
      <c r="K12784" s="1"/>
      <c r="L12784" s="1"/>
      <c r="M12784" s="1"/>
    </row>
    <row r="12785" spans="10:13" x14ac:dyDescent="0.3">
      <c r="J12785" s="1"/>
      <c r="K12785" s="1"/>
      <c r="L12785" s="1"/>
      <c r="M12785" s="1"/>
    </row>
    <row r="12786" spans="10:13" x14ac:dyDescent="0.3">
      <c r="J12786" s="1"/>
      <c r="K12786" s="1"/>
      <c r="L12786" s="1"/>
      <c r="M12786" s="1"/>
    </row>
    <row r="12787" spans="10:13" x14ac:dyDescent="0.3">
      <c r="J12787" s="1"/>
      <c r="K12787" s="1"/>
      <c r="L12787" s="1"/>
      <c r="M12787" s="1"/>
    </row>
    <row r="12788" spans="10:13" x14ac:dyDescent="0.3">
      <c r="J12788" s="1"/>
      <c r="K12788" s="1"/>
      <c r="L12788" s="1"/>
      <c r="M12788" s="1"/>
    </row>
    <row r="12789" spans="10:13" x14ac:dyDescent="0.3">
      <c r="J12789" s="1"/>
      <c r="K12789" s="1"/>
      <c r="L12789" s="1"/>
      <c r="M12789" s="1"/>
    </row>
    <row r="12790" spans="10:13" x14ac:dyDescent="0.3">
      <c r="J12790" s="1"/>
      <c r="K12790" s="1"/>
      <c r="L12790" s="1"/>
      <c r="M12790" s="1"/>
    </row>
    <row r="12791" spans="10:13" x14ac:dyDescent="0.3">
      <c r="J12791" s="1"/>
      <c r="K12791" s="1"/>
      <c r="L12791" s="1"/>
      <c r="M12791" s="1"/>
    </row>
    <row r="12792" spans="10:13" x14ac:dyDescent="0.3">
      <c r="J12792" s="1"/>
      <c r="K12792" s="1"/>
      <c r="L12792" s="1"/>
      <c r="M12792" s="1"/>
    </row>
    <row r="12793" spans="10:13" x14ac:dyDescent="0.3">
      <c r="J12793" s="1"/>
      <c r="K12793" s="1"/>
      <c r="L12793" s="1"/>
      <c r="M12793" s="1"/>
    </row>
    <row r="12794" spans="10:13" x14ac:dyDescent="0.3">
      <c r="J12794" s="1"/>
      <c r="K12794" s="1"/>
      <c r="L12794" s="1"/>
      <c r="M12794" s="1"/>
    </row>
    <row r="12795" spans="10:13" x14ac:dyDescent="0.3">
      <c r="J12795" s="1"/>
      <c r="K12795" s="1"/>
      <c r="L12795" s="1"/>
      <c r="M12795" s="1"/>
    </row>
    <row r="12796" spans="10:13" x14ac:dyDescent="0.3">
      <c r="J12796" s="1"/>
      <c r="K12796" s="1"/>
      <c r="L12796" s="1"/>
      <c r="M12796" s="1"/>
    </row>
    <row r="12797" spans="10:13" x14ac:dyDescent="0.3">
      <c r="J12797" s="1"/>
      <c r="K12797" s="1"/>
      <c r="L12797" s="1"/>
      <c r="M12797" s="1"/>
    </row>
    <row r="12798" spans="10:13" x14ac:dyDescent="0.3">
      <c r="J12798" s="1"/>
      <c r="K12798" s="1"/>
      <c r="L12798" s="1"/>
      <c r="M12798" s="1"/>
    </row>
    <row r="12799" spans="10:13" x14ac:dyDescent="0.3">
      <c r="J12799" s="1"/>
      <c r="K12799" s="1"/>
      <c r="L12799" s="1"/>
      <c r="M12799" s="1"/>
    </row>
    <row r="12800" spans="10:13" x14ac:dyDescent="0.3">
      <c r="J12800" s="1"/>
      <c r="K12800" s="1"/>
      <c r="L12800" s="1"/>
      <c r="M12800" s="1"/>
    </row>
    <row r="12801" spans="10:13" x14ac:dyDescent="0.3">
      <c r="J12801" s="1"/>
      <c r="K12801" s="1"/>
      <c r="L12801" s="1"/>
      <c r="M12801" s="1"/>
    </row>
    <row r="12802" spans="10:13" x14ac:dyDescent="0.3">
      <c r="J12802" s="1"/>
      <c r="K12802" s="1"/>
      <c r="L12802" s="1"/>
      <c r="M12802" s="1"/>
    </row>
    <row r="12803" spans="10:13" x14ac:dyDescent="0.3">
      <c r="J12803" s="1"/>
      <c r="K12803" s="1"/>
      <c r="L12803" s="1"/>
      <c r="M12803" s="1"/>
    </row>
    <row r="12804" spans="10:13" x14ac:dyDescent="0.3">
      <c r="J12804" s="1"/>
      <c r="K12804" s="1"/>
      <c r="L12804" s="1"/>
      <c r="M12804" s="1"/>
    </row>
    <row r="12805" spans="10:13" x14ac:dyDescent="0.3">
      <c r="J12805" s="1"/>
      <c r="K12805" s="1"/>
      <c r="L12805" s="1"/>
      <c r="M12805" s="1"/>
    </row>
    <row r="12806" spans="10:13" x14ac:dyDescent="0.3">
      <c r="J12806" s="1"/>
      <c r="K12806" s="1"/>
      <c r="L12806" s="1"/>
      <c r="M12806" s="1"/>
    </row>
    <row r="12807" spans="10:13" x14ac:dyDescent="0.3">
      <c r="J12807" s="1"/>
      <c r="K12807" s="1"/>
      <c r="L12807" s="1"/>
      <c r="M12807" s="1"/>
    </row>
    <row r="12808" spans="10:13" x14ac:dyDescent="0.3">
      <c r="J12808" s="1"/>
      <c r="K12808" s="1"/>
      <c r="L12808" s="1"/>
      <c r="M12808" s="1"/>
    </row>
    <row r="12809" spans="10:13" x14ac:dyDescent="0.3">
      <c r="J12809" s="1"/>
      <c r="K12809" s="1"/>
      <c r="L12809" s="1"/>
      <c r="M12809" s="1"/>
    </row>
    <row r="12810" spans="10:13" x14ac:dyDescent="0.3">
      <c r="J12810" s="1"/>
      <c r="K12810" s="1"/>
      <c r="L12810" s="1"/>
      <c r="M12810" s="1"/>
    </row>
    <row r="12811" spans="10:13" x14ac:dyDescent="0.3">
      <c r="J12811" s="1"/>
      <c r="K12811" s="1"/>
      <c r="L12811" s="1"/>
      <c r="M12811" s="1"/>
    </row>
    <row r="12812" spans="10:13" x14ac:dyDescent="0.3">
      <c r="J12812" s="1"/>
      <c r="K12812" s="1"/>
      <c r="L12812" s="1"/>
      <c r="M12812" s="1"/>
    </row>
    <row r="12813" spans="10:13" x14ac:dyDescent="0.3">
      <c r="J12813" s="1"/>
      <c r="K12813" s="1"/>
      <c r="L12813" s="1"/>
      <c r="M12813" s="1"/>
    </row>
    <row r="12814" spans="10:13" x14ac:dyDescent="0.3">
      <c r="J12814" s="1"/>
      <c r="K12814" s="1"/>
      <c r="L12814" s="1"/>
      <c r="M12814" s="1"/>
    </row>
    <row r="12815" spans="10:13" x14ac:dyDescent="0.3">
      <c r="J12815" s="1"/>
      <c r="K12815" s="1"/>
      <c r="L12815" s="1"/>
      <c r="M12815" s="1"/>
    </row>
    <row r="12816" spans="10:13" x14ac:dyDescent="0.3">
      <c r="J12816" s="1"/>
      <c r="K12816" s="1"/>
      <c r="L12816" s="1"/>
      <c r="M12816" s="1"/>
    </row>
    <row r="12817" spans="10:13" x14ac:dyDescent="0.3">
      <c r="J12817" s="1"/>
      <c r="K12817" s="1"/>
      <c r="L12817" s="1"/>
      <c r="M12817" s="1"/>
    </row>
    <row r="12818" spans="10:13" x14ac:dyDescent="0.3">
      <c r="J12818" s="1"/>
      <c r="K12818" s="1"/>
      <c r="L12818" s="1"/>
      <c r="M12818" s="1"/>
    </row>
    <row r="12819" spans="10:13" x14ac:dyDescent="0.3">
      <c r="J12819" s="1"/>
      <c r="K12819" s="1"/>
      <c r="L12819" s="1"/>
      <c r="M12819" s="1"/>
    </row>
    <row r="12820" spans="10:13" x14ac:dyDescent="0.3">
      <c r="J12820" s="1"/>
      <c r="K12820" s="1"/>
      <c r="L12820" s="1"/>
      <c r="M12820" s="1"/>
    </row>
    <row r="12821" spans="10:13" x14ac:dyDescent="0.3">
      <c r="J12821" s="1"/>
      <c r="K12821" s="1"/>
      <c r="L12821" s="1"/>
      <c r="M12821" s="1"/>
    </row>
    <row r="12822" spans="10:13" x14ac:dyDescent="0.3">
      <c r="J12822" s="1"/>
      <c r="K12822" s="1"/>
      <c r="L12822" s="1"/>
      <c r="M12822" s="1"/>
    </row>
    <row r="12823" spans="10:13" x14ac:dyDescent="0.3">
      <c r="J12823" s="1"/>
      <c r="K12823" s="1"/>
      <c r="L12823" s="1"/>
      <c r="M12823" s="1"/>
    </row>
    <row r="12824" spans="10:13" x14ac:dyDescent="0.3">
      <c r="J12824" s="1"/>
      <c r="K12824" s="1"/>
      <c r="L12824" s="1"/>
      <c r="M12824" s="1"/>
    </row>
    <row r="12825" spans="10:13" x14ac:dyDescent="0.3">
      <c r="J12825" s="1"/>
      <c r="K12825" s="1"/>
      <c r="L12825" s="1"/>
      <c r="M12825" s="1"/>
    </row>
    <row r="12826" spans="10:13" x14ac:dyDescent="0.3">
      <c r="J12826" s="1"/>
      <c r="K12826" s="1"/>
      <c r="L12826" s="1"/>
      <c r="M12826" s="1"/>
    </row>
    <row r="12827" spans="10:13" x14ac:dyDescent="0.3">
      <c r="J12827" s="1"/>
      <c r="K12827" s="1"/>
      <c r="L12827" s="1"/>
      <c r="M12827" s="1"/>
    </row>
    <row r="12828" spans="10:13" x14ac:dyDescent="0.3">
      <c r="J12828" s="1"/>
      <c r="K12828" s="1"/>
      <c r="L12828" s="1"/>
      <c r="M12828" s="1"/>
    </row>
    <row r="12829" spans="10:13" x14ac:dyDescent="0.3">
      <c r="J12829" s="1"/>
      <c r="K12829" s="1"/>
      <c r="L12829" s="1"/>
      <c r="M12829" s="1"/>
    </row>
    <row r="12830" spans="10:13" x14ac:dyDescent="0.3">
      <c r="J12830" s="1"/>
      <c r="K12830" s="1"/>
      <c r="L12830" s="1"/>
      <c r="M12830" s="1"/>
    </row>
    <row r="12831" spans="10:13" x14ac:dyDescent="0.3">
      <c r="J12831" s="1"/>
      <c r="K12831" s="1"/>
      <c r="L12831" s="1"/>
      <c r="M12831" s="1"/>
    </row>
    <row r="12832" spans="10:13" x14ac:dyDescent="0.3">
      <c r="J12832" s="1"/>
      <c r="K12832" s="1"/>
      <c r="L12832" s="1"/>
      <c r="M12832" s="1"/>
    </row>
    <row r="12833" spans="10:13" x14ac:dyDescent="0.3">
      <c r="J12833" s="1"/>
      <c r="K12833" s="1"/>
      <c r="L12833" s="1"/>
      <c r="M12833" s="1"/>
    </row>
    <row r="12834" spans="10:13" x14ac:dyDescent="0.3">
      <c r="J12834" s="1"/>
      <c r="K12834" s="1"/>
      <c r="L12834" s="1"/>
      <c r="M12834" s="1"/>
    </row>
    <row r="12835" spans="10:13" x14ac:dyDescent="0.3">
      <c r="J12835" s="1"/>
      <c r="K12835" s="1"/>
      <c r="L12835" s="1"/>
      <c r="M12835" s="1"/>
    </row>
    <row r="12836" spans="10:13" x14ac:dyDescent="0.3">
      <c r="J12836" s="1"/>
      <c r="K12836" s="1"/>
      <c r="L12836" s="1"/>
      <c r="M12836" s="1"/>
    </row>
    <row r="12837" spans="10:13" x14ac:dyDescent="0.3">
      <c r="J12837" s="1"/>
      <c r="K12837" s="1"/>
      <c r="L12837" s="1"/>
      <c r="M12837" s="1"/>
    </row>
    <row r="12838" spans="10:13" x14ac:dyDescent="0.3">
      <c r="J12838" s="1"/>
      <c r="K12838" s="1"/>
      <c r="L12838" s="1"/>
      <c r="M12838" s="1"/>
    </row>
    <row r="12839" spans="10:13" x14ac:dyDescent="0.3">
      <c r="J12839" s="1"/>
      <c r="K12839" s="1"/>
      <c r="L12839" s="1"/>
      <c r="M12839" s="1"/>
    </row>
    <row r="12840" spans="10:13" x14ac:dyDescent="0.3">
      <c r="J12840" s="1"/>
      <c r="K12840" s="1"/>
      <c r="L12840" s="1"/>
      <c r="M12840" s="1"/>
    </row>
    <row r="12841" spans="10:13" x14ac:dyDescent="0.3">
      <c r="J12841" s="1"/>
      <c r="K12841" s="1"/>
      <c r="L12841" s="1"/>
      <c r="M12841" s="1"/>
    </row>
    <row r="12842" spans="10:13" x14ac:dyDescent="0.3">
      <c r="J12842" s="1"/>
      <c r="K12842" s="1"/>
      <c r="L12842" s="1"/>
      <c r="M12842" s="1"/>
    </row>
    <row r="12843" spans="10:13" x14ac:dyDescent="0.3">
      <c r="J12843" s="1"/>
      <c r="K12843" s="1"/>
      <c r="L12843" s="1"/>
      <c r="M12843" s="1"/>
    </row>
    <row r="12844" spans="10:13" x14ac:dyDescent="0.3">
      <c r="J12844" s="1"/>
      <c r="K12844" s="1"/>
      <c r="L12844" s="1"/>
      <c r="M12844" s="1"/>
    </row>
    <row r="12845" spans="10:13" x14ac:dyDescent="0.3">
      <c r="J12845" s="1"/>
      <c r="K12845" s="1"/>
      <c r="L12845" s="1"/>
      <c r="M12845" s="1"/>
    </row>
    <row r="12846" spans="10:13" x14ac:dyDescent="0.3">
      <c r="J12846" s="1"/>
      <c r="K12846" s="1"/>
      <c r="L12846" s="1"/>
      <c r="M12846" s="1"/>
    </row>
    <row r="12847" spans="10:13" x14ac:dyDescent="0.3">
      <c r="J12847" s="1"/>
      <c r="K12847" s="1"/>
      <c r="L12847" s="1"/>
      <c r="M12847" s="1"/>
    </row>
    <row r="12848" spans="10:13" x14ac:dyDescent="0.3">
      <c r="J12848" s="1"/>
      <c r="K12848" s="1"/>
      <c r="L12848" s="1"/>
      <c r="M12848" s="1"/>
    </row>
    <row r="12849" spans="10:13" x14ac:dyDescent="0.3">
      <c r="J12849" s="1"/>
      <c r="K12849" s="1"/>
      <c r="L12849" s="1"/>
      <c r="M12849" s="1"/>
    </row>
    <row r="12850" spans="10:13" x14ac:dyDescent="0.3">
      <c r="J12850" s="1"/>
      <c r="K12850" s="1"/>
      <c r="L12850" s="1"/>
      <c r="M12850" s="1"/>
    </row>
    <row r="12851" spans="10:13" x14ac:dyDescent="0.3">
      <c r="J12851" s="1"/>
      <c r="K12851" s="1"/>
      <c r="L12851" s="1"/>
      <c r="M12851" s="1"/>
    </row>
    <row r="12852" spans="10:13" x14ac:dyDescent="0.3">
      <c r="J12852" s="1"/>
      <c r="K12852" s="1"/>
      <c r="L12852" s="1"/>
      <c r="M12852" s="1"/>
    </row>
    <row r="12853" spans="10:13" x14ac:dyDescent="0.3">
      <c r="J12853" s="1"/>
      <c r="K12853" s="1"/>
      <c r="L12853" s="1"/>
      <c r="M12853" s="1"/>
    </row>
    <row r="12854" spans="10:13" x14ac:dyDescent="0.3">
      <c r="J12854" s="1"/>
      <c r="K12854" s="1"/>
      <c r="L12854" s="1"/>
      <c r="M12854" s="1"/>
    </row>
    <row r="12855" spans="10:13" x14ac:dyDescent="0.3">
      <c r="J12855" s="1"/>
      <c r="K12855" s="1"/>
      <c r="L12855" s="1"/>
      <c r="M12855" s="1"/>
    </row>
    <row r="12856" spans="10:13" x14ac:dyDescent="0.3">
      <c r="J12856" s="1"/>
      <c r="K12856" s="1"/>
      <c r="L12856" s="1"/>
      <c r="M12856" s="1"/>
    </row>
    <row r="12857" spans="10:13" x14ac:dyDescent="0.3">
      <c r="J12857" s="1"/>
      <c r="K12857" s="1"/>
      <c r="L12857" s="1"/>
      <c r="M12857" s="1"/>
    </row>
    <row r="12858" spans="10:13" x14ac:dyDescent="0.3">
      <c r="J12858" s="1"/>
      <c r="K12858" s="1"/>
      <c r="L12858" s="1"/>
      <c r="M12858" s="1"/>
    </row>
    <row r="12859" spans="10:13" x14ac:dyDescent="0.3">
      <c r="J12859" s="1"/>
      <c r="K12859" s="1"/>
      <c r="L12859" s="1"/>
      <c r="M12859" s="1"/>
    </row>
    <row r="12860" spans="10:13" x14ac:dyDescent="0.3">
      <c r="J12860" s="1"/>
      <c r="K12860" s="1"/>
      <c r="L12860" s="1"/>
      <c r="M12860" s="1"/>
    </row>
    <row r="12861" spans="10:13" x14ac:dyDescent="0.3">
      <c r="J12861" s="1"/>
      <c r="K12861" s="1"/>
      <c r="L12861" s="1"/>
      <c r="M12861" s="1"/>
    </row>
    <row r="12862" spans="10:13" x14ac:dyDescent="0.3">
      <c r="J12862" s="1"/>
      <c r="K12862" s="1"/>
      <c r="L12862" s="1"/>
      <c r="M12862" s="1"/>
    </row>
    <row r="12863" spans="10:13" x14ac:dyDescent="0.3">
      <c r="J12863" s="1"/>
      <c r="K12863" s="1"/>
      <c r="L12863" s="1"/>
      <c r="M12863" s="1"/>
    </row>
    <row r="12864" spans="10:13" x14ac:dyDescent="0.3">
      <c r="J12864" s="1"/>
      <c r="K12864" s="1"/>
      <c r="L12864" s="1"/>
      <c r="M12864" s="1"/>
    </row>
    <row r="12865" spans="10:13" x14ac:dyDescent="0.3">
      <c r="J12865" s="1"/>
      <c r="K12865" s="1"/>
      <c r="L12865" s="1"/>
      <c r="M12865" s="1"/>
    </row>
    <row r="12866" spans="10:13" x14ac:dyDescent="0.3">
      <c r="J12866" s="1"/>
      <c r="K12866" s="1"/>
      <c r="L12866" s="1"/>
      <c r="M12866" s="1"/>
    </row>
    <row r="12867" spans="10:13" x14ac:dyDescent="0.3">
      <c r="J12867" s="1"/>
      <c r="K12867" s="1"/>
      <c r="L12867" s="1"/>
      <c r="M12867" s="1"/>
    </row>
    <row r="12868" spans="10:13" x14ac:dyDescent="0.3">
      <c r="J12868" s="1"/>
      <c r="K12868" s="1"/>
      <c r="L12868" s="1"/>
      <c r="M12868" s="1"/>
    </row>
    <row r="12869" spans="10:13" x14ac:dyDescent="0.3">
      <c r="J12869" s="1"/>
      <c r="K12869" s="1"/>
      <c r="L12869" s="1"/>
      <c r="M12869" s="1"/>
    </row>
    <row r="12870" spans="10:13" x14ac:dyDescent="0.3">
      <c r="J12870" s="1"/>
      <c r="K12870" s="1"/>
      <c r="L12870" s="1"/>
      <c r="M12870" s="1"/>
    </row>
    <row r="12871" spans="10:13" x14ac:dyDescent="0.3">
      <c r="J12871" s="1"/>
      <c r="K12871" s="1"/>
      <c r="L12871" s="1"/>
      <c r="M12871" s="1"/>
    </row>
    <row r="12872" spans="10:13" x14ac:dyDescent="0.3">
      <c r="J12872" s="1"/>
      <c r="K12872" s="1"/>
      <c r="L12872" s="1"/>
      <c r="M12872" s="1"/>
    </row>
    <row r="12873" spans="10:13" x14ac:dyDescent="0.3">
      <c r="J12873" s="1"/>
      <c r="K12873" s="1"/>
      <c r="L12873" s="1"/>
      <c r="M12873" s="1"/>
    </row>
    <row r="12874" spans="10:13" x14ac:dyDescent="0.3">
      <c r="J12874" s="1"/>
      <c r="K12874" s="1"/>
      <c r="L12874" s="1"/>
      <c r="M12874" s="1"/>
    </row>
    <row r="12875" spans="10:13" x14ac:dyDescent="0.3">
      <c r="J12875" s="1"/>
      <c r="K12875" s="1"/>
      <c r="L12875" s="1"/>
      <c r="M12875" s="1"/>
    </row>
    <row r="12876" spans="10:13" x14ac:dyDescent="0.3">
      <c r="J12876" s="1"/>
      <c r="K12876" s="1"/>
      <c r="L12876" s="1"/>
      <c r="M12876" s="1"/>
    </row>
    <row r="12877" spans="10:13" x14ac:dyDescent="0.3">
      <c r="J12877" s="1"/>
      <c r="K12877" s="1"/>
      <c r="L12877" s="1"/>
      <c r="M12877" s="1"/>
    </row>
    <row r="12878" spans="10:13" x14ac:dyDescent="0.3">
      <c r="J12878" s="1"/>
      <c r="K12878" s="1"/>
      <c r="L12878" s="1"/>
      <c r="M12878" s="1"/>
    </row>
    <row r="12879" spans="10:13" x14ac:dyDescent="0.3">
      <c r="J12879" s="1"/>
      <c r="K12879" s="1"/>
      <c r="L12879" s="1"/>
      <c r="M12879" s="1"/>
    </row>
    <row r="12880" spans="10:13" x14ac:dyDescent="0.3">
      <c r="J12880" s="1"/>
      <c r="K12880" s="1"/>
      <c r="L12880" s="1"/>
      <c r="M12880" s="1"/>
    </row>
    <row r="12881" spans="10:13" x14ac:dyDescent="0.3">
      <c r="J12881" s="1"/>
      <c r="K12881" s="1"/>
      <c r="L12881" s="1"/>
      <c r="M12881" s="1"/>
    </row>
    <row r="12882" spans="10:13" x14ac:dyDescent="0.3">
      <c r="J12882" s="1"/>
      <c r="K12882" s="1"/>
      <c r="L12882" s="1"/>
      <c r="M12882" s="1"/>
    </row>
    <row r="12883" spans="10:13" x14ac:dyDescent="0.3">
      <c r="J12883" s="1"/>
      <c r="K12883" s="1"/>
      <c r="L12883" s="1"/>
      <c r="M12883" s="1"/>
    </row>
    <row r="12884" spans="10:13" x14ac:dyDescent="0.3">
      <c r="J12884" s="1"/>
      <c r="K12884" s="1"/>
      <c r="L12884" s="1"/>
      <c r="M12884" s="1"/>
    </row>
    <row r="12885" spans="10:13" x14ac:dyDescent="0.3">
      <c r="J12885" s="1"/>
      <c r="K12885" s="1"/>
      <c r="L12885" s="1"/>
      <c r="M12885" s="1"/>
    </row>
    <row r="12886" spans="10:13" x14ac:dyDescent="0.3">
      <c r="J12886" s="1"/>
      <c r="K12886" s="1"/>
      <c r="L12886" s="1"/>
      <c r="M12886" s="1"/>
    </row>
    <row r="12887" spans="10:13" x14ac:dyDescent="0.3">
      <c r="J12887" s="1"/>
      <c r="K12887" s="1"/>
      <c r="L12887" s="1"/>
      <c r="M12887" s="1"/>
    </row>
    <row r="12888" spans="10:13" x14ac:dyDescent="0.3">
      <c r="J12888" s="1"/>
      <c r="K12888" s="1"/>
      <c r="L12888" s="1"/>
      <c r="M12888" s="1"/>
    </row>
    <row r="12889" spans="10:13" x14ac:dyDescent="0.3">
      <c r="J12889" s="1"/>
      <c r="K12889" s="1"/>
      <c r="L12889" s="1"/>
      <c r="M12889" s="1"/>
    </row>
    <row r="12890" spans="10:13" x14ac:dyDescent="0.3">
      <c r="J12890" s="1"/>
      <c r="K12890" s="1"/>
      <c r="L12890" s="1"/>
      <c r="M12890" s="1"/>
    </row>
    <row r="12891" spans="10:13" x14ac:dyDescent="0.3">
      <c r="J12891" s="1"/>
      <c r="K12891" s="1"/>
      <c r="L12891" s="1"/>
      <c r="M12891" s="1"/>
    </row>
    <row r="12892" spans="10:13" x14ac:dyDescent="0.3">
      <c r="J12892" s="1"/>
      <c r="K12892" s="1"/>
      <c r="L12892" s="1"/>
      <c r="M12892" s="1"/>
    </row>
    <row r="12893" spans="10:13" x14ac:dyDescent="0.3">
      <c r="J12893" s="1"/>
      <c r="K12893" s="1"/>
      <c r="L12893" s="1"/>
      <c r="M12893" s="1"/>
    </row>
    <row r="12894" spans="10:13" x14ac:dyDescent="0.3">
      <c r="J12894" s="1"/>
      <c r="K12894" s="1"/>
      <c r="L12894" s="1"/>
      <c r="M12894" s="1"/>
    </row>
    <row r="12895" spans="10:13" x14ac:dyDescent="0.3">
      <c r="J12895" s="1"/>
      <c r="K12895" s="1"/>
      <c r="L12895" s="1"/>
      <c r="M12895" s="1"/>
    </row>
    <row r="12896" spans="10:13" x14ac:dyDescent="0.3">
      <c r="J12896" s="1"/>
      <c r="K12896" s="1"/>
      <c r="L12896" s="1"/>
      <c r="M12896" s="1"/>
    </row>
    <row r="12897" spans="10:13" x14ac:dyDescent="0.3">
      <c r="J12897" s="1"/>
      <c r="K12897" s="1"/>
      <c r="L12897" s="1"/>
      <c r="M12897" s="1"/>
    </row>
    <row r="12898" spans="10:13" x14ac:dyDescent="0.3">
      <c r="J12898" s="1"/>
      <c r="K12898" s="1"/>
      <c r="L12898" s="1"/>
      <c r="M12898" s="1"/>
    </row>
    <row r="12899" spans="10:13" x14ac:dyDescent="0.3">
      <c r="J12899" s="1"/>
      <c r="K12899" s="1"/>
      <c r="L12899" s="1"/>
      <c r="M12899" s="1"/>
    </row>
    <row r="12900" spans="10:13" x14ac:dyDescent="0.3">
      <c r="J12900" s="1"/>
      <c r="K12900" s="1"/>
      <c r="L12900" s="1"/>
      <c r="M12900" s="1"/>
    </row>
    <row r="12901" spans="10:13" x14ac:dyDescent="0.3">
      <c r="J12901" s="1"/>
      <c r="K12901" s="1"/>
      <c r="L12901" s="1"/>
      <c r="M12901" s="1"/>
    </row>
    <row r="12902" spans="10:13" x14ac:dyDescent="0.3">
      <c r="J12902" s="1"/>
      <c r="K12902" s="1"/>
      <c r="L12902" s="1"/>
      <c r="M12902" s="1"/>
    </row>
    <row r="12903" spans="10:13" x14ac:dyDescent="0.3">
      <c r="J12903" s="1"/>
      <c r="K12903" s="1"/>
      <c r="L12903" s="1"/>
      <c r="M12903" s="1"/>
    </row>
    <row r="12904" spans="10:13" x14ac:dyDescent="0.3">
      <c r="J12904" s="1"/>
      <c r="K12904" s="1"/>
      <c r="L12904" s="1"/>
      <c r="M12904" s="1"/>
    </row>
    <row r="12905" spans="10:13" x14ac:dyDescent="0.3">
      <c r="J12905" s="1"/>
      <c r="K12905" s="1"/>
      <c r="L12905" s="1"/>
      <c r="M12905" s="1"/>
    </row>
    <row r="12906" spans="10:13" x14ac:dyDescent="0.3">
      <c r="J12906" s="1"/>
      <c r="K12906" s="1"/>
      <c r="L12906" s="1"/>
      <c r="M12906" s="1"/>
    </row>
    <row r="12907" spans="10:13" x14ac:dyDescent="0.3">
      <c r="J12907" s="1"/>
      <c r="K12907" s="1"/>
      <c r="L12907" s="1"/>
      <c r="M12907" s="1"/>
    </row>
    <row r="12908" spans="10:13" x14ac:dyDescent="0.3">
      <c r="J12908" s="1"/>
      <c r="K12908" s="1"/>
      <c r="L12908" s="1"/>
      <c r="M12908" s="1"/>
    </row>
    <row r="12909" spans="10:13" x14ac:dyDescent="0.3">
      <c r="J12909" s="1"/>
      <c r="K12909" s="1"/>
      <c r="L12909" s="1"/>
      <c r="M12909" s="1"/>
    </row>
    <row r="12910" spans="10:13" x14ac:dyDescent="0.3">
      <c r="J12910" s="1"/>
      <c r="K12910" s="1"/>
      <c r="L12910" s="1"/>
      <c r="M12910" s="1"/>
    </row>
    <row r="12911" spans="10:13" x14ac:dyDescent="0.3">
      <c r="J12911" s="1"/>
      <c r="K12911" s="1"/>
      <c r="L12911" s="1"/>
      <c r="M12911" s="1"/>
    </row>
    <row r="12912" spans="10:13" x14ac:dyDescent="0.3">
      <c r="J12912" s="1"/>
      <c r="K12912" s="1"/>
      <c r="L12912" s="1"/>
      <c r="M12912" s="1"/>
    </row>
    <row r="12913" spans="10:13" x14ac:dyDescent="0.3">
      <c r="J12913" s="1"/>
      <c r="K12913" s="1"/>
      <c r="L12913" s="1"/>
      <c r="M12913" s="1"/>
    </row>
    <row r="12914" spans="10:13" x14ac:dyDescent="0.3">
      <c r="J12914" s="1"/>
      <c r="K12914" s="1"/>
      <c r="L12914" s="1"/>
      <c r="M12914" s="1"/>
    </row>
    <row r="12915" spans="10:13" x14ac:dyDescent="0.3">
      <c r="J12915" s="1"/>
      <c r="K12915" s="1"/>
      <c r="L12915" s="1"/>
      <c r="M12915" s="1"/>
    </row>
    <row r="12916" spans="10:13" x14ac:dyDescent="0.3">
      <c r="J12916" s="1"/>
      <c r="K12916" s="1"/>
      <c r="L12916" s="1"/>
      <c r="M12916" s="1"/>
    </row>
    <row r="12917" spans="10:13" x14ac:dyDescent="0.3">
      <c r="J12917" s="1"/>
      <c r="K12917" s="1"/>
      <c r="L12917" s="1"/>
      <c r="M12917" s="1"/>
    </row>
    <row r="12918" spans="10:13" x14ac:dyDescent="0.3">
      <c r="J12918" s="1"/>
      <c r="K12918" s="1"/>
      <c r="L12918" s="1"/>
      <c r="M12918" s="1"/>
    </row>
    <row r="12919" spans="10:13" x14ac:dyDescent="0.3">
      <c r="J12919" s="1"/>
      <c r="K12919" s="1"/>
      <c r="L12919" s="1"/>
      <c r="M12919" s="1"/>
    </row>
    <row r="12920" spans="10:13" x14ac:dyDescent="0.3">
      <c r="J12920" s="1"/>
      <c r="K12920" s="1"/>
      <c r="L12920" s="1"/>
      <c r="M12920" s="1"/>
    </row>
    <row r="12921" spans="10:13" x14ac:dyDescent="0.3">
      <c r="J12921" s="1"/>
      <c r="K12921" s="1"/>
      <c r="L12921" s="1"/>
      <c r="M12921" s="1"/>
    </row>
    <row r="12922" spans="10:13" x14ac:dyDescent="0.3">
      <c r="J12922" s="1"/>
      <c r="K12922" s="1"/>
      <c r="L12922" s="1"/>
      <c r="M12922" s="1"/>
    </row>
    <row r="12923" spans="10:13" x14ac:dyDescent="0.3">
      <c r="J12923" s="1"/>
      <c r="K12923" s="1"/>
      <c r="L12923" s="1"/>
      <c r="M12923" s="1"/>
    </row>
    <row r="12924" spans="10:13" x14ac:dyDescent="0.3">
      <c r="J12924" s="1"/>
      <c r="K12924" s="1"/>
      <c r="L12924" s="1"/>
      <c r="M12924" s="1"/>
    </row>
    <row r="12925" spans="10:13" x14ac:dyDescent="0.3">
      <c r="J12925" s="1"/>
      <c r="K12925" s="1"/>
      <c r="L12925" s="1"/>
      <c r="M12925" s="1"/>
    </row>
    <row r="12926" spans="10:13" x14ac:dyDescent="0.3">
      <c r="J12926" s="1"/>
      <c r="K12926" s="1"/>
      <c r="L12926" s="1"/>
      <c r="M12926" s="1"/>
    </row>
    <row r="12927" spans="10:13" x14ac:dyDescent="0.3">
      <c r="J12927" s="1"/>
      <c r="K12927" s="1"/>
      <c r="L12927" s="1"/>
      <c r="M12927" s="1"/>
    </row>
    <row r="12928" spans="10:13" x14ac:dyDescent="0.3">
      <c r="J12928" s="1"/>
      <c r="K12928" s="1"/>
      <c r="L12928" s="1"/>
      <c r="M12928" s="1"/>
    </row>
    <row r="12929" spans="10:13" x14ac:dyDescent="0.3">
      <c r="J12929" s="1"/>
      <c r="K12929" s="1"/>
      <c r="L12929" s="1"/>
      <c r="M12929" s="1"/>
    </row>
    <row r="12930" spans="10:13" x14ac:dyDescent="0.3">
      <c r="J12930" s="1"/>
      <c r="K12930" s="1"/>
      <c r="L12930" s="1"/>
      <c r="M12930" s="1"/>
    </row>
    <row r="12931" spans="10:13" x14ac:dyDescent="0.3">
      <c r="J12931" s="1"/>
      <c r="K12931" s="1"/>
      <c r="L12931" s="1"/>
      <c r="M12931" s="1"/>
    </row>
    <row r="12932" spans="10:13" x14ac:dyDescent="0.3">
      <c r="J12932" s="1"/>
      <c r="K12932" s="1"/>
      <c r="L12932" s="1"/>
      <c r="M12932" s="1"/>
    </row>
    <row r="12933" spans="10:13" x14ac:dyDescent="0.3">
      <c r="J12933" s="1"/>
      <c r="K12933" s="1"/>
      <c r="L12933" s="1"/>
      <c r="M12933" s="1"/>
    </row>
    <row r="12934" spans="10:13" x14ac:dyDescent="0.3">
      <c r="J12934" s="1"/>
      <c r="K12934" s="1"/>
      <c r="L12934" s="1"/>
      <c r="M12934" s="1"/>
    </row>
    <row r="12935" spans="10:13" x14ac:dyDescent="0.3">
      <c r="J12935" s="1"/>
      <c r="K12935" s="1"/>
      <c r="L12935" s="1"/>
      <c r="M12935" s="1"/>
    </row>
    <row r="12936" spans="10:13" x14ac:dyDescent="0.3">
      <c r="J12936" s="1"/>
      <c r="K12936" s="1"/>
      <c r="L12936" s="1"/>
      <c r="M12936" s="1"/>
    </row>
    <row r="12937" spans="10:13" x14ac:dyDescent="0.3">
      <c r="J12937" s="1"/>
      <c r="K12937" s="1"/>
      <c r="L12937" s="1"/>
      <c r="M12937" s="1"/>
    </row>
    <row r="12938" spans="10:13" x14ac:dyDescent="0.3">
      <c r="J12938" s="1"/>
      <c r="K12938" s="1"/>
      <c r="L12938" s="1"/>
      <c r="M12938" s="1"/>
    </row>
    <row r="12939" spans="10:13" x14ac:dyDescent="0.3">
      <c r="J12939" s="1"/>
      <c r="K12939" s="1"/>
      <c r="L12939" s="1"/>
      <c r="M12939" s="1"/>
    </row>
    <row r="12940" spans="10:13" x14ac:dyDescent="0.3">
      <c r="J12940" s="1"/>
      <c r="K12940" s="1"/>
      <c r="L12940" s="1"/>
      <c r="M12940" s="1"/>
    </row>
    <row r="12941" spans="10:13" x14ac:dyDescent="0.3">
      <c r="J12941" s="1"/>
      <c r="K12941" s="1"/>
      <c r="L12941" s="1"/>
      <c r="M12941" s="1"/>
    </row>
    <row r="12942" spans="10:13" x14ac:dyDescent="0.3">
      <c r="J12942" s="1"/>
      <c r="K12942" s="1"/>
      <c r="L12942" s="1"/>
      <c r="M12942" s="1"/>
    </row>
    <row r="12943" spans="10:13" x14ac:dyDescent="0.3">
      <c r="J12943" s="1"/>
      <c r="K12943" s="1"/>
      <c r="L12943" s="1"/>
      <c r="M12943" s="1"/>
    </row>
    <row r="12944" spans="10:13" x14ac:dyDescent="0.3">
      <c r="J12944" s="1"/>
      <c r="K12944" s="1"/>
      <c r="L12944" s="1"/>
      <c r="M12944" s="1"/>
    </row>
    <row r="12945" spans="10:13" x14ac:dyDescent="0.3">
      <c r="J12945" s="1"/>
      <c r="K12945" s="1"/>
      <c r="L12945" s="1"/>
      <c r="M12945" s="1"/>
    </row>
    <row r="12946" spans="10:13" x14ac:dyDescent="0.3">
      <c r="J12946" s="1"/>
      <c r="K12946" s="1"/>
      <c r="L12946" s="1"/>
      <c r="M12946" s="1"/>
    </row>
    <row r="12947" spans="10:13" x14ac:dyDescent="0.3">
      <c r="J12947" s="1"/>
      <c r="K12947" s="1"/>
      <c r="L12947" s="1"/>
      <c r="M12947" s="1"/>
    </row>
    <row r="12948" spans="10:13" x14ac:dyDescent="0.3">
      <c r="J12948" s="1"/>
      <c r="K12948" s="1"/>
      <c r="L12948" s="1"/>
      <c r="M12948" s="1"/>
    </row>
    <row r="12949" spans="10:13" x14ac:dyDescent="0.3">
      <c r="J12949" s="1"/>
      <c r="K12949" s="1"/>
      <c r="L12949" s="1"/>
      <c r="M12949" s="1"/>
    </row>
    <row r="12950" spans="10:13" x14ac:dyDescent="0.3">
      <c r="J12950" s="1"/>
      <c r="K12950" s="1"/>
      <c r="L12950" s="1"/>
      <c r="M12950" s="1"/>
    </row>
    <row r="12951" spans="10:13" x14ac:dyDescent="0.3">
      <c r="J12951" s="1"/>
      <c r="K12951" s="1"/>
      <c r="L12951" s="1"/>
      <c r="M12951" s="1"/>
    </row>
    <row r="12952" spans="10:13" x14ac:dyDescent="0.3">
      <c r="J12952" s="1"/>
      <c r="K12952" s="1"/>
      <c r="L12952" s="1"/>
      <c r="M12952" s="1"/>
    </row>
    <row r="12953" spans="10:13" x14ac:dyDescent="0.3">
      <c r="J12953" s="1"/>
      <c r="K12953" s="1"/>
      <c r="L12953" s="1"/>
      <c r="M12953" s="1"/>
    </row>
    <row r="12954" spans="10:13" x14ac:dyDescent="0.3">
      <c r="J12954" s="1"/>
      <c r="K12954" s="1"/>
      <c r="L12954" s="1"/>
      <c r="M12954" s="1"/>
    </row>
    <row r="12955" spans="10:13" x14ac:dyDescent="0.3">
      <c r="J12955" s="1"/>
      <c r="K12955" s="1"/>
      <c r="L12955" s="1"/>
      <c r="M12955" s="1"/>
    </row>
    <row r="12956" spans="10:13" x14ac:dyDescent="0.3">
      <c r="J12956" s="1"/>
      <c r="K12956" s="1"/>
      <c r="L12956" s="1"/>
      <c r="M12956" s="1"/>
    </row>
    <row r="12957" spans="10:13" x14ac:dyDescent="0.3">
      <c r="J12957" s="1"/>
      <c r="K12957" s="1"/>
      <c r="L12957" s="1"/>
      <c r="M12957" s="1"/>
    </row>
    <row r="12958" spans="10:13" x14ac:dyDescent="0.3">
      <c r="J12958" s="1"/>
      <c r="K12958" s="1"/>
      <c r="L12958" s="1"/>
      <c r="M12958" s="1"/>
    </row>
    <row r="12959" spans="10:13" x14ac:dyDescent="0.3">
      <c r="J12959" s="1"/>
      <c r="K12959" s="1"/>
      <c r="L12959" s="1"/>
      <c r="M12959" s="1"/>
    </row>
    <row r="12960" spans="10:13" x14ac:dyDescent="0.3">
      <c r="J12960" s="1"/>
      <c r="K12960" s="1"/>
      <c r="L12960" s="1"/>
      <c r="M12960" s="1"/>
    </row>
    <row r="12961" spans="10:13" x14ac:dyDescent="0.3">
      <c r="J12961" s="1"/>
      <c r="K12961" s="1"/>
      <c r="L12961" s="1"/>
      <c r="M12961" s="1"/>
    </row>
    <row r="12962" spans="10:13" x14ac:dyDescent="0.3">
      <c r="J12962" s="1"/>
      <c r="K12962" s="1"/>
      <c r="L12962" s="1"/>
      <c r="M12962" s="1"/>
    </row>
    <row r="12963" spans="10:13" x14ac:dyDescent="0.3">
      <c r="J12963" s="1"/>
      <c r="K12963" s="1"/>
      <c r="L12963" s="1"/>
      <c r="M12963" s="1"/>
    </row>
    <row r="12964" spans="10:13" x14ac:dyDescent="0.3">
      <c r="J12964" s="1"/>
      <c r="K12964" s="1"/>
      <c r="L12964" s="1"/>
      <c r="M12964" s="1"/>
    </row>
    <row r="12965" spans="10:13" x14ac:dyDescent="0.3">
      <c r="J12965" s="1"/>
      <c r="K12965" s="1"/>
      <c r="L12965" s="1"/>
      <c r="M12965" s="1"/>
    </row>
    <row r="12966" spans="10:13" x14ac:dyDescent="0.3">
      <c r="J12966" s="1"/>
      <c r="K12966" s="1"/>
      <c r="L12966" s="1"/>
      <c r="M12966" s="1"/>
    </row>
    <row r="12967" spans="10:13" x14ac:dyDescent="0.3">
      <c r="J12967" s="1"/>
      <c r="K12967" s="1"/>
      <c r="L12967" s="1"/>
      <c r="M12967" s="1"/>
    </row>
    <row r="12968" spans="10:13" x14ac:dyDescent="0.3">
      <c r="J12968" s="1"/>
      <c r="K12968" s="1"/>
      <c r="L12968" s="1"/>
      <c r="M12968" s="1"/>
    </row>
    <row r="12969" spans="10:13" x14ac:dyDescent="0.3">
      <c r="J12969" s="1"/>
      <c r="K12969" s="1"/>
      <c r="L12969" s="1"/>
      <c r="M12969" s="1"/>
    </row>
    <row r="12970" spans="10:13" x14ac:dyDescent="0.3">
      <c r="J12970" s="1"/>
      <c r="K12970" s="1"/>
      <c r="L12970" s="1"/>
      <c r="M12970" s="1"/>
    </row>
    <row r="12971" spans="10:13" x14ac:dyDescent="0.3">
      <c r="J12971" s="1"/>
      <c r="K12971" s="1"/>
      <c r="L12971" s="1"/>
      <c r="M12971" s="1"/>
    </row>
    <row r="12972" spans="10:13" x14ac:dyDescent="0.3">
      <c r="J12972" s="1"/>
      <c r="K12972" s="1"/>
      <c r="L12972" s="1"/>
      <c r="M12972" s="1"/>
    </row>
    <row r="12973" spans="10:13" x14ac:dyDescent="0.3">
      <c r="J12973" s="1"/>
      <c r="K12973" s="1"/>
      <c r="L12973" s="1"/>
      <c r="M12973" s="1"/>
    </row>
    <row r="12974" spans="10:13" x14ac:dyDescent="0.3">
      <c r="J12974" s="1"/>
      <c r="K12974" s="1"/>
      <c r="L12974" s="1"/>
      <c r="M12974" s="1"/>
    </row>
    <row r="12975" spans="10:13" x14ac:dyDescent="0.3">
      <c r="J12975" s="1"/>
      <c r="K12975" s="1"/>
      <c r="L12975" s="1"/>
      <c r="M12975" s="1"/>
    </row>
    <row r="12976" spans="10:13" x14ac:dyDescent="0.3">
      <c r="J12976" s="1"/>
      <c r="K12976" s="1"/>
      <c r="L12976" s="1"/>
      <c r="M12976" s="1"/>
    </row>
    <row r="12977" spans="10:13" x14ac:dyDescent="0.3">
      <c r="J12977" s="1"/>
      <c r="K12977" s="1"/>
      <c r="L12977" s="1"/>
      <c r="M12977" s="1"/>
    </row>
    <row r="12978" spans="10:13" x14ac:dyDescent="0.3">
      <c r="J12978" s="1"/>
      <c r="K12978" s="1"/>
      <c r="L12978" s="1"/>
      <c r="M12978" s="1"/>
    </row>
    <row r="12979" spans="10:13" x14ac:dyDescent="0.3">
      <c r="J12979" s="1"/>
      <c r="K12979" s="1"/>
      <c r="L12979" s="1"/>
      <c r="M12979" s="1"/>
    </row>
    <row r="12980" spans="10:13" x14ac:dyDescent="0.3">
      <c r="J12980" s="1"/>
      <c r="K12980" s="1"/>
      <c r="L12980" s="1"/>
      <c r="M12980" s="1"/>
    </row>
    <row r="12981" spans="10:13" x14ac:dyDescent="0.3">
      <c r="J12981" s="1"/>
      <c r="K12981" s="1"/>
      <c r="L12981" s="1"/>
      <c r="M12981" s="1"/>
    </row>
    <row r="12982" spans="10:13" x14ac:dyDescent="0.3">
      <c r="J12982" s="1"/>
      <c r="K12982" s="1"/>
      <c r="L12982" s="1"/>
      <c r="M12982" s="1"/>
    </row>
    <row r="12983" spans="10:13" x14ac:dyDescent="0.3">
      <c r="J12983" s="1"/>
      <c r="K12983" s="1"/>
      <c r="L12983" s="1"/>
      <c r="M12983" s="1"/>
    </row>
    <row r="12984" spans="10:13" x14ac:dyDescent="0.3">
      <c r="J12984" s="1"/>
      <c r="K12984" s="1"/>
      <c r="L12984" s="1"/>
      <c r="M12984" s="1"/>
    </row>
    <row r="12985" spans="10:13" x14ac:dyDescent="0.3">
      <c r="J12985" s="1"/>
      <c r="K12985" s="1"/>
      <c r="L12985" s="1"/>
      <c r="M12985" s="1"/>
    </row>
    <row r="12986" spans="10:13" x14ac:dyDescent="0.3">
      <c r="J12986" s="1"/>
      <c r="K12986" s="1"/>
      <c r="L12986" s="1"/>
      <c r="M12986" s="1"/>
    </row>
    <row r="12987" spans="10:13" x14ac:dyDescent="0.3">
      <c r="J12987" s="1"/>
      <c r="K12987" s="1"/>
      <c r="L12987" s="1"/>
      <c r="M12987" s="1"/>
    </row>
    <row r="12988" spans="10:13" x14ac:dyDescent="0.3">
      <c r="J12988" s="1"/>
      <c r="K12988" s="1"/>
      <c r="L12988" s="1"/>
      <c r="M12988" s="1"/>
    </row>
    <row r="12989" spans="10:13" x14ac:dyDescent="0.3">
      <c r="J12989" s="1"/>
      <c r="K12989" s="1"/>
      <c r="L12989" s="1"/>
      <c r="M12989" s="1"/>
    </row>
    <row r="12990" spans="10:13" x14ac:dyDescent="0.3">
      <c r="J12990" s="1"/>
      <c r="K12990" s="1"/>
      <c r="L12990" s="1"/>
      <c r="M12990" s="1"/>
    </row>
    <row r="12991" spans="10:13" x14ac:dyDescent="0.3">
      <c r="J12991" s="1"/>
      <c r="K12991" s="1"/>
      <c r="L12991" s="1"/>
      <c r="M12991" s="1"/>
    </row>
    <row r="12992" spans="10:13" x14ac:dyDescent="0.3">
      <c r="J12992" s="1"/>
      <c r="K12992" s="1"/>
      <c r="L12992" s="1"/>
      <c r="M12992" s="1"/>
    </row>
    <row r="12993" spans="10:13" x14ac:dyDescent="0.3">
      <c r="J12993" s="1"/>
      <c r="K12993" s="1"/>
      <c r="L12993" s="1"/>
      <c r="M12993" s="1"/>
    </row>
    <row r="12994" spans="10:13" x14ac:dyDescent="0.3">
      <c r="J12994" s="1"/>
      <c r="K12994" s="1"/>
      <c r="L12994" s="1"/>
      <c r="M12994" s="1"/>
    </row>
    <row r="12995" spans="10:13" x14ac:dyDescent="0.3">
      <c r="J12995" s="1"/>
      <c r="K12995" s="1"/>
      <c r="L12995" s="1"/>
      <c r="M12995" s="1"/>
    </row>
    <row r="12996" spans="10:13" x14ac:dyDescent="0.3">
      <c r="J12996" s="1"/>
      <c r="K12996" s="1"/>
      <c r="L12996" s="1"/>
      <c r="M12996" s="1"/>
    </row>
    <row r="12997" spans="10:13" x14ac:dyDescent="0.3">
      <c r="J12997" s="1"/>
      <c r="K12997" s="1"/>
      <c r="L12997" s="1"/>
      <c r="M12997" s="1"/>
    </row>
    <row r="12998" spans="10:13" x14ac:dyDescent="0.3">
      <c r="J12998" s="1"/>
      <c r="K12998" s="1"/>
      <c r="L12998" s="1"/>
      <c r="M12998" s="1"/>
    </row>
    <row r="12999" spans="10:13" x14ac:dyDescent="0.3">
      <c r="J12999" s="1"/>
      <c r="K12999" s="1"/>
      <c r="L12999" s="1"/>
      <c r="M12999" s="1"/>
    </row>
    <row r="13000" spans="10:13" x14ac:dyDescent="0.3">
      <c r="J13000" s="1"/>
      <c r="K13000" s="1"/>
      <c r="L13000" s="1"/>
      <c r="M13000" s="1"/>
    </row>
    <row r="13001" spans="10:13" x14ac:dyDescent="0.3">
      <c r="J13001" s="1"/>
      <c r="K13001" s="1"/>
      <c r="L13001" s="1"/>
      <c r="M13001" s="1"/>
    </row>
    <row r="13002" spans="10:13" x14ac:dyDescent="0.3">
      <c r="J13002" s="1"/>
      <c r="K13002" s="1"/>
      <c r="L13002" s="1"/>
      <c r="M13002" s="1"/>
    </row>
    <row r="13003" spans="10:13" x14ac:dyDescent="0.3">
      <c r="J13003" s="1"/>
      <c r="K13003" s="1"/>
      <c r="L13003" s="1"/>
      <c r="M13003" s="1"/>
    </row>
    <row r="13004" spans="10:13" x14ac:dyDescent="0.3">
      <c r="J13004" s="1"/>
      <c r="K13004" s="1"/>
      <c r="L13004" s="1"/>
      <c r="M13004" s="1"/>
    </row>
    <row r="13005" spans="10:13" x14ac:dyDescent="0.3">
      <c r="J13005" s="1"/>
      <c r="K13005" s="1"/>
      <c r="L13005" s="1"/>
      <c r="M13005" s="1"/>
    </row>
    <row r="13006" spans="10:13" x14ac:dyDescent="0.3">
      <c r="J13006" s="1"/>
      <c r="K13006" s="1"/>
      <c r="L13006" s="1"/>
      <c r="M13006" s="1"/>
    </row>
    <row r="13007" spans="10:13" x14ac:dyDescent="0.3">
      <c r="J13007" s="1"/>
      <c r="K13007" s="1"/>
      <c r="L13007" s="1"/>
      <c r="M13007" s="1"/>
    </row>
    <row r="13008" spans="10:13" x14ac:dyDescent="0.3">
      <c r="J13008" s="1"/>
      <c r="K13008" s="1"/>
      <c r="L13008" s="1"/>
      <c r="M13008" s="1"/>
    </row>
    <row r="13009" spans="10:13" x14ac:dyDescent="0.3">
      <c r="J13009" s="1"/>
      <c r="K13009" s="1"/>
      <c r="L13009" s="1"/>
      <c r="M13009" s="1"/>
    </row>
    <row r="13010" spans="10:13" x14ac:dyDescent="0.3">
      <c r="J13010" s="1"/>
      <c r="K13010" s="1"/>
      <c r="L13010" s="1"/>
      <c r="M13010" s="1"/>
    </row>
    <row r="13011" spans="10:13" x14ac:dyDescent="0.3">
      <c r="J13011" s="1"/>
      <c r="K13011" s="1"/>
      <c r="L13011" s="1"/>
      <c r="M13011" s="1"/>
    </row>
    <row r="13012" spans="10:13" x14ac:dyDescent="0.3">
      <c r="J13012" s="1"/>
      <c r="K13012" s="1"/>
      <c r="L13012" s="1"/>
      <c r="M13012" s="1"/>
    </row>
    <row r="13013" spans="10:13" x14ac:dyDescent="0.3">
      <c r="J13013" s="1"/>
      <c r="K13013" s="1"/>
      <c r="L13013" s="1"/>
      <c r="M13013" s="1"/>
    </row>
    <row r="13014" spans="10:13" x14ac:dyDescent="0.3">
      <c r="J13014" s="1"/>
      <c r="K13014" s="1"/>
      <c r="L13014" s="1"/>
      <c r="M13014" s="1"/>
    </row>
    <row r="13015" spans="10:13" x14ac:dyDescent="0.3">
      <c r="J13015" s="1"/>
      <c r="K13015" s="1"/>
      <c r="L13015" s="1"/>
      <c r="M13015" s="1"/>
    </row>
    <row r="13016" spans="10:13" x14ac:dyDescent="0.3">
      <c r="J13016" s="1"/>
      <c r="K13016" s="1"/>
      <c r="L13016" s="1"/>
      <c r="M13016" s="1"/>
    </row>
    <row r="13017" spans="10:13" x14ac:dyDescent="0.3">
      <c r="J13017" s="1"/>
      <c r="K13017" s="1"/>
      <c r="L13017" s="1"/>
      <c r="M13017" s="1"/>
    </row>
    <row r="13018" spans="10:13" x14ac:dyDescent="0.3">
      <c r="J13018" s="1"/>
      <c r="K13018" s="1"/>
      <c r="L13018" s="1"/>
      <c r="M13018" s="1"/>
    </row>
    <row r="13019" spans="10:13" x14ac:dyDescent="0.3">
      <c r="J13019" s="1"/>
      <c r="K13019" s="1"/>
      <c r="L13019" s="1"/>
      <c r="M13019" s="1"/>
    </row>
    <row r="13020" spans="10:13" x14ac:dyDescent="0.3">
      <c r="J13020" s="1"/>
      <c r="K13020" s="1"/>
      <c r="L13020" s="1"/>
      <c r="M13020" s="1"/>
    </row>
    <row r="13021" spans="10:13" x14ac:dyDescent="0.3">
      <c r="J13021" s="1"/>
      <c r="K13021" s="1"/>
      <c r="L13021" s="1"/>
      <c r="M13021" s="1"/>
    </row>
    <row r="13022" spans="10:13" x14ac:dyDescent="0.3">
      <c r="J13022" s="1"/>
      <c r="K13022" s="1"/>
      <c r="L13022" s="1"/>
      <c r="M13022" s="1"/>
    </row>
    <row r="13023" spans="10:13" x14ac:dyDescent="0.3">
      <c r="J13023" s="1"/>
      <c r="K13023" s="1"/>
      <c r="L13023" s="1"/>
      <c r="M13023" s="1"/>
    </row>
    <row r="13024" spans="10:13" x14ac:dyDescent="0.3">
      <c r="J13024" s="1"/>
      <c r="K13024" s="1"/>
      <c r="L13024" s="1"/>
      <c r="M13024" s="1"/>
    </row>
    <row r="13025" spans="10:13" x14ac:dyDescent="0.3">
      <c r="J13025" s="1"/>
      <c r="K13025" s="1"/>
      <c r="L13025" s="1"/>
      <c r="M13025" s="1"/>
    </row>
    <row r="13026" spans="10:13" x14ac:dyDescent="0.3">
      <c r="J13026" s="1"/>
      <c r="K13026" s="1"/>
      <c r="L13026" s="1"/>
      <c r="M13026" s="1"/>
    </row>
    <row r="13027" spans="10:13" x14ac:dyDescent="0.3">
      <c r="J13027" s="1"/>
      <c r="K13027" s="1"/>
      <c r="L13027" s="1"/>
      <c r="M13027" s="1"/>
    </row>
    <row r="13028" spans="10:13" x14ac:dyDescent="0.3">
      <c r="J13028" s="1"/>
      <c r="K13028" s="1"/>
      <c r="L13028" s="1"/>
      <c r="M13028" s="1"/>
    </row>
    <row r="13029" spans="10:13" x14ac:dyDescent="0.3">
      <c r="J13029" s="1"/>
      <c r="K13029" s="1"/>
      <c r="L13029" s="1"/>
      <c r="M13029" s="1"/>
    </row>
    <row r="13030" spans="10:13" x14ac:dyDescent="0.3">
      <c r="J13030" s="1"/>
      <c r="K13030" s="1"/>
      <c r="L13030" s="1"/>
      <c r="M13030" s="1"/>
    </row>
    <row r="13031" spans="10:13" x14ac:dyDescent="0.3">
      <c r="J13031" s="1"/>
      <c r="K13031" s="1"/>
      <c r="L13031" s="1"/>
      <c r="M13031" s="1"/>
    </row>
    <row r="13032" spans="10:13" x14ac:dyDescent="0.3">
      <c r="J13032" s="1"/>
      <c r="K13032" s="1"/>
      <c r="L13032" s="1"/>
      <c r="M13032" s="1"/>
    </row>
    <row r="13033" spans="10:13" x14ac:dyDescent="0.3">
      <c r="J13033" s="1"/>
      <c r="K13033" s="1"/>
      <c r="L13033" s="1"/>
      <c r="M13033" s="1"/>
    </row>
    <row r="13034" spans="10:13" x14ac:dyDescent="0.3">
      <c r="J13034" s="1"/>
      <c r="K13034" s="1"/>
      <c r="L13034" s="1"/>
      <c r="M13034" s="1"/>
    </row>
    <row r="13035" spans="10:13" x14ac:dyDescent="0.3">
      <c r="J13035" s="1"/>
      <c r="K13035" s="1"/>
      <c r="L13035" s="1"/>
      <c r="M13035" s="1"/>
    </row>
    <row r="13036" spans="10:13" x14ac:dyDescent="0.3">
      <c r="J13036" s="1"/>
      <c r="K13036" s="1"/>
      <c r="L13036" s="1"/>
      <c r="M13036" s="1"/>
    </row>
    <row r="13037" spans="10:13" x14ac:dyDescent="0.3">
      <c r="J13037" s="1"/>
      <c r="K13037" s="1"/>
      <c r="L13037" s="1"/>
      <c r="M13037" s="1"/>
    </row>
    <row r="13038" spans="10:13" x14ac:dyDescent="0.3">
      <c r="J13038" s="1"/>
      <c r="K13038" s="1"/>
      <c r="L13038" s="1"/>
      <c r="M13038" s="1"/>
    </row>
    <row r="13039" spans="10:13" x14ac:dyDescent="0.3">
      <c r="J13039" s="1"/>
      <c r="K13039" s="1"/>
      <c r="L13039" s="1"/>
      <c r="M13039" s="1"/>
    </row>
    <row r="13040" spans="10:13" x14ac:dyDescent="0.3">
      <c r="J13040" s="1"/>
      <c r="K13040" s="1"/>
      <c r="L13040" s="1"/>
      <c r="M13040" s="1"/>
    </row>
    <row r="13041" spans="10:13" x14ac:dyDescent="0.3">
      <c r="J13041" s="1"/>
      <c r="K13041" s="1"/>
      <c r="L13041" s="1"/>
      <c r="M13041" s="1"/>
    </row>
    <row r="13042" spans="10:13" x14ac:dyDescent="0.3">
      <c r="J13042" s="1"/>
      <c r="K13042" s="1"/>
      <c r="L13042" s="1"/>
      <c r="M13042" s="1"/>
    </row>
    <row r="13043" spans="10:13" x14ac:dyDescent="0.3">
      <c r="J13043" s="1"/>
      <c r="K13043" s="1"/>
      <c r="L13043" s="1"/>
      <c r="M13043" s="1"/>
    </row>
    <row r="13044" spans="10:13" x14ac:dyDescent="0.3">
      <c r="J13044" s="1"/>
      <c r="K13044" s="1"/>
      <c r="L13044" s="1"/>
      <c r="M13044" s="1"/>
    </row>
    <row r="13045" spans="10:13" x14ac:dyDescent="0.3">
      <c r="J13045" s="1"/>
      <c r="K13045" s="1"/>
      <c r="L13045" s="1"/>
      <c r="M13045" s="1"/>
    </row>
    <row r="13046" spans="10:13" x14ac:dyDescent="0.3">
      <c r="J13046" s="1"/>
      <c r="K13046" s="1"/>
      <c r="L13046" s="1"/>
      <c r="M13046" s="1"/>
    </row>
    <row r="13047" spans="10:13" x14ac:dyDescent="0.3">
      <c r="J13047" s="1"/>
      <c r="K13047" s="1"/>
      <c r="L13047" s="1"/>
      <c r="M13047" s="1"/>
    </row>
    <row r="13048" spans="10:13" x14ac:dyDescent="0.3">
      <c r="J13048" s="1"/>
      <c r="K13048" s="1"/>
      <c r="L13048" s="1"/>
      <c r="M13048" s="1"/>
    </row>
    <row r="13049" spans="10:13" x14ac:dyDescent="0.3">
      <c r="J13049" s="1"/>
      <c r="K13049" s="1"/>
      <c r="L13049" s="1"/>
      <c r="M13049" s="1"/>
    </row>
    <row r="13050" spans="10:13" x14ac:dyDescent="0.3">
      <c r="J13050" s="1"/>
      <c r="K13050" s="1"/>
      <c r="L13050" s="1"/>
      <c r="M13050" s="1"/>
    </row>
    <row r="13051" spans="10:13" x14ac:dyDescent="0.3">
      <c r="J13051" s="1"/>
      <c r="K13051" s="1"/>
      <c r="L13051" s="1"/>
      <c r="M13051" s="1"/>
    </row>
    <row r="13052" spans="10:13" x14ac:dyDescent="0.3">
      <c r="J13052" s="1"/>
      <c r="K13052" s="1"/>
      <c r="L13052" s="1"/>
      <c r="M13052" s="1"/>
    </row>
    <row r="13053" spans="10:13" x14ac:dyDescent="0.3">
      <c r="J13053" s="1"/>
      <c r="K13053" s="1"/>
      <c r="L13053" s="1"/>
      <c r="M13053" s="1"/>
    </row>
    <row r="13054" spans="10:13" x14ac:dyDescent="0.3">
      <c r="J13054" s="1"/>
      <c r="K13054" s="1"/>
      <c r="L13054" s="1"/>
      <c r="M13054" s="1"/>
    </row>
    <row r="13055" spans="10:13" x14ac:dyDescent="0.3">
      <c r="J13055" s="1"/>
      <c r="K13055" s="1"/>
      <c r="L13055" s="1"/>
      <c r="M13055" s="1"/>
    </row>
    <row r="13056" spans="10:13" x14ac:dyDescent="0.3">
      <c r="J13056" s="1"/>
      <c r="K13056" s="1"/>
      <c r="L13056" s="1"/>
      <c r="M13056" s="1"/>
    </row>
    <row r="13057" spans="10:13" x14ac:dyDescent="0.3">
      <c r="J13057" s="1"/>
      <c r="K13057" s="1"/>
      <c r="L13057" s="1"/>
      <c r="M13057" s="1"/>
    </row>
    <row r="13058" spans="10:13" x14ac:dyDescent="0.3">
      <c r="J13058" s="1"/>
      <c r="K13058" s="1"/>
      <c r="L13058" s="1"/>
      <c r="M13058" s="1"/>
    </row>
    <row r="13059" spans="10:13" x14ac:dyDescent="0.3">
      <c r="J13059" s="1"/>
      <c r="K13059" s="1"/>
      <c r="L13059" s="1"/>
      <c r="M13059" s="1"/>
    </row>
    <row r="13060" spans="10:13" x14ac:dyDescent="0.3">
      <c r="J13060" s="1"/>
      <c r="K13060" s="1"/>
      <c r="L13060" s="1"/>
      <c r="M13060" s="1"/>
    </row>
    <row r="13061" spans="10:13" x14ac:dyDescent="0.3">
      <c r="J13061" s="1"/>
      <c r="K13061" s="1"/>
      <c r="L13061" s="1"/>
      <c r="M13061" s="1"/>
    </row>
    <row r="13062" spans="10:13" x14ac:dyDescent="0.3">
      <c r="J13062" s="1"/>
      <c r="K13062" s="1"/>
      <c r="L13062" s="1"/>
      <c r="M13062" s="1"/>
    </row>
    <row r="13063" spans="10:13" x14ac:dyDescent="0.3">
      <c r="J13063" s="1"/>
      <c r="K13063" s="1"/>
      <c r="L13063" s="1"/>
      <c r="M13063" s="1"/>
    </row>
    <row r="13064" spans="10:13" x14ac:dyDescent="0.3">
      <c r="J13064" s="1"/>
      <c r="K13064" s="1"/>
      <c r="L13064" s="1"/>
      <c r="M13064" s="1"/>
    </row>
    <row r="13065" spans="10:13" x14ac:dyDescent="0.3">
      <c r="J13065" s="1"/>
      <c r="K13065" s="1"/>
      <c r="L13065" s="1"/>
      <c r="M13065" s="1"/>
    </row>
    <row r="13066" spans="10:13" x14ac:dyDescent="0.3">
      <c r="J13066" s="1"/>
      <c r="K13066" s="1"/>
      <c r="L13066" s="1"/>
      <c r="M13066" s="1"/>
    </row>
    <row r="13067" spans="10:13" x14ac:dyDescent="0.3">
      <c r="J13067" s="1"/>
      <c r="K13067" s="1"/>
      <c r="L13067" s="1"/>
      <c r="M13067" s="1"/>
    </row>
    <row r="13068" spans="10:13" x14ac:dyDescent="0.3">
      <c r="J13068" s="1"/>
      <c r="K13068" s="1"/>
      <c r="L13068" s="1"/>
      <c r="M13068" s="1"/>
    </row>
    <row r="13069" spans="10:13" x14ac:dyDescent="0.3">
      <c r="J13069" s="1"/>
      <c r="K13069" s="1"/>
      <c r="L13069" s="1"/>
      <c r="M13069" s="1"/>
    </row>
    <row r="13070" spans="10:13" x14ac:dyDescent="0.3">
      <c r="J13070" s="1"/>
      <c r="K13070" s="1"/>
      <c r="L13070" s="1"/>
      <c r="M13070" s="1"/>
    </row>
    <row r="13071" spans="10:13" x14ac:dyDescent="0.3">
      <c r="J13071" s="1"/>
      <c r="K13071" s="1"/>
      <c r="L13071" s="1"/>
      <c r="M13071" s="1"/>
    </row>
    <row r="13072" spans="10:13" x14ac:dyDescent="0.3">
      <c r="J13072" s="1"/>
      <c r="K13072" s="1"/>
      <c r="L13072" s="1"/>
      <c r="M13072" s="1"/>
    </row>
    <row r="13073" spans="10:13" x14ac:dyDescent="0.3">
      <c r="J13073" s="1"/>
      <c r="K13073" s="1"/>
      <c r="L13073" s="1"/>
      <c r="M13073" s="1"/>
    </row>
    <row r="13074" spans="10:13" x14ac:dyDescent="0.3">
      <c r="J13074" s="1"/>
      <c r="K13074" s="1"/>
      <c r="L13074" s="1"/>
      <c r="M13074" s="1"/>
    </row>
    <row r="13075" spans="10:13" x14ac:dyDescent="0.3">
      <c r="J13075" s="1"/>
      <c r="K13075" s="1"/>
      <c r="L13075" s="1"/>
      <c r="M13075" s="1"/>
    </row>
    <row r="13076" spans="10:13" x14ac:dyDescent="0.3">
      <c r="J13076" s="1"/>
      <c r="K13076" s="1"/>
      <c r="L13076" s="1"/>
      <c r="M13076" s="1"/>
    </row>
    <row r="13077" spans="10:13" x14ac:dyDescent="0.3">
      <c r="J13077" s="1"/>
      <c r="K13077" s="1"/>
      <c r="L13077" s="1"/>
      <c r="M13077" s="1"/>
    </row>
    <row r="13078" spans="10:13" x14ac:dyDescent="0.3">
      <c r="J13078" s="1"/>
      <c r="K13078" s="1"/>
      <c r="L13078" s="1"/>
      <c r="M13078" s="1"/>
    </row>
    <row r="13079" spans="10:13" x14ac:dyDescent="0.3">
      <c r="J13079" s="1"/>
      <c r="K13079" s="1"/>
      <c r="L13079" s="1"/>
      <c r="M13079" s="1"/>
    </row>
    <row r="13080" spans="10:13" x14ac:dyDescent="0.3">
      <c r="J13080" s="1"/>
      <c r="K13080" s="1"/>
      <c r="L13080" s="1"/>
      <c r="M13080" s="1"/>
    </row>
    <row r="13081" spans="10:13" x14ac:dyDescent="0.3">
      <c r="J13081" s="1"/>
      <c r="K13081" s="1"/>
      <c r="L13081" s="1"/>
      <c r="M13081" s="1"/>
    </row>
    <row r="13082" spans="10:13" x14ac:dyDescent="0.3">
      <c r="J13082" s="1"/>
      <c r="K13082" s="1"/>
      <c r="L13082" s="1"/>
      <c r="M13082" s="1"/>
    </row>
    <row r="13083" spans="10:13" x14ac:dyDescent="0.3">
      <c r="J13083" s="1"/>
      <c r="K13083" s="1"/>
      <c r="L13083" s="1"/>
      <c r="M13083" s="1"/>
    </row>
    <row r="13084" spans="10:13" x14ac:dyDescent="0.3">
      <c r="J13084" s="1"/>
      <c r="K13084" s="1"/>
      <c r="L13084" s="1"/>
      <c r="M13084" s="1"/>
    </row>
    <row r="13085" spans="10:13" x14ac:dyDescent="0.3">
      <c r="J13085" s="1"/>
      <c r="K13085" s="1"/>
      <c r="L13085" s="1"/>
      <c r="M13085" s="1"/>
    </row>
    <row r="13086" spans="10:13" x14ac:dyDescent="0.3">
      <c r="J13086" s="1"/>
      <c r="K13086" s="1"/>
      <c r="L13086" s="1"/>
      <c r="M13086" s="1"/>
    </row>
    <row r="13087" spans="10:13" x14ac:dyDescent="0.3">
      <c r="J13087" s="1"/>
      <c r="K13087" s="1"/>
      <c r="L13087" s="1"/>
      <c r="M13087" s="1"/>
    </row>
    <row r="13088" spans="10:13" x14ac:dyDescent="0.3">
      <c r="J13088" s="1"/>
      <c r="K13088" s="1"/>
      <c r="L13088" s="1"/>
      <c r="M13088" s="1"/>
    </row>
    <row r="13089" spans="10:13" x14ac:dyDescent="0.3">
      <c r="J13089" s="1"/>
      <c r="K13089" s="1"/>
      <c r="L13089" s="1"/>
      <c r="M13089" s="1"/>
    </row>
    <row r="13090" spans="10:13" x14ac:dyDescent="0.3">
      <c r="J13090" s="1"/>
      <c r="K13090" s="1"/>
      <c r="L13090" s="1"/>
      <c r="M13090" s="1"/>
    </row>
    <row r="13091" spans="10:13" x14ac:dyDescent="0.3">
      <c r="J13091" s="1"/>
      <c r="K13091" s="1"/>
      <c r="L13091" s="1"/>
      <c r="M13091" s="1"/>
    </row>
    <row r="13092" spans="10:13" x14ac:dyDescent="0.3">
      <c r="J13092" s="1"/>
      <c r="K13092" s="1"/>
      <c r="L13092" s="1"/>
      <c r="M13092" s="1"/>
    </row>
    <row r="13093" spans="10:13" x14ac:dyDescent="0.3">
      <c r="J13093" s="1"/>
      <c r="K13093" s="1"/>
      <c r="L13093" s="1"/>
      <c r="M13093" s="1"/>
    </row>
    <row r="13094" spans="10:13" x14ac:dyDescent="0.3">
      <c r="J13094" s="1"/>
      <c r="K13094" s="1"/>
      <c r="L13094" s="1"/>
      <c r="M13094" s="1"/>
    </row>
    <row r="13095" spans="10:13" x14ac:dyDescent="0.3">
      <c r="J13095" s="1"/>
      <c r="K13095" s="1"/>
      <c r="L13095" s="1"/>
      <c r="M13095" s="1"/>
    </row>
    <row r="13096" spans="10:13" x14ac:dyDescent="0.3">
      <c r="J13096" s="1"/>
      <c r="K13096" s="1"/>
      <c r="L13096" s="1"/>
      <c r="M13096" s="1"/>
    </row>
    <row r="13097" spans="10:13" x14ac:dyDescent="0.3">
      <c r="J13097" s="1"/>
      <c r="K13097" s="1"/>
      <c r="L13097" s="1"/>
      <c r="M13097" s="1"/>
    </row>
    <row r="13098" spans="10:13" x14ac:dyDescent="0.3">
      <c r="J13098" s="1"/>
      <c r="K13098" s="1"/>
      <c r="L13098" s="1"/>
      <c r="M13098" s="1"/>
    </row>
    <row r="13099" spans="10:13" x14ac:dyDescent="0.3">
      <c r="J13099" s="1"/>
      <c r="K13099" s="1"/>
      <c r="L13099" s="1"/>
      <c r="M13099" s="1"/>
    </row>
    <row r="13100" spans="10:13" x14ac:dyDescent="0.3">
      <c r="J13100" s="1"/>
      <c r="K13100" s="1"/>
      <c r="L13100" s="1"/>
      <c r="M13100" s="1"/>
    </row>
    <row r="13101" spans="10:13" x14ac:dyDescent="0.3">
      <c r="J13101" s="1"/>
      <c r="K13101" s="1"/>
      <c r="L13101" s="1"/>
      <c r="M13101" s="1"/>
    </row>
    <row r="13102" spans="10:13" x14ac:dyDescent="0.3">
      <c r="J13102" s="1"/>
      <c r="K13102" s="1"/>
      <c r="L13102" s="1"/>
      <c r="M13102" s="1"/>
    </row>
    <row r="13103" spans="10:13" x14ac:dyDescent="0.3">
      <c r="J13103" s="1"/>
      <c r="K13103" s="1"/>
      <c r="L13103" s="1"/>
      <c r="M13103" s="1"/>
    </row>
    <row r="13104" spans="10:13" x14ac:dyDescent="0.3">
      <c r="J13104" s="1"/>
      <c r="K13104" s="1"/>
      <c r="L13104" s="1"/>
      <c r="M13104" s="1"/>
    </row>
    <row r="13105" spans="10:13" x14ac:dyDescent="0.3">
      <c r="J13105" s="1"/>
      <c r="K13105" s="1"/>
      <c r="L13105" s="1"/>
      <c r="M13105" s="1"/>
    </row>
    <row r="13106" spans="10:13" x14ac:dyDescent="0.3">
      <c r="J13106" s="1"/>
      <c r="K13106" s="1"/>
      <c r="L13106" s="1"/>
      <c r="M13106" s="1"/>
    </row>
    <row r="13107" spans="10:13" x14ac:dyDescent="0.3">
      <c r="J13107" s="1"/>
      <c r="K13107" s="1"/>
      <c r="L13107" s="1"/>
      <c r="M13107" s="1"/>
    </row>
    <row r="13108" spans="10:13" x14ac:dyDescent="0.3">
      <c r="J13108" s="1"/>
      <c r="K13108" s="1"/>
      <c r="L13108" s="1"/>
      <c r="M13108" s="1"/>
    </row>
    <row r="13109" spans="10:13" x14ac:dyDescent="0.3">
      <c r="J13109" s="1"/>
      <c r="K13109" s="1"/>
      <c r="L13109" s="1"/>
      <c r="M13109" s="1"/>
    </row>
    <row r="13110" spans="10:13" x14ac:dyDescent="0.3">
      <c r="J13110" s="1"/>
      <c r="K13110" s="1"/>
      <c r="L13110" s="1"/>
      <c r="M13110" s="1"/>
    </row>
    <row r="13111" spans="10:13" x14ac:dyDescent="0.3">
      <c r="J13111" s="1"/>
      <c r="K13111" s="1"/>
      <c r="L13111" s="1"/>
      <c r="M13111" s="1"/>
    </row>
    <row r="13112" spans="10:13" x14ac:dyDescent="0.3">
      <c r="J13112" s="1"/>
      <c r="K13112" s="1"/>
      <c r="L13112" s="1"/>
      <c r="M13112" s="1"/>
    </row>
    <row r="13113" spans="10:13" x14ac:dyDescent="0.3">
      <c r="J13113" s="1"/>
      <c r="K13113" s="1"/>
      <c r="L13113" s="1"/>
      <c r="M13113" s="1"/>
    </row>
    <row r="13114" spans="10:13" x14ac:dyDescent="0.3">
      <c r="J13114" s="1"/>
      <c r="K13114" s="1"/>
      <c r="L13114" s="1"/>
      <c r="M13114" s="1"/>
    </row>
    <row r="13115" spans="10:13" x14ac:dyDescent="0.3">
      <c r="J13115" s="1"/>
      <c r="K13115" s="1"/>
      <c r="L13115" s="1"/>
      <c r="M13115" s="1"/>
    </row>
    <row r="13116" spans="10:13" x14ac:dyDescent="0.3">
      <c r="J13116" s="1"/>
      <c r="K13116" s="1"/>
      <c r="L13116" s="1"/>
      <c r="M13116" s="1"/>
    </row>
    <row r="13117" spans="10:13" x14ac:dyDescent="0.3">
      <c r="J13117" s="1"/>
      <c r="K13117" s="1"/>
      <c r="L13117" s="1"/>
      <c r="M13117" s="1"/>
    </row>
    <row r="13118" spans="10:13" x14ac:dyDescent="0.3">
      <c r="J13118" s="1"/>
      <c r="K13118" s="1"/>
      <c r="L13118" s="1"/>
      <c r="M13118" s="1"/>
    </row>
    <row r="13119" spans="10:13" x14ac:dyDescent="0.3">
      <c r="J13119" s="1"/>
      <c r="K13119" s="1"/>
      <c r="L13119" s="1"/>
      <c r="M13119" s="1"/>
    </row>
    <row r="13120" spans="10:13" x14ac:dyDescent="0.3">
      <c r="J13120" s="1"/>
      <c r="K13120" s="1"/>
      <c r="L13120" s="1"/>
      <c r="M13120" s="1"/>
    </row>
    <row r="13121" spans="10:13" x14ac:dyDescent="0.3">
      <c r="J13121" s="1"/>
      <c r="K13121" s="1"/>
      <c r="L13121" s="1"/>
      <c r="M13121" s="1"/>
    </row>
    <row r="13122" spans="10:13" x14ac:dyDescent="0.3">
      <c r="J13122" s="1"/>
      <c r="K13122" s="1"/>
      <c r="L13122" s="1"/>
      <c r="M13122" s="1"/>
    </row>
    <row r="13123" spans="10:13" x14ac:dyDescent="0.3">
      <c r="J13123" s="1"/>
      <c r="K13123" s="1"/>
      <c r="L13123" s="1"/>
      <c r="M13123" s="1"/>
    </row>
    <row r="13124" spans="10:13" x14ac:dyDescent="0.3">
      <c r="J13124" s="1"/>
      <c r="K13124" s="1"/>
      <c r="L13124" s="1"/>
      <c r="M13124" s="1"/>
    </row>
    <row r="13125" spans="10:13" x14ac:dyDescent="0.3">
      <c r="J13125" s="1"/>
      <c r="K13125" s="1"/>
      <c r="L13125" s="1"/>
      <c r="M13125" s="1"/>
    </row>
    <row r="13126" spans="10:13" x14ac:dyDescent="0.3">
      <c r="J13126" s="1"/>
      <c r="K13126" s="1"/>
      <c r="L13126" s="1"/>
      <c r="M13126" s="1"/>
    </row>
    <row r="13127" spans="10:13" x14ac:dyDescent="0.3">
      <c r="J13127" s="1"/>
      <c r="K13127" s="1"/>
      <c r="L13127" s="1"/>
      <c r="M13127" s="1"/>
    </row>
    <row r="13128" spans="10:13" x14ac:dyDescent="0.3">
      <c r="J13128" s="1"/>
      <c r="K13128" s="1"/>
      <c r="L13128" s="1"/>
      <c r="M13128" s="1"/>
    </row>
    <row r="13129" spans="10:13" x14ac:dyDescent="0.3">
      <c r="J13129" s="1"/>
      <c r="K13129" s="1"/>
      <c r="L13129" s="1"/>
      <c r="M13129" s="1"/>
    </row>
    <row r="13130" spans="10:13" x14ac:dyDescent="0.3">
      <c r="J13130" s="1"/>
      <c r="K13130" s="1"/>
      <c r="L13130" s="1"/>
      <c r="M13130" s="1"/>
    </row>
    <row r="13131" spans="10:13" x14ac:dyDescent="0.3">
      <c r="J13131" s="1"/>
      <c r="K13131" s="1"/>
      <c r="L13131" s="1"/>
      <c r="M13131" s="1"/>
    </row>
    <row r="13132" spans="10:13" x14ac:dyDescent="0.3">
      <c r="J13132" s="1"/>
      <c r="K13132" s="1"/>
      <c r="L13132" s="1"/>
      <c r="M13132" s="1"/>
    </row>
    <row r="13133" spans="10:13" x14ac:dyDescent="0.3">
      <c r="J13133" s="1"/>
      <c r="K13133" s="1"/>
      <c r="L13133" s="1"/>
      <c r="M13133" s="1"/>
    </row>
    <row r="13134" spans="10:13" x14ac:dyDescent="0.3">
      <c r="J13134" s="1"/>
      <c r="K13134" s="1"/>
      <c r="L13134" s="1"/>
      <c r="M13134" s="1"/>
    </row>
    <row r="13135" spans="10:13" x14ac:dyDescent="0.3">
      <c r="J13135" s="1"/>
      <c r="K13135" s="1"/>
      <c r="L13135" s="1"/>
      <c r="M13135" s="1"/>
    </row>
    <row r="13136" spans="10:13" x14ac:dyDescent="0.3">
      <c r="J13136" s="1"/>
      <c r="K13136" s="1"/>
      <c r="L13136" s="1"/>
      <c r="M13136" s="1"/>
    </row>
    <row r="13137" spans="10:13" x14ac:dyDescent="0.3">
      <c r="J13137" s="1"/>
      <c r="K13137" s="1"/>
      <c r="L13137" s="1"/>
      <c r="M13137" s="1"/>
    </row>
    <row r="13138" spans="10:13" x14ac:dyDescent="0.3">
      <c r="J13138" s="1"/>
      <c r="K13138" s="1"/>
      <c r="L13138" s="1"/>
      <c r="M13138" s="1"/>
    </row>
    <row r="13139" spans="10:13" x14ac:dyDescent="0.3">
      <c r="J13139" s="1"/>
      <c r="K13139" s="1"/>
      <c r="L13139" s="1"/>
      <c r="M13139" s="1"/>
    </row>
    <row r="13140" spans="10:13" x14ac:dyDescent="0.3">
      <c r="J13140" s="1"/>
      <c r="K13140" s="1"/>
      <c r="L13140" s="1"/>
      <c r="M13140" s="1"/>
    </row>
    <row r="13141" spans="10:13" x14ac:dyDescent="0.3">
      <c r="J13141" s="1"/>
      <c r="K13141" s="1"/>
      <c r="L13141" s="1"/>
      <c r="M13141" s="1"/>
    </row>
    <row r="13142" spans="10:13" x14ac:dyDescent="0.3">
      <c r="J13142" s="1"/>
      <c r="K13142" s="1"/>
      <c r="L13142" s="1"/>
      <c r="M13142" s="1"/>
    </row>
    <row r="13143" spans="10:13" x14ac:dyDescent="0.3">
      <c r="J13143" s="1"/>
      <c r="K13143" s="1"/>
      <c r="L13143" s="1"/>
      <c r="M13143" s="1"/>
    </row>
    <row r="13144" spans="10:13" x14ac:dyDescent="0.3">
      <c r="J13144" s="1"/>
      <c r="K13144" s="1"/>
      <c r="L13144" s="1"/>
      <c r="M13144" s="1"/>
    </row>
    <row r="13145" spans="10:13" x14ac:dyDescent="0.3">
      <c r="J13145" s="1"/>
      <c r="K13145" s="1"/>
      <c r="L13145" s="1"/>
      <c r="M13145" s="1"/>
    </row>
    <row r="13146" spans="10:13" x14ac:dyDescent="0.3">
      <c r="J13146" s="1"/>
      <c r="K13146" s="1"/>
      <c r="L13146" s="1"/>
      <c r="M13146" s="1"/>
    </row>
    <row r="13147" spans="10:13" x14ac:dyDescent="0.3">
      <c r="J13147" s="1"/>
      <c r="K13147" s="1"/>
      <c r="L13147" s="1"/>
      <c r="M13147" s="1"/>
    </row>
    <row r="13148" spans="10:13" x14ac:dyDescent="0.3">
      <c r="J13148" s="1"/>
      <c r="K13148" s="1"/>
      <c r="L13148" s="1"/>
      <c r="M13148" s="1"/>
    </row>
    <row r="13149" spans="10:13" x14ac:dyDescent="0.3">
      <c r="J13149" s="1"/>
      <c r="K13149" s="1"/>
      <c r="L13149" s="1"/>
      <c r="M13149" s="1"/>
    </row>
    <row r="13150" spans="10:13" x14ac:dyDescent="0.3">
      <c r="J13150" s="1"/>
      <c r="K13150" s="1"/>
      <c r="L13150" s="1"/>
      <c r="M13150" s="1"/>
    </row>
    <row r="13151" spans="10:13" x14ac:dyDescent="0.3">
      <c r="J13151" s="1"/>
      <c r="K13151" s="1"/>
      <c r="L13151" s="1"/>
      <c r="M13151" s="1"/>
    </row>
    <row r="13152" spans="10:13" x14ac:dyDescent="0.3">
      <c r="J13152" s="1"/>
      <c r="K13152" s="1"/>
      <c r="L13152" s="1"/>
      <c r="M13152" s="1"/>
    </row>
    <row r="13153" spans="10:13" x14ac:dyDescent="0.3">
      <c r="J13153" s="1"/>
      <c r="K13153" s="1"/>
      <c r="L13153" s="1"/>
      <c r="M13153" s="1"/>
    </row>
    <row r="13154" spans="10:13" x14ac:dyDescent="0.3">
      <c r="J13154" s="1"/>
      <c r="K13154" s="1"/>
      <c r="L13154" s="1"/>
      <c r="M13154" s="1"/>
    </row>
    <row r="13155" spans="10:13" x14ac:dyDescent="0.3">
      <c r="J13155" s="1"/>
      <c r="K13155" s="1"/>
      <c r="L13155" s="1"/>
      <c r="M13155" s="1"/>
    </row>
    <row r="13156" spans="10:13" x14ac:dyDescent="0.3">
      <c r="J13156" s="1"/>
      <c r="K13156" s="1"/>
      <c r="L13156" s="1"/>
      <c r="M13156" s="1"/>
    </row>
    <row r="13157" spans="10:13" x14ac:dyDescent="0.3">
      <c r="J13157" s="1"/>
      <c r="K13157" s="1"/>
      <c r="L13157" s="1"/>
      <c r="M13157" s="1"/>
    </row>
    <row r="13158" spans="10:13" x14ac:dyDescent="0.3">
      <c r="J13158" s="1"/>
      <c r="K13158" s="1"/>
      <c r="L13158" s="1"/>
      <c r="M13158" s="1"/>
    </row>
    <row r="13159" spans="10:13" x14ac:dyDescent="0.3">
      <c r="J13159" s="1"/>
      <c r="K13159" s="1"/>
      <c r="L13159" s="1"/>
      <c r="M13159" s="1"/>
    </row>
    <row r="13160" spans="10:13" x14ac:dyDescent="0.3">
      <c r="J13160" s="1"/>
      <c r="K13160" s="1"/>
      <c r="L13160" s="1"/>
      <c r="M13160" s="1"/>
    </row>
    <row r="13161" spans="10:13" x14ac:dyDescent="0.3">
      <c r="J13161" s="1"/>
      <c r="K13161" s="1"/>
      <c r="L13161" s="1"/>
      <c r="M13161" s="1"/>
    </row>
    <row r="13162" spans="10:13" x14ac:dyDescent="0.3">
      <c r="J13162" s="1"/>
      <c r="K13162" s="1"/>
      <c r="L13162" s="1"/>
      <c r="M13162" s="1"/>
    </row>
    <row r="13163" spans="10:13" x14ac:dyDescent="0.3">
      <c r="J13163" s="1"/>
      <c r="K13163" s="1"/>
      <c r="L13163" s="1"/>
      <c r="M13163" s="1"/>
    </row>
    <row r="13164" spans="10:13" x14ac:dyDescent="0.3">
      <c r="J13164" s="1"/>
      <c r="K13164" s="1"/>
      <c r="L13164" s="1"/>
      <c r="M13164" s="1"/>
    </row>
    <row r="13165" spans="10:13" x14ac:dyDescent="0.3">
      <c r="J13165" s="1"/>
      <c r="K13165" s="1"/>
      <c r="L13165" s="1"/>
      <c r="M13165" s="1"/>
    </row>
    <row r="13166" spans="10:13" x14ac:dyDescent="0.3">
      <c r="J13166" s="1"/>
      <c r="K13166" s="1"/>
      <c r="L13166" s="1"/>
      <c r="M13166" s="1"/>
    </row>
    <row r="13167" spans="10:13" x14ac:dyDescent="0.3">
      <c r="J13167" s="1"/>
      <c r="K13167" s="1"/>
      <c r="L13167" s="1"/>
      <c r="M13167" s="1"/>
    </row>
    <row r="13168" spans="10:13" x14ac:dyDescent="0.3">
      <c r="J13168" s="1"/>
      <c r="K13168" s="1"/>
      <c r="L13168" s="1"/>
      <c r="M13168" s="1"/>
    </row>
    <row r="13169" spans="10:13" x14ac:dyDescent="0.3">
      <c r="J13169" s="1"/>
      <c r="K13169" s="1"/>
      <c r="L13169" s="1"/>
      <c r="M13169" s="1"/>
    </row>
    <row r="13170" spans="10:13" x14ac:dyDescent="0.3">
      <c r="J13170" s="1"/>
      <c r="K13170" s="1"/>
      <c r="L13170" s="1"/>
      <c r="M13170" s="1"/>
    </row>
    <row r="13171" spans="10:13" x14ac:dyDescent="0.3">
      <c r="J13171" s="1"/>
      <c r="K13171" s="1"/>
      <c r="L13171" s="1"/>
      <c r="M13171" s="1"/>
    </row>
    <row r="13172" spans="10:13" x14ac:dyDescent="0.3">
      <c r="J13172" s="1"/>
      <c r="K13172" s="1"/>
      <c r="L13172" s="1"/>
      <c r="M13172" s="1"/>
    </row>
    <row r="13173" spans="10:13" x14ac:dyDescent="0.3">
      <c r="J13173" s="1"/>
      <c r="K13173" s="1"/>
      <c r="L13173" s="1"/>
      <c r="M13173" s="1"/>
    </row>
    <row r="13174" spans="10:13" x14ac:dyDescent="0.3">
      <c r="J13174" s="1"/>
      <c r="K13174" s="1"/>
      <c r="L13174" s="1"/>
      <c r="M13174" s="1"/>
    </row>
    <row r="13175" spans="10:13" x14ac:dyDescent="0.3">
      <c r="J13175" s="1"/>
      <c r="K13175" s="1"/>
      <c r="L13175" s="1"/>
      <c r="M13175" s="1"/>
    </row>
    <row r="13176" spans="10:13" x14ac:dyDescent="0.3">
      <c r="J13176" s="1"/>
      <c r="K13176" s="1"/>
      <c r="L13176" s="1"/>
      <c r="M13176" s="1"/>
    </row>
    <row r="13177" spans="10:13" x14ac:dyDescent="0.3">
      <c r="J13177" s="1"/>
      <c r="K13177" s="1"/>
      <c r="L13177" s="1"/>
      <c r="M13177" s="1"/>
    </row>
    <row r="13178" spans="10:13" x14ac:dyDescent="0.3">
      <c r="J13178" s="1"/>
      <c r="K13178" s="1"/>
      <c r="L13178" s="1"/>
      <c r="M13178" s="1"/>
    </row>
    <row r="13179" spans="10:13" x14ac:dyDescent="0.3">
      <c r="J13179" s="1"/>
      <c r="K13179" s="1"/>
      <c r="L13179" s="1"/>
      <c r="M13179" s="1"/>
    </row>
    <row r="13180" spans="10:13" x14ac:dyDescent="0.3">
      <c r="J13180" s="1"/>
      <c r="K13180" s="1"/>
      <c r="L13180" s="1"/>
      <c r="M13180" s="1"/>
    </row>
    <row r="13181" spans="10:13" x14ac:dyDescent="0.3">
      <c r="J13181" s="1"/>
      <c r="K13181" s="1"/>
      <c r="L13181" s="1"/>
      <c r="M13181" s="1"/>
    </row>
    <row r="13182" spans="10:13" x14ac:dyDescent="0.3">
      <c r="J13182" s="1"/>
      <c r="K13182" s="1"/>
      <c r="L13182" s="1"/>
      <c r="M13182" s="1"/>
    </row>
    <row r="13183" spans="10:13" x14ac:dyDescent="0.3">
      <c r="J13183" s="1"/>
      <c r="K13183" s="1"/>
      <c r="L13183" s="1"/>
      <c r="M13183" s="1"/>
    </row>
    <row r="13184" spans="10:13" x14ac:dyDescent="0.3">
      <c r="J13184" s="1"/>
      <c r="K13184" s="1"/>
      <c r="L13184" s="1"/>
      <c r="M13184" s="1"/>
    </row>
    <row r="13185" spans="10:13" x14ac:dyDescent="0.3">
      <c r="J13185" s="1"/>
      <c r="K13185" s="1"/>
      <c r="L13185" s="1"/>
      <c r="M13185" s="1"/>
    </row>
    <row r="13186" spans="10:13" x14ac:dyDescent="0.3">
      <c r="J13186" s="1"/>
      <c r="K13186" s="1"/>
      <c r="L13186" s="1"/>
      <c r="M13186" s="1"/>
    </row>
    <row r="13187" spans="10:13" x14ac:dyDescent="0.3">
      <c r="J13187" s="1"/>
      <c r="K13187" s="1"/>
      <c r="L13187" s="1"/>
      <c r="M13187" s="1"/>
    </row>
    <row r="13188" spans="10:13" x14ac:dyDescent="0.3">
      <c r="J13188" s="1"/>
      <c r="K13188" s="1"/>
      <c r="L13188" s="1"/>
      <c r="M13188" s="1"/>
    </row>
    <row r="13189" spans="10:13" x14ac:dyDescent="0.3">
      <c r="J13189" s="1"/>
      <c r="K13189" s="1"/>
      <c r="L13189" s="1"/>
      <c r="M13189" s="1"/>
    </row>
    <row r="13190" spans="10:13" x14ac:dyDescent="0.3">
      <c r="J13190" s="1"/>
      <c r="K13190" s="1"/>
      <c r="L13190" s="1"/>
      <c r="M13190" s="1"/>
    </row>
    <row r="13191" spans="10:13" x14ac:dyDescent="0.3">
      <c r="J13191" s="1"/>
      <c r="K13191" s="1"/>
      <c r="L13191" s="1"/>
      <c r="M13191" s="1"/>
    </row>
    <row r="13192" spans="10:13" x14ac:dyDescent="0.3">
      <c r="J13192" s="1"/>
      <c r="K13192" s="1"/>
      <c r="L13192" s="1"/>
      <c r="M13192" s="1"/>
    </row>
    <row r="13193" spans="10:13" x14ac:dyDescent="0.3">
      <c r="J13193" s="1"/>
      <c r="K13193" s="1"/>
      <c r="L13193" s="1"/>
      <c r="M13193" s="1"/>
    </row>
    <row r="13194" spans="10:13" x14ac:dyDescent="0.3">
      <c r="J13194" s="1"/>
      <c r="K13194" s="1"/>
      <c r="L13194" s="1"/>
      <c r="M13194" s="1"/>
    </row>
    <row r="13195" spans="10:13" x14ac:dyDescent="0.3">
      <c r="J13195" s="1"/>
      <c r="K13195" s="1"/>
      <c r="L13195" s="1"/>
      <c r="M13195" s="1"/>
    </row>
    <row r="13196" spans="10:13" x14ac:dyDescent="0.3">
      <c r="J13196" s="1"/>
      <c r="K13196" s="1"/>
      <c r="L13196" s="1"/>
      <c r="M13196" s="1"/>
    </row>
    <row r="13197" spans="10:13" x14ac:dyDescent="0.3">
      <c r="J13197" s="1"/>
      <c r="K13197" s="1"/>
      <c r="L13197" s="1"/>
      <c r="M13197" s="1"/>
    </row>
    <row r="13198" spans="10:13" x14ac:dyDescent="0.3">
      <c r="J13198" s="1"/>
      <c r="K13198" s="1"/>
      <c r="L13198" s="1"/>
      <c r="M13198" s="1"/>
    </row>
    <row r="13199" spans="10:13" x14ac:dyDescent="0.3">
      <c r="J13199" s="1"/>
      <c r="K13199" s="1"/>
      <c r="L13199" s="1"/>
      <c r="M13199" s="1"/>
    </row>
    <row r="13200" spans="10:13" x14ac:dyDescent="0.3">
      <c r="J13200" s="1"/>
      <c r="K13200" s="1"/>
      <c r="L13200" s="1"/>
      <c r="M13200" s="1"/>
    </row>
    <row r="13201" spans="10:13" x14ac:dyDescent="0.3">
      <c r="J13201" s="1"/>
      <c r="K13201" s="1"/>
      <c r="L13201" s="1"/>
      <c r="M13201" s="1"/>
    </row>
    <row r="13202" spans="10:13" x14ac:dyDescent="0.3">
      <c r="J13202" s="1"/>
      <c r="K13202" s="1"/>
      <c r="L13202" s="1"/>
      <c r="M13202" s="1"/>
    </row>
    <row r="13203" spans="10:13" x14ac:dyDescent="0.3">
      <c r="J13203" s="1"/>
      <c r="K13203" s="1"/>
      <c r="L13203" s="1"/>
      <c r="M13203" s="1"/>
    </row>
    <row r="13204" spans="10:13" x14ac:dyDescent="0.3">
      <c r="J13204" s="1"/>
      <c r="K13204" s="1"/>
      <c r="L13204" s="1"/>
      <c r="M13204" s="1"/>
    </row>
    <row r="13205" spans="10:13" x14ac:dyDescent="0.3">
      <c r="J13205" s="1"/>
      <c r="K13205" s="1"/>
      <c r="L13205" s="1"/>
      <c r="M13205" s="1"/>
    </row>
    <row r="13206" spans="10:13" x14ac:dyDescent="0.3">
      <c r="J13206" s="1"/>
      <c r="K13206" s="1"/>
      <c r="L13206" s="1"/>
      <c r="M13206" s="1"/>
    </row>
    <row r="13207" spans="10:13" x14ac:dyDescent="0.3">
      <c r="J13207" s="1"/>
      <c r="K13207" s="1"/>
      <c r="L13207" s="1"/>
      <c r="M13207" s="1"/>
    </row>
    <row r="13208" spans="10:13" x14ac:dyDescent="0.3">
      <c r="J13208" s="1"/>
      <c r="K13208" s="1"/>
      <c r="L13208" s="1"/>
      <c r="M13208" s="1"/>
    </row>
    <row r="13209" spans="10:13" x14ac:dyDescent="0.3">
      <c r="J13209" s="1"/>
      <c r="K13209" s="1"/>
      <c r="L13209" s="1"/>
      <c r="M13209" s="1"/>
    </row>
    <row r="13210" spans="10:13" x14ac:dyDescent="0.3">
      <c r="J13210" s="1"/>
      <c r="K13210" s="1"/>
      <c r="L13210" s="1"/>
      <c r="M13210" s="1"/>
    </row>
    <row r="13211" spans="10:13" x14ac:dyDescent="0.3">
      <c r="J13211" s="1"/>
      <c r="K13211" s="1"/>
      <c r="L13211" s="1"/>
      <c r="M13211" s="1"/>
    </row>
    <row r="13212" spans="10:13" x14ac:dyDescent="0.3">
      <c r="J13212" s="1"/>
      <c r="K13212" s="1"/>
      <c r="L13212" s="1"/>
      <c r="M13212" s="1"/>
    </row>
    <row r="13213" spans="10:13" x14ac:dyDescent="0.3">
      <c r="J13213" s="1"/>
      <c r="K13213" s="1"/>
      <c r="L13213" s="1"/>
      <c r="M13213" s="1"/>
    </row>
    <row r="13214" spans="10:13" x14ac:dyDescent="0.3">
      <c r="J13214" s="1"/>
      <c r="K13214" s="1"/>
      <c r="L13214" s="1"/>
      <c r="M13214" s="1"/>
    </row>
    <row r="13215" spans="10:13" x14ac:dyDescent="0.3">
      <c r="J13215" s="1"/>
      <c r="K13215" s="1"/>
      <c r="L13215" s="1"/>
      <c r="M13215" s="1"/>
    </row>
    <row r="13216" spans="10:13" x14ac:dyDescent="0.3">
      <c r="J13216" s="1"/>
      <c r="K13216" s="1"/>
      <c r="L13216" s="1"/>
      <c r="M13216" s="1"/>
    </row>
    <row r="13217" spans="10:13" x14ac:dyDescent="0.3">
      <c r="J13217" s="1"/>
      <c r="K13217" s="1"/>
      <c r="L13217" s="1"/>
      <c r="M13217" s="1"/>
    </row>
    <row r="13218" spans="10:13" x14ac:dyDescent="0.3">
      <c r="J13218" s="1"/>
      <c r="K13218" s="1"/>
      <c r="L13218" s="1"/>
      <c r="M13218" s="1"/>
    </row>
    <row r="13219" spans="10:13" x14ac:dyDescent="0.3">
      <c r="J13219" s="1"/>
      <c r="K13219" s="1"/>
      <c r="L13219" s="1"/>
      <c r="M13219" s="1"/>
    </row>
    <row r="13220" spans="10:13" x14ac:dyDescent="0.3">
      <c r="J13220" s="1"/>
      <c r="K13220" s="1"/>
      <c r="L13220" s="1"/>
      <c r="M13220" s="1"/>
    </row>
    <row r="13221" spans="10:13" x14ac:dyDescent="0.3">
      <c r="J13221" s="1"/>
      <c r="K13221" s="1"/>
      <c r="L13221" s="1"/>
      <c r="M13221" s="1"/>
    </row>
    <row r="13222" spans="10:13" x14ac:dyDescent="0.3">
      <c r="J13222" s="1"/>
      <c r="K13222" s="1"/>
      <c r="L13222" s="1"/>
      <c r="M13222" s="1"/>
    </row>
    <row r="13223" spans="10:13" x14ac:dyDescent="0.3">
      <c r="J13223" s="1"/>
      <c r="K13223" s="1"/>
      <c r="L13223" s="1"/>
      <c r="M13223" s="1"/>
    </row>
    <row r="13224" spans="10:13" x14ac:dyDescent="0.3">
      <c r="J13224" s="1"/>
      <c r="K13224" s="1"/>
      <c r="L13224" s="1"/>
      <c r="M13224" s="1"/>
    </row>
    <row r="13225" spans="10:13" x14ac:dyDescent="0.3">
      <c r="J13225" s="1"/>
      <c r="K13225" s="1"/>
      <c r="L13225" s="1"/>
      <c r="M13225" s="1"/>
    </row>
    <row r="13226" spans="10:13" x14ac:dyDescent="0.3">
      <c r="J13226" s="1"/>
      <c r="K13226" s="1"/>
      <c r="L13226" s="1"/>
      <c r="M13226" s="1"/>
    </row>
    <row r="13227" spans="10:13" x14ac:dyDescent="0.3">
      <c r="J13227" s="1"/>
      <c r="K13227" s="1"/>
      <c r="L13227" s="1"/>
      <c r="M13227" s="1"/>
    </row>
    <row r="13228" spans="10:13" x14ac:dyDescent="0.3">
      <c r="J13228" s="1"/>
      <c r="K13228" s="1"/>
      <c r="L13228" s="1"/>
      <c r="M13228" s="1"/>
    </row>
    <row r="13229" spans="10:13" x14ac:dyDescent="0.3">
      <c r="J13229" s="1"/>
      <c r="K13229" s="1"/>
      <c r="L13229" s="1"/>
      <c r="M13229" s="1"/>
    </row>
    <row r="13230" spans="10:13" x14ac:dyDescent="0.3">
      <c r="J13230" s="1"/>
      <c r="K13230" s="1"/>
      <c r="L13230" s="1"/>
      <c r="M13230" s="1"/>
    </row>
    <row r="13231" spans="10:13" x14ac:dyDescent="0.3">
      <c r="J13231" s="1"/>
      <c r="K13231" s="1"/>
      <c r="L13231" s="1"/>
      <c r="M13231" s="1"/>
    </row>
    <row r="13232" spans="10:13" x14ac:dyDescent="0.3">
      <c r="J13232" s="1"/>
      <c r="K13232" s="1"/>
      <c r="L13232" s="1"/>
      <c r="M13232" s="1"/>
    </row>
    <row r="13233" spans="10:13" x14ac:dyDescent="0.3">
      <c r="J13233" s="1"/>
      <c r="K13233" s="1"/>
      <c r="L13233" s="1"/>
      <c r="M13233" s="1"/>
    </row>
    <row r="13234" spans="10:13" x14ac:dyDescent="0.3">
      <c r="J13234" s="1"/>
      <c r="K13234" s="1"/>
      <c r="L13234" s="1"/>
      <c r="M13234" s="1"/>
    </row>
    <row r="13235" spans="10:13" x14ac:dyDescent="0.3">
      <c r="J13235" s="1"/>
      <c r="K13235" s="1"/>
      <c r="L13235" s="1"/>
      <c r="M13235" s="1"/>
    </row>
    <row r="13236" spans="10:13" x14ac:dyDescent="0.3">
      <c r="J13236" s="1"/>
      <c r="K13236" s="1"/>
      <c r="L13236" s="1"/>
      <c r="M13236" s="1"/>
    </row>
    <row r="13237" spans="10:13" x14ac:dyDescent="0.3">
      <c r="J13237" s="1"/>
      <c r="K13237" s="1"/>
      <c r="L13237" s="1"/>
      <c r="M13237" s="1"/>
    </row>
    <row r="13238" spans="10:13" x14ac:dyDescent="0.3">
      <c r="J13238" s="1"/>
      <c r="K13238" s="1"/>
      <c r="L13238" s="1"/>
      <c r="M13238" s="1"/>
    </row>
    <row r="13239" spans="10:13" x14ac:dyDescent="0.3">
      <c r="J13239" s="1"/>
      <c r="K13239" s="1"/>
      <c r="L13239" s="1"/>
      <c r="M13239" s="1"/>
    </row>
    <row r="13240" spans="10:13" x14ac:dyDescent="0.3">
      <c r="J13240" s="1"/>
      <c r="K13240" s="1"/>
      <c r="L13240" s="1"/>
      <c r="M13240" s="1"/>
    </row>
    <row r="13241" spans="10:13" x14ac:dyDescent="0.3">
      <c r="J13241" s="1"/>
      <c r="K13241" s="1"/>
      <c r="L13241" s="1"/>
      <c r="M13241" s="1"/>
    </row>
    <row r="13242" spans="10:13" x14ac:dyDescent="0.3">
      <c r="J13242" s="1"/>
      <c r="K13242" s="1"/>
      <c r="L13242" s="1"/>
      <c r="M13242" s="1"/>
    </row>
    <row r="13243" spans="10:13" x14ac:dyDescent="0.3">
      <c r="J13243" s="1"/>
      <c r="K13243" s="1"/>
      <c r="L13243" s="1"/>
      <c r="M13243" s="1"/>
    </row>
    <row r="13244" spans="10:13" x14ac:dyDescent="0.3">
      <c r="J13244" s="1"/>
      <c r="K13244" s="1"/>
      <c r="L13244" s="1"/>
      <c r="M13244" s="1"/>
    </row>
    <row r="13245" spans="10:13" x14ac:dyDescent="0.3">
      <c r="J13245" s="1"/>
      <c r="K13245" s="1"/>
      <c r="L13245" s="1"/>
      <c r="M13245" s="1"/>
    </row>
    <row r="13246" spans="10:13" x14ac:dyDescent="0.3">
      <c r="J13246" s="1"/>
      <c r="K13246" s="1"/>
      <c r="L13246" s="1"/>
      <c r="M13246" s="1"/>
    </row>
    <row r="13247" spans="10:13" x14ac:dyDescent="0.3">
      <c r="J13247" s="1"/>
      <c r="K13247" s="1"/>
      <c r="L13247" s="1"/>
      <c r="M13247" s="1"/>
    </row>
    <row r="13248" spans="10:13" x14ac:dyDescent="0.3">
      <c r="J13248" s="1"/>
      <c r="K13248" s="1"/>
      <c r="L13248" s="1"/>
      <c r="M13248" s="1"/>
    </row>
    <row r="13249" spans="10:13" x14ac:dyDescent="0.3">
      <c r="J13249" s="1"/>
      <c r="K13249" s="1"/>
      <c r="L13249" s="1"/>
      <c r="M13249" s="1"/>
    </row>
    <row r="13250" spans="10:13" x14ac:dyDescent="0.3">
      <c r="J13250" s="1"/>
      <c r="K13250" s="1"/>
      <c r="L13250" s="1"/>
      <c r="M13250" s="1"/>
    </row>
    <row r="13251" spans="10:13" x14ac:dyDescent="0.3">
      <c r="J13251" s="1"/>
      <c r="K13251" s="1"/>
      <c r="L13251" s="1"/>
      <c r="M13251" s="1"/>
    </row>
    <row r="13252" spans="10:13" x14ac:dyDescent="0.3">
      <c r="J13252" s="1"/>
      <c r="K13252" s="1"/>
      <c r="L13252" s="1"/>
      <c r="M13252" s="1"/>
    </row>
    <row r="13253" spans="10:13" x14ac:dyDescent="0.3">
      <c r="J13253" s="1"/>
      <c r="K13253" s="1"/>
      <c r="L13253" s="1"/>
      <c r="M13253" s="1"/>
    </row>
    <row r="13254" spans="10:13" x14ac:dyDescent="0.3">
      <c r="J13254" s="1"/>
      <c r="K13254" s="1"/>
      <c r="L13254" s="1"/>
      <c r="M13254" s="1"/>
    </row>
    <row r="13255" spans="10:13" x14ac:dyDescent="0.3">
      <c r="J13255" s="1"/>
      <c r="K13255" s="1"/>
      <c r="L13255" s="1"/>
      <c r="M13255" s="1"/>
    </row>
    <row r="13256" spans="10:13" x14ac:dyDescent="0.3">
      <c r="J13256" s="1"/>
      <c r="K13256" s="1"/>
      <c r="L13256" s="1"/>
      <c r="M13256" s="1"/>
    </row>
    <row r="13257" spans="10:13" x14ac:dyDescent="0.3">
      <c r="J13257" s="1"/>
      <c r="K13257" s="1"/>
      <c r="L13257" s="1"/>
      <c r="M13257" s="1"/>
    </row>
    <row r="13258" spans="10:13" x14ac:dyDescent="0.3">
      <c r="J13258" s="1"/>
      <c r="K13258" s="1"/>
      <c r="L13258" s="1"/>
      <c r="M13258" s="1"/>
    </row>
    <row r="13259" spans="10:13" x14ac:dyDescent="0.3">
      <c r="J13259" s="1"/>
      <c r="K13259" s="1"/>
      <c r="L13259" s="1"/>
      <c r="M13259" s="1"/>
    </row>
    <row r="13260" spans="10:13" x14ac:dyDescent="0.3">
      <c r="J13260" s="1"/>
      <c r="K13260" s="1"/>
      <c r="L13260" s="1"/>
      <c r="M13260" s="1"/>
    </row>
    <row r="13261" spans="10:13" x14ac:dyDescent="0.3">
      <c r="J13261" s="1"/>
      <c r="K13261" s="1"/>
      <c r="L13261" s="1"/>
      <c r="M13261" s="1"/>
    </row>
    <row r="13262" spans="10:13" x14ac:dyDescent="0.3">
      <c r="J13262" s="1"/>
      <c r="K13262" s="1"/>
      <c r="L13262" s="1"/>
      <c r="M13262" s="1"/>
    </row>
    <row r="13263" spans="10:13" x14ac:dyDescent="0.3">
      <c r="J13263" s="1"/>
      <c r="K13263" s="1"/>
      <c r="L13263" s="1"/>
      <c r="M13263" s="1"/>
    </row>
    <row r="13264" spans="10:13" x14ac:dyDescent="0.3">
      <c r="J13264" s="1"/>
      <c r="K13264" s="1"/>
      <c r="L13264" s="1"/>
      <c r="M13264" s="1"/>
    </row>
    <row r="13265" spans="10:13" x14ac:dyDescent="0.3">
      <c r="J13265" s="1"/>
      <c r="K13265" s="1"/>
      <c r="L13265" s="1"/>
      <c r="M13265" s="1"/>
    </row>
    <row r="13266" spans="10:13" x14ac:dyDescent="0.3">
      <c r="J13266" s="1"/>
      <c r="K13266" s="1"/>
      <c r="L13266" s="1"/>
      <c r="M13266" s="1"/>
    </row>
    <row r="13267" spans="10:13" x14ac:dyDescent="0.3">
      <c r="J13267" s="1"/>
      <c r="K13267" s="1"/>
      <c r="L13267" s="1"/>
      <c r="M13267" s="1"/>
    </row>
    <row r="13268" spans="10:13" x14ac:dyDescent="0.3">
      <c r="J13268" s="1"/>
      <c r="K13268" s="1"/>
      <c r="L13268" s="1"/>
      <c r="M13268" s="1"/>
    </row>
    <row r="13269" spans="10:13" x14ac:dyDescent="0.3">
      <c r="J13269" s="1"/>
      <c r="K13269" s="1"/>
      <c r="L13269" s="1"/>
      <c r="M13269" s="1"/>
    </row>
    <row r="13270" spans="10:13" x14ac:dyDescent="0.3">
      <c r="J13270" s="1"/>
      <c r="K13270" s="1"/>
      <c r="L13270" s="1"/>
      <c r="M13270" s="1"/>
    </row>
    <row r="13271" spans="10:13" x14ac:dyDescent="0.3">
      <c r="J13271" s="1"/>
      <c r="K13271" s="1"/>
      <c r="L13271" s="1"/>
      <c r="M13271" s="1"/>
    </row>
    <row r="13272" spans="10:13" x14ac:dyDescent="0.3">
      <c r="J13272" s="1"/>
      <c r="K13272" s="1"/>
      <c r="L13272" s="1"/>
      <c r="M13272" s="1"/>
    </row>
    <row r="13273" spans="10:13" x14ac:dyDescent="0.3">
      <c r="J13273" s="1"/>
      <c r="K13273" s="1"/>
      <c r="L13273" s="1"/>
      <c r="M13273" s="1"/>
    </row>
    <row r="13274" spans="10:13" x14ac:dyDescent="0.3">
      <c r="J13274" s="1"/>
      <c r="K13274" s="1"/>
      <c r="L13274" s="1"/>
      <c r="M13274" s="1"/>
    </row>
    <row r="13275" spans="10:13" x14ac:dyDescent="0.3">
      <c r="J13275" s="1"/>
      <c r="K13275" s="1"/>
      <c r="L13275" s="1"/>
      <c r="M13275" s="1"/>
    </row>
    <row r="13276" spans="10:13" x14ac:dyDescent="0.3">
      <c r="J13276" s="1"/>
      <c r="K13276" s="1"/>
      <c r="L13276" s="1"/>
      <c r="M13276" s="1"/>
    </row>
    <row r="13277" spans="10:13" x14ac:dyDescent="0.3">
      <c r="J13277" s="1"/>
      <c r="K13277" s="1"/>
      <c r="L13277" s="1"/>
      <c r="M13277" s="1"/>
    </row>
    <row r="13278" spans="10:13" x14ac:dyDescent="0.3">
      <c r="J13278" s="1"/>
      <c r="K13278" s="1"/>
      <c r="L13278" s="1"/>
      <c r="M13278" s="1"/>
    </row>
    <row r="13279" spans="10:13" x14ac:dyDescent="0.3">
      <c r="J13279" s="1"/>
      <c r="K13279" s="1"/>
      <c r="L13279" s="1"/>
      <c r="M13279" s="1"/>
    </row>
    <row r="13280" spans="10:13" x14ac:dyDescent="0.3">
      <c r="J13280" s="1"/>
      <c r="K13280" s="1"/>
      <c r="L13280" s="1"/>
      <c r="M13280" s="1"/>
    </row>
    <row r="13281" spans="10:13" x14ac:dyDescent="0.3">
      <c r="J13281" s="1"/>
      <c r="K13281" s="1"/>
      <c r="L13281" s="1"/>
      <c r="M13281" s="1"/>
    </row>
    <row r="13282" spans="10:13" x14ac:dyDescent="0.3">
      <c r="J13282" s="1"/>
      <c r="K13282" s="1"/>
      <c r="L13282" s="1"/>
      <c r="M13282" s="1"/>
    </row>
    <row r="13283" spans="10:13" x14ac:dyDescent="0.3">
      <c r="J13283" s="1"/>
      <c r="K13283" s="1"/>
      <c r="L13283" s="1"/>
      <c r="M13283" s="1"/>
    </row>
    <row r="13284" spans="10:13" x14ac:dyDescent="0.3">
      <c r="J13284" s="1"/>
      <c r="K13284" s="1"/>
      <c r="L13284" s="1"/>
      <c r="M13284" s="1"/>
    </row>
    <row r="13285" spans="10:13" x14ac:dyDescent="0.3">
      <c r="J13285" s="1"/>
      <c r="K13285" s="1"/>
      <c r="L13285" s="1"/>
      <c r="M13285" s="1"/>
    </row>
    <row r="13286" spans="10:13" x14ac:dyDescent="0.3">
      <c r="J13286" s="1"/>
      <c r="K13286" s="1"/>
      <c r="L13286" s="1"/>
      <c r="M13286" s="1"/>
    </row>
    <row r="13287" spans="10:13" x14ac:dyDescent="0.3">
      <c r="J13287" s="1"/>
      <c r="K13287" s="1"/>
      <c r="L13287" s="1"/>
      <c r="M13287" s="1"/>
    </row>
    <row r="13288" spans="10:13" x14ac:dyDescent="0.3">
      <c r="J13288" s="1"/>
      <c r="K13288" s="1"/>
      <c r="L13288" s="1"/>
      <c r="M13288" s="1"/>
    </row>
    <row r="13289" spans="10:13" x14ac:dyDescent="0.3">
      <c r="J13289" s="1"/>
      <c r="K13289" s="1"/>
      <c r="L13289" s="1"/>
      <c r="M13289" s="1"/>
    </row>
    <row r="13290" spans="10:13" x14ac:dyDescent="0.3">
      <c r="J13290" s="1"/>
      <c r="K13290" s="1"/>
      <c r="L13290" s="1"/>
      <c r="M13290" s="1"/>
    </row>
    <row r="13291" spans="10:13" x14ac:dyDescent="0.3">
      <c r="J13291" s="1"/>
      <c r="K13291" s="1"/>
      <c r="L13291" s="1"/>
      <c r="M13291" s="1"/>
    </row>
    <row r="13292" spans="10:13" x14ac:dyDescent="0.3">
      <c r="J13292" s="1"/>
      <c r="K13292" s="1"/>
      <c r="L13292" s="1"/>
      <c r="M13292" s="1"/>
    </row>
    <row r="13293" spans="10:13" x14ac:dyDescent="0.3">
      <c r="J13293" s="1"/>
      <c r="K13293" s="1"/>
      <c r="L13293" s="1"/>
      <c r="M13293" s="1"/>
    </row>
    <row r="13294" spans="10:13" x14ac:dyDescent="0.3">
      <c r="J13294" s="1"/>
      <c r="K13294" s="1"/>
      <c r="L13294" s="1"/>
      <c r="M13294" s="1"/>
    </row>
    <row r="13295" spans="10:13" x14ac:dyDescent="0.3">
      <c r="J13295" s="1"/>
      <c r="K13295" s="1"/>
      <c r="L13295" s="1"/>
      <c r="M13295" s="1"/>
    </row>
    <row r="13296" spans="10:13" x14ac:dyDescent="0.3">
      <c r="J13296" s="1"/>
      <c r="K13296" s="1"/>
      <c r="L13296" s="1"/>
      <c r="M13296" s="1"/>
    </row>
    <row r="13297" spans="10:13" x14ac:dyDescent="0.3">
      <c r="J13297" s="1"/>
      <c r="K13297" s="1"/>
      <c r="L13297" s="1"/>
      <c r="M13297" s="1"/>
    </row>
    <row r="13298" spans="10:13" x14ac:dyDescent="0.3">
      <c r="J13298" s="1"/>
      <c r="K13298" s="1"/>
      <c r="L13298" s="1"/>
      <c r="M13298" s="1"/>
    </row>
    <row r="13299" spans="10:13" x14ac:dyDescent="0.3">
      <c r="J13299" s="1"/>
      <c r="K13299" s="1"/>
      <c r="L13299" s="1"/>
      <c r="M13299" s="1"/>
    </row>
    <row r="13300" spans="10:13" x14ac:dyDescent="0.3">
      <c r="J13300" s="1"/>
      <c r="K13300" s="1"/>
      <c r="L13300" s="1"/>
      <c r="M13300" s="1"/>
    </row>
    <row r="13301" spans="10:13" x14ac:dyDescent="0.3">
      <c r="J13301" s="1"/>
      <c r="K13301" s="1"/>
      <c r="L13301" s="1"/>
      <c r="M13301" s="1"/>
    </row>
    <row r="13302" spans="10:13" x14ac:dyDescent="0.3">
      <c r="J13302" s="1"/>
      <c r="K13302" s="1"/>
      <c r="L13302" s="1"/>
      <c r="M13302" s="1"/>
    </row>
    <row r="13303" spans="10:13" x14ac:dyDescent="0.3">
      <c r="J13303" s="1"/>
      <c r="K13303" s="1"/>
      <c r="L13303" s="1"/>
      <c r="M13303" s="1"/>
    </row>
    <row r="13304" spans="10:13" x14ac:dyDescent="0.3">
      <c r="J13304" s="1"/>
      <c r="K13304" s="1"/>
      <c r="L13304" s="1"/>
      <c r="M13304" s="1"/>
    </row>
    <row r="13305" spans="10:13" x14ac:dyDescent="0.3">
      <c r="J13305" s="1"/>
      <c r="K13305" s="1"/>
      <c r="L13305" s="1"/>
      <c r="M13305" s="1"/>
    </row>
    <row r="13306" spans="10:13" x14ac:dyDescent="0.3">
      <c r="J13306" s="1"/>
      <c r="K13306" s="1"/>
      <c r="L13306" s="1"/>
      <c r="M13306" s="1"/>
    </row>
    <row r="13307" spans="10:13" x14ac:dyDescent="0.3">
      <c r="J13307" s="1"/>
      <c r="K13307" s="1"/>
      <c r="L13307" s="1"/>
      <c r="M13307" s="1"/>
    </row>
    <row r="13308" spans="10:13" x14ac:dyDescent="0.3">
      <c r="J13308" s="1"/>
      <c r="K13308" s="1"/>
      <c r="L13308" s="1"/>
      <c r="M13308" s="1"/>
    </row>
    <row r="13309" spans="10:13" x14ac:dyDescent="0.3">
      <c r="J13309" s="1"/>
      <c r="K13309" s="1"/>
      <c r="L13309" s="1"/>
      <c r="M13309" s="1"/>
    </row>
    <row r="13310" spans="10:13" x14ac:dyDescent="0.3">
      <c r="J13310" s="1"/>
      <c r="K13310" s="1"/>
      <c r="L13310" s="1"/>
      <c r="M13310" s="1"/>
    </row>
    <row r="13311" spans="10:13" x14ac:dyDescent="0.3">
      <c r="J13311" s="1"/>
      <c r="K13311" s="1"/>
      <c r="L13311" s="1"/>
      <c r="M13311" s="1"/>
    </row>
    <row r="13312" spans="10:13" x14ac:dyDescent="0.3">
      <c r="J13312" s="1"/>
      <c r="K13312" s="1"/>
      <c r="L13312" s="1"/>
      <c r="M13312" s="1"/>
    </row>
    <row r="13313" spans="10:13" x14ac:dyDescent="0.3">
      <c r="J13313" s="1"/>
      <c r="K13313" s="1"/>
      <c r="L13313" s="1"/>
      <c r="M13313" s="1"/>
    </row>
    <row r="13314" spans="10:13" x14ac:dyDescent="0.3">
      <c r="J13314" s="1"/>
      <c r="K13314" s="1"/>
      <c r="L13314" s="1"/>
      <c r="M13314" s="1"/>
    </row>
    <row r="13315" spans="10:13" x14ac:dyDescent="0.3">
      <c r="J13315" s="1"/>
      <c r="K13315" s="1"/>
      <c r="L13315" s="1"/>
      <c r="M13315" s="1"/>
    </row>
    <row r="13316" spans="10:13" x14ac:dyDescent="0.3">
      <c r="J13316" s="1"/>
      <c r="K13316" s="1"/>
      <c r="L13316" s="1"/>
      <c r="M13316" s="1"/>
    </row>
    <row r="13317" spans="10:13" x14ac:dyDescent="0.3">
      <c r="J13317" s="1"/>
      <c r="K13317" s="1"/>
      <c r="L13317" s="1"/>
      <c r="M13317" s="1"/>
    </row>
    <row r="13318" spans="10:13" x14ac:dyDescent="0.3">
      <c r="J13318" s="1"/>
      <c r="K13318" s="1"/>
      <c r="L13318" s="1"/>
      <c r="M13318" s="1"/>
    </row>
    <row r="13319" spans="10:13" x14ac:dyDescent="0.3">
      <c r="J13319" s="1"/>
      <c r="K13319" s="1"/>
      <c r="L13319" s="1"/>
      <c r="M13319" s="1"/>
    </row>
    <row r="13320" spans="10:13" x14ac:dyDescent="0.3">
      <c r="J13320" s="1"/>
      <c r="K13320" s="1"/>
      <c r="L13320" s="1"/>
      <c r="M13320" s="1"/>
    </row>
    <row r="13321" spans="10:13" x14ac:dyDescent="0.3">
      <c r="J13321" s="1"/>
      <c r="K13321" s="1"/>
      <c r="L13321" s="1"/>
      <c r="M13321" s="1"/>
    </row>
    <row r="13322" spans="10:13" x14ac:dyDescent="0.3">
      <c r="J13322" s="1"/>
      <c r="K13322" s="1"/>
      <c r="L13322" s="1"/>
      <c r="M13322" s="1"/>
    </row>
    <row r="13323" spans="10:13" x14ac:dyDescent="0.3">
      <c r="J13323" s="1"/>
      <c r="K13323" s="1"/>
      <c r="L13323" s="1"/>
      <c r="M13323" s="1"/>
    </row>
    <row r="13324" spans="10:13" x14ac:dyDescent="0.3">
      <c r="J13324" s="1"/>
      <c r="K13324" s="1"/>
      <c r="L13324" s="1"/>
      <c r="M13324" s="1"/>
    </row>
    <row r="13325" spans="10:13" x14ac:dyDescent="0.3">
      <c r="J13325" s="1"/>
      <c r="K13325" s="1"/>
      <c r="L13325" s="1"/>
      <c r="M13325" s="1"/>
    </row>
    <row r="13326" spans="10:13" x14ac:dyDescent="0.3">
      <c r="J13326" s="1"/>
      <c r="K13326" s="1"/>
      <c r="L13326" s="1"/>
      <c r="M13326" s="1"/>
    </row>
    <row r="13327" spans="10:13" x14ac:dyDescent="0.3">
      <c r="J13327" s="1"/>
      <c r="K13327" s="1"/>
      <c r="L13327" s="1"/>
      <c r="M13327" s="1"/>
    </row>
    <row r="13328" spans="10:13" x14ac:dyDescent="0.3">
      <c r="J13328" s="1"/>
      <c r="K13328" s="1"/>
      <c r="L13328" s="1"/>
      <c r="M13328" s="1"/>
    </row>
    <row r="13329" spans="10:13" x14ac:dyDescent="0.3">
      <c r="J13329" s="1"/>
      <c r="K13329" s="1"/>
      <c r="L13329" s="1"/>
      <c r="M13329" s="1"/>
    </row>
    <row r="13330" spans="10:13" x14ac:dyDescent="0.3">
      <c r="J13330" s="1"/>
      <c r="K13330" s="1"/>
      <c r="L13330" s="1"/>
      <c r="M13330" s="1"/>
    </row>
    <row r="13331" spans="10:13" x14ac:dyDescent="0.3">
      <c r="J13331" s="1"/>
      <c r="K13331" s="1"/>
      <c r="L13331" s="1"/>
      <c r="M13331" s="1"/>
    </row>
    <row r="13332" spans="10:13" x14ac:dyDescent="0.3">
      <c r="J13332" s="1"/>
      <c r="K13332" s="1"/>
      <c r="L13332" s="1"/>
      <c r="M13332" s="1"/>
    </row>
    <row r="13333" spans="10:13" x14ac:dyDescent="0.3">
      <c r="J13333" s="1"/>
      <c r="K13333" s="1"/>
      <c r="L13333" s="1"/>
      <c r="M13333" s="1"/>
    </row>
    <row r="13334" spans="10:13" x14ac:dyDescent="0.3">
      <c r="J13334" s="1"/>
      <c r="K13334" s="1"/>
      <c r="L13334" s="1"/>
      <c r="M13334" s="1"/>
    </row>
    <row r="13335" spans="10:13" x14ac:dyDescent="0.3">
      <c r="J13335" s="1"/>
      <c r="K13335" s="1"/>
      <c r="L13335" s="1"/>
      <c r="M13335" s="1"/>
    </row>
    <row r="13336" spans="10:13" x14ac:dyDescent="0.3">
      <c r="J13336" s="1"/>
      <c r="K13336" s="1"/>
      <c r="L13336" s="1"/>
      <c r="M13336" s="1"/>
    </row>
    <row r="13337" spans="10:13" x14ac:dyDescent="0.3">
      <c r="J13337" s="1"/>
      <c r="K13337" s="1"/>
      <c r="L13337" s="1"/>
      <c r="M13337" s="1"/>
    </row>
    <row r="13338" spans="10:13" x14ac:dyDescent="0.3">
      <c r="J13338" s="1"/>
      <c r="K13338" s="1"/>
      <c r="L13338" s="1"/>
      <c r="M13338" s="1"/>
    </row>
    <row r="13339" spans="10:13" x14ac:dyDescent="0.3">
      <c r="J13339" s="1"/>
      <c r="K13339" s="1"/>
      <c r="L13339" s="1"/>
      <c r="M13339" s="1"/>
    </row>
    <row r="13340" spans="10:13" x14ac:dyDescent="0.3">
      <c r="J13340" s="1"/>
      <c r="K13340" s="1"/>
      <c r="L13340" s="1"/>
      <c r="M13340" s="1"/>
    </row>
    <row r="13341" spans="10:13" x14ac:dyDescent="0.3">
      <c r="J13341" s="1"/>
      <c r="K13341" s="1"/>
      <c r="L13341" s="1"/>
      <c r="M13341" s="1"/>
    </row>
    <row r="13342" spans="10:13" x14ac:dyDescent="0.3">
      <c r="J13342" s="1"/>
      <c r="K13342" s="1"/>
      <c r="L13342" s="1"/>
      <c r="M13342" s="1"/>
    </row>
    <row r="13343" spans="10:13" x14ac:dyDescent="0.3">
      <c r="J13343" s="1"/>
      <c r="K13343" s="1"/>
      <c r="L13343" s="1"/>
      <c r="M13343" s="1"/>
    </row>
    <row r="13344" spans="10:13" x14ac:dyDescent="0.3">
      <c r="J13344" s="1"/>
      <c r="K13344" s="1"/>
      <c r="L13344" s="1"/>
      <c r="M13344" s="1"/>
    </row>
    <row r="13345" spans="10:13" x14ac:dyDescent="0.3">
      <c r="J13345" s="1"/>
      <c r="K13345" s="1"/>
      <c r="L13345" s="1"/>
      <c r="M13345" s="1"/>
    </row>
    <row r="13346" spans="10:13" x14ac:dyDescent="0.3">
      <c r="J13346" s="1"/>
      <c r="K13346" s="1"/>
      <c r="L13346" s="1"/>
      <c r="M13346" s="1"/>
    </row>
    <row r="13347" spans="10:13" x14ac:dyDescent="0.3">
      <c r="J13347" s="1"/>
      <c r="K13347" s="1"/>
      <c r="L13347" s="1"/>
      <c r="M13347" s="1"/>
    </row>
    <row r="13348" spans="10:13" x14ac:dyDescent="0.3">
      <c r="J13348" s="1"/>
      <c r="K13348" s="1"/>
      <c r="L13348" s="1"/>
      <c r="M13348" s="1"/>
    </row>
    <row r="13349" spans="10:13" x14ac:dyDescent="0.3">
      <c r="J13349" s="1"/>
      <c r="K13349" s="1"/>
      <c r="L13349" s="1"/>
      <c r="M13349" s="1"/>
    </row>
    <row r="13350" spans="10:13" x14ac:dyDescent="0.3">
      <c r="J13350" s="1"/>
      <c r="K13350" s="1"/>
      <c r="L13350" s="1"/>
      <c r="M13350" s="1"/>
    </row>
    <row r="13351" spans="10:13" x14ac:dyDescent="0.3">
      <c r="J13351" s="1"/>
      <c r="K13351" s="1"/>
      <c r="L13351" s="1"/>
      <c r="M13351" s="1"/>
    </row>
    <row r="13352" spans="10:13" x14ac:dyDescent="0.3">
      <c r="J13352" s="1"/>
      <c r="K13352" s="1"/>
      <c r="L13352" s="1"/>
      <c r="M13352" s="1"/>
    </row>
    <row r="13353" spans="10:13" x14ac:dyDescent="0.3">
      <c r="J13353" s="1"/>
      <c r="K13353" s="1"/>
      <c r="L13353" s="1"/>
      <c r="M13353" s="1"/>
    </row>
    <row r="13354" spans="10:13" x14ac:dyDescent="0.3">
      <c r="J13354" s="1"/>
      <c r="K13354" s="1"/>
      <c r="L13354" s="1"/>
      <c r="M13354" s="1"/>
    </row>
    <row r="13355" spans="10:13" x14ac:dyDescent="0.3">
      <c r="J13355" s="1"/>
      <c r="K13355" s="1"/>
      <c r="L13355" s="1"/>
      <c r="M13355" s="1"/>
    </row>
    <row r="13356" spans="10:13" x14ac:dyDescent="0.3">
      <c r="J13356" s="1"/>
      <c r="K13356" s="1"/>
      <c r="L13356" s="1"/>
      <c r="M13356" s="1"/>
    </row>
    <row r="13357" spans="10:13" x14ac:dyDescent="0.3">
      <c r="J13357" s="1"/>
      <c r="K13357" s="1"/>
      <c r="L13357" s="1"/>
      <c r="M13357" s="1"/>
    </row>
    <row r="13358" spans="10:13" x14ac:dyDescent="0.3">
      <c r="J13358" s="1"/>
      <c r="K13358" s="1"/>
      <c r="L13358" s="1"/>
      <c r="M13358" s="1"/>
    </row>
    <row r="13359" spans="10:13" x14ac:dyDescent="0.3">
      <c r="J13359" s="1"/>
      <c r="K13359" s="1"/>
      <c r="L13359" s="1"/>
      <c r="M13359" s="1"/>
    </row>
    <row r="13360" spans="10:13" x14ac:dyDescent="0.3">
      <c r="J13360" s="1"/>
      <c r="K13360" s="1"/>
      <c r="L13360" s="1"/>
      <c r="M13360" s="1"/>
    </row>
    <row r="13361" spans="10:13" x14ac:dyDescent="0.3">
      <c r="J13361" s="1"/>
      <c r="K13361" s="1"/>
      <c r="L13361" s="1"/>
      <c r="M13361" s="1"/>
    </row>
    <row r="13362" spans="10:13" x14ac:dyDescent="0.3">
      <c r="J13362" s="1"/>
      <c r="K13362" s="1"/>
      <c r="L13362" s="1"/>
      <c r="M13362" s="1"/>
    </row>
    <row r="13363" spans="10:13" x14ac:dyDescent="0.3">
      <c r="J13363" s="1"/>
      <c r="K13363" s="1"/>
      <c r="L13363" s="1"/>
      <c r="M13363" s="1"/>
    </row>
    <row r="13364" spans="10:13" x14ac:dyDescent="0.3">
      <c r="J13364" s="1"/>
      <c r="K13364" s="1"/>
      <c r="L13364" s="1"/>
      <c r="M13364" s="1"/>
    </row>
    <row r="13365" spans="10:13" x14ac:dyDescent="0.3">
      <c r="J13365" s="1"/>
      <c r="K13365" s="1"/>
      <c r="L13365" s="1"/>
      <c r="M13365" s="1"/>
    </row>
    <row r="13366" spans="10:13" x14ac:dyDescent="0.3">
      <c r="J13366" s="1"/>
      <c r="K13366" s="1"/>
      <c r="L13366" s="1"/>
      <c r="M13366" s="1"/>
    </row>
    <row r="13367" spans="10:13" x14ac:dyDescent="0.3">
      <c r="J13367" s="1"/>
      <c r="K13367" s="1"/>
      <c r="L13367" s="1"/>
      <c r="M13367" s="1"/>
    </row>
    <row r="13368" spans="10:13" x14ac:dyDescent="0.3">
      <c r="J13368" s="1"/>
      <c r="K13368" s="1"/>
      <c r="L13368" s="1"/>
      <c r="M13368" s="1"/>
    </row>
    <row r="13369" spans="10:13" x14ac:dyDescent="0.3">
      <c r="J13369" s="1"/>
      <c r="K13369" s="1"/>
      <c r="L13369" s="1"/>
      <c r="M13369" s="1"/>
    </row>
    <row r="13370" spans="10:13" x14ac:dyDescent="0.3">
      <c r="J13370" s="1"/>
      <c r="K13370" s="1"/>
      <c r="L13370" s="1"/>
      <c r="M13370" s="1"/>
    </row>
    <row r="13371" spans="10:13" x14ac:dyDescent="0.3">
      <c r="J13371" s="1"/>
      <c r="K13371" s="1"/>
      <c r="L13371" s="1"/>
      <c r="M13371" s="1"/>
    </row>
    <row r="13372" spans="10:13" x14ac:dyDescent="0.3">
      <c r="J13372" s="1"/>
      <c r="K13372" s="1"/>
      <c r="L13372" s="1"/>
      <c r="M13372" s="1"/>
    </row>
    <row r="13373" spans="10:13" x14ac:dyDescent="0.3">
      <c r="J13373" s="1"/>
      <c r="K13373" s="1"/>
      <c r="L13373" s="1"/>
      <c r="M13373" s="1"/>
    </row>
    <row r="13374" spans="10:13" x14ac:dyDescent="0.3">
      <c r="J13374" s="1"/>
      <c r="K13374" s="1"/>
      <c r="L13374" s="1"/>
      <c r="M13374" s="1"/>
    </row>
    <row r="13375" spans="10:13" x14ac:dyDescent="0.3">
      <c r="J13375" s="1"/>
      <c r="K13375" s="1"/>
      <c r="L13375" s="1"/>
      <c r="M13375" s="1"/>
    </row>
    <row r="13376" spans="10:13" x14ac:dyDescent="0.3">
      <c r="J13376" s="1"/>
      <c r="K13376" s="1"/>
      <c r="L13376" s="1"/>
      <c r="M13376" s="1"/>
    </row>
    <row r="13377" spans="10:13" x14ac:dyDescent="0.3">
      <c r="J13377" s="1"/>
      <c r="K13377" s="1"/>
      <c r="L13377" s="1"/>
      <c r="M13377" s="1"/>
    </row>
    <row r="13378" spans="10:13" x14ac:dyDescent="0.3">
      <c r="J13378" s="1"/>
      <c r="K13378" s="1"/>
      <c r="L13378" s="1"/>
      <c r="M13378" s="1"/>
    </row>
    <row r="13379" spans="10:13" x14ac:dyDescent="0.3">
      <c r="J13379" s="1"/>
      <c r="K13379" s="1"/>
      <c r="L13379" s="1"/>
      <c r="M13379" s="1"/>
    </row>
    <row r="13380" spans="10:13" x14ac:dyDescent="0.3">
      <c r="J13380" s="1"/>
      <c r="K13380" s="1"/>
      <c r="L13380" s="1"/>
      <c r="M13380" s="1"/>
    </row>
    <row r="13381" spans="10:13" x14ac:dyDescent="0.3">
      <c r="J13381" s="1"/>
      <c r="K13381" s="1"/>
      <c r="L13381" s="1"/>
      <c r="M13381" s="1"/>
    </row>
    <row r="13382" spans="10:13" x14ac:dyDescent="0.3">
      <c r="J13382" s="1"/>
      <c r="K13382" s="1"/>
      <c r="L13382" s="1"/>
      <c r="M13382" s="1"/>
    </row>
    <row r="13383" spans="10:13" x14ac:dyDescent="0.3">
      <c r="J13383" s="1"/>
      <c r="K13383" s="1"/>
      <c r="L13383" s="1"/>
      <c r="M13383" s="1"/>
    </row>
    <row r="13384" spans="10:13" x14ac:dyDescent="0.3">
      <c r="J13384" s="1"/>
      <c r="K13384" s="1"/>
      <c r="L13384" s="1"/>
      <c r="M13384" s="1"/>
    </row>
    <row r="13385" spans="10:13" x14ac:dyDescent="0.3">
      <c r="J13385" s="1"/>
      <c r="K13385" s="1"/>
      <c r="L13385" s="1"/>
      <c r="M13385" s="1"/>
    </row>
    <row r="13386" spans="10:13" x14ac:dyDescent="0.3">
      <c r="J13386" s="1"/>
      <c r="K13386" s="1"/>
      <c r="L13386" s="1"/>
      <c r="M13386" s="1"/>
    </row>
    <row r="13387" spans="10:13" x14ac:dyDescent="0.3">
      <c r="J13387" s="1"/>
      <c r="K13387" s="1"/>
      <c r="L13387" s="1"/>
      <c r="M13387" s="1"/>
    </row>
    <row r="13388" spans="10:13" x14ac:dyDescent="0.3">
      <c r="J13388" s="1"/>
      <c r="K13388" s="1"/>
      <c r="L13388" s="1"/>
      <c r="M13388" s="1"/>
    </row>
    <row r="13389" spans="10:13" x14ac:dyDescent="0.3">
      <c r="J13389" s="1"/>
      <c r="K13389" s="1"/>
      <c r="L13389" s="1"/>
      <c r="M13389" s="1"/>
    </row>
    <row r="13390" spans="10:13" x14ac:dyDescent="0.3">
      <c r="J13390" s="1"/>
      <c r="K13390" s="1"/>
      <c r="L13390" s="1"/>
      <c r="M13390" s="1"/>
    </row>
    <row r="13391" spans="10:13" x14ac:dyDescent="0.3">
      <c r="J13391" s="1"/>
      <c r="K13391" s="1"/>
      <c r="L13391" s="1"/>
      <c r="M13391" s="1"/>
    </row>
    <row r="13392" spans="10:13" x14ac:dyDescent="0.3">
      <c r="J13392" s="1"/>
      <c r="K13392" s="1"/>
      <c r="L13392" s="1"/>
      <c r="M13392" s="1"/>
    </row>
    <row r="13393" spans="10:13" x14ac:dyDescent="0.3">
      <c r="J13393" s="1"/>
      <c r="K13393" s="1"/>
      <c r="L13393" s="1"/>
      <c r="M13393" s="1"/>
    </row>
    <row r="13394" spans="10:13" x14ac:dyDescent="0.3">
      <c r="J13394" s="1"/>
      <c r="K13394" s="1"/>
      <c r="L13394" s="1"/>
      <c r="M13394" s="1"/>
    </row>
    <row r="13395" spans="10:13" x14ac:dyDescent="0.3">
      <c r="J13395" s="1"/>
      <c r="K13395" s="1"/>
      <c r="L13395" s="1"/>
      <c r="M13395" s="1"/>
    </row>
    <row r="13396" spans="10:13" x14ac:dyDescent="0.3">
      <c r="J13396" s="1"/>
      <c r="K13396" s="1"/>
      <c r="L13396" s="1"/>
      <c r="M13396" s="1"/>
    </row>
    <row r="13397" spans="10:13" x14ac:dyDescent="0.3">
      <c r="J13397" s="1"/>
      <c r="K13397" s="1"/>
      <c r="L13397" s="1"/>
      <c r="M13397" s="1"/>
    </row>
    <row r="13398" spans="10:13" x14ac:dyDescent="0.3">
      <c r="J13398" s="1"/>
      <c r="K13398" s="1"/>
      <c r="L13398" s="1"/>
      <c r="M13398" s="1"/>
    </row>
    <row r="13399" spans="10:13" x14ac:dyDescent="0.3">
      <c r="J13399" s="1"/>
      <c r="K13399" s="1"/>
      <c r="L13399" s="1"/>
      <c r="M13399" s="1"/>
    </row>
    <row r="13400" spans="10:13" x14ac:dyDescent="0.3">
      <c r="J13400" s="1"/>
      <c r="K13400" s="1"/>
      <c r="L13400" s="1"/>
      <c r="M13400" s="1"/>
    </row>
    <row r="13401" spans="10:13" x14ac:dyDescent="0.3">
      <c r="J13401" s="1"/>
      <c r="K13401" s="1"/>
      <c r="L13401" s="1"/>
      <c r="M13401" s="1"/>
    </row>
    <row r="13402" spans="10:13" x14ac:dyDescent="0.3">
      <c r="J13402" s="1"/>
      <c r="K13402" s="1"/>
      <c r="L13402" s="1"/>
      <c r="M13402" s="1"/>
    </row>
    <row r="13403" spans="10:13" x14ac:dyDescent="0.3">
      <c r="J13403" s="1"/>
      <c r="K13403" s="1"/>
      <c r="L13403" s="1"/>
      <c r="M13403" s="1"/>
    </row>
    <row r="13404" spans="10:13" x14ac:dyDescent="0.3">
      <c r="J13404" s="1"/>
      <c r="K13404" s="1"/>
      <c r="L13404" s="1"/>
      <c r="M13404" s="1"/>
    </row>
    <row r="13405" spans="10:13" x14ac:dyDescent="0.3">
      <c r="J13405" s="1"/>
      <c r="K13405" s="1"/>
      <c r="L13405" s="1"/>
      <c r="M13405" s="1"/>
    </row>
    <row r="13406" spans="10:13" x14ac:dyDescent="0.3">
      <c r="J13406" s="1"/>
      <c r="K13406" s="1"/>
      <c r="L13406" s="1"/>
      <c r="M13406" s="1"/>
    </row>
    <row r="13407" spans="10:13" x14ac:dyDescent="0.3">
      <c r="J13407" s="1"/>
      <c r="K13407" s="1"/>
      <c r="L13407" s="1"/>
      <c r="M13407" s="1"/>
    </row>
    <row r="13408" spans="10:13" x14ac:dyDescent="0.3">
      <c r="J13408" s="1"/>
      <c r="K13408" s="1"/>
      <c r="L13408" s="1"/>
      <c r="M13408" s="1"/>
    </row>
    <row r="13409" spans="10:13" x14ac:dyDescent="0.3">
      <c r="J13409" s="1"/>
      <c r="K13409" s="1"/>
      <c r="L13409" s="1"/>
      <c r="M13409" s="1"/>
    </row>
    <row r="13410" spans="10:13" x14ac:dyDescent="0.3">
      <c r="J13410" s="1"/>
      <c r="K13410" s="1"/>
      <c r="L13410" s="1"/>
      <c r="M13410" s="1"/>
    </row>
    <row r="13411" spans="10:13" x14ac:dyDescent="0.3">
      <c r="J13411" s="1"/>
      <c r="K13411" s="1"/>
      <c r="L13411" s="1"/>
      <c r="M13411" s="1"/>
    </row>
    <row r="13412" spans="10:13" x14ac:dyDescent="0.3">
      <c r="J13412" s="1"/>
      <c r="K13412" s="1"/>
      <c r="L13412" s="1"/>
      <c r="M13412" s="1"/>
    </row>
    <row r="13413" spans="10:13" x14ac:dyDescent="0.3">
      <c r="J13413" s="1"/>
      <c r="K13413" s="1"/>
      <c r="L13413" s="1"/>
      <c r="M13413" s="1"/>
    </row>
    <row r="13414" spans="10:13" x14ac:dyDescent="0.3">
      <c r="J13414" s="1"/>
      <c r="K13414" s="1"/>
      <c r="L13414" s="1"/>
      <c r="M13414" s="1"/>
    </row>
    <row r="13415" spans="10:13" x14ac:dyDescent="0.3">
      <c r="J13415" s="1"/>
      <c r="K13415" s="1"/>
      <c r="L13415" s="1"/>
      <c r="M13415" s="1"/>
    </row>
    <row r="13416" spans="10:13" x14ac:dyDescent="0.3">
      <c r="J13416" s="1"/>
      <c r="K13416" s="1"/>
      <c r="L13416" s="1"/>
      <c r="M13416" s="1"/>
    </row>
    <row r="13417" spans="10:13" x14ac:dyDescent="0.3">
      <c r="J13417" s="1"/>
      <c r="K13417" s="1"/>
      <c r="L13417" s="1"/>
      <c r="M13417" s="1"/>
    </row>
    <row r="13418" spans="10:13" x14ac:dyDescent="0.3">
      <c r="J13418" s="1"/>
      <c r="K13418" s="1"/>
      <c r="L13418" s="1"/>
      <c r="M13418" s="1"/>
    </row>
    <row r="13419" spans="10:13" x14ac:dyDescent="0.3">
      <c r="J13419" s="1"/>
      <c r="K13419" s="1"/>
      <c r="L13419" s="1"/>
      <c r="M13419" s="1"/>
    </row>
    <row r="13420" spans="10:13" x14ac:dyDescent="0.3">
      <c r="J13420" s="1"/>
      <c r="K13420" s="1"/>
      <c r="L13420" s="1"/>
      <c r="M13420" s="1"/>
    </row>
    <row r="13421" spans="10:13" x14ac:dyDescent="0.3">
      <c r="J13421" s="1"/>
      <c r="K13421" s="1"/>
      <c r="L13421" s="1"/>
      <c r="M13421" s="1"/>
    </row>
    <row r="13422" spans="10:13" x14ac:dyDescent="0.3">
      <c r="J13422" s="1"/>
      <c r="K13422" s="1"/>
      <c r="L13422" s="1"/>
      <c r="M13422" s="1"/>
    </row>
    <row r="13423" spans="10:13" x14ac:dyDescent="0.3">
      <c r="J13423" s="1"/>
      <c r="K13423" s="1"/>
      <c r="L13423" s="1"/>
      <c r="M13423" s="1"/>
    </row>
    <row r="13424" spans="10:13" x14ac:dyDescent="0.3">
      <c r="J13424" s="1"/>
      <c r="K13424" s="1"/>
      <c r="L13424" s="1"/>
      <c r="M13424" s="1"/>
    </row>
    <row r="13425" spans="10:13" x14ac:dyDescent="0.3">
      <c r="J13425" s="1"/>
      <c r="K13425" s="1"/>
      <c r="L13425" s="1"/>
      <c r="M13425" s="1"/>
    </row>
    <row r="13426" spans="10:13" x14ac:dyDescent="0.3">
      <c r="J13426" s="1"/>
      <c r="K13426" s="1"/>
      <c r="L13426" s="1"/>
      <c r="M13426" s="1"/>
    </row>
    <row r="13427" spans="10:13" x14ac:dyDescent="0.3">
      <c r="J13427" s="1"/>
      <c r="K13427" s="1"/>
      <c r="L13427" s="1"/>
      <c r="M13427" s="1"/>
    </row>
    <row r="13428" spans="10:13" x14ac:dyDescent="0.3">
      <c r="J13428" s="1"/>
      <c r="K13428" s="1"/>
      <c r="L13428" s="1"/>
      <c r="M13428" s="1"/>
    </row>
    <row r="13429" spans="10:13" x14ac:dyDescent="0.3">
      <c r="J13429" s="1"/>
      <c r="K13429" s="1"/>
      <c r="L13429" s="1"/>
      <c r="M13429" s="1"/>
    </row>
    <row r="13430" spans="10:13" x14ac:dyDescent="0.3">
      <c r="J13430" s="1"/>
      <c r="K13430" s="1"/>
      <c r="L13430" s="1"/>
      <c r="M13430" s="1"/>
    </row>
    <row r="13431" spans="10:13" x14ac:dyDescent="0.3">
      <c r="J13431" s="1"/>
      <c r="K13431" s="1"/>
      <c r="L13431" s="1"/>
      <c r="M13431" s="1"/>
    </row>
    <row r="13432" spans="10:13" x14ac:dyDescent="0.3">
      <c r="J13432" s="1"/>
      <c r="K13432" s="1"/>
      <c r="L13432" s="1"/>
      <c r="M13432" s="1"/>
    </row>
    <row r="13433" spans="10:13" x14ac:dyDescent="0.3">
      <c r="J13433" s="1"/>
      <c r="K13433" s="1"/>
      <c r="L13433" s="1"/>
      <c r="M13433" s="1"/>
    </row>
    <row r="13434" spans="10:13" x14ac:dyDescent="0.3">
      <c r="J13434" s="1"/>
      <c r="K13434" s="1"/>
      <c r="L13434" s="1"/>
      <c r="M13434" s="1"/>
    </row>
    <row r="13435" spans="10:13" x14ac:dyDescent="0.3">
      <c r="J13435" s="1"/>
      <c r="K13435" s="1"/>
      <c r="L13435" s="1"/>
      <c r="M13435" s="1"/>
    </row>
    <row r="13436" spans="10:13" x14ac:dyDescent="0.3">
      <c r="J13436" s="1"/>
      <c r="K13436" s="1"/>
      <c r="L13436" s="1"/>
      <c r="M13436" s="1"/>
    </row>
    <row r="13437" spans="10:13" x14ac:dyDescent="0.3">
      <c r="J13437" s="1"/>
      <c r="K13437" s="1"/>
      <c r="L13437" s="1"/>
      <c r="M13437" s="1"/>
    </row>
    <row r="13438" spans="10:13" x14ac:dyDescent="0.3">
      <c r="J13438" s="1"/>
      <c r="K13438" s="1"/>
      <c r="L13438" s="1"/>
      <c r="M13438" s="1"/>
    </row>
    <row r="13439" spans="10:13" x14ac:dyDescent="0.3">
      <c r="J13439" s="1"/>
      <c r="K13439" s="1"/>
      <c r="L13439" s="1"/>
      <c r="M13439" s="1"/>
    </row>
    <row r="13440" spans="10:13" x14ac:dyDescent="0.3">
      <c r="J13440" s="1"/>
      <c r="K13440" s="1"/>
      <c r="L13440" s="1"/>
      <c r="M13440" s="1"/>
    </row>
    <row r="13441" spans="10:13" x14ac:dyDescent="0.3">
      <c r="J13441" s="1"/>
      <c r="K13441" s="1"/>
      <c r="L13441" s="1"/>
      <c r="M13441" s="1"/>
    </row>
    <row r="13442" spans="10:13" x14ac:dyDescent="0.3">
      <c r="J13442" s="1"/>
      <c r="K13442" s="1"/>
      <c r="L13442" s="1"/>
      <c r="M13442" s="1"/>
    </row>
    <row r="13443" spans="10:13" x14ac:dyDescent="0.3">
      <c r="J13443" s="1"/>
      <c r="K13443" s="1"/>
      <c r="L13443" s="1"/>
      <c r="M13443" s="1"/>
    </row>
    <row r="13444" spans="10:13" x14ac:dyDescent="0.3">
      <c r="J13444" s="1"/>
      <c r="K13444" s="1"/>
      <c r="L13444" s="1"/>
      <c r="M13444" s="1"/>
    </row>
    <row r="13445" spans="10:13" x14ac:dyDescent="0.3">
      <c r="J13445" s="1"/>
      <c r="K13445" s="1"/>
      <c r="L13445" s="1"/>
      <c r="M13445" s="1"/>
    </row>
    <row r="13446" spans="10:13" x14ac:dyDescent="0.3">
      <c r="J13446" s="1"/>
      <c r="K13446" s="1"/>
      <c r="L13446" s="1"/>
      <c r="M13446" s="1"/>
    </row>
    <row r="13447" spans="10:13" x14ac:dyDescent="0.3">
      <c r="J13447" s="1"/>
      <c r="K13447" s="1"/>
      <c r="L13447" s="1"/>
      <c r="M13447" s="1"/>
    </row>
    <row r="13448" spans="10:13" x14ac:dyDescent="0.3">
      <c r="J13448" s="1"/>
      <c r="K13448" s="1"/>
      <c r="L13448" s="1"/>
      <c r="M13448" s="1"/>
    </row>
    <row r="13449" spans="10:13" x14ac:dyDescent="0.3">
      <c r="J13449" s="1"/>
      <c r="K13449" s="1"/>
      <c r="L13449" s="1"/>
      <c r="M13449" s="1"/>
    </row>
    <row r="13450" spans="10:13" x14ac:dyDescent="0.3">
      <c r="J13450" s="1"/>
      <c r="K13450" s="1"/>
      <c r="L13450" s="1"/>
      <c r="M13450" s="1"/>
    </row>
    <row r="13451" spans="10:13" x14ac:dyDescent="0.3">
      <c r="J13451" s="1"/>
      <c r="K13451" s="1"/>
      <c r="L13451" s="1"/>
      <c r="M13451" s="1"/>
    </row>
    <row r="13452" spans="10:13" x14ac:dyDescent="0.3">
      <c r="J13452" s="1"/>
      <c r="K13452" s="1"/>
      <c r="L13452" s="1"/>
      <c r="M13452" s="1"/>
    </row>
    <row r="13453" spans="10:13" x14ac:dyDescent="0.3">
      <c r="J13453" s="1"/>
      <c r="K13453" s="1"/>
      <c r="L13453" s="1"/>
      <c r="M13453" s="1"/>
    </row>
    <row r="13454" spans="10:13" x14ac:dyDescent="0.3">
      <c r="J13454" s="1"/>
      <c r="K13454" s="1"/>
      <c r="L13454" s="1"/>
      <c r="M13454" s="1"/>
    </row>
    <row r="13455" spans="10:13" x14ac:dyDescent="0.3">
      <c r="J13455" s="1"/>
      <c r="K13455" s="1"/>
      <c r="L13455" s="1"/>
      <c r="M13455" s="1"/>
    </row>
    <row r="13456" spans="10:13" x14ac:dyDescent="0.3">
      <c r="J13456" s="1"/>
      <c r="K13456" s="1"/>
      <c r="L13456" s="1"/>
      <c r="M13456" s="1"/>
    </row>
    <row r="13457" spans="10:13" x14ac:dyDescent="0.3">
      <c r="J13457" s="1"/>
      <c r="K13457" s="1"/>
      <c r="L13457" s="1"/>
      <c r="M13457" s="1"/>
    </row>
    <row r="13458" spans="10:13" x14ac:dyDescent="0.3">
      <c r="J13458" s="1"/>
      <c r="K13458" s="1"/>
      <c r="L13458" s="1"/>
      <c r="M13458" s="1"/>
    </row>
    <row r="13459" spans="10:13" x14ac:dyDescent="0.3">
      <c r="J13459" s="1"/>
      <c r="K13459" s="1"/>
      <c r="L13459" s="1"/>
      <c r="M13459" s="1"/>
    </row>
    <row r="13460" spans="10:13" x14ac:dyDescent="0.3">
      <c r="J13460" s="1"/>
      <c r="K13460" s="1"/>
      <c r="L13460" s="1"/>
      <c r="M13460" s="1"/>
    </row>
    <row r="13461" spans="10:13" x14ac:dyDescent="0.3">
      <c r="J13461" s="1"/>
      <c r="K13461" s="1"/>
      <c r="L13461" s="1"/>
      <c r="M13461" s="1"/>
    </row>
    <row r="13462" spans="10:13" x14ac:dyDescent="0.3">
      <c r="J13462" s="1"/>
      <c r="K13462" s="1"/>
      <c r="L13462" s="1"/>
      <c r="M13462" s="1"/>
    </row>
    <row r="13463" spans="10:13" x14ac:dyDescent="0.3">
      <c r="J13463" s="1"/>
      <c r="K13463" s="1"/>
      <c r="L13463" s="1"/>
      <c r="M13463" s="1"/>
    </row>
    <row r="13464" spans="10:13" x14ac:dyDescent="0.3">
      <c r="J13464" s="1"/>
      <c r="K13464" s="1"/>
      <c r="L13464" s="1"/>
      <c r="M13464" s="1"/>
    </row>
    <row r="13465" spans="10:13" x14ac:dyDescent="0.3">
      <c r="J13465" s="1"/>
      <c r="K13465" s="1"/>
      <c r="L13465" s="1"/>
      <c r="M13465" s="1"/>
    </row>
    <row r="13466" spans="10:13" x14ac:dyDescent="0.3">
      <c r="J13466" s="1"/>
      <c r="K13466" s="1"/>
      <c r="L13466" s="1"/>
      <c r="M13466" s="1"/>
    </row>
    <row r="13467" spans="10:13" x14ac:dyDescent="0.3">
      <c r="J13467" s="1"/>
      <c r="K13467" s="1"/>
      <c r="L13467" s="1"/>
      <c r="M13467" s="1"/>
    </row>
    <row r="13468" spans="10:13" x14ac:dyDescent="0.3">
      <c r="J13468" s="1"/>
      <c r="K13468" s="1"/>
      <c r="L13468" s="1"/>
      <c r="M13468" s="1"/>
    </row>
    <row r="13469" spans="10:13" x14ac:dyDescent="0.3">
      <c r="J13469" s="1"/>
      <c r="K13469" s="1"/>
      <c r="L13469" s="1"/>
      <c r="M13469" s="1"/>
    </row>
    <row r="13470" spans="10:13" x14ac:dyDescent="0.3">
      <c r="J13470" s="1"/>
      <c r="K13470" s="1"/>
      <c r="L13470" s="1"/>
      <c r="M13470" s="1"/>
    </row>
    <row r="13471" spans="10:13" x14ac:dyDescent="0.3">
      <c r="J13471" s="1"/>
      <c r="K13471" s="1"/>
      <c r="L13471" s="1"/>
      <c r="M13471" s="1"/>
    </row>
    <row r="13472" spans="10:13" x14ac:dyDescent="0.3">
      <c r="J13472" s="1"/>
      <c r="K13472" s="1"/>
      <c r="L13472" s="1"/>
      <c r="M13472" s="1"/>
    </row>
    <row r="13473" spans="10:13" x14ac:dyDescent="0.3">
      <c r="J13473" s="1"/>
      <c r="K13473" s="1"/>
      <c r="L13473" s="1"/>
      <c r="M13473" s="1"/>
    </row>
    <row r="13474" spans="10:13" x14ac:dyDescent="0.3">
      <c r="J13474" s="1"/>
      <c r="K13474" s="1"/>
      <c r="L13474" s="1"/>
      <c r="M13474" s="1"/>
    </row>
    <row r="13475" spans="10:13" x14ac:dyDescent="0.3">
      <c r="J13475" s="1"/>
      <c r="K13475" s="1"/>
      <c r="L13475" s="1"/>
      <c r="M13475" s="1"/>
    </row>
    <row r="13476" spans="10:13" x14ac:dyDescent="0.3">
      <c r="J13476" s="1"/>
      <c r="K13476" s="1"/>
      <c r="L13476" s="1"/>
      <c r="M13476" s="1"/>
    </row>
    <row r="13477" spans="10:13" x14ac:dyDescent="0.3">
      <c r="J13477" s="1"/>
      <c r="K13477" s="1"/>
      <c r="L13477" s="1"/>
      <c r="M13477" s="1"/>
    </row>
    <row r="13478" spans="10:13" x14ac:dyDescent="0.3">
      <c r="J13478" s="1"/>
      <c r="K13478" s="1"/>
      <c r="L13478" s="1"/>
      <c r="M13478" s="1"/>
    </row>
    <row r="13479" spans="10:13" x14ac:dyDescent="0.3">
      <c r="J13479" s="1"/>
      <c r="K13479" s="1"/>
      <c r="L13479" s="1"/>
      <c r="M13479" s="1"/>
    </row>
    <row r="13480" spans="10:13" x14ac:dyDescent="0.3">
      <c r="J13480" s="1"/>
      <c r="K13480" s="1"/>
      <c r="L13480" s="1"/>
      <c r="M13480" s="1"/>
    </row>
    <row r="13481" spans="10:13" x14ac:dyDescent="0.3">
      <c r="J13481" s="1"/>
      <c r="K13481" s="1"/>
      <c r="L13481" s="1"/>
      <c r="M13481" s="1"/>
    </row>
    <row r="13482" spans="10:13" x14ac:dyDescent="0.3">
      <c r="J13482" s="1"/>
      <c r="K13482" s="1"/>
      <c r="L13482" s="1"/>
      <c r="M13482" s="1"/>
    </row>
    <row r="13483" spans="10:13" x14ac:dyDescent="0.3">
      <c r="J13483" s="1"/>
      <c r="K13483" s="1"/>
      <c r="L13483" s="1"/>
      <c r="M13483" s="1"/>
    </row>
    <row r="13484" spans="10:13" x14ac:dyDescent="0.3">
      <c r="J13484" s="1"/>
      <c r="K13484" s="1"/>
      <c r="L13484" s="1"/>
      <c r="M13484" s="1"/>
    </row>
    <row r="13485" spans="10:13" x14ac:dyDescent="0.3">
      <c r="J13485" s="1"/>
      <c r="K13485" s="1"/>
      <c r="L13485" s="1"/>
      <c r="M13485" s="1"/>
    </row>
    <row r="13486" spans="10:13" x14ac:dyDescent="0.3">
      <c r="J13486" s="1"/>
      <c r="K13486" s="1"/>
      <c r="L13486" s="1"/>
      <c r="M13486" s="1"/>
    </row>
    <row r="13487" spans="10:13" x14ac:dyDescent="0.3">
      <c r="J13487" s="1"/>
      <c r="K13487" s="1"/>
      <c r="L13487" s="1"/>
      <c r="M13487" s="1"/>
    </row>
    <row r="13488" spans="10:13" x14ac:dyDescent="0.3">
      <c r="J13488" s="1"/>
      <c r="K13488" s="1"/>
      <c r="L13488" s="1"/>
      <c r="M13488" s="1"/>
    </row>
    <row r="13489" spans="10:13" x14ac:dyDescent="0.3">
      <c r="J13489" s="1"/>
      <c r="K13489" s="1"/>
      <c r="L13489" s="1"/>
      <c r="M13489" s="1"/>
    </row>
    <row r="13490" spans="10:13" x14ac:dyDescent="0.3">
      <c r="J13490" s="1"/>
      <c r="K13490" s="1"/>
      <c r="L13490" s="1"/>
      <c r="M13490" s="1"/>
    </row>
    <row r="13491" spans="10:13" x14ac:dyDescent="0.3">
      <c r="J13491" s="1"/>
      <c r="K13491" s="1"/>
      <c r="L13491" s="1"/>
      <c r="M13491" s="1"/>
    </row>
    <row r="13492" spans="10:13" x14ac:dyDescent="0.3">
      <c r="J13492" s="1"/>
      <c r="K13492" s="1"/>
      <c r="L13492" s="1"/>
      <c r="M13492" s="1"/>
    </row>
    <row r="13493" spans="10:13" x14ac:dyDescent="0.3">
      <c r="J13493" s="1"/>
      <c r="K13493" s="1"/>
      <c r="L13493" s="1"/>
      <c r="M13493" s="1"/>
    </row>
    <row r="13494" spans="10:13" x14ac:dyDescent="0.3">
      <c r="J13494" s="1"/>
      <c r="K13494" s="1"/>
      <c r="L13494" s="1"/>
      <c r="M13494" s="1"/>
    </row>
    <row r="13495" spans="10:13" x14ac:dyDescent="0.3">
      <c r="J13495" s="1"/>
      <c r="K13495" s="1"/>
      <c r="L13495" s="1"/>
      <c r="M13495" s="1"/>
    </row>
    <row r="13496" spans="10:13" x14ac:dyDescent="0.3">
      <c r="J13496" s="1"/>
      <c r="K13496" s="1"/>
      <c r="L13496" s="1"/>
      <c r="M13496" s="1"/>
    </row>
    <row r="13497" spans="10:13" x14ac:dyDescent="0.3">
      <c r="J13497" s="1"/>
      <c r="K13497" s="1"/>
      <c r="L13497" s="1"/>
      <c r="M13497" s="1"/>
    </row>
    <row r="13498" spans="10:13" x14ac:dyDescent="0.3">
      <c r="J13498" s="1"/>
      <c r="K13498" s="1"/>
      <c r="L13498" s="1"/>
      <c r="M13498" s="1"/>
    </row>
    <row r="13499" spans="10:13" x14ac:dyDescent="0.3">
      <c r="J13499" s="1"/>
      <c r="K13499" s="1"/>
      <c r="L13499" s="1"/>
      <c r="M13499" s="1"/>
    </row>
    <row r="13500" spans="10:13" x14ac:dyDescent="0.3">
      <c r="J13500" s="1"/>
      <c r="K13500" s="1"/>
      <c r="L13500" s="1"/>
      <c r="M13500" s="1"/>
    </row>
    <row r="13501" spans="10:13" x14ac:dyDescent="0.3">
      <c r="J13501" s="1"/>
      <c r="K13501" s="1"/>
      <c r="L13501" s="1"/>
      <c r="M13501" s="1"/>
    </row>
    <row r="13502" spans="10:13" x14ac:dyDescent="0.3">
      <c r="J13502" s="1"/>
      <c r="K13502" s="1"/>
      <c r="L13502" s="1"/>
      <c r="M13502" s="1"/>
    </row>
    <row r="13503" spans="10:13" x14ac:dyDescent="0.3">
      <c r="J13503" s="1"/>
      <c r="K13503" s="1"/>
      <c r="L13503" s="1"/>
      <c r="M13503" s="1"/>
    </row>
    <row r="13504" spans="10:13" x14ac:dyDescent="0.3">
      <c r="J13504" s="1"/>
      <c r="K13504" s="1"/>
      <c r="L13504" s="1"/>
      <c r="M13504" s="1"/>
    </row>
    <row r="13505" spans="10:13" x14ac:dyDescent="0.3">
      <c r="J13505" s="1"/>
      <c r="K13505" s="1"/>
      <c r="L13505" s="1"/>
      <c r="M13505" s="1"/>
    </row>
    <row r="13506" spans="10:13" x14ac:dyDescent="0.3">
      <c r="J13506" s="1"/>
      <c r="K13506" s="1"/>
      <c r="L13506" s="1"/>
      <c r="M13506" s="1"/>
    </row>
    <row r="13507" spans="10:13" x14ac:dyDescent="0.3">
      <c r="J13507" s="1"/>
      <c r="K13507" s="1"/>
      <c r="L13507" s="1"/>
      <c r="M13507" s="1"/>
    </row>
    <row r="13508" spans="10:13" x14ac:dyDescent="0.3">
      <c r="J13508" s="1"/>
      <c r="K13508" s="1"/>
      <c r="L13508" s="1"/>
      <c r="M13508" s="1"/>
    </row>
    <row r="13509" spans="10:13" x14ac:dyDescent="0.3">
      <c r="J13509" s="1"/>
      <c r="K13509" s="1"/>
      <c r="L13509" s="1"/>
      <c r="M13509" s="1"/>
    </row>
    <row r="13510" spans="10:13" x14ac:dyDescent="0.3">
      <c r="J13510" s="1"/>
      <c r="K13510" s="1"/>
      <c r="L13510" s="1"/>
      <c r="M13510" s="1"/>
    </row>
    <row r="13511" spans="10:13" x14ac:dyDescent="0.3">
      <c r="J13511" s="1"/>
      <c r="K13511" s="1"/>
      <c r="L13511" s="1"/>
      <c r="M13511" s="1"/>
    </row>
    <row r="13512" spans="10:13" x14ac:dyDescent="0.3">
      <c r="J13512" s="1"/>
      <c r="K13512" s="1"/>
      <c r="L13512" s="1"/>
      <c r="M13512" s="1"/>
    </row>
    <row r="13513" spans="10:13" x14ac:dyDescent="0.3">
      <c r="J13513" s="1"/>
      <c r="K13513" s="1"/>
      <c r="L13513" s="1"/>
      <c r="M13513" s="1"/>
    </row>
    <row r="13514" spans="10:13" x14ac:dyDescent="0.3">
      <c r="J13514" s="1"/>
      <c r="K13514" s="1"/>
      <c r="L13514" s="1"/>
      <c r="M13514" s="1"/>
    </row>
    <row r="13515" spans="10:13" x14ac:dyDescent="0.3">
      <c r="J13515" s="1"/>
      <c r="K13515" s="1"/>
      <c r="L13515" s="1"/>
      <c r="M13515" s="1"/>
    </row>
    <row r="13516" spans="10:13" x14ac:dyDescent="0.3">
      <c r="J13516" s="1"/>
      <c r="K13516" s="1"/>
      <c r="L13516" s="1"/>
      <c r="M13516" s="1"/>
    </row>
    <row r="13517" spans="10:13" x14ac:dyDescent="0.3">
      <c r="J13517" s="1"/>
      <c r="K13517" s="1"/>
      <c r="L13517" s="1"/>
      <c r="M13517" s="1"/>
    </row>
    <row r="13518" spans="10:13" x14ac:dyDescent="0.3">
      <c r="J13518" s="1"/>
      <c r="K13518" s="1"/>
      <c r="L13518" s="1"/>
      <c r="M13518" s="1"/>
    </row>
    <row r="13519" spans="10:13" x14ac:dyDescent="0.3">
      <c r="J13519" s="1"/>
      <c r="K13519" s="1"/>
      <c r="L13519" s="1"/>
      <c r="M13519" s="1"/>
    </row>
    <row r="13520" spans="10:13" x14ac:dyDescent="0.3">
      <c r="J13520" s="1"/>
      <c r="K13520" s="1"/>
      <c r="L13520" s="1"/>
      <c r="M13520" s="1"/>
    </row>
    <row r="13521" spans="10:13" x14ac:dyDescent="0.3">
      <c r="J13521" s="1"/>
      <c r="K13521" s="1"/>
      <c r="L13521" s="1"/>
      <c r="M13521" s="1"/>
    </row>
    <row r="13522" spans="10:13" x14ac:dyDescent="0.3">
      <c r="J13522" s="1"/>
      <c r="K13522" s="1"/>
      <c r="L13522" s="1"/>
      <c r="M13522" s="1"/>
    </row>
    <row r="13523" spans="10:13" x14ac:dyDescent="0.3">
      <c r="J13523" s="1"/>
      <c r="K13523" s="1"/>
      <c r="L13523" s="1"/>
      <c r="M13523" s="1"/>
    </row>
    <row r="13524" spans="10:13" x14ac:dyDescent="0.3">
      <c r="J13524" s="1"/>
      <c r="K13524" s="1"/>
      <c r="L13524" s="1"/>
      <c r="M13524" s="1"/>
    </row>
    <row r="13525" spans="10:13" x14ac:dyDescent="0.3">
      <c r="J13525" s="1"/>
      <c r="K13525" s="1"/>
      <c r="L13525" s="1"/>
      <c r="M13525" s="1"/>
    </row>
    <row r="13526" spans="10:13" x14ac:dyDescent="0.3">
      <c r="J13526" s="1"/>
      <c r="K13526" s="1"/>
      <c r="L13526" s="1"/>
      <c r="M13526" s="1"/>
    </row>
    <row r="13527" spans="10:13" x14ac:dyDescent="0.3">
      <c r="J13527" s="1"/>
      <c r="K13527" s="1"/>
      <c r="L13527" s="1"/>
      <c r="M13527" s="1"/>
    </row>
    <row r="13528" spans="10:13" x14ac:dyDescent="0.3">
      <c r="J13528" s="1"/>
      <c r="K13528" s="1"/>
      <c r="L13528" s="1"/>
      <c r="M13528" s="1"/>
    </row>
    <row r="13529" spans="10:13" x14ac:dyDescent="0.3">
      <c r="J13529" s="1"/>
      <c r="K13529" s="1"/>
      <c r="L13529" s="1"/>
      <c r="M13529" s="1"/>
    </row>
    <row r="13530" spans="10:13" x14ac:dyDescent="0.3">
      <c r="J13530" s="1"/>
      <c r="K13530" s="1"/>
      <c r="L13530" s="1"/>
      <c r="M13530" s="1"/>
    </row>
    <row r="13531" spans="10:13" x14ac:dyDescent="0.3">
      <c r="J13531" s="1"/>
      <c r="K13531" s="1"/>
      <c r="L13531" s="1"/>
      <c r="M13531" s="1"/>
    </row>
    <row r="13532" spans="10:13" x14ac:dyDescent="0.3">
      <c r="J13532" s="1"/>
      <c r="K13532" s="1"/>
      <c r="L13532" s="1"/>
      <c r="M13532" s="1"/>
    </row>
    <row r="13533" spans="10:13" x14ac:dyDescent="0.3">
      <c r="J13533" s="1"/>
      <c r="K13533" s="1"/>
      <c r="L13533" s="1"/>
      <c r="M13533" s="1"/>
    </row>
    <row r="13534" spans="10:13" x14ac:dyDescent="0.3">
      <c r="J13534" s="1"/>
      <c r="K13534" s="1"/>
      <c r="L13534" s="1"/>
      <c r="M13534" s="1"/>
    </row>
    <row r="13535" spans="10:13" x14ac:dyDescent="0.3">
      <c r="J13535" s="1"/>
      <c r="K13535" s="1"/>
      <c r="L13535" s="1"/>
      <c r="M13535" s="1"/>
    </row>
    <row r="13536" spans="10:13" x14ac:dyDescent="0.3">
      <c r="J13536" s="1"/>
      <c r="K13536" s="1"/>
      <c r="L13536" s="1"/>
      <c r="M13536" s="1"/>
    </row>
    <row r="13537" spans="10:13" x14ac:dyDescent="0.3">
      <c r="J13537" s="1"/>
      <c r="K13537" s="1"/>
      <c r="L13537" s="1"/>
      <c r="M13537" s="1"/>
    </row>
    <row r="13538" spans="10:13" x14ac:dyDescent="0.3">
      <c r="J13538" s="1"/>
      <c r="K13538" s="1"/>
      <c r="L13538" s="1"/>
      <c r="M13538" s="1"/>
    </row>
    <row r="13539" spans="10:13" x14ac:dyDescent="0.3">
      <c r="J13539" s="1"/>
      <c r="K13539" s="1"/>
      <c r="L13539" s="1"/>
      <c r="M13539" s="1"/>
    </row>
    <row r="13540" spans="10:13" x14ac:dyDescent="0.3">
      <c r="J13540" s="1"/>
      <c r="K13540" s="1"/>
      <c r="L13540" s="1"/>
      <c r="M13540" s="1"/>
    </row>
    <row r="13541" spans="10:13" x14ac:dyDescent="0.3">
      <c r="J13541" s="1"/>
      <c r="K13541" s="1"/>
      <c r="L13541" s="1"/>
      <c r="M13541" s="1"/>
    </row>
    <row r="13542" spans="10:13" x14ac:dyDescent="0.3">
      <c r="J13542" s="1"/>
      <c r="K13542" s="1"/>
      <c r="L13542" s="1"/>
      <c r="M13542" s="1"/>
    </row>
    <row r="13543" spans="10:13" x14ac:dyDescent="0.3">
      <c r="J13543" s="1"/>
      <c r="K13543" s="1"/>
      <c r="L13543" s="1"/>
      <c r="M13543" s="1"/>
    </row>
    <row r="13544" spans="10:13" x14ac:dyDescent="0.3">
      <c r="J13544" s="1"/>
      <c r="K13544" s="1"/>
      <c r="L13544" s="1"/>
      <c r="M13544" s="1"/>
    </row>
    <row r="13545" spans="10:13" x14ac:dyDescent="0.3">
      <c r="J13545" s="1"/>
      <c r="K13545" s="1"/>
      <c r="L13545" s="1"/>
      <c r="M13545" s="1"/>
    </row>
    <row r="13546" spans="10:13" x14ac:dyDescent="0.3">
      <c r="J13546" s="1"/>
      <c r="K13546" s="1"/>
      <c r="L13546" s="1"/>
      <c r="M13546" s="1"/>
    </row>
    <row r="13547" spans="10:13" x14ac:dyDescent="0.3">
      <c r="J13547" s="1"/>
      <c r="K13547" s="1"/>
      <c r="L13547" s="1"/>
      <c r="M13547" s="1"/>
    </row>
    <row r="13548" spans="10:13" x14ac:dyDescent="0.3">
      <c r="J13548" s="1"/>
      <c r="K13548" s="1"/>
      <c r="L13548" s="1"/>
      <c r="M13548" s="1"/>
    </row>
    <row r="13549" spans="10:13" x14ac:dyDescent="0.3">
      <c r="J13549" s="1"/>
      <c r="K13549" s="1"/>
      <c r="L13549" s="1"/>
      <c r="M13549" s="1"/>
    </row>
    <row r="13550" spans="10:13" x14ac:dyDescent="0.3">
      <c r="J13550" s="1"/>
      <c r="K13550" s="1"/>
      <c r="L13550" s="1"/>
      <c r="M13550" s="1"/>
    </row>
    <row r="13551" spans="10:13" x14ac:dyDescent="0.3">
      <c r="J13551" s="1"/>
      <c r="K13551" s="1"/>
      <c r="L13551" s="1"/>
      <c r="M13551" s="1"/>
    </row>
    <row r="13552" spans="10:13" x14ac:dyDescent="0.3">
      <c r="J13552" s="1"/>
      <c r="K13552" s="1"/>
      <c r="L13552" s="1"/>
      <c r="M13552" s="1"/>
    </row>
    <row r="13553" spans="10:13" x14ac:dyDescent="0.3">
      <c r="J13553" s="1"/>
      <c r="K13553" s="1"/>
      <c r="L13553" s="1"/>
      <c r="M13553" s="1"/>
    </row>
    <row r="13554" spans="10:13" x14ac:dyDescent="0.3">
      <c r="J13554" s="1"/>
      <c r="K13554" s="1"/>
      <c r="L13554" s="1"/>
      <c r="M13554" s="1"/>
    </row>
    <row r="13555" spans="10:13" x14ac:dyDescent="0.3">
      <c r="J13555" s="1"/>
      <c r="K13555" s="1"/>
      <c r="L13555" s="1"/>
      <c r="M13555" s="1"/>
    </row>
    <row r="13556" spans="10:13" x14ac:dyDescent="0.3">
      <c r="J13556" s="1"/>
      <c r="K13556" s="1"/>
      <c r="L13556" s="1"/>
      <c r="M13556" s="1"/>
    </row>
    <row r="13557" spans="10:13" x14ac:dyDescent="0.3">
      <c r="J13557" s="1"/>
      <c r="K13557" s="1"/>
      <c r="L13557" s="1"/>
      <c r="M13557" s="1"/>
    </row>
    <row r="13558" spans="10:13" x14ac:dyDescent="0.3">
      <c r="J13558" s="1"/>
      <c r="K13558" s="1"/>
      <c r="L13558" s="1"/>
      <c r="M13558" s="1"/>
    </row>
    <row r="13559" spans="10:13" x14ac:dyDescent="0.3">
      <c r="J13559" s="1"/>
      <c r="K13559" s="1"/>
      <c r="L13559" s="1"/>
      <c r="M13559" s="1"/>
    </row>
    <row r="13560" spans="10:13" x14ac:dyDescent="0.3">
      <c r="J13560" s="1"/>
      <c r="K13560" s="1"/>
      <c r="L13560" s="1"/>
      <c r="M13560" s="1"/>
    </row>
    <row r="13561" spans="10:13" x14ac:dyDescent="0.3">
      <c r="J13561" s="1"/>
      <c r="K13561" s="1"/>
      <c r="L13561" s="1"/>
      <c r="M13561" s="1"/>
    </row>
    <row r="13562" spans="10:13" x14ac:dyDescent="0.3">
      <c r="J13562" s="1"/>
      <c r="K13562" s="1"/>
      <c r="L13562" s="1"/>
      <c r="M13562" s="1"/>
    </row>
    <row r="13563" spans="10:13" x14ac:dyDescent="0.3">
      <c r="J13563" s="1"/>
      <c r="K13563" s="1"/>
      <c r="L13563" s="1"/>
      <c r="M13563" s="1"/>
    </row>
    <row r="13564" spans="10:13" x14ac:dyDescent="0.3">
      <c r="J13564" s="1"/>
      <c r="K13564" s="1"/>
      <c r="L13564" s="1"/>
      <c r="M13564" s="1"/>
    </row>
    <row r="13565" spans="10:13" x14ac:dyDescent="0.3">
      <c r="J13565" s="1"/>
      <c r="K13565" s="1"/>
      <c r="L13565" s="1"/>
      <c r="M13565" s="1"/>
    </row>
    <row r="13566" spans="10:13" x14ac:dyDescent="0.3">
      <c r="J13566" s="1"/>
      <c r="K13566" s="1"/>
      <c r="L13566" s="1"/>
      <c r="M13566" s="1"/>
    </row>
    <row r="13567" spans="10:13" x14ac:dyDescent="0.3">
      <c r="J13567" s="1"/>
      <c r="K13567" s="1"/>
      <c r="L13567" s="1"/>
      <c r="M13567" s="1"/>
    </row>
    <row r="13568" spans="10:13" x14ac:dyDescent="0.3">
      <c r="J13568" s="1"/>
      <c r="K13568" s="1"/>
      <c r="L13568" s="1"/>
      <c r="M13568" s="1"/>
    </row>
    <row r="13569" spans="10:13" x14ac:dyDescent="0.3">
      <c r="J13569" s="1"/>
      <c r="K13569" s="1"/>
      <c r="L13569" s="1"/>
      <c r="M13569" s="1"/>
    </row>
    <row r="13570" spans="10:13" x14ac:dyDescent="0.3">
      <c r="J13570" s="1"/>
      <c r="K13570" s="1"/>
      <c r="L13570" s="1"/>
      <c r="M13570" s="1"/>
    </row>
    <row r="13571" spans="10:13" x14ac:dyDescent="0.3">
      <c r="J13571" s="1"/>
      <c r="K13571" s="1"/>
      <c r="L13571" s="1"/>
      <c r="M13571" s="1"/>
    </row>
    <row r="13572" spans="10:13" x14ac:dyDescent="0.3">
      <c r="J13572" s="1"/>
      <c r="K13572" s="1"/>
      <c r="L13572" s="1"/>
      <c r="M13572" s="1"/>
    </row>
    <row r="13573" spans="10:13" x14ac:dyDescent="0.3">
      <c r="J13573" s="1"/>
      <c r="K13573" s="1"/>
      <c r="L13573" s="1"/>
      <c r="M13573" s="1"/>
    </row>
    <row r="13574" spans="10:13" x14ac:dyDescent="0.3">
      <c r="J13574" s="1"/>
      <c r="K13574" s="1"/>
      <c r="L13574" s="1"/>
      <c r="M13574" s="1"/>
    </row>
    <row r="13575" spans="10:13" x14ac:dyDescent="0.3">
      <c r="J13575" s="1"/>
      <c r="K13575" s="1"/>
      <c r="L13575" s="1"/>
      <c r="M13575" s="1"/>
    </row>
    <row r="13576" spans="10:13" x14ac:dyDescent="0.3">
      <c r="J13576" s="1"/>
      <c r="K13576" s="1"/>
      <c r="L13576" s="1"/>
      <c r="M13576" s="1"/>
    </row>
    <row r="13577" spans="10:13" x14ac:dyDescent="0.3">
      <c r="J13577" s="1"/>
      <c r="K13577" s="1"/>
      <c r="L13577" s="1"/>
      <c r="M13577" s="1"/>
    </row>
    <row r="13578" spans="10:13" x14ac:dyDescent="0.3">
      <c r="J13578" s="1"/>
      <c r="K13578" s="1"/>
      <c r="L13578" s="1"/>
      <c r="M13578" s="1"/>
    </row>
    <row r="13579" spans="10:13" x14ac:dyDescent="0.3">
      <c r="J13579" s="1"/>
      <c r="K13579" s="1"/>
      <c r="L13579" s="1"/>
      <c r="M13579" s="1"/>
    </row>
    <row r="13580" spans="10:13" x14ac:dyDescent="0.3">
      <c r="J13580" s="1"/>
      <c r="K13580" s="1"/>
      <c r="L13580" s="1"/>
      <c r="M13580" s="1"/>
    </row>
    <row r="13581" spans="10:13" x14ac:dyDescent="0.3">
      <c r="J13581" s="1"/>
      <c r="K13581" s="1"/>
      <c r="L13581" s="1"/>
      <c r="M13581" s="1"/>
    </row>
    <row r="13582" spans="10:13" x14ac:dyDescent="0.3">
      <c r="J13582" s="1"/>
      <c r="K13582" s="1"/>
      <c r="L13582" s="1"/>
      <c r="M13582" s="1"/>
    </row>
    <row r="13583" spans="10:13" x14ac:dyDescent="0.3">
      <c r="J13583" s="1"/>
      <c r="K13583" s="1"/>
      <c r="L13583" s="1"/>
      <c r="M13583" s="1"/>
    </row>
    <row r="13584" spans="10:13" x14ac:dyDescent="0.3">
      <c r="J13584" s="1"/>
      <c r="K13584" s="1"/>
      <c r="L13584" s="1"/>
      <c r="M13584" s="1"/>
    </row>
    <row r="13585" spans="10:13" x14ac:dyDescent="0.3">
      <c r="J13585" s="1"/>
      <c r="K13585" s="1"/>
      <c r="L13585" s="1"/>
      <c r="M13585" s="1"/>
    </row>
    <row r="13586" spans="10:13" x14ac:dyDescent="0.3">
      <c r="J13586" s="1"/>
      <c r="K13586" s="1"/>
      <c r="L13586" s="1"/>
      <c r="M13586" s="1"/>
    </row>
    <row r="13587" spans="10:13" x14ac:dyDescent="0.3">
      <c r="J13587" s="1"/>
      <c r="K13587" s="1"/>
      <c r="L13587" s="1"/>
      <c r="M13587" s="1"/>
    </row>
    <row r="13588" spans="10:13" x14ac:dyDescent="0.3">
      <c r="J13588" s="1"/>
      <c r="K13588" s="1"/>
      <c r="L13588" s="1"/>
      <c r="M13588" s="1"/>
    </row>
    <row r="13589" spans="10:13" x14ac:dyDescent="0.3">
      <c r="J13589" s="1"/>
      <c r="K13589" s="1"/>
      <c r="L13589" s="1"/>
      <c r="M13589" s="1"/>
    </row>
    <row r="13590" spans="10:13" x14ac:dyDescent="0.3">
      <c r="J13590" s="1"/>
      <c r="K13590" s="1"/>
      <c r="L13590" s="1"/>
      <c r="M13590" s="1"/>
    </row>
    <row r="13591" spans="10:13" x14ac:dyDescent="0.3">
      <c r="J13591" s="1"/>
      <c r="K13591" s="1"/>
      <c r="L13591" s="1"/>
      <c r="M13591" s="1"/>
    </row>
    <row r="13592" spans="10:13" x14ac:dyDescent="0.3">
      <c r="J13592" s="1"/>
      <c r="K13592" s="1"/>
      <c r="L13592" s="1"/>
      <c r="M13592" s="1"/>
    </row>
    <row r="13593" spans="10:13" x14ac:dyDescent="0.3">
      <c r="J13593" s="1"/>
      <c r="K13593" s="1"/>
      <c r="L13593" s="1"/>
      <c r="M13593" s="1"/>
    </row>
    <row r="13594" spans="10:13" x14ac:dyDescent="0.3">
      <c r="J13594" s="1"/>
      <c r="K13594" s="1"/>
      <c r="L13594" s="1"/>
      <c r="M13594" s="1"/>
    </row>
    <row r="13595" spans="10:13" x14ac:dyDescent="0.3">
      <c r="J13595" s="1"/>
      <c r="K13595" s="1"/>
      <c r="L13595" s="1"/>
      <c r="M13595" s="1"/>
    </row>
    <row r="13596" spans="10:13" x14ac:dyDescent="0.3">
      <c r="J13596" s="1"/>
      <c r="K13596" s="1"/>
      <c r="L13596" s="1"/>
      <c r="M13596" s="1"/>
    </row>
    <row r="13597" spans="10:13" x14ac:dyDescent="0.3">
      <c r="J13597" s="1"/>
      <c r="K13597" s="1"/>
      <c r="L13597" s="1"/>
      <c r="M13597" s="1"/>
    </row>
    <row r="13598" spans="10:13" x14ac:dyDescent="0.3">
      <c r="J13598" s="1"/>
      <c r="K13598" s="1"/>
      <c r="L13598" s="1"/>
      <c r="M13598" s="1"/>
    </row>
    <row r="13599" spans="10:13" x14ac:dyDescent="0.3">
      <c r="J13599" s="1"/>
      <c r="K13599" s="1"/>
      <c r="L13599" s="1"/>
      <c r="M13599" s="1"/>
    </row>
    <row r="13600" spans="10:13" x14ac:dyDescent="0.3">
      <c r="J13600" s="1"/>
      <c r="K13600" s="1"/>
      <c r="L13600" s="1"/>
      <c r="M13600" s="1"/>
    </row>
    <row r="13601" spans="10:13" x14ac:dyDescent="0.3">
      <c r="J13601" s="1"/>
      <c r="K13601" s="1"/>
      <c r="L13601" s="1"/>
      <c r="M13601" s="1"/>
    </row>
    <row r="13602" spans="10:13" x14ac:dyDescent="0.3">
      <c r="J13602" s="1"/>
      <c r="K13602" s="1"/>
      <c r="L13602" s="1"/>
      <c r="M13602" s="1"/>
    </row>
    <row r="13603" spans="10:13" x14ac:dyDescent="0.3">
      <c r="J13603" s="1"/>
      <c r="K13603" s="1"/>
      <c r="L13603" s="1"/>
      <c r="M13603" s="1"/>
    </row>
    <row r="13604" spans="10:13" x14ac:dyDescent="0.3">
      <c r="J13604" s="1"/>
      <c r="K13604" s="1"/>
      <c r="L13604" s="1"/>
      <c r="M13604" s="1"/>
    </row>
    <row r="13605" spans="10:13" x14ac:dyDescent="0.3">
      <c r="J13605" s="1"/>
      <c r="K13605" s="1"/>
      <c r="L13605" s="1"/>
      <c r="M13605" s="1"/>
    </row>
    <row r="13606" spans="10:13" x14ac:dyDescent="0.3">
      <c r="J13606" s="1"/>
      <c r="K13606" s="1"/>
      <c r="L13606" s="1"/>
      <c r="M13606" s="1"/>
    </row>
    <row r="13607" spans="10:13" x14ac:dyDescent="0.3">
      <c r="J13607" s="1"/>
      <c r="K13607" s="1"/>
      <c r="L13607" s="1"/>
      <c r="M13607" s="1"/>
    </row>
    <row r="13608" spans="10:13" x14ac:dyDescent="0.3">
      <c r="J13608" s="1"/>
      <c r="K13608" s="1"/>
      <c r="L13608" s="1"/>
      <c r="M13608" s="1"/>
    </row>
    <row r="13609" spans="10:13" x14ac:dyDescent="0.3">
      <c r="J13609" s="1"/>
      <c r="K13609" s="1"/>
      <c r="L13609" s="1"/>
      <c r="M13609" s="1"/>
    </row>
    <row r="13610" spans="10:13" x14ac:dyDescent="0.3">
      <c r="J13610" s="1"/>
      <c r="K13610" s="1"/>
      <c r="L13610" s="1"/>
      <c r="M13610" s="1"/>
    </row>
    <row r="13611" spans="10:13" x14ac:dyDescent="0.3">
      <c r="J13611" s="1"/>
      <c r="K13611" s="1"/>
      <c r="L13611" s="1"/>
      <c r="M13611" s="1"/>
    </row>
    <row r="13612" spans="10:13" x14ac:dyDescent="0.3">
      <c r="J13612" s="1"/>
      <c r="K13612" s="1"/>
      <c r="L13612" s="1"/>
      <c r="M13612" s="1"/>
    </row>
    <row r="13613" spans="10:13" x14ac:dyDescent="0.3">
      <c r="J13613" s="1"/>
      <c r="K13613" s="1"/>
      <c r="L13613" s="1"/>
      <c r="M13613" s="1"/>
    </row>
    <row r="13614" spans="10:13" x14ac:dyDescent="0.3">
      <c r="J13614" s="1"/>
      <c r="K13614" s="1"/>
      <c r="L13614" s="1"/>
      <c r="M13614" s="1"/>
    </row>
    <row r="13615" spans="10:13" x14ac:dyDescent="0.3">
      <c r="J13615" s="1"/>
      <c r="K13615" s="1"/>
      <c r="L13615" s="1"/>
      <c r="M13615" s="1"/>
    </row>
    <row r="13616" spans="10:13" x14ac:dyDescent="0.3">
      <c r="J13616" s="1"/>
      <c r="K13616" s="1"/>
      <c r="L13616" s="1"/>
      <c r="M13616" s="1"/>
    </row>
    <row r="13617" spans="10:13" x14ac:dyDescent="0.3">
      <c r="J13617" s="1"/>
      <c r="K13617" s="1"/>
      <c r="L13617" s="1"/>
      <c r="M13617" s="1"/>
    </row>
    <row r="13618" spans="10:13" x14ac:dyDescent="0.3">
      <c r="J13618" s="1"/>
      <c r="K13618" s="1"/>
      <c r="L13618" s="1"/>
      <c r="M13618" s="1"/>
    </row>
    <row r="13619" spans="10:13" x14ac:dyDescent="0.3">
      <c r="J13619" s="1"/>
      <c r="K13619" s="1"/>
      <c r="L13619" s="1"/>
      <c r="M13619" s="1"/>
    </row>
    <row r="13620" spans="10:13" x14ac:dyDescent="0.3">
      <c r="J13620" s="1"/>
      <c r="K13620" s="1"/>
      <c r="L13620" s="1"/>
      <c r="M13620" s="1"/>
    </row>
    <row r="13621" spans="10:13" x14ac:dyDescent="0.3">
      <c r="J13621" s="1"/>
      <c r="K13621" s="1"/>
      <c r="L13621" s="1"/>
      <c r="M13621" s="1"/>
    </row>
    <row r="13622" spans="10:13" x14ac:dyDescent="0.3">
      <c r="J13622" s="1"/>
      <c r="K13622" s="1"/>
      <c r="L13622" s="1"/>
      <c r="M13622" s="1"/>
    </row>
    <row r="13623" spans="10:13" x14ac:dyDescent="0.3">
      <c r="J13623" s="1"/>
      <c r="K13623" s="1"/>
      <c r="L13623" s="1"/>
      <c r="M13623" s="1"/>
    </row>
    <row r="13624" spans="10:13" x14ac:dyDescent="0.3">
      <c r="J13624" s="1"/>
      <c r="K13624" s="1"/>
      <c r="L13624" s="1"/>
      <c r="M13624" s="1"/>
    </row>
    <row r="13625" spans="10:13" x14ac:dyDescent="0.3">
      <c r="J13625" s="1"/>
      <c r="K13625" s="1"/>
      <c r="L13625" s="1"/>
      <c r="M13625" s="1"/>
    </row>
    <row r="13626" spans="10:13" x14ac:dyDescent="0.3">
      <c r="J13626" s="1"/>
      <c r="K13626" s="1"/>
      <c r="L13626" s="1"/>
      <c r="M13626" s="1"/>
    </row>
    <row r="13627" spans="10:13" x14ac:dyDescent="0.3">
      <c r="J13627" s="1"/>
      <c r="K13627" s="1"/>
      <c r="L13627" s="1"/>
      <c r="M13627" s="1"/>
    </row>
    <row r="13628" spans="10:13" x14ac:dyDescent="0.3">
      <c r="J13628" s="1"/>
      <c r="K13628" s="1"/>
      <c r="L13628" s="1"/>
      <c r="M13628" s="1"/>
    </row>
    <row r="13629" spans="10:13" x14ac:dyDescent="0.3">
      <c r="J13629" s="1"/>
      <c r="K13629" s="1"/>
      <c r="L13629" s="1"/>
      <c r="M13629" s="1"/>
    </row>
    <row r="13630" spans="10:13" x14ac:dyDescent="0.3">
      <c r="J13630" s="1"/>
      <c r="K13630" s="1"/>
      <c r="L13630" s="1"/>
      <c r="M13630" s="1"/>
    </row>
    <row r="13631" spans="10:13" x14ac:dyDescent="0.3">
      <c r="J13631" s="1"/>
      <c r="K13631" s="1"/>
      <c r="L13631" s="1"/>
      <c r="M13631" s="1"/>
    </row>
    <row r="13632" spans="10:13" x14ac:dyDescent="0.3">
      <c r="J13632" s="1"/>
      <c r="K13632" s="1"/>
      <c r="L13632" s="1"/>
      <c r="M13632" s="1"/>
    </row>
    <row r="13633" spans="10:13" x14ac:dyDescent="0.3">
      <c r="J13633" s="1"/>
      <c r="K13633" s="1"/>
      <c r="L13633" s="1"/>
      <c r="M13633" s="1"/>
    </row>
    <row r="13634" spans="10:13" x14ac:dyDescent="0.3">
      <c r="J13634" s="1"/>
      <c r="K13634" s="1"/>
      <c r="L13634" s="1"/>
      <c r="M13634" s="1"/>
    </row>
    <row r="13635" spans="10:13" x14ac:dyDescent="0.3">
      <c r="J13635" s="1"/>
      <c r="K13635" s="1"/>
      <c r="L13635" s="1"/>
      <c r="M13635" s="1"/>
    </row>
    <row r="13636" spans="10:13" x14ac:dyDescent="0.3">
      <c r="J13636" s="1"/>
      <c r="K13636" s="1"/>
      <c r="L13636" s="1"/>
      <c r="M13636" s="1"/>
    </row>
    <row r="13637" spans="10:13" x14ac:dyDescent="0.3">
      <c r="J13637" s="1"/>
      <c r="K13637" s="1"/>
      <c r="L13637" s="1"/>
      <c r="M13637" s="1"/>
    </row>
    <row r="13638" spans="10:13" x14ac:dyDescent="0.3">
      <c r="J13638" s="1"/>
      <c r="K13638" s="1"/>
      <c r="L13638" s="1"/>
      <c r="M13638" s="1"/>
    </row>
    <row r="13639" spans="10:13" x14ac:dyDescent="0.3">
      <c r="J13639" s="1"/>
      <c r="K13639" s="1"/>
      <c r="L13639" s="1"/>
      <c r="M13639" s="1"/>
    </row>
    <row r="13640" spans="10:13" x14ac:dyDescent="0.3">
      <c r="J13640" s="1"/>
      <c r="K13640" s="1"/>
      <c r="L13640" s="1"/>
      <c r="M13640" s="1"/>
    </row>
    <row r="13641" spans="10:13" x14ac:dyDescent="0.3">
      <c r="J13641" s="1"/>
      <c r="K13641" s="1"/>
      <c r="L13641" s="1"/>
      <c r="M13641" s="1"/>
    </row>
    <row r="13642" spans="10:13" x14ac:dyDescent="0.3">
      <c r="J13642" s="1"/>
      <c r="K13642" s="1"/>
      <c r="L13642" s="1"/>
      <c r="M13642" s="1"/>
    </row>
    <row r="13643" spans="10:13" x14ac:dyDescent="0.3">
      <c r="J13643" s="1"/>
      <c r="K13643" s="1"/>
      <c r="L13643" s="1"/>
      <c r="M13643" s="1"/>
    </row>
    <row r="13644" spans="10:13" x14ac:dyDescent="0.3">
      <c r="J13644" s="1"/>
      <c r="K13644" s="1"/>
      <c r="L13644" s="1"/>
      <c r="M13644" s="1"/>
    </row>
    <row r="13645" spans="10:13" x14ac:dyDescent="0.3">
      <c r="J13645" s="1"/>
      <c r="K13645" s="1"/>
      <c r="L13645" s="1"/>
      <c r="M13645" s="1"/>
    </row>
    <row r="13646" spans="10:13" x14ac:dyDescent="0.3">
      <c r="J13646" s="1"/>
      <c r="K13646" s="1"/>
      <c r="L13646" s="1"/>
      <c r="M13646" s="1"/>
    </row>
    <row r="13647" spans="10:13" x14ac:dyDescent="0.3">
      <c r="J13647" s="1"/>
      <c r="K13647" s="1"/>
      <c r="L13647" s="1"/>
      <c r="M13647" s="1"/>
    </row>
    <row r="13648" spans="10:13" x14ac:dyDescent="0.3">
      <c r="J13648" s="1"/>
      <c r="K13648" s="1"/>
      <c r="L13648" s="1"/>
      <c r="M13648" s="1"/>
    </row>
    <row r="13649" spans="10:13" x14ac:dyDescent="0.3">
      <c r="J13649" s="1"/>
      <c r="K13649" s="1"/>
      <c r="L13649" s="1"/>
      <c r="M13649" s="1"/>
    </row>
    <row r="13650" spans="10:13" x14ac:dyDescent="0.3">
      <c r="J13650" s="1"/>
      <c r="K13650" s="1"/>
      <c r="L13650" s="1"/>
      <c r="M13650" s="1"/>
    </row>
    <row r="13651" spans="10:13" x14ac:dyDescent="0.3">
      <c r="J13651" s="1"/>
      <c r="K13651" s="1"/>
      <c r="L13651" s="1"/>
      <c r="M13651" s="1"/>
    </row>
    <row r="13652" spans="10:13" x14ac:dyDescent="0.3">
      <c r="J13652" s="1"/>
      <c r="K13652" s="1"/>
      <c r="L13652" s="1"/>
      <c r="M13652" s="1"/>
    </row>
    <row r="13653" spans="10:13" x14ac:dyDescent="0.3">
      <c r="J13653" s="1"/>
      <c r="K13653" s="1"/>
      <c r="L13653" s="1"/>
      <c r="M13653" s="1"/>
    </row>
    <row r="13654" spans="10:13" x14ac:dyDescent="0.3">
      <c r="J13654" s="1"/>
      <c r="K13654" s="1"/>
      <c r="L13654" s="1"/>
      <c r="M13654" s="1"/>
    </row>
    <row r="13655" spans="10:13" x14ac:dyDescent="0.3">
      <c r="J13655" s="1"/>
      <c r="K13655" s="1"/>
      <c r="L13655" s="1"/>
      <c r="M13655" s="1"/>
    </row>
    <row r="13656" spans="10:13" x14ac:dyDescent="0.3">
      <c r="J13656" s="1"/>
      <c r="K13656" s="1"/>
      <c r="L13656" s="1"/>
      <c r="M13656" s="1"/>
    </row>
    <row r="13657" spans="10:13" x14ac:dyDescent="0.3">
      <c r="J13657" s="1"/>
      <c r="K13657" s="1"/>
      <c r="L13657" s="1"/>
      <c r="M13657" s="1"/>
    </row>
    <row r="13658" spans="10:13" x14ac:dyDescent="0.3">
      <c r="J13658" s="1"/>
      <c r="K13658" s="1"/>
      <c r="L13658" s="1"/>
      <c r="M13658" s="1"/>
    </row>
    <row r="13659" spans="10:13" x14ac:dyDescent="0.3">
      <c r="J13659" s="1"/>
      <c r="K13659" s="1"/>
      <c r="L13659" s="1"/>
      <c r="M13659" s="1"/>
    </row>
    <row r="13660" spans="10:13" x14ac:dyDescent="0.3">
      <c r="J13660" s="1"/>
      <c r="K13660" s="1"/>
      <c r="L13660" s="1"/>
      <c r="M13660" s="1"/>
    </row>
    <row r="13661" spans="10:13" x14ac:dyDescent="0.3">
      <c r="J13661" s="1"/>
      <c r="K13661" s="1"/>
      <c r="L13661" s="1"/>
      <c r="M13661" s="1"/>
    </row>
    <row r="13662" spans="10:13" x14ac:dyDescent="0.3">
      <c r="J13662" s="1"/>
      <c r="K13662" s="1"/>
      <c r="L13662" s="1"/>
      <c r="M13662" s="1"/>
    </row>
    <row r="13663" spans="10:13" x14ac:dyDescent="0.3">
      <c r="J13663" s="1"/>
      <c r="K13663" s="1"/>
      <c r="L13663" s="1"/>
      <c r="M13663" s="1"/>
    </row>
    <row r="13664" spans="10:13" x14ac:dyDescent="0.3">
      <c r="J13664" s="1"/>
      <c r="K13664" s="1"/>
      <c r="L13664" s="1"/>
      <c r="M13664" s="1"/>
    </row>
    <row r="13665" spans="10:13" x14ac:dyDescent="0.3">
      <c r="J13665" s="1"/>
      <c r="K13665" s="1"/>
      <c r="L13665" s="1"/>
      <c r="M13665" s="1"/>
    </row>
    <row r="13666" spans="10:13" x14ac:dyDescent="0.3">
      <c r="J13666" s="1"/>
      <c r="K13666" s="1"/>
      <c r="L13666" s="1"/>
      <c r="M13666" s="1"/>
    </row>
    <row r="13667" spans="10:13" x14ac:dyDescent="0.3">
      <c r="J13667" s="1"/>
      <c r="K13667" s="1"/>
      <c r="L13667" s="1"/>
      <c r="M13667" s="1"/>
    </row>
    <row r="13668" spans="10:13" x14ac:dyDescent="0.3">
      <c r="J13668" s="1"/>
      <c r="K13668" s="1"/>
      <c r="L13668" s="1"/>
      <c r="M13668" s="1"/>
    </row>
    <row r="13669" spans="10:13" x14ac:dyDescent="0.3">
      <c r="J13669" s="1"/>
      <c r="K13669" s="1"/>
      <c r="L13669" s="1"/>
      <c r="M13669" s="1"/>
    </row>
    <row r="13670" spans="10:13" x14ac:dyDescent="0.3">
      <c r="J13670" s="1"/>
      <c r="K13670" s="1"/>
      <c r="L13670" s="1"/>
      <c r="M13670" s="1"/>
    </row>
    <row r="13671" spans="10:13" x14ac:dyDescent="0.3">
      <c r="J13671" s="1"/>
      <c r="K13671" s="1"/>
      <c r="L13671" s="1"/>
      <c r="M13671" s="1"/>
    </row>
    <row r="13672" spans="10:13" x14ac:dyDescent="0.3">
      <c r="J13672" s="1"/>
      <c r="K13672" s="1"/>
      <c r="L13672" s="1"/>
      <c r="M13672" s="1"/>
    </row>
    <row r="13673" spans="10:13" x14ac:dyDescent="0.3">
      <c r="J13673" s="1"/>
      <c r="K13673" s="1"/>
      <c r="L13673" s="1"/>
      <c r="M13673" s="1"/>
    </row>
    <row r="13674" spans="10:13" x14ac:dyDescent="0.3">
      <c r="J13674" s="1"/>
      <c r="K13674" s="1"/>
      <c r="L13674" s="1"/>
      <c r="M13674" s="1"/>
    </row>
    <row r="13675" spans="10:13" x14ac:dyDescent="0.3">
      <c r="J13675" s="1"/>
      <c r="K13675" s="1"/>
      <c r="L13675" s="1"/>
      <c r="M13675" s="1"/>
    </row>
    <row r="13676" spans="10:13" x14ac:dyDescent="0.3">
      <c r="J13676" s="1"/>
      <c r="K13676" s="1"/>
      <c r="L13676" s="1"/>
      <c r="M13676" s="1"/>
    </row>
    <row r="13677" spans="10:13" x14ac:dyDescent="0.3">
      <c r="J13677" s="1"/>
      <c r="K13677" s="1"/>
      <c r="L13677" s="1"/>
      <c r="M13677" s="1"/>
    </row>
    <row r="13678" spans="10:13" x14ac:dyDescent="0.3">
      <c r="J13678" s="1"/>
      <c r="K13678" s="1"/>
      <c r="L13678" s="1"/>
      <c r="M13678" s="1"/>
    </row>
    <row r="13679" spans="10:13" x14ac:dyDescent="0.3">
      <c r="J13679" s="1"/>
      <c r="K13679" s="1"/>
      <c r="L13679" s="1"/>
      <c r="M13679" s="1"/>
    </row>
    <row r="13680" spans="10:13" x14ac:dyDescent="0.3">
      <c r="J13680" s="1"/>
      <c r="K13680" s="1"/>
      <c r="L13680" s="1"/>
      <c r="M13680" s="1"/>
    </row>
    <row r="13681" spans="10:13" x14ac:dyDescent="0.3">
      <c r="J13681" s="1"/>
      <c r="K13681" s="1"/>
      <c r="L13681" s="1"/>
      <c r="M13681" s="1"/>
    </row>
    <row r="13682" spans="10:13" x14ac:dyDescent="0.3">
      <c r="J13682" s="1"/>
      <c r="K13682" s="1"/>
      <c r="L13682" s="1"/>
      <c r="M13682" s="1"/>
    </row>
    <row r="13683" spans="10:13" x14ac:dyDescent="0.3">
      <c r="J13683" s="1"/>
      <c r="K13683" s="1"/>
      <c r="L13683" s="1"/>
      <c r="M13683" s="1"/>
    </row>
    <row r="13684" spans="10:13" x14ac:dyDescent="0.3">
      <c r="J13684" s="1"/>
      <c r="K13684" s="1"/>
      <c r="L13684" s="1"/>
      <c r="M13684" s="1"/>
    </row>
    <row r="13685" spans="10:13" x14ac:dyDescent="0.3">
      <c r="J13685" s="1"/>
      <c r="K13685" s="1"/>
      <c r="L13685" s="1"/>
      <c r="M13685" s="1"/>
    </row>
    <row r="13686" spans="10:13" x14ac:dyDescent="0.3">
      <c r="J13686" s="1"/>
      <c r="K13686" s="1"/>
      <c r="L13686" s="1"/>
      <c r="M13686" s="1"/>
    </row>
    <row r="13687" spans="10:13" x14ac:dyDescent="0.3">
      <c r="J13687" s="1"/>
      <c r="K13687" s="1"/>
      <c r="L13687" s="1"/>
      <c r="M13687" s="1"/>
    </row>
    <row r="13688" spans="10:13" x14ac:dyDescent="0.3">
      <c r="J13688" s="1"/>
      <c r="K13688" s="1"/>
      <c r="L13688" s="1"/>
      <c r="M13688" s="1"/>
    </row>
    <row r="13689" spans="10:13" x14ac:dyDescent="0.3">
      <c r="J13689" s="1"/>
      <c r="K13689" s="1"/>
      <c r="L13689" s="1"/>
      <c r="M13689" s="1"/>
    </row>
    <row r="13690" spans="10:13" x14ac:dyDescent="0.3">
      <c r="J13690" s="1"/>
      <c r="K13690" s="1"/>
      <c r="L13690" s="1"/>
      <c r="M13690" s="1"/>
    </row>
    <row r="13691" spans="10:13" x14ac:dyDescent="0.3">
      <c r="J13691" s="1"/>
      <c r="K13691" s="1"/>
      <c r="L13691" s="1"/>
      <c r="M13691" s="1"/>
    </row>
    <row r="13692" spans="10:13" x14ac:dyDescent="0.3">
      <c r="J13692" s="1"/>
      <c r="K13692" s="1"/>
      <c r="L13692" s="1"/>
      <c r="M13692" s="1"/>
    </row>
    <row r="13693" spans="10:13" x14ac:dyDescent="0.3">
      <c r="J13693" s="1"/>
      <c r="K13693" s="1"/>
      <c r="L13693" s="1"/>
      <c r="M13693" s="1"/>
    </row>
    <row r="13694" spans="10:13" x14ac:dyDescent="0.3">
      <c r="J13694" s="1"/>
      <c r="K13694" s="1"/>
      <c r="L13694" s="1"/>
      <c r="M13694" s="1"/>
    </row>
    <row r="13695" spans="10:13" x14ac:dyDescent="0.3">
      <c r="J13695" s="1"/>
      <c r="K13695" s="1"/>
      <c r="L13695" s="1"/>
      <c r="M13695" s="1"/>
    </row>
    <row r="13696" spans="10:13" x14ac:dyDescent="0.3">
      <c r="J13696" s="1"/>
      <c r="K13696" s="1"/>
      <c r="L13696" s="1"/>
      <c r="M13696" s="1"/>
    </row>
    <row r="13697" spans="10:13" x14ac:dyDescent="0.3">
      <c r="J13697" s="1"/>
      <c r="K13697" s="1"/>
      <c r="L13697" s="1"/>
      <c r="M13697" s="1"/>
    </row>
    <row r="13698" spans="10:13" x14ac:dyDescent="0.3">
      <c r="J13698" s="1"/>
      <c r="K13698" s="1"/>
      <c r="L13698" s="1"/>
      <c r="M13698" s="1"/>
    </row>
    <row r="13699" spans="10:13" x14ac:dyDescent="0.3">
      <c r="J13699" s="1"/>
      <c r="K13699" s="1"/>
      <c r="L13699" s="1"/>
      <c r="M13699" s="1"/>
    </row>
    <row r="13700" spans="10:13" x14ac:dyDescent="0.3">
      <c r="J13700" s="1"/>
      <c r="K13700" s="1"/>
      <c r="L13700" s="1"/>
      <c r="M13700" s="1"/>
    </row>
    <row r="13701" spans="10:13" x14ac:dyDescent="0.3">
      <c r="J13701" s="1"/>
      <c r="K13701" s="1"/>
      <c r="L13701" s="1"/>
      <c r="M13701" s="1"/>
    </row>
    <row r="13702" spans="10:13" x14ac:dyDescent="0.3">
      <c r="J13702" s="1"/>
      <c r="K13702" s="1"/>
      <c r="L13702" s="1"/>
      <c r="M13702" s="1"/>
    </row>
    <row r="13703" spans="10:13" x14ac:dyDescent="0.3">
      <c r="J13703" s="1"/>
      <c r="K13703" s="1"/>
      <c r="L13703" s="1"/>
      <c r="M13703" s="1"/>
    </row>
    <row r="13704" spans="10:13" x14ac:dyDescent="0.3">
      <c r="J13704" s="1"/>
      <c r="K13704" s="1"/>
      <c r="L13704" s="1"/>
      <c r="M13704" s="1"/>
    </row>
    <row r="13705" spans="10:13" x14ac:dyDescent="0.3">
      <c r="J13705" s="1"/>
      <c r="K13705" s="1"/>
      <c r="L13705" s="1"/>
      <c r="M13705" s="1"/>
    </row>
    <row r="13706" spans="10:13" x14ac:dyDescent="0.3">
      <c r="J13706" s="1"/>
      <c r="K13706" s="1"/>
      <c r="L13706" s="1"/>
      <c r="M13706" s="1"/>
    </row>
    <row r="13707" spans="10:13" x14ac:dyDescent="0.3">
      <c r="J13707" s="1"/>
      <c r="K13707" s="1"/>
      <c r="L13707" s="1"/>
      <c r="M13707" s="1"/>
    </row>
    <row r="13708" spans="10:13" x14ac:dyDescent="0.3">
      <c r="J13708" s="1"/>
      <c r="K13708" s="1"/>
      <c r="L13708" s="1"/>
      <c r="M13708" s="1"/>
    </row>
    <row r="13709" spans="10:13" x14ac:dyDescent="0.3">
      <c r="J13709" s="1"/>
      <c r="K13709" s="1"/>
      <c r="L13709" s="1"/>
      <c r="M13709" s="1"/>
    </row>
    <row r="13710" spans="10:13" x14ac:dyDescent="0.3">
      <c r="J13710" s="1"/>
      <c r="K13710" s="1"/>
      <c r="L13710" s="1"/>
      <c r="M13710" s="1"/>
    </row>
    <row r="13711" spans="10:13" x14ac:dyDescent="0.3">
      <c r="J13711" s="1"/>
      <c r="K13711" s="1"/>
      <c r="L13711" s="1"/>
      <c r="M13711" s="1"/>
    </row>
    <row r="13712" spans="10:13" x14ac:dyDescent="0.3">
      <c r="J13712" s="1"/>
      <c r="K13712" s="1"/>
      <c r="L13712" s="1"/>
      <c r="M13712" s="1"/>
    </row>
    <row r="13713" spans="10:13" x14ac:dyDescent="0.3">
      <c r="J13713" s="1"/>
      <c r="K13713" s="1"/>
      <c r="L13713" s="1"/>
      <c r="M13713" s="1"/>
    </row>
    <row r="13714" spans="10:13" x14ac:dyDescent="0.3">
      <c r="J13714" s="1"/>
      <c r="K13714" s="1"/>
      <c r="L13714" s="1"/>
      <c r="M13714" s="1"/>
    </row>
    <row r="13715" spans="10:13" x14ac:dyDescent="0.3">
      <c r="J13715" s="1"/>
      <c r="K13715" s="1"/>
      <c r="L13715" s="1"/>
      <c r="M13715" s="1"/>
    </row>
    <row r="13716" spans="10:13" x14ac:dyDescent="0.3">
      <c r="J13716" s="1"/>
      <c r="K13716" s="1"/>
      <c r="L13716" s="1"/>
      <c r="M13716" s="1"/>
    </row>
    <row r="13717" spans="10:13" x14ac:dyDescent="0.3">
      <c r="J13717" s="1"/>
      <c r="K13717" s="1"/>
      <c r="L13717" s="1"/>
      <c r="M13717" s="1"/>
    </row>
    <row r="13718" spans="10:13" x14ac:dyDescent="0.3">
      <c r="J13718" s="1"/>
      <c r="K13718" s="1"/>
      <c r="L13718" s="1"/>
      <c r="M13718" s="1"/>
    </row>
    <row r="13719" spans="10:13" x14ac:dyDescent="0.3">
      <c r="J13719" s="1"/>
      <c r="K13719" s="1"/>
      <c r="L13719" s="1"/>
      <c r="M13719" s="1"/>
    </row>
    <row r="13720" spans="10:13" x14ac:dyDescent="0.3">
      <c r="J13720" s="1"/>
      <c r="K13720" s="1"/>
      <c r="L13720" s="1"/>
      <c r="M13720" s="1"/>
    </row>
    <row r="13721" spans="10:13" x14ac:dyDescent="0.3">
      <c r="J13721" s="1"/>
      <c r="K13721" s="1"/>
      <c r="L13721" s="1"/>
      <c r="M13721" s="1"/>
    </row>
    <row r="13722" spans="10:13" x14ac:dyDescent="0.3">
      <c r="J13722" s="1"/>
      <c r="K13722" s="1"/>
      <c r="L13722" s="1"/>
      <c r="M13722" s="1"/>
    </row>
    <row r="13723" spans="10:13" x14ac:dyDescent="0.3">
      <c r="J13723" s="1"/>
      <c r="K13723" s="1"/>
      <c r="L13723" s="1"/>
      <c r="M13723" s="1"/>
    </row>
    <row r="13724" spans="10:13" x14ac:dyDescent="0.3">
      <c r="J13724" s="1"/>
      <c r="K13724" s="1"/>
      <c r="L13724" s="1"/>
      <c r="M13724" s="1"/>
    </row>
    <row r="13725" spans="10:13" x14ac:dyDescent="0.3">
      <c r="J13725" s="1"/>
      <c r="K13725" s="1"/>
      <c r="L13725" s="1"/>
      <c r="M13725" s="1"/>
    </row>
    <row r="13726" spans="10:13" x14ac:dyDescent="0.3">
      <c r="J13726" s="1"/>
      <c r="K13726" s="1"/>
      <c r="L13726" s="1"/>
      <c r="M13726" s="1"/>
    </row>
    <row r="13727" spans="10:13" x14ac:dyDescent="0.3">
      <c r="J13727" s="1"/>
      <c r="K13727" s="1"/>
      <c r="L13727" s="1"/>
      <c r="M13727" s="1"/>
    </row>
    <row r="13728" spans="10:13" x14ac:dyDescent="0.3">
      <c r="J13728" s="1"/>
      <c r="K13728" s="1"/>
      <c r="L13728" s="1"/>
      <c r="M13728" s="1"/>
    </row>
    <row r="13729" spans="10:13" x14ac:dyDescent="0.3">
      <c r="J13729" s="1"/>
      <c r="K13729" s="1"/>
      <c r="L13729" s="1"/>
      <c r="M13729" s="1"/>
    </row>
    <row r="13730" spans="10:13" x14ac:dyDescent="0.3">
      <c r="J13730" s="1"/>
      <c r="K13730" s="1"/>
      <c r="L13730" s="1"/>
      <c r="M13730" s="1"/>
    </row>
    <row r="13731" spans="10:13" x14ac:dyDescent="0.3">
      <c r="J13731" s="1"/>
      <c r="K13731" s="1"/>
      <c r="L13731" s="1"/>
      <c r="M13731" s="1"/>
    </row>
    <row r="13732" spans="10:13" x14ac:dyDescent="0.3">
      <c r="J13732" s="1"/>
      <c r="K13732" s="1"/>
      <c r="L13732" s="1"/>
      <c r="M13732" s="1"/>
    </row>
    <row r="13733" spans="10:13" x14ac:dyDescent="0.3">
      <c r="J13733" s="1"/>
      <c r="K13733" s="1"/>
      <c r="L13733" s="1"/>
      <c r="M13733" s="1"/>
    </row>
    <row r="13734" spans="10:13" x14ac:dyDescent="0.3">
      <c r="J13734" s="1"/>
      <c r="K13734" s="1"/>
      <c r="L13734" s="1"/>
      <c r="M13734" s="1"/>
    </row>
    <row r="13735" spans="10:13" x14ac:dyDescent="0.3">
      <c r="J13735" s="1"/>
      <c r="K13735" s="1"/>
      <c r="L13735" s="1"/>
      <c r="M13735" s="1"/>
    </row>
    <row r="13736" spans="10:13" x14ac:dyDescent="0.3">
      <c r="J13736" s="1"/>
      <c r="K13736" s="1"/>
      <c r="L13736" s="1"/>
      <c r="M13736" s="1"/>
    </row>
    <row r="13737" spans="10:13" x14ac:dyDescent="0.3">
      <c r="J13737" s="1"/>
      <c r="K13737" s="1"/>
      <c r="L13737" s="1"/>
      <c r="M13737" s="1"/>
    </row>
    <row r="13738" spans="10:13" x14ac:dyDescent="0.3">
      <c r="J13738" s="1"/>
      <c r="K13738" s="1"/>
      <c r="L13738" s="1"/>
      <c r="M13738" s="1"/>
    </row>
    <row r="13739" spans="10:13" x14ac:dyDescent="0.3">
      <c r="J13739" s="1"/>
      <c r="K13739" s="1"/>
      <c r="L13739" s="1"/>
      <c r="M13739" s="1"/>
    </row>
    <row r="13740" spans="10:13" x14ac:dyDescent="0.3">
      <c r="J13740" s="1"/>
      <c r="K13740" s="1"/>
      <c r="L13740" s="1"/>
      <c r="M13740" s="1"/>
    </row>
    <row r="13741" spans="10:13" x14ac:dyDescent="0.3">
      <c r="J13741" s="1"/>
      <c r="K13741" s="1"/>
      <c r="L13741" s="1"/>
      <c r="M13741" s="1"/>
    </row>
    <row r="13742" spans="10:13" x14ac:dyDescent="0.3">
      <c r="J13742" s="1"/>
      <c r="K13742" s="1"/>
      <c r="L13742" s="1"/>
      <c r="M13742" s="1"/>
    </row>
    <row r="13743" spans="10:13" x14ac:dyDescent="0.3">
      <c r="J13743" s="1"/>
      <c r="K13743" s="1"/>
      <c r="L13743" s="1"/>
      <c r="M13743" s="1"/>
    </row>
    <row r="13744" spans="10:13" x14ac:dyDescent="0.3">
      <c r="J13744" s="1"/>
      <c r="K13744" s="1"/>
      <c r="L13744" s="1"/>
      <c r="M13744" s="1"/>
    </row>
    <row r="13745" spans="10:13" x14ac:dyDescent="0.3">
      <c r="J13745" s="1"/>
      <c r="K13745" s="1"/>
      <c r="L13745" s="1"/>
      <c r="M13745" s="1"/>
    </row>
    <row r="13746" spans="10:13" x14ac:dyDescent="0.3">
      <c r="J13746" s="1"/>
      <c r="K13746" s="1"/>
      <c r="L13746" s="1"/>
      <c r="M13746" s="1"/>
    </row>
    <row r="13747" spans="10:13" x14ac:dyDescent="0.3">
      <c r="J13747" s="1"/>
      <c r="K13747" s="1"/>
      <c r="L13747" s="1"/>
      <c r="M13747" s="1"/>
    </row>
    <row r="13748" spans="10:13" x14ac:dyDescent="0.3">
      <c r="J13748" s="1"/>
      <c r="K13748" s="1"/>
      <c r="L13748" s="1"/>
      <c r="M13748" s="1"/>
    </row>
    <row r="13749" spans="10:13" x14ac:dyDescent="0.3">
      <c r="J13749" s="1"/>
      <c r="K13749" s="1"/>
      <c r="L13749" s="1"/>
      <c r="M13749" s="1"/>
    </row>
    <row r="13750" spans="10:13" x14ac:dyDescent="0.3">
      <c r="J13750" s="1"/>
      <c r="K13750" s="1"/>
      <c r="L13750" s="1"/>
      <c r="M13750" s="1"/>
    </row>
    <row r="13751" spans="10:13" x14ac:dyDescent="0.3">
      <c r="J13751" s="1"/>
      <c r="K13751" s="1"/>
      <c r="L13751" s="1"/>
      <c r="M13751" s="1"/>
    </row>
    <row r="13752" spans="10:13" x14ac:dyDescent="0.3">
      <c r="J13752" s="1"/>
      <c r="K13752" s="1"/>
      <c r="L13752" s="1"/>
      <c r="M13752" s="1"/>
    </row>
    <row r="13753" spans="10:13" x14ac:dyDescent="0.3">
      <c r="J13753" s="1"/>
      <c r="K13753" s="1"/>
      <c r="L13753" s="1"/>
      <c r="M13753" s="1"/>
    </row>
    <row r="13754" spans="10:13" x14ac:dyDescent="0.3">
      <c r="J13754" s="1"/>
      <c r="K13754" s="1"/>
      <c r="L13754" s="1"/>
      <c r="M13754" s="1"/>
    </row>
    <row r="13755" spans="10:13" x14ac:dyDescent="0.3">
      <c r="J13755" s="1"/>
      <c r="K13755" s="1"/>
      <c r="L13755" s="1"/>
      <c r="M13755" s="1"/>
    </row>
    <row r="13756" spans="10:13" x14ac:dyDescent="0.3">
      <c r="J13756" s="1"/>
      <c r="K13756" s="1"/>
      <c r="L13756" s="1"/>
      <c r="M13756" s="1"/>
    </row>
    <row r="13757" spans="10:13" x14ac:dyDescent="0.3">
      <c r="J13757" s="1"/>
      <c r="K13757" s="1"/>
      <c r="L13757" s="1"/>
      <c r="M13757" s="1"/>
    </row>
    <row r="13758" spans="10:13" x14ac:dyDescent="0.3">
      <c r="J13758" s="1"/>
      <c r="K13758" s="1"/>
      <c r="L13758" s="1"/>
      <c r="M13758" s="1"/>
    </row>
    <row r="13759" spans="10:13" x14ac:dyDescent="0.3">
      <c r="J13759" s="1"/>
      <c r="K13759" s="1"/>
      <c r="L13759" s="1"/>
      <c r="M13759" s="1"/>
    </row>
    <row r="13760" spans="10:13" x14ac:dyDescent="0.3">
      <c r="J13760" s="1"/>
      <c r="K13760" s="1"/>
      <c r="L13760" s="1"/>
      <c r="M13760" s="1"/>
    </row>
    <row r="13761" spans="10:13" x14ac:dyDescent="0.3">
      <c r="J13761" s="1"/>
      <c r="K13761" s="1"/>
      <c r="L13761" s="1"/>
      <c r="M13761" s="1"/>
    </row>
    <row r="13762" spans="10:13" x14ac:dyDescent="0.3">
      <c r="J13762" s="1"/>
      <c r="K13762" s="1"/>
      <c r="L13762" s="1"/>
      <c r="M13762" s="1"/>
    </row>
    <row r="13763" spans="10:13" x14ac:dyDescent="0.3">
      <c r="J13763" s="1"/>
      <c r="K13763" s="1"/>
      <c r="L13763" s="1"/>
      <c r="M13763" s="1"/>
    </row>
    <row r="13764" spans="10:13" x14ac:dyDescent="0.3">
      <c r="J13764" s="1"/>
      <c r="K13764" s="1"/>
      <c r="L13764" s="1"/>
      <c r="M13764" s="1"/>
    </row>
    <row r="13765" spans="10:13" x14ac:dyDescent="0.3">
      <c r="J13765" s="1"/>
      <c r="K13765" s="1"/>
      <c r="L13765" s="1"/>
      <c r="M13765" s="1"/>
    </row>
    <row r="13766" spans="10:13" x14ac:dyDescent="0.3">
      <c r="J13766" s="1"/>
      <c r="K13766" s="1"/>
      <c r="L13766" s="1"/>
      <c r="M13766" s="1"/>
    </row>
    <row r="13767" spans="10:13" x14ac:dyDescent="0.3">
      <c r="J13767" s="1"/>
      <c r="K13767" s="1"/>
      <c r="L13767" s="1"/>
      <c r="M13767" s="1"/>
    </row>
    <row r="13768" spans="10:13" x14ac:dyDescent="0.3">
      <c r="J13768" s="1"/>
      <c r="K13768" s="1"/>
      <c r="L13768" s="1"/>
      <c r="M13768" s="1"/>
    </row>
    <row r="13769" spans="10:13" x14ac:dyDescent="0.3">
      <c r="J13769" s="1"/>
      <c r="K13769" s="1"/>
      <c r="L13769" s="1"/>
      <c r="M13769" s="1"/>
    </row>
    <row r="13770" spans="10:13" x14ac:dyDescent="0.3">
      <c r="J13770" s="1"/>
      <c r="K13770" s="1"/>
      <c r="L13770" s="1"/>
      <c r="M13770" s="1"/>
    </row>
    <row r="13771" spans="10:13" x14ac:dyDescent="0.3">
      <c r="J13771" s="1"/>
      <c r="K13771" s="1"/>
      <c r="L13771" s="1"/>
      <c r="M13771" s="1"/>
    </row>
    <row r="13772" spans="10:13" x14ac:dyDescent="0.3">
      <c r="J13772" s="1"/>
      <c r="K13772" s="1"/>
      <c r="L13772" s="1"/>
      <c r="M13772" s="1"/>
    </row>
    <row r="13773" spans="10:13" x14ac:dyDescent="0.3">
      <c r="J13773" s="1"/>
      <c r="K13773" s="1"/>
      <c r="L13773" s="1"/>
      <c r="M13773" s="1"/>
    </row>
    <row r="13774" spans="10:13" x14ac:dyDescent="0.3">
      <c r="J13774" s="1"/>
      <c r="K13774" s="1"/>
      <c r="L13774" s="1"/>
      <c r="M13774" s="1"/>
    </row>
    <row r="13775" spans="10:13" x14ac:dyDescent="0.3">
      <c r="J13775" s="1"/>
      <c r="K13775" s="1"/>
      <c r="L13775" s="1"/>
      <c r="M13775" s="1"/>
    </row>
    <row r="13776" spans="10:13" x14ac:dyDescent="0.3">
      <c r="J13776" s="1"/>
      <c r="K13776" s="1"/>
      <c r="L13776" s="1"/>
      <c r="M13776" s="1"/>
    </row>
    <row r="13777" spans="10:13" x14ac:dyDescent="0.3">
      <c r="J13777" s="1"/>
      <c r="K13777" s="1"/>
      <c r="L13777" s="1"/>
      <c r="M13777" s="1"/>
    </row>
    <row r="13778" spans="10:13" x14ac:dyDescent="0.3">
      <c r="J13778" s="1"/>
      <c r="K13778" s="1"/>
      <c r="L13778" s="1"/>
      <c r="M13778" s="1"/>
    </row>
    <row r="13779" spans="10:13" x14ac:dyDescent="0.3">
      <c r="J13779" s="1"/>
      <c r="K13779" s="1"/>
      <c r="L13779" s="1"/>
      <c r="M13779" s="1"/>
    </row>
    <row r="13780" spans="10:13" x14ac:dyDescent="0.3">
      <c r="J13780" s="1"/>
      <c r="K13780" s="1"/>
      <c r="L13780" s="1"/>
      <c r="M13780" s="1"/>
    </row>
    <row r="13781" spans="10:13" x14ac:dyDescent="0.3">
      <c r="J13781" s="1"/>
      <c r="K13781" s="1"/>
      <c r="L13781" s="1"/>
      <c r="M13781" s="1"/>
    </row>
    <row r="13782" spans="10:13" x14ac:dyDescent="0.3">
      <c r="J13782" s="1"/>
      <c r="K13782" s="1"/>
      <c r="L13782" s="1"/>
      <c r="M13782" s="1"/>
    </row>
    <row r="13783" spans="10:13" x14ac:dyDescent="0.3">
      <c r="J13783" s="1"/>
      <c r="K13783" s="1"/>
      <c r="L13783" s="1"/>
      <c r="M13783" s="1"/>
    </row>
    <row r="13784" spans="10:13" x14ac:dyDescent="0.3">
      <c r="J13784" s="1"/>
      <c r="K13784" s="1"/>
      <c r="L13784" s="1"/>
      <c r="M13784" s="1"/>
    </row>
    <row r="13785" spans="10:13" x14ac:dyDescent="0.3">
      <c r="J13785" s="1"/>
      <c r="K13785" s="1"/>
      <c r="L13785" s="1"/>
      <c r="M13785" s="1"/>
    </row>
    <row r="13786" spans="10:13" x14ac:dyDescent="0.3">
      <c r="J13786" s="1"/>
      <c r="K13786" s="1"/>
      <c r="L13786" s="1"/>
      <c r="M13786" s="1"/>
    </row>
    <row r="13787" spans="10:13" x14ac:dyDescent="0.3">
      <c r="J13787" s="1"/>
      <c r="K13787" s="1"/>
      <c r="L13787" s="1"/>
      <c r="M13787" s="1"/>
    </row>
    <row r="13788" spans="10:13" x14ac:dyDescent="0.3">
      <c r="J13788" s="1"/>
      <c r="K13788" s="1"/>
      <c r="L13788" s="1"/>
      <c r="M13788" s="1"/>
    </row>
    <row r="13789" spans="10:13" x14ac:dyDescent="0.3">
      <c r="J13789" s="1"/>
      <c r="K13789" s="1"/>
      <c r="L13789" s="1"/>
      <c r="M13789" s="1"/>
    </row>
    <row r="13790" spans="10:13" x14ac:dyDescent="0.3">
      <c r="J13790" s="1"/>
      <c r="K13790" s="1"/>
      <c r="L13790" s="1"/>
      <c r="M13790" s="1"/>
    </row>
    <row r="13791" spans="10:13" x14ac:dyDescent="0.3">
      <c r="J13791" s="1"/>
      <c r="K13791" s="1"/>
      <c r="L13791" s="1"/>
      <c r="M13791" s="1"/>
    </row>
    <row r="13792" spans="10:13" x14ac:dyDescent="0.3">
      <c r="J13792" s="1"/>
      <c r="K13792" s="1"/>
      <c r="L13792" s="1"/>
      <c r="M13792" s="1"/>
    </row>
    <row r="13793" spans="10:13" x14ac:dyDescent="0.3">
      <c r="J13793" s="1"/>
      <c r="K13793" s="1"/>
      <c r="L13793" s="1"/>
      <c r="M13793" s="1"/>
    </row>
    <row r="13794" spans="10:13" x14ac:dyDescent="0.3">
      <c r="J13794" s="1"/>
      <c r="K13794" s="1"/>
      <c r="L13794" s="1"/>
      <c r="M13794" s="1"/>
    </row>
    <row r="13795" spans="10:13" x14ac:dyDescent="0.3">
      <c r="J13795" s="1"/>
      <c r="K13795" s="1"/>
      <c r="L13795" s="1"/>
      <c r="M13795" s="1"/>
    </row>
    <row r="13796" spans="10:13" x14ac:dyDescent="0.3">
      <c r="J13796" s="1"/>
      <c r="K13796" s="1"/>
      <c r="L13796" s="1"/>
      <c r="M13796" s="1"/>
    </row>
    <row r="13797" spans="10:13" x14ac:dyDescent="0.3">
      <c r="J13797" s="1"/>
      <c r="K13797" s="1"/>
      <c r="L13797" s="1"/>
      <c r="M13797" s="1"/>
    </row>
    <row r="13798" spans="10:13" x14ac:dyDescent="0.3">
      <c r="J13798" s="1"/>
      <c r="K13798" s="1"/>
      <c r="L13798" s="1"/>
      <c r="M13798" s="1"/>
    </row>
    <row r="13799" spans="10:13" x14ac:dyDescent="0.3">
      <c r="J13799" s="1"/>
      <c r="K13799" s="1"/>
      <c r="L13799" s="1"/>
      <c r="M13799" s="1"/>
    </row>
    <row r="13800" spans="10:13" x14ac:dyDescent="0.3">
      <c r="J13800" s="1"/>
      <c r="K13800" s="1"/>
      <c r="L13800" s="1"/>
      <c r="M13800" s="1"/>
    </row>
    <row r="13801" spans="10:13" x14ac:dyDescent="0.3">
      <c r="J13801" s="1"/>
      <c r="K13801" s="1"/>
      <c r="L13801" s="1"/>
      <c r="M13801" s="1"/>
    </row>
    <row r="13802" spans="10:13" x14ac:dyDescent="0.3">
      <c r="J13802" s="1"/>
      <c r="K13802" s="1"/>
      <c r="L13802" s="1"/>
      <c r="M13802" s="1"/>
    </row>
    <row r="13803" spans="10:13" x14ac:dyDescent="0.3">
      <c r="J13803" s="1"/>
      <c r="K13803" s="1"/>
      <c r="L13803" s="1"/>
      <c r="M13803" s="1"/>
    </row>
    <row r="13804" spans="10:13" x14ac:dyDescent="0.3">
      <c r="J13804" s="1"/>
      <c r="K13804" s="1"/>
      <c r="L13804" s="1"/>
      <c r="M13804" s="1"/>
    </row>
    <row r="13805" spans="10:13" x14ac:dyDescent="0.3">
      <c r="J13805" s="1"/>
      <c r="K13805" s="1"/>
      <c r="L13805" s="1"/>
      <c r="M13805" s="1"/>
    </row>
    <row r="13806" spans="10:13" x14ac:dyDescent="0.3">
      <c r="J13806" s="1"/>
      <c r="K13806" s="1"/>
      <c r="L13806" s="1"/>
      <c r="M13806" s="1"/>
    </row>
    <row r="13807" spans="10:13" x14ac:dyDescent="0.3">
      <c r="J13807" s="1"/>
      <c r="K13807" s="1"/>
      <c r="L13807" s="1"/>
      <c r="M13807" s="1"/>
    </row>
    <row r="13808" spans="10:13" x14ac:dyDescent="0.3">
      <c r="J13808" s="1"/>
      <c r="K13808" s="1"/>
      <c r="L13808" s="1"/>
      <c r="M13808" s="1"/>
    </row>
    <row r="13809" spans="10:13" x14ac:dyDescent="0.3">
      <c r="J13809" s="1"/>
      <c r="K13809" s="1"/>
      <c r="L13809" s="1"/>
      <c r="M13809" s="1"/>
    </row>
    <row r="13810" spans="10:13" x14ac:dyDescent="0.3">
      <c r="J13810" s="1"/>
      <c r="K13810" s="1"/>
      <c r="L13810" s="1"/>
      <c r="M13810" s="1"/>
    </row>
    <row r="13811" spans="10:13" x14ac:dyDescent="0.3">
      <c r="J13811" s="1"/>
      <c r="K13811" s="1"/>
      <c r="L13811" s="1"/>
      <c r="M13811" s="1"/>
    </row>
    <row r="13812" spans="10:13" x14ac:dyDescent="0.3">
      <c r="J13812" s="1"/>
      <c r="K13812" s="1"/>
      <c r="L13812" s="1"/>
      <c r="M13812" s="1"/>
    </row>
    <row r="13813" spans="10:13" x14ac:dyDescent="0.3">
      <c r="J13813" s="1"/>
      <c r="K13813" s="1"/>
      <c r="L13813" s="1"/>
      <c r="M13813" s="1"/>
    </row>
    <row r="13814" spans="10:13" x14ac:dyDescent="0.3">
      <c r="J13814" s="1"/>
      <c r="K13814" s="1"/>
      <c r="L13814" s="1"/>
      <c r="M13814" s="1"/>
    </row>
    <row r="13815" spans="10:13" x14ac:dyDescent="0.3">
      <c r="J13815" s="1"/>
      <c r="K13815" s="1"/>
      <c r="L13815" s="1"/>
      <c r="M13815" s="1"/>
    </row>
    <row r="13816" spans="10:13" x14ac:dyDescent="0.3">
      <c r="J13816" s="1"/>
      <c r="K13816" s="1"/>
      <c r="L13816" s="1"/>
      <c r="M13816" s="1"/>
    </row>
    <row r="13817" spans="10:13" x14ac:dyDescent="0.3">
      <c r="J13817" s="1"/>
      <c r="K13817" s="1"/>
      <c r="L13817" s="1"/>
      <c r="M13817" s="1"/>
    </row>
    <row r="13818" spans="10:13" x14ac:dyDescent="0.3">
      <c r="J13818" s="1"/>
      <c r="K13818" s="1"/>
      <c r="L13818" s="1"/>
      <c r="M13818" s="1"/>
    </row>
    <row r="13819" spans="10:13" x14ac:dyDescent="0.3">
      <c r="J13819" s="1"/>
      <c r="K13819" s="1"/>
      <c r="L13819" s="1"/>
      <c r="M13819" s="1"/>
    </row>
    <row r="13820" spans="10:13" x14ac:dyDescent="0.3">
      <c r="J13820" s="1"/>
      <c r="K13820" s="1"/>
      <c r="L13820" s="1"/>
      <c r="M13820" s="1"/>
    </row>
    <row r="13821" spans="10:13" x14ac:dyDescent="0.3">
      <c r="J13821" s="1"/>
      <c r="K13821" s="1"/>
      <c r="L13821" s="1"/>
      <c r="M13821" s="1"/>
    </row>
    <row r="13822" spans="10:13" x14ac:dyDescent="0.3">
      <c r="J13822" s="1"/>
      <c r="K13822" s="1"/>
      <c r="L13822" s="1"/>
      <c r="M13822" s="1"/>
    </row>
    <row r="13823" spans="10:13" x14ac:dyDescent="0.3">
      <c r="J13823" s="1"/>
      <c r="K13823" s="1"/>
      <c r="L13823" s="1"/>
      <c r="M13823" s="1"/>
    </row>
    <row r="13824" spans="10:13" x14ac:dyDescent="0.3">
      <c r="J13824" s="1"/>
      <c r="K13824" s="1"/>
      <c r="L13824" s="1"/>
      <c r="M13824" s="1"/>
    </row>
    <row r="13825" spans="10:13" x14ac:dyDescent="0.3">
      <c r="J13825" s="1"/>
      <c r="K13825" s="1"/>
      <c r="L13825" s="1"/>
      <c r="M13825" s="1"/>
    </row>
    <row r="13826" spans="10:13" x14ac:dyDescent="0.3">
      <c r="J13826" s="1"/>
      <c r="K13826" s="1"/>
      <c r="L13826" s="1"/>
      <c r="M13826" s="1"/>
    </row>
    <row r="13827" spans="10:13" x14ac:dyDescent="0.3">
      <c r="J13827" s="1"/>
      <c r="K13827" s="1"/>
      <c r="L13827" s="1"/>
      <c r="M13827" s="1"/>
    </row>
    <row r="13828" spans="10:13" x14ac:dyDescent="0.3">
      <c r="J13828" s="1"/>
      <c r="K13828" s="1"/>
      <c r="L13828" s="1"/>
      <c r="M13828" s="1"/>
    </row>
    <row r="13829" spans="10:13" x14ac:dyDescent="0.3">
      <c r="J13829" s="1"/>
      <c r="K13829" s="1"/>
      <c r="L13829" s="1"/>
      <c r="M13829" s="1"/>
    </row>
    <row r="13830" spans="10:13" x14ac:dyDescent="0.3">
      <c r="J13830" s="1"/>
      <c r="K13830" s="1"/>
      <c r="L13830" s="1"/>
      <c r="M13830" s="1"/>
    </row>
    <row r="13831" spans="10:13" x14ac:dyDescent="0.3">
      <c r="J13831" s="1"/>
      <c r="K13831" s="1"/>
      <c r="L13831" s="1"/>
      <c r="M13831" s="1"/>
    </row>
    <row r="13832" spans="10:13" x14ac:dyDescent="0.3">
      <c r="J13832" s="1"/>
      <c r="K13832" s="1"/>
      <c r="L13832" s="1"/>
      <c r="M13832" s="1"/>
    </row>
    <row r="13833" spans="10:13" x14ac:dyDescent="0.3">
      <c r="J13833" s="1"/>
      <c r="K13833" s="1"/>
      <c r="L13833" s="1"/>
      <c r="M13833" s="1"/>
    </row>
    <row r="13834" spans="10:13" x14ac:dyDescent="0.3">
      <c r="J13834" s="1"/>
      <c r="K13834" s="1"/>
      <c r="L13834" s="1"/>
      <c r="M13834" s="1"/>
    </row>
    <row r="13835" spans="10:13" x14ac:dyDescent="0.3">
      <c r="J13835" s="1"/>
      <c r="K13835" s="1"/>
      <c r="L13835" s="1"/>
      <c r="M13835" s="1"/>
    </row>
    <row r="13836" spans="10:13" x14ac:dyDescent="0.3">
      <c r="J13836" s="1"/>
      <c r="K13836" s="1"/>
      <c r="L13836" s="1"/>
      <c r="M13836" s="1"/>
    </row>
    <row r="13837" spans="10:13" x14ac:dyDescent="0.3">
      <c r="J13837" s="1"/>
      <c r="K13837" s="1"/>
      <c r="L13837" s="1"/>
      <c r="M13837" s="1"/>
    </row>
    <row r="13838" spans="10:13" x14ac:dyDescent="0.3">
      <c r="J13838" s="1"/>
      <c r="K13838" s="1"/>
      <c r="L13838" s="1"/>
      <c r="M13838" s="1"/>
    </row>
    <row r="13839" spans="10:13" x14ac:dyDescent="0.3">
      <c r="J13839" s="1"/>
      <c r="K13839" s="1"/>
      <c r="L13839" s="1"/>
      <c r="M13839" s="1"/>
    </row>
    <row r="13840" spans="10:13" x14ac:dyDescent="0.3">
      <c r="J13840" s="1"/>
      <c r="K13840" s="1"/>
      <c r="L13840" s="1"/>
      <c r="M13840" s="1"/>
    </row>
    <row r="13841" spans="10:13" x14ac:dyDescent="0.3">
      <c r="J13841" s="1"/>
      <c r="K13841" s="1"/>
      <c r="L13841" s="1"/>
      <c r="M13841" s="1"/>
    </row>
    <row r="13842" spans="10:13" x14ac:dyDescent="0.3">
      <c r="J13842" s="1"/>
      <c r="K13842" s="1"/>
      <c r="L13842" s="1"/>
      <c r="M13842" s="1"/>
    </row>
    <row r="13843" spans="10:13" x14ac:dyDescent="0.3">
      <c r="J13843" s="1"/>
      <c r="K13843" s="1"/>
      <c r="L13843" s="1"/>
      <c r="M13843" s="1"/>
    </row>
    <row r="13844" spans="10:13" x14ac:dyDescent="0.3">
      <c r="J13844" s="1"/>
      <c r="K13844" s="1"/>
      <c r="L13844" s="1"/>
      <c r="M13844" s="1"/>
    </row>
    <row r="13845" spans="10:13" x14ac:dyDescent="0.3">
      <c r="J13845" s="1"/>
      <c r="K13845" s="1"/>
      <c r="L13845" s="1"/>
      <c r="M13845" s="1"/>
    </row>
    <row r="13846" spans="10:13" x14ac:dyDescent="0.3">
      <c r="J13846" s="1"/>
      <c r="K13846" s="1"/>
      <c r="L13846" s="1"/>
      <c r="M13846" s="1"/>
    </row>
    <row r="13847" spans="10:13" x14ac:dyDescent="0.3">
      <c r="J13847" s="1"/>
      <c r="K13847" s="1"/>
      <c r="L13847" s="1"/>
      <c r="M13847" s="1"/>
    </row>
    <row r="13848" spans="10:13" x14ac:dyDescent="0.3">
      <c r="J13848" s="1"/>
      <c r="K13848" s="1"/>
      <c r="L13848" s="1"/>
      <c r="M13848" s="1"/>
    </row>
    <row r="13849" spans="10:13" x14ac:dyDescent="0.3">
      <c r="J13849" s="1"/>
      <c r="K13849" s="1"/>
      <c r="L13849" s="1"/>
      <c r="M13849" s="1"/>
    </row>
    <row r="13850" spans="10:13" x14ac:dyDescent="0.3">
      <c r="J13850" s="1"/>
      <c r="K13850" s="1"/>
      <c r="L13850" s="1"/>
      <c r="M13850" s="1"/>
    </row>
    <row r="13851" spans="10:13" x14ac:dyDescent="0.3">
      <c r="J13851" s="1"/>
      <c r="K13851" s="1"/>
      <c r="L13851" s="1"/>
      <c r="M13851" s="1"/>
    </row>
    <row r="13852" spans="10:13" x14ac:dyDescent="0.3">
      <c r="J13852" s="1"/>
      <c r="K13852" s="1"/>
      <c r="L13852" s="1"/>
      <c r="M13852" s="1"/>
    </row>
    <row r="13853" spans="10:13" x14ac:dyDescent="0.3">
      <c r="J13853" s="1"/>
      <c r="K13853" s="1"/>
      <c r="L13853" s="1"/>
      <c r="M13853" s="1"/>
    </row>
    <row r="13854" spans="10:13" x14ac:dyDescent="0.3">
      <c r="J13854" s="1"/>
      <c r="K13854" s="1"/>
      <c r="L13854" s="1"/>
      <c r="M13854" s="1"/>
    </row>
    <row r="13855" spans="10:13" x14ac:dyDescent="0.3">
      <c r="J13855" s="1"/>
      <c r="K13855" s="1"/>
      <c r="L13855" s="1"/>
      <c r="M13855" s="1"/>
    </row>
    <row r="13856" spans="10:13" x14ac:dyDescent="0.3">
      <c r="J13856" s="1"/>
      <c r="K13856" s="1"/>
      <c r="L13856" s="1"/>
      <c r="M13856" s="1"/>
    </row>
    <row r="13857" spans="10:13" x14ac:dyDescent="0.3">
      <c r="J13857" s="1"/>
      <c r="K13857" s="1"/>
      <c r="L13857" s="1"/>
      <c r="M13857" s="1"/>
    </row>
    <row r="13858" spans="10:13" x14ac:dyDescent="0.3">
      <c r="J13858" s="1"/>
      <c r="K13858" s="1"/>
      <c r="L13858" s="1"/>
      <c r="M13858" s="1"/>
    </row>
    <row r="13859" spans="10:13" x14ac:dyDescent="0.3">
      <c r="J13859" s="1"/>
      <c r="K13859" s="1"/>
      <c r="L13859" s="1"/>
      <c r="M13859" s="1"/>
    </row>
    <row r="13860" spans="10:13" x14ac:dyDescent="0.3">
      <c r="J13860" s="1"/>
      <c r="K13860" s="1"/>
      <c r="L13860" s="1"/>
      <c r="M13860" s="1"/>
    </row>
    <row r="13861" spans="10:13" x14ac:dyDescent="0.3">
      <c r="J13861" s="1"/>
      <c r="K13861" s="1"/>
      <c r="L13861" s="1"/>
      <c r="M13861" s="1"/>
    </row>
    <row r="13862" spans="10:13" x14ac:dyDescent="0.3">
      <c r="J13862" s="1"/>
      <c r="K13862" s="1"/>
      <c r="L13862" s="1"/>
      <c r="M13862" s="1"/>
    </row>
    <row r="13863" spans="10:13" x14ac:dyDescent="0.3">
      <c r="J13863" s="1"/>
      <c r="K13863" s="1"/>
      <c r="L13863" s="1"/>
      <c r="M13863" s="1"/>
    </row>
    <row r="13864" spans="10:13" x14ac:dyDescent="0.3">
      <c r="J13864" s="1"/>
      <c r="K13864" s="1"/>
      <c r="L13864" s="1"/>
      <c r="M13864" s="1"/>
    </row>
    <row r="13865" spans="10:13" x14ac:dyDescent="0.3">
      <c r="J13865" s="1"/>
      <c r="K13865" s="1"/>
      <c r="L13865" s="1"/>
      <c r="M13865" s="1"/>
    </row>
    <row r="13866" spans="10:13" x14ac:dyDescent="0.3">
      <c r="J13866" s="1"/>
      <c r="K13866" s="1"/>
      <c r="L13866" s="1"/>
      <c r="M13866" s="1"/>
    </row>
    <row r="13867" spans="10:13" x14ac:dyDescent="0.3">
      <c r="J13867" s="1"/>
      <c r="K13867" s="1"/>
      <c r="L13867" s="1"/>
      <c r="M13867" s="1"/>
    </row>
    <row r="13868" spans="10:13" x14ac:dyDescent="0.3">
      <c r="J13868" s="1"/>
      <c r="K13868" s="1"/>
      <c r="L13868" s="1"/>
      <c r="M13868" s="1"/>
    </row>
    <row r="13869" spans="10:13" x14ac:dyDescent="0.3">
      <c r="J13869" s="1"/>
      <c r="K13869" s="1"/>
      <c r="L13869" s="1"/>
      <c r="M13869" s="1"/>
    </row>
    <row r="13870" spans="10:13" x14ac:dyDescent="0.3">
      <c r="J13870" s="1"/>
      <c r="K13870" s="1"/>
      <c r="L13870" s="1"/>
      <c r="M13870" s="1"/>
    </row>
    <row r="13871" spans="10:13" x14ac:dyDescent="0.3">
      <c r="J13871" s="1"/>
      <c r="K13871" s="1"/>
      <c r="L13871" s="1"/>
      <c r="M13871" s="1"/>
    </row>
    <row r="13872" spans="10:13" x14ac:dyDescent="0.3">
      <c r="J13872" s="1"/>
      <c r="K13872" s="1"/>
      <c r="L13872" s="1"/>
      <c r="M13872" s="1"/>
    </row>
    <row r="13873" spans="10:13" x14ac:dyDescent="0.3">
      <c r="J13873" s="1"/>
      <c r="K13873" s="1"/>
      <c r="L13873" s="1"/>
      <c r="M13873" s="1"/>
    </row>
    <row r="13874" spans="10:13" x14ac:dyDescent="0.3">
      <c r="J13874" s="1"/>
      <c r="K13874" s="1"/>
      <c r="L13874" s="1"/>
      <c r="M13874" s="1"/>
    </row>
    <row r="13875" spans="10:13" x14ac:dyDescent="0.3">
      <c r="J13875" s="1"/>
      <c r="K13875" s="1"/>
      <c r="L13875" s="1"/>
      <c r="M13875" s="1"/>
    </row>
    <row r="13876" spans="10:13" x14ac:dyDescent="0.3">
      <c r="J13876" s="1"/>
      <c r="K13876" s="1"/>
      <c r="L13876" s="1"/>
      <c r="M13876" s="1"/>
    </row>
    <row r="13877" spans="10:13" x14ac:dyDescent="0.3">
      <c r="J13877" s="1"/>
      <c r="K13877" s="1"/>
      <c r="L13877" s="1"/>
      <c r="M13877" s="1"/>
    </row>
    <row r="13878" spans="10:13" x14ac:dyDescent="0.3">
      <c r="J13878" s="1"/>
      <c r="K13878" s="1"/>
      <c r="L13878" s="1"/>
      <c r="M13878" s="1"/>
    </row>
    <row r="13879" spans="10:13" x14ac:dyDescent="0.3">
      <c r="J13879" s="1"/>
      <c r="K13879" s="1"/>
      <c r="L13879" s="1"/>
      <c r="M13879" s="1"/>
    </row>
    <row r="13880" spans="10:13" x14ac:dyDescent="0.3">
      <c r="J13880" s="1"/>
      <c r="K13880" s="1"/>
      <c r="L13880" s="1"/>
      <c r="M13880" s="1"/>
    </row>
    <row r="13881" spans="10:13" x14ac:dyDescent="0.3">
      <c r="J13881" s="1"/>
      <c r="K13881" s="1"/>
      <c r="L13881" s="1"/>
      <c r="M13881" s="1"/>
    </row>
    <row r="13882" spans="10:13" x14ac:dyDescent="0.3">
      <c r="J13882" s="1"/>
      <c r="K13882" s="1"/>
      <c r="L13882" s="1"/>
      <c r="M13882" s="1"/>
    </row>
    <row r="13883" spans="10:13" x14ac:dyDescent="0.3">
      <c r="J13883" s="1"/>
      <c r="K13883" s="1"/>
      <c r="L13883" s="1"/>
      <c r="M13883" s="1"/>
    </row>
    <row r="13884" spans="10:13" x14ac:dyDescent="0.3">
      <c r="J13884" s="1"/>
      <c r="K13884" s="1"/>
      <c r="L13884" s="1"/>
      <c r="M13884" s="1"/>
    </row>
    <row r="13885" spans="10:13" x14ac:dyDescent="0.3">
      <c r="J13885" s="1"/>
      <c r="K13885" s="1"/>
      <c r="L13885" s="1"/>
      <c r="M13885" s="1"/>
    </row>
    <row r="13886" spans="10:13" x14ac:dyDescent="0.3">
      <c r="J13886" s="1"/>
      <c r="K13886" s="1"/>
      <c r="L13886" s="1"/>
      <c r="M13886" s="1"/>
    </row>
    <row r="13887" spans="10:13" x14ac:dyDescent="0.3">
      <c r="J13887" s="1"/>
      <c r="K13887" s="1"/>
      <c r="L13887" s="1"/>
      <c r="M13887" s="1"/>
    </row>
    <row r="13888" spans="10:13" x14ac:dyDescent="0.3">
      <c r="J13888" s="1"/>
      <c r="K13888" s="1"/>
      <c r="L13888" s="1"/>
      <c r="M13888" s="1"/>
    </row>
    <row r="13889" spans="10:13" x14ac:dyDescent="0.3">
      <c r="J13889" s="1"/>
      <c r="K13889" s="1"/>
      <c r="L13889" s="1"/>
      <c r="M13889" s="1"/>
    </row>
    <row r="13890" spans="10:13" x14ac:dyDescent="0.3">
      <c r="J13890" s="1"/>
      <c r="K13890" s="1"/>
      <c r="L13890" s="1"/>
      <c r="M13890" s="1"/>
    </row>
    <row r="13891" spans="10:13" x14ac:dyDescent="0.3">
      <c r="J13891" s="1"/>
      <c r="K13891" s="1"/>
      <c r="L13891" s="1"/>
      <c r="M13891" s="1"/>
    </row>
    <row r="13892" spans="10:13" x14ac:dyDescent="0.3">
      <c r="J13892" s="1"/>
      <c r="K13892" s="1"/>
      <c r="L13892" s="1"/>
      <c r="M13892" s="1"/>
    </row>
    <row r="13893" spans="10:13" x14ac:dyDescent="0.3">
      <c r="J13893" s="1"/>
      <c r="K13893" s="1"/>
      <c r="L13893" s="1"/>
      <c r="M13893" s="1"/>
    </row>
    <row r="13894" spans="10:13" x14ac:dyDescent="0.3">
      <c r="J13894" s="1"/>
      <c r="K13894" s="1"/>
      <c r="L13894" s="1"/>
      <c r="M13894" s="1"/>
    </row>
    <row r="13895" spans="10:13" x14ac:dyDescent="0.3">
      <c r="J13895" s="1"/>
      <c r="K13895" s="1"/>
      <c r="L13895" s="1"/>
      <c r="M13895" s="1"/>
    </row>
    <row r="13896" spans="10:13" x14ac:dyDescent="0.3">
      <c r="J13896" s="1"/>
      <c r="K13896" s="1"/>
      <c r="L13896" s="1"/>
      <c r="M13896" s="1"/>
    </row>
    <row r="13897" spans="10:13" x14ac:dyDescent="0.3">
      <c r="J13897" s="1"/>
      <c r="K13897" s="1"/>
      <c r="L13897" s="1"/>
      <c r="M13897" s="1"/>
    </row>
    <row r="13898" spans="10:13" x14ac:dyDescent="0.3">
      <c r="J13898" s="1"/>
      <c r="K13898" s="1"/>
      <c r="L13898" s="1"/>
      <c r="M13898" s="1"/>
    </row>
    <row r="13899" spans="10:13" x14ac:dyDescent="0.3">
      <c r="J13899" s="1"/>
      <c r="K13899" s="1"/>
      <c r="L13899" s="1"/>
      <c r="M13899" s="1"/>
    </row>
    <row r="13900" spans="10:13" x14ac:dyDescent="0.3">
      <c r="J13900" s="1"/>
      <c r="K13900" s="1"/>
      <c r="L13900" s="1"/>
      <c r="M13900" s="1"/>
    </row>
    <row r="13901" spans="10:13" x14ac:dyDescent="0.3">
      <c r="J13901" s="1"/>
      <c r="K13901" s="1"/>
      <c r="L13901" s="1"/>
      <c r="M13901" s="1"/>
    </row>
    <row r="13902" spans="10:13" x14ac:dyDescent="0.3">
      <c r="J13902" s="1"/>
      <c r="K13902" s="1"/>
      <c r="L13902" s="1"/>
      <c r="M13902" s="1"/>
    </row>
    <row r="13903" spans="10:13" x14ac:dyDescent="0.3">
      <c r="J13903" s="1"/>
      <c r="K13903" s="1"/>
      <c r="L13903" s="1"/>
      <c r="M13903" s="1"/>
    </row>
    <row r="13904" spans="10:13" x14ac:dyDescent="0.3">
      <c r="J13904" s="1"/>
      <c r="K13904" s="1"/>
      <c r="L13904" s="1"/>
      <c r="M13904" s="1"/>
    </row>
    <row r="13905" spans="10:13" x14ac:dyDescent="0.3">
      <c r="J13905" s="1"/>
      <c r="K13905" s="1"/>
      <c r="L13905" s="1"/>
      <c r="M13905" s="1"/>
    </row>
    <row r="13906" spans="10:13" x14ac:dyDescent="0.3">
      <c r="J13906" s="1"/>
      <c r="K13906" s="1"/>
      <c r="L13906" s="1"/>
      <c r="M13906" s="1"/>
    </row>
    <row r="13907" spans="10:13" x14ac:dyDescent="0.3">
      <c r="J13907" s="1"/>
      <c r="K13907" s="1"/>
      <c r="L13907" s="1"/>
      <c r="M13907" s="1"/>
    </row>
    <row r="13908" spans="10:13" x14ac:dyDescent="0.3">
      <c r="J13908" s="1"/>
      <c r="K13908" s="1"/>
      <c r="L13908" s="1"/>
      <c r="M13908" s="1"/>
    </row>
    <row r="13909" spans="10:13" x14ac:dyDescent="0.3">
      <c r="J13909" s="1"/>
      <c r="K13909" s="1"/>
      <c r="L13909" s="1"/>
      <c r="M13909" s="1"/>
    </row>
    <row r="13910" spans="10:13" x14ac:dyDescent="0.3">
      <c r="J13910" s="1"/>
      <c r="K13910" s="1"/>
      <c r="L13910" s="1"/>
      <c r="M13910" s="1"/>
    </row>
    <row r="13911" spans="10:13" x14ac:dyDescent="0.3">
      <c r="J13911" s="1"/>
      <c r="K13911" s="1"/>
      <c r="L13911" s="1"/>
      <c r="M13911" s="1"/>
    </row>
    <row r="13912" spans="10:13" x14ac:dyDescent="0.3">
      <c r="J13912" s="1"/>
      <c r="K13912" s="1"/>
      <c r="L13912" s="1"/>
      <c r="M13912" s="1"/>
    </row>
    <row r="13913" spans="10:13" x14ac:dyDescent="0.3">
      <c r="J13913" s="1"/>
      <c r="K13913" s="1"/>
      <c r="L13913" s="1"/>
      <c r="M13913" s="1"/>
    </row>
    <row r="13914" spans="10:13" x14ac:dyDescent="0.3">
      <c r="J13914" s="1"/>
      <c r="K13914" s="1"/>
      <c r="L13914" s="1"/>
      <c r="M13914" s="1"/>
    </row>
    <row r="13915" spans="10:13" x14ac:dyDescent="0.3">
      <c r="J13915" s="1"/>
      <c r="K13915" s="1"/>
      <c r="L13915" s="1"/>
      <c r="M13915" s="1"/>
    </row>
    <row r="13916" spans="10:13" x14ac:dyDescent="0.3">
      <c r="J13916" s="1"/>
      <c r="K13916" s="1"/>
      <c r="L13916" s="1"/>
      <c r="M13916" s="1"/>
    </row>
    <row r="13917" spans="10:13" x14ac:dyDescent="0.3">
      <c r="J13917" s="1"/>
      <c r="K13917" s="1"/>
      <c r="L13917" s="1"/>
      <c r="M13917" s="1"/>
    </row>
    <row r="13918" spans="10:13" x14ac:dyDescent="0.3">
      <c r="J13918" s="1"/>
      <c r="K13918" s="1"/>
      <c r="L13918" s="1"/>
      <c r="M13918" s="1"/>
    </row>
    <row r="13919" spans="10:13" x14ac:dyDescent="0.3">
      <c r="J13919" s="1"/>
      <c r="K13919" s="1"/>
      <c r="L13919" s="1"/>
      <c r="M13919" s="1"/>
    </row>
    <row r="13920" spans="10:13" x14ac:dyDescent="0.3">
      <c r="J13920" s="1"/>
      <c r="K13920" s="1"/>
      <c r="L13920" s="1"/>
      <c r="M13920" s="1"/>
    </row>
    <row r="13921" spans="10:13" x14ac:dyDescent="0.3">
      <c r="J13921" s="1"/>
      <c r="K13921" s="1"/>
      <c r="L13921" s="1"/>
      <c r="M13921" s="1"/>
    </row>
    <row r="13922" spans="10:13" x14ac:dyDescent="0.3">
      <c r="J13922" s="1"/>
      <c r="K13922" s="1"/>
      <c r="L13922" s="1"/>
      <c r="M13922" s="1"/>
    </row>
    <row r="13923" spans="10:13" x14ac:dyDescent="0.3">
      <c r="J13923" s="1"/>
      <c r="K13923" s="1"/>
      <c r="L13923" s="1"/>
      <c r="M13923" s="1"/>
    </row>
    <row r="13924" spans="10:13" x14ac:dyDescent="0.3">
      <c r="J13924" s="1"/>
      <c r="K13924" s="1"/>
      <c r="L13924" s="1"/>
      <c r="M13924" s="1"/>
    </row>
    <row r="13925" spans="10:13" x14ac:dyDescent="0.3">
      <c r="J13925" s="1"/>
      <c r="K13925" s="1"/>
      <c r="L13925" s="1"/>
      <c r="M13925" s="1"/>
    </row>
    <row r="13926" spans="10:13" x14ac:dyDescent="0.3">
      <c r="J13926" s="1"/>
      <c r="K13926" s="1"/>
      <c r="L13926" s="1"/>
      <c r="M13926" s="1"/>
    </row>
    <row r="13927" spans="10:13" x14ac:dyDescent="0.3">
      <c r="J13927" s="1"/>
      <c r="K13927" s="1"/>
      <c r="L13927" s="1"/>
      <c r="M13927" s="1"/>
    </row>
    <row r="13928" spans="10:13" x14ac:dyDescent="0.3">
      <c r="J13928" s="1"/>
      <c r="K13928" s="1"/>
      <c r="L13928" s="1"/>
      <c r="M13928" s="1"/>
    </row>
    <row r="13929" spans="10:13" x14ac:dyDescent="0.3">
      <c r="J13929" s="1"/>
      <c r="K13929" s="1"/>
      <c r="L13929" s="1"/>
      <c r="M13929" s="1"/>
    </row>
    <row r="13930" spans="10:13" x14ac:dyDescent="0.3">
      <c r="J13930" s="1"/>
      <c r="K13930" s="1"/>
      <c r="L13930" s="1"/>
      <c r="M13930" s="1"/>
    </row>
    <row r="13931" spans="10:13" x14ac:dyDescent="0.3">
      <c r="J13931" s="1"/>
      <c r="K13931" s="1"/>
      <c r="L13931" s="1"/>
      <c r="M13931" s="1"/>
    </row>
    <row r="13932" spans="10:13" x14ac:dyDescent="0.3">
      <c r="J13932" s="1"/>
      <c r="K13932" s="1"/>
      <c r="L13932" s="1"/>
      <c r="M13932" s="1"/>
    </row>
    <row r="13933" spans="10:13" x14ac:dyDescent="0.3">
      <c r="J13933" s="1"/>
      <c r="K13933" s="1"/>
      <c r="L13933" s="1"/>
      <c r="M13933" s="1"/>
    </row>
    <row r="13934" spans="10:13" x14ac:dyDescent="0.3">
      <c r="J13934" s="1"/>
      <c r="K13934" s="1"/>
      <c r="L13934" s="1"/>
      <c r="M13934" s="1"/>
    </row>
    <row r="13935" spans="10:13" x14ac:dyDescent="0.3">
      <c r="J13935" s="1"/>
      <c r="K13935" s="1"/>
      <c r="L13935" s="1"/>
      <c r="M13935" s="1"/>
    </row>
    <row r="13936" spans="10:13" x14ac:dyDescent="0.3">
      <c r="J13936" s="1"/>
      <c r="K13936" s="1"/>
      <c r="L13936" s="1"/>
      <c r="M13936" s="1"/>
    </row>
    <row r="13937" spans="10:13" x14ac:dyDescent="0.3">
      <c r="J13937" s="1"/>
      <c r="K13937" s="1"/>
      <c r="L13937" s="1"/>
      <c r="M13937" s="1"/>
    </row>
    <row r="13938" spans="10:13" x14ac:dyDescent="0.3">
      <c r="J13938" s="1"/>
      <c r="K13938" s="1"/>
      <c r="L13938" s="1"/>
      <c r="M13938" s="1"/>
    </row>
    <row r="13939" spans="10:13" x14ac:dyDescent="0.3">
      <c r="J13939" s="1"/>
      <c r="K13939" s="1"/>
      <c r="L13939" s="1"/>
      <c r="M13939" s="1"/>
    </row>
    <row r="13940" spans="10:13" x14ac:dyDescent="0.3">
      <c r="J13940" s="1"/>
      <c r="K13940" s="1"/>
      <c r="L13940" s="1"/>
      <c r="M13940" s="1"/>
    </row>
    <row r="13941" spans="10:13" x14ac:dyDescent="0.3">
      <c r="J13941" s="1"/>
      <c r="K13941" s="1"/>
      <c r="L13941" s="1"/>
      <c r="M13941" s="1"/>
    </row>
    <row r="13942" spans="10:13" x14ac:dyDescent="0.3">
      <c r="J13942" s="1"/>
      <c r="K13942" s="1"/>
      <c r="L13942" s="1"/>
      <c r="M13942" s="1"/>
    </row>
    <row r="13943" spans="10:13" x14ac:dyDescent="0.3">
      <c r="J13943" s="1"/>
      <c r="K13943" s="1"/>
      <c r="L13943" s="1"/>
      <c r="M13943" s="1"/>
    </row>
    <row r="13944" spans="10:13" x14ac:dyDescent="0.3">
      <c r="J13944" s="1"/>
      <c r="K13944" s="1"/>
      <c r="L13944" s="1"/>
      <c r="M13944" s="1"/>
    </row>
    <row r="13945" spans="10:13" x14ac:dyDescent="0.3">
      <c r="J13945" s="1"/>
      <c r="K13945" s="1"/>
      <c r="L13945" s="1"/>
      <c r="M13945" s="1"/>
    </row>
    <row r="13946" spans="10:13" x14ac:dyDescent="0.3">
      <c r="J13946" s="1"/>
      <c r="K13946" s="1"/>
      <c r="L13946" s="1"/>
      <c r="M13946" s="1"/>
    </row>
    <row r="13947" spans="10:13" x14ac:dyDescent="0.3">
      <c r="J13947" s="1"/>
      <c r="K13947" s="1"/>
      <c r="L13947" s="1"/>
      <c r="M13947" s="1"/>
    </row>
    <row r="13948" spans="10:13" x14ac:dyDescent="0.3">
      <c r="J13948" s="1"/>
      <c r="K13948" s="1"/>
      <c r="L13948" s="1"/>
      <c r="M13948" s="1"/>
    </row>
    <row r="13949" spans="10:13" x14ac:dyDescent="0.3">
      <c r="J13949" s="1"/>
      <c r="K13949" s="1"/>
      <c r="L13949" s="1"/>
      <c r="M13949" s="1"/>
    </row>
    <row r="13950" spans="10:13" x14ac:dyDescent="0.3">
      <c r="J13950" s="1"/>
      <c r="K13950" s="1"/>
      <c r="L13950" s="1"/>
      <c r="M13950" s="1"/>
    </row>
    <row r="13951" spans="10:13" x14ac:dyDescent="0.3">
      <c r="J13951" s="1"/>
      <c r="K13951" s="1"/>
      <c r="L13951" s="1"/>
      <c r="M13951" s="1"/>
    </row>
    <row r="13952" spans="10:13" x14ac:dyDescent="0.3">
      <c r="J13952" s="1"/>
      <c r="K13952" s="1"/>
      <c r="L13952" s="1"/>
      <c r="M13952" s="1"/>
    </row>
    <row r="13953" spans="10:13" x14ac:dyDescent="0.3">
      <c r="J13953" s="1"/>
      <c r="K13953" s="1"/>
      <c r="L13953" s="1"/>
      <c r="M13953" s="1"/>
    </row>
    <row r="13954" spans="10:13" x14ac:dyDescent="0.3">
      <c r="J13954" s="1"/>
      <c r="K13954" s="1"/>
      <c r="L13954" s="1"/>
      <c r="M13954" s="1"/>
    </row>
    <row r="13955" spans="10:13" x14ac:dyDescent="0.3">
      <c r="J13955" s="1"/>
      <c r="K13955" s="1"/>
      <c r="L13955" s="1"/>
      <c r="M13955" s="1"/>
    </row>
    <row r="13956" spans="10:13" x14ac:dyDescent="0.3">
      <c r="J13956" s="1"/>
      <c r="K13956" s="1"/>
      <c r="L13956" s="1"/>
      <c r="M13956" s="1"/>
    </row>
    <row r="13957" spans="10:13" x14ac:dyDescent="0.3">
      <c r="J13957" s="1"/>
      <c r="K13957" s="1"/>
      <c r="L13957" s="1"/>
      <c r="M13957" s="1"/>
    </row>
    <row r="13958" spans="10:13" x14ac:dyDescent="0.3">
      <c r="J13958" s="1"/>
      <c r="K13958" s="1"/>
      <c r="L13958" s="1"/>
      <c r="M13958" s="1"/>
    </row>
    <row r="13959" spans="10:13" x14ac:dyDescent="0.3">
      <c r="J13959" s="1"/>
      <c r="K13959" s="1"/>
      <c r="L13959" s="1"/>
      <c r="M13959" s="1"/>
    </row>
    <row r="13960" spans="10:13" x14ac:dyDescent="0.3">
      <c r="J13960" s="1"/>
      <c r="K13960" s="1"/>
      <c r="L13960" s="1"/>
      <c r="M13960" s="1"/>
    </row>
    <row r="13961" spans="10:13" x14ac:dyDescent="0.3">
      <c r="J13961" s="1"/>
      <c r="K13961" s="1"/>
      <c r="L13961" s="1"/>
      <c r="M13961" s="1"/>
    </row>
    <row r="13962" spans="10:13" x14ac:dyDescent="0.3">
      <c r="J13962" s="1"/>
      <c r="K13962" s="1"/>
      <c r="L13962" s="1"/>
      <c r="M13962" s="1"/>
    </row>
    <row r="13963" spans="10:13" x14ac:dyDescent="0.3">
      <c r="J13963" s="1"/>
      <c r="K13963" s="1"/>
      <c r="L13963" s="1"/>
      <c r="M13963" s="1"/>
    </row>
    <row r="13964" spans="10:13" x14ac:dyDescent="0.3">
      <c r="J13964" s="1"/>
      <c r="K13964" s="1"/>
      <c r="L13964" s="1"/>
      <c r="M13964" s="1"/>
    </row>
    <row r="13965" spans="10:13" x14ac:dyDescent="0.3">
      <c r="J13965" s="1"/>
      <c r="K13965" s="1"/>
      <c r="L13965" s="1"/>
      <c r="M13965" s="1"/>
    </row>
    <row r="13966" spans="10:13" x14ac:dyDescent="0.3">
      <c r="J13966" s="1"/>
      <c r="K13966" s="1"/>
      <c r="L13966" s="1"/>
      <c r="M13966" s="1"/>
    </row>
    <row r="13967" spans="10:13" x14ac:dyDescent="0.3">
      <c r="J13967" s="1"/>
      <c r="K13967" s="1"/>
      <c r="L13967" s="1"/>
      <c r="M13967" s="1"/>
    </row>
    <row r="13968" spans="10:13" x14ac:dyDescent="0.3">
      <c r="J13968" s="1"/>
      <c r="K13968" s="1"/>
      <c r="L13968" s="1"/>
      <c r="M13968" s="1"/>
    </row>
    <row r="13969" spans="10:13" x14ac:dyDescent="0.3">
      <c r="J13969" s="1"/>
      <c r="K13969" s="1"/>
      <c r="L13969" s="1"/>
      <c r="M13969" s="1"/>
    </row>
    <row r="13970" spans="10:13" x14ac:dyDescent="0.3">
      <c r="J13970" s="1"/>
      <c r="K13970" s="1"/>
      <c r="L13970" s="1"/>
      <c r="M13970" s="1"/>
    </row>
    <row r="13971" spans="10:13" x14ac:dyDescent="0.3">
      <c r="J13971" s="1"/>
      <c r="K13971" s="1"/>
      <c r="L13971" s="1"/>
      <c r="M13971" s="1"/>
    </row>
    <row r="13972" spans="10:13" x14ac:dyDescent="0.3">
      <c r="J13972" s="1"/>
      <c r="K13972" s="1"/>
      <c r="L13972" s="1"/>
      <c r="M13972" s="1"/>
    </row>
    <row r="13973" spans="10:13" x14ac:dyDescent="0.3">
      <c r="J13973" s="1"/>
      <c r="K13973" s="1"/>
      <c r="L13973" s="1"/>
      <c r="M13973" s="1"/>
    </row>
    <row r="13974" spans="10:13" x14ac:dyDescent="0.3">
      <c r="J13974" s="1"/>
      <c r="K13974" s="1"/>
      <c r="L13974" s="1"/>
      <c r="M13974" s="1"/>
    </row>
    <row r="13975" spans="10:13" x14ac:dyDescent="0.3">
      <c r="J13975" s="1"/>
      <c r="K13975" s="1"/>
      <c r="L13975" s="1"/>
      <c r="M13975" s="1"/>
    </row>
    <row r="13976" spans="10:13" x14ac:dyDescent="0.3">
      <c r="J13976" s="1"/>
      <c r="K13976" s="1"/>
      <c r="L13976" s="1"/>
      <c r="M13976" s="1"/>
    </row>
    <row r="13977" spans="10:13" x14ac:dyDescent="0.3">
      <c r="J13977" s="1"/>
      <c r="K13977" s="1"/>
      <c r="L13977" s="1"/>
      <c r="M13977" s="1"/>
    </row>
    <row r="13978" spans="10:13" x14ac:dyDescent="0.3">
      <c r="J13978" s="1"/>
      <c r="K13978" s="1"/>
      <c r="L13978" s="1"/>
      <c r="M13978" s="1"/>
    </row>
    <row r="13979" spans="10:13" x14ac:dyDescent="0.3">
      <c r="J13979" s="1"/>
      <c r="K13979" s="1"/>
      <c r="L13979" s="1"/>
      <c r="M13979" s="1"/>
    </row>
    <row r="13980" spans="10:13" x14ac:dyDescent="0.3">
      <c r="J13980" s="1"/>
      <c r="K13980" s="1"/>
      <c r="L13980" s="1"/>
      <c r="M13980" s="1"/>
    </row>
    <row r="13981" spans="10:13" x14ac:dyDescent="0.3">
      <c r="J13981" s="1"/>
      <c r="K13981" s="1"/>
      <c r="L13981" s="1"/>
      <c r="M13981" s="1"/>
    </row>
    <row r="13982" spans="10:13" x14ac:dyDescent="0.3">
      <c r="J13982" s="1"/>
      <c r="K13982" s="1"/>
      <c r="L13982" s="1"/>
      <c r="M13982" s="1"/>
    </row>
    <row r="13983" spans="10:13" x14ac:dyDescent="0.3">
      <c r="J13983" s="1"/>
      <c r="K13983" s="1"/>
      <c r="L13983" s="1"/>
      <c r="M13983" s="1"/>
    </row>
    <row r="13984" spans="10:13" x14ac:dyDescent="0.3">
      <c r="J13984" s="1"/>
      <c r="K13984" s="1"/>
      <c r="L13984" s="1"/>
      <c r="M13984" s="1"/>
    </row>
    <row r="13985" spans="10:13" x14ac:dyDescent="0.3">
      <c r="J13985" s="1"/>
      <c r="K13985" s="1"/>
      <c r="L13985" s="1"/>
      <c r="M13985" s="1"/>
    </row>
    <row r="13986" spans="10:13" x14ac:dyDescent="0.3">
      <c r="J13986" s="1"/>
      <c r="K13986" s="1"/>
      <c r="L13986" s="1"/>
      <c r="M13986" s="1"/>
    </row>
    <row r="13987" spans="10:13" x14ac:dyDescent="0.3">
      <c r="J13987" s="1"/>
      <c r="K13987" s="1"/>
      <c r="L13987" s="1"/>
      <c r="M13987" s="1"/>
    </row>
    <row r="13988" spans="10:13" x14ac:dyDescent="0.3">
      <c r="J13988" s="1"/>
      <c r="K13988" s="1"/>
      <c r="L13988" s="1"/>
      <c r="M13988" s="1"/>
    </row>
    <row r="13989" spans="10:13" x14ac:dyDescent="0.3">
      <c r="J13989" s="1"/>
      <c r="K13989" s="1"/>
      <c r="L13989" s="1"/>
      <c r="M13989" s="1"/>
    </row>
    <row r="13990" spans="10:13" x14ac:dyDescent="0.3">
      <c r="J13990" s="1"/>
      <c r="K13990" s="1"/>
      <c r="L13990" s="1"/>
      <c r="M13990" s="1"/>
    </row>
    <row r="13991" spans="10:13" x14ac:dyDescent="0.3">
      <c r="J13991" s="1"/>
      <c r="K13991" s="1"/>
      <c r="L13991" s="1"/>
      <c r="M13991" s="1"/>
    </row>
    <row r="13992" spans="10:13" x14ac:dyDescent="0.3">
      <c r="J13992" s="1"/>
      <c r="K13992" s="1"/>
      <c r="L13992" s="1"/>
      <c r="M13992" s="1"/>
    </row>
    <row r="13993" spans="10:13" x14ac:dyDescent="0.3">
      <c r="J13993" s="1"/>
      <c r="K13993" s="1"/>
      <c r="L13993" s="1"/>
      <c r="M13993" s="1"/>
    </row>
    <row r="13994" spans="10:13" x14ac:dyDescent="0.3">
      <c r="J13994" s="1"/>
      <c r="K13994" s="1"/>
      <c r="L13994" s="1"/>
      <c r="M13994" s="1"/>
    </row>
    <row r="13995" spans="10:13" x14ac:dyDescent="0.3">
      <c r="J13995" s="1"/>
      <c r="K13995" s="1"/>
      <c r="L13995" s="1"/>
      <c r="M13995" s="1"/>
    </row>
    <row r="13996" spans="10:13" x14ac:dyDescent="0.3">
      <c r="J13996" s="1"/>
      <c r="K13996" s="1"/>
      <c r="L13996" s="1"/>
      <c r="M13996" s="1"/>
    </row>
    <row r="13997" spans="10:13" x14ac:dyDescent="0.3">
      <c r="J13997" s="1"/>
      <c r="K13997" s="1"/>
      <c r="L13997" s="1"/>
      <c r="M13997" s="1"/>
    </row>
    <row r="13998" spans="10:13" x14ac:dyDescent="0.3">
      <c r="J13998" s="1"/>
      <c r="K13998" s="1"/>
      <c r="L13998" s="1"/>
      <c r="M13998" s="1"/>
    </row>
    <row r="13999" spans="10:13" x14ac:dyDescent="0.3">
      <c r="J13999" s="1"/>
      <c r="K13999" s="1"/>
      <c r="L13999" s="1"/>
      <c r="M13999" s="1"/>
    </row>
    <row r="14000" spans="10:13" x14ac:dyDescent="0.3">
      <c r="J14000" s="1"/>
      <c r="K14000" s="1"/>
      <c r="L14000" s="1"/>
      <c r="M14000" s="1"/>
    </row>
    <row r="14001" spans="10:13" x14ac:dyDescent="0.3">
      <c r="J14001" s="1"/>
      <c r="K14001" s="1"/>
      <c r="L14001" s="1"/>
      <c r="M14001" s="1"/>
    </row>
    <row r="14002" spans="10:13" x14ac:dyDescent="0.3">
      <c r="J14002" s="1"/>
      <c r="K14002" s="1"/>
      <c r="L14002" s="1"/>
      <c r="M14002" s="1"/>
    </row>
    <row r="14003" spans="10:13" x14ac:dyDescent="0.3">
      <c r="J14003" s="1"/>
      <c r="K14003" s="1"/>
      <c r="L14003" s="1"/>
      <c r="M14003" s="1"/>
    </row>
    <row r="14004" spans="10:13" x14ac:dyDescent="0.3">
      <c r="J14004" s="1"/>
      <c r="K14004" s="1"/>
      <c r="L14004" s="1"/>
      <c r="M14004" s="1"/>
    </row>
    <row r="14005" spans="10:13" x14ac:dyDescent="0.3">
      <c r="J14005" s="1"/>
      <c r="K14005" s="1"/>
      <c r="L14005" s="1"/>
      <c r="M14005" s="1"/>
    </row>
    <row r="14006" spans="10:13" x14ac:dyDescent="0.3">
      <c r="J14006" s="1"/>
      <c r="K14006" s="1"/>
      <c r="L14006" s="1"/>
      <c r="M14006" s="1"/>
    </row>
    <row r="14007" spans="10:13" x14ac:dyDescent="0.3">
      <c r="J14007" s="1"/>
      <c r="K14007" s="1"/>
      <c r="L14007" s="1"/>
      <c r="M14007" s="1"/>
    </row>
    <row r="14008" spans="10:13" x14ac:dyDescent="0.3">
      <c r="J14008" s="1"/>
      <c r="K14008" s="1"/>
      <c r="L14008" s="1"/>
      <c r="M14008" s="1"/>
    </row>
    <row r="14009" spans="10:13" x14ac:dyDescent="0.3">
      <c r="J14009" s="1"/>
      <c r="K14009" s="1"/>
      <c r="L14009" s="1"/>
      <c r="M14009" s="1"/>
    </row>
    <row r="14010" spans="10:13" x14ac:dyDescent="0.3">
      <c r="J14010" s="1"/>
      <c r="K14010" s="1"/>
      <c r="L14010" s="1"/>
      <c r="M14010" s="1"/>
    </row>
    <row r="14011" spans="10:13" x14ac:dyDescent="0.3">
      <c r="J14011" s="1"/>
      <c r="K14011" s="1"/>
      <c r="L14011" s="1"/>
      <c r="M14011" s="1"/>
    </row>
    <row r="14012" spans="10:13" x14ac:dyDescent="0.3">
      <c r="J14012" s="1"/>
      <c r="K14012" s="1"/>
      <c r="L14012" s="1"/>
      <c r="M14012" s="1"/>
    </row>
    <row r="14013" spans="10:13" x14ac:dyDescent="0.3">
      <c r="J14013" s="1"/>
      <c r="K14013" s="1"/>
      <c r="L14013" s="1"/>
      <c r="M14013" s="1"/>
    </row>
    <row r="14014" spans="10:13" x14ac:dyDescent="0.3">
      <c r="J14014" s="1"/>
      <c r="K14014" s="1"/>
      <c r="L14014" s="1"/>
      <c r="M14014" s="1"/>
    </row>
    <row r="14015" spans="10:13" x14ac:dyDescent="0.3">
      <c r="J14015" s="1"/>
      <c r="K14015" s="1"/>
      <c r="L14015" s="1"/>
      <c r="M14015" s="1"/>
    </row>
    <row r="14016" spans="10:13" x14ac:dyDescent="0.3">
      <c r="J14016" s="1"/>
      <c r="K14016" s="1"/>
      <c r="L14016" s="1"/>
      <c r="M14016" s="1"/>
    </row>
    <row r="14017" spans="10:13" x14ac:dyDescent="0.3">
      <c r="J14017" s="1"/>
      <c r="K14017" s="1"/>
      <c r="L14017" s="1"/>
      <c r="M14017" s="1"/>
    </row>
    <row r="14018" spans="10:13" x14ac:dyDescent="0.3">
      <c r="J14018" s="1"/>
      <c r="K14018" s="1"/>
      <c r="L14018" s="1"/>
      <c r="M14018" s="1"/>
    </row>
    <row r="14019" spans="10:13" x14ac:dyDescent="0.3">
      <c r="J14019" s="1"/>
      <c r="K14019" s="1"/>
      <c r="L14019" s="1"/>
      <c r="M14019" s="1"/>
    </row>
    <row r="14020" spans="10:13" x14ac:dyDescent="0.3">
      <c r="J14020" s="1"/>
      <c r="K14020" s="1"/>
      <c r="L14020" s="1"/>
      <c r="M14020" s="1"/>
    </row>
    <row r="14021" spans="10:13" x14ac:dyDescent="0.3">
      <c r="J14021" s="1"/>
      <c r="K14021" s="1"/>
      <c r="L14021" s="1"/>
      <c r="M14021" s="1"/>
    </row>
    <row r="14022" spans="10:13" x14ac:dyDescent="0.3">
      <c r="J14022" s="1"/>
      <c r="K14022" s="1"/>
      <c r="L14022" s="1"/>
      <c r="M14022" s="1"/>
    </row>
    <row r="14023" spans="10:13" x14ac:dyDescent="0.3">
      <c r="J14023" s="1"/>
      <c r="K14023" s="1"/>
      <c r="L14023" s="1"/>
      <c r="M14023" s="1"/>
    </row>
    <row r="14024" spans="10:13" x14ac:dyDescent="0.3">
      <c r="J14024" s="1"/>
      <c r="K14024" s="1"/>
      <c r="L14024" s="1"/>
      <c r="M14024" s="1"/>
    </row>
    <row r="14025" spans="10:13" x14ac:dyDescent="0.3">
      <c r="J14025" s="1"/>
      <c r="K14025" s="1"/>
      <c r="L14025" s="1"/>
      <c r="M14025" s="1"/>
    </row>
    <row r="14026" spans="10:13" x14ac:dyDescent="0.3">
      <c r="J14026" s="1"/>
      <c r="K14026" s="1"/>
      <c r="L14026" s="1"/>
      <c r="M14026" s="1"/>
    </row>
    <row r="14027" spans="10:13" x14ac:dyDescent="0.3">
      <c r="J14027" s="1"/>
      <c r="K14027" s="1"/>
      <c r="L14027" s="1"/>
      <c r="M14027" s="1"/>
    </row>
    <row r="14028" spans="10:13" x14ac:dyDescent="0.3">
      <c r="J14028" s="1"/>
      <c r="K14028" s="1"/>
      <c r="L14028" s="1"/>
      <c r="M14028" s="1"/>
    </row>
    <row r="14029" spans="10:13" x14ac:dyDescent="0.3">
      <c r="J14029" s="1"/>
      <c r="K14029" s="1"/>
      <c r="L14029" s="1"/>
      <c r="M14029" s="1"/>
    </row>
    <row r="14030" spans="10:13" x14ac:dyDescent="0.3">
      <c r="J14030" s="1"/>
      <c r="K14030" s="1"/>
      <c r="L14030" s="1"/>
      <c r="M14030" s="1"/>
    </row>
    <row r="14031" spans="10:13" x14ac:dyDescent="0.3">
      <c r="J14031" s="1"/>
      <c r="K14031" s="1"/>
      <c r="L14031" s="1"/>
      <c r="M14031" s="1"/>
    </row>
    <row r="14032" spans="10:13" x14ac:dyDescent="0.3">
      <c r="J14032" s="1"/>
      <c r="K14032" s="1"/>
      <c r="L14032" s="1"/>
      <c r="M14032" s="1"/>
    </row>
    <row r="14033" spans="10:13" x14ac:dyDescent="0.3">
      <c r="J14033" s="1"/>
      <c r="K14033" s="1"/>
      <c r="L14033" s="1"/>
      <c r="M14033" s="1"/>
    </row>
    <row r="14034" spans="10:13" x14ac:dyDescent="0.3">
      <c r="J14034" s="1"/>
      <c r="K14034" s="1"/>
      <c r="L14034" s="1"/>
      <c r="M14034" s="1"/>
    </row>
    <row r="14035" spans="10:13" x14ac:dyDescent="0.3">
      <c r="J14035" s="1"/>
      <c r="K14035" s="1"/>
      <c r="L14035" s="1"/>
      <c r="M14035" s="1"/>
    </row>
    <row r="14036" spans="10:13" x14ac:dyDescent="0.3">
      <c r="J14036" s="1"/>
      <c r="K14036" s="1"/>
      <c r="L14036" s="1"/>
      <c r="M14036" s="1"/>
    </row>
    <row r="14037" spans="10:13" x14ac:dyDescent="0.3">
      <c r="J14037" s="1"/>
      <c r="K14037" s="1"/>
      <c r="L14037" s="1"/>
      <c r="M14037" s="1"/>
    </row>
    <row r="14038" spans="10:13" x14ac:dyDescent="0.3">
      <c r="J14038" s="1"/>
      <c r="K14038" s="1"/>
      <c r="L14038" s="1"/>
      <c r="M14038" s="1"/>
    </row>
    <row r="14039" spans="10:13" x14ac:dyDescent="0.3">
      <c r="J14039" s="1"/>
      <c r="K14039" s="1"/>
      <c r="L14039" s="1"/>
      <c r="M14039" s="1"/>
    </row>
    <row r="14040" spans="10:13" x14ac:dyDescent="0.3">
      <c r="J14040" s="1"/>
      <c r="K14040" s="1"/>
      <c r="L14040" s="1"/>
      <c r="M14040" s="1"/>
    </row>
    <row r="14041" spans="10:13" x14ac:dyDescent="0.3">
      <c r="J14041" s="1"/>
      <c r="K14041" s="1"/>
      <c r="L14041" s="1"/>
      <c r="M14041" s="1"/>
    </row>
    <row r="14042" spans="10:13" x14ac:dyDescent="0.3">
      <c r="J14042" s="1"/>
      <c r="K14042" s="1"/>
      <c r="L14042" s="1"/>
      <c r="M14042" s="1"/>
    </row>
    <row r="14043" spans="10:13" x14ac:dyDescent="0.3">
      <c r="J14043" s="1"/>
      <c r="K14043" s="1"/>
      <c r="L14043" s="1"/>
      <c r="M14043" s="1"/>
    </row>
    <row r="14044" spans="10:13" x14ac:dyDescent="0.3">
      <c r="J14044" s="1"/>
      <c r="K14044" s="1"/>
      <c r="L14044" s="1"/>
      <c r="M14044" s="1"/>
    </row>
    <row r="14045" spans="10:13" x14ac:dyDescent="0.3">
      <c r="J14045" s="1"/>
      <c r="K14045" s="1"/>
      <c r="L14045" s="1"/>
      <c r="M14045" s="1"/>
    </row>
    <row r="14046" spans="10:13" x14ac:dyDescent="0.3">
      <c r="J14046" s="1"/>
      <c r="K14046" s="1"/>
      <c r="L14046" s="1"/>
      <c r="M14046" s="1"/>
    </row>
    <row r="14047" spans="10:13" x14ac:dyDescent="0.3">
      <c r="J14047" s="1"/>
      <c r="K14047" s="1"/>
      <c r="L14047" s="1"/>
      <c r="M14047" s="1"/>
    </row>
    <row r="14048" spans="10:13" x14ac:dyDescent="0.3">
      <c r="J14048" s="1"/>
      <c r="K14048" s="1"/>
      <c r="L14048" s="1"/>
      <c r="M14048" s="1"/>
    </row>
    <row r="14049" spans="10:13" x14ac:dyDescent="0.3">
      <c r="J14049" s="1"/>
      <c r="K14049" s="1"/>
      <c r="L14049" s="1"/>
      <c r="M14049" s="1"/>
    </row>
    <row r="14050" spans="10:13" x14ac:dyDescent="0.3">
      <c r="J14050" s="1"/>
      <c r="K14050" s="1"/>
      <c r="L14050" s="1"/>
      <c r="M14050" s="1"/>
    </row>
    <row r="14051" spans="10:13" x14ac:dyDescent="0.3">
      <c r="J14051" s="1"/>
      <c r="K14051" s="1"/>
      <c r="L14051" s="1"/>
      <c r="M14051" s="1"/>
    </row>
    <row r="14052" spans="10:13" x14ac:dyDescent="0.3">
      <c r="J14052" s="1"/>
      <c r="K14052" s="1"/>
      <c r="L14052" s="1"/>
      <c r="M14052" s="1"/>
    </row>
    <row r="14053" spans="10:13" x14ac:dyDescent="0.3">
      <c r="J14053" s="1"/>
      <c r="K14053" s="1"/>
      <c r="L14053" s="1"/>
      <c r="M14053" s="1"/>
    </row>
    <row r="14054" spans="10:13" x14ac:dyDescent="0.3">
      <c r="J14054" s="1"/>
      <c r="K14054" s="1"/>
      <c r="L14054" s="1"/>
      <c r="M14054" s="1"/>
    </row>
    <row r="14055" spans="10:13" x14ac:dyDescent="0.3">
      <c r="J14055" s="1"/>
      <c r="K14055" s="1"/>
      <c r="L14055" s="1"/>
      <c r="M14055" s="1"/>
    </row>
    <row r="14056" spans="10:13" x14ac:dyDescent="0.3">
      <c r="J14056" s="1"/>
      <c r="K14056" s="1"/>
      <c r="L14056" s="1"/>
      <c r="M14056" s="1"/>
    </row>
    <row r="14057" spans="10:13" x14ac:dyDescent="0.3">
      <c r="J14057" s="1"/>
      <c r="K14057" s="1"/>
      <c r="L14057" s="1"/>
      <c r="M14057" s="1"/>
    </row>
    <row r="14058" spans="10:13" x14ac:dyDescent="0.3">
      <c r="J14058" s="1"/>
      <c r="K14058" s="1"/>
      <c r="L14058" s="1"/>
      <c r="M14058" s="1"/>
    </row>
    <row r="14059" spans="10:13" x14ac:dyDescent="0.3">
      <c r="J14059" s="1"/>
      <c r="K14059" s="1"/>
      <c r="L14059" s="1"/>
      <c r="M14059" s="1"/>
    </row>
    <row r="14060" spans="10:13" x14ac:dyDescent="0.3">
      <c r="J14060" s="1"/>
      <c r="K14060" s="1"/>
      <c r="L14060" s="1"/>
      <c r="M14060" s="1"/>
    </row>
    <row r="14061" spans="10:13" x14ac:dyDescent="0.3">
      <c r="J14061" s="1"/>
      <c r="K14061" s="1"/>
      <c r="L14061" s="1"/>
      <c r="M14061" s="1"/>
    </row>
    <row r="14062" spans="10:13" x14ac:dyDescent="0.3">
      <c r="J14062" s="1"/>
      <c r="K14062" s="1"/>
      <c r="L14062" s="1"/>
      <c r="M14062" s="1"/>
    </row>
    <row r="14063" spans="10:13" x14ac:dyDescent="0.3">
      <c r="J14063" s="1"/>
      <c r="K14063" s="1"/>
      <c r="L14063" s="1"/>
      <c r="M14063" s="1"/>
    </row>
    <row r="14064" spans="10:13" x14ac:dyDescent="0.3">
      <c r="J14064" s="1"/>
      <c r="K14064" s="1"/>
      <c r="L14064" s="1"/>
      <c r="M14064" s="1"/>
    </row>
    <row r="14065" spans="10:13" x14ac:dyDescent="0.3">
      <c r="J14065" s="1"/>
      <c r="K14065" s="1"/>
      <c r="L14065" s="1"/>
      <c r="M14065" s="1"/>
    </row>
    <row r="14066" spans="10:13" x14ac:dyDescent="0.3">
      <c r="J14066" s="1"/>
      <c r="K14066" s="1"/>
      <c r="L14066" s="1"/>
      <c r="M14066" s="1"/>
    </row>
    <row r="14067" spans="10:13" x14ac:dyDescent="0.3">
      <c r="J14067" s="1"/>
      <c r="K14067" s="1"/>
      <c r="L14067" s="1"/>
      <c r="M14067" s="1"/>
    </row>
    <row r="14068" spans="10:13" x14ac:dyDescent="0.3">
      <c r="J14068" s="1"/>
      <c r="K14068" s="1"/>
      <c r="L14068" s="1"/>
      <c r="M14068" s="1"/>
    </row>
    <row r="14069" spans="10:13" x14ac:dyDescent="0.3">
      <c r="J14069" s="1"/>
      <c r="K14069" s="1"/>
      <c r="L14069" s="1"/>
      <c r="M14069" s="1"/>
    </row>
    <row r="14070" spans="10:13" x14ac:dyDescent="0.3">
      <c r="J14070" s="1"/>
      <c r="K14070" s="1"/>
      <c r="L14070" s="1"/>
      <c r="M14070" s="1"/>
    </row>
    <row r="14071" spans="10:13" x14ac:dyDescent="0.3">
      <c r="J14071" s="1"/>
      <c r="K14071" s="1"/>
      <c r="L14071" s="1"/>
      <c r="M14071" s="1"/>
    </row>
    <row r="14072" spans="10:13" x14ac:dyDescent="0.3">
      <c r="J14072" s="1"/>
      <c r="K14072" s="1"/>
      <c r="L14072" s="1"/>
      <c r="M14072" s="1"/>
    </row>
    <row r="14073" spans="10:13" x14ac:dyDescent="0.3">
      <c r="J14073" s="1"/>
      <c r="K14073" s="1"/>
      <c r="L14073" s="1"/>
      <c r="M14073" s="1"/>
    </row>
    <row r="14074" spans="10:13" x14ac:dyDescent="0.3">
      <c r="J14074" s="1"/>
      <c r="K14074" s="1"/>
      <c r="L14074" s="1"/>
      <c r="M14074" s="1"/>
    </row>
    <row r="14075" spans="10:13" x14ac:dyDescent="0.3">
      <c r="J14075" s="1"/>
      <c r="K14075" s="1"/>
      <c r="L14075" s="1"/>
      <c r="M14075" s="1"/>
    </row>
    <row r="14076" spans="10:13" x14ac:dyDescent="0.3">
      <c r="J14076" s="1"/>
      <c r="K14076" s="1"/>
      <c r="L14076" s="1"/>
      <c r="M14076" s="1"/>
    </row>
    <row r="14077" spans="10:13" x14ac:dyDescent="0.3">
      <c r="J14077" s="1"/>
      <c r="K14077" s="1"/>
      <c r="L14077" s="1"/>
      <c r="M14077" s="1"/>
    </row>
    <row r="14078" spans="10:13" x14ac:dyDescent="0.3">
      <c r="J14078" s="1"/>
      <c r="K14078" s="1"/>
      <c r="L14078" s="1"/>
      <c r="M14078" s="1"/>
    </row>
    <row r="14079" spans="10:13" x14ac:dyDescent="0.3">
      <c r="J14079" s="1"/>
      <c r="K14079" s="1"/>
      <c r="L14079" s="1"/>
      <c r="M14079" s="1"/>
    </row>
    <row r="14080" spans="10:13" x14ac:dyDescent="0.3">
      <c r="J14080" s="1"/>
      <c r="K14080" s="1"/>
      <c r="L14080" s="1"/>
      <c r="M14080" s="1"/>
    </row>
    <row r="14081" spans="10:13" x14ac:dyDescent="0.3">
      <c r="J14081" s="1"/>
      <c r="K14081" s="1"/>
      <c r="L14081" s="1"/>
      <c r="M14081" s="1"/>
    </row>
    <row r="14082" spans="10:13" x14ac:dyDescent="0.3">
      <c r="J14082" s="1"/>
      <c r="K14082" s="1"/>
      <c r="L14082" s="1"/>
      <c r="M14082" s="1"/>
    </row>
    <row r="14083" spans="10:13" x14ac:dyDescent="0.3">
      <c r="J14083" s="1"/>
      <c r="K14083" s="1"/>
      <c r="L14083" s="1"/>
      <c r="M14083" s="1"/>
    </row>
    <row r="14084" spans="10:13" x14ac:dyDescent="0.3">
      <c r="J14084" s="1"/>
      <c r="K14084" s="1"/>
      <c r="L14084" s="1"/>
      <c r="M14084" s="1"/>
    </row>
    <row r="14085" spans="10:13" x14ac:dyDescent="0.3">
      <c r="J14085" s="1"/>
      <c r="K14085" s="1"/>
      <c r="L14085" s="1"/>
      <c r="M14085" s="1"/>
    </row>
    <row r="14086" spans="10:13" x14ac:dyDescent="0.3">
      <c r="J14086" s="1"/>
      <c r="K14086" s="1"/>
      <c r="L14086" s="1"/>
      <c r="M14086" s="1"/>
    </row>
    <row r="14087" spans="10:13" x14ac:dyDescent="0.3">
      <c r="J14087" s="1"/>
      <c r="K14087" s="1"/>
      <c r="L14087" s="1"/>
      <c r="M14087" s="1"/>
    </row>
    <row r="14088" spans="10:13" x14ac:dyDescent="0.3">
      <c r="J14088" s="1"/>
      <c r="K14088" s="1"/>
      <c r="L14088" s="1"/>
      <c r="M14088" s="1"/>
    </row>
    <row r="14089" spans="10:13" x14ac:dyDescent="0.3">
      <c r="J14089" s="1"/>
      <c r="K14089" s="1"/>
      <c r="L14089" s="1"/>
      <c r="M14089" s="1"/>
    </row>
    <row r="14090" spans="10:13" x14ac:dyDescent="0.3">
      <c r="J14090" s="1"/>
      <c r="K14090" s="1"/>
      <c r="L14090" s="1"/>
      <c r="M14090" s="1"/>
    </row>
    <row r="14091" spans="10:13" x14ac:dyDescent="0.3">
      <c r="J14091" s="1"/>
      <c r="K14091" s="1"/>
      <c r="L14091" s="1"/>
      <c r="M14091" s="1"/>
    </row>
    <row r="14092" spans="10:13" x14ac:dyDescent="0.3">
      <c r="J14092" s="1"/>
      <c r="K14092" s="1"/>
      <c r="L14092" s="1"/>
      <c r="M14092" s="1"/>
    </row>
    <row r="14093" spans="10:13" x14ac:dyDescent="0.3">
      <c r="J14093" s="1"/>
      <c r="K14093" s="1"/>
      <c r="L14093" s="1"/>
      <c r="M14093" s="1"/>
    </row>
    <row r="14094" spans="10:13" x14ac:dyDescent="0.3">
      <c r="J14094" s="1"/>
      <c r="K14094" s="1"/>
      <c r="L14094" s="1"/>
      <c r="M14094" s="1"/>
    </row>
    <row r="14095" spans="10:13" x14ac:dyDescent="0.3">
      <c r="J14095" s="1"/>
      <c r="K14095" s="1"/>
      <c r="L14095" s="1"/>
      <c r="M14095" s="1"/>
    </row>
    <row r="14096" spans="10:13" x14ac:dyDescent="0.3">
      <c r="J14096" s="1"/>
      <c r="K14096" s="1"/>
      <c r="L14096" s="1"/>
      <c r="M14096" s="1"/>
    </row>
    <row r="14097" spans="10:13" x14ac:dyDescent="0.3">
      <c r="J14097" s="1"/>
      <c r="K14097" s="1"/>
      <c r="L14097" s="1"/>
      <c r="M14097" s="1"/>
    </row>
    <row r="14098" spans="10:13" x14ac:dyDescent="0.3">
      <c r="J14098" s="1"/>
      <c r="K14098" s="1"/>
      <c r="L14098" s="1"/>
      <c r="M14098" s="1"/>
    </row>
    <row r="14099" spans="10:13" x14ac:dyDescent="0.3">
      <c r="J14099" s="1"/>
      <c r="K14099" s="1"/>
      <c r="L14099" s="1"/>
      <c r="M14099" s="1"/>
    </row>
    <row r="14100" spans="10:13" x14ac:dyDescent="0.3">
      <c r="J14100" s="1"/>
      <c r="K14100" s="1"/>
      <c r="L14100" s="1"/>
      <c r="M14100" s="1"/>
    </row>
    <row r="14101" spans="10:13" x14ac:dyDescent="0.3">
      <c r="J14101" s="1"/>
      <c r="K14101" s="1"/>
      <c r="L14101" s="1"/>
      <c r="M14101" s="1"/>
    </row>
    <row r="14102" spans="10:13" x14ac:dyDescent="0.3">
      <c r="J14102" s="1"/>
      <c r="K14102" s="1"/>
      <c r="L14102" s="1"/>
      <c r="M14102" s="1"/>
    </row>
    <row r="14103" spans="10:13" x14ac:dyDescent="0.3">
      <c r="J14103" s="1"/>
      <c r="K14103" s="1"/>
      <c r="L14103" s="1"/>
      <c r="M14103" s="1"/>
    </row>
    <row r="14104" spans="10:13" x14ac:dyDescent="0.3">
      <c r="J14104" s="1"/>
      <c r="K14104" s="1"/>
      <c r="L14104" s="1"/>
      <c r="M14104" s="1"/>
    </row>
    <row r="14105" spans="10:13" x14ac:dyDescent="0.3">
      <c r="J14105" s="1"/>
      <c r="K14105" s="1"/>
      <c r="L14105" s="1"/>
      <c r="M14105" s="1"/>
    </row>
    <row r="14106" spans="10:13" x14ac:dyDescent="0.3">
      <c r="J14106" s="1"/>
      <c r="K14106" s="1"/>
      <c r="L14106" s="1"/>
      <c r="M14106" s="1"/>
    </row>
    <row r="14107" spans="10:13" x14ac:dyDescent="0.3">
      <c r="J14107" s="1"/>
      <c r="K14107" s="1"/>
      <c r="L14107" s="1"/>
      <c r="M14107" s="1"/>
    </row>
    <row r="14108" spans="10:13" x14ac:dyDescent="0.3">
      <c r="J14108" s="1"/>
      <c r="K14108" s="1"/>
      <c r="L14108" s="1"/>
      <c r="M14108" s="1"/>
    </row>
    <row r="14109" spans="10:13" x14ac:dyDescent="0.3">
      <c r="J14109" s="1"/>
      <c r="K14109" s="1"/>
      <c r="L14109" s="1"/>
      <c r="M14109" s="1"/>
    </row>
    <row r="14110" spans="10:13" x14ac:dyDescent="0.3">
      <c r="J14110" s="1"/>
      <c r="K14110" s="1"/>
      <c r="L14110" s="1"/>
      <c r="M14110" s="1"/>
    </row>
    <row r="14111" spans="10:13" x14ac:dyDescent="0.3">
      <c r="J14111" s="1"/>
      <c r="K14111" s="1"/>
      <c r="L14111" s="1"/>
      <c r="M14111" s="1"/>
    </row>
    <row r="14112" spans="10:13" x14ac:dyDescent="0.3">
      <c r="J14112" s="1"/>
      <c r="K14112" s="1"/>
      <c r="L14112" s="1"/>
      <c r="M14112" s="1"/>
    </row>
    <row r="14113" spans="10:13" x14ac:dyDescent="0.3">
      <c r="J14113" s="1"/>
      <c r="K14113" s="1"/>
      <c r="L14113" s="1"/>
      <c r="M14113" s="1"/>
    </row>
    <row r="14114" spans="10:13" x14ac:dyDescent="0.3">
      <c r="J14114" s="1"/>
      <c r="K14114" s="1"/>
      <c r="L14114" s="1"/>
      <c r="M14114" s="1"/>
    </row>
    <row r="14115" spans="10:13" x14ac:dyDescent="0.3">
      <c r="J14115" s="1"/>
      <c r="K14115" s="1"/>
      <c r="L14115" s="1"/>
      <c r="M14115" s="1"/>
    </row>
    <row r="14116" spans="10:13" x14ac:dyDescent="0.3">
      <c r="J14116" s="1"/>
      <c r="K14116" s="1"/>
      <c r="L14116" s="1"/>
      <c r="M14116" s="1"/>
    </row>
    <row r="14117" spans="10:13" x14ac:dyDescent="0.3">
      <c r="J14117" s="1"/>
      <c r="K14117" s="1"/>
      <c r="L14117" s="1"/>
      <c r="M14117" s="1"/>
    </row>
    <row r="14118" spans="10:13" x14ac:dyDescent="0.3">
      <c r="J14118" s="1"/>
      <c r="K14118" s="1"/>
      <c r="L14118" s="1"/>
      <c r="M14118" s="1"/>
    </row>
    <row r="14119" spans="10:13" x14ac:dyDescent="0.3">
      <c r="J14119" s="1"/>
      <c r="K14119" s="1"/>
      <c r="L14119" s="1"/>
      <c r="M14119" s="1"/>
    </row>
    <row r="14120" spans="10:13" x14ac:dyDescent="0.3">
      <c r="J14120" s="1"/>
      <c r="K14120" s="1"/>
      <c r="L14120" s="1"/>
      <c r="M14120" s="1"/>
    </row>
    <row r="14121" spans="10:13" x14ac:dyDescent="0.3">
      <c r="J14121" s="1"/>
      <c r="K14121" s="1"/>
      <c r="L14121" s="1"/>
      <c r="M14121" s="1"/>
    </row>
    <row r="14122" spans="10:13" x14ac:dyDescent="0.3">
      <c r="J14122" s="1"/>
      <c r="K14122" s="1"/>
      <c r="L14122" s="1"/>
      <c r="M14122" s="1"/>
    </row>
    <row r="14123" spans="10:13" x14ac:dyDescent="0.3">
      <c r="J14123" s="1"/>
      <c r="K14123" s="1"/>
      <c r="L14123" s="1"/>
      <c r="M14123" s="1"/>
    </row>
    <row r="14124" spans="10:13" x14ac:dyDescent="0.3">
      <c r="J14124" s="1"/>
      <c r="K14124" s="1"/>
      <c r="L14124" s="1"/>
      <c r="M14124" s="1"/>
    </row>
    <row r="14125" spans="10:13" x14ac:dyDescent="0.3">
      <c r="J14125" s="1"/>
      <c r="K14125" s="1"/>
      <c r="L14125" s="1"/>
      <c r="M14125" s="1"/>
    </row>
    <row r="14126" spans="10:13" x14ac:dyDescent="0.3">
      <c r="J14126" s="1"/>
      <c r="K14126" s="1"/>
      <c r="L14126" s="1"/>
      <c r="M14126" s="1"/>
    </row>
    <row r="14127" spans="10:13" x14ac:dyDescent="0.3">
      <c r="J14127" s="1"/>
      <c r="K14127" s="1"/>
      <c r="L14127" s="1"/>
      <c r="M14127" s="1"/>
    </row>
    <row r="14128" spans="10:13" x14ac:dyDescent="0.3">
      <c r="J14128" s="1"/>
      <c r="K14128" s="1"/>
      <c r="L14128" s="1"/>
      <c r="M14128" s="1"/>
    </row>
    <row r="14129" spans="10:13" x14ac:dyDescent="0.3">
      <c r="J14129" s="1"/>
      <c r="K14129" s="1"/>
      <c r="L14129" s="1"/>
      <c r="M14129" s="1"/>
    </row>
    <row r="14130" spans="10:13" x14ac:dyDescent="0.3">
      <c r="J14130" s="1"/>
      <c r="K14130" s="1"/>
      <c r="L14130" s="1"/>
      <c r="M14130" s="1"/>
    </row>
    <row r="14131" spans="10:13" x14ac:dyDescent="0.3">
      <c r="J14131" s="1"/>
      <c r="K14131" s="1"/>
      <c r="L14131" s="1"/>
      <c r="M14131" s="1"/>
    </row>
    <row r="14132" spans="10:13" x14ac:dyDescent="0.3">
      <c r="J14132" s="1"/>
      <c r="K14132" s="1"/>
      <c r="L14132" s="1"/>
      <c r="M14132" s="1"/>
    </row>
    <row r="14133" spans="10:13" x14ac:dyDescent="0.3">
      <c r="J14133" s="1"/>
      <c r="K14133" s="1"/>
      <c r="L14133" s="1"/>
      <c r="M14133" s="1"/>
    </row>
    <row r="14134" spans="10:13" x14ac:dyDescent="0.3">
      <c r="J14134" s="1"/>
      <c r="K14134" s="1"/>
      <c r="L14134" s="1"/>
      <c r="M14134" s="1"/>
    </row>
    <row r="14135" spans="10:13" x14ac:dyDescent="0.3">
      <c r="J14135" s="1"/>
      <c r="K14135" s="1"/>
      <c r="L14135" s="1"/>
      <c r="M14135" s="1"/>
    </row>
    <row r="14136" spans="10:13" x14ac:dyDescent="0.3">
      <c r="J14136" s="1"/>
      <c r="K14136" s="1"/>
      <c r="L14136" s="1"/>
      <c r="M14136" s="1"/>
    </row>
    <row r="14137" spans="10:13" x14ac:dyDescent="0.3">
      <c r="J14137" s="1"/>
      <c r="K14137" s="1"/>
      <c r="L14137" s="1"/>
      <c r="M14137" s="1"/>
    </row>
    <row r="14138" spans="10:13" x14ac:dyDescent="0.3">
      <c r="J14138" s="1"/>
      <c r="K14138" s="1"/>
      <c r="L14138" s="1"/>
      <c r="M14138" s="1"/>
    </row>
    <row r="14139" spans="10:13" x14ac:dyDescent="0.3">
      <c r="J14139" s="1"/>
      <c r="K14139" s="1"/>
      <c r="L14139" s="1"/>
      <c r="M14139" s="1"/>
    </row>
    <row r="14140" spans="10:13" x14ac:dyDescent="0.3">
      <c r="J14140" s="1"/>
      <c r="K14140" s="1"/>
      <c r="L14140" s="1"/>
      <c r="M14140" s="1"/>
    </row>
    <row r="14141" spans="10:13" x14ac:dyDescent="0.3">
      <c r="J14141" s="1"/>
      <c r="K14141" s="1"/>
      <c r="L14141" s="1"/>
      <c r="M14141" s="1"/>
    </row>
    <row r="14142" spans="10:13" x14ac:dyDescent="0.3">
      <c r="J14142" s="1"/>
      <c r="K14142" s="1"/>
      <c r="L14142" s="1"/>
      <c r="M14142" s="1"/>
    </row>
    <row r="14143" spans="10:13" x14ac:dyDescent="0.3">
      <c r="J14143" s="1"/>
      <c r="K14143" s="1"/>
      <c r="L14143" s="1"/>
      <c r="M14143" s="1"/>
    </row>
    <row r="14144" spans="10:13" x14ac:dyDescent="0.3">
      <c r="J14144" s="1"/>
      <c r="K14144" s="1"/>
      <c r="L14144" s="1"/>
      <c r="M14144" s="1"/>
    </row>
    <row r="14145" spans="10:13" x14ac:dyDescent="0.3">
      <c r="J14145" s="1"/>
      <c r="K14145" s="1"/>
      <c r="L14145" s="1"/>
      <c r="M14145" s="1"/>
    </row>
    <row r="14146" spans="10:13" x14ac:dyDescent="0.3">
      <c r="J14146" s="1"/>
      <c r="K14146" s="1"/>
      <c r="L14146" s="1"/>
      <c r="M14146" s="1"/>
    </row>
    <row r="14147" spans="10:13" x14ac:dyDescent="0.3">
      <c r="J14147" s="1"/>
      <c r="K14147" s="1"/>
      <c r="L14147" s="1"/>
      <c r="M14147" s="1"/>
    </row>
    <row r="14148" spans="10:13" x14ac:dyDescent="0.3">
      <c r="J14148" s="1"/>
      <c r="K14148" s="1"/>
      <c r="L14148" s="1"/>
      <c r="M14148" s="1"/>
    </row>
    <row r="14149" spans="10:13" x14ac:dyDescent="0.3">
      <c r="J14149" s="1"/>
      <c r="K14149" s="1"/>
      <c r="L14149" s="1"/>
      <c r="M14149" s="1"/>
    </row>
    <row r="14150" spans="10:13" x14ac:dyDescent="0.3">
      <c r="J14150" s="1"/>
      <c r="K14150" s="1"/>
      <c r="L14150" s="1"/>
      <c r="M14150" s="1"/>
    </row>
    <row r="14151" spans="10:13" x14ac:dyDescent="0.3">
      <c r="J14151" s="1"/>
      <c r="K14151" s="1"/>
      <c r="L14151" s="1"/>
      <c r="M14151" s="1"/>
    </row>
    <row r="14152" spans="10:13" x14ac:dyDescent="0.3">
      <c r="J14152" s="1"/>
      <c r="K14152" s="1"/>
      <c r="L14152" s="1"/>
      <c r="M14152" s="1"/>
    </row>
    <row r="14153" spans="10:13" x14ac:dyDescent="0.3">
      <c r="J14153" s="1"/>
      <c r="K14153" s="1"/>
      <c r="L14153" s="1"/>
      <c r="M14153" s="1"/>
    </row>
    <row r="14154" spans="10:13" x14ac:dyDescent="0.3">
      <c r="J14154" s="1"/>
      <c r="K14154" s="1"/>
      <c r="L14154" s="1"/>
      <c r="M14154" s="1"/>
    </row>
    <row r="14155" spans="10:13" x14ac:dyDescent="0.3">
      <c r="J14155" s="1"/>
      <c r="K14155" s="1"/>
      <c r="L14155" s="1"/>
      <c r="M14155" s="1"/>
    </row>
    <row r="14156" spans="10:13" x14ac:dyDescent="0.3">
      <c r="J14156" s="1"/>
      <c r="K14156" s="1"/>
      <c r="L14156" s="1"/>
      <c r="M14156" s="1"/>
    </row>
    <row r="14157" spans="10:13" x14ac:dyDescent="0.3">
      <c r="J14157" s="1"/>
      <c r="K14157" s="1"/>
      <c r="L14157" s="1"/>
      <c r="M14157" s="1"/>
    </row>
    <row r="14158" spans="10:13" x14ac:dyDescent="0.3">
      <c r="J14158" s="1"/>
      <c r="K14158" s="1"/>
      <c r="L14158" s="1"/>
      <c r="M14158" s="1"/>
    </row>
    <row r="14159" spans="10:13" x14ac:dyDescent="0.3">
      <c r="J14159" s="1"/>
      <c r="K14159" s="1"/>
      <c r="L14159" s="1"/>
      <c r="M14159" s="1"/>
    </row>
    <row r="14160" spans="10:13" x14ac:dyDescent="0.3">
      <c r="J14160" s="1"/>
      <c r="K14160" s="1"/>
      <c r="L14160" s="1"/>
      <c r="M14160" s="1"/>
    </row>
    <row r="14161" spans="10:13" x14ac:dyDescent="0.3">
      <c r="J14161" s="1"/>
      <c r="K14161" s="1"/>
      <c r="L14161" s="1"/>
      <c r="M14161" s="1"/>
    </row>
    <row r="14162" spans="10:13" x14ac:dyDescent="0.3">
      <c r="J14162" s="1"/>
      <c r="K14162" s="1"/>
      <c r="L14162" s="1"/>
      <c r="M14162" s="1"/>
    </row>
    <row r="14163" spans="10:13" x14ac:dyDescent="0.3">
      <c r="J14163" s="1"/>
      <c r="K14163" s="1"/>
      <c r="L14163" s="1"/>
      <c r="M14163" s="1"/>
    </row>
    <row r="14164" spans="10:13" x14ac:dyDescent="0.3">
      <c r="J14164" s="1"/>
      <c r="K14164" s="1"/>
      <c r="L14164" s="1"/>
      <c r="M14164" s="1"/>
    </row>
    <row r="14165" spans="10:13" x14ac:dyDescent="0.3">
      <c r="J14165" s="1"/>
      <c r="K14165" s="1"/>
      <c r="L14165" s="1"/>
      <c r="M14165" s="1"/>
    </row>
    <row r="14166" spans="10:13" x14ac:dyDescent="0.3">
      <c r="J14166" s="1"/>
      <c r="K14166" s="1"/>
      <c r="L14166" s="1"/>
      <c r="M14166" s="1"/>
    </row>
    <row r="14167" spans="10:13" x14ac:dyDescent="0.3">
      <c r="J14167" s="1"/>
      <c r="K14167" s="1"/>
      <c r="L14167" s="1"/>
      <c r="M14167" s="1"/>
    </row>
    <row r="14168" spans="10:13" x14ac:dyDescent="0.3">
      <c r="J14168" s="1"/>
      <c r="K14168" s="1"/>
      <c r="L14168" s="1"/>
      <c r="M14168" s="1"/>
    </row>
    <row r="14169" spans="10:13" x14ac:dyDescent="0.3">
      <c r="J14169" s="1"/>
      <c r="K14169" s="1"/>
      <c r="L14169" s="1"/>
      <c r="M14169" s="1"/>
    </row>
    <row r="14170" spans="10:13" x14ac:dyDescent="0.3">
      <c r="J14170" s="1"/>
      <c r="K14170" s="1"/>
      <c r="L14170" s="1"/>
      <c r="M14170" s="1"/>
    </row>
    <row r="14171" spans="10:13" x14ac:dyDescent="0.3">
      <c r="J14171" s="1"/>
      <c r="K14171" s="1"/>
      <c r="L14171" s="1"/>
      <c r="M14171" s="1"/>
    </row>
    <row r="14172" spans="10:13" x14ac:dyDescent="0.3">
      <c r="J14172" s="1"/>
      <c r="K14172" s="1"/>
      <c r="L14172" s="1"/>
      <c r="M14172" s="1"/>
    </row>
    <row r="14173" spans="10:13" x14ac:dyDescent="0.3">
      <c r="J14173" s="1"/>
      <c r="K14173" s="1"/>
      <c r="L14173" s="1"/>
      <c r="M14173" s="1"/>
    </row>
    <row r="14174" spans="10:13" x14ac:dyDescent="0.3">
      <c r="J14174" s="1"/>
      <c r="K14174" s="1"/>
      <c r="L14174" s="1"/>
      <c r="M14174" s="1"/>
    </row>
    <row r="14175" spans="10:13" x14ac:dyDescent="0.3">
      <c r="J14175" s="1"/>
      <c r="K14175" s="1"/>
      <c r="L14175" s="1"/>
      <c r="M14175" s="1"/>
    </row>
    <row r="14176" spans="10:13" x14ac:dyDescent="0.3">
      <c r="J14176" s="1"/>
      <c r="K14176" s="1"/>
      <c r="L14176" s="1"/>
      <c r="M14176" s="1"/>
    </row>
    <row r="14177" spans="10:13" x14ac:dyDescent="0.3">
      <c r="J14177" s="1"/>
      <c r="K14177" s="1"/>
      <c r="L14177" s="1"/>
      <c r="M14177" s="1"/>
    </row>
    <row r="14178" spans="10:13" x14ac:dyDescent="0.3">
      <c r="J14178" s="1"/>
      <c r="K14178" s="1"/>
      <c r="L14178" s="1"/>
      <c r="M14178" s="1"/>
    </row>
    <row r="14179" spans="10:13" x14ac:dyDescent="0.3">
      <c r="J14179" s="1"/>
      <c r="K14179" s="1"/>
      <c r="L14179" s="1"/>
      <c r="M14179" s="1"/>
    </row>
    <row r="14180" spans="10:13" x14ac:dyDescent="0.3">
      <c r="J14180" s="1"/>
      <c r="K14180" s="1"/>
      <c r="L14180" s="1"/>
      <c r="M14180" s="1"/>
    </row>
    <row r="14181" spans="10:13" x14ac:dyDescent="0.3">
      <c r="J14181" s="1"/>
      <c r="K14181" s="1"/>
      <c r="L14181" s="1"/>
      <c r="M14181" s="1"/>
    </row>
    <row r="14182" spans="10:13" x14ac:dyDescent="0.3">
      <c r="J14182" s="1"/>
      <c r="K14182" s="1"/>
      <c r="L14182" s="1"/>
      <c r="M14182" s="1"/>
    </row>
    <row r="14183" spans="10:13" x14ac:dyDescent="0.3">
      <c r="J14183" s="1"/>
      <c r="K14183" s="1"/>
      <c r="L14183" s="1"/>
      <c r="M14183" s="1"/>
    </row>
    <row r="14184" spans="10:13" x14ac:dyDescent="0.3">
      <c r="J14184" s="1"/>
      <c r="K14184" s="1"/>
      <c r="L14184" s="1"/>
      <c r="M14184" s="1"/>
    </row>
    <row r="14185" spans="10:13" x14ac:dyDescent="0.3">
      <c r="J14185" s="1"/>
      <c r="K14185" s="1"/>
      <c r="L14185" s="1"/>
      <c r="M14185" s="1"/>
    </row>
    <row r="14186" spans="10:13" x14ac:dyDescent="0.3">
      <c r="J14186" s="1"/>
      <c r="K14186" s="1"/>
      <c r="L14186" s="1"/>
      <c r="M14186" s="1"/>
    </row>
    <row r="14187" spans="10:13" x14ac:dyDescent="0.3">
      <c r="J14187" s="1"/>
      <c r="K14187" s="1"/>
      <c r="L14187" s="1"/>
      <c r="M14187" s="1"/>
    </row>
    <row r="14188" spans="10:13" x14ac:dyDescent="0.3">
      <c r="J14188" s="1"/>
      <c r="K14188" s="1"/>
      <c r="L14188" s="1"/>
      <c r="M14188" s="1"/>
    </row>
    <row r="14189" spans="10:13" x14ac:dyDescent="0.3">
      <c r="J14189" s="1"/>
      <c r="K14189" s="1"/>
      <c r="L14189" s="1"/>
      <c r="M14189" s="1"/>
    </row>
    <row r="14190" spans="10:13" x14ac:dyDescent="0.3">
      <c r="J14190" s="1"/>
      <c r="K14190" s="1"/>
      <c r="L14190" s="1"/>
      <c r="M14190" s="1"/>
    </row>
    <row r="14191" spans="10:13" x14ac:dyDescent="0.3">
      <c r="J14191" s="1"/>
      <c r="K14191" s="1"/>
      <c r="L14191" s="1"/>
      <c r="M14191" s="1"/>
    </row>
    <row r="14192" spans="10:13" x14ac:dyDescent="0.3">
      <c r="J14192" s="1"/>
      <c r="K14192" s="1"/>
      <c r="L14192" s="1"/>
      <c r="M14192" s="1"/>
    </row>
    <row r="14193" spans="10:13" x14ac:dyDescent="0.3">
      <c r="J14193" s="1"/>
      <c r="K14193" s="1"/>
      <c r="L14193" s="1"/>
      <c r="M14193" s="1"/>
    </row>
    <row r="14194" spans="10:13" x14ac:dyDescent="0.3">
      <c r="J14194" s="1"/>
      <c r="K14194" s="1"/>
      <c r="L14194" s="1"/>
      <c r="M14194" s="1"/>
    </row>
    <row r="14195" spans="10:13" x14ac:dyDescent="0.3">
      <c r="J14195" s="1"/>
      <c r="K14195" s="1"/>
      <c r="L14195" s="1"/>
      <c r="M14195" s="1"/>
    </row>
    <row r="14196" spans="10:13" x14ac:dyDescent="0.3">
      <c r="J14196" s="1"/>
      <c r="K14196" s="1"/>
      <c r="L14196" s="1"/>
      <c r="M14196" s="1"/>
    </row>
    <row r="14197" spans="10:13" x14ac:dyDescent="0.3">
      <c r="J14197" s="1"/>
      <c r="K14197" s="1"/>
      <c r="L14197" s="1"/>
      <c r="M14197" s="1"/>
    </row>
    <row r="14198" spans="10:13" x14ac:dyDescent="0.3">
      <c r="J14198" s="1"/>
      <c r="K14198" s="1"/>
      <c r="L14198" s="1"/>
      <c r="M14198" s="1"/>
    </row>
    <row r="14199" spans="10:13" x14ac:dyDescent="0.3">
      <c r="J14199" s="1"/>
      <c r="K14199" s="1"/>
      <c r="L14199" s="1"/>
      <c r="M14199" s="1"/>
    </row>
    <row r="14200" spans="10:13" x14ac:dyDescent="0.3">
      <c r="J14200" s="1"/>
      <c r="K14200" s="1"/>
      <c r="L14200" s="1"/>
      <c r="M14200" s="1"/>
    </row>
    <row r="14201" spans="10:13" x14ac:dyDescent="0.3">
      <c r="J14201" s="1"/>
      <c r="K14201" s="1"/>
      <c r="L14201" s="1"/>
      <c r="M14201" s="1"/>
    </row>
    <row r="14202" spans="10:13" x14ac:dyDescent="0.3">
      <c r="J14202" s="1"/>
      <c r="K14202" s="1"/>
      <c r="L14202" s="1"/>
      <c r="M14202" s="1"/>
    </row>
    <row r="14203" spans="10:13" x14ac:dyDescent="0.3">
      <c r="J14203" s="1"/>
      <c r="K14203" s="1"/>
      <c r="L14203" s="1"/>
      <c r="M14203" s="1"/>
    </row>
    <row r="14204" spans="10:13" x14ac:dyDescent="0.3">
      <c r="J14204" s="1"/>
      <c r="K14204" s="1"/>
      <c r="L14204" s="1"/>
      <c r="M14204" s="1"/>
    </row>
    <row r="14205" spans="10:13" x14ac:dyDescent="0.3">
      <c r="J14205" s="1"/>
      <c r="K14205" s="1"/>
      <c r="L14205" s="1"/>
      <c r="M14205" s="1"/>
    </row>
    <row r="14206" spans="10:13" x14ac:dyDescent="0.3">
      <c r="J14206" s="1"/>
      <c r="K14206" s="1"/>
      <c r="L14206" s="1"/>
      <c r="M14206" s="1"/>
    </row>
    <row r="14207" spans="10:13" x14ac:dyDescent="0.3">
      <c r="J14207" s="1"/>
      <c r="K14207" s="1"/>
      <c r="L14207" s="1"/>
      <c r="M14207" s="1"/>
    </row>
    <row r="14208" spans="10:13" x14ac:dyDescent="0.3">
      <c r="J14208" s="1"/>
      <c r="K14208" s="1"/>
      <c r="L14208" s="1"/>
      <c r="M14208" s="1"/>
    </row>
    <row r="14209" spans="10:13" x14ac:dyDescent="0.3">
      <c r="J14209" s="1"/>
      <c r="K14209" s="1"/>
      <c r="L14209" s="1"/>
      <c r="M14209" s="1"/>
    </row>
    <row r="14210" spans="10:13" x14ac:dyDescent="0.3">
      <c r="J14210" s="1"/>
      <c r="K14210" s="1"/>
      <c r="L14210" s="1"/>
      <c r="M14210" s="1"/>
    </row>
    <row r="14211" spans="10:13" x14ac:dyDescent="0.3">
      <c r="J14211" s="1"/>
      <c r="K14211" s="1"/>
      <c r="L14211" s="1"/>
      <c r="M14211" s="1"/>
    </row>
    <row r="14212" spans="10:13" x14ac:dyDescent="0.3">
      <c r="J14212" s="1"/>
      <c r="K14212" s="1"/>
      <c r="L14212" s="1"/>
      <c r="M14212" s="1"/>
    </row>
    <row r="14213" spans="10:13" x14ac:dyDescent="0.3">
      <c r="J14213" s="1"/>
      <c r="K14213" s="1"/>
      <c r="L14213" s="1"/>
      <c r="M14213" s="1"/>
    </row>
    <row r="14214" spans="10:13" x14ac:dyDescent="0.3">
      <c r="J14214" s="1"/>
      <c r="K14214" s="1"/>
      <c r="L14214" s="1"/>
      <c r="M14214" s="1"/>
    </row>
    <row r="14215" spans="10:13" x14ac:dyDescent="0.3">
      <c r="J14215" s="1"/>
      <c r="K14215" s="1"/>
      <c r="L14215" s="1"/>
      <c r="M14215" s="1"/>
    </row>
    <row r="14216" spans="10:13" x14ac:dyDescent="0.3">
      <c r="J14216" s="1"/>
      <c r="K14216" s="1"/>
      <c r="L14216" s="1"/>
      <c r="M14216" s="1"/>
    </row>
    <row r="14217" spans="10:13" x14ac:dyDescent="0.3">
      <c r="J14217" s="1"/>
      <c r="K14217" s="1"/>
      <c r="L14217" s="1"/>
      <c r="M14217" s="1"/>
    </row>
    <row r="14218" spans="10:13" x14ac:dyDescent="0.3">
      <c r="J14218" s="1"/>
      <c r="K14218" s="1"/>
      <c r="L14218" s="1"/>
      <c r="M14218" s="1"/>
    </row>
    <row r="14219" spans="10:13" x14ac:dyDescent="0.3">
      <c r="J14219" s="1"/>
      <c r="K14219" s="1"/>
      <c r="L14219" s="1"/>
      <c r="M14219" s="1"/>
    </row>
    <row r="14220" spans="10:13" x14ac:dyDescent="0.3">
      <c r="J14220" s="1"/>
      <c r="K14220" s="1"/>
      <c r="L14220" s="1"/>
      <c r="M14220" s="1"/>
    </row>
    <row r="14221" spans="10:13" x14ac:dyDescent="0.3">
      <c r="J14221" s="1"/>
      <c r="K14221" s="1"/>
      <c r="L14221" s="1"/>
      <c r="M14221" s="1"/>
    </row>
    <row r="14222" spans="10:13" x14ac:dyDescent="0.3">
      <c r="J14222" s="1"/>
      <c r="K14222" s="1"/>
      <c r="L14222" s="1"/>
      <c r="M14222" s="1"/>
    </row>
    <row r="14223" spans="10:13" x14ac:dyDescent="0.3">
      <c r="J14223" s="1"/>
      <c r="K14223" s="1"/>
      <c r="L14223" s="1"/>
      <c r="M14223" s="1"/>
    </row>
    <row r="14224" spans="10:13" x14ac:dyDescent="0.3">
      <c r="J14224" s="1"/>
      <c r="K14224" s="1"/>
      <c r="L14224" s="1"/>
      <c r="M14224" s="1"/>
    </row>
    <row r="14225" spans="10:13" x14ac:dyDescent="0.3">
      <c r="J14225" s="1"/>
      <c r="K14225" s="1"/>
      <c r="L14225" s="1"/>
      <c r="M14225" s="1"/>
    </row>
    <row r="14226" spans="10:13" x14ac:dyDescent="0.3">
      <c r="J14226" s="1"/>
      <c r="K14226" s="1"/>
      <c r="L14226" s="1"/>
      <c r="M14226" s="1"/>
    </row>
    <row r="14227" spans="10:13" x14ac:dyDescent="0.3">
      <c r="J14227" s="1"/>
      <c r="K14227" s="1"/>
      <c r="L14227" s="1"/>
      <c r="M14227" s="1"/>
    </row>
    <row r="14228" spans="10:13" x14ac:dyDescent="0.3">
      <c r="J14228" s="1"/>
      <c r="K14228" s="1"/>
      <c r="L14228" s="1"/>
      <c r="M14228" s="1"/>
    </row>
    <row r="14229" spans="10:13" x14ac:dyDescent="0.3">
      <c r="J14229" s="1"/>
      <c r="K14229" s="1"/>
      <c r="L14229" s="1"/>
      <c r="M14229" s="1"/>
    </row>
    <row r="14230" spans="10:13" x14ac:dyDescent="0.3">
      <c r="J14230" s="1"/>
      <c r="K14230" s="1"/>
      <c r="L14230" s="1"/>
      <c r="M14230" s="1"/>
    </row>
    <row r="14231" spans="10:13" x14ac:dyDescent="0.3">
      <c r="J14231" s="1"/>
      <c r="K14231" s="1"/>
      <c r="L14231" s="1"/>
      <c r="M14231" s="1"/>
    </row>
    <row r="14232" spans="10:13" x14ac:dyDescent="0.3">
      <c r="J14232" s="1"/>
      <c r="K14232" s="1"/>
      <c r="L14232" s="1"/>
      <c r="M14232" s="1"/>
    </row>
    <row r="14233" spans="10:13" x14ac:dyDescent="0.3">
      <c r="J14233" s="1"/>
      <c r="K14233" s="1"/>
      <c r="L14233" s="1"/>
      <c r="M14233" s="1"/>
    </row>
    <row r="14234" spans="10:13" x14ac:dyDescent="0.3">
      <c r="J14234" s="1"/>
      <c r="K14234" s="1"/>
      <c r="L14234" s="1"/>
      <c r="M14234" s="1"/>
    </row>
    <row r="14235" spans="10:13" x14ac:dyDescent="0.3">
      <c r="J14235" s="1"/>
      <c r="K14235" s="1"/>
      <c r="L14235" s="1"/>
      <c r="M14235" s="1"/>
    </row>
    <row r="14236" spans="10:13" x14ac:dyDescent="0.3">
      <c r="J14236" s="1"/>
      <c r="K14236" s="1"/>
      <c r="L14236" s="1"/>
      <c r="M14236" s="1"/>
    </row>
    <row r="14237" spans="10:13" x14ac:dyDescent="0.3">
      <c r="J14237" s="1"/>
      <c r="K14237" s="1"/>
      <c r="L14237" s="1"/>
      <c r="M14237" s="1"/>
    </row>
    <row r="14238" spans="10:13" x14ac:dyDescent="0.3">
      <c r="J14238" s="1"/>
      <c r="K14238" s="1"/>
      <c r="L14238" s="1"/>
      <c r="M14238" s="1"/>
    </row>
    <row r="14239" spans="10:13" x14ac:dyDescent="0.3">
      <c r="J14239" s="1"/>
      <c r="K14239" s="1"/>
      <c r="L14239" s="1"/>
      <c r="M14239" s="1"/>
    </row>
    <row r="14240" spans="10:13" x14ac:dyDescent="0.3">
      <c r="J14240" s="1"/>
      <c r="K14240" s="1"/>
      <c r="L14240" s="1"/>
      <c r="M14240" s="1"/>
    </row>
    <row r="14241" spans="10:13" x14ac:dyDescent="0.3">
      <c r="J14241" s="1"/>
      <c r="K14241" s="1"/>
      <c r="L14241" s="1"/>
      <c r="M14241" s="1"/>
    </row>
    <row r="14242" spans="10:13" x14ac:dyDescent="0.3">
      <c r="J14242" s="1"/>
      <c r="K14242" s="1"/>
      <c r="L14242" s="1"/>
      <c r="M14242" s="1"/>
    </row>
    <row r="14243" spans="10:13" x14ac:dyDescent="0.3">
      <c r="J14243" s="1"/>
      <c r="K14243" s="1"/>
      <c r="L14243" s="1"/>
      <c r="M14243" s="1"/>
    </row>
    <row r="14244" spans="10:13" x14ac:dyDescent="0.3">
      <c r="J14244" s="1"/>
      <c r="K14244" s="1"/>
      <c r="L14244" s="1"/>
      <c r="M14244" s="1"/>
    </row>
    <row r="14245" spans="10:13" x14ac:dyDescent="0.3">
      <c r="J14245" s="1"/>
      <c r="K14245" s="1"/>
      <c r="L14245" s="1"/>
      <c r="M14245" s="1"/>
    </row>
    <row r="14246" spans="10:13" x14ac:dyDescent="0.3">
      <c r="J14246" s="1"/>
      <c r="K14246" s="1"/>
      <c r="L14246" s="1"/>
      <c r="M14246" s="1"/>
    </row>
    <row r="14247" spans="10:13" x14ac:dyDescent="0.3">
      <c r="J14247" s="1"/>
      <c r="K14247" s="1"/>
      <c r="L14247" s="1"/>
      <c r="M14247" s="1"/>
    </row>
    <row r="14248" spans="10:13" x14ac:dyDescent="0.3">
      <c r="J14248" s="1"/>
      <c r="K14248" s="1"/>
      <c r="L14248" s="1"/>
      <c r="M14248" s="1"/>
    </row>
    <row r="14249" spans="10:13" x14ac:dyDescent="0.3">
      <c r="J14249" s="1"/>
      <c r="K14249" s="1"/>
      <c r="L14249" s="1"/>
      <c r="M14249" s="1"/>
    </row>
    <row r="14250" spans="10:13" x14ac:dyDescent="0.3">
      <c r="J14250" s="1"/>
      <c r="K14250" s="1"/>
      <c r="L14250" s="1"/>
      <c r="M14250" s="1"/>
    </row>
    <row r="14251" spans="10:13" x14ac:dyDescent="0.3">
      <c r="J14251" s="1"/>
      <c r="K14251" s="1"/>
      <c r="L14251" s="1"/>
      <c r="M14251" s="1"/>
    </row>
    <row r="14252" spans="10:13" x14ac:dyDescent="0.3">
      <c r="J14252" s="1"/>
      <c r="K14252" s="1"/>
      <c r="L14252" s="1"/>
      <c r="M14252" s="1"/>
    </row>
    <row r="14253" spans="10:13" x14ac:dyDescent="0.3">
      <c r="J14253" s="1"/>
      <c r="K14253" s="1"/>
      <c r="L14253" s="1"/>
      <c r="M14253" s="1"/>
    </row>
    <row r="14254" spans="10:13" x14ac:dyDescent="0.3">
      <c r="J14254" s="1"/>
      <c r="K14254" s="1"/>
      <c r="L14254" s="1"/>
      <c r="M14254" s="1"/>
    </row>
    <row r="14255" spans="10:13" x14ac:dyDescent="0.3">
      <c r="J14255" s="1"/>
      <c r="K14255" s="1"/>
      <c r="L14255" s="1"/>
      <c r="M14255" s="1"/>
    </row>
    <row r="14256" spans="10:13" x14ac:dyDescent="0.3">
      <c r="J14256" s="1"/>
      <c r="K14256" s="1"/>
      <c r="L14256" s="1"/>
      <c r="M14256" s="1"/>
    </row>
    <row r="14257" spans="10:13" x14ac:dyDescent="0.3">
      <c r="J14257" s="1"/>
      <c r="K14257" s="1"/>
      <c r="L14257" s="1"/>
      <c r="M14257" s="1"/>
    </row>
    <row r="14258" spans="10:13" x14ac:dyDescent="0.3">
      <c r="J14258" s="1"/>
      <c r="K14258" s="1"/>
      <c r="L14258" s="1"/>
      <c r="M14258" s="1"/>
    </row>
    <row r="14259" spans="10:13" x14ac:dyDescent="0.3">
      <c r="J14259" s="1"/>
      <c r="K14259" s="1"/>
      <c r="L14259" s="1"/>
      <c r="M14259" s="1"/>
    </row>
    <row r="14260" spans="10:13" x14ac:dyDescent="0.3">
      <c r="J14260" s="1"/>
      <c r="K14260" s="1"/>
      <c r="L14260" s="1"/>
      <c r="M14260" s="1"/>
    </row>
    <row r="14261" spans="10:13" x14ac:dyDescent="0.3">
      <c r="J14261" s="1"/>
      <c r="K14261" s="1"/>
      <c r="L14261" s="1"/>
      <c r="M14261" s="1"/>
    </row>
    <row r="14262" spans="10:13" x14ac:dyDescent="0.3">
      <c r="J14262" s="1"/>
      <c r="K14262" s="1"/>
      <c r="L14262" s="1"/>
      <c r="M14262" s="1"/>
    </row>
    <row r="14263" spans="10:13" x14ac:dyDescent="0.3">
      <c r="J14263" s="1"/>
      <c r="K14263" s="1"/>
      <c r="L14263" s="1"/>
      <c r="M14263" s="1"/>
    </row>
    <row r="14264" spans="10:13" x14ac:dyDescent="0.3">
      <c r="J14264" s="1"/>
      <c r="K14264" s="1"/>
      <c r="L14264" s="1"/>
      <c r="M14264" s="1"/>
    </row>
    <row r="14265" spans="10:13" x14ac:dyDescent="0.3">
      <c r="J14265" s="1"/>
      <c r="K14265" s="1"/>
      <c r="L14265" s="1"/>
      <c r="M14265" s="1"/>
    </row>
    <row r="14266" spans="10:13" x14ac:dyDescent="0.3">
      <c r="J14266" s="1"/>
      <c r="K14266" s="1"/>
      <c r="L14266" s="1"/>
      <c r="M14266" s="1"/>
    </row>
    <row r="14267" spans="10:13" x14ac:dyDescent="0.3">
      <c r="J14267" s="1"/>
      <c r="K14267" s="1"/>
      <c r="L14267" s="1"/>
      <c r="M14267" s="1"/>
    </row>
    <row r="14268" spans="10:13" x14ac:dyDescent="0.3">
      <c r="J14268" s="1"/>
      <c r="K14268" s="1"/>
      <c r="L14268" s="1"/>
      <c r="M14268" s="1"/>
    </row>
    <row r="14269" spans="10:13" x14ac:dyDescent="0.3">
      <c r="J14269" s="1"/>
      <c r="K14269" s="1"/>
      <c r="L14269" s="1"/>
      <c r="M14269" s="1"/>
    </row>
    <row r="14270" spans="10:13" x14ac:dyDescent="0.3">
      <c r="J14270" s="1"/>
      <c r="K14270" s="1"/>
      <c r="L14270" s="1"/>
      <c r="M14270" s="1"/>
    </row>
    <row r="14271" spans="10:13" x14ac:dyDescent="0.3">
      <c r="J14271" s="1"/>
      <c r="K14271" s="1"/>
      <c r="L14271" s="1"/>
      <c r="M14271" s="1"/>
    </row>
    <row r="14272" spans="10:13" x14ac:dyDescent="0.3">
      <c r="J14272" s="1"/>
      <c r="K14272" s="1"/>
      <c r="L14272" s="1"/>
      <c r="M14272" s="1"/>
    </row>
    <row r="14273" spans="10:13" x14ac:dyDescent="0.3">
      <c r="J14273" s="1"/>
      <c r="K14273" s="1"/>
      <c r="L14273" s="1"/>
      <c r="M14273" s="1"/>
    </row>
    <row r="14274" spans="10:13" x14ac:dyDescent="0.3">
      <c r="J14274" s="1"/>
      <c r="K14274" s="1"/>
      <c r="L14274" s="1"/>
      <c r="M14274" s="1"/>
    </row>
    <row r="14275" spans="10:13" x14ac:dyDescent="0.3">
      <c r="J14275" s="1"/>
      <c r="K14275" s="1"/>
      <c r="L14275" s="1"/>
      <c r="M14275" s="1"/>
    </row>
    <row r="14276" spans="10:13" x14ac:dyDescent="0.3">
      <c r="J14276" s="1"/>
      <c r="K14276" s="1"/>
      <c r="L14276" s="1"/>
      <c r="M14276" s="1"/>
    </row>
    <row r="14277" spans="10:13" x14ac:dyDescent="0.3">
      <c r="J14277" s="1"/>
      <c r="K14277" s="1"/>
      <c r="L14277" s="1"/>
      <c r="M14277" s="1"/>
    </row>
    <row r="14278" spans="10:13" x14ac:dyDescent="0.3">
      <c r="J14278" s="1"/>
      <c r="K14278" s="1"/>
      <c r="L14278" s="1"/>
      <c r="M14278" s="1"/>
    </row>
    <row r="14279" spans="10:13" x14ac:dyDescent="0.3">
      <c r="J14279" s="1"/>
      <c r="K14279" s="1"/>
      <c r="L14279" s="1"/>
      <c r="M14279" s="1"/>
    </row>
    <row r="14280" spans="10:13" x14ac:dyDescent="0.3">
      <c r="J14280" s="1"/>
      <c r="K14280" s="1"/>
      <c r="L14280" s="1"/>
      <c r="M14280" s="1"/>
    </row>
    <row r="14281" spans="10:13" x14ac:dyDescent="0.3">
      <c r="J14281" s="1"/>
      <c r="K14281" s="1"/>
      <c r="L14281" s="1"/>
      <c r="M14281" s="1"/>
    </row>
    <row r="14282" spans="10:13" x14ac:dyDescent="0.3">
      <c r="J14282" s="1"/>
      <c r="K14282" s="1"/>
      <c r="L14282" s="1"/>
      <c r="M14282" s="1"/>
    </row>
    <row r="14283" spans="10:13" x14ac:dyDescent="0.3">
      <c r="J14283" s="1"/>
      <c r="K14283" s="1"/>
      <c r="L14283" s="1"/>
      <c r="M14283" s="1"/>
    </row>
    <row r="14284" spans="10:13" x14ac:dyDescent="0.3">
      <c r="J14284" s="1"/>
      <c r="K14284" s="1"/>
      <c r="L14284" s="1"/>
      <c r="M14284" s="1"/>
    </row>
    <row r="14285" spans="10:13" x14ac:dyDescent="0.3">
      <c r="J14285" s="1"/>
      <c r="K14285" s="1"/>
      <c r="L14285" s="1"/>
      <c r="M14285" s="1"/>
    </row>
    <row r="14286" spans="10:13" x14ac:dyDescent="0.3">
      <c r="J14286" s="1"/>
      <c r="K14286" s="1"/>
      <c r="L14286" s="1"/>
      <c r="M14286" s="1"/>
    </row>
    <row r="14287" spans="10:13" x14ac:dyDescent="0.3">
      <c r="J14287" s="1"/>
      <c r="K14287" s="1"/>
      <c r="L14287" s="1"/>
      <c r="M14287" s="1"/>
    </row>
    <row r="14288" spans="10:13" x14ac:dyDescent="0.3">
      <c r="J14288" s="1"/>
      <c r="K14288" s="1"/>
      <c r="L14288" s="1"/>
      <c r="M14288" s="1"/>
    </row>
    <row r="14289" spans="10:13" x14ac:dyDescent="0.3">
      <c r="J14289" s="1"/>
      <c r="K14289" s="1"/>
      <c r="L14289" s="1"/>
      <c r="M14289" s="1"/>
    </row>
    <row r="14290" spans="10:13" x14ac:dyDescent="0.3">
      <c r="J14290" s="1"/>
      <c r="K14290" s="1"/>
      <c r="L14290" s="1"/>
      <c r="M14290" s="1"/>
    </row>
    <row r="14291" spans="10:13" x14ac:dyDescent="0.3">
      <c r="J14291" s="1"/>
      <c r="K14291" s="1"/>
      <c r="L14291" s="1"/>
      <c r="M14291" s="1"/>
    </row>
    <row r="14292" spans="10:13" x14ac:dyDescent="0.3">
      <c r="J14292" s="1"/>
      <c r="K14292" s="1"/>
      <c r="L14292" s="1"/>
      <c r="M14292" s="1"/>
    </row>
    <row r="14293" spans="10:13" x14ac:dyDescent="0.3">
      <c r="J14293" s="1"/>
      <c r="K14293" s="1"/>
      <c r="L14293" s="1"/>
      <c r="M14293" s="1"/>
    </row>
    <row r="14294" spans="10:13" x14ac:dyDescent="0.3">
      <c r="J14294" s="1"/>
      <c r="K14294" s="1"/>
      <c r="L14294" s="1"/>
      <c r="M14294" s="1"/>
    </row>
    <row r="14295" spans="10:13" x14ac:dyDescent="0.3">
      <c r="J14295" s="1"/>
      <c r="K14295" s="1"/>
      <c r="L14295" s="1"/>
      <c r="M14295" s="1"/>
    </row>
    <row r="14296" spans="10:13" x14ac:dyDescent="0.3">
      <c r="J14296" s="1"/>
      <c r="K14296" s="1"/>
      <c r="L14296" s="1"/>
      <c r="M14296" s="1"/>
    </row>
    <row r="14297" spans="10:13" x14ac:dyDescent="0.3">
      <c r="J14297" s="1"/>
      <c r="K14297" s="1"/>
      <c r="L14297" s="1"/>
      <c r="M14297" s="1"/>
    </row>
    <row r="14298" spans="10:13" x14ac:dyDescent="0.3">
      <c r="J14298" s="1"/>
      <c r="K14298" s="1"/>
      <c r="L14298" s="1"/>
      <c r="M14298" s="1"/>
    </row>
    <row r="14299" spans="10:13" x14ac:dyDescent="0.3">
      <c r="J14299" s="1"/>
      <c r="K14299" s="1"/>
      <c r="L14299" s="1"/>
      <c r="M14299" s="1"/>
    </row>
    <row r="14300" spans="10:13" x14ac:dyDescent="0.3">
      <c r="J14300" s="1"/>
      <c r="K14300" s="1"/>
      <c r="L14300" s="1"/>
      <c r="M14300" s="1"/>
    </row>
    <row r="14301" spans="10:13" x14ac:dyDescent="0.3">
      <c r="J14301" s="1"/>
      <c r="K14301" s="1"/>
      <c r="L14301" s="1"/>
      <c r="M14301" s="1"/>
    </row>
    <row r="14302" spans="10:13" x14ac:dyDescent="0.3">
      <c r="J14302" s="1"/>
      <c r="K14302" s="1"/>
      <c r="L14302" s="1"/>
      <c r="M14302" s="1"/>
    </row>
    <row r="14303" spans="10:13" x14ac:dyDescent="0.3">
      <c r="J14303" s="1"/>
      <c r="K14303" s="1"/>
      <c r="L14303" s="1"/>
      <c r="M14303" s="1"/>
    </row>
    <row r="14304" spans="10:13" x14ac:dyDescent="0.3">
      <c r="J14304" s="1"/>
      <c r="K14304" s="1"/>
      <c r="L14304" s="1"/>
      <c r="M14304" s="1"/>
    </row>
    <row r="14305" spans="10:13" x14ac:dyDescent="0.3">
      <c r="J14305" s="1"/>
      <c r="K14305" s="1"/>
      <c r="L14305" s="1"/>
      <c r="M14305" s="1"/>
    </row>
    <row r="14306" spans="10:13" x14ac:dyDescent="0.3">
      <c r="J14306" s="1"/>
      <c r="K14306" s="1"/>
      <c r="L14306" s="1"/>
      <c r="M14306" s="1"/>
    </row>
    <row r="14307" spans="10:13" x14ac:dyDescent="0.3">
      <c r="J14307" s="1"/>
      <c r="K14307" s="1"/>
      <c r="L14307" s="1"/>
      <c r="M14307" s="1"/>
    </row>
    <row r="14308" spans="10:13" x14ac:dyDescent="0.3">
      <c r="J14308" s="1"/>
      <c r="K14308" s="1"/>
      <c r="L14308" s="1"/>
      <c r="M14308" s="1"/>
    </row>
    <row r="14309" spans="10:13" x14ac:dyDescent="0.3">
      <c r="J14309" s="1"/>
      <c r="K14309" s="1"/>
      <c r="L14309" s="1"/>
      <c r="M14309" s="1"/>
    </row>
    <row r="14310" spans="10:13" x14ac:dyDescent="0.3">
      <c r="J14310" s="1"/>
      <c r="K14310" s="1"/>
      <c r="L14310" s="1"/>
      <c r="M14310" s="1"/>
    </row>
    <row r="14311" spans="10:13" x14ac:dyDescent="0.3">
      <c r="J14311" s="1"/>
      <c r="K14311" s="1"/>
      <c r="L14311" s="1"/>
      <c r="M14311" s="1"/>
    </row>
    <row r="14312" spans="10:13" x14ac:dyDescent="0.3">
      <c r="J14312" s="1"/>
      <c r="K14312" s="1"/>
      <c r="L14312" s="1"/>
      <c r="M14312" s="1"/>
    </row>
    <row r="14313" spans="10:13" x14ac:dyDescent="0.3">
      <c r="J14313" s="1"/>
      <c r="K14313" s="1"/>
      <c r="L14313" s="1"/>
      <c r="M14313" s="1"/>
    </row>
    <row r="14314" spans="10:13" x14ac:dyDescent="0.3">
      <c r="J14314" s="1"/>
      <c r="K14314" s="1"/>
      <c r="L14314" s="1"/>
      <c r="M14314" s="1"/>
    </row>
    <row r="14315" spans="10:13" x14ac:dyDescent="0.3">
      <c r="J14315" s="1"/>
      <c r="K14315" s="1"/>
      <c r="L14315" s="1"/>
      <c r="M14315" s="1"/>
    </row>
    <row r="14316" spans="10:13" x14ac:dyDescent="0.3">
      <c r="J14316" s="1"/>
      <c r="K14316" s="1"/>
      <c r="L14316" s="1"/>
      <c r="M14316" s="1"/>
    </row>
    <row r="14317" spans="10:13" x14ac:dyDescent="0.3">
      <c r="J14317" s="1"/>
      <c r="K14317" s="1"/>
      <c r="L14317" s="1"/>
      <c r="M14317" s="1"/>
    </row>
    <row r="14318" spans="10:13" x14ac:dyDescent="0.3">
      <c r="J14318" s="1"/>
      <c r="K14318" s="1"/>
      <c r="L14318" s="1"/>
      <c r="M14318" s="1"/>
    </row>
    <row r="14319" spans="10:13" x14ac:dyDescent="0.3">
      <c r="J14319" s="1"/>
      <c r="K14319" s="1"/>
      <c r="L14319" s="1"/>
      <c r="M14319" s="1"/>
    </row>
    <row r="14320" spans="10:13" x14ac:dyDescent="0.3">
      <c r="J14320" s="1"/>
      <c r="K14320" s="1"/>
      <c r="L14320" s="1"/>
      <c r="M14320" s="1"/>
    </row>
    <row r="14321" spans="10:13" x14ac:dyDescent="0.3">
      <c r="J14321" s="1"/>
      <c r="K14321" s="1"/>
      <c r="L14321" s="1"/>
      <c r="M14321" s="1"/>
    </row>
    <row r="14322" spans="10:13" x14ac:dyDescent="0.3">
      <c r="J14322" s="1"/>
      <c r="K14322" s="1"/>
      <c r="L14322" s="1"/>
      <c r="M14322" s="1"/>
    </row>
    <row r="14323" spans="10:13" x14ac:dyDescent="0.3">
      <c r="J14323" s="1"/>
      <c r="K14323" s="1"/>
      <c r="L14323" s="1"/>
      <c r="M14323" s="1"/>
    </row>
    <row r="14324" spans="10:13" x14ac:dyDescent="0.3">
      <c r="J14324" s="1"/>
      <c r="K14324" s="1"/>
      <c r="L14324" s="1"/>
      <c r="M14324" s="1"/>
    </row>
    <row r="14325" spans="10:13" x14ac:dyDescent="0.3">
      <c r="J14325" s="1"/>
      <c r="K14325" s="1"/>
      <c r="L14325" s="1"/>
      <c r="M14325" s="1"/>
    </row>
    <row r="14326" spans="10:13" x14ac:dyDescent="0.3">
      <c r="J14326" s="1"/>
      <c r="K14326" s="1"/>
      <c r="L14326" s="1"/>
      <c r="M14326" s="1"/>
    </row>
    <row r="14327" spans="10:13" x14ac:dyDescent="0.3">
      <c r="J14327" s="1"/>
      <c r="K14327" s="1"/>
      <c r="L14327" s="1"/>
      <c r="M14327" s="1"/>
    </row>
    <row r="14328" spans="10:13" x14ac:dyDescent="0.3">
      <c r="J14328" s="1"/>
      <c r="K14328" s="1"/>
      <c r="L14328" s="1"/>
      <c r="M14328" s="1"/>
    </row>
    <row r="14329" spans="10:13" x14ac:dyDescent="0.3">
      <c r="J14329" s="1"/>
      <c r="K14329" s="1"/>
      <c r="L14329" s="1"/>
      <c r="M14329" s="1"/>
    </row>
    <row r="14330" spans="10:13" x14ac:dyDescent="0.3">
      <c r="J14330" s="1"/>
      <c r="K14330" s="1"/>
      <c r="L14330" s="1"/>
      <c r="M14330" s="1"/>
    </row>
    <row r="14331" spans="10:13" x14ac:dyDescent="0.3">
      <c r="J14331" s="1"/>
      <c r="K14331" s="1"/>
      <c r="L14331" s="1"/>
      <c r="M14331" s="1"/>
    </row>
    <row r="14332" spans="10:13" x14ac:dyDescent="0.3">
      <c r="J14332" s="1"/>
      <c r="K14332" s="1"/>
      <c r="L14332" s="1"/>
      <c r="M14332" s="1"/>
    </row>
    <row r="14333" spans="10:13" x14ac:dyDescent="0.3">
      <c r="J14333" s="1"/>
      <c r="K14333" s="1"/>
      <c r="L14333" s="1"/>
      <c r="M14333" s="1"/>
    </row>
    <row r="14334" spans="10:13" x14ac:dyDescent="0.3">
      <c r="J14334" s="1"/>
      <c r="K14334" s="1"/>
      <c r="L14334" s="1"/>
      <c r="M14334" s="1"/>
    </row>
    <row r="14335" spans="10:13" x14ac:dyDescent="0.3">
      <c r="J14335" s="1"/>
      <c r="K14335" s="1"/>
      <c r="L14335" s="1"/>
      <c r="M14335" s="1"/>
    </row>
    <row r="14336" spans="10:13" x14ac:dyDescent="0.3">
      <c r="J14336" s="1"/>
      <c r="K14336" s="1"/>
      <c r="L14336" s="1"/>
      <c r="M14336" s="1"/>
    </row>
    <row r="14337" spans="10:13" x14ac:dyDescent="0.3">
      <c r="J14337" s="1"/>
      <c r="K14337" s="1"/>
      <c r="L14337" s="1"/>
      <c r="M14337" s="1"/>
    </row>
    <row r="14338" spans="10:13" x14ac:dyDescent="0.3">
      <c r="J14338" s="1"/>
      <c r="K14338" s="1"/>
      <c r="L14338" s="1"/>
      <c r="M14338" s="1"/>
    </row>
    <row r="14339" spans="10:13" x14ac:dyDescent="0.3">
      <c r="J14339" s="1"/>
      <c r="K14339" s="1"/>
      <c r="L14339" s="1"/>
      <c r="M14339" s="1"/>
    </row>
    <row r="14340" spans="10:13" x14ac:dyDescent="0.3">
      <c r="J14340" s="1"/>
      <c r="K14340" s="1"/>
      <c r="L14340" s="1"/>
      <c r="M14340" s="1"/>
    </row>
    <row r="14341" spans="10:13" x14ac:dyDescent="0.3">
      <c r="J14341" s="1"/>
      <c r="K14341" s="1"/>
      <c r="L14341" s="1"/>
      <c r="M14341" s="1"/>
    </row>
    <row r="14342" spans="10:13" x14ac:dyDescent="0.3">
      <c r="J14342" s="1"/>
      <c r="K14342" s="1"/>
      <c r="L14342" s="1"/>
      <c r="M14342" s="1"/>
    </row>
    <row r="14343" spans="10:13" x14ac:dyDescent="0.3">
      <c r="J14343" s="1"/>
      <c r="K14343" s="1"/>
      <c r="L14343" s="1"/>
      <c r="M14343" s="1"/>
    </row>
    <row r="14344" spans="10:13" x14ac:dyDescent="0.3">
      <c r="J14344" s="1"/>
      <c r="K14344" s="1"/>
      <c r="L14344" s="1"/>
      <c r="M14344" s="1"/>
    </row>
    <row r="14345" spans="10:13" x14ac:dyDescent="0.3">
      <c r="J14345" s="1"/>
      <c r="K14345" s="1"/>
      <c r="L14345" s="1"/>
      <c r="M14345" s="1"/>
    </row>
    <row r="14346" spans="10:13" x14ac:dyDescent="0.3">
      <c r="J14346" s="1"/>
      <c r="K14346" s="1"/>
      <c r="L14346" s="1"/>
      <c r="M14346" s="1"/>
    </row>
    <row r="14347" spans="10:13" x14ac:dyDescent="0.3">
      <c r="J14347" s="1"/>
      <c r="K14347" s="1"/>
      <c r="L14347" s="1"/>
      <c r="M14347" s="1"/>
    </row>
    <row r="14348" spans="10:13" x14ac:dyDescent="0.3">
      <c r="J14348" s="1"/>
      <c r="K14348" s="1"/>
      <c r="L14348" s="1"/>
      <c r="M14348" s="1"/>
    </row>
    <row r="14349" spans="10:13" x14ac:dyDescent="0.3">
      <c r="J14349" s="1"/>
      <c r="K14349" s="1"/>
      <c r="L14349" s="1"/>
      <c r="M14349" s="1"/>
    </row>
    <row r="14350" spans="10:13" x14ac:dyDescent="0.3">
      <c r="J14350" s="1"/>
      <c r="K14350" s="1"/>
      <c r="L14350" s="1"/>
      <c r="M14350" s="1"/>
    </row>
    <row r="14351" spans="10:13" x14ac:dyDescent="0.3">
      <c r="J14351" s="1"/>
      <c r="K14351" s="1"/>
      <c r="L14351" s="1"/>
      <c r="M14351" s="1"/>
    </row>
    <row r="14352" spans="10:13" x14ac:dyDescent="0.3">
      <c r="J14352" s="1"/>
      <c r="K14352" s="1"/>
      <c r="L14352" s="1"/>
      <c r="M14352" s="1"/>
    </row>
    <row r="14353" spans="10:13" x14ac:dyDescent="0.3">
      <c r="J14353" s="1"/>
      <c r="K14353" s="1"/>
      <c r="L14353" s="1"/>
      <c r="M14353" s="1"/>
    </row>
    <row r="14354" spans="10:13" x14ac:dyDescent="0.3">
      <c r="J14354" s="1"/>
      <c r="K14354" s="1"/>
      <c r="L14354" s="1"/>
      <c r="M14354" s="1"/>
    </row>
    <row r="14355" spans="10:13" x14ac:dyDescent="0.3">
      <c r="J14355" s="1"/>
      <c r="K14355" s="1"/>
      <c r="L14355" s="1"/>
      <c r="M14355" s="1"/>
    </row>
    <row r="14356" spans="10:13" x14ac:dyDescent="0.3">
      <c r="J14356" s="1"/>
      <c r="K14356" s="1"/>
      <c r="L14356" s="1"/>
      <c r="M14356" s="1"/>
    </row>
    <row r="14357" spans="10:13" x14ac:dyDescent="0.3">
      <c r="J14357" s="1"/>
      <c r="K14357" s="1"/>
      <c r="L14357" s="1"/>
      <c r="M14357" s="1"/>
    </row>
    <row r="14358" spans="10:13" x14ac:dyDescent="0.3">
      <c r="J14358" s="1"/>
      <c r="K14358" s="1"/>
      <c r="L14358" s="1"/>
      <c r="M14358" s="1"/>
    </row>
    <row r="14359" spans="10:13" x14ac:dyDescent="0.3">
      <c r="J14359" s="1"/>
      <c r="K14359" s="1"/>
      <c r="L14359" s="1"/>
      <c r="M14359" s="1"/>
    </row>
    <row r="14360" spans="10:13" x14ac:dyDescent="0.3">
      <c r="J14360" s="1"/>
      <c r="K14360" s="1"/>
      <c r="L14360" s="1"/>
      <c r="M14360" s="1"/>
    </row>
    <row r="14361" spans="10:13" x14ac:dyDescent="0.3">
      <c r="J14361" s="1"/>
      <c r="K14361" s="1"/>
      <c r="L14361" s="1"/>
      <c r="M14361" s="1"/>
    </row>
    <row r="14362" spans="10:13" x14ac:dyDescent="0.3">
      <c r="J14362" s="1"/>
      <c r="K14362" s="1"/>
      <c r="L14362" s="1"/>
      <c r="M14362" s="1"/>
    </row>
    <row r="14363" spans="10:13" x14ac:dyDescent="0.3">
      <c r="J14363" s="1"/>
      <c r="K14363" s="1"/>
      <c r="L14363" s="1"/>
      <c r="M14363" s="1"/>
    </row>
    <row r="14364" spans="10:13" x14ac:dyDescent="0.3">
      <c r="J14364" s="1"/>
      <c r="K14364" s="1"/>
      <c r="L14364" s="1"/>
      <c r="M14364" s="1"/>
    </row>
    <row r="14365" spans="10:13" x14ac:dyDescent="0.3">
      <c r="J14365" s="1"/>
      <c r="K14365" s="1"/>
      <c r="L14365" s="1"/>
      <c r="M14365" s="1"/>
    </row>
    <row r="14366" spans="10:13" x14ac:dyDescent="0.3">
      <c r="J14366" s="1"/>
      <c r="K14366" s="1"/>
      <c r="L14366" s="1"/>
      <c r="M14366" s="1"/>
    </row>
    <row r="14367" spans="10:13" x14ac:dyDescent="0.3">
      <c r="J14367" s="1"/>
      <c r="K14367" s="1"/>
      <c r="L14367" s="1"/>
      <c r="M14367" s="1"/>
    </row>
    <row r="14368" spans="10:13" x14ac:dyDescent="0.3">
      <c r="J14368" s="1"/>
      <c r="K14368" s="1"/>
      <c r="L14368" s="1"/>
      <c r="M14368" s="1"/>
    </row>
    <row r="14369" spans="10:13" x14ac:dyDescent="0.3">
      <c r="J14369" s="1"/>
      <c r="K14369" s="1"/>
      <c r="L14369" s="1"/>
      <c r="M14369" s="1"/>
    </row>
    <row r="14370" spans="10:13" x14ac:dyDescent="0.3">
      <c r="J14370" s="1"/>
      <c r="K14370" s="1"/>
      <c r="L14370" s="1"/>
      <c r="M14370" s="1"/>
    </row>
    <row r="14371" spans="10:13" x14ac:dyDescent="0.3">
      <c r="J14371" s="1"/>
      <c r="K14371" s="1"/>
      <c r="L14371" s="1"/>
      <c r="M14371" s="1"/>
    </row>
    <row r="14372" spans="10:13" x14ac:dyDescent="0.3">
      <c r="J14372" s="1"/>
      <c r="K14372" s="1"/>
      <c r="L14372" s="1"/>
      <c r="M14372" s="1"/>
    </row>
    <row r="14373" spans="10:13" x14ac:dyDescent="0.3">
      <c r="J14373" s="1"/>
      <c r="K14373" s="1"/>
      <c r="L14373" s="1"/>
      <c r="M14373" s="1"/>
    </row>
    <row r="14374" spans="10:13" x14ac:dyDescent="0.3">
      <c r="J14374" s="1"/>
      <c r="K14374" s="1"/>
      <c r="L14374" s="1"/>
      <c r="M14374" s="1"/>
    </row>
    <row r="14375" spans="10:13" x14ac:dyDescent="0.3">
      <c r="J14375" s="1"/>
      <c r="K14375" s="1"/>
      <c r="L14375" s="1"/>
      <c r="M14375" s="1"/>
    </row>
    <row r="14376" spans="10:13" x14ac:dyDescent="0.3">
      <c r="J14376" s="1"/>
      <c r="K14376" s="1"/>
      <c r="L14376" s="1"/>
      <c r="M14376" s="1"/>
    </row>
    <row r="14377" spans="10:13" x14ac:dyDescent="0.3">
      <c r="J14377" s="1"/>
      <c r="K14377" s="1"/>
      <c r="L14377" s="1"/>
      <c r="M14377" s="1"/>
    </row>
    <row r="14378" spans="10:13" x14ac:dyDescent="0.3">
      <c r="J14378" s="1"/>
      <c r="K14378" s="1"/>
      <c r="L14378" s="1"/>
      <c r="M14378" s="1"/>
    </row>
    <row r="14379" spans="10:13" x14ac:dyDescent="0.3">
      <c r="J14379" s="1"/>
      <c r="K14379" s="1"/>
      <c r="L14379" s="1"/>
      <c r="M14379" s="1"/>
    </row>
    <row r="14380" spans="10:13" x14ac:dyDescent="0.3">
      <c r="J14380" s="1"/>
      <c r="K14380" s="1"/>
      <c r="L14380" s="1"/>
      <c r="M14380" s="1"/>
    </row>
    <row r="14381" spans="10:13" x14ac:dyDescent="0.3">
      <c r="J14381" s="1"/>
      <c r="K14381" s="1"/>
      <c r="L14381" s="1"/>
      <c r="M14381" s="1"/>
    </row>
    <row r="14382" spans="10:13" x14ac:dyDescent="0.3">
      <c r="J14382" s="1"/>
      <c r="K14382" s="1"/>
      <c r="L14382" s="1"/>
      <c r="M14382" s="1"/>
    </row>
    <row r="14383" spans="10:13" x14ac:dyDescent="0.3">
      <c r="J14383" s="1"/>
      <c r="K14383" s="1"/>
      <c r="L14383" s="1"/>
      <c r="M14383" s="1"/>
    </row>
    <row r="14384" spans="10:13" x14ac:dyDescent="0.3">
      <c r="J14384" s="1"/>
      <c r="K14384" s="1"/>
      <c r="L14384" s="1"/>
      <c r="M14384" s="1"/>
    </row>
    <row r="14385" spans="10:13" x14ac:dyDescent="0.3">
      <c r="J14385" s="1"/>
      <c r="K14385" s="1"/>
      <c r="L14385" s="1"/>
      <c r="M14385" s="1"/>
    </row>
    <row r="14386" spans="10:13" x14ac:dyDescent="0.3">
      <c r="J14386" s="1"/>
      <c r="K14386" s="1"/>
      <c r="L14386" s="1"/>
      <c r="M14386" s="1"/>
    </row>
    <row r="14387" spans="10:13" x14ac:dyDescent="0.3">
      <c r="J14387" s="1"/>
      <c r="K14387" s="1"/>
      <c r="L14387" s="1"/>
      <c r="M14387" s="1"/>
    </row>
    <row r="14388" spans="10:13" x14ac:dyDescent="0.3">
      <c r="J14388" s="1"/>
      <c r="K14388" s="1"/>
      <c r="L14388" s="1"/>
      <c r="M14388" s="1"/>
    </row>
    <row r="14389" spans="10:13" x14ac:dyDescent="0.3">
      <c r="J14389" s="1"/>
      <c r="K14389" s="1"/>
      <c r="L14389" s="1"/>
      <c r="M14389" s="1"/>
    </row>
    <row r="14390" spans="10:13" x14ac:dyDescent="0.3">
      <c r="J14390" s="1"/>
      <c r="K14390" s="1"/>
      <c r="L14390" s="1"/>
      <c r="M14390" s="1"/>
    </row>
    <row r="14391" spans="10:13" x14ac:dyDescent="0.3">
      <c r="J14391" s="1"/>
      <c r="K14391" s="1"/>
      <c r="L14391" s="1"/>
      <c r="M14391" s="1"/>
    </row>
    <row r="14392" spans="10:13" x14ac:dyDescent="0.3">
      <c r="J14392" s="1"/>
      <c r="K14392" s="1"/>
      <c r="L14392" s="1"/>
      <c r="M14392" s="1"/>
    </row>
    <row r="14393" spans="10:13" x14ac:dyDescent="0.3">
      <c r="J14393" s="1"/>
      <c r="K14393" s="1"/>
      <c r="L14393" s="1"/>
      <c r="M14393" s="1"/>
    </row>
    <row r="14394" spans="10:13" x14ac:dyDescent="0.3">
      <c r="J14394" s="1"/>
      <c r="K14394" s="1"/>
      <c r="L14394" s="1"/>
      <c r="M14394" s="1"/>
    </row>
    <row r="14395" spans="10:13" x14ac:dyDescent="0.3">
      <c r="J14395" s="1"/>
      <c r="K14395" s="1"/>
      <c r="L14395" s="1"/>
      <c r="M14395" s="1"/>
    </row>
    <row r="14396" spans="10:13" x14ac:dyDescent="0.3">
      <c r="J14396" s="1"/>
      <c r="K14396" s="1"/>
      <c r="L14396" s="1"/>
      <c r="M14396" s="1"/>
    </row>
    <row r="14397" spans="10:13" x14ac:dyDescent="0.3">
      <c r="J14397" s="1"/>
      <c r="K14397" s="1"/>
      <c r="L14397" s="1"/>
      <c r="M14397" s="1"/>
    </row>
    <row r="14398" spans="10:13" x14ac:dyDescent="0.3">
      <c r="J14398" s="1"/>
      <c r="K14398" s="1"/>
      <c r="L14398" s="1"/>
      <c r="M14398" s="1"/>
    </row>
    <row r="14399" spans="10:13" x14ac:dyDescent="0.3">
      <c r="J14399" s="1"/>
      <c r="K14399" s="1"/>
      <c r="L14399" s="1"/>
      <c r="M14399" s="1"/>
    </row>
    <row r="14400" spans="10:13" x14ac:dyDescent="0.3">
      <c r="J14400" s="1"/>
      <c r="K14400" s="1"/>
      <c r="L14400" s="1"/>
      <c r="M14400" s="1"/>
    </row>
    <row r="14401" spans="10:13" x14ac:dyDescent="0.3">
      <c r="J14401" s="1"/>
      <c r="K14401" s="1"/>
      <c r="L14401" s="1"/>
      <c r="M14401" s="1"/>
    </row>
    <row r="14402" spans="10:13" x14ac:dyDescent="0.3">
      <c r="J14402" s="1"/>
      <c r="K14402" s="1"/>
      <c r="L14402" s="1"/>
      <c r="M14402" s="1"/>
    </row>
    <row r="14403" spans="10:13" x14ac:dyDescent="0.3">
      <c r="J14403" s="1"/>
      <c r="K14403" s="1"/>
      <c r="L14403" s="1"/>
      <c r="M14403" s="1"/>
    </row>
    <row r="14404" spans="10:13" x14ac:dyDescent="0.3">
      <c r="J14404" s="1"/>
      <c r="K14404" s="1"/>
      <c r="L14404" s="1"/>
      <c r="M14404" s="1"/>
    </row>
    <row r="14405" spans="10:13" x14ac:dyDescent="0.3">
      <c r="J14405" s="1"/>
      <c r="K14405" s="1"/>
      <c r="L14405" s="1"/>
      <c r="M14405" s="1"/>
    </row>
    <row r="14406" spans="10:13" x14ac:dyDescent="0.3">
      <c r="J14406" s="1"/>
      <c r="K14406" s="1"/>
      <c r="L14406" s="1"/>
      <c r="M14406" s="1"/>
    </row>
    <row r="14407" spans="10:13" x14ac:dyDescent="0.3">
      <c r="J14407" s="1"/>
      <c r="K14407" s="1"/>
      <c r="L14407" s="1"/>
      <c r="M14407" s="1"/>
    </row>
    <row r="14408" spans="10:13" x14ac:dyDescent="0.3">
      <c r="J14408" s="1"/>
      <c r="K14408" s="1"/>
      <c r="L14408" s="1"/>
      <c r="M14408" s="1"/>
    </row>
    <row r="14409" spans="10:13" x14ac:dyDescent="0.3">
      <c r="J14409" s="1"/>
      <c r="K14409" s="1"/>
      <c r="L14409" s="1"/>
      <c r="M14409" s="1"/>
    </row>
    <row r="14410" spans="10:13" x14ac:dyDescent="0.3">
      <c r="J14410" s="1"/>
      <c r="K14410" s="1"/>
      <c r="L14410" s="1"/>
      <c r="M14410" s="1"/>
    </row>
    <row r="14411" spans="10:13" x14ac:dyDescent="0.3">
      <c r="J14411" s="1"/>
      <c r="K14411" s="1"/>
      <c r="L14411" s="1"/>
      <c r="M14411" s="1"/>
    </row>
    <row r="14412" spans="10:13" x14ac:dyDescent="0.3">
      <c r="J14412" s="1"/>
      <c r="K14412" s="1"/>
      <c r="L14412" s="1"/>
      <c r="M14412" s="1"/>
    </row>
    <row r="14413" spans="10:13" x14ac:dyDescent="0.3">
      <c r="J14413" s="1"/>
      <c r="K14413" s="1"/>
      <c r="L14413" s="1"/>
      <c r="M14413" s="1"/>
    </row>
    <row r="14414" spans="10:13" x14ac:dyDescent="0.3">
      <c r="J14414" s="1"/>
      <c r="K14414" s="1"/>
      <c r="L14414" s="1"/>
      <c r="M14414" s="1"/>
    </row>
    <row r="14415" spans="10:13" x14ac:dyDescent="0.3">
      <c r="J14415" s="1"/>
      <c r="K14415" s="1"/>
      <c r="L14415" s="1"/>
      <c r="M14415" s="1"/>
    </row>
    <row r="14416" spans="10:13" x14ac:dyDescent="0.3">
      <c r="J14416" s="1"/>
      <c r="K14416" s="1"/>
      <c r="L14416" s="1"/>
      <c r="M14416" s="1"/>
    </row>
    <row r="14417" spans="10:13" x14ac:dyDescent="0.3">
      <c r="J14417" s="1"/>
      <c r="K14417" s="1"/>
      <c r="L14417" s="1"/>
      <c r="M14417" s="1"/>
    </row>
    <row r="14418" spans="10:13" x14ac:dyDescent="0.3">
      <c r="J14418" s="1"/>
      <c r="K14418" s="1"/>
      <c r="L14418" s="1"/>
      <c r="M14418" s="1"/>
    </row>
    <row r="14419" spans="10:13" x14ac:dyDescent="0.3">
      <c r="J14419" s="1"/>
      <c r="K14419" s="1"/>
      <c r="L14419" s="1"/>
      <c r="M14419" s="1"/>
    </row>
    <row r="14420" spans="10:13" x14ac:dyDescent="0.3">
      <c r="J14420" s="1"/>
      <c r="K14420" s="1"/>
      <c r="L14420" s="1"/>
      <c r="M14420" s="1"/>
    </row>
    <row r="14421" spans="10:13" x14ac:dyDescent="0.3">
      <c r="J14421" s="1"/>
      <c r="K14421" s="1"/>
      <c r="L14421" s="1"/>
      <c r="M14421" s="1"/>
    </row>
    <row r="14422" spans="10:13" x14ac:dyDescent="0.3">
      <c r="J14422" s="1"/>
      <c r="K14422" s="1"/>
      <c r="L14422" s="1"/>
      <c r="M14422" s="1"/>
    </row>
    <row r="14423" spans="10:13" x14ac:dyDescent="0.3">
      <c r="J14423" s="1"/>
      <c r="K14423" s="1"/>
      <c r="L14423" s="1"/>
      <c r="M14423" s="1"/>
    </row>
    <row r="14424" spans="10:13" x14ac:dyDescent="0.3">
      <c r="J14424" s="1"/>
      <c r="K14424" s="1"/>
      <c r="L14424" s="1"/>
      <c r="M14424" s="1"/>
    </row>
    <row r="14425" spans="10:13" x14ac:dyDescent="0.3">
      <c r="J14425" s="1"/>
      <c r="K14425" s="1"/>
      <c r="L14425" s="1"/>
      <c r="M14425" s="1"/>
    </row>
    <row r="14426" spans="10:13" x14ac:dyDescent="0.3">
      <c r="J14426" s="1"/>
      <c r="K14426" s="1"/>
      <c r="L14426" s="1"/>
      <c r="M14426" s="1"/>
    </row>
    <row r="14427" spans="10:13" x14ac:dyDescent="0.3">
      <c r="J14427" s="1"/>
      <c r="K14427" s="1"/>
      <c r="L14427" s="1"/>
      <c r="M14427" s="1"/>
    </row>
    <row r="14428" spans="10:13" x14ac:dyDescent="0.3">
      <c r="J14428" s="1"/>
      <c r="K14428" s="1"/>
      <c r="L14428" s="1"/>
      <c r="M14428" s="1"/>
    </row>
    <row r="14429" spans="10:13" x14ac:dyDescent="0.3">
      <c r="J14429" s="1"/>
      <c r="K14429" s="1"/>
      <c r="L14429" s="1"/>
      <c r="M14429" s="1"/>
    </row>
    <row r="14430" spans="10:13" x14ac:dyDescent="0.3">
      <c r="J14430" s="1"/>
      <c r="K14430" s="1"/>
      <c r="L14430" s="1"/>
      <c r="M14430" s="1"/>
    </row>
    <row r="14431" spans="10:13" x14ac:dyDescent="0.3">
      <c r="J14431" s="1"/>
      <c r="K14431" s="1"/>
      <c r="L14431" s="1"/>
      <c r="M14431" s="1"/>
    </row>
    <row r="14432" spans="10:13" x14ac:dyDescent="0.3">
      <c r="J14432" s="1"/>
      <c r="K14432" s="1"/>
      <c r="L14432" s="1"/>
      <c r="M14432" s="1"/>
    </row>
    <row r="14433" spans="10:13" x14ac:dyDescent="0.3">
      <c r="J14433" s="1"/>
      <c r="K14433" s="1"/>
      <c r="L14433" s="1"/>
      <c r="M14433" s="1"/>
    </row>
    <row r="14434" spans="10:13" x14ac:dyDescent="0.3">
      <c r="J14434" s="1"/>
      <c r="K14434" s="1"/>
      <c r="L14434" s="1"/>
      <c r="M14434" s="1"/>
    </row>
    <row r="14435" spans="10:13" x14ac:dyDescent="0.3">
      <c r="J14435" s="1"/>
      <c r="K14435" s="1"/>
      <c r="L14435" s="1"/>
      <c r="M14435" s="1"/>
    </row>
    <row r="14436" spans="10:13" x14ac:dyDescent="0.3">
      <c r="J14436" s="1"/>
      <c r="K14436" s="1"/>
      <c r="L14436" s="1"/>
      <c r="M14436" s="1"/>
    </row>
    <row r="14437" spans="10:13" x14ac:dyDescent="0.3">
      <c r="J14437" s="1"/>
      <c r="K14437" s="1"/>
      <c r="L14437" s="1"/>
      <c r="M14437" s="1"/>
    </row>
    <row r="14438" spans="10:13" x14ac:dyDescent="0.3">
      <c r="J14438" s="1"/>
      <c r="K14438" s="1"/>
      <c r="L14438" s="1"/>
      <c r="M14438" s="1"/>
    </row>
    <row r="14439" spans="10:13" x14ac:dyDescent="0.3">
      <c r="J14439" s="1"/>
      <c r="K14439" s="1"/>
      <c r="L14439" s="1"/>
      <c r="M14439" s="1"/>
    </row>
    <row r="14440" spans="10:13" x14ac:dyDescent="0.3">
      <c r="J14440" s="1"/>
      <c r="K14440" s="1"/>
      <c r="L14440" s="1"/>
      <c r="M14440" s="1"/>
    </row>
    <row r="14441" spans="10:13" x14ac:dyDescent="0.3">
      <c r="J14441" s="1"/>
      <c r="K14441" s="1"/>
      <c r="L14441" s="1"/>
      <c r="M14441" s="1"/>
    </row>
    <row r="14442" spans="10:13" x14ac:dyDescent="0.3">
      <c r="J14442" s="1"/>
      <c r="K14442" s="1"/>
      <c r="L14442" s="1"/>
      <c r="M14442" s="1"/>
    </row>
    <row r="14443" spans="10:13" x14ac:dyDescent="0.3">
      <c r="J14443" s="1"/>
      <c r="K14443" s="1"/>
      <c r="L14443" s="1"/>
      <c r="M14443" s="1"/>
    </row>
    <row r="14444" spans="10:13" x14ac:dyDescent="0.3">
      <c r="J14444" s="1"/>
      <c r="K14444" s="1"/>
      <c r="L14444" s="1"/>
      <c r="M14444" s="1"/>
    </row>
    <row r="14445" spans="10:13" x14ac:dyDescent="0.3">
      <c r="J14445" s="1"/>
      <c r="K14445" s="1"/>
      <c r="L14445" s="1"/>
      <c r="M14445" s="1"/>
    </row>
    <row r="14446" spans="10:13" x14ac:dyDescent="0.3">
      <c r="J14446" s="1"/>
      <c r="K14446" s="1"/>
      <c r="L14446" s="1"/>
      <c r="M14446" s="1"/>
    </row>
    <row r="14447" spans="10:13" x14ac:dyDescent="0.3">
      <c r="J14447" s="1"/>
      <c r="K14447" s="1"/>
      <c r="L14447" s="1"/>
      <c r="M14447" s="1"/>
    </row>
    <row r="14448" spans="10:13" x14ac:dyDescent="0.3">
      <c r="J14448" s="1"/>
      <c r="K14448" s="1"/>
      <c r="L14448" s="1"/>
      <c r="M14448" s="1"/>
    </row>
    <row r="14449" spans="10:13" x14ac:dyDescent="0.3">
      <c r="J14449" s="1"/>
      <c r="K14449" s="1"/>
      <c r="L14449" s="1"/>
      <c r="M14449" s="1"/>
    </row>
    <row r="14450" spans="10:13" x14ac:dyDescent="0.3">
      <c r="J14450" s="1"/>
      <c r="K14450" s="1"/>
      <c r="L14450" s="1"/>
      <c r="M14450" s="1"/>
    </row>
    <row r="14451" spans="10:13" x14ac:dyDescent="0.3">
      <c r="J14451" s="1"/>
      <c r="K14451" s="1"/>
      <c r="L14451" s="1"/>
      <c r="M14451" s="1"/>
    </row>
    <row r="14452" spans="10:13" x14ac:dyDescent="0.3">
      <c r="J14452" s="1"/>
      <c r="K14452" s="1"/>
      <c r="L14452" s="1"/>
      <c r="M14452" s="1"/>
    </row>
    <row r="14453" spans="10:13" x14ac:dyDescent="0.3">
      <c r="J14453" s="1"/>
      <c r="K14453" s="1"/>
      <c r="L14453" s="1"/>
      <c r="M14453" s="1"/>
    </row>
    <row r="14454" spans="10:13" x14ac:dyDescent="0.3">
      <c r="J14454" s="1"/>
      <c r="K14454" s="1"/>
      <c r="L14454" s="1"/>
      <c r="M14454" s="1"/>
    </row>
    <row r="14455" spans="10:13" x14ac:dyDescent="0.3">
      <c r="J14455" s="1"/>
      <c r="K14455" s="1"/>
      <c r="L14455" s="1"/>
      <c r="M14455" s="1"/>
    </row>
    <row r="14456" spans="10:13" x14ac:dyDescent="0.3">
      <c r="J14456" s="1"/>
      <c r="K14456" s="1"/>
      <c r="L14456" s="1"/>
      <c r="M14456" s="1"/>
    </row>
    <row r="14457" spans="10:13" x14ac:dyDescent="0.3">
      <c r="J14457" s="1"/>
      <c r="K14457" s="1"/>
      <c r="L14457" s="1"/>
      <c r="M14457" s="1"/>
    </row>
    <row r="14458" spans="10:13" x14ac:dyDescent="0.3">
      <c r="J14458" s="1"/>
      <c r="K14458" s="1"/>
      <c r="L14458" s="1"/>
      <c r="M14458" s="1"/>
    </row>
    <row r="14459" spans="10:13" x14ac:dyDescent="0.3">
      <c r="J14459" s="1"/>
      <c r="K14459" s="1"/>
      <c r="L14459" s="1"/>
      <c r="M14459" s="1"/>
    </row>
    <row r="14460" spans="10:13" x14ac:dyDescent="0.3">
      <c r="J14460" s="1"/>
      <c r="K14460" s="1"/>
      <c r="L14460" s="1"/>
      <c r="M14460" s="1"/>
    </row>
    <row r="14461" spans="10:13" x14ac:dyDescent="0.3">
      <c r="J14461" s="1"/>
      <c r="K14461" s="1"/>
      <c r="L14461" s="1"/>
      <c r="M14461" s="1"/>
    </row>
    <row r="14462" spans="10:13" x14ac:dyDescent="0.3">
      <c r="J14462" s="1"/>
      <c r="K14462" s="1"/>
      <c r="L14462" s="1"/>
      <c r="M14462" s="1"/>
    </row>
    <row r="14463" spans="10:13" x14ac:dyDescent="0.3">
      <c r="J14463" s="1"/>
      <c r="K14463" s="1"/>
      <c r="L14463" s="1"/>
      <c r="M14463" s="1"/>
    </row>
    <row r="14464" spans="10:13" x14ac:dyDescent="0.3">
      <c r="J14464" s="1"/>
      <c r="K14464" s="1"/>
      <c r="L14464" s="1"/>
      <c r="M14464" s="1"/>
    </row>
    <row r="14465" spans="10:13" x14ac:dyDescent="0.3">
      <c r="J14465" s="1"/>
      <c r="K14465" s="1"/>
      <c r="L14465" s="1"/>
      <c r="M14465" s="1"/>
    </row>
    <row r="14466" spans="10:13" x14ac:dyDescent="0.3">
      <c r="J14466" s="1"/>
      <c r="K14466" s="1"/>
      <c r="L14466" s="1"/>
      <c r="M14466" s="1"/>
    </row>
    <row r="14467" spans="10:13" x14ac:dyDescent="0.3">
      <c r="J14467" s="1"/>
      <c r="K14467" s="1"/>
      <c r="L14467" s="1"/>
      <c r="M14467" s="1"/>
    </row>
    <row r="14468" spans="10:13" x14ac:dyDescent="0.3">
      <c r="J14468" s="1"/>
      <c r="K14468" s="1"/>
      <c r="L14468" s="1"/>
      <c r="M14468" s="1"/>
    </row>
    <row r="14469" spans="10:13" x14ac:dyDescent="0.3">
      <c r="J14469" s="1"/>
      <c r="K14469" s="1"/>
      <c r="L14469" s="1"/>
      <c r="M14469" s="1"/>
    </row>
    <row r="14470" spans="10:13" x14ac:dyDescent="0.3">
      <c r="J14470" s="1"/>
      <c r="K14470" s="1"/>
      <c r="L14470" s="1"/>
      <c r="M14470" s="1"/>
    </row>
    <row r="14471" spans="10:13" x14ac:dyDescent="0.3">
      <c r="J14471" s="1"/>
      <c r="K14471" s="1"/>
      <c r="L14471" s="1"/>
      <c r="M14471" s="1"/>
    </row>
    <row r="14472" spans="10:13" x14ac:dyDescent="0.3">
      <c r="J14472" s="1"/>
      <c r="K14472" s="1"/>
      <c r="L14472" s="1"/>
      <c r="M14472" s="1"/>
    </row>
    <row r="14473" spans="10:13" x14ac:dyDescent="0.3">
      <c r="J14473" s="1"/>
      <c r="K14473" s="1"/>
      <c r="L14473" s="1"/>
      <c r="M14473" s="1"/>
    </row>
    <row r="14474" spans="10:13" x14ac:dyDescent="0.3">
      <c r="J14474" s="1"/>
      <c r="K14474" s="1"/>
      <c r="L14474" s="1"/>
      <c r="M14474" s="1"/>
    </row>
    <row r="14475" spans="10:13" x14ac:dyDescent="0.3">
      <c r="J14475" s="1"/>
      <c r="K14475" s="1"/>
      <c r="L14475" s="1"/>
      <c r="M14475" s="1"/>
    </row>
    <row r="14476" spans="10:13" x14ac:dyDescent="0.3">
      <c r="J14476" s="1"/>
      <c r="K14476" s="1"/>
      <c r="L14476" s="1"/>
      <c r="M14476" s="1"/>
    </row>
    <row r="14477" spans="10:13" x14ac:dyDescent="0.3">
      <c r="J14477" s="1"/>
      <c r="K14477" s="1"/>
      <c r="L14477" s="1"/>
      <c r="M14477" s="1"/>
    </row>
    <row r="14478" spans="10:13" x14ac:dyDescent="0.3">
      <c r="J14478" s="1"/>
      <c r="K14478" s="1"/>
      <c r="L14478" s="1"/>
      <c r="M14478" s="1"/>
    </row>
    <row r="14479" spans="10:13" x14ac:dyDescent="0.3">
      <c r="J14479" s="1"/>
      <c r="K14479" s="1"/>
      <c r="L14479" s="1"/>
      <c r="M14479" s="1"/>
    </row>
    <row r="14480" spans="10:13" x14ac:dyDescent="0.3">
      <c r="J14480" s="1"/>
      <c r="K14480" s="1"/>
      <c r="L14480" s="1"/>
      <c r="M14480" s="1"/>
    </row>
    <row r="14481" spans="10:13" x14ac:dyDescent="0.3">
      <c r="J14481" s="1"/>
      <c r="K14481" s="1"/>
      <c r="L14481" s="1"/>
      <c r="M14481" s="1"/>
    </row>
    <row r="14482" spans="10:13" x14ac:dyDescent="0.3">
      <c r="J14482" s="1"/>
      <c r="K14482" s="1"/>
      <c r="L14482" s="1"/>
      <c r="M14482" s="1"/>
    </row>
    <row r="14483" spans="10:13" x14ac:dyDescent="0.3">
      <c r="J14483" s="1"/>
      <c r="K14483" s="1"/>
      <c r="L14483" s="1"/>
      <c r="M14483" s="1"/>
    </row>
    <row r="14484" spans="10:13" x14ac:dyDescent="0.3">
      <c r="J14484" s="1"/>
      <c r="K14484" s="1"/>
      <c r="L14484" s="1"/>
      <c r="M14484" s="1"/>
    </row>
    <row r="14485" spans="10:13" x14ac:dyDescent="0.3">
      <c r="J14485" s="1"/>
      <c r="K14485" s="1"/>
      <c r="L14485" s="1"/>
      <c r="M14485" s="1"/>
    </row>
    <row r="14486" spans="10:13" x14ac:dyDescent="0.3">
      <c r="J14486" s="1"/>
      <c r="K14486" s="1"/>
      <c r="L14486" s="1"/>
      <c r="M14486" s="1"/>
    </row>
    <row r="14487" spans="10:13" x14ac:dyDescent="0.3">
      <c r="J14487" s="1"/>
      <c r="K14487" s="1"/>
      <c r="L14487" s="1"/>
      <c r="M14487" s="1"/>
    </row>
    <row r="14488" spans="10:13" x14ac:dyDescent="0.3">
      <c r="J14488" s="1"/>
      <c r="K14488" s="1"/>
      <c r="L14488" s="1"/>
      <c r="M14488" s="1"/>
    </row>
    <row r="14489" spans="10:13" x14ac:dyDescent="0.3">
      <c r="J14489" s="1"/>
      <c r="K14489" s="1"/>
      <c r="L14489" s="1"/>
      <c r="M14489" s="1"/>
    </row>
    <row r="14490" spans="10:13" x14ac:dyDescent="0.3">
      <c r="J14490" s="1"/>
      <c r="K14490" s="1"/>
      <c r="L14490" s="1"/>
      <c r="M14490" s="1"/>
    </row>
    <row r="14491" spans="10:13" x14ac:dyDescent="0.3">
      <c r="J14491" s="1"/>
      <c r="K14491" s="1"/>
      <c r="L14491" s="1"/>
      <c r="M14491" s="1"/>
    </row>
    <row r="14492" spans="10:13" x14ac:dyDescent="0.3">
      <c r="J14492" s="1"/>
      <c r="K14492" s="1"/>
      <c r="L14492" s="1"/>
      <c r="M14492" s="1"/>
    </row>
    <row r="14493" spans="10:13" x14ac:dyDescent="0.3">
      <c r="J14493" s="1"/>
      <c r="K14493" s="1"/>
      <c r="L14493" s="1"/>
      <c r="M14493" s="1"/>
    </row>
    <row r="14494" spans="10:13" x14ac:dyDescent="0.3">
      <c r="J14494" s="1"/>
      <c r="K14494" s="1"/>
      <c r="L14494" s="1"/>
      <c r="M14494" s="1"/>
    </row>
    <row r="14495" spans="10:13" x14ac:dyDescent="0.3">
      <c r="J14495" s="1"/>
      <c r="K14495" s="1"/>
      <c r="L14495" s="1"/>
      <c r="M14495" s="1"/>
    </row>
    <row r="14496" spans="10:13" x14ac:dyDescent="0.3">
      <c r="J14496" s="1"/>
      <c r="K14496" s="1"/>
      <c r="L14496" s="1"/>
      <c r="M14496" s="1"/>
    </row>
    <row r="14497" spans="10:13" x14ac:dyDescent="0.3">
      <c r="J14497" s="1"/>
      <c r="K14497" s="1"/>
      <c r="L14497" s="1"/>
      <c r="M14497" s="1"/>
    </row>
    <row r="14498" spans="10:13" x14ac:dyDescent="0.3">
      <c r="J14498" s="1"/>
      <c r="K14498" s="1"/>
      <c r="L14498" s="1"/>
      <c r="M14498" s="1"/>
    </row>
    <row r="14499" spans="10:13" x14ac:dyDescent="0.3">
      <c r="J14499" s="1"/>
      <c r="K14499" s="1"/>
      <c r="L14499" s="1"/>
      <c r="M14499" s="1"/>
    </row>
    <row r="14500" spans="10:13" x14ac:dyDescent="0.3">
      <c r="J14500" s="1"/>
      <c r="K14500" s="1"/>
      <c r="L14500" s="1"/>
      <c r="M14500" s="1"/>
    </row>
    <row r="14501" spans="10:13" x14ac:dyDescent="0.3">
      <c r="J14501" s="1"/>
      <c r="K14501" s="1"/>
      <c r="L14501" s="1"/>
      <c r="M14501" s="1"/>
    </row>
    <row r="14502" spans="10:13" x14ac:dyDescent="0.3">
      <c r="J14502" s="1"/>
      <c r="K14502" s="1"/>
      <c r="L14502" s="1"/>
      <c r="M14502" s="1"/>
    </row>
    <row r="14503" spans="10:13" x14ac:dyDescent="0.3">
      <c r="J14503" s="1"/>
      <c r="K14503" s="1"/>
      <c r="L14503" s="1"/>
      <c r="M14503" s="1"/>
    </row>
    <row r="14504" spans="10:13" x14ac:dyDescent="0.3">
      <c r="J14504" s="1"/>
      <c r="K14504" s="1"/>
      <c r="L14504" s="1"/>
      <c r="M14504" s="1"/>
    </row>
    <row r="14505" spans="10:13" x14ac:dyDescent="0.3">
      <c r="J14505" s="1"/>
      <c r="K14505" s="1"/>
      <c r="L14505" s="1"/>
      <c r="M14505" s="1"/>
    </row>
    <row r="14506" spans="10:13" x14ac:dyDescent="0.3">
      <c r="J14506" s="1"/>
      <c r="K14506" s="1"/>
      <c r="L14506" s="1"/>
      <c r="M14506" s="1"/>
    </row>
    <row r="14507" spans="10:13" x14ac:dyDescent="0.3">
      <c r="J14507" s="1"/>
      <c r="K14507" s="1"/>
      <c r="L14507" s="1"/>
      <c r="M14507" s="1"/>
    </row>
    <row r="14508" spans="10:13" x14ac:dyDescent="0.3">
      <c r="J14508" s="1"/>
      <c r="K14508" s="1"/>
      <c r="L14508" s="1"/>
      <c r="M14508" s="1"/>
    </row>
    <row r="14509" spans="10:13" x14ac:dyDescent="0.3">
      <c r="J14509" s="1"/>
      <c r="K14509" s="1"/>
      <c r="L14509" s="1"/>
      <c r="M14509" s="1"/>
    </row>
    <row r="14510" spans="10:13" x14ac:dyDescent="0.3">
      <c r="J14510" s="1"/>
      <c r="K14510" s="1"/>
      <c r="L14510" s="1"/>
      <c r="M14510" s="1"/>
    </row>
    <row r="14511" spans="10:13" x14ac:dyDescent="0.3">
      <c r="J14511" s="1"/>
      <c r="K14511" s="1"/>
      <c r="L14511" s="1"/>
      <c r="M14511" s="1"/>
    </row>
    <row r="14512" spans="10:13" x14ac:dyDescent="0.3">
      <c r="J14512" s="1"/>
      <c r="K14512" s="1"/>
      <c r="L14512" s="1"/>
      <c r="M14512" s="1"/>
    </row>
    <row r="14513" spans="10:13" x14ac:dyDescent="0.3">
      <c r="J14513" s="1"/>
      <c r="K14513" s="1"/>
      <c r="L14513" s="1"/>
      <c r="M14513" s="1"/>
    </row>
    <row r="14514" spans="10:13" x14ac:dyDescent="0.3">
      <c r="J14514" s="1"/>
      <c r="K14514" s="1"/>
      <c r="L14514" s="1"/>
      <c r="M14514" s="1"/>
    </row>
    <row r="14515" spans="10:13" x14ac:dyDescent="0.3">
      <c r="J14515" s="1"/>
      <c r="K14515" s="1"/>
      <c r="L14515" s="1"/>
      <c r="M14515" s="1"/>
    </row>
    <row r="14516" spans="10:13" x14ac:dyDescent="0.3">
      <c r="J14516" s="1"/>
      <c r="K14516" s="1"/>
      <c r="L14516" s="1"/>
      <c r="M14516" s="1"/>
    </row>
    <row r="14517" spans="10:13" x14ac:dyDescent="0.3">
      <c r="J14517" s="1"/>
      <c r="K14517" s="1"/>
      <c r="L14517" s="1"/>
      <c r="M14517" s="1"/>
    </row>
    <row r="14518" spans="10:13" x14ac:dyDescent="0.3">
      <c r="J14518" s="1"/>
      <c r="K14518" s="1"/>
      <c r="L14518" s="1"/>
      <c r="M14518" s="1"/>
    </row>
    <row r="14519" spans="10:13" x14ac:dyDescent="0.3">
      <c r="J14519" s="1"/>
      <c r="K14519" s="1"/>
      <c r="L14519" s="1"/>
      <c r="M14519" s="1"/>
    </row>
    <row r="14520" spans="10:13" x14ac:dyDescent="0.3">
      <c r="J14520" s="1"/>
      <c r="K14520" s="1"/>
      <c r="L14520" s="1"/>
      <c r="M14520" s="1"/>
    </row>
    <row r="14521" spans="10:13" x14ac:dyDescent="0.3">
      <c r="J14521" s="1"/>
      <c r="K14521" s="1"/>
      <c r="L14521" s="1"/>
      <c r="M14521" s="1"/>
    </row>
    <row r="14522" spans="10:13" x14ac:dyDescent="0.3">
      <c r="J14522" s="1"/>
      <c r="K14522" s="1"/>
      <c r="L14522" s="1"/>
      <c r="M14522" s="1"/>
    </row>
    <row r="14523" spans="10:13" x14ac:dyDescent="0.3">
      <c r="J14523" s="1"/>
      <c r="K14523" s="1"/>
      <c r="L14523" s="1"/>
      <c r="M14523" s="1"/>
    </row>
    <row r="14524" spans="10:13" x14ac:dyDescent="0.3">
      <c r="J14524" s="1"/>
      <c r="K14524" s="1"/>
      <c r="L14524" s="1"/>
      <c r="M14524" s="1"/>
    </row>
    <row r="14525" spans="10:13" x14ac:dyDescent="0.3">
      <c r="J14525" s="1"/>
      <c r="K14525" s="1"/>
      <c r="L14525" s="1"/>
      <c r="M14525" s="1"/>
    </row>
    <row r="14526" spans="10:13" x14ac:dyDescent="0.3">
      <c r="J14526" s="1"/>
      <c r="K14526" s="1"/>
      <c r="L14526" s="1"/>
      <c r="M14526" s="1"/>
    </row>
    <row r="14527" spans="10:13" x14ac:dyDescent="0.3">
      <c r="J14527" s="1"/>
      <c r="K14527" s="1"/>
      <c r="L14527" s="1"/>
      <c r="M14527" s="1"/>
    </row>
    <row r="14528" spans="10:13" x14ac:dyDescent="0.3">
      <c r="J14528" s="1"/>
      <c r="K14528" s="1"/>
      <c r="L14528" s="1"/>
      <c r="M14528" s="1"/>
    </row>
    <row r="14529" spans="10:13" x14ac:dyDescent="0.3">
      <c r="J14529" s="1"/>
      <c r="K14529" s="1"/>
      <c r="L14529" s="1"/>
      <c r="M14529" s="1"/>
    </row>
    <row r="14530" spans="10:13" x14ac:dyDescent="0.3">
      <c r="J14530" s="1"/>
      <c r="K14530" s="1"/>
      <c r="L14530" s="1"/>
      <c r="M14530" s="1"/>
    </row>
    <row r="14531" spans="10:13" x14ac:dyDescent="0.3">
      <c r="J14531" s="1"/>
      <c r="K14531" s="1"/>
      <c r="L14531" s="1"/>
      <c r="M14531" s="1"/>
    </row>
    <row r="14532" spans="10:13" x14ac:dyDescent="0.3">
      <c r="J14532" s="1"/>
      <c r="K14532" s="1"/>
      <c r="L14532" s="1"/>
      <c r="M14532" s="1"/>
    </row>
    <row r="14533" spans="10:13" x14ac:dyDescent="0.3">
      <c r="J14533" s="1"/>
      <c r="K14533" s="1"/>
      <c r="L14533" s="1"/>
      <c r="M14533" s="1"/>
    </row>
    <row r="14534" spans="10:13" x14ac:dyDescent="0.3">
      <c r="J14534" s="1"/>
      <c r="K14534" s="1"/>
      <c r="L14534" s="1"/>
      <c r="M14534" s="1"/>
    </row>
    <row r="14535" spans="10:13" x14ac:dyDescent="0.3">
      <c r="J14535" s="1"/>
      <c r="K14535" s="1"/>
      <c r="L14535" s="1"/>
      <c r="M14535" s="1"/>
    </row>
    <row r="14536" spans="10:13" x14ac:dyDescent="0.3">
      <c r="J14536" s="1"/>
      <c r="K14536" s="1"/>
      <c r="L14536" s="1"/>
      <c r="M14536" s="1"/>
    </row>
    <row r="14537" spans="10:13" x14ac:dyDescent="0.3">
      <c r="J14537" s="1"/>
      <c r="K14537" s="1"/>
      <c r="L14537" s="1"/>
      <c r="M14537" s="1"/>
    </row>
    <row r="14538" spans="10:13" x14ac:dyDescent="0.3">
      <c r="J14538" s="1"/>
      <c r="K14538" s="1"/>
      <c r="L14538" s="1"/>
      <c r="M14538" s="1"/>
    </row>
    <row r="14539" spans="10:13" x14ac:dyDescent="0.3">
      <c r="J14539" s="1"/>
      <c r="K14539" s="1"/>
      <c r="L14539" s="1"/>
      <c r="M14539" s="1"/>
    </row>
    <row r="14540" spans="10:13" x14ac:dyDescent="0.3">
      <c r="J14540" s="1"/>
      <c r="K14540" s="1"/>
      <c r="L14540" s="1"/>
      <c r="M14540" s="1"/>
    </row>
    <row r="14541" spans="10:13" x14ac:dyDescent="0.3">
      <c r="J14541" s="1"/>
      <c r="K14541" s="1"/>
      <c r="L14541" s="1"/>
      <c r="M14541" s="1"/>
    </row>
    <row r="14542" spans="10:13" x14ac:dyDescent="0.3">
      <c r="J14542" s="1"/>
      <c r="K14542" s="1"/>
      <c r="L14542" s="1"/>
      <c r="M14542" s="1"/>
    </row>
    <row r="14543" spans="10:13" x14ac:dyDescent="0.3">
      <c r="J14543" s="1"/>
      <c r="K14543" s="1"/>
      <c r="L14543" s="1"/>
      <c r="M14543" s="1"/>
    </row>
    <row r="14544" spans="10:13" x14ac:dyDescent="0.3">
      <c r="J14544" s="1"/>
      <c r="K14544" s="1"/>
      <c r="L14544" s="1"/>
      <c r="M14544" s="1"/>
    </row>
    <row r="14545" spans="10:13" x14ac:dyDescent="0.3">
      <c r="J14545" s="1"/>
      <c r="K14545" s="1"/>
      <c r="L14545" s="1"/>
      <c r="M14545" s="1"/>
    </row>
    <row r="14546" spans="10:13" x14ac:dyDescent="0.3">
      <c r="J14546" s="1"/>
      <c r="K14546" s="1"/>
      <c r="L14546" s="1"/>
      <c r="M14546" s="1"/>
    </row>
    <row r="14547" spans="10:13" x14ac:dyDescent="0.3">
      <c r="J14547" s="1"/>
      <c r="K14547" s="1"/>
      <c r="L14547" s="1"/>
      <c r="M14547" s="1"/>
    </row>
    <row r="14548" spans="10:13" x14ac:dyDescent="0.3">
      <c r="J14548" s="1"/>
      <c r="K14548" s="1"/>
      <c r="L14548" s="1"/>
      <c r="M14548" s="1"/>
    </row>
    <row r="14549" spans="10:13" x14ac:dyDescent="0.3">
      <c r="J14549" s="1"/>
      <c r="K14549" s="1"/>
      <c r="L14549" s="1"/>
      <c r="M14549" s="1"/>
    </row>
    <row r="14550" spans="10:13" x14ac:dyDescent="0.3">
      <c r="J14550" s="1"/>
      <c r="K14550" s="1"/>
      <c r="L14550" s="1"/>
      <c r="M14550" s="1"/>
    </row>
    <row r="14551" spans="10:13" x14ac:dyDescent="0.3">
      <c r="J14551" s="1"/>
      <c r="K14551" s="1"/>
      <c r="L14551" s="1"/>
      <c r="M14551" s="1"/>
    </row>
    <row r="14552" spans="10:13" x14ac:dyDescent="0.3">
      <c r="J14552" s="1"/>
      <c r="K14552" s="1"/>
      <c r="L14552" s="1"/>
      <c r="M14552" s="1"/>
    </row>
    <row r="14553" spans="10:13" x14ac:dyDescent="0.3">
      <c r="J14553" s="1"/>
      <c r="K14553" s="1"/>
      <c r="L14553" s="1"/>
      <c r="M14553" s="1"/>
    </row>
    <row r="14554" spans="10:13" x14ac:dyDescent="0.3">
      <c r="J14554" s="1"/>
      <c r="K14554" s="1"/>
      <c r="L14554" s="1"/>
      <c r="M14554" s="1"/>
    </row>
    <row r="14555" spans="10:13" x14ac:dyDescent="0.3">
      <c r="J14555" s="1"/>
      <c r="K14555" s="1"/>
      <c r="L14555" s="1"/>
      <c r="M14555" s="1"/>
    </row>
    <row r="14556" spans="10:13" x14ac:dyDescent="0.3">
      <c r="J14556" s="1"/>
      <c r="K14556" s="1"/>
      <c r="L14556" s="1"/>
      <c r="M14556" s="1"/>
    </row>
    <row r="14557" spans="10:13" x14ac:dyDescent="0.3">
      <c r="J14557" s="1"/>
      <c r="K14557" s="1"/>
      <c r="L14557" s="1"/>
      <c r="M14557" s="1"/>
    </row>
    <row r="14558" spans="10:13" x14ac:dyDescent="0.3">
      <c r="J14558" s="1"/>
      <c r="K14558" s="1"/>
      <c r="L14558" s="1"/>
      <c r="M14558" s="1"/>
    </row>
    <row r="14559" spans="10:13" x14ac:dyDescent="0.3">
      <c r="J14559" s="1"/>
      <c r="K14559" s="1"/>
      <c r="L14559" s="1"/>
      <c r="M14559" s="1"/>
    </row>
    <row r="14560" spans="10:13" x14ac:dyDescent="0.3">
      <c r="J14560" s="1"/>
      <c r="K14560" s="1"/>
      <c r="L14560" s="1"/>
      <c r="M14560" s="1"/>
    </row>
    <row r="14561" spans="10:13" x14ac:dyDescent="0.3">
      <c r="J14561" s="1"/>
      <c r="K14561" s="1"/>
      <c r="L14561" s="1"/>
      <c r="M14561" s="1"/>
    </row>
    <row r="14562" spans="10:13" x14ac:dyDescent="0.3">
      <c r="J14562" s="1"/>
      <c r="K14562" s="1"/>
      <c r="L14562" s="1"/>
      <c r="M14562" s="1"/>
    </row>
    <row r="14563" spans="10:13" x14ac:dyDescent="0.3">
      <c r="J14563" s="1"/>
      <c r="K14563" s="1"/>
      <c r="L14563" s="1"/>
      <c r="M14563" s="1"/>
    </row>
    <row r="14564" spans="10:13" x14ac:dyDescent="0.3">
      <c r="J14564" s="1"/>
      <c r="K14564" s="1"/>
      <c r="L14564" s="1"/>
      <c r="M14564" s="1"/>
    </row>
    <row r="14565" spans="10:13" x14ac:dyDescent="0.3">
      <c r="J14565" s="1"/>
      <c r="K14565" s="1"/>
      <c r="L14565" s="1"/>
      <c r="M14565" s="1"/>
    </row>
    <row r="14566" spans="10:13" x14ac:dyDescent="0.3">
      <c r="J14566" s="1"/>
      <c r="K14566" s="1"/>
      <c r="L14566" s="1"/>
      <c r="M14566" s="1"/>
    </row>
    <row r="14567" spans="10:13" x14ac:dyDescent="0.3">
      <c r="J14567" s="1"/>
      <c r="K14567" s="1"/>
      <c r="L14567" s="1"/>
      <c r="M14567" s="1"/>
    </row>
    <row r="14568" spans="10:13" x14ac:dyDescent="0.3">
      <c r="J14568" s="1"/>
      <c r="K14568" s="1"/>
      <c r="L14568" s="1"/>
      <c r="M14568" s="1"/>
    </row>
    <row r="14569" spans="10:13" x14ac:dyDescent="0.3">
      <c r="J14569" s="1"/>
      <c r="K14569" s="1"/>
      <c r="L14569" s="1"/>
      <c r="M14569" s="1"/>
    </row>
    <row r="14570" spans="10:13" x14ac:dyDescent="0.3">
      <c r="J14570" s="1"/>
      <c r="K14570" s="1"/>
      <c r="L14570" s="1"/>
      <c r="M14570" s="1"/>
    </row>
    <row r="14571" spans="10:13" x14ac:dyDescent="0.3">
      <c r="J14571" s="1"/>
      <c r="K14571" s="1"/>
      <c r="L14571" s="1"/>
      <c r="M14571" s="1"/>
    </row>
    <row r="14572" spans="10:13" x14ac:dyDescent="0.3">
      <c r="J14572" s="1"/>
      <c r="K14572" s="1"/>
      <c r="L14572" s="1"/>
      <c r="M14572" s="1"/>
    </row>
    <row r="14573" spans="10:13" x14ac:dyDescent="0.3">
      <c r="J14573" s="1"/>
      <c r="K14573" s="1"/>
      <c r="L14573" s="1"/>
      <c r="M14573" s="1"/>
    </row>
    <row r="14574" spans="10:13" x14ac:dyDescent="0.3">
      <c r="J14574" s="1"/>
      <c r="K14574" s="1"/>
      <c r="L14574" s="1"/>
      <c r="M14574" s="1"/>
    </row>
    <row r="14575" spans="10:13" x14ac:dyDescent="0.3">
      <c r="J14575" s="1"/>
      <c r="K14575" s="1"/>
      <c r="L14575" s="1"/>
      <c r="M14575" s="1"/>
    </row>
    <row r="14576" spans="10:13" x14ac:dyDescent="0.3">
      <c r="J14576" s="1"/>
      <c r="K14576" s="1"/>
      <c r="L14576" s="1"/>
      <c r="M14576" s="1"/>
    </row>
    <row r="14577" spans="10:13" x14ac:dyDescent="0.3">
      <c r="J14577" s="1"/>
      <c r="K14577" s="1"/>
      <c r="L14577" s="1"/>
      <c r="M14577" s="1"/>
    </row>
    <row r="14578" spans="10:13" x14ac:dyDescent="0.3">
      <c r="J14578" s="1"/>
      <c r="K14578" s="1"/>
      <c r="L14578" s="1"/>
      <c r="M14578" s="1"/>
    </row>
    <row r="14579" spans="10:13" x14ac:dyDescent="0.3">
      <c r="J14579" s="1"/>
      <c r="K14579" s="1"/>
      <c r="L14579" s="1"/>
      <c r="M14579" s="1"/>
    </row>
    <row r="14580" spans="10:13" x14ac:dyDescent="0.3">
      <c r="J14580" s="1"/>
      <c r="K14580" s="1"/>
      <c r="L14580" s="1"/>
      <c r="M14580" s="1"/>
    </row>
    <row r="14581" spans="10:13" x14ac:dyDescent="0.3">
      <c r="J14581" s="1"/>
      <c r="K14581" s="1"/>
      <c r="L14581" s="1"/>
      <c r="M14581" s="1"/>
    </row>
    <row r="14582" spans="10:13" x14ac:dyDescent="0.3">
      <c r="J14582" s="1"/>
      <c r="K14582" s="1"/>
      <c r="L14582" s="1"/>
      <c r="M14582" s="1"/>
    </row>
    <row r="14583" spans="10:13" x14ac:dyDescent="0.3">
      <c r="J14583" s="1"/>
      <c r="K14583" s="1"/>
      <c r="L14583" s="1"/>
      <c r="M14583" s="1"/>
    </row>
    <row r="14584" spans="10:13" x14ac:dyDescent="0.3">
      <c r="J14584" s="1"/>
      <c r="K14584" s="1"/>
      <c r="L14584" s="1"/>
      <c r="M14584" s="1"/>
    </row>
    <row r="14585" spans="10:13" x14ac:dyDescent="0.3">
      <c r="J14585" s="1"/>
      <c r="K14585" s="1"/>
      <c r="L14585" s="1"/>
      <c r="M14585" s="1"/>
    </row>
    <row r="14586" spans="10:13" x14ac:dyDescent="0.3">
      <c r="J14586" s="1"/>
      <c r="K14586" s="1"/>
      <c r="L14586" s="1"/>
      <c r="M14586" s="1"/>
    </row>
    <row r="14587" spans="10:13" x14ac:dyDescent="0.3">
      <c r="J14587" s="1"/>
      <c r="K14587" s="1"/>
      <c r="L14587" s="1"/>
      <c r="M14587" s="1"/>
    </row>
    <row r="14588" spans="10:13" x14ac:dyDescent="0.3">
      <c r="J14588" s="1"/>
      <c r="K14588" s="1"/>
      <c r="L14588" s="1"/>
      <c r="M14588" s="1"/>
    </row>
    <row r="14589" spans="10:13" x14ac:dyDescent="0.3">
      <c r="J14589" s="1"/>
      <c r="K14589" s="1"/>
      <c r="L14589" s="1"/>
      <c r="M14589" s="1"/>
    </row>
    <row r="14590" spans="10:13" x14ac:dyDescent="0.3">
      <c r="J14590" s="1"/>
      <c r="K14590" s="1"/>
      <c r="L14590" s="1"/>
      <c r="M14590" s="1"/>
    </row>
    <row r="14591" spans="10:13" x14ac:dyDescent="0.3">
      <c r="J14591" s="1"/>
      <c r="K14591" s="1"/>
      <c r="L14591" s="1"/>
      <c r="M14591" s="1"/>
    </row>
    <row r="14592" spans="10:13" x14ac:dyDescent="0.3">
      <c r="J14592" s="1"/>
      <c r="K14592" s="1"/>
      <c r="L14592" s="1"/>
      <c r="M14592" s="1"/>
    </row>
    <row r="14593" spans="10:13" x14ac:dyDescent="0.3">
      <c r="J14593" s="1"/>
      <c r="K14593" s="1"/>
      <c r="L14593" s="1"/>
      <c r="M14593" s="1"/>
    </row>
    <row r="14594" spans="10:13" x14ac:dyDescent="0.3">
      <c r="J14594" s="1"/>
      <c r="K14594" s="1"/>
      <c r="L14594" s="1"/>
      <c r="M14594" s="1"/>
    </row>
    <row r="14595" spans="10:13" x14ac:dyDescent="0.3">
      <c r="J14595" s="1"/>
      <c r="K14595" s="1"/>
      <c r="L14595" s="1"/>
      <c r="M14595" s="1"/>
    </row>
    <row r="14596" spans="10:13" x14ac:dyDescent="0.3">
      <c r="J14596" s="1"/>
      <c r="K14596" s="1"/>
      <c r="L14596" s="1"/>
      <c r="M14596" s="1"/>
    </row>
    <row r="14597" spans="10:13" x14ac:dyDescent="0.3">
      <c r="J14597" s="1"/>
      <c r="K14597" s="1"/>
      <c r="L14597" s="1"/>
      <c r="M14597" s="1"/>
    </row>
    <row r="14598" spans="10:13" x14ac:dyDescent="0.3">
      <c r="J14598" s="1"/>
      <c r="K14598" s="1"/>
      <c r="L14598" s="1"/>
      <c r="M14598" s="1"/>
    </row>
    <row r="14599" spans="10:13" x14ac:dyDescent="0.3">
      <c r="J14599" s="1"/>
      <c r="K14599" s="1"/>
      <c r="L14599" s="1"/>
      <c r="M14599" s="1"/>
    </row>
    <row r="14600" spans="10:13" x14ac:dyDescent="0.3">
      <c r="J14600" s="1"/>
      <c r="K14600" s="1"/>
      <c r="L14600" s="1"/>
      <c r="M14600" s="1"/>
    </row>
    <row r="14601" spans="10:13" x14ac:dyDescent="0.3">
      <c r="J14601" s="1"/>
      <c r="K14601" s="1"/>
      <c r="L14601" s="1"/>
      <c r="M14601" s="1"/>
    </row>
    <row r="14602" spans="10:13" x14ac:dyDescent="0.3">
      <c r="J14602" s="1"/>
      <c r="K14602" s="1"/>
      <c r="L14602" s="1"/>
      <c r="M14602" s="1"/>
    </row>
    <row r="14603" spans="10:13" x14ac:dyDescent="0.3">
      <c r="J14603" s="1"/>
      <c r="K14603" s="1"/>
      <c r="L14603" s="1"/>
      <c r="M14603" s="1"/>
    </row>
    <row r="14604" spans="10:13" x14ac:dyDescent="0.3">
      <c r="J14604" s="1"/>
      <c r="K14604" s="1"/>
      <c r="L14604" s="1"/>
      <c r="M14604" s="1"/>
    </row>
    <row r="14605" spans="10:13" x14ac:dyDescent="0.3">
      <c r="J14605" s="1"/>
      <c r="K14605" s="1"/>
      <c r="L14605" s="1"/>
      <c r="M14605" s="1"/>
    </row>
    <row r="14606" spans="10:13" x14ac:dyDescent="0.3">
      <c r="J14606" s="1"/>
      <c r="K14606" s="1"/>
      <c r="L14606" s="1"/>
      <c r="M14606" s="1"/>
    </row>
    <row r="14607" spans="10:13" x14ac:dyDescent="0.3">
      <c r="J14607" s="1"/>
      <c r="K14607" s="1"/>
      <c r="L14607" s="1"/>
      <c r="M14607" s="1"/>
    </row>
    <row r="14608" spans="10:13" x14ac:dyDescent="0.3">
      <c r="J14608" s="1"/>
      <c r="K14608" s="1"/>
      <c r="L14608" s="1"/>
      <c r="M14608" s="1"/>
    </row>
    <row r="14609" spans="10:13" x14ac:dyDescent="0.3">
      <c r="J14609" s="1"/>
      <c r="K14609" s="1"/>
      <c r="L14609" s="1"/>
      <c r="M14609" s="1"/>
    </row>
    <row r="14610" spans="10:13" x14ac:dyDescent="0.3">
      <c r="J14610" s="1"/>
      <c r="K14610" s="1"/>
      <c r="L14610" s="1"/>
      <c r="M14610" s="1"/>
    </row>
    <row r="14611" spans="10:13" x14ac:dyDescent="0.3">
      <c r="J14611" s="1"/>
      <c r="K14611" s="1"/>
      <c r="L14611" s="1"/>
      <c r="M14611" s="1"/>
    </row>
    <row r="14612" spans="10:13" x14ac:dyDescent="0.3">
      <c r="J14612" s="1"/>
      <c r="K14612" s="1"/>
      <c r="L14612" s="1"/>
      <c r="M14612" s="1"/>
    </row>
    <row r="14613" spans="10:13" x14ac:dyDescent="0.3">
      <c r="J14613" s="1"/>
      <c r="K14613" s="1"/>
      <c r="L14613" s="1"/>
      <c r="M14613" s="1"/>
    </row>
    <row r="14614" spans="10:13" x14ac:dyDescent="0.3">
      <c r="J14614" s="1"/>
      <c r="K14614" s="1"/>
      <c r="L14614" s="1"/>
      <c r="M14614" s="1"/>
    </row>
    <row r="14615" spans="10:13" x14ac:dyDescent="0.3">
      <c r="J14615" s="1"/>
      <c r="K14615" s="1"/>
      <c r="L14615" s="1"/>
      <c r="M14615" s="1"/>
    </row>
    <row r="14616" spans="10:13" x14ac:dyDescent="0.3">
      <c r="J14616" s="1"/>
      <c r="K14616" s="1"/>
      <c r="L14616" s="1"/>
      <c r="M14616" s="1"/>
    </row>
    <row r="14617" spans="10:13" x14ac:dyDescent="0.3">
      <c r="J14617" s="1"/>
      <c r="K14617" s="1"/>
      <c r="L14617" s="1"/>
      <c r="M14617" s="1"/>
    </row>
    <row r="14618" spans="10:13" x14ac:dyDescent="0.3">
      <c r="J14618" s="1"/>
      <c r="K14618" s="1"/>
      <c r="L14618" s="1"/>
      <c r="M14618" s="1"/>
    </row>
    <row r="14619" spans="10:13" x14ac:dyDescent="0.3">
      <c r="J14619" s="1"/>
      <c r="K14619" s="1"/>
      <c r="L14619" s="1"/>
      <c r="M14619" s="1"/>
    </row>
    <row r="14620" spans="10:13" x14ac:dyDescent="0.3">
      <c r="J14620" s="1"/>
      <c r="K14620" s="1"/>
      <c r="L14620" s="1"/>
      <c r="M14620" s="1"/>
    </row>
    <row r="14621" spans="10:13" x14ac:dyDescent="0.3">
      <c r="J14621" s="1"/>
      <c r="K14621" s="1"/>
      <c r="L14621" s="1"/>
      <c r="M14621" s="1"/>
    </row>
    <row r="14622" spans="10:13" x14ac:dyDescent="0.3">
      <c r="J14622" s="1"/>
      <c r="K14622" s="1"/>
      <c r="L14622" s="1"/>
      <c r="M14622" s="1"/>
    </row>
    <row r="14623" spans="10:13" x14ac:dyDescent="0.3">
      <c r="J14623" s="1"/>
      <c r="K14623" s="1"/>
      <c r="L14623" s="1"/>
      <c r="M14623" s="1"/>
    </row>
    <row r="14624" spans="10:13" x14ac:dyDescent="0.3">
      <c r="J14624" s="1"/>
      <c r="K14624" s="1"/>
      <c r="L14624" s="1"/>
      <c r="M14624" s="1"/>
    </row>
    <row r="14625" spans="10:13" x14ac:dyDescent="0.3">
      <c r="J14625" s="1"/>
      <c r="K14625" s="1"/>
      <c r="L14625" s="1"/>
      <c r="M14625" s="1"/>
    </row>
    <row r="14626" spans="10:13" x14ac:dyDescent="0.3">
      <c r="J14626" s="1"/>
      <c r="K14626" s="1"/>
      <c r="L14626" s="1"/>
      <c r="M14626" s="1"/>
    </row>
    <row r="14627" spans="10:13" x14ac:dyDescent="0.3">
      <c r="J14627" s="1"/>
      <c r="K14627" s="1"/>
      <c r="L14627" s="1"/>
      <c r="M14627" s="1"/>
    </row>
    <row r="14628" spans="10:13" x14ac:dyDescent="0.3">
      <c r="J14628" s="1"/>
      <c r="K14628" s="1"/>
      <c r="L14628" s="1"/>
      <c r="M14628" s="1"/>
    </row>
    <row r="14629" spans="10:13" x14ac:dyDescent="0.3">
      <c r="J14629" s="1"/>
      <c r="K14629" s="1"/>
      <c r="L14629" s="1"/>
      <c r="M14629" s="1"/>
    </row>
    <row r="14630" spans="10:13" x14ac:dyDescent="0.3">
      <c r="J14630" s="1"/>
      <c r="K14630" s="1"/>
      <c r="L14630" s="1"/>
      <c r="M14630" s="1"/>
    </row>
    <row r="14631" spans="10:13" x14ac:dyDescent="0.3">
      <c r="J14631" s="1"/>
      <c r="K14631" s="1"/>
      <c r="L14631" s="1"/>
      <c r="M14631" s="1"/>
    </row>
    <row r="14632" spans="10:13" x14ac:dyDescent="0.3">
      <c r="J14632" s="1"/>
      <c r="K14632" s="1"/>
      <c r="L14632" s="1"/>
      <c r="M14632" s="1"/>
    </row>
    <row r="14633" spans="10:13" x14ac:dyDescent="0.3">
      <c r="J14633" s="1"/>
      <c r="K14633" s="1"/>
      <c r="L14633" s="1"/>
      <c r="M14633" s="1"/>
    </row>
    <row r="14634" spans="10:13" x14ac:dyDescent="0.3">
      <c r="J14634" s="1"/>
      <c r="K14634" s="1"/>
      <c r="L14634" s="1"/>
      <c r="M14634" s="1"/>
    </row>
    <row r="14635" spans="10:13" x14ac:dyDescent="0.3">
      <c r="J14635" s="1"/>
      <c r="K14635" s="1"/>
      <c r="L14635" s="1"/>
      <c r="M14635" s="1"/>
    </row>
    <row r="14636" spans="10:13" x14ac:dyDescent="0.3">
      <c r="J14636" s="1"/>
      <c r="K14636" s="1"/>
      <c r="L14636" s="1"/>
      <c r="M14636" s="1"/>
    </row>
    <row r="14637" spans="10:13" x14ac:dyDescent="0.3">
      <c r="J14637" s="1"/>
      <c r="K14637" s="1"/>
      <c r="L14637" s="1"/>
      <c r="M14637" s="1"/>
    </row>
    <row r="14638" spans="10:13" x14ac:dyDescent="0.3">
      <c r="J14638" s="1"/>
      <c r="K14638" s="1"/>
      <c r="L14638" s="1"/>
      <c r="M14638" s="1"/>
    </row>
    <row r="14639" spans="10:13" x14ac:dyDescent="0.3">
      <c r="J14639" s="1"/>
      <c r="K14639" s="1"/>
      <c r="L14639" s="1"/>
      <c r="M14639" s="1"/>
    </row>
    <row r="14640" spans="10:13" x14ac:dyDescent="0.3">
      <c r="J14640" s="1"/>
      <c r="K14640" s="1"/>
      <c r="L14640" s="1"/>
      <c r="M14640" s="1"/>
    </row>
    <row r="14641" spans="10:13" x14ac:dyDescent="0.3">
      <c r="J14641" s="1"/>
      <c r="K14641" s="1"/>
      <c r="L14641" s="1"/>
      <c r="M14641" s="1"/>
    </row>
    <row r="14642" spans="10:13" x14ac:dyDescent="0.3">
      <c r="J14642" s="1"/>
      <c r="K14642" s="1"/>
      <c r="L14642" s="1"/>
      <c r="M14642" s="1"/>
    </row>
    <row r="14643" spans="10:13" x14ac:dyDescent="0.3">
      <c r="J14643" s="1"/>
      <c r="K14643" s="1"/>
      <c r="L14643" s="1"/>
      <c r="M14643" s="1"/>
    </row>
    <row r="14644" spans="10:13" x14ac:dyDescent="0.3">
      <c r="J14644" s="1"/>
      <c r="K14644" s="1"/>
      <c r="L14644" s="1"/>
      <c r="M14644" s="1"/>
    </row>
    <row r="14645" spans="10:13" x14ac:dyDescent="0.3">
      <c r="J14645" s="1"/>
      <c r="K14645" s="1"/>
      <c r="L14645" s="1"/>
      <c r="M14645" s="1"/>
    </row>
    <row r="14646" spans="10:13" x14ac:dyDescent="0.3">
      <c r="J14646" s="1"/>
      <c r="K14646" s="1"/>
      <c r="L14646" s="1"/>
      <c r="M14646" s="1"/>
    </row>
    <row r="14647" spans="10:13" x14ac:dyDescent="0.3">
      <c r="J14647" s="1"/>
      <c r="K14647" s="1"/>
      <c r="L14647" s="1"/>
      <c r="M14647" s="1"/>
    </row>
    <row r="14648" spans="10:13" x14ac:dyDescent="0.3">
      <c r="J14648" s="1"/>
      <c r="K14648" s="1"/>
      <c r="L14648" s="1"/>
      <c r="M14648" s="1"/>
    </row>
    <row r="14649" spans="10:13" x14ac:dyDescent="0.3">
      <c r="J14649" s="1"/>
      <c r="K14649" s="1"/>
      <c r="L14649" s="1"/>
      <c r="M14649" s="1"/>
    </row>
    <row r="14650" spans="10:13" x14ac:dyDescent="0.3">
      <c r="J14650" s="1"/>
      <c r="K14650" s="1"/>
      <c r="L14650" s="1"/>
      <c r="M14650" s="1"/>
    </row>
    <row r="14651" spans="10:13" x14ac:dyDescent="0.3">
      <c r="J14651" s="1"/>
      <c r="K14651" s="1"/>
      <c r="L14651" s="1"/>
      <c r="M14651" s="1"/>
    </row>
    <row r="14652" spans="10:13" x14ac:dyDescent="0.3">
      <c r="J14652" s="1"/>
      <c r="K14652" s="1"/>
      <c r="L14652" s="1"/>
      <c r="M14652" s="1"/>
    </row>
    <row r="14653" spans="10:13" x14ac:dyDescent="0.3">
      <c r="J14653" s="1"/>
      <c r="K14653" s="1"/>
      <c r="L14653" s="1"/>
      <c r="M14653" s="1"/>
    </row>
    <row r="14654" spans="10:13" x14ac:dyDescent="0.3">
      <c r="J14654" s="1"/>
      <c r="K14654" s="1"/>
      <c r="L14654" s="1"/>
      <c r="M14654" s="1"/>
    </row>
    <row r="14655" spans="10:13" x14ac:dyDescent="0.3">
      <c r="J14655" s="1"/>
      <c r="K14655" s="1"/>
      <c r="L14655" s="1"/>
      <c r="M14655" s="1"/>
    </row>
    <row r="14656" spans="10:13" x14ac:dyDescent="0.3">
      <c r="J14656" s="1"/>
      <c r="K14656" s="1"/>
      <c r="L14656" s="1"/>
      <c r="M14656" s="1"/>
    </row>
    <row r="14657" spans="10:13" x14ac:dyDescent="0.3">
      <c r="J14657" s="1"/>
      <c r="K14657" s="1"/>
      <c r="L14657" s="1"/>
      <c r="M14657" s="1"/>
    </row>
    <row r="14658" spans="10:13" x14ac:dyDescent="0.3">
      <c r="J14658" s="1"/>
      <c r="K14658" s="1"/>
      <c r="L14658" s="1"/>
      <c r="M14658" s="1"/>
    </row>
    <row r="14659" spans="10:13" x14ac:dyDescent="0.3">
      <c r="J14659" s="1"/>
      <c r="K14659" s="1"/>
      <c r="L14659" s="1"/>
      <c r="M14659" s="1"/>
    </row>
    <row r="14660" spans="10:13" x14ac:dyDescent="0.3">
      <c r="J14660" s="1"/>
      <c r="K14660" s="1"/>
      <c r="L14660" s="1"/>
      <c r="M14660" s="1"/>
    </row>
    <row r="14661" spans="10:13" x14ac:dyDescent="0.3">
      <c r="J14661" s="1"/>
      <c r="K14661" s="1"/>
      <c r="L14661" s="1"/>
      <c r="M14661" s="1"/>
    </row>
    <row r="14662" spans="10:13" x14ac:dyDescent="0.3">
      <c r="J14662" s="1"/>
      <c r="K14662" s="1"/>
      <c r="L14662" s="1"/>
      <c r="M14662" s="1"/>
    </row>
    <row r="14663" spans="10:13" x14ac:dyDescent="0.3">
      <c r="J14663" s="1"/>
      <c r="K14663" s="1"/>
      <c r="L14663" s="1"/>
      <c r="M14663" s="1"/>
    </row>
    <row r="14664" spans="10:13" x14ac:dyDescent="0.3">
      <c r="J14664" s="1"/>
      <c r="K14664" s="1"/>
      <c r="L14664" s="1"/>
      <c r="M14664" s="1"/>
    </row>
    <row r="14665" spans="10:13" x14ac:dyDescent="0.3">
      <c r="J14665" s="1"/>
      <c r="K14665" s="1"/>
      <c r="L14665" s="1"/>
      <c r="M14665" s="1"/>
    </row>
    <row r="14666" spans="10:13" x14ac:dyDescent="0.3">
      <c r="J14666" s="1"/>
      <c r="K14666" s="1"/>
      <c r="L14666" s="1"/>
      <c r="M14666" s="1"/>
    </row>
    <row r="14667" spans="10:13" x14ac:dyDescent="0.3">
      <c r="J14667" s="1"/>
      <c r="K14667" s="1"/>
      <c r="L14667" s="1"/>
      <c r="M14667" s="1"/>
    </row>
    <row r="14668" spans="10:13" x14ac:dyDescent="0.3">
      <c r="J14668" s="1"/>
      <c r="K14668" s="1"/>
      <c r="L14668" s="1"/>
      <c r="M14668" s="1"/>
    </row>
    <row r="14669" spans="10:13" x14ac:dyDescent="0.3">
      <c r="J14669" s="1"/>
      <c r="K14669" s="1"/>
      <c r="L14669" s="1"/>
      <c r="M14669" s="1"/>
    </row>
    <row r="14670" spans="10:13" x14ac:dyDescent="0.3">
      <c r="J14670" s="1"/>
      <c r="K14670" s="1"/>
      <c r="L14670" s="1"/>
      <c r="M14670" s="1"/>
    </row>
    <row r="14671" spans="10:13" x14ac:dyDescent="0.3">
      <c r="J14671" s="1"/>
      <c r="K14671" s="1"/>
      <c r="L14671" s="1"/>
      <c r="M14671" s="1"/>
    </row>
    <row r="14672" spans="10:13" x14ac:dyDescent="0.3">
      <c r="J14672" s="1"/>
      <c r="K14672" s="1"/>
      <c r="L14672" s="1"/>
      <c r="M14672" s="1"/>
    </row>
    <row r="14673" spans="10:13" x14ac:dyDescent="0.3">
      <c r="J14673" s="1"/>
      <c r="K14673" s="1"/>
      <c r="L14673" s="1"/>
      <c r="M14673" s="1"/>
    </row>
    <row r="14674" spans="10:13" x14ac:dyDescent="0.3">
      <c r="J14674" s="1"/>
      <c r="K14674" s="1"/>
      <c r="L14674" s="1"/>
      <c r="M14674" s="1"/>
    </row>
    <row r="14675" spans="10:13" x14ac:dyDescent="0.3">
      <c r="J14675" s="1"/>
      <c r="K14675" s="1"/>
      <c r="L14675" s="1"/>
      <c r="M14675" s="1"/>
    </row>
    <row r="14676" spans="10:13" x14ac:dyDescent="0.3">
      <c r="J14676" s="1"/>
      <c r="K14676" s="1"/>
      <c r="L14676" s="1"/>
      <c r="M14676" s="1"/>
    </row>
    <row r="14677" spans="10:13" x14ac:dyDescent="0.3">
      <c r="J14677" s="1"/>
      <c r="K14677" s="1"/>
      <c r="L14677" s="1"/>
      <c r="M14677" s="1"/>
    </row>
    <row r="14678" spans="10:13" x14ac:dyDescent="0.3">
      <c r="J14678" s="1"/>
      <c r="K14678" s="1"/>
      <c r="L14678" s="1"/>
      <c r="M14678" s="1"/>
    </row>
    <row r="14679" spans="10:13" x14ac:dyDescent="0.3">
      <c r="J14679" s="1"/>
      <c r="K14679" s="1"/>
      <c r="L14679" s="1"/>
      <c r="M14679" s="1"/>
    </row>
    <row r="14680" spans="10:13" x14ac:dyDescent="0.3">
      <c r="J14680" s="1"/>
      <c r="K14680" s="1"/>
      <c r="L14680" s="1"/>
      <c r="M14680" s="1"/>
    </row>
    <row r="14681" spans="10:13" x14ac:dyDescent="0.3">
      <c r="J14681" s="1"/>
      <c r="K14681" s="1"/>
      <c r="L14681" s="1"/>
      <c r="M14681" s="1"/>
    </row>
    <row r="14682" spans="10:13" x14ac:dyDescent="0.3">
      <c r="J14682" s="1"/>
      <c r="K14682" s="1"/>
      <c r="L14682" s="1"/>
      <c r="M14682" s="1"/>
    </row>
    <row r="14683" spans="10:13" x14ac:dyDescent="0.3">
      <c r="J14683" s="1"/>
      <c r="K14683" s="1"/>
      <c r="L14683" s="1"/>
      <c r="M14683" s="1"/>
    </row>
    <row r="14684" spans="10:13" x14ac:dyDescent="0.3">
      <c r="J14684" s="1"/>
      <c r="K14684" s="1"/>
      <c r="L14684" s="1"/>
      <c r="M14684" s="1"/>
    </row>
    <row r="14685" spans="10:13" x14ac:dyDescent="0.3">
      <c r="J14685" s="1"/>
      <c r="K14685" s="1"/>
      <c r="L14685" s="1"/>
      <c r="M14685" s="1"/>
    </row>
    <row r="14686" spans="10:13" x14ac:dyDescent="0.3">
      <c r="J14686" s="1"/>
      <c r="K14686" s="1"/>
      <c r="L14686" s="1"/>
      <c r="M14686" s="1"/>
    </row>
    <row r="14687" spans="10:13" x14ac:dyDescent="0.3">
      <c r="J14687" s="1"/>
      <c r="K14687" s="1"/>
      <c r="L14687" s="1"/>
      <c r="M14687" s="1"/>
    </row>
    <row r="14688" spans="10:13" x14ac:dyDescent="0.3">
      <c r="J14688" s="1"/>
      <c r="K14688" s="1"/>
      <c r="L14688" s="1"/>
      <c r="M14688" s="1"/>
    </row>
    <row r="14689" spans="10:13" x14ac:dyDescent="0.3">
      <c r="J14689" s="1"/>
      <c r="K14689" s="1"/>
      <c r="L14689" s="1"/>
      <c r="M14689" s="1"/>
    </row>
    <row r="14690" spans="10:13" x14ac:dyDescent="0.3">
      <c r="J14690" s="1"/>
      <c r="K14690" s="1"/>
      <c r="L14690" s="1"/>
      <c r="M14690" s="1"/>
    </row>
    <row r="14691" spans="10:13" x14ac:dyDescent="0.3">
      <c r="J14691" s="1"/>
      <c r="K14691" s="1"/>
      <c r="L14691" s="1"/>
      <c r="M14691" s="1"/>
    </row>
    <row r="14692" spans="10:13" x14ac:dyDescent="0.3">
      <c r="J14692" s="1"/>
      <c r="K14692" s="1"/>
      <c r="L14692" s="1"/>
      <c r="M14692" s="1"/>
    </row>
    <row r="14693" spans="10:13" x14ac:dyDescent="0.3">
      <c r="J14693" s="1"/>
      <c r="K14693" s="1"/>
      <c r="L14693" s="1"/>
      <c r="M14693" s="1"/>
    </row>
    <row r="14694" spans="10:13" x14ac:dyDescent="0.3">
      <c r="J14694" s="1"/>
      <c r="K14694" s="1"/>
      <c r="L14694" s="1"/>
      <c r="M14694" s="1"/>
    </row>
    <row r="14695" spans="10:13" x14ac:dyDescent="0.3">
      <c r="J14695" s="1"/>
      <c r="K14695" s="1"/>
      <c r="L14695" s="1"/>
      <c r="M14695" s="1"/>
    </row>
    <row r="14696" spans="10:13" x14ac:dyDescent="0.3">
      <c r="J14696" s="1"/>
      <c r="K14696" s="1"/>
      <c r="L14696" s="1"/>
      <c r="M14696" s="1"/>
    </row>
    <row r="14697" spans="10:13" x14ac:dyDescent="0.3">
      <c r="J14697" s="1"/>
      <c r="K14697" s="1"/>
      <c r="L14697" s="1"/>
      <c r="M14697" s="1"/>
    </row>
    <row r="14698" spans="10:13" x14ac:dyDescent="0.3">
      <c r="J14698" s="1"/>
      <c r="K14698" s="1"/>
      <c r="L14698" s="1"/>
      <c r="M14698" s="1"/>
    </row>
    <row r="14699" spans="10:13" x14ac:dyDescent="0.3">
      <c r="J14699" s="1"/>
      <c r="K14699" s="1"/>
      <c r="L14699" s="1"/>
      <c r="M14699" s="1"/>
    </row>
    <row r="14700" spans="10:13" x14ac:dyDescent="0.3">
      <c r="J14700" s="1"/>
      <c r="K14700" s="1"/>
      <c r="L14700" s="1"/>
      <c r="M14700" s="1"/>
    </row>
    <row r="14701" spans="10:13" x14ac:dyDescent="0.3">
      <c r="J14701" s="1"/>
      <c r="K14701" s="1"/>
      <c r="L14701" s="1"/>
      <c r="M14701" s="1"/>
    </row>
    <row r="14702" spans="10:13" x14ac:dyDescent="0.3">
      <c r="J14702" s="1"/>
      <c r="K14702" s="1"/>
      <c r="L14702" s="1"/>
      <c r="M14702" s="1"/>
    </row>
    <row r="14703" spans="10:13" x14ac:dyDescent="0.3">
      <c r="J14703" s="1"/>
      <c r="K14703" s="1"/>
      <c r="L14703" s="1"/>
      <c r="M14703" s="1"/>
    </row>
    <row r="14704" spans="10:13" x14ac:dyDescent="0.3">
      <c r="J14704" s="1"/>
      <c r="K14704" s="1"/>
      <c r="L14704" s="1"/>
      <c r="M14704" s="1"/>
    </row>
    <row r="14705" spans="10:13" x14ac:dyDescent="0.3">
      <c r="J14705" s="1"/>
      <c r="K14705" s="1"/>
      <c r="L14705" s="1"/>
      <c r="M14705" s="1"/>
    </row>
    <row r="14706" spans="10:13" x14ac:dyDescent="0.3">
      <c r="J14706" s="1"/>
      <c r="K14706" s="1"/>
      <c r="L14706" s="1"/>
      <c r="M14706" s="1"/>
    </row>
    <row r="14707" spans="10:13" x14ac:dyDescent="0.3">
      <c r="J14707" s="1"/>
      <c r="K14707" s="1"/>
      <c r="L14707" s="1"/>
      <c r="M14707" s="1"/>
    </row>
    <row r="14708" spans="10:13" x14ac:dyDescent="0.3">
      <c r="J14708" s="1"/>
      <c r="K14708" s="1"/>
      <c r="L14708" s="1"/>
      <c r="M14708" s="1"/>
    </row>
    <row r="14709" spans="10:13" x14ac:dyDescent="0.3">
      <c r="J14709" s="1"/>
      <c r="K14709" s="1"/>
      <c r="L14709" s="1"/>
      <c r="M14709" s="1"/>
    </row>
    <row r="14710" spans="10:13" x14ac:dyDescent="0.3">
      <c r="J14710" s="1"/>
      <c r="K14710" s="1"/>
      <c r="L14710" s="1"/>
      <c r="M14710" s="1"/>
    </row>
    <row r="14711" spans="10:13" x14ac:dyDescent="0.3">
      <c r="J14711" s="1"/>
      <c r="K14711" s="1"/>
      <c r="L14711" s="1"/>
      <c r="M14711" s="1"/>
    </row>
    <row r="14712" spans="10:13" x14ac:dyDescent="0.3">
      <c r="J14712" s="1"/>
      <c r="K14712" s="1"/>
      <c r="L14712" s="1"/>
      <c r="M14712" s="1"/>
    </row>
    <row r="14713" spans="10:13" x14ac:dyDescent="0.3">
      <c r="J14713" s="1"/>
      <c r="K14713" s="1"/>
      <c r="L14713" s="1"/>
      <c r="M14713" s="1"/>
    </row>
    <row r="14714" spans="10:13" x14ac:dyDescent="0.3">
      <c r="J14714" s="1"/>
      <c r="K14714" s="1"/>
      <c r="L14714" s="1"/>
      <c r="M14714" s="1"/>
    </row>
    <row r="14715" spans="10:13" x14ac:dyDescent="0.3">
      <c r="J14715" s="1"/>
      <c r="K14715" s="1"/>
      <c r="L14715" s="1"/>
      <c r="M14715" s="1"/>
    </row>
    <row r="14716" spans="10:13" x14ac:dyDescent="0.3">
      <c r="J14716" s="1"/>
      <c r="K14716" s="1"/>
      <c r="L14716" s="1"/>
      <c r="M14716" s="1"/>
    </row>
    <row r="14717" spans="10:13" x14ac:dyDescent="0.3">
      <c r="J14717" s="1"/>
      <c r="K14717" s="1"/>
      <c r="L14717" s="1"/>
      <c r="M14717" s="1"/>
    </row>
    <row r="14718" spans="10:13" x14ac:dyDescent="0.3">
      <c r="J14718" s="1"/>
      <c r="K14718" s="1"/>
      <c r="L14718" s="1"/>
      <c r="M14718" s="1"/>
    </row>
    <row r="14719" spans="10:13" x14ac:dyDescent="0.3">
      <c r="J14719" s="1"/>
      <c r="K14719" s="1"/>
      <c r="L14719" s="1"/>
      <c r="M14719" s="1"/>
    </row>
    <row r="14720" spans="10:13" x14ac:dyDescent="0.3">
      <c r="J14720" s="1"/>
      <c r="K14720" s="1"/>
      <c r="L14720" s="1"/>
      <c r="M14720" s="1"/>
    </row>
    <row r="14721" spans="10:13" x14ac:dyDescent="0.3">
      <c r="J14721" s="1"/>
      <c r="K14721" s="1"/>
      <c r="L14721" s="1"/>
      <c r="M14721" s="1"/>
    </row>
    <row r="14722" spans="10:13" x14ac:dyDescent="0.3">
      <c r="J14722" s="1"/>
      <c r="K14722" s="1"/>
      <c r="L14722" s="1"/>
      <c r="M14722" s="1"/>
    </row>
    <row r="14723" spans="10:13" x14ac:dyDescent="0.3">
      <c r="J14723" s="1"/>
      <c r="K14723" s="1"/>
      <c r="L14723" s="1"/>
      <c r="M14723" s="1"/>
    </row>
    <row r="14724" spans="10:13" x14ac:dyDescent="0.3">
      <c r="J14724" s="1"/>
      <c r="K14724" s="1"/>
      <c r="L14724" s="1"/>
      <c r="M14724" s="1"/>
    </row>
    <row r="14725" spans="10:13" x14ac:dyDescent="0.3">
      <c r="J14725" s="1"/>
      <c r="K14725" s="1"/>
      <c r="L14725" s="1"/>
      <c r="M14725" s="1"/>
    </row>
    <row r="14726" spans="10:13" x14ac:dyDescent="0.3">
      <c r="J14726" s="1"/>
      <c r="K14726" s="1"/>
      <c r="L14726" s="1"/>
      <c r="M14726" s="1"/>
    </row>
    <row r="14727" spans="10:13" x14ac:dyDescent="0.3">
      <c r="J14727" s="1"/>
      <c r="K14727" s="1"/>
      <c r="L14727" s="1"/>
      <c r="M14727" s="1"/>
    </row>
    <row r="14728" spans="10:13" x14ac:dyDescent="0.3">
      <c r="J14728" s="1"/>
      <c r="K14728" s="1"/>
      <c r="L14728" s="1"/>
      <c r="M14728" s="1"/>
    </row>
    <row r="14729" spans="10:13" x14ac:dyDescent="0.3">
      <c r="J14729" s="1"/>
      <c r="K14729" s="1"/>
      <c r="L14729" s="1"/>
      <c r="M14729" s="1"/>
    </row>
    <row r="14730" spans="10:13" x14ac:dyDescent="0.3">
      <c r="J14730" s="1"/>
      <c r="K14730" s="1"/>
      <c r="L14730" s="1"/>
      <c r="M14730" s="1"/>
    </row>
    <row r="14731" spans="10:13" x14ac:dyDescent="0.3">
      <c r="J14731" s="1"/>
      <c r="K14731" s="1"/>
      <c r="L14731" s="1"/>
      <c r="M14731" s="1"/>
    </row>
    <row r="14732" spans="10:13" x14ac:dyDescent="0.3">
      <c r="J14732" s="1"/>
      <c r="K14732" s="1"/>
      <c r="L14732" s="1"/>
      <c r="M14732" s="1"/>
    </row>
    <row r="14733" spans="10:13" x14ac:dyDescent="0.3">
      <c r="J14733" s="1"/>
      <c r="K14733" s="1"/>
      <c r="L14733" s="1"/>
      <c r="M14733" s="1"/>
    </row>
    <row r="14734" spans="10:13" x14ac:dyDescent="0.3">
      <c r="J14734" s="1"/>
      <c r="K14734" s="1"/>
      <c r="L14734" s="1"/>
      <c r="M14734" s="1"/>
    </row>
    <row r="14735" spans="10:13" x14ac:dyDescent="0.3">
      <c r="J14735" s="1"/>
      <c r="K14735" s="1"/>
      <c r="L14735" s="1"/>
      <c r="M14735" s="1"/>
    </row>
    <row r="14736" spans="10:13" x14ac:dyDescent="0.3">
      <c r="J14736" s="1"/>
      <c r="K14736" s="1"/>
      <c r="L14736" s="1"/>
      <c r="M14736" s="1"/>
    </row>
    <row r="14737" spans="10:13" x14ac:dyDescent="0.3">
      <c r="J14737" s="1"/>
      <c r="K14737" s="1"/>
      <c r="L14737" s="1"/>
      <c r="M14737" s="1"/>
    </row>
    <row r="14738" spans="10:13" x14ac:dyDescent="0.3">
      <c r="J14738" s="1"/>
      <c r="K14738" s="1"/>
      <c r="L14738" s="1"/>
      <c r="M14738" s="1"/>
    </row>
    <row r="14739" spans="10:13" x14ac:dyDescent="0.3">
      <c r="J14739" s="1"/>
      <c r="K14739" s="1"/>
      <c r="L14739" s="1"/>
      <c r="M14739" s="1"/>
    </row>
    <row r="14740" spans="10:13" x14ac:dyDescent="0.3">
      <c r="J14740" s="1"/>
      <c r="K14740" s="1"/>
      <c r="L14740" s="1"/>
      <c r="M14740" s="1"/>
    </row>
    <row r="14741" spans="10:13" x14ac:dyDescent="0.3">
      <c r="J14741" s="1"/>
      <c r="K14741" s="1"/>
      <c r="L14741" s="1"/>
      <c r="M14741" s="1"/>
    </row>
    <row r="14742" spans="10:13" x14ac:dyDescent="0.3">
      <c r="J14742" s="1"/>
      <c r="K14742" s="1"/>
      <c r="L14742" s="1"/>
      <c r="M14742" s="1"/>
    </row>
    <row r="14743" spans="10:13" x14ac:dyDescent="0.3">
      <c r="J14743" s="1"/>
      <c r="K14743" s="1"/>
      <c r="L14743" s="1"/>
      <c r="M14743" s="1"/>
    </row>
    <row r="14744" spans="10:13" x14ac:dyDescent="0.3">
      <c r="J14744" s="1"/>
      <c r="K14744" s="1"/>
      <c r="L14744" s="1"/>
      <c r="M14744" s="1"/>
    </row>
    <row r="14745" spans="10:13" x14ac:dyDescent="0.3">
      <c r="J14745" s="1"/>
      <c r="K14745" s="1"/>
      <c r="L14745" s="1"/>
      <c r="M14745" s="1"/>
    </row>
    <row r="14746" spans="10:13" x14ac:dyDescent="0.3">
      <c r="J14746" s="1"/>
      <c r="K14746" s="1"/>
      <c r="L14746" s="1"/>
      <c r="M14746" s="1"/>
    </row>
    <row r="14747" spans="10:13" x14ac:dyDescent="0.3">
      <c r="J14747" s="1"/>
      <c r="K14747" s="1"/>
      <c r="L14747" s="1"/>
      <c r="M14747" s="1"/>
    </row>
    <row r="14748" spans="10:13" x14ac:dyDescent="0.3">
      <c r="J14748" s="1"/>
      <c r="K14748" s="1"/>
      <c r="L14748" s="1"/>
      <c r="M14748" s="1"/>
    </row>
    <row r="14749" spans="10:13" x14ac:dyDescent="0.3">
      <c r="J14749" s="1"/>
      <c r="K14749" s="1"/>
      <c r="L14749" s="1"/>
      <c r="M14749" s="1"/>
    </row>
    <row r="14750" spans="10:13" x14ac:dyDescent="0.3">
      <c r="J14750" s="1"/>
      <c r="K14750" s="1"/>
      <c r="L14750" s="1"/>
      <c r="M14750" s="1"/>
    </row>
    <row r="14751" spans="10:13" x14ac:dyDescent="0.3">
      <c r="J14751" s="1"/>
      <c r="K14751" s="1"/>
      <c r="L14751" s="1"/>
      <c r="M14751" s="1"/>
    </row>
    <row r="14752" spans="10:13" x14ac:dyDescent="0.3">
      <c r="J14752" s="1"/>
      <c r="K14752" s="1"/>
      <c r="L14752" s="1"/>
      <c r="M14752" s="1"/>
    </row>
    <row r="14753" spans="10:13" x14ac:dyDescent="0.3">
      <c r="J14753" s="1"/>
      <c r="K14753" s="1"/>
      <c r="L14753" s="1"/>
      <c r="M14753" s="1"/>
    </row>
    <row r="14754" spans="10:13" x14ac:dyDescent="0.3">
      <c r="J14754" s="1"/>
      <c r="K14754" s="1"/>
      <c r="L14754" s="1"/>
      <c r="M14754" s="1"/>
    </row>
    <row r="14755" spans="10:13" x14ac:dyDescent="0.3">
      <c r="J14755" s="1"/>
      <c r="K14755" s="1"/>
      <c r="L14755" s="1"/>
      <c r="M14755" s="1"/>
    </row>
    <row r="14756" spans="10:13" x14ac:dyDescent="0.3">
      <c r="J14756" s="1"/>
      <c r="K14756" s="1"/>
      <c r="L14756" s="1"/>
      <c r="M14756" s="1"/>
    </row>
    <row r="14757" spans="10:13" x14ac:dyDescent="0.3">
      <c r="J14757" s="1"/>
      <c r="K14757" s="1"/>
      <c r="L14757" s="1"/>
      <c r="M14757" s="1"/>
    </row>
    <row r="14758" spans="10:13" x14ac:dyDescent="0.3">
      <c r="J14758" s="1"/>
      <c r="K14758" s="1"/>
      <c r="L14758" s="1"/>
      <c r="M14758" s="1"/>
    </row>
    <row r="14759" spans="10:13" x14ac:dyDescent="0.3">
      <c r="J14759" s="1"/>
      <c r="K14759" s="1"/>
      <c r="L14759" s="1"/>
      <c r="M14759" s="1"/>
    </row>
    <row r="14760" spans="10:13" x14ac:dyDescent="0.3">
      <c r="J14760" s="1"/>
      <c r="K14760" s="1"/>
      <c r="L14760" s="1"/>
      <c r="M14760" s="1"/>
    </row>
    <row r="14761" spans="10:13" x14ac:dyDescent="0.3">
      <c r="J14761" s="1"/>
      <c r="K14761" s="1"/>
      <c r="L14761" s="1"/>
      <c r="M14761" s="1"/>
    </row>
    <row r="14762" spans="10:13" x14ac:dyDescent="0.3">
      <c r="J14762" s="1"/>
      <c r="K14762" s="1"/>
      <c r="L14762" s="1"/>
      <c r="M14762" s="1"/>
    </row>
    <row r="14763" spans="10:13" x14ac:dyDescent="0.3">
      <c r="J14763" s="1"/>
      <c r="K14763" s="1"/>
      <c r="L14763" s="1"/>
      <c r="M14763" s="1"/>
    </row>
    <row r="14764" spans="10:13" x14ac:dyDescent="0.3">
      <c r="J14764" s="1"/>
      <c r="K14764" s="1"/>
      <c r="L14764" s="1"/>
      <c r="M14764" s="1"/>
    </row>
    <row r="14765" spans="10:13" x14ac:dyDescent="0.3">
      <c r="J14765" s="1"/>
      <c r="K14765" s="1"/>
      <c r="L14765" s="1"/>
      <c r="M14765" s="1"/>
    </row>
    <row r="14766" spans="10:13" x14ac:dyDescent="0.3">
      <c r="J14766" s="1"/>
      <c r="K14766" s="1"/>
      <c r="L14766" s="1"/>
      <c r="M14766" s="1"/>
    </row>
    <row r="14767" spans="10:13" x14ac:dyDescent="0.3">
      <c r="J14767" s="1"/>
      <c r="K14767" s="1"/>
      <c r="L14767" s="1"/>
      <c r="M14767" s="1"/>
    </row>
    <row r="14768" spans="10:13" x14ac:dyDescent="0.3">
      <c r="J14768" s="1"/>
      <c r="K14768" s="1"/>
      <c r="L14768" s="1"/>
      <c r="M14768" s="1"/>
    </row>
    <row r="14769" spans="10:13" x14ac:dyDescent="0.3">
      <c r="J14769" s="1"/>
      <c r="K14769" s="1"/>
      <c r="L14769" s="1"/>
      <c r="M14769" s="1"/>
    </row>
    <row r="14770" spans="10:13" x14ac:dyDescent="0.3">
      <c r="J14770" s="1"/>
      <c r="K14770" s="1"/>
      <c r="L14770" s="1"/>
      <c r="M14770" s="1"/>
    </row>
    <row r="14771" spans="10:13" x14ac:dyDescent="0.3">
      <c r="J14771" s="1"/>
      <c r="K14771" s="1"/>
      <c r="L14771" s="1"/>
      <c r="M14771" s="1"/>
    </row>
    <row r="14772" spans="10:13" x14ac:dyDescent="0.3">
      <c r="J14772" s="1"/>
      <c r="K14772" s="1"/>
      <c r="L14772" s="1"/>
      <c r="M14772" s="1"/>
    </row>
    <row r="14773" spans="10:13" x14ac:dyDescent="0.3">
      <c r="J14773" s="1"/>
      <c r="K14773" s="1"/>
      <c r="L14773" s="1"/>
      <c r="M14773" s="1"/>
    </row>
    <row r="14774" spans="10:13" x14ac:dyDescent="0.3">
      <c r="J14774" s="1"/>
      <c r="K14774" s="1"/>
      <c r="L14774" s="1"/>
      <c r="M14774" s="1"/>
    </row>
    <row r="14775" spans="10:13" x14ac:dyDescent="0.3">
      <c r="J14775" s="1"/>
      <c r="K14775" s="1"/>
      <c r="L14775" s="1"/>
      <c r="M14775" s="1"/>
    </row>
    <row r="14776" spans="10:13" x14ac:dyDescent="0.3">
      <c r="J14776" s="1"/>
      <c r="K14776" s="1"/>
      <c r="L14776" s="1"/>
      <c r="M14776" s="1"/>
    </row>
    <row r="14777" spans="10:13" x14ac:dyDescent="0.3">
      <c r="J14777" s="1"/>
      <c r="K14777" s="1"/>
      <c r="L14777" s="1"/>
      <c r="M14777" s="1"/>
    </row>
    <row r="14778" spans="10:13" x14ac:dyDescent="0.3">
      <c r="J14778" s="1"/>
      <c r="K14778" s="1"/>
      <c r="L14778" s="1"/>
      <c r="M14778" s="1"/>
    </row>
    <row r="14779" spans="10:13" x14ac:dyDescent="0.3">
      <c r="J14779" s="1"/>
      <c r="K14779" s="1"/>
      <c r="L14779" s="1"/>
      <c r="M14779" s="1"/>
    </row>
    <row r="14780" spans="10:13" x14ac:dyDescent="0.3">
      <c r="J14780" s="1"/>
      <c r="K14780" s="1"/>
      <c r="L14780" s="1"/>
      <c r="M14780" s="1"/>
    </row>
    <row r="14781" spans="10:13" x14ac:dyDescent="0.3">
      <c r="J14781" s="1"/>
      <c r="K14781" s="1"/>
      <c r="L14781" s="1"/>
      <c r="M14781" s="1"/>
    </row>
    <row r="14782" spans="10:13" x14ac:dyDescent="0.3">
      <c r="J14782" s="1"/>
      <c r="K14782" s="1"/>
      <c r="L14782" s="1"/>
      <c r="M14782" s="1"/>
    </row>
    <row r="14783" spans="10:13" x14ac:dyDescent="0.3">
      <c r="J14783" s="1"/>
      <c r="K14783" s="1"/>
      <c r="L14783" s="1"/>
      <c r="M14783" s="1"/>
    </row>
    <row r="14784" spans="10:13" x14ac:dyDescent="0.3">
      <c r="J14784" s="1"/>
      <c r="K14784" s="1"/>
      <c r="L14784" s="1"/>
      <c r="M14784" s="1"/>
    </row>
    <row r="14785" spans="10:13" x14ac:dyDescent="0.3">
      <c r="J14785" s="1"/>
      <c r="K14785" s="1"/>
      <c r="L14785" s="1"/>
      <c r="M14785" s="1"/>
    </row>
    <row r="14786" spans="10:13" x14ac:dyDescent="0.3">
      <c r="J14786" s="1"/>
      <c r="K14786" s="1"/>
      <c r="L14786" s="1"/>
      <c r="M14786" s="1"/>
    </row>
    <row r="14787" spans="10:13" x14ac:dyDescent="0.3">
      <c r="J14787" s="1"/>
      <c r="K14787" s="1"/>
      <c r="L14787" s="1"/>
      <c r="M14787" s="1"/>
    </row>
    <row r="14788" spans="10:13" x14ac:dyDescent="0.3">
      <c r="J14788" s="1"/>
      <c r="K14788" s="1"/>
      <c r="L14788" s="1"/>
      <c r="M14788" s="1"/>
    </row>
    <row r="14789" spans="10:13" x14ac:dyDescent="0.3">
      <c r="J14789" s="1"/>
      <c r="K14789" s="1"/>
      <c r="L14789" s="1"/>
      <c r="M14789" s="1"/>
    </row>
    <row r="14790" spans="10:13" x14ac:dyDescent="0.3">
      <c r="J14790" s="1"/>
      <c r="K14790" s="1"/>
      <c r="L14790" s="1"/>
      <c r="M14790" s="1"/>
    </row>
    <row r="14791" spans="10:13" x14ac:dyDescent="0.3">
      <c r="J14791" s="1"/>
      <c r="K14791" s="1"/>
      <c r="L14791" s="1"/>
      <c r="M14791" s="1"/>
    </row>
    <row r="14792" spans="10:13" x14ac:dyDescent="0.3">
      <c r="J14792" s="1"/>
      <c r="K14792" s="1"/>
      <c r="L14792" s="1"/>
      <c r="M14792" s="1"/>
    </row>
    <row r="14793" spans="10:13" x14ac:dyDescent="0.3">
      <c r="J14793" s="1"/>
      <c r="K14793" s="1"/>
      <c r="L14793" s="1"/>
      <c r="M14793" s="1"/>
    </row>
    <row r="14794" spans="10:13" x14ac:dyDescent="0.3">
      <c r="J14794" s="1"/>
      <c r="K14794" s="1"/>
      <c r="L14794" s="1"/>
      <c r="M14794" s="1"/>
    </row>
    <row r="14795" spans="10:13" x14ac:dyDescent="0.3">
      <c r="J14795" s="1"/>
      <c r="K14795" s="1"/>
      <c r="L14795" s="1"/>
      <c r="M14795" s="1"/>
    </row>
    <row r="14796" spans="10:13" x14ac:dyDescent="0.3">
      <c r="J14796" s="1"/>
      <c r="K14796" s="1"/>
      <c r="L14796" s="1"/>
      <c r="M14796" s="1"/>
    </row>
    <row r="14797" spans="10:13" x14ac:dyDescent="0.3">
      <c r="J14797" s="1"/>
      <c r="K14797" s="1"/>
      <c r="L14797" s="1"/>
      <c r="M14797" s="1"/>
    </row>
    <row r="14798" spans="10:13" x14ac:dyDescent="0.3">
      <c r="J14798" s="1"/>
      <c r="K14798" s="1"/>
      <c r="L14798" s="1"/>
      <c r="M14798" s="1"/>
    </row>
    <row r="14799" spans="10:13" x14ac:dyDescent="0.3">
      <c r="J14799" s="1"/>
      <c r="K14799" s="1"/>
      <c r="L14799" s="1"/>
      <c r="M14799" s="1"/>
    </row>
    <row r="14800" spans="10:13" x14ac:dyDescent="0.3">
      <c r="J14800" s="1"/>
      <c r="K14800" s="1"/>
      <c r="L14800" s="1"/>
      <c r="M14800" s="1"/>
    </row>
    <row r="14801" spans="10:13" x14ac:dyDescent="0.3">
      <c r="J14801" s="1"/>
      <c r="K14801" s="1"/>
      <c r="L14801" s="1"/>
      <c r="M14801" s="1"/>
    </row>
    <row r="14802" spans="10:13" x14ac:dyDescent="0.3">
      <c r="J14802" s="1"/>
      <c r="K14802" s="1"/>
      <c r="L14802" s="1"/>
      <c r="M14802" s="1"/>
    </row>
    <row r="14803" spans="10:13" x14ac:dyDescent="0.3">
      <c r="J14803" s="1"/>
      <c r="K14803" s="1"/>
      <c r="L14803" s="1"/>
      <c r="M14803" s="1"/>
    </row>
    <row r="14804" spans="10:13" x14ac:dyDescent="0.3">
      <c r="J14804" s="1"/>
      <c r="K14804" s="1"/>
      <c r="L14804" s="1"/>
      <c r="M14804" s="1"/>
    </row>
    <row r="14805" spans="10:13" x14ac:dyDescent="0.3">
      <c r="J14805" s="1"/>
      <c r="K14805" s="1"/>
      <c r="L14805" s="1"/>
      <c r="M14805" s="1"/>
    </row>
    <row r="14806" spans="10:13" x14ac:dyDescent="0.3">
      <c r="J14806" s="1"/>
      <c r="K14806" s="1"/>
      <c r="L14806" s="1"/>
      <c r="M14806" s="1"/>
    </row>
    <row r="14807" spans="10:13" x14ac:dyDescent="0.3">
      <c r="J14807" s="1"/>
      <c r="K14807" s="1"/>
      <c r="L14807" s="1"/>
      <c r="M14807" s="1"/>
    </row>
    <row r="14808" spans="10:13" x14ac:dyDescent="0.3">
      <c r="J14808" s="1"/>
      <c r="K14808" s="1"/>
      <c r="L14808" s="1"/>
      <c r="M14808" s="1"/>
    </row>
    <row r="14809" spans="10:13" x14ac:dyDescent="0.3">
      <c r="J14809" s="1"/>
      <c r="K14809" s="1"/>
      <c r="L14809" s="1"/>
      <c r="M14809" s="1"/>
    </row>
    <row r="14810" spans="10:13" x14ac:dyDescent="0.3">
      <c r="J14810" s="1"/>
      <c r="K14810" s="1"/>
      <c r="L14810" s="1"/>
      <c r="M14810" s="1"/>
    </row>
    <row r="14811" spans="10:13" x14ac:dyDescent="0.3">
      <c r="J14811" s="1"/>
      <c r="K14811" s="1"/>
      <c r="L14811" s="1"/>
      <c r="M14811" s="1"/>
    </row>
    <row r="14812" spans="10:13" x14ac:dyDescent="0.3">
      <c r="J14812" s="1"/>
      <c r="K14812" s="1"/>
      <c r="L14812" s="1"/>
      <c r="M14812" s="1"/>
    </row>
    <row r="14813" spans="10:13" x14ac:dyDescent="0.3">
      <c r="J14813" s="1"/>
      <c r="K14813" s="1"/>
      <c r="L14813" s="1"/>
      <c r="M14813" s="1"/>
    </row>
    <row r="14814" spans="10:13" x14ac:dyDescent="0.3">
      <c r="J14814" s="1"/>
      <c r="K14814" s="1"/>
      <c r="L14814" s="1"/>
      <c r="M14814" s="1"/>
    </row>
    <row r="14815" spans="10:13" x14ac:dyDescent="0.3">
      <c r="J14815" s="1"/>
      <c r="K14815" s="1"/>
      <c r="L14815" s="1"/>
      <c r="M14815" s="1"/>
    </row>
    <row r="14816" spans="10:13" x14ac:dyDescent="0.3">
      <c r="J14816" s="1"/>
      <c r="K14816" s="1"/>
      <c r="L14816" s="1"/>
      <c r="M14816" s="1"/>
    </row>
    <row r="14817" spans="10:13" x14ac:dyDescent="0.3">
      <c r="J14817" s="1"/>
      <c r="K14817" s="1"/>
      <c r="L14817" s="1"/>
      <c r="M14817" s="1"/>
    </row>
    <row r="14818" spans="10:13" x14ac:dyDescent="0.3">
      <c r="J14818" s="1"/>
      <c r="K14818" s="1"/>
      <c r="L14818" s="1"/>
      <c r="M14818" s="1"/>
    </row>
    <row r="14819" spans="10:13" x14ac:dyDescent="0.3">
      <c r="J14819" s="1"/>
      <c r="K14819" s="1"/>
      <c r="L14819" s="1"/>
      <c r="M14819" s="1"/>
    </row>
    <row r="14820" spans="10:13" x14ac:dyDescent="0.3">
      <c r="J14820" s="1"/>
      <c r="K14820" s="1"/>
      <c r="L14820" s="1"/>
      <c r="M14820" s="1"/>
    </row>
    <row r="14821" spans="10:13" x14ac:dyDescent="0.3">
      <c r="J14821" s="1"/>
      <c r="K14821" s="1"/>
      <c r="L14821" s="1"/>
      <c r="M14821" s="1"/>
    </row>
    <row r="14822" spans="10:13" x14ac:dyDescent="0.3">
      <c r="J14822" s="1"/>
      <c r="K14822" s="1"/>
      <c r="L14822" s="1"/>
      <c r="M14822" s="1"/>
    </row>
    <row r="14823" spans="10:13" x14ac:dyDescent="0.3">
      <c r="J14823" s="1"/>
      <c r="K14823" s="1"/>
      <c r="L14823" s="1"/>
      <c r="M14823" s="1"/>
    </row>
    <row r="14824" spans="10:13" x14ac:dyDescent="0.3">
      <c r="J14824" s="1"/>
      <c r="K14824" s="1"/>
      <c r="L14824" s="1"/>
      <c r="M14824" s="1"/>
    </row>
    <row r="14825" spans="10:13" x14ac:dyDescent="0.3">
      <c r="J14825" s="1"/>
      <c r="K14825" s="1"/>
      <c r="L14825" s="1"/>
      <c r="M14825" s="1"/>
    </row>
    <row r="14826" spans="10:13" x14ac:dyDescent="0.3">
      <c r="J14826" s="1"/>
      <c r="K14826" s="1"/>
      <c r="L14826" s="1"/>
      <c r="M14826" s="1"/>
    </row>
    <row r="14827" spans="10:13" x14ac:dyDescent="0.3">
      <c r="J14827" s="1"/>
      <c r="K14827" s="1"/>
      <c r="L14827" s="1"/>
      <c r="M14827" s="1"/>
    </row>
    <row r="14828" spans="10:13" x14ac:dyDescent="0.3">
      <c r="J14828" s="1"/>
      <c r="K14828" s="1"/>
      <c r="L14828" s="1"/>
      <c r="M14828" s="1"/>
    </row>
    <row r="14829" spans="10:13" x14ac:dyDescent="0.3">
      <c r="J14829" s="1"/>
      <c r="K14829" s="1"/>
      <c r="L14829" s="1"/>
      <c r="M14829" s="1"/>
    </row>
    <row r="14830" spans="10:13" x14ac:dyDescent="0.3">
      <c r="J14830" s="1"/>
      <c r="K14830" s="1"/>
      <c r="L14830" s="1"/>
      <c r="M14830" s="1"/>
    </row>
    <row r="14831" spans="10:13" x14ac:dyDescent="0.3">
      <c r="J14831" s="1"/>
      <c r="K14831" s="1"/>
      <c r="L14831" s="1"/>
      <c r="M14831" s="1"/>
    </row>
    <row r="14832" spans="10:13" x14ac:dyDescent="0.3">
      <c r="J14832" s="1"/>
      <c r="K14832" s="1"/>
      <c r="L14832" s="1"/>
      <c r="M14832" s="1"/>
    </row>
    <row r="14833" spans="10:13" x14ac:dyDescent="0.3">
      <c r="J14833" s="1"/>
      <c r="K14833" s="1"/>
      <c r="L14833" s="1"/>
      <c r="M14833" s="1"/>
    </row>
    <row r="14834" spans="10:13" x14ac:dyDescent="0.3">
      <c r="J14834" s="1"/>
      <c r="K14834" s="1"/>
      <c r="L14834" s="1"/>
      <c r="M14834" s="1"/>
    </row>
    <row r="14835" spans="10:13" x14ac:dyDescent="0.3">
      <c r="J14835" s="1"/>
      <c r="K14835" s="1"/>
      <c r="L14835" s="1"/>
      <c r="M14835" s="1"/>
    </row>
    <row r="14836" spans="10:13" x14ac:dyDescent="0.3">
      <c r="J14836" s="1"/>
      <c r="K14836" s="1"/>
      <c r="L14836" s="1"/>
      <c r="M14836" s="1"/>
    </row>
    <row r="14837" spans="10:13" x14ac:dyDescent="0.3">
      <c r="J14837" s="1"/>
      <c r="K14837" s="1"/>
      <c r="L14837" s="1"/>
      <c r="M14837" s="1"/>
    </row>
    <row r="14838" spans="10:13" x14ac:dyDescent="0.3">
      <c r="J14838" s="1"/>
      <c r="K14838" s="1"/>
      <c r="L14838" s="1"/>
      <c r="M14838" s="1"/>
    </row>
    <row r="14839" spans="10:13" x14ac:dyDescent="0.3">
      <c r="J14839" s="1"/>
      <c r="K14839" s="1"/>
      <c r="L14839" s="1"/>
      <c r="M14839" s="1"/>
    </row>
    <row r="14840" spans="10:13" x14ac:dyDescent="0.3">
      <c r="J14840" s="1"/>
      <c r="K14840" s="1"/>
      <c r="L14840" s="1"/>
      <c r="M14840" s="1"/>
    </row>
    <row r="14841" spans="10:13" x14ac:dyDescent="0.3">
      <c r="J14841" s="1"/>
      <c r="K14841" s="1"/>
      <c r="L14841" s="1"/>
      <c r="M14841" s="1"/>
    </row>
    <row r="14842" spans="10:13" x14ac:dyDescent="0.3">
      <c r="J14842" s="1"/>
      <c r="K14842" s="1"/>
      <c r="L14842" s="1"/>
      <c r="M14842" s="1"/>
    </row>
    <row r="14843" spans="10:13" x14ac:dyDescent="0.3">
      <c r="J14843" s="1"/>
      <c r="K14843" s="1"/>
      <c r="L14843" s="1"/>
      <c r="M14843" s="1"/>
    </row>
    <row r="14844" spans="10:13" x14ac:dyDescent="0.3">
      <c r="J14844" s="1"/>
      <c r="K14844" s="1"/>
      <c r="L14844" s="1"/>
      <c r="M14844" s="1"/>
    </row>
    <row r="14845" spans="10:13" x14ac:dyDescent="0.3">
      <c r="J14845" s="1"/>
      <c r="K14845" s="1"/>
      <c r="L14845" s="1"/>
      <c r="M14845" s="1"/>
    </row>
    <row r="14846" spans="10:13" x14ac:dyDescent="0.3">
      <c r="J14846" s="1"/>
      <c r="K14846" s="1"/>
      <c r="L14846" s="1"/>
      <c r="M14846" s="1"/>
    </row>
    <row r="14847" spans="10:13" x14ac:dyDescent="0.3">
      <c r="J14847" s="1"/>
      <c r="K14847" s="1"/>
      <c r="L14847" s="1"/>
      <c r="M14847" s="1"/>
    </row>
    <row r="14848" spans="10:13" x14ac:dyDescent="0.3">
      <c r="J14848" s="1"/>
      <c r="K14848" s="1"/>
      <c r="L14848" s="1"/>
      <c r="M14848" s="1"/>
    </row>
    <row r="14849" spans="10:13" x14ac:dyDescent="0.3">
      <c r="J14849" s="1"/>
      <c r="K14849" s="1"/>
      <c r="L14849" s="1"/>
      <c r="M14849" s="1"/>
    </row>
    <row r="14850" spans="10:13" x14ac:dyDescent="0.3">
      <c r="J14850" s="1"/>
      <c r="K14850" s="1"/>
      <c r="L14850" s="1"/>
      <c r="M14850" s="1"/>
    </row>
    <row r="14851" spans="10:13" x14ac:dyDescent="0.3">
      <c r="J14851" s="1"/>
      <c r="K14851" s="1"/>
      <c r="L14851" s="1"/>
      <c r="M14851" s="1"/>
    </row>
    <row r="14852" spans="10:13" x14ac:dyDescent="0.3">
      <c r="J14852" s="1"/>
      <c r="K14852" s="1"/>
      <c r="L14852" s="1"/>
      <c r="M14852" s="1"/>
    </row>
    <row r="14853" spans="10:13" x14ac:dyDescent="0.3">
      <c r="J14853" s="1"/>
      <c r="K14853" s="1"/>
      <c r="L14853" s="1"/>
      <c r="M14853" s="1"/>
    </row>
    <row r="14854" spans="10:13" x14ac:dyDescent="0.3">
      <c r="J14854" s="1"/>
      <c r="K14854" s="1"/>
      <c r="L14854" s="1"/>
      <c r="M14854" s="1"/>
    </row>
    <row r="14855" spans="10:13" x14ac:dyDescent="0.3">
      <c r="J14855" s="1"/>
      <c r="K14855" s="1"/>
      <c r="L14855" s="1"/>
      <c r="M14855" s="1"/>
    </row>
    <row r="14856" spans="10:13" x14ac:dyDescent="0.3">
      <c r="J14856" s="1"/>
      <c r="K14856" s="1"/>
      <c r="L14856" s="1"/>
      <c r="M14856" s="1"/>
    </row>
    <row r="14857" spans="10:13" x14ac:dyDescent="0.3">
      <c r="J14857" s="1"/>
      <c r="K14857" s="1"/>
      <c r="L14857" s="1"/>
      <c r="M14857" s="1"/>
    </row>
    <row r="14858" spans="10:13" x14ac:dyDescent="0.3">
      <c r="J14858" s="1"/>
      <c r="K14858" s="1"/>
      <c r="L14858" s="1"/>
      <c r="M14858" s="1"/>
    </row>
    <row r="14859" spans="10:13" x14ac:dyDescent="0.3">
      <c r="J14859" s="1"/>
      <c r="K14859" s="1"/>
      <c r="L14859" s="1"/>
      <c r="M14859" s="1"/>
    </row>
    <row r="14860" spans="10:13" x14ac:dyDescent="0.3">
      <c r="J14860" s="1"/>
      <c r="K14860" s="1"/>
      <c r="L14860" s="1"/>
      <c r="M14860" s="1"/>
    </row>
    <row r="14861" spans="10:13" x14ac:dyDescent="0.3">
      <c r="J14861" s="1"/>
      <c r="K14861" s="1"/>
      <c r="L14861" s="1"/>
      <c r="M14861" s="1"/>
    </row>
    <row r="14862" spans="10:13" x14ac:dyDescent="0.3">
      <c r="J14862" s="1"/>
      <c r="K14862" s="1"/>
      <c r="L14862" s="1"/>
      <c r="M14862" s="1"/>
    </row>
    <row r="14863" spans="10:13" x14ac:dyDescent="0.3">
      <c r="J14863" s="1"/>
      <c r="K14863" s="1"/>
      <c r="L14863" s="1"/>
      <c r="M14863" s="1"/>
    </row>
    <row r="14864" spans="10:13" x14ac:dyDescent="0.3">
      <c r="J14864" s="1"/>
      <c r="K14864" s="1"/>
      <c r="L14864" s="1"/>
      <c r="M14864" s="1"/>
    </row>
    <row r="14865" spans="10:13" x14ac:dyDescent="0.3">
      <c r="J14865" s="1"/>
      <c r="K14865" s="1"/>
      <c r="L14865" s="1"/>
      <c r="M14865" s="1"/>
    </row>
    <row r="14866" spans="10:13" x14ac:dyDescent="0.3">
      <c r="J14866" s="1"/>
      <c r="K14866" s="1"/>
      <c r="L14866" s="1"/>
      <c r="M14866" s="1"/>
    </row>
    <row r="14867" spans="10:13" x14ac:dyDescent="0.3">
      <c r="J14867" s="1"/>
      <c r="K14867" s="1"/>
      <c r="L14867" s="1"/>
      <c r="M14867" s="1"/>
    </row>
    <row r="14868" spans="10:13" x14ac:dyDescent="0.3">
      <c r="J14868" s="1"/>
      <c r="K14868" s="1"/>
      <c r="L14868" s="1"/>
      <c r="M14868" s="1"/>
    </row>
    <row r="14869" spans="10:13" x14ac:dyDescent="0.3">
      <c r="J14869" s="1"/>
      <c r="K14869" s="1"/>
      <c r="L14869" s="1"/>
      <c r="M14869" s="1"/>
    </row>
    <row r="14870" spans="10:13" x14ac:dyDescent="0.3">
      <c r="J14870" s="1"/>
      <c r="K14870" s="1"/>
      <c r="L14870" s="1"/>
      <c r="M14870" s="1"/>
    </row>
    <row r="14871" spans="10:13" x14ac:dyDescent="0.3">
      <c r="J14871" s="1"/>
      <c r="K14871" s="1"/>
      <c r="L14871" s="1"/>
      <c r="M14871" s="1"/>
    </row>
    <row r="14872" spans="10:13" x14ac:dyDescent="0.3">
      <c r="J14872" s="1"/>
      <c r="K14872" s="1"/>
      <c r="L14872" s="1"/>
      <c r="M14872" s="1"/>
    </row>
    <row r="14873" spans="10:13" x14ac:dyDescent="0.3">
      <c r="J14873" s="1"/>
      <c r="K14873" s="1"/>
      <c r="L14873" s="1"/>
      <c r="M14873" s="1"/>
    </row>
    <row r="14874" spans="10:13" x14ac:dyDescent="0.3">
      <c r="J14874" s="1"/>
      <c r="K14874" s="1"/>
      <c r="L14874" s="1"/>
      <c r="M14874" s="1"/>
    </row>
    <row r="14875" spans="10:13" x14ac:dyDescent="0.3">
      <c r="J14875" s="1"/>
      <c r="K14875" s="1"/>
      <c r="L14875" s="1"/>
      <c r="M14875" s="1"/>
    </row>
    <row r="14876" spans="10:13" x14ac:dyDescent="0.3">
      <c r="J14876" s="1"/>
      <c r="K14876" s="1"/>
      <c r="L14876" s="1"/>
      <c r="M14876" s="1"/>
    </row>
    <row r="14877" spans="10:13" x14ac:dyDescent="0.3">
      <c r="J14877" s="1"/>
      <c r="K14877" s="1"/>
      <c r="L14877" s="1"/>
      <c r="M14877" s="1"/>
    </row>
    <row r="14878" spans="10:13" x14ac:dyDescent="0.3">
      <c r="J14878" s="1"/>
      <c r="K14878" s="1"/>
      <c r="L14878" s="1"/>
      <c r="M14878" s="1"/>
    </row>
    <row r="14879" spans="10:13" x14ac:dyDescent="0.3">
      <c r="J14879" s="1"/>
      <c r="K14879" s="1"/>
      <c r="L14879" s="1"/>
      <c r="M14879" s="1"/>
    </row>
    <row r="14880" spans="10:13" x14ac:dyDescent="0.3">
      <c r="J14880" s="1"/>
      <c r="K14880" s="1"/>
      <c r="L14880" s="1"/>
      <c r="M14880" s="1"/>
    </row>
    <row r="14881" spans="10:13" x14ac:dyDescent="0.3">
      <c r="J14881" s="1"/>
      <c r="K14881" s="1"/>
      <c r="L14881" s="1"/>
      <c r="M14881" s="1"/>
    </row>
    <row r="14882" spans="10:13" x14ac:dyDescent="0.3">
      <c r="J14882" s="1"/>
      <c r="K14882" s="1"/>
      <c r="L14882" s="1"/>
      <c r="M14882" s="1"/>
    </row>
    <row r="14883" spans="10:13" x14ac:dyDescent="0.3">
      <c r="J14883" s="1"/>
      <c r="K14883" s="1"/>
      <c r="L14883" s="1"/>
      <c r="M14883" s="1"/>
    </row>
    <row r="14884" spans="10:13" x14ac:dyDescent="0.3">
      <c r="J14884" s="1"/>
      <c r="K14884" s="1"/>
      <c r="L14884" s="1"/>
      <c r="M14884" s="1"/>
    </row>
    <row r="14885" spans="10:13" x14ac:dyDescent="0.3">
      <c r="J14885" s="1"/>
      <c r="K14885" s="1"/>
      <c r="L14885" s="1"/>
      <c r="M14885" s="1"/>
    </row>
    <row r="14886" spans="10:13" x14ac:dyDescent="0.3">
      <c r="J14886" s="1"/>
      <c r="K14886" s="1"/>
      <c r="L14886" s="1"/>
      <c r="M14886" s="1"/>
    </row>
    <row r="14887" spans="10:13" x14ac:dyDescent="0.3">
      <c r="J14887" s="1"/>
      <c r="K14887" s="1"/>
      <c r="L14887" s="1"/>
      <c r="M14887" s="1"/>
    </row>
    <row r="14888" spans="10:13" x14ac:dyDescent="0.3">
      <c r="J14888" s="1"/>
      <c r="K14888" s="1"/>
      <c r="L14888" s="1"/>
      <c r="M14888" s="1"/>
    </row>
    <row r="14889" spans="10:13" x14ac:dyDescent="0.3">
      <c r="J14889" s="1"/>
      <c r="K14889" s="1"/>
      <c r="L14889" s="1"/>
      <c r="M14889" s="1"/>
    </row>
    <row r="14890" spans="10:13" x14ac:dyDescent="0.3">
      <c r="J14890" s="1"/>
      <c r="K14890" s="1"/>
      <c r="L14890" s="1"/>
      <c r="M14890" s="1"/>
    </row>
    <row r="14891" spans="10:13" x14ac:dyDescent="0.3">
      <c r="J14891" s="1"/>
      <c r="K14891" s="1"/>
      <c r="L14891" s="1"/>
      <c r="M14891" s="1"/>
    </row>
    <row r="14892" spans="10:13" x14ac:dyDescent="0.3">
      <c r="J14892" s="1"/>
      <c r="K14892" s="1"/>
      <c r="L14892" s="1"/>
      <c r="M14892" s="1"/>
    </row>
    <row r="14893" spans="10:13" x14ac:dyDescent="0.3">
      <c r="J14893" s="1"/>
      <c r="K14893" s="1"/>
      <c r="L14893" s="1"/>
      <c r="M14893" s="1"/>
    </row>
    <row r="14894" spans="10:13" x14ac:dyDescent="0.3">
      <c r="J14894" s="1"/>
      <c r="K14894" s="1"/>
      <c r="L14894" s="1"/>
      <c r="M14894" s="1"/>
    </row>
    <row r="14895" spans="10:13" x14ac:dyDescent="0.3">
      <c r="J14895" s="1"/>
      <c r="K14895" s="1"/>
      <c r="L14895" s="1"/>
      <c r="M14895" s="1"/>
    </row>
    <row r="14896" spans="10:13" x14ac:dyDescent="0.3">
      <c r="J14896" s="1"/>
      <c r="K14896" s="1"/>
      <c r="L14896" s="1"/>
      <c r="M14896" s="1"/>
    </row>
    <row r="14897" spans="10:13" x14ac:dyDescent="0.3">
      <c r="J14897" s="1"/>
      <c r="K14897" s="1"/>
      <c r="L14897" s="1"/>
      <c r="M14897" s="1"/>
    </row>
    <row r="14898" spans="10:13" x14ac:dyDescent="0.3">
      <c r="J14898" s="1"/>
      <c r="K14898" s="1"/>
      <c r="L14898" s="1"/>
      <c r="M14898" s="1"/>
    </row>
    <row r="14899" spans="10:13" x14ac:dyDescent="0.3">
      <c r="J14899" s="1"/>
      <c r="K14899" s="1"/>
      <c r="L14899" s="1"/>
      <c r="M14899" s="1"/>
    </row>
    <row r="14900" spans="10:13" x14ac:dyDescent="0.3">
      <c r="J14900" s="1"/>
      <c r="K14900" s="1"/>
      <c r="L14900" s="1"/>
      <c r="M14900" s="1"/>
    </row>
    <row r="14901" spans="10:13" x14ac:dyDescent="0.3">
      <c r="J14901" s="1"/>
      <c r="K14901" s="1"/>
      <c r="L14901" s="1"/>
      <c r="M14901" s="1"/>
    </row>
    <row r="14902" spans="10:13" x14ac:dyDescent="0.3">
      <c r="J14902" s="1"/>
      <c r="K14902" s="1"/>
      <c r="L14902" s="1"/>
      <c r="M14902" s="1"/>
    </row>
    <row r="14903" spans="10:13" x14ac:dyDescent="0.3">
      <c r="J14903" s="1"/>
      <c r="K14903" s="1"/>
      <c r="L14903" s="1"/>
      <c r="M14903" s="1"/>
    </row>
    <row r="14904" spans="10:13" x14ac:dyDescent="0.3">
      <c r="J14904" s="1"/>
      <c r="K14904" s="1"/>
      <c r="L14904" s="1"/>
      <c r="M14904" s="1"/>
    </row>
    <row r="14905" spans="10:13" x14ac:dyDescent="0.3">
      <c r="J14905" s="1"/>
      <c r="K14905" s="1"/>
      <c r="L14905" s="1"/>
      <c r="M14905" s="1"/>
    </row>
    <row r="14906" spans="10:13" x14ac:dyDescent="0.3">
      <c r="J14906" s="1"/>
      <c r="K14906" s="1"/>
      <c r="L14906" s="1"/>
      <c r="M14906" s="1"/>
    </row>
    <row r="14907" spans="10:13" x14ac:dyDescent="0.3">
      <c r="J14907" s="1"/>
      <c r="K14907" s="1"/>
      <c r="L14907" s="1"/>
      <c r="M14907" s="1"/>
    </row>
    <row r="14908" spans="10:13" x14ac:dyDescent="0.3">
      <c r="J14908" s="1"/>
      <c r="K14908" s="1"/>
      <c r="L14908" s="1"/>
      <c r="M14908" s="1"/>
    </row>
    <row r="14909" spans="10:13" x14ac:dyDescent="0.3">
      <c r="J14909" s="1"/>
      <c r="K14909" s="1"/>
      <c r="L14909" s="1"/>
      <c r="M14909" s="1"/>
    </row>
    <row r="14910" spans="10:13" x14ac:dyDescent="0.3">
      <c r="J14910" s="1"/>
      <c r="K14910" s="1"/>
      <c r="L14910" s="1"/>
      <c r="M14910" s="1"/>
    </row>
    <row r="14911" spans="10:13" x14ac:dyDescent="0.3">
      <c r="J14911" s="1"/>
      <c r="K14911" s="1"/>
      <c r="L14911" s="1"/>
      <c r="M14911" s="1"/>
    </row>
    <row r="14912" spans="10:13" x14ac:dyDescent="0.3">
      <c r="J14912" s="1"/>
      <c r="K14912" s="1"/>
      <c r="L14912" s="1"/>
      <c r="M14912" s="1"/>
    </row>
    <row r="14913" spans="10:13" x14ac:dyDescent="0.3">
      <c r="J14913" s="1"/>
      <c r="K14913" s="1"/>
      <c r="L14913" s="1"/>
      <c r="M14913" s="1"/>
    </row>
    <row r="14914" spans="10:13" x14ac:dyDescent="0.3">
      <c r="J14914" s="1"/>
      <c r="K14914" s="1"/>
      <c r="L14914" s="1"/>
      <c r="M14914" s="1"/>
    </row>
    <row r="14915" spans="10:13" x14ac:dyDescent="0.3">
      <c r="J14915" s="1"/>
      <c r="K14915" s="1"/>
      <c r="L14915" s="1"/>
      <c r="M14915" s="1"/>
    </row>
    <row r="14916" spans="10:13" x14ac:dyDescent="0.3">
      <c r="J14916" s="1"/>
      <c r="K14916" s="1"/>
      <c r="L14916" s="1"/>
      <c r="M14916" s="1"/>
    </row>
    <row r="14917" spans="10:13" x14ac:dyDescent="0.3">
      <c r="J14917" s="1"/>
      <c r="K14917" s="1"/>
      <c r="L14917" s="1"/>
      <c r="M14917" s="1"/>
    </row>
    <row r="14918" spans="10:13" x14ac:dyDescent="0.3">
      <c r="J14918" s="1"/>
      <c r="K14918" s="1"/>
      <c r="L14918" s="1"/>
      <c r="M14918" s="1"/>
    </row>
    <row r="14919" spans="10:13" x14ac:dyDescent="0.3">
      <c r="J14919" s="1"/>
      <c r="K14919" s="1"/>
      <c r="L14919" s="1"/>
      <c r="M14919" s="1"/>
    </row>
    <row r="14920" spans="10:13" x14ac:dyDescent="0.3">
      <c r="J14920" s="1"/>
      <c r="K14920" s="1"/>
      <c r="L14920" s="1"/>
      <c r="M14920" s="1"/>
    </row>
    <row r="14921" spans="10:13" x14ac:dyDescent="0.3">
      <c r="J14921" s="1"/>
      <c r="K14921" s="1"/>
      <c r="L14921" s="1"/>
      <c r="M14921" s="1"/>
    </row>
    <row r="14922" spans="10:13" x14ac:dyDescent="0.3">
      <c r="J14922" s="1"/>
      <c r="K14922" s="1"/>
      <c r="L14922" s="1"/>
      <c r="M14922" s="1"/>
    </row>
    <row r="14923" spans="10:13" x14ac:dyDescent="0.3">
      <c r="J14923" s="1"/>
      <c r="K14923" s="1"/>
      <c r="L14923" s="1"/>
      <c r="M14923" s="1"/>
    </row>
    <row r="14924" spans="10:13" x14ac:dyDescent="0.3">
      <c r="J14924" s="1"/>
      <c r="K14924" s="1"/>
      <c r="L14924" s="1"/>
      <c r="M14924" s="1"/>
    </row>
    <row r="14925" spans="10:13" x14ac:dyDescent="0.3">
      <c r="J14925" s="1"/>
      <c r="K14925" s="1"/>
      <c r="L14925" s="1"/>
      <c r="M14925" s="1"/>
    </row>
    <row r="14926" spans="10:13" x14ac:dyDescent="0.3">
      <c r="J14926" s="1"/>
      <c r="K14926" s="1"/>
      <c r="L14926" s="1"/>
      <c r="M14926" s="1"/>
    </row>
    <row r="14927" spans="10:13" x14ac:dyDescent="0.3">
      <c r="J14927" s="1"/>
      <c r="K14927" s="1"/>
      <c r="L14927" s="1"/>
      <c r="M14927" s="1"/>
    </row>
    <row r="14928" spans="10:13" x14ac:dyDescent="0.3">
      <c r="J14928" s="1"/>
      <c r="K14928" s="1"/>
      <c r="L14928" s="1"/>
      <c r="M14928" s="1"/>
    </row>
    <row r="14929" spans="10:13" x14ac:dyDescent="0.3">
      <c r="J14929" s="1"/>
      <c r="K14929" s="1"/>
      <c r="L14929" s="1"/>
      <c r="M14929" s="1"/>
    </row>
    <row r="14930" spans="10:13" x14ac:dyDescent="0.3">
      <c r="J14930" s="1"/>
      <c r="K14930" s="1"/>
      <c r="L14930" s="1"/>
      <c r="M14930" s="1"/>
    </row>
    <row r="14931" spans="10:13" x14ac:dyDescent="0.3">
      <c r="J14931" s="1"/>
      <c r="K14931" s="1"/>
      <c r="L14931" s="1"/>
      <c r="M14931" s="1"/>
    </row>
    <row r="14932" spans="10:13" x14ac:dyDescent="0.3">
      <c r="J14932" s="1"/>
      <c r="K14932" s="1"/>
      <c r="L14932" s="1"/>
      <c r="M14932" s="1"/>
    </row>
    <row r="14933" spans="10:13" x14ac:dyDescent="0.3">
      <c r="J14933" s="1"/>
      <c r="K14933" s="1"/>
      <c r="L14933" s="1"/>
      <c r="M14933" s="1"/>
    </row>
    <row r="14934" spans="10:13" x14ac:dyDescent="0.3">
      <c r="J14934" s="1"/>
      <c r="K14934" s="1"/>
      <c r="L14934" s="1"/>
      <c r="M14934" s="1"/>
    </row>
    <row r="14935" spans="10:13" x14ac:dyDescent="0.3">
      <c r="J14935" s="1"/>
      <c r="K14935" s="1"/>
      <c r="L14935" s="1"/>
      <c r="M14935" s="1"/>
    </row>
    <row r="14936" spans="10:13" x14ac:dyDescent="0.3">
      <c r="J14936" s="1"/>
      <c r="K14936" s="1"/>
      <c r="L14936" s="1"/>
      <c r="M14936" s="1"/>
    </row>
    <row r="14937" spans="10:13" x14ac:dyDescent="0.3">
      <c r="J14937" s="1"/>
      <c r="K14937" s="1"/>
      <c r="L14937" s="1"/>
      <c r="M14937" s="1"/>
    </row>
    <row r="14938" spans="10:13" x14ac:dyDescent="0.3">
      <c r="J14938" s="1"/>
      <c r="K14938" s="1"/>
      <c r="L14938" s="1"/>
      <c r="M14938" s="1"/>
    </row>
    <row r="14939" spans="10:13" x14ac:dyDescent="0.3">
      <c r="J14939" s="1"/>
      <c r="K14939" s="1"/>
      <c r="L14939" s="1"/>
      <c r="M14939" s="1"/>
    </row>
    <row r="14940" spans="10:13" x14ac:dyDescent="0.3">
      <c r="J14940" s="1"/>
      <c r="K14940" s="1"/>
      <c r="L14940" s="1"/>
      <c r="M14940" s="1"/>
    </row>
    <row r="14941" spans="10:13" x14ac:dyDescent="0.3">
      <c r="J14941" s="1"/>
      <c r="K14941" s="1"/>
      <c r="L14941" s="1"/>
      <c r="M14941" s="1"/>
    </row>
    <row r="14942" spans="10:13" x14ac:dyDescent="0.3">
      <c r="J14942" s="1"/>
      <c r="K14942" s="1"/>
      <c r="L14942" s="1"/>
      <c r="M14942" s="1"/>
    </row>
    <row r="14943" spans="10:13" x14ac:dyDescent="0.3">
      <c r="J14943" s="1"/>
      <c r="K14943" s="1"/>
      <c r="L14943" s="1"/>
      <c r="M14943" s="1"/>
    </row>
    <row r="14944" spans="10:13" x14ac:dyDescent="0.3">
      <c r="J14944" s="1"/>
      <c r="K14944" s="1"/>
      <c r="L14944" s="1"/>
      <c r="M14944" s="1"/>
    </row>
    <row r="14945" spans="10:13" x14ac:dyDescent="0.3">
      <c r="J14945" s="1"/>
      <c r="K14945" s="1"/>
      <c r="L14945" s="1"/>
      <c r="M14945" s="1"/>
    </row>
    <row r="14946" spans="10:13" x14ac:dyDescent="0.3">
      <c r="J14946" s="1"/>
      <c r="K14946" s="1"/>
      <c r="L14946" s="1"/>
      <c r="M14946" s="1"/>
    </row>
    <row r="14947" spans="10:13" x14ac:dyDescent="0.3">
      <c r="J14947" s="1"/>
      <c r="K14947" s="1"/>
      <c r="L14947" s="1"/>
      <c r="M14947" s="1"/>
    </row>
    <row r="14948" spans="10:13" x14ac:dyDescent="0.3">
      <c r="J14948" s="1"/>
      <c r="K14948" s="1"/>
      <c r="L14948" s="1"/>
      <c r="M14948" s="1"/>
    </row>
    <row r="14949" spans="10:13" x14ac:dyDescent="0.3">
      <c r="J14949" s="1"/>
      <c r="K14949" s="1"/>
      <c r="L14949" s="1"/>
      <c r="M14949" s="1"/>
    </row>
    <row r="14950" spans="10:13" x14ac:dyDescent="0.3">
      <c r="J14950" s="1"/>
      <c r="K14950" s="1"/>
      <c r="L14950" s="1"/>
      <c r="M14950" s="1"/>
    </row>
    <row r="14951" spans="10:13" x14ac:dyDescent="0.3">
      <c r="J14951" s="1"/>
      <c r="K14951" s="1"/>
      <c r="L14951" s="1"/>
      <c r="M14951" s="1"/>
    </row>
    <row r="14952" spans="10:13" x14ac:dyDescent="0.3">
      <c r="J14952" s="1"/>
      <c r="K14952" s="1"/>
      <c r="L14952" s="1"/>
      <c r="M14952" s="1"/>
    </row>
    <row r="14953" spans="10:13" x14ac:dyDescent="0.3">
      <c r="J14953" s="1"/>
      <c r="K14953" s="1"/>
      <c r="L14953" s="1"/>
      <c r="M14953" s="1"/>
    </row>
    <row r="14954" spans="10:13" x14ac:dyDescent="0.3">
      <c r="J14954" s="1"/>
      <c r="K14954" s="1"/>
      <c r="L14954" s="1"/>
      <c r="M14954" s="1"/>
    </row>
    <row r="14955" spans="10:13" x14ac:dyDescent="0.3">
      <c r="J14955" s="1"/>
      <c r="K14955" s="1"/>
      <c r="L14955" s="1"/>
      <c r="M14955" s="1"/>
    </row>
    <row r="14956" spans="10:13" x14ac:dyDescent="0.3">
      <c r="J14956" s="1"/>
      <c r="K14956" s="1"/>
      <c r="L14956" s="1"/>
      <c r="M14956" s="1"/>
    </row>
    <row r="14957" spans="10:13" x14ac:dyDescent="0.3">
      <c r="J14957" s="1"/>
      <c r="K14957" s="1"/>
      <c r="L14957" s="1"/>
      <c r="M14957" s="1"/>
    </row>
    <row r="14958" spans="10:13" x14ac:dyDescent="0.3">
      <c r="J14958" s="1"/>
      <c r="K14958" s="1"/>
      <c r="L14958" s="1"/>
      <c r="M14958" s="1"/>
    </row>
    <row r="14959" spans="10:13" x14ac:dyDescent="0.3">
      <c r="J14959" s="1"/>
      <c r="K14959" s="1"/>
      <c r="L14959" s="1"/>
      <c r="M14959" s="1"/>
    </row>
    <row r="14960" spans="10:13" x14ac:dyDescent="0.3">
      <c r="J14960" s="1"/>
      <c r="K14960" s="1"/>
      <c r="L14960" s="1"/>
      <c r="M14960" s="1"/>
    </row>
    <row r="14961" spans="10:13" x14ac:dyDescent="0.3">
      <c r="J14961" s="1"/>
      <c r="K14961" s="1"/>
      <c r="L14961" s="1"/>
      <c r="M14961" s="1"/>
    </row>
    <row r="14962" spans="10:13" x14ac:dyDescent="0.3">
      <c r="J14962" s="1"/>
      <c r="K14962" s="1"/>
      <c r="L14962" s="1"/>
      <c r="M14962" s="1"/>
    </row>
    <row r="14963" spans="10:13" x14ac:dyDescent="0.3">
      <c r="J14963" s="1"/>
      <c r="K14963" s="1"/>
      <c r="L14963" s="1"/>
      <c r="M14963" s="1"/>
    </row>
    <row r="14964" spans="10:13" x14ac:dyDescent="0.3">
      <c r="J14964" s="1"/>
      <c r="K14964" s="1"/>
      <c r="L14964" s="1"/>
      <c r="M14964" s="1"/>
    </row>
    <row r="14965" spans="10:13" x14ac:dyDescent="0.3">
      <c r="J14965" s="1"/>
      <c r="K14965" s="1"/>
      <c r="L14965" s="1"/>
      <c r="M14965" s="1"/>
    </row>
    <row r="14966" spans="10:13" x14ac:dyDescent="0.3">
      <c r="J14966" s="1"/>
      <c r="K14966" s="1"/>
      <c r="L14966" s="1"/>
      <c r="M14966" s="1"/>
    </row>
    <row r="14967" spans="10:13" x14ac:dyDescent="0.3">
      <c r="J14967" s="1"/>
      <c r="K14967" s="1"/>
      <c r="L14967" s="1"/>
      <c r="M14967" s="1"/>
    </row>
    <row r="14968" spans="10:13" x14ac:dyDescent="0.3">
      <c r="J14968" s="1"/>
      <c r="K14968" s="1"/>
      <c r="L14968" s="1"/>
      <c r="M14968" s="1"/>
    </row>
    <row r="14969" spans="10:13" x14ac:dyDescent="0.3">
      <c r="J14969" s="1"/>
      <c r="K14969" s="1"/>
      <c r="L14969" s="1"/>
      <c r="M14969" s="1"/>
    </row>
    <row r="14970" spans="10:13" x14ac:dyDescent="0.3">
      <c r="J14970" s="1"/>
      <c r="K14970" s="1"/>
      <c r="L14970" s="1"/>
      <c r="M14970" s="1"/>
    </row>
    <row r="14971" spans="10:13" x14ac:dyDescent="0.3">
      <c r="J14971" s="1"/>
      <c r="K14971" s="1"/>
      <c r="L14971" s="1"/>
      <c r="M14971" s="1"/>
    </row>
    <row r="14972" spans="10:13" x14ac:dyDescent="0.3">
      <c r="J14972" s="1"/>
      <c r="K14972" s="1"/>
      <c r="L14972" s="1"/>
      <c r="M14972" s="1"/>
    </row>
    <row r="14973" spans="10:13" x14ac:dyDescent="0.3">
      <c r="J14973" s="1"/>
      <c r="K14973" s="1"/>
      <c r="L14973" s="1"/>
      <c r="M14973" s="1"/>
    </row>
    <row r="14974" spans="10:13" x14ac:dyDescent="0.3">
      <c r="J14974" s="1"/>
      <c r="K14974" s="1"/>
      <c r="L14974" s="1"/>
      <c r="M14974" s="1"/>
    </row>
    <row r="14975" spans="10:13" x14ac:dyDescent="0.3">
      <c r="J14975" s="1"/>
      <c r="K14975" s="1"/>
      <c r="L14975" s="1"/>
      <c r="M14975" s="1"/>
    </row>
    <row r="14976" spans="10:13" x14ac:dyDescent="0.3">
      <c r="J14976" s="1"/>
      <c r="K14976" s="1"/>
      <c r="L14976" s="1"/>
      <c r="M14976" s="1"/>
    </row>
    <row r="14977" spans="10:13" x14ac:dyDescent="0.3">
      <c r="J14977" s="1"/>
      <c r="K14977" s="1"/>
      <c r="L14977" s="1"/>
      <c r="M14977" s="1"/>
    </row>
    <row r="14978" spans="10:13" x14ac:dyDescent="0.3">
      <c r="J14978" s="1"/>
      <c r="K14978" s="1"/>
      <c r="L14978" s="1"/>
      <c r="M14978" s="1"/>
    </row>
    <row r="14979" spans="10:13" x14ac:dyDescent="0.3">
      <c r="J14979" s="1"/>
      <c r="K14979" s="1"/>
      <c r="L14979" s="1"/>
      <c r="M14979" s="1"/>
    </row>
    <row r="14980" spans="10:13" x14ac:dyDescent="0.3">
      <c r="J14980" s="1"/>
      <c r="K14980" s="1"/>
      <c r="L14980" s="1"/>
      <c r="M14980" s="1"/>
    </row>
    <row r="14981" spans="10:13" x14ac:dyDescent="0.3">
      <c r="J14981" s="1"/>
      <c r="K14981" s="1"/>
      <c r="L14981" s="1"/>
      <c r="M14981" s="1"/>
    </row>
    <row r="14982" spans="10:13" x14ac:dyDescent="0.3">
      <c r="J14982" s="1"/>
      <c r="K14982" s="1"/>
      <c r="L14982" s="1"/>
      <c r="M14982" s="1"/>
    </row>
    <row r="14983" spans="10:13" x14ac:dyDescent="0.3">
      <c r="J14983" s="1"/>
      <c r="K14983" s="1"/>
      <c r="L14983" s="1"/>
      <c r="M14983" s="1"/>
    </row>
    <row r="14984" spans="10:13" x14ac:dyDescent="0.3">
      <c r="J14984" s="1"/>
      <c r="K14984" s="1"/>
      <c r="L14984" s="1"/>
      <c r="M14984" s="1"/>
    </row>
    <row r="14985" spans="10:13" x14ac:dyDescent="0.3">
      <c r="J14985" s="1"/>
      <c r="K14985" s="1"/>
      <c r="L14985" s="1"/>
      <c r="M14985" s="1"/>
    </row>
    <row r="14986" spans="10:13" x14ac:dyDescent="0.3">
      <c r="J14986" s="1"/>
      <c r="K14986" s="1"/>
      <c r="L14986" s="1"/>
      <c r="M14986" s="1"/>
    </row>
    <row r="14987" spans="10:13" x14ac:dyDescent="0.3">
      <c r="J14987" s="1"/>
      <c r="K14987" s="1"/>
      <c r="L14987" s="1"/>
      <c r="M14987" s="1"/>
    </row>
    <row r="14988" spans="10:13" x14ac:dyDescent="0.3">
      <c r="J14988" s="1"/>
      <c r="K14988" s="1"/>
      <c r="L14988" s="1"/>
      <c r="M14988" s="1"/>
    </row>
    <row r="14989" spans="10:13" x14ac:dyDescent="0.3">
      <c r="J14989" s="1"/>
      <c r="K14989" s="1"/>
      <c r="L14989" s="1"/>
      <c r="M14989" s="1"/>
    </row>
    <row r="14990" spans="10:13" x14ac:dyDescent="0.3">
      <c r="J14990" s="1"/>
      <c r="K14990" s="1"/>
      <c r="L14990" s="1"/>
      <c r="M14990" s="1"/>
    </row>
    <row r="14991" spans="10:13" x14ac:dyDescent="0.3">
      <c r="J14991" s="1"/>
      <c r="K14991" s="1"/>
      <c r="L14991" s="1"/>
      <c r="M14991" s="1"/>
    </row>
    <row r="14992" spans="10:13" x14ac:dyDescent="0.3">
      <c r="J14992" s="1"/>
      <c r="K14992" s="1"/>
      <c r="L14992" s="1"/>
      <c r="M14992" s="1"/>
    </row>
    <row r="14993" spans="10:13" x14ac:dyDescent="0.3">
      <c r="J14993" s="1"/>
      <c r="K14993" s="1"/>
      <c r="L14993" s="1"/>
      <c r="M14993" s="1"/>
    </row>
    <row r="14994" spans="10:13" x14ac:dyDescent="0.3">
      <c r="J14994" s="1"/>
      <c r="K14994" s="1"/>
      <c r="L14994" s="1"/>
      <c r="M14994" s="1"/>
    </row>
    <row r="14995" spans="10:13" x14ac:dyDescent="0.3">
      <c r="J14995" s="1"/>
      <c r="K14995" s="1"/>
      <c r="L14995" s="1"/>
      <c r="M14995" s="1"/>
    </row>
    <row r="14996" spans="10:13" x14ac:dyDescent="0.3">
      <c r="J14996" s="1"/>
      <c r="K14996" s="1"/>
      <c r="L14996" s="1"/>
      <c r="M14996" s="1"/>
    </row>
    <row r="14997" spans="10:13" x14ac:dyDescent="0.3">
      <c r="J14997" s="1"/>
      <c r="K14997" s="1"/>
      <c r="L14997" s="1"/>
      <c r="M14997" s="1"/>
    </row>
    <row r="14998" spans="10:13" x14ac:dyDescent="0.3">
      <c r="J14998" s="1"/>
      <c r="K14998" s="1"/>
      <c r="L14998" s="1"/>
      <c r="M14998" s="1"/>
    </row>
    <row r="14999" spans="10:13" x14ac:dyDescent="0.3">
      <c r="J14999" s="1"/>
      <c r="K14999" s="1"/>
      <c r="L14999" s="1"/>
      <c r="M14999" s="1"/>
    </row>
    <row r="15000" spans="10:13" x14ac:dyDescent="0.3">
      <c r="J15000" s="1"/>
      <c r="K15000" s="1"/>
      <c r="L15000" s="1"/>
      <c r="M15000" s="1"/>
    </row>
    <row r="15001" spans="10:13" x14ac:dyDescent="0.3">
      <c r="J15001" s="1"/>
      <c r="K15001" s="1"/>
      <c r="L15001" s="1"/>
      <c r="M15001" s="1"/>
    </row>
    <row r="15002" spans="10:13" x14ac:dyDescent="0.3">
      <c r="J15002" s="1"/>
      <c r="K15002" s="1"/>
      <c r="L15002" s="1"/>
      <c r="M15002" s="1"/>
    </row>
    <row r="15003" spans="10:13" x14ac:dyDescent="0.3">
      <c r="J15003" s="1"/>
      <c r="K15003" s="1"/>
      <c r="L15003" s="1"/>
      <c r="M15003" s="1"/>
    </row>
    <row r="15004" spans="10:13" x14ac:dyDescent="0.3">
      <c r="J15004" s="1"/>
      <c r="K15004" s="1"/>
      <c r="L15004" s="1"/>
      <c r="M15004" s="1"/>
    </row>
    <row r="15005" spans="10:13" x14ac:dyDescent="0.3">
      <c r="J15005" s="1"/>
      <c r="K15005" s="1"/>
      <c r="L15005" s="1"/>
      <c r="M15005" s="1"/>
    </row>
    <row r="15006" spans="10:13" x14ac:dyDescent="0.3">
      <c r="J15006" s="1"/>
      <c r="K15006" s="1"/>
      <c r="L15006" s="1"/>
      <c r="M15006" s="1"/>
    </row>
    <row r="15007" spans="10:13" x14ac:dyDescent="0.3">
      <c r="J15007" s="1"/>
      <c r="K15007" s="1"/>
      <c r="L15007" s="1"/>
      <c r="M15007" s="1"/>
    </row>
    <row r="15008" spans="10:13" x14ac:dyDescent="0.3">
      <c r="J15008" s="1"/>
      <c r="K15008" s="1"/>
      <c r="L15008" s="1"/>
      <c r="M15008" s="1"/>
    </row>
    <row r="15009" spans="10:13" x14ac:dyDescent="0.3">
      <c r="J15009" s="1"/>
      <c r="K15009" s="1"/>
      <c r="L15009" s="1"/>
      <c r="M15009" s="1"/>
    </row>
    <row r="15010" spans="10:13" x14ac:dyDescent="0.3">
      <c r="J15010" s="1"/>
      <c r="K15010" s="1"/>
      <c r="L15010" s="1"/>
      <c r="M15010" s="1"/>
    </row>
    <row r="15011" spans="10:13" x14ac:dyDescent="0.3">
      <c r="J15011" s="1"/>
      <c r="K15011" s="1"/>
      <c r="L15011" s="1"/>
      <c r="M15011" s="1"/>
    </row>
    <row r="15012" spans="10:13" x14ac:dyDescent="0.3">
      <c r="J15012" s="1"/>
      <c r="K15012" s="1"/>
      <c r="L15012" s="1"/>
      <c r="M15012" s="1"/>
    </row>
    <row r="15013" spans="10:13" x14ac:dyDescent="0.3">
      <c r="J15013" s="1"/>
      <c r="K15013" s="1"/>
      <c r="L15013" s="1"/>
      <c r="M15013" s="1"/>
    </row>
    <row r="15014" spans="10:13" x14ac:dyDescent="0.3">
      <c r="J15014" s="1"/>
      <c r="K15014" s="1"/>
      <c r="L15014" s="1"/>
      <c r="M15014" s="1"/>
    </row>
    <row r="15015" spans="10:13" x14ac:dyDescent="0.3">
      <c r="J15015" s="1"/>
      <c r="K15015" s="1"/>
      <c r="L15015" s="1"/>
      <c r="M15015" s="1"/>
    </row>
    <row r="15016" spans="10:13" x14ac:dyDescent="0.3">
      <c r="J15016" s="1"/>
      <c r="K15016" s="1"/>
      <c r="L15016" s="1"/>
      <c r="M15016" s="1"/>
    </row>
    <row r="15017" spans="10:13" x14ac:dyDescent="0.3">
      <c r="J15017" s="1"/>
      <c r="K15017" s="1"/>
      <c r="L15017" s="1"/>
      <c r="M15017" s="1"/>
    </row>
    <row r="15018" spans="10:13" x14ac:dyDescent="0.3">
      <c r="J15018" s="1"/>
      <c r="K15018" s="1"/>
      <c r="L15018" s="1"/>
      <c r="M15018" s="1"/>
    </row>
    <row r="15019" spans="10:13" x14ac:dyDescent="0.3">
      <c r="J15019" s="1"/>
      <c r="K15019" s="1"/>
      <c r="L15019" s="1"/>
      <c r="M15019" s="1"/>
    </row>
    <row r="15020" spans="10:13" x14ac:dyDescent="0.3">
      <c r="J15020" s="1"/>
      <c r="K15020" s="1"/>
      <c r="L15020" s="1"/>
      <c r="M15020" s="1"/>
    </row>
    <row r="15021" spans="10:13" x14ac:dyDescent="0.3">
      <c r="J15021" s="1"/>
      <c r="K15021" s="1"/>
      <c r="L15021" s="1"/>
      <c r="M15021" s="1"/>
    </row>
    <row r="15022" spans="10:13" x14ac:dyDescent="0.3">
      <c r="J15022" s="1"/>
      <c r="K15022" s="1"/>
      <c r="L15022" s="1"/>
      <c r="M15022" s="1"/>
    </row>
    <row r="15023" spans="10:13" x14ac:dyDescent="0.3">
      <c r="J15023" s="1"/>
      <c r="K15023" s="1"/>
      <c r="L15023" s="1"/>
      <c r="M15023" s="1"/>
    </row>
    <row r="15024" spans="10:13" x14ac:dyDescent="0.3">
      <c r="J15024" s="1"/>
      <c r="K15024" s="1"/>
      <c r="L15024" s="1"/>
      <c r="M15024" s="1"/>
    </row>
    <row r="15025" spans="10:13" x14ac:dyDescent="0.3">
      <c r="J15025" s="1"/>
      <c r="K15025" s="1"/>
      <c r="L15025" s="1"/>
      <c r="M15025" s="1"/>
    </row>
    <row r="15026" spans="10:13" x14ac:dyDescent="0.3">
      <c r="J15026" s="1"/>
      <c r="K15026" s="1"/>
      <c r="L15026" s="1"/>
      <c r="M15026" s="1"/>
    </row>
    <row r="15027" spans="10:13" x14ac:dyDescent="0.3">
      <c r="J15027" s="1"/>
      <c r="K15027" s="1"/>
      <c r="L15027" s="1"/>
      <c r="M15027" s="1"/>
    </row>
    <row r="15028" spans="10:13" x14ac:dyDescent="0.3">
      <c r="J15028" s="1"/>
      <c r="K15028" s="1"/>
      <c r="L15028" s="1"/>
      <c r="M15028" s="1"/>
    </row>
    <row r="15029" spans="10:13" x14ac:dyDescent="0.3">
      <c r="J15029" s="1"/>
      <c r="K15029" s="1"/>
      <c r="L15029" s="1"/>
      <c r="M15029" s="1"/>
    </row>
    <row r="15030" spans="10:13" x14ac:dyDescent="0.3">
      <c r="J15030" s="1"/>
      <c r="K15030" s="1"/>
      <c r="L15030" s="1"/>
      <c r="M15030" s="1"/>
    </row>
    <row r="15031" spans="10:13" x14ac:dyDescent="0.3">
      <c r="J15031" s="1"/>
      <c r="K15031" s="1"/>
      <c r="L15031" s="1"/>
      <c r="M15031" s="1"/>
    </row>
    <row r="15032" spans="10:13" x14ac:dyDescent="0.3">
      <c r="J15032" s="1"/>
      <c r="K15032" s="1"/>
      <c r="L15032" s="1"/>
      <c r="M15032" s="1"/>
    </row>
    <row r="15033" spans="10:13" x14ac:dyDescent="0.3">
      <c r="J15033" s="1"/>
      <c r="K15033" s="1"/>
      <c r="L15033" s="1"/>
      <c r="M15033" s="1"/>
    </row>
    <row r="15034" spans="10:13" x14ac:dyDescent="0.3">
      <c r="J15034" s="1"/>
      <c r="K15034" s="1"/>
      <c r="L15034" s="1"/>
      <c r="M15034" s="1"/>
    </row>
    <row r="15035" spans="10:13" x14ac:dyDescent="0.3">
      <c r="J15035" s="1"/>
      <c r="K15035" s="1"/>
      <c r="L15035" s="1"/>
      <c r="M15035" s="1"/>
    </row>
    <row r="15036" spans="10:13" x14ac:dyDescent="0.3">
      <c r="J15036" s="1"/>
      <c r="K15036" s="1"/>
      <c r="L15036" s="1"/>
      <c r="M15036" s="1"/>
    </row>
    <row r="15037" spans="10:13" x14ac:dyDescent="0.3">
      <c r="J15037" s="1"/>
      <c r="K15037" s="1"/>
      <c r="L15037" s="1"/>
      <c r="M15037" s="1"/>
    </row>
    <row r="15038" spans="10:13" x14ac:dyDescent="0.3">
      <c r="J15038" s="1"/>
      <c r="K15038" s="1"/>
      <c r="L15038" s="1"/>
      <c r="M15038" s="1"/>
    </row>
    <row r="15039" spans="10:13" x14ac:dyDescent="0.3">
      <c r="J15039" s="1"/>
      <c r="K15039" s="1"/>
      <c r="L15039" s="1"/>
      <c r="M15039" s="1"/>
    </row>
    <row r="15040" spans="10:13" x14ac:dyDescent="0.3">
      <c r="J15040" s="1"/>
      <c r="K15040" s="1"/>
      <c r="L15040" s="1"/>
      <c r="M15040" s="1"/>
    </row>
    <row r="15041" spans="10:13" x14ac:dyDescent="0.3">
      <c r="J15041" s="1"/>
      <c r="K15041" s="1"/>
      <c r="L15041" s="1"/>
      <c r="M15041" s="1"/>
    </row>
    <row r="15042" spans="10:13" x14ac:dyDescent="0.3">
      <c r="J15042" s="1"/>
      <c r="K15042" s="1"/>
      <c r="L15042" s="1"/>
      <c r="M15042" s="1"/>
    </row>
    <row r="15043" spans="10:13" x14ac:dyDescent="0.3">
      <c r="J15043" s="1"/>
      <c r="K15043" s="1"/>
      <c r="L15043" s="1"/>
      <c r="M15043" s="1"/>
    </row>
    <row r="15044" spans="10:13" x14ac:dyDescent="0.3">
      <c r="J15044" s="1"/>
      <c r="K15044" s="1"/>
      <c r="L15044" s="1"/>
      <c r="M15044" s="1"/>
    </row>
    <row r="15045" spans="10:13" x14ac:dyDescent="0.3">
      <c r="J15045" s="1"/>
      <c r="K15045" s="1"/>
      <c r="L15045" s="1"/>
      <c r="M15045" s="1"/>
    </row>
    <row r="15046" spans="10:13" x14ac:dyDescent="0.3">
      <c r="J15046" s="1"/>
      <c r="K15046" s="1"/>
      <c r="L15046" s="1"/>
      <c r="M15046" s="1"/>
    </row>
    <row r="15047" spans="10:13" x14ac:dyDescent="0.3">
      <c r="J15047" s="1"/>
      <c r="K15047" s="1"/>
      <c r="L15047" s="1"/>
      <c r="M15047" s="1"/>
    </row>
    <row r="15048" spans="10:13" x14ac:dyDescent="0.3">
      <c r="J15048" s="1"/>
      <c r="K15048" s="1"/>
      <c r="L15048" s="1"/>
      <c r="M15048" s="1"/>
    </row>
    <row r="15049" spans="10:13" x14ac:dyDescent="0.3">
      <c r="J15049" s="1"/>
      <c r="K15049" s="1"/>
      <c r="L15049" s="1"/>
      <c r="M15049" s="1"/>
    </row>
    <row r="15050" spans="10:13" x14ac:dyDescent="0.3">
      <c r="J15050" s="1"/>
      <c r="K15050" s="1"/>
      <c r="L15050" s="1"/>
      <c r="M15050" s="1"/>
    </row>
    <row r="15051" spans="10:13" x14ac:dyDescent="0.3">
      <c r="J15051" s="1"/>
      <c r="K15051" s="1"/>
      <c r="L15051" s="1"/>
      <c r="M15051" s="1"/>
    </row>
    <row r="15052" spans="10:13" x14ac:dyDescent="0.3">
      <c r="J15052" s="1"/>
      <c r="K15052" s="1"/>
      <c r="L15052" s="1"/>
      <c r="M15052" s="1"/>
    </row>
    <row r="15053" spans="10:13" x14ac:dyDescent="0.3">
      <c r="J15053" s="1"/>
      <c r="K15053" s="1"/>
      <c r="L15053" s="1"/>
      <c r="M15053" s="1"/>
    </row>
    <row r="15054" spans="10:13" x14ac:dyDescent="0.3">
      <c r="J15054" s="1"/>
      <c r="K15054" s="1"/>
      <c r="L15054" s="1"/>
      <c r="M15054" s="1"/>
    </row>
    <row r="15055" spans="10:13" x14ac:dyDescent="0.3">
      <c r="J15055" s="1"/>
      <c r="K15055" s="1"/>
      <c r="L15055" s="1"/>
      <c r="M15055" s="1"/>
    </row>
    <row r="15056" spans="10:13" x14ac:dyDescent="0.3">
      <c r="J15056" s="1"/>
      <c r="K15056" s="1"/>
      <c r="L15056" s="1"/>
      <c r="M15056" s="1"/>
    </row>
    <row r="15057" spans="10:13" x14ac:dyDescent="0.3">
      <c r="J15057" s="1"/>
      <c r="K15057" s="1"/>
      <c r="L15057" s="1"/>
      <c r="M15057" s="1"/>
    </row>
    <row r="15058" spans="10:13" x14ac:dyDescent="0.3">
      <c r="J15058" s="1"/>
      <c r="K15058" s="1"/>
      <c r="L15058" s="1"/>
      <c r="M15058" s="1"/>
    </row>
    <row r="15059" spans="10:13" x14ac:dyDescent="0.3">
      <c r="J15059" s="1"/>
      <c r="K15059" s="1"/>
      <c r="L15059" s="1"/>
      <c r="M15059" s="1"/>
    </row>
    <row r="15060" spans="10:13" x14ac:dyDescent="0.3">
      <c r="J15060" s="1"/>
      <c r="K15060" s="1"/>
      <c r="L15060" s="1"/>
      <c r="M15060" s="1"/>
    </row>
    <row r="15061" spans="10:13" x14ac:dyDescent="0.3">
      <c r="J15061" s="1"/>
      <c r="K15061" s="1"/>
      <c r="L15061" s="1"/>
      <c r="M15061" s="1"/>
    </row>
    <row r="15062" spans="10:13" x14ac:dyDescent="0.3">
      <c r="J15062" s="1"/>
      <c r="K15062" s="1"/>
      <c r="L15062" s="1"/>
      <c r="M15062" s="1"/>
    </row>
    <row r="15063" spans="10:13" x14ac:dyDescent="0.3">
      <c r="J15063" s="1"/>
      <c r="K15063" s="1"/>
      <c r="L15063" s="1"/>
      <c r="M15063" s="1"/>
    </row>
    <row r="15064" spans="10:13" x14ac:dyDescent="0.3">
      <c r="J15064" s="1"/>
      <c r="K15064" s="1"/>
      <c r="L15064" s="1"/>
      <c r="M15064" s="1"/>
    </row>
    <row r="15065" spans="10:13" x14ac:dyDescent="0.3">
      <c r="J15065" s="1"/>
      <c r="K15065" s="1"/>
      <c r="L15065" s="1"/>
      <c r="M15065" s="1"/>
    </row>
    <row r="15066" spans="10:13" x14ac:dyDescent="0.3">
      <c r="J15066" s="1"/>
      <c r="K15066" s="1"/>
      <c r="L15066" s="1"/>
      <c r="M15066" s="1"/>
    </row>
    <row r="15067" spans="10:13" x14ac:dyDescent="0.3">
      <c r="J15067" s="1"/>
      <c r="K15067" s="1"/>
      <c r="L15067" s="1"/>
      <c r="M15067" s="1"/>
    </row>
    <row r="15068" spans="10:13" x14ac:dyDescent="0.3">
      <c r="J15068" s="1"/>
      <c r="K15068" s="1"/>
      <c r="L15068" s="1"/>
      <c r="M15068" s="1"/>
    </row>
    <row r="15069" spans="10:13" x14ac:dyDescent="0.3">
      <c r="J15069" s="1"/>
      <c r="K15069" s="1"/>
      <c r="L15069" s="1"/>
      <c r="M15069" s="1"/>
    </row>
    <row r="15070" spans="10:13" x14ac:dyDescent="0.3">
      <c r="J15070" s="1"/>
      <c r="K15070" s="1"/>
      <c r="L15070" s="1"/>
      <c r="M15070" s="1"/>
    </row>
    <row r="15071" spans="10:13" x14ac:dyDescent="0.3">
      <c r="J15071" s="1"/>
      <c r="K15071" s="1"/>
      <c r="L15071" s="1"/>
      <c r="M15071" s="1"/>
    </row>
    <row r="15072" spans="10:13" x14ac:dyDescent="0.3">
      <c r="J15072" s="1"/>
      <c r="K15072" s="1"/>
      <c r="L15072" s="1"/>
      <c r="M15072" s="1"/>
    </row>
    <row r="15073" spans="10:13" x14ac:dyDescent="0.3">
      <c r="J15073" s="1"/>
      <c r="K15073" s="1"/>
      <c r="L15073" s="1"/>
      <c r="M15073" s="1"/>
    </row>
    <row r="15074" spans="10:13" x14ac:dyDescent="0.3">
      <c r="J15074" s="1"/>
      <c r="K15074" s="1"/>
      <c r="L15074" s="1"/>
      <c r="M15074" s="1"/>
    </row>
    <row r="15075" spans="10:13" x14ac:dyDescent="0.3">
      <c r="J15075" s="1"/>
      <c r="K15075" s="1"/>
      <c r="L15075" s="1"/>
      <c r="M15075" s="1"/>
    </row>
    <row r="15076" spans="10:13" x14ac:dyDescent="0.3">
      <c r="J15076" s="1"/>
      <c r="K15076" s="1"/>
      <c r="L15076" s="1"/>
      <c r="M15076" s="1"/>
    </row>
    <row r="15077" spans="10:13" x14ac:dyDescent="0.3">
      <c r="J15077" s="1"/>
      <c r="K15077" s="1"/>
      <c r="L15077" s="1"/>
      <c r="M15077" s="1"/>
    </row>
    <row r="15078" spans="10:13" x14ac:dyDescent="0.3">
      <c r="J15078" s="1"/>
      <c r="K15078" s="1"/>
      <c r="L15078" s="1"/>
      <c r="M15078" s="1"/>
    </row>
    <row r="15079" spans="10:13" x14ac:dyDescent="0.3">
      <c r="J15079" s="1"/>
      <c r="K15079" s="1"/>
      <c r="L15079" s="1"/>
      <c r="M15079" s="1"/>
    </row>
    <row r="15080" spans="10:13" x14ac:dyDescent="0.3">
      <c r="J15080" s="1"/>
      <c r="K15080" s="1"/>
      <c r="L15080" s="1"/>
      <c r="M15080" s="1"/>
    </row>
    <row r="15081" spans="10:13" x14ac:dyDescent="0.3">
      <c r="J15081" s="1"/>
      <c r="K15081" s="1"/>
      <c r="L15081" s="1"/>
      <c r="M15081" s="1"/>
    </row>
    <row r="15082" spans="10:13" x14ac:dyDescent="0.3">
      <c r="J15082" s="1"/>
      <c r="K15082" s="1"/>
      <c r="L15082" s="1"/>
      <c r="M15082" s="1"/>
    </row>
    <row r="15083" spans="10:13" x14ac:dyDescent="0.3">
      <c r="J15083" s="1"/>
      <c r="K15083" s="1"/>
      <c r="L15083" s="1"/>
      <c r="M15083" s="1"/>
    </row>
    <row r="15084" spans="10:13" x14ac:dyDescent="0.3">
      <c r="J15084" s="1"/>
      <c r="K15084" s="1"/>
      <c r="L15084" s="1"/>
      <c r="M15084" s="1"/>
    </row>
    <row r="15085" spans="10:13" x14ac:dyDescent="0.3">
      <c r="J15085" s="1"/>
      <c r="K15085" s="1"/>
      <c r="L15085" s="1"/>
      <c r="M15085" s="1"/>
    </row>
    <row r="15086" spans="10:13" x14ac:dyDescent="0.3">
      <c r="J15086" s="1"/>
      <c r="K15086" s="1"/>
      <c r="L15086" s="1"/>
      <c r="M15086" s="1"/>
    </row>
    <row r="15087" spans="10:13" x14ac:dyDescent="0.3">
      <c r="J15087" s="1"/>
      <c r="K15087" s="1"/>
      <c r="L15087" s="1"/>
      <c r="M15087" s="1"/>
    </row>
    <row r="15088" spans="10:13" x14ac:dyDescent="0.3">
      <c r="J15088" s="1"/>
      <c r="K15088" s="1"/>
      <c r="L15088" s="1"/>
      <c r="M15088" s="1"/>
    </row>
    <row r="15089" spans="10:13" x14ac:dyDescent="0.3">
      <c r="J15089" s="1"/>
      <c r="K15089" s="1"/>
      <c r="L15089" s="1"/>
      <c r="M15089" s="1"/>
    </row>
    <row r="15090" spans="10:13" x14ac:dyDescent="0.3">
      <c r="J15090" s="1"/>
      <c r="K15090" s="1"/>
      <c r="L15090" s="1"/>
      <c r="M15090" s="1"/>
    </row>
    <row r="15091" spans="10:13" x14ac:dyDescent="0.3">
      <c r="J15091" s="1"/>
      <c r="K15091" s="1"/>
      <c r="L15091" s="1"/>
      <c r="M15091" s="1"/>
    </row>
    <row r="15092" spans="10:13" x14ac:dyDescent="0.3">
      <c r="J15092" s="1"/>
      <c r="K15092" s="1"/>
      <c r="L15092" s="1"/>
      <c r="M15092" s="1"/>
    </row>
    <row r="15093" spans="10:13" x14ac:dyDescent="0.3">
      <c r="J15093" s="1"/>
      <c r="K15093" s="1"/>
      <c r="L15093" s="1"/>
      <c r="M15093" s="1"/>
    </row>
    <row r="15094" spans="10:13" x14ac:dyDescent="0.3">
      <c r="J15094" s="1"/>
      <c r="K15094" s="1"/>
      <c r="L15094" s="1"/>
      <c r="M15094" s="1"/>
    </row>
    <row r="15095" spans="10:13" x14ac:dyDescent="0.3">
      <c r="J15095" s="1"/>
      <c r="K15095" s="1"/>
      <c r="L15095" s="1"/>
      <c r="M15095" s="1"/>
    </row>
    <row r="15096" spans="10:13" x14ac:dyDescent="0.3">
      <c r="J15096" s="1"/>
      <c r="K15096" s="1"/>
      <c r="L15096" s="1"/>
      <c r="M15096" s="1"/>
    </row>
    <row r="15097" spans="10:13" x14ac:dyDescent="0.3">
      <c r="J15097" s="1"/>
      <c r="K15097" s="1"/>
      <c r="L15097" s="1"/>
      <c r="M15097" s="1"/>
    </row>
    <row r="15098" spans="10:13" x14ac:dyDescent="0.3">
      <c r="J15098" s="1"/>
      <c r="K15098" s="1"/>
      <c r="L15098" s="1"/>
      <c r="M15098" s="1"/>
    </row>
    <row r="15099" spans="10:13" x14ac:dyDescent="0.3">
      <c r="J15099" s="1"/>
      <c r="K15099" s="1"/>
      <c r="L15099" s="1"/>
      <c r="M15099" s="1"/>
    </row>
    <row r="15100" spans="10:13" x14ac:dyDescent="0.3">
      <c r="J15100" s="1"/>
      <c r="K15100" s="1"/>
      <c r="L15100" s="1"/>
      <c r="M15100" s="1"/>
    </row>
    <row r="15101" spans="10:13" x14ac:dyDescent="0.3">
      <c r="J15101" s="1"/>
      <c r="K15101" s="1"/>
      <c r="L15101" s="1"/>
      <c r="M15101" s="1"/>
    </row>
    <row r="15102" spans="10:13" x14ac:dyDescent="0.3">
      <c r="J15102" s="1"/>
      <c r="K15102" s="1"/>
      <c r="L15102" s="1"/>
      <c r="M15102" s="1"/>
    </row>
    <row r="15103" spans="10:13" x14ac:dyDescent="0.3">
      <c r="J15103" s="1"/>
      <c r="K15103" s="1"/>
      <c r="L15103" s="1"/>
      <c r="M15103" s="1"/>
    </row>
    <row r="15104" spans="10:13" x14ac:dyDescent="0.3">
      <c r="J15104" s="1"/>
      <c r="K15104" s="1"/>
      <c r="L15104" s="1"/>
      <c r="M15104" s="1"/>
    </row>
    <row r="15105" spans="10:13" x14ac:dyDescent="0.3">
      <c r="J15105" s="1"/>
      <c r="K15105" s="1"/>
      <c r="L15105" s="1"/>
      <c r="M15105" s="1"/>
    </row>
    <row r="15106" spans="10:13" x14ac:dyDescent="0.3">
      <c r="J15106" s="1"/>
      <c r="K15106" s="1"/>
      <c r="L15106" s="1"/>
      <c r="M15106" s="1"/>
    </row>
    <row r="15107" spans="10:13" x14ac:dyDescent="0.3">
      <c r="J15107" s="1"/>
      <c r="K15107" s="1"/>
      <c r="L15107" s="1"/>
      <c r="M15107" s="1"/>
    </row>
    <row r="15108" spans="10:13" x14ac:dyDescent="0.3">
      <c r="J15108" s="1"/>
      <c r="K15108" s="1"/>
      <c r="L15108" s="1"/>
      <c r="M15108" s="1"/>
    </row>
    <row r="15109" spans="10:13" x14ac:dyDescent="0.3">
      <c r="J15109" s="1"/>
      <c r="K15109" s="1"/>
      <c r="L15109" s="1"/>
      <c r="M15109" s="1"/>
    </row>
    <row r="15110" spans="10:13" x14ac:dyDescent="0.3">
      <c r="J15110" s="1"/>
      <c r="K15110" s="1"/>
      <c r="L15110" s="1"/>
      <c r="M15110" s="1"/>
    </row>
    <row r="15111" spans="10:13" x14ac:dyDescent="0.3">
      <c r="J15111" s="1"/>
      <c r="K15111" s="1"/>
      <c r="L15111" s="1"/>
      <c r="M15111" s="1"/>
    </row>
    <row r="15112" spans="10:13" x14ac:dyDescent="0.3">
      <c r="J15112" s="1"/>
      <c r="K15112" s="1"/>
      <c r="L15112" s="1"/>
      <c r="M15112" s="1"/>
    </row>
    <row r="15113" spans="10:13" x14ac:dyDescent="0.3">
      <c r="J15113" s="1"/>
      <c r="K15113" s="1"/>
      <c r="L15113" s="1"/>
      <c r="M15113" s="1"/>
    </row>
    <row r="15114" spans="10:13" x14ac:dyDescent="0.3">
      <c r="J15114" s="1"/>
      <c r="K15114" s="1"/>
      <c r="L15114" s="1"/>
      <c r="M15114" s="1"/>
    </row>
    <row r="15115" spans="10:13" x14ac:dyDescent="0.3">
      <c r="J15115" s="1"/>
      <c r="K15115" s="1"/>
      <c r="L15115" s="1"/>
      <c r="M15115" s="1"/>
    </row>
    <row r="15116" spans="10:13" x14ac:dyDescent="0.3">
      <c r="J15116" s="1"/>
      <c r="K15116" s="1"/>
      <c r="L15116" s="1"/>
      <c r="M15116" s="1"/>
    </row>
    <row r="15117" spans="10:13" x14ac:dyDescent="0.3">
      <c r="J15117" s="1"/>
      <c r="K15117" s="1"/>
      <c r="L15117" s="1"/>
      <c r="M15117" s="1"/>
    </row>
    <row r="15118" spans="10:13" x14ac:dyDescent="0.3">
      <c r="J15118" s="1"/>
      <c r="K15118" s="1"/>
      <c r="L15118" s="1"/>
      <c r="M15118" s="1"/>
    </row>
    <row r="15119" spans="10:13" x14ac:dyDescent="0.3">
      <c r="J15119" s="1"/>
      <c r="K15119" s="1"/>
      <c r="L15119" s="1"/>
      <c r="M15119" s="1"/>
    </row>
    <row r="15120" spans="10:13" x14ac:dyDescent="0.3">
      <c r="J15120" s="1"/>
      <c r="K15120" s="1"/>
      <c r="L15120" s="1"/>
      <c r="M15120" s="1"/>
    </row>
    <row r="15121" spans="10:13" x14ac:dyDescent="0.3">
      <c r="J15121" s="1"/>
      <c r="K15121" s="1"/>
      <c r="L15121" s="1"/>
      <c r="M15121" s="1"/>
    </row>
    <row r="15122" spans="10:13" x14ac:dyDescent="0.3">
      <c r="J15122" s="1"/>
      <c r="K15122" s="1"/>
      <c r="L15122" s="1"/>
      <c r="M15122" s="1"/>
    </row>
    <row r="15123" spans="10:13" x14ac:dyDescent="0.3">
      <c r="J15123" s="1"/>
      <c r="K15123" s="1"/>
      <c r="L15123" s="1"/>
      <c r="M15123" s="1"/>
    </row>
    <row r="15124" spans="10:13" x14ac:dyDescent="0.3">
      <c r="J15124" s="1"/>
      <c r="K15124" s="1"/>
      <c r="L15124" s="1"/>
      <c r="M15124" s="1"/>
    </row>
    <row r="15125" spans="10:13" x14ac:dyDescent="0.3">
      <c r="J15125" s="1"/>
      <c r="K15125" s="1"/>
      <c r="L15125" s="1"/>
      <c r="M15125" s="1"/>
    </row>
    <row r="15126" spans="10:13" x14ac:dyDescent="0.3">
      <c r="J15126" s="1"/>
      <c r="K15126" s="1"/>
      <c r="L15126" s="1"/>
      <c r="M15126" s="1"/>
    </row>
    <row r="15127" spans="10:13" x14ac:dyDescent="0.3">
      <c r="J15127" s="1"/>
      <c r="K15127" s="1"/>
      <c r="L15127" s="1"/>
      <c r="M15127" s="1"/>
    </row>
    <row r="15128" spans="10:13" x14ac:dyDescent="0.3">
      <c r="J15128" s="1"/>
      <c r="K15128" s="1"/>
      <c r="L15128" s="1"/>
      <c r="M15128" s="1"/>
    </row>
    <row r="15129" spans="10:13" x14ac:dyDescent="0.3">
      <c r="J15129" s="1"/>
      <c r="K15129" s="1"/>
      <c r="L15129" s="1"/>
      <c r="M15129" s="1"/>
    </row>
    <row r="15130" spans="10:13" x14ac:dyDescent="0.3">
      <c r="J15130" s="1"/>
      <c r="K15130" s="1"/>
      <c r="L15130" s="1"/>
      <c r="M15130" s="1"/>
    </row>
    <row r="15131" spans="10:13" x14ac:dyDescent="0.3">
      <c r="J15131" s="1"/>
      <c r="K15131" s="1"/>
      <c r="L15131" s="1"/>
      <c r="M15131" s="1"/>
    </row>
    <row r="15132" spans="10:13" x14ac:dyDescent="0.3">
      <c r="J15132" s="1"/>
      <c r="K15132" s="1"/>
      <c r="L15132" s="1"/>
      <c r="M15132" s="1"/>
    </row>
    <row r="15133" spans="10:13" x14ac:dyDescent="0.3">
      <c r="J15133" s="1"/>
      <c r="K15133" s="1"/>
      <c r="L15133" s="1"/>
      <c r="M15133" s="1"/>
    </row>
    <row r="15134" spans="10:13" x14ac:dyDescent="0.3">
      <c r="J15134" s="1"/>
      <c r="K15134" s="1"/>
      <c r="L15134" s="1"/>
      <c r="M15134" s="1"/>
    </row>
    <row r="15135" spans="10:13" x14ac:dyDescent="0.3">
      <c r="J15135" s="1"/>
      <c r="K15135" s="1"/>
      <c r="L15135" s="1"/>
      <c r="M15135" s="1"/>
    </row>
    <row r="15136" spans="10:13" x14ac:dyDescent="0.3">
      <c r="J15136" s="1"/>
      <c r="K15136" s="1"/>
      <c r="L15136" s="1"/>
      <c r="M15136" s="1"/>
    </row>
    <row r="15137" spans="10:13" x14ac:dyDescent="0.3">
      <c r="J15137" s="1"/>
      <c r="K15137" s="1"/>
      <c r="L15137" s="1"/>
      <c r="M15137" s="1"/>
    </row>
    <row r="15138" spans="10:13" x14ac:dyDescent="0.3">
      <c r="J15138" s="1"/>
      <c r="K15138" s="1"/>
      <c r="L15138" s="1"/>
      <c r="M15138" s="1"/>
    </row>
    <row r="15139" spans="10:13" x14ac:dyDescent="0.3">
      <c r="J15139" s="1"/>
      <c r="K15139" s="1"/>
      <c r="L15139" s="1"/>
      <c r="M15139" s="1"/>
    </row>
    <row r="15140" spans="10:13" x14ac:dyDescent="0.3">
      <c r="J15140" s="1"/>
      <c r="K15140" s="1"/>
      <c r="L15140" s="1"/>
      <c r="M15140" s="1"/>
    </row>
    <row r="15141" spans="10:13" x14ac:dyDescent="0.3">
      <c r="J15141" s="1"/>
      <c r="K15141" s="1"/>
      <c r="L15141" s="1"/>
      <c r="M15141" s="1"/>
    </row>
    <row r="15142" spans="10:13" x14ac:dyDescent="0.3">
      <c r="J15142" s="1"/>
      <c r="K15142" s="1"/>
      <c r="L15142" s="1"/>
      <c r="M15142" s="1"/>
    </row>
    <row r="15143" spans="10:13" x14ac:dyDescent="0.3">
      <c r="J15143" s="1"/>
      <c r="K15143" s="1"/>
      <c r="L15143" s="1"/>
      <c r="M15143" s="1"/>
    </row>
    <row r="15144" spans="10:13" x14ac:dyDescent="0.3">
      <c r="J15144" s="1"/>
      <c r="K15144" s="1"/>
      <c r="L15144" s="1"/>
      <c r="M15144" s="1"/>
    </row>
    <row r="15145" spans="10:13" x14ac:dyDescent="0.3">
      <c r="J15145" s="1"/>
      <c r="K15145" s="1"/>
      <c r="L15145" s="1"/>
      <c r="M15145" s="1"/>
    </row>
    <row r="15146" spans="10:13" x14ac:dyDescent="0.3">
      <c r="J15146" s="1"/>
      <c r="K15146" s="1"/>
      <c r="L15146" s="1"/>
      <c r="M15146" s="1"/>
    </row>
    <row r="15147" spans="10:13" x14ac:dyDescent="0.3">
      <c r="J15147" s="1"/>
      <c r="K15147" s="1"/>
      <c r="L15147" s="1"/>
      <c r="M15147" s="1"/>
    </row>
    <row r="15148" spans="10:13" x14ac:dyDescent="0.3">
      <c r="J15148" s="1"/>
      <c r="K15148" s="1"/>
      <c r="L15148" s="1"/>
      <c r="M15148" s="1"/>
    </row>
    <row r="15149" spans="10:13" x14ac:dyDescent="0.3">
      <c r="J15149" s="1"/>
      <c r="K15149" s="1"/>
      <c r="L15149" s="1"/>
      <c r="M15149" s="1"/>
    </row>
    <row r="15150" spans="10:13" x14ac:dyDescent="0.3">
      <c r="J15150" s="1"/>
      <c r="K15150" s="1"/>
      <c r="L15150" s="1"/>
      <c r="M15150" s="1"/>
    </row>
    <row r="15151" spans="10:13" x14ac:dyDescent="0.3">
      <c r="J15151" s="1"/>
      <c r="K15151" s="1"/>
      <c r="L15151" s="1"/>
      <c r="M15151" s="1"/>
    </row>
    <row r="15152" spans="10:13" x14ac:dyDescent="0.3">
      <c r="J15152" s="1"/>
      <c r="K15152" s="1"/>
      <c r="L15152" s="1"/>
      <c r="M15152" s="1"/>
    </row>
    <row r="15153" spans="10:13" x14ac:dyDescent="0.3">
      <c r="J15153" s="1"/>
      <c r="K15153" s="1"/>
      <c r="L15153" s="1"/>
      <c r="M15153" s="1"/>
    </row>
    <row r="15154" spans="10:13" x14ac:dyDescent="0.3">
      <c r="J15154" s="1"/>
      <c r="K15154" s="1"/>
      <c r="L15154" s="1"/>
      <c r="M15154" s="1"/>
    </row>
    <row r="15155" spans="10:13" x14ac:dyDescent="0.3">
      <c r="J15155" s="1"/>
      <c r="K15155" s="1"/>
      <c r="L15155" s="1"/>
      <c r="M15155" s="1"/>
    </row>
    <row r="15156" spans="10:13" x14ac:dyDescent="0.3">
      <c r="J15156" s="1"/>
      <c r="K15156" s="1"/>
      <c r="L15156" s="1"/>
      <c r="M15156" s="1"/>
    </row>
    <row r="15157" spans="10:13" x14ac:dyDescent="0.3">
      <c r="J15157" s="1"/>
      <c r="K15157" s="1"/>
      <c r="L15157" s="1"/>
      <c r="M15157" s="1"/>
    </row>
    <row r="15158" spans="10:13" x14ac:dyDescent="0.3">
      <c r="J15158" s="1"/>
      <c r="K15158" s="1"/>
      <c r="L15158" s="1"/>
      <c r="M15158" s="1"/>
    </row>
    <row r="15159" spans="10:13" x14ac:dyDescent="0.3">
      <c r="J15159" s="1"/>
      <c r="K15159" s="1"/>
      <c r="L15159" s="1"/>
      <c r="M15159" s="1"/>
    </row>
    <row r="15160" spans="10:13" x14ac:dyDescent="0.3">
      <c r="J15160" s="1"/>
      <c r="K15160" s="1"/>
      <c r="L15160" s="1"/>
      <c r="M15160" s="1"/>
    </row>
    <row r="15161" spans="10:13" x14ac:dyDescent="0.3">
      <c r="J15161" s="1"/>
      <c r="K15161" s="1"/>
      <c r="L15161" s="1"/>
      <c r="M15161" s="1"/>
    </row>
    <row r="15162" spans="10:13" x14ac:dyDescent="0.3">
      <c r="J15162" s="1"/>
      <c r="K15162" s="1"/>
      <c r="L15162" s="1"/>
      <c r="M15162" s="1"/>
    </row>
    <row r="15163" spans="10:13" x14ac:dyDescent="0.3">
      <c r="J15163" s="1"/>
      <c r="K15163" s="1"/>
      <c r="L15163" s="1"/>
      <c r="M15163" s="1"/>
    </row>
    <row r="15164" spans="10:13" x14ac:dyDescent="0.3">
      <c r="J15164" s="1"/>
      <c r="K15164" s="1"/>
      <c r="L15164" s="1"/>
      <c r="M15164" s="1"/>
    </row>
    <row r="15165" spans="10:13" x14ac:dyDescent="0.3">
      <c r="J15165" s="1"/>
      <c r="K15165" s="1"/>
      <c r="L15165" s="1"/>
      <c r="M15165" s="1"/>
    </row>
    <row r="15166" spans="10:13" x14ac:dyDescent="0.3">
      <c r="J15166" s="1"/>
      <c r="K15166" s="1"/>
      <c r="L15166" s="1"/>
      <c r="M15166" s="1"/>
    </row>
    <row r="15167" spans="10:13" x14ac:dyDescent="0.3">
      <c r="J15167" s="1"/>
      <c r="K15167" s="1"/>
      <c r="L15167" s="1"/>
      <c r="M15167" s="1"/>
    </row>
    <row r="15168" spans="10:13" x14ac:dyDescent="0.3">
      <c r="J15168" s="1"/>
      <c r="K15168" s="1"/>
      <c r="L15168" s="1"/>
      <c r="M15168" s="1"/>
    </row>
    <row r="15169" spans="10:13" x14ac:dyDescent="0.3">
      <c r="J15169" s="1"/>
      <c r="K15169" s="1"/>
      <c r="L15169" s="1"/>
      <c r="M15169" s="1"/>
    </row>
    <row r="15170" spans="10:13" x14ac:dyDescent="0.3">
      <c r="J15170" s="1"/>
      <c r="K15170" s="1"/>
      <c r="L15170" s="1"/>
      <c r="M15170" s="1"/>
    </row>
    <row r="15171" spans="10:13" x14ac:dyDescent="0.3">
      <c r="J15171" s="1"/>
      <c r="K15171" s="1"/>
      <c r="L15171" s="1"/>
      <c r="M15171" s="1"/>
    </row>
    <row r="15172" spans="10:13" x14ac:dyDescent="0.3">
      <c r="J15172" s="1"/>
      <c r="K15172" s="1"/>
      <c r="L15172" s="1"/>
      <c r="M15172" s="1"/>
    </row>
    <row r="15173" spans="10:13" x14ac:dyDescent="0.3">
      <c r="J15173" s="1"/>
      <c r="K15173" s="1"/>
      <c r="L15173" s="1"/>
      <c r="M15173" s="1"/>
    </row>
    <row r="15174" spans="10:13" x14ac:dyDescent="0.3">
      <c r="J15174" s="1"/>
      <c r="K15174" s="1"/>
      <c r="L15174" s="1"/>
      <c r="M15174" s="1"/>
    </row>
    <row r="15175" spans="10:13" x14ac:dyDescent="0.3">
      <c r="J15175" s="1"/>
      <c r="K15175" s="1"/>
      <c r="L15175" s="1"/>
      <c r="M15175" s="1"/>
    </row>
    <row r="15176" spans="10:13" x14ac:dyDescent="0.3">
      <c r="J15176" s="1"/>
      <c r="K15176" s="1"/>
      <c r="L15176" s="1"/>
      <c r="M15176" s="1"/>
    </row>
    <row r="15177" spans="10:13" x14ac:dyDescent="0.3">
      <c r="J15177" s="1"/>
      <c r="K15177" s="1"/>
      <c r="L15177" s="1"/>
      <c r="M15177" s="1"/>
    </row>
    <row r="15178" spans="10:13" x14ac:dyDescent="0.3">
      <c r="J15178" s="1"/>
      <c r="K15178" s="1"/>
      <c r="L15178" s="1"/>
      <c r="M15178" s="1"/>
    </row>
    <row r="15179" spans="10:13" x14ac:dyDescent="0.3">
      <c r="J15179" s="1"/>
      <c r="K15179" s="1"/>
      <c r="L15179" s="1"/>
      <c r="M15179" s="1"/>
    </row>
    <row r="15180" spans="10:13" x14ac:dyDescent="0.3">
      <c r="J15180" s="1"/>
      <c r="K15180" s="1"/>
      <c r="L15180" s="1"/>
      <c r="M15180" s="1"/>
    </row>
    <row r="15181" spans="10:13" x14ac:dyDescent="0.3">
      <c r="J15181" s="1"/>
      <c r="K15181" s="1"/>
      <c r="L15181" s="1"/>
      <c r="M15181" s="1"/>
    </row>
    <row r="15182" spans="10:13" x14ac:dyDescent="0.3">
      <c r="J15182" s="1"/>
      <c r="K15182" s="1"/>
      <c r="L15182" s="1"/>
      <c r="M15182" s="1"/>
    </row>
    <row r="15183" spans="10:13" x14ac:dyDescent="0.3">
      <c r="J15183" s="1"/>
      <c r="K15183" s="1"/>
      <c r="L15183" s="1"/>
      <c r="M15183" s="1"/>
    </row>
    <row r="15184" spans="10:13" x14ac:dyDescent="0.3">
      <c r="J15184" s="1"/>
      <c r="K15184" s="1"/>
      <c r="L15184" s="1"/>
      <c r="M15184" s="1"/>
    </row>
    <row r="15185" spans="10:13" x14ac:dyDescent="0.3">
      <c r="J15185" s="1"/>
      <c r="K15185" s="1"/>
      <c r="L15185" s="1"/>
      <c r="M15185" s="1"/>
    </row>
    <row r="15186" spans="10:13" x14ac:dyDescent="0.3">
      <c r="J15186" s="1"/>
      <c r="K15186" s="1"/>
      <c r="L15186" s="1"/>
      <c r="M15186" s="1"/>
    </row>
    <row r="15187" spans="10:13" x14ac:dyDescent="0.3">
      <c r="J15187" s="1"/>
      <c r="K15187" s="1"/>
      <c r="L15187" s="1"/>
      <c r="M15187" s="1"/>
    </row>
    <row r="15188" spans="10:13" x14ac:dyDescent="0.3">
      <c r="J15188" s="1"/>
      <c r="K15188" s="1"/>
      <c r="L15188" s="1"/>
      <c r="M15188" s="1"/>
    </row>
    <row r="15189" spans="10:13" x14ac:dyDescent="0.3">
      <c r="J15189" s="1"/>
      <c r="K15189" s="1"/>
      <c r="L15189" s="1"/>
      <c r="M15189" s="1"/>
    </row>
    <row r="15190" spans="10:13" x14ac:dyDescent="0.3">
      <c r="J15190" s="1"/>
      <c r="K15190" s="1"/>
      <c r="L15190" s="1"/>
      <c r="M15190" s="1"/>
    </row>
    <row r="15191" spans="10:13" x14ac:dyDescent="0.3">
      <c r="J15191" s="1"/>
      <c r="K15191" s="1"/>
      <c r="L15191" s="1"/>
      <c r="M15191" s="1"/>
    </row>
    <row r="15192" spans="10:13" x14ac:dyDescent="0.3">
      <c r="J15192" s="1"/>
      <c r="K15192" s="1"/>
      <c r="L15192" s="1"/>
      <c r="M15192" s="1"/>
    </row>
    <row r="15193" spans="10:13" x14ac:dyDescent="0.3">
      <c r="J15193" s="1"/>
      <c r="K15193" s="1"/>
      <c r="L15193" s="1"/>
      <c r="M15193" s="1"/>
    </row>
    <row r="15194" spans="10:13" x14ac:dyDescent="0.3">
      <c r="J15194" s="1"/>
      <c r="K15194" s="1"/>
      <c r="L15194" s="1"/>
      <c r="M15194" s="1"/>
    </row>
    <row r="15195" spans="10:13" x14ac:dyDescent="0.3">
      <c r="J15195" s="1"/>
      <c r="K15195" s="1"/>
      <c r="L15195" s="1"/>
      <c r="M15195" s="1"/>
    </row>
    <row r="15196" spans="10:13" x14ac:dyDescent="0.3">
      <c r="J15196" s="1"/>
      <c r="K15196" s="1"/>
      <c r="L15196" s="1"/>
      <c r="M15196" s="1"/>
    </row>
    <row r="15197" spans="10:13" x14ac:dyDescent="0.3">
      <c r="J15197" s="1"/>
      <c r="K15197" s="1"/>
      <c r="L15197" s="1"/>
      <c r="M15197" s="1"/>
    </row>
    <row r="15198" spans="10:13" x14ac:dyDescent="0.3">
      <c r="J15198" s="1"/>
      <c r="K15198" s="1"/>
      <c r="L15198" s="1"/>
      <c r="M15198" s="1"/>
    </row>
    <row r="15199" spans="10:13" x14ac:dyDescent="0.3">
      <c r="J15199" s="1"/>
      <c r="K15199" s="1"/>
      <c r="L15199" s="1"/>
      <c r="M15199" s="1"/>
    </row>
    <row r="15200" spans="10:13" x14ac:dyDescent="0.3">
      <c r="J15200" s="1"/>
      <c r="K15200" s="1"/>
      <c r="L15200" s="1"/>
      <c r="M15200" s="1"/>
    </row>
    <row r="15201" spans="10:13" x14ac:dyDescent="0.3">
      <c r="J15201" s="1"/>
      <c r="K15201" s="1"/>
      <c r="L15201" s="1"/>
      <c r="M15201" s="1"/>
    </row>
    <row r="15202" spans="10:13" x14ac:dyDescent="0.3">
      <c r="J15202" s="1"/>
      <c r="K15202" s="1"/>
      <c r="L15202" s="1"/>
      <c r="M15202" s="1"/>
    </row>
    <row r="15203" spans="10:13" x14ac:dyDescent="0.3">
      <c r="J15203" s="1"/>
      <c r="K15203" s="1"/>
      <c r="L15203" s="1"/>
      <c r="M15203" s="1"/>
    </row>
    <row r="15204" spans="10:13" x14ac:dyDescent="0.3">
      <c r="J15204" s="1"/>
      <c r="K15204" s="1"/>
      <c r="L15204" s="1"/>
      <c r="M15204" s="1"/>
    </row>
    <row r="15205" spans="10:13" x14ac:dyDescent="0.3">
      <c r="J15205" s="1"/>
      <c r="K15205" s="1"/>
      <c r="L15205" s="1"/>
      <c r="M15205" s="1"/>
    </row>
    <row r="15206" spans="10:13" x14ac:dyDescent="0.3">
      <c r="J15206" s="1"/>
      <c r="K15206" s="1"/>
      <c r="L15206" s="1"/>
      <c r="M15206" s="1"/>
    </row>
    <row r="15207" spans="10:13" x14ac:dyDescent="0.3">
      <c r="J15207" s="1"/>
      <c r="K15207" s="1"/>
      <c r="L15207" s="1"/>
      <c r="M15207" s="1"/>
    </row>
    <row r="15208" spans="10:13" x14ac:dyDescent="0.3">
      <c r="J15208" s="1"/>
      <c r="K15208" s="1"/>
      <c r="L15208" s="1"/>
      <c r="M15208" s="1"/>
    </row>
    <row r="15209" spans="10:13" x14ac:dyDescent="0.3">
      <c r="J15209" s="1"/>
      <c r="K15209" s="1"/>
      <c r="L15209" s="1"/>
      <c r="M15209" s="1"/>
    </row>
    <row r="15210" spans="10:13" x14ac:dyDescent="0.3">
      <c r="J15210" s="1"/>
      <c r="K15210" s="1"/>
      <c r="L15210" s="1"/>
      <c r="M15210" s="1"/>
    </row>
    <row r="15211" spans="10:13" x14ac:dyDescent="0.3">
      <c r="J15211" s="1"/>
      <c r="K15211" s="1"/>
      <c r="L15211" s="1"/>
      <c r="M15211" s="1"/>
    </row>
    <row r="15212" spans="10:13" x14ac:dyDescent="0.3">
      <c r="J15212" s="1"/>
      <c r="K15212" s="1"/>
      <c r="L15212" s="1"/>
      <c r="M15212" s="1"/>
    </row>
    <row r="15213" spans="10:13" x14ac:dyDescent="0.3">
      <c r="J15213" s="1"/>
      <c r="K15213" s="1"/>
      <c r="L15213" s="1"/>
      <c r="M15213" s="1"/>
    </row>
    <row r="15214" spans="10:13" x14ac:dyDescent="0.3">
      <c r="J15214" s="1"/>
      <c r="K15214" s="1"/>
      <c r="L15214" s="1"/>
      <c r="M15214" s="1"/>
    </row>
    <row r="15215" spans="10:13" x14ac:dyDescent="0.3">
      <c r="J15215" s="1"/>
      <c r="K15215" s="1"/>
      <c r="L15215" s="1"/>
      <c r="M15215" s="1"/>
    </row>
    <row r="15216" spans="10:13" x14ac:dyDescent="0.3">
      <c r="J15216" s="1"/>
      <c r="K15216" s="1"/>
      <c r="L15216" s="1"/>
      <c r="M15216" s="1"/>
    </row>
    <row r="15217" spans="10:13" x14ac:dyDescent="0.3">
      <c r="J15217" s="1"/>
      <c r="K15217" s="1"/>
      <c r="L15217" s="1"/>
      <c r="M15217" s="1"/>
    </row>
    <row r="15218" spans="10:13" x14ac:dyDescent="0.3">
      <c r="J15218" s="1"/>
      <c r="K15218" s="1"/>
      <c r="L15218" s="1"/>
      <c r="M15218" s="1"/>
    </row>
    <row r="15219" spans="10:13" x14ac:dyDescent="0.3">
      <c r="J15219" s="1"/>
      <c r="K15219" s="1"/>
      <c r="L15219" s="1"/>
      <c r="M15219" s="1"/>
    </row>
    <row r="15220" spans="10:13" x14ac:dyDescent="0.3">
      <c r="J15220" s="1"/>
      <c r="K15220" s="1"/>
      <c r="L15220" s="1"/>
      <c r="M15220" s="1"/>
    </row>
    <row r="15221" spans="10:13" x14ac:dyDescent="0.3">
      <c r="J15221" s="1"/>
      <c r="K15221" s="1"/>
      <c r="L15221" s="1"/>
      <c r="M15221" s="1"/>
    </row>
    <row r="15222" spans="10:13" x14ac:dyDescent="0.3">
      <c r="J15222" s="1"/>
      <c r="K15222" s="1"/>
      <c r="L15222" s="1"/>
      <c r="M15222" s="1"/>
    </row>
    <row r="15223" spans="10:13" x14ac:dyDescent="0.3">
      <c r="J15223" s="1"/>
      <c r="K15223" s="1"/>
      <c r="L15223" s="1"/>
      <c r="M15223" s="1"/>
    </row>
    <row r="15224" spans="10:13" x14ac:dyDescent="0.3">
      <c r="J15224" s="1"/>
      <c r="K15224" s="1"/>
      <c r="L15224" s="1"/>
      <c r="M15224" s="1"/>
    </row>
    <row r="15225" spans="10:13" x14ac:dyDescent="0.3">
      <c r="J15225" s="1"/>
      <c r="K15225" s="1"/>
      <c r="L15225" s="1"/>
      <c r="M15225" s="1"/>
    </row>
    <row r="15226" spans="10:13" x14ac:dyDescent="0.3">
      <c r="J15226" s="1"/>
      <c r="K15226" s="1"/>
      <c r="L15226" s="1"/>
      <c r="M15226" s="1"/>
    </row>
    <row r="15227" spans="10:13" x14ac:dyDescent="0.3">
      <c r="J15227" s="1"/>
      <c r="K15227" s="1"/>
      <c r="L15227" s="1"/>
      <c r="M15227" s="1"/>
    </row>
    <row r="15228" spans="10:13" x14ac:dyDescent="0.3">
      <c r="J15228" s="1"/>
      <c r="K15228" s="1"/>
      <c r="L15228" s="1"/>
      <c r="M15228" s="1"/>
    </row>
    <row r="15229" spans="10:13" x14ac:dyDescent="0.3">
      <c r="J15229" s="1"/>
      <c r="K15229" s="1"/>
      <c r="L15229" s="1"/>
      <c r="M15229" s="1"/>
    </row>
    <row r="15230" spans="10:13" x14ac:dyDescent="0.3">
      <c r="J15230" s="1"/>
      <c r="K15230" s="1"/>
      <c r="L15230" s="1"/>
      <c r="M15230" s="1"/>
    </row>
    <row r="15231" spans="10:13" x14ac:dyDescent="0.3">
      <c r="J15231" s="1"/>
      <c r="K15231" s="1"/>
      <c r="L15231" s="1"/>
      <c r="M15231" s="1"/>
    </row>
    <row r="15232" spans="10:13" x14ac:dyDescent="0.3">
      <c r="J15232" s="1"/>
      <c r="K15232" s="1"/>
      <c r="L15232" s="1"/>
      <c r="M15232" s="1"/>
    </row>
    <row r="15233" spans="10:13" x14ac:dyDescent="0.3">
      <c r="J15233" s="1"/>
      <c r="K15233" s="1"/>
      <c r="L15233" s="1"/>
      <c r="M15233" s="1"/>
    </row>
    <row r="15234" spans="10:13" x14ac:dyDescent="0.3">
      <c r="J15234" s="1"/>
      <c r="K15234" s="1"/>
      <c r="L15234" s="1"/>
      <c r="M15234" s="1"/>
    </row>
    <row r="15235" spans="10:13" x14ac:dyDescent="0.3">
      <c r="J15235" s="1"/>
      <c r="K15235" s="1"/>
      <c r="L15235" s="1"/>
      <c r="M15235" s="1"/>
    </row>
    <row r="15236" spans="10:13" x14ac:dyDescent="0.3">
      <c r="J15236" s="1"/>
      <c r="K15236" s="1"/>
      <c r="L15236" s="1"/>
      <c r="M15236" s="1"/>
    </row>
    <row r="15237" spans="10:13" x14ac:dyDescent="0.3">
      <c r="J15237" s="1"/>
      <c r="K15237" s="1"/>
      <c r="L15237" s="1"/>
      <c r="M15237" s="1"/>
    </row>
    <row r="15238" spans="10:13" x14ac:dyDescent="0.3">
      <c r="J15238" s="1"/>
      <c r="K15238" s="1"/>
      <c r="L15238" s="1"/>
      <c r="M15238" s="1"/>
    </row>
    <row r="15239" spans="10:13" x14ac:dyDescent="0.3">
      <c r="J15239" s="1"/>
      <c r="K15239" s="1"/>
      <c r="L15239" s="1"/>
      <c r="M15239" s="1"/>
    </row>
    <row r="15240" spans="10:13" x14ac:dyDescent="0.3">
      <c r="J15240" s="1"/>
      <c r="K15240" s="1"/>
      <c r="L15240" s="1"/>
      <c r="M15240" s="1"/>
    </row>
    <row r="15241" spans="10:13" x14ac:dyDescent="0.3">
      <c r="J15241" s="1"/>
      <c r="K15241" s="1"/>
      <c r="L15241" s="1"/>
      <c r="M15241" s="1"/>
    </row>
    <row r="15242" spans="10:13" x14ac:dyDescent="0.3">
      <c r="J15242" s="1"/>
      <c r="K15242" s="1"/>
      <c r="L15242" s="1"/>
      <c r="M15242" s="1"/>
    </row>
    <row r="15243" spans="10:13" x14ac:dyDescent="0.3">
      <c r="J15243" s="1"/>
      <c r="K15243" s="1"/>
      <c r="L15243" s="1"/>
      <c r="M15243" s="1"/>
    </row>
    <row r="15244" spans="10:13" x14ac:dyDescent="0.3">
      <c r="J15244" s="1"/>
      <c r="K15244" s="1"/>
      <c r="L15244" s="1"/>
      <c r="M15244" s="1"/>
    </row>
    <row r="15245" spans="10:13" x14ac:dyDescent="0.3">
      <c r="J15245" s="1"/>
      <c r="K15245" s="1"/>
      <c r="L15245" s="1"/>
      <c r="M15245" s="1"/>
    </row>
    <row r="15246" spans="10:13" x14ac:dyDescent="0.3">
      <c r="J15246" s="1"/>
      <c r="K15246" s="1"/>
      <c r="L15246" s="1"/>
      <c r="M15246" s="1"/>
    </row>
    <row r="15247" spans="10:13" x14ac:dyDescent="0.3">
      <c r="J15247" s="1"/>
      <c r="K15247" s="1"/>
      <c r="L15247" s="1"/>
      <c r="M15247" s="1"/>
    </row>
    <row r="15248" spans="10:13" x14ac:dyDescent="0.3">
      <c r="J15248" s="1"/>
      <c r="K15248" s="1"/>
      <c r="L15248" s="1"/>
      <c r="M15248" s="1"/>
    </row>
    <row r="15249" spans="10:13" x14ac:dyDescent="0.3">
      <c r="J15249" s="1"/>
      <c r="K15249" s="1"/>
      <c r="L15249" s="1"/>
      <c r="M15249" s="1"/>
    </row>
    <row r="15250" spans="10:13" x14ac:dyDescent="0.3">
      <c r="J15250" s="1"/>
      <c r="K15250" s="1"/>
      <c r="L15250" s="1"/>
      <c r="M15250" s="1"/>
    </row>
    <row r="15251" spans="10:13" x14ac:dyDescent="0.3">
      <c r="J15251" s="1"/>
      <c r="K15251" s="1"/>
      <c r="L15251" s="1"/>
      <c r="M15251" s="1"/>
    </row>
    <row r="15252" spans="10:13" x14ac:dyDescent="0.3">
      <c r="J15252" s="1"/>
      <c r="K15252" s="1"/>
      <c r="L15252" s="1"/>
      <c r="M15252" s="1"/>
    </row>
    <row r="15253" spans="10:13" x14ac:dyDescent="0.3">
      <c r="J15253" s="1"/>
      <c r="K15253" s="1"/>
      <c r="L15253" s="1"/>
      <c r="M15253" s="1"/>
    </row>
    <row r="15254" spans="10:13" x14ac:dyDescent="0.3">
      <c r="J15254" s="1"/>
      <c r="K15254" s="1"/>
      <c r="L15254" s="1"/>
      <c r="M15254" s="1"/>
    </row>
    <row r="15255" spans="10:13" x14ac:dyDescent="0.3">
      <c r="J15255" s="1"/>
      <c r="K15255" s="1"/>
      <c r="L15255" s="1"/>
      <c r="M15255" s="1"/>
    </row>
    <row r="15256" spans="10:13" x14ac:dyDescent="0.3">
      <c r="J15256" s="1"/>
      <c r="K15256" s="1"/>
      <c r="L15256" s="1"/>
      <c r="M15256" s="1"/>
    </row>
    <row r="15257" spans="10:13" x14ac:dyDescent="0.3">
      <c r="J15257" s="1"/>
      <c r="K15257" s="1"/>
      <c r="L15257" s="1"/>
      <c r="M15257" s="1"/>
    </row>
    <row r="15258" spans="10:13" x14ac:dyDescent="0.3">
      <c r="J15258" s="1"/>
      <c r="K15258" s="1"/>
      <c r="L15258" s="1"/>
      <c r="M15258" s="1"/>
    </row>
    <row r="15259" spans="10:13" x14ac:dyDescent="0.3">
      <c r="J15259" s="1"/>
      <c r="K15259" s="1"/>
      <c r="L15259" s="1"/>
      <c r="M15259" s="1"/>
    </row>
    <row r="15260" spans="10:13" x14ac:dyDescent="0.3">
      <c r="J15260" s="1"/>
      <c r="K15260" s="1"/>
      <c r="L15260" s="1"/>
      <c r="M15260" s="1"/>
    </row>
    <row r="15261" spans="10:13" x14ac:dyDescent="0.3">
      <c r="J15261" s="1"/>
      <c r="K15261" s="1"/>
      <c r="L15261" s="1"/>
      <c r="M15261" s="1"/>
    </row>
    <row r="15262" spans="10:13" x14ac:dyDescent="0.3">
      <c r="J15262" s="1"/>
      <c r="K15262" s="1"/>
      <c r="L15262" s="1"/>
      <c r="M15262" s="1"/>
    </row>
    <row r="15263" spans="10:13" x14ac:dyDescent="0.3">
      <c r="J15263" s="1"/>
      <c r="K15263" s="1"/>
      <c r="L15263" s="1"/>
      <c r="M15263" s="1"/>
    </row>
    <row r="15264" spans="10:13" x14ac:dyDescent="0.3">
      <c r="J15264" s="1"/>
      <c r="K15264" s="1"/>
      <c r="L15264" s="1"/>
      <c r="M15264" s="1"/>
    </row>
    <row r="15265" spans="10:13" x14ac:dyDescent="0.3">
      <c r="J15265" s="1"/>
      <c r="K15265" s="1"/>
      <c r="L15265" s="1"/>
      <c r="M15265" s="1"/>
    </row>
    <row r="15266" spans="10:13" x14ac:dyDescent="0.3">
      <c r="J15266" s="1"/>
      <c r="K15266" s="1"/>
      <c r="L15266" s="1"/>
      <c r="M15266" s="1"/>
    </row>
    <row r="15267" spans="10:13" x14ac:dyDescent="0.3">
      <c r="J15267" s="1"/>
      <c r="K15267" s="1"/>
      <c r="L15267" s="1"/>
      <c r="M15267" s="1"/>
    </row>
    <row r="15268" spans="10:13" x14ac:dyDescent="0.3">
      <c r="J15268" s="1"/>
      <c r="K15268" s="1"/>
      <c r="L15268" s="1"/>
      <c r="M15268" s="1"/>
    </row>
    <row r="15269" spans="10:13" x14ac:dyDescent="0.3">
      <c r="J15269" s="1"/>
      <c r="K15269" s="1"/>
      <c r="L15269" s="1"/>
      <c r="M15269" s="1"/>
    </row>
    <row r="15270" spans="10:13" x14ac:dyDescent="0.3">
      <c r="J15270" s="1"/>
      <c r="K15270" s="1"/>
      <c r="L15270" s="1"/>
      <c r="M15270" s="1"/>
    </row>
    <row r="15271" spans="10:13" x14ac:dyDescent="0.3">
      <c r="J15271" s="1"/>
      <c r="K15271" s="1"/>
      <c r="L15271" s="1"/>
      <c r="M15271" s="1"/>
    </row>
    <row r="15272" spans="10:13" x14ac:dyDescent="0.3">
      <c r="J15272" s="1"/>
      <c r="K15272" s="1"/>
      <c r="L15272" s="1"/>
      <c r="M15272" s="1"/>
    </row>
    <row r="15273" spans="10:13" x14ac:dyDescent="0.3">
      <c r="J15273" s="1"/>
      <c r="K15273" s="1"/>
      <c r="L15273" s="1"/>
      <c r="M15273" s="1"/>
    </row>
    <row r="15274" spans="10:13" x14ac:dyDescent="0.3">
      <c r="J15274" s="1"/>
      <c r="K15274" s="1"/>
      <c r="L15274" s="1"/>
      <c r="M15274" s="1"/>
    </row>
    <row r="15275" spans="10:13" x14ac:dyDescent="0.3">
      <c r="J15275" s="1"/>
      <c r="K15275" s="1"/>
      <c r="L15275" s="1"/>
      <c r="M15275" s="1"/>
    </row>
    <row r="15276" spans="10:13" x14ac:dyDescent="0.3">
      <c r="J15276" s="1"/>
      <c r="K15276" s="1"/>
      <c r="L15276" s="1"/>
      <c r="M15276" s="1"/>
    </row>
    <row r="15277" spans="10:13" x14ac:dyDescent="0.3">
      <c r="J15277" s="1"/>
      <c r="K15277" s="1"/>
      <c r="L15277" s="1"/>
      <c r="M15277" s="1"/>
    </row>
    <row r="15278" spans="10:13" x14ac:dyDescent="0.3">
      <c r="J15278" s="1"/>
      <c r="K15278" s="1"/>
      <c r="L15278" s="1"/>
      <c r="M15278" s="1"/>
    </row>
    <row r="15279" spans="10:13" x14ac:dyDescent="0.3">
      <c r="J15279" s="1"/>
      <c r="K15279" s="1"/>
      <c r="L15279" s="1"/>
      <c r="M15279" s="1"/>
    </row>
    <row r="15280" spans="10:13" x14ac:dyDescent="0.3">
      <c r="J15280" s="1"/>
      <c r="K15280" s="1"/>
      <c r="L15280" s="1"/>
      <c r="M15280" s="1"/>
    </row>
    <row r="15281" spans="10:13" x14ac:dyDescent="0.3">
      <c r="J15281" s="1"/>
      <c r="K15281" s="1"/>
      <c r="L15281" s="1"/>
      <c r="M15281" s="1"/>
    </row>
    <row r="15282" spans="10:13" x14ac:dyDescent="0.3">
      <c r="J15282" s="1"/>
      <c r="K15282" s="1"/>
      <c r="L15282" s="1"/>
      <c r="M15282" s="1"/>
    </row>
    <row r="15283" spans="10:13" x14ac:dyDescent="0.3">
      <c r="J15283" s="1"/>
      <c r="K15283" s="1"/>
      <c r="L15283" s="1"/>
      <c r="M15283" s="1"/>
    </row>
    <row r="15284" spans="10:13" x14ac:dyDescent="0.3">
      <c r="J15284" s="1"/>
      <c r="K15284" s="1"/>
      <c r="L15284" s="1"/>
      <c r="M15284" s="1"/>
    </row>
    <row r="15285" spans="10:13" x14ac:dyDescent="0.3">
      <c r="J15285" s="1"/>
      <c r="K15285" s="1"/>
      <c r="L15285" s="1"/>
      <c r="M15285" s="1"/>
    </row>
    <row r="15286" spans="10:13" x14ac:dyDescent="0.3">
      <c r="J15286" s="1"/>
      <c r="K15286" s="1"/>
      <c r="L15286" s="1"/>
      <c r="M15286" s="1"/>
    </row>
    <row r="15287" spans="10:13" x14ac:dyDescent="0.3">
      <c r="J15287" s="1"/>
      <c r="K15287" s="1"/>
      <c r="L15287" s="1"/>
      <c r="M15287" s="1"/>
    </row>
    <row r="15288" spans="10:13" x14ac:dyDescent="0.3">
      <c r="J15288" s="1"/>
      <c r="K15288" s="1"/>
      <c r="L15288" s="1"/>
      <c r="M15288" s="1"/>
    </row>
    <row r="15289" spans="10:13" x14ac:dyDescent="0.3">
      <c r="J15289" s="1"/>
      <c r="K15289" s="1"/>
      <c r="L15289" s="1"/>
      <c r="M15289" s="1"/>
    </row>
    <row r="15290" spans="10:13" x14ac:dyDescent="0.3">
      <c r="J15290" s="1"/>
      <c r="K15290" s="1"/>
      <c r="L15290" s="1"/>
      <c r="M15290" s="1"/>
    </row>
    <row r="15291" spans="10:13" x14ac:dyDescent="0.3">
      <c r="J15291" s="1"/>
      <c r="K15291" s="1"/>
      <c r="L15291" s="1"/>
      <c r="M15291" s="1"/>
    </row>
    <row r="15292" spans="10:13" x14ac:dyDescent="0.3">
      <c r="J15292" s="1"/>
      <c r="K15292" s="1"/>
      <c r="L15292" s="1"/>
      <c r="M15292" s="1"/>
    </row>
    <row r="15293" spans="10:13" x14ac:dyDescent="0.3">
      <c r="J15293" s="1"/>
      <c r="K15293" s="1"/>
      <c r="L15293" s="1"/>
      <c r="M15293" s="1"/>
    </row>
    <row r="15294" spans="10:13" x14ac:dyDescent="0.3">
      <c r="J15294" s="1"/>
      <c r="K15294" s="1"/>
      <c r="L15294" s="1"/>
      <c r="M15294" s="1"/>
    </row>
    <row r="15295" spans="10:13" x14ac:dyDescent="0.3">
      <c r="J15295" s="1"/>
      <c r="K15295" s="1"/>
      <c r="L15295" s="1"/>
      <c r="M15295" s="1"/>
    </row>
    <row r="15296" spans="10:13" x14ac:dyDescent="0.3">
      <c r="J15296" s="1"/>
      <c r="K15296" s="1"/>
      <c r="L15296" s="1"/>
      <c r="M15296" s="1"/>
    </row>
    <row r="15297" spans="10:13" x14ac:dyDescent="0.3">
      <c r="J15297" s="1"/>
      <c r="K15297" s="1"/>
      <c r="L15297" s="1"/>
      <c r="M15297" s="1"/>
    </row>
    <row r="15298" spans="10:13" x14ac:dyDescent="0.3">
      <c r="J15298" s="1"/>
      <c r="K15298" s="1"/>
      <c r="L15298" s="1"/>
      <c r="M15298" s="1"/>
    </row>
    <row r="15299" spans="10:13" x14ac:dyDescent="0.3">
      <c r="J15299" s="1"/>
      <c r="K15299" s="1"/>
      <c r="L15299" s="1"/>
      <c r="M15299" s="1"/>
    </row>
    <row r="15300" spans="10:13" x14ac:dyDescent="0.3">
      <c r="J15300" s="1"/>
      <c r="K15300" s="1"/>
      <c r="L15300" s="1"/>
      <c r="M15300" s="1"/>
    </row>
    <row r="15301" spans="10:13" x14ac:dyDescent="0.3">
      <c r="J15301" s="1"/>
      <c r="K15301" s="1"/>
      <c r="L15301" s="1"/>
      <c r="M15301" s="1"/>
    </row>
    <row r="15302" spans="10:13" x14ac:dyDescent="0.3">
      <c r="J15302" s="1"/>
      <c r="K15302" s="1"/>
      <c r="L15302" s="1"/>
      <c r="M15302" s="1"/>
    </row>
    <row r="15303" spans="10:13" x14ac:dyDescent="0.3">
      <c r="J15303" s="1"/>
      <c r="K15303" s="1"/>
      <c r="L15303" s="1"/>
      <c r="M15303" s="1"/>
    </row>
    <row r="15304" spans="10:13" x14ac:dyDescent="0.3">
      <c r="J15304" s="1"/>
      <c r="K15304" s="1"/>
      <c r="L15304" s="1"/>
      <c r="M15304" s="1"/>
    </row>
    <row r="15305" spans="10:13" x14ac:dyDescent="0.3">
      <c r="J15305" s="1"/>
      <c r="K15305" s="1"/>
      <c r="L15305" s="1"/>
      <c r="M15305" s="1"/>
    </row>
    <row r="15306" spans="10:13" x14ac:dyDescent="0.3">
      <c r="J15306" s="1"/>
      <c r="K15306" s="1"/>
      <c r="L15306" s="1"/>
      <c r="M15306" s="1"/>
    </row>
    <row r="15307" spans="10:13" x14ac:dyDescent="0.3">
      <c r="J15307" s="1"/>
      <c r="K15307" s="1"/>
      <c r="L15307" s="1"/>
      <c r="M15307" s="1"/>
    </row>
    <row r="15308" spans="10:13" x14ac:dyDescent="0.3">
      <c r="J15308" s="1"/>
      <c r="K15308" s="1"/>
      <c r="L15308" s="1"/>
      <c r="M15308" s="1"/>
    </row>
    <row r="15309" spans="10:13" x14ac:dyDescent="0.3">
      <c r="J15309" s="1"/>
      <c r="K15309" s="1"/>
      <c r="L15309" s="1"/>
      <c r="M15309" s="1"/>
    </row>
    <row r="15310" spans="10:13" x14ac:dyDescent="0.3">
      <c r="J15310" s="1"/>
      <c r="K15310" s="1"/>
      <c r="L15310" s="1"/>
      <c r="M15310" s="1"/>
    </row>
    <row r="15311" spans="10:13" x14ac:dyDescent="0.3">
      <c r="J15311" s="1"/>
      <c r="K15311" s="1"/>
      <c r="L15311" s="1"/>
      <c r="M15311" s="1"/>
    </row>
    <row r="15312" spans="10:13" x14ac:dyDescent="0.3">
      <c r="J15312" s="1"/>
      <c r="K15312" s="1"/>
      <c r="L15312" s="1"/>
      <c r="M15312" s="1"/>
    </row>
    <row r="15313" spans="10:13" x14ac:dyDescent="0.3">
      <c r="J15313" s="1"/>
      <c r="K15313" s="1"/>
      <c r="L15313" s="1"/>
      <c r="M15313" s="1"/>
    </row>
    <row r="15314" spans="10:13" x14ac:dyDescent="0.3">
      <c r="J15314" s="1"/>
      <c r="K15314" s="1"/>
      <c r="L15314" s="1"/>
      <c r="M15314" s="1"/>
    </row>
    <row r="15315" spans="10:13" x14ac:dyDescent="0.3">
      <c r="J15315" s="1"/>
      <c r="K15315" s="1"/>
      <c r="L15315" s="1"/>
      <c r="M15315" s="1"/>
    </row>
    <row r="15316" spans="10:13" x14ac:dyDescent="0.3">
      <c r="J15316" s="1"/>
      <c r="K15316" s="1"/>
      <c r="L15316" s="1"/>
      <c r="M15316" s="1"/>
    </row>
    <row r="15317" spans="10:13" x14ac:dyDescent="0.3">
      <c r="J15317" s="1"/>
      <c r="K15317" s="1"/>
      <c r="L15317" s="1"/>
      <c r="M15317" s="1"/>
    </row>
    <row r="15318" spans="10:13" x14ac:dyDescent="0.3">
      <c r="J15318" s="1"/>
      <c r="K15318" s="1"/>
      <c r="L15318" s="1"/>
      <c r="M15318" s="1"/>
    </row>
    <row r="15319" spans="10:13" x14ac:dyDescent="0.3">
      <c r="J15319" s="1"/>
      <c r="K15319" s="1"/>
      <c r="L15319" s="1"/>
      <c r="M15319" s="1"/>
    </row>
    <row r="15320" spans="10:13" x14ac:dyDescent="0.3">
      <c r="J15320" s="1"/>
      <c r="K15320" s="1"/>
      <c r="L15320" s="1"/>
      <c r="M15320" s="1"/>
    </row>
    <row r="15321" spans="10:13" x14ac:dyDescent="0.3">
      <c r="J15321" s="1"/>
      <c r="K15321" s="1"/>
      <c r="L15321" s="1"/>
      <c r="M15321" s="1"/>
    </row>
    <row r="15322" spans="10:13" x14ac:dyDescent="0.3">
      <c r="J15322" s="1"/>
      <c r="K15322" s="1"/>
      <c r="L15322" s="1"/>
      <c r="M15322" s="1"/>
    </row>
    <row r="15323" spans="10:13" x14ac:dyDescent="0.3">
      <c r="J15323" s="1"/>
      <c r="K15323" s="1"/>
      <c r="L15323" s="1"/>
      <c r="M15323" s="1"/>
    </row>
    <row r="15324" spans="10:13" x14ac:dyDescent="0.3">
      <c r="J15324" s="1"/>
      <c r="K15324" s="1"/>
      <c r="L15324" s="1"/>
      <c r="M15324" s="1"/>
    </row>
    <row r="15325" spans="10:13" x14ac:dyDescent="0.3">
      <c r="J15325" s="1"/>
      <c r="K15325" s="1"/>
      <c r="L15325" s="1"/>
      <c r="M15325" s="1"/>
    </row>
    <row r="15326" spans="10:13" x14ac:dyDescent="0.3">
      <c r="J15326" s="1"/>
      <c r="K15326" s="1"/>
      <c r="L15326" s="1"/>
      <c r="M15326" s="1"/>
    </row>
    <row r="15327" spans="10:13" x14ac:dyDescent="0.3">
      <c r="J15327" s="1"/>
      <c r="K15327" s="1"/>
      <c r="L15327" s="1"/>
      <c r="M15327" s="1"/>
    </row>
    <row r="15328" spans="10:13" x14ac:dyDescent="0.3">
      <c r="J15328" s="1"/>
      <c r="K15328" s="1"/>
      <c r="L15328" s="1"/>
      <c r="M15328" s="1"/>
    </row>
    <row r="15329" spans="10:13" x14ac:dyDescent="0.3">
      <c r="J15329" s="1"/>
      <c r="K15329" s="1"/>
      <c r="L15329" s="1"/>
      <c r="M15329" s="1"/>
    </row>
    <row r="15330" spans="10:13" x14ac:dyDescent="0.3">
      <c r="J15330" s="1"/>
      <c r="K15330" s="1"/>
      <c r="L15330" s="1"/>
      <c r="M15330" s="1"/>
    </row>
    <row r="15331" spans="10:13" x14ac:dyDescent="0.3">
      <c r="J15331" s="1"/>
      <c r="K15331" s="1"/>
      <c r="L15331" s="1"/>
      <c r="M15331" s="1"/>
    </row>
    <row r="15332" spans="10:13" x14ac:dyDescent="0.3">
      <c r="J15332" s="1"/>
      <c r="K15332" s="1"/>
      <c r="L15332" s="1"/>
      <c r="M15332" s="1"/>
    </row>
    <row r="15333" spans="10:13" x14ac:dyDescent="0.3">
      <c r="J15333" s="1"/>
      <c r="K15333" s="1"/>
      <c r="L15333" s="1"/>
      <c r="M15333" s="1"/>
    </row>
    <row r="15334" spans="10:13" x14ac:dyDescent="0.3">
      <c r="J15334" s="1"/>
      <c r="K15334" s="1"/>
      <c r="L15334" s="1"/>
      <c r="M15334" s="1"/>
    </row>
    <row r="15335" spans="10:13" x14ac:dyDescent="0.3">
      <c r="J15335" s="1"/>
      <c r="K15335" s="1"/>
      <c r="L15335" s="1"/>
      <c r="M15335" s="1"/>
    </row>
    <row r="15336" spans="10:13" x14ac:dyDescent="0.3">
      <c r="J15336" s="1"/>
      <c r="K15336" s="1"/>
      <c r="L15336" s="1"/>
      <c r="M15336" s="1"/>
    </row>
    <row r="15337" spans="10:13" x14ac:dyDescent="0.3">
      <c r="J15337" s="1"/>
      <c r="K15337" s="1"/>
      <c r="L15337" s="1"/>
      <c r="M15337" s="1"/>
    </row>
    <row r="15338" spans="10:13" x14ac:dyDescent="0.3">
      <c r="J15338" s="1"/>
      <c r="K15338" s="1"/>
      <c r="L15338" s="1"/>
      <c r="M15338" s="1"/>
    </row>
    <row r="15339" spans="10:13" x14ac:dyDescent="0.3">
      <c r="J15339" s="1"/>
      <c r="K15339" s="1"/>
      <c r="L15339" s="1"/>
      <c r="M15339" s="1"/>
    </row>
    <row r="15340" spans="10:13" x14ac:dyDescent="0.3">
      <c r="J15340" s="1"/>
      <c r="K15340" s="1"/>
      <c r="L15340" s="1"/>
      <c r="M15340" s="1"/>
    </row>
    <row r="15341" spans="10:13" x14ac:dyDescent="0.3">
      <c r="J15341" s="1"/>
      <c r="K15341" s="1"/>
      <c r="L15341" s="1"/>
      <c r="M15341" s="1"/>
    </row>
    <row r="15342" spans="10:13" x14ac:dyDescent="0.3">
      <c r="J15342" s="1"/>
      <c r="K15342" s="1"/>
      <c r="L15342" s="1"/>
      <c r="M15342" s="1"/>
    </row>
    <row r="15343" spans="10:13" x14ac:dyDescent="0.3">
      <c r="J15343" s="1"/>
      <c r="K15343" s="1"/>
      <c r="L15343" s="1"/>
      <c r="M15343" s="1"/>
    </row>
    <row r="15344" spans="10:13" x14ac:dyDescent="0.3">
      <c r="J15344" s="1"/>
      <c r="K15344" s="1"/>
      <c r="L15344" s="1"/>
      <c r="M15344" s="1"/>
    </row>
    <row r="15345" spans="10:13" x14ac:dyDescent="0.3">
      <c r="J15345" s="1"/>
      <c r="K15345" s="1"/>
      <c r="L15345" s="1"/>
      <c r="M15345" s="1"/>
    </row>
    <row r="15346" spans="10:13" x14ac:dyDescent="0.3">
      <c r="J15346" s="1"/>
      <c r="K15346" s="1"/>
      <c r="L15346" s="1"/>
      <c r="M15346" s="1"/>
    </row>
    <row r="15347" spans="10:13" x14ac:dyDescent="0.3">
      <c r="J15347" s="1"/>
      <c r="K15347" s="1"/>
      <c r="L15347" s="1"/>
      <c r="M15347" s="1"/>
    </row>
    <row r="15348" spans="10:13" x14ac:dyDescent="0.3">
      <c r="J15348" s="1"/>
      <c r="K15348" s="1"/>
      <c r="L15348" s="1"/>
      <c r="M15348" s="1"/>
    </row>
    <row r="15349" spans="10:13" x14ac:dyDescent="0.3">
      <c r="J15349" s="1"/>
      <c r="K15349" s="1"/>
      <c r="L15349" s="1"/>
      <c r="M15349" s="1"/>
    </row>
    <row r="15350" spans="10:13" x14ac:dyDescent="0.3">
      <c r="J15350" s="1"/>
      <c r="K15350" s="1"/>
      <c r="L15350" s="1"/>
      <c r="M15350" s="1"/>
    </row>
    <row r="15351" spans="10:13" x14ac:dyDescent="0.3">
      <c r="J15351" s="1"/>
      <c r="K15351" s="1"/>
      <c r="L15351" s="1"/>
      <c r="M15351" s="1"/>
    </row>
    <row r="15352" spans="10:13" x14ac:dyDescent="0.3">
      <c r="J15352" s="1"/>
      <c r="K15352" s="1"/>
      <c r="L15352" s="1"/>
      <c r="M15352" s="1"/>
    </row>
    <row r="15353" spans="10:13" x14ac:dyDescent="0.3">
      <c r="J15353" s="1"/>
      <c r="K15353" s="1"/>
      <c r="L15353" s="1"/>
      <c r="M15353" s="1"/>
    </row>
    <row r="15354" spans="10:13" x14ac:dyDescent="0.3">
      <c r="J15354" s="1"/>
      <c r="K15354" s="1"/>
      <c r="L15354" s="1"/>
      <c r="M15354" s="1"/>
    </row>
    <row r="15355" spans="10:13" x14ac:dyDescent="0.3">
      <c r="J15355" s="1"/>
      <c r="K15355" s="1"/>
      <c r="L15355" s="1"/>
      <c r="M15355" s="1"/>
    </row>
    <row r="15356" spans="10:13" x14ac:dyDescent="0.3">
      <c r="J15356" s="1"/>
      <c r="K15356" s="1"/>
      <c r="L15356" s="1"/>
      <c r="M15356" s="1"/>
    </row>
    <row r="15357" spans="10:13" x14ac:dyDescent="0.3">
      <c r="J15357" s="1"/>
      <c r="K15357" s="1"/>
      <c r="L15357" s="1"/>
      <c r="M15357" s="1"/>
    </row>
    <row r="15358" spans="10:13" x14ac:dyDescent="0.3">
      <c r="J15358" s="1"/>
      <c r="K15358" s="1"/>
      <c r="L15358" s="1"/>
      <c r="M15358" s="1"/>
    </row>
    <row r="15359" spans="10:13" x14ac:dyDescent="0.3">
      <c r="J15359" s="1"/>
      <c r="K15359" s="1"/>
      <c r="L15359" s="1"/>
      <c r="M15359" s="1"/>
    </row>
    <row r="15360" spans="10:13" x14ac:dyDescent="0.3">
      <c r="J15360" s="1"/>
      <c r="K15360" s="1"/>
      <c r="L15360" s="1"/>
      <c r="M15360" s="1"/>
    </row>
    <row r="15361" spans="10:13" x14ac:dyDescent="0.3">
      <c r="J15361" s="1"/>
      <c r="K15361" s="1"/>
      <c r="L15361" s="1"/>
      <c r="M15361" s="1"/>
    </row>
    <row r="15362" spans="10:13" x14ac:dyDescent="0.3">
      <c r="J15362" s="1"/>
      <c r="K15362" s="1"/>
      <c r="L15362" s="1"/>
      <c r="M15362" s="1"/>
    </row>
    <row r="15363" spans="10:13" x14ac:dyDescent="0.3">
      <c r="J15363" s="1"/>
      <c r="K15363" s="1"/>
      <c r="L15363" s="1"/>
      <c r="M15363" s="1"/>
    </row>
    <row r="15364" spans="10:13" x14ac:dyDescent="0.3">
      <c r="J15364" s="1"/>
      <c r="K15364" s="1"/>
      <c r="L15364" s="1"/>
      <c r="M15364" s="1"/>
    </row>
    <row r="15365" spans="10:13" x14ac:dyDescent="0.3">
      <c r="J15365" s="1"/>
      <c r="K15365" s="1"/>
      <c r="L15365" s="1"/>
      <c r="M15365" s="1"/>
    </row>
    <row r="15366" spans="10:13" x14ac:dyDescent="0.3">
      <c r="J15366" s="1"/>
      <c r="K15366" s="1"/>
      <c r="L15366" s="1"/>
      <c r="M15366" s="1"/>
    </row>
    <row r="15367" spans="10:13" x14ac:dyDescent="0.3">
      <c r="J15367" s="1"/>
      <c r="K15367" s="1"/>
      <c r="L15367" s="1"/>
      <c r="M15367" s="1"/>
    </row>
    <row r="15368" spans="10:13" x14ac:dyDescent="0.3">
      <c r="J15368" s="1"/>
      <c r="K15368" s="1"/>
      <c r="L15368" s="1"/>
      <c r="M15368" s="1"/>
    </row>
    <row r="15369" spans="10:13" x14ac:dyDescent="0.3">
      <c r="J15369" s="1"/>
      <c r="K15369" s="1"/>
      <c r="L15369" s="1"/>
      <c r="M15369" s="1"/>
    </row>
    <row r="15370" spans="10:13" x14ac:dyDescent="0.3">
      <c r="J15370" s="1"/>
      <c r="K15370" s="1"/>
      <c r="L15370" s="1"/>
      <c r="M15370" s="1"/>
    </row>
    <row r="15371" spans="10:13" x14ac:dyDescent="0.3">
      <c r="J15371" s="1"/>
      <c r="K15371" s="1"/>
      <c r="L15371" s="1"/>
      <c r="M15371" s="1"/>
    </row>
    <row r="15372" spans="10:13" x14ac:dyDescent="0.3">
      <c r="J15372" s="1"/>
      <c r="K15372" s="1"/>
      <c r="L15372" s="1"/>
      <c r="M15372" s="1"/>
    </row>
    <row r="15373" spans="10:13" x14ac:dyDescent="0.3">
      <c r="J15373" s="1"/>
      <c r="K15373" s="1"/>
      <c r="L15373" s="1"/>
      <c r="M15373" s="1"/>
    </row>
    <row r="15374" spans="10:13" x14ac:dyDescent="0.3">
      <c r="J15374" s="1"/>
      <c r="K15374" s="1"/>
      <c r="L15374" s="1"/>
      <c r="M15374" s="1"/>
    </row>
    <row r="15375" spans="10:13" x14ac:dyDescent="0.3">
      <c r="J15375" s="1"/>
      <c r="K15375" s="1"/>
      <c r="L15375" s="1"/>
      <c r="M15375" s="1"/>
    </row>
    <row r="15376" spans="10:13" x14ac:dyDescent="0.3">
      <c r="J15376" s="1"/>
      <c r="K15376" s="1"/>
      <c r="L15376" s="1"/>
      <c r="M15376" s="1"/>
    </row>
    <row r="15377" spans="10:13" x14ac:dyDescent="0.3">
      <c r="J15377" s="1"/>
      <c r="K15377" s="1"/>
      <c r="L15377" s="1"/>
      <c r="M15377" s="1"/>
    </row>
    <row r="15378" spans="10:13" x14ac:dyDescent="0.3">
      <c r="J15378" s="1"/>
      <c r="K15378" s="1"/>
      <c r="L15378" s="1"/>
      <c r="M15378" s="1"/>
    </row>
    <row r="15379" spans="10:13" x14ac:dyDescent="0.3">
      <c r="J15379" s="1"/>
      <c r="K15379" s="1"/>
      <c r="L15379" s="1"/>
      <c r="M15379" s="1"/>
    </row>
    <row r="15380" spans="10:13" x14ac:dyDescent="0.3">
      <c r="J15380" s="1"/>
      <c r="K15380" s="1"/>
      <c r="L15380" s="1"/>
      <c r="M15380" s="1"/>
    </row>
    <row r="15381" spans="10:13" x14ac:dyDescent="0.3">
      <c r="J15381" s="1"/>
      <c r="K15381" s="1"/>
      <c r="L15381" s="1"/>
      <c r="M15381" s="1"/>
    </row>
    <row r="15382" spans="10:13" x14ac:dyDescent="0.3">
      <c r="J15382" s="1"/>
      <c r="K15382" s="1"/>
      <c r="L15382" s="1"/>
      <c r="M15382" s="1"/>
    </row>
    <row r="15383" spans="10:13" x14ac:dyDescent="0.3">
      <c r="J15383" s="1"/>
      <c r="K15383" s="1"/>
      <c r="L15383" s="1"/>
      <c r="M15383" s="1"/>
    </row>
    <row r="15384" spans="10:13" x14ac:dyDescent="0.3">
      <c r="J15384" s="1"/>
      <c r="K15384" s="1"/>
      <c r="L15384" s="1"/>
      <c r="M15384" s="1"/>
    </row>
    <row r="15385" spans="10:13" x14ac:dyDescent="0.3">
      <c r="J15385" s="1"/>
      <c r="K15385" s="1"/>
      <c r="L15385" s="1"/>
      <c r="M15385" s="1"/>
    </row>
    <row r="15386" spans="10:13" x14ac:dyDescent="0.3">
      <c r="J15386" s="1"/>
      <c r="K15386" s="1"/>
      <c r="L15386" s="1"/>
      <c r="M15386" s="1"/>
    </row>
    <row r="15387" spans="10:13" x14ac:dyDescent="0.3">
      <c r="J15387" s="1"/>
      <c r="K15387" s="1"/>
      <c r="L15387" s="1"/>
      <c r="M15387" s="1"/>
    </row>
    <row r="15388" spans="10:13" x14ac:dyDescent="0.3">
      <c r="J15388" s="1"/>
      <c r="K15388" s="1"/>
      <c r="L15388" s="1"/>
      <c r="M15388" s="1"/>
    </row>
    <row r="15389" spans="10:13" x14ac:dyDescent="0.3">
      <c r="J15389" s="1"/>
      <c r="K15389" s="1"/>
      <c r="L15389" s="1"/>
      <c r="M15389" s="1"/>
    </row>
    <row r="15390" spans="10:13" x14ac:dyDescent="0.3">
      <c r="J15390" s="1"/>
      <c r="K15390" s="1"/>
      <c r="L15390" s="1"/>
      <c r="M15390" s="1"/>
    </row>
    <row r="15391" spans="10:13" x14ac:dyDescent="0.3">
      <c r="J15391" s="1"/>
      <c r="K15391" s="1"/>
      <c r="L15391" s="1"/>
      <c r="M15391" s="1"/>
    </row>
    <row r="15392" spans="10:13" x14ac:dyDescent="0.3">
      <c r="J15392" s="1"/>
      <c r="K15392" s="1"/>
      <c r="L15392" s="1"/>
      <c r="M15392" s="1"/>
    </row>
    <row r="15393" spans="10:13" x14ac:dyDescent="0.3">
      <c r="J15393" s="1"/>
      <c r="K15393" s="1"/>
      <c r="L15393" s="1"/>
      <c r="M15393" s="1"/>
    </row>
    <row r="15394" spans="10:13" x14ac:dyDescent="0.3">
      <c r="J15394" s="1"/>
      <c r="K15394" s="1"/>
      <c r="L15394" s="1"/>
      <c r="M15394" s="1"/>
    </row>
    <row r="15395" spans="10:13" x14ac:dyDescent="0.3">
      <c r="J15395" s="1"/>
      <c r="K15395" s="1"/>
      <c r="L15395" s="1"/>
      <c r="M15395" s="1"/>
    </row>
    <row r="15396" spans="10:13" x14ac:dyDescent="0.3">
      <c r="J15396" s="1"/>
      <c r="K15396" s="1"/>
      <c r="L15396" s="1"/>
      <c r="M15396" s="1"/>
    </row>
    <row r="15397" spans="10:13" x14ac:dyDescent="0.3">
      <c r="J15397" s="1"/>
      <c r="K15397" s="1"/>
      <c r="L15397" s="1"/>
      <c r="M15397" s="1"/>
    </row>
    <row r="15398" spans="10:13" x14ac:dyDescent="0.3">
      <c r="J15398" s="1"/>
      <c r="K15398" s="1"/>
      <c r="L15398" s="1"/>
      <c r="M15398" s="1"/>
    </row>
    <row r="15399" spans="10:13" x14ac:dyDescent="0.3">
      <c r="J15399" s="1"/>
      <c r="K15399" s="1"/>
      <c r="L15399" s="1"/>
      <c r="M15399" s="1"/>
    </row>
    <row r="15400" spans="10:13" x14ac:dyDescent="0.3">
      <c r="J15400" s="1"/>
      <c r="K15400" s="1"/>
      <c r="L15400" s="1"/>
      <c r="M15400" s="1"/>
    </row>
    <row r="15401" spans="10:13" x14ac:dyDescent="0.3">
      <c r="J15401" s="1"/>
      <c r="K15401" s="1"/>
      <c r="L15401" s="1"/>
      <c r="M15401" s="1"/>
    </row>
    <row r="15402" spans="10:13" x14ac:dyDescent="0.3">
      <c r="J15402" s="1"/>
      <c r="K15402" s="1"/>
      <c r="L15402" s="1"/>
      <c r="M15402" s="1"/>
    </row>
    <row r="15403" spans="10:13" x14ac:dyDescent="0.3">
      <c r="J15403" s="1"/>
      <c r="K15403" s="1"/>
      <c r="L15403" s="1"/>
      <c r="M15403" s="1"/>
    </row>
    <row r="15404" spans="10:13" x14ac:dyDescent="0.3">
      <c r="J15404" s="1"/>
      <c r="K15404" s="1"/>
      <c r="L15404" s="1"/>
      <c r="M15404" s="1"/>
    </row>
    <row r="15405" spans="10:13" x14ac:dyDescent="0.3">
      <c r="J15405" s="1"/>
      <c r="K15405" s="1"/>
      <c r="L15405" s="1"/>
      <c r="M15405" s="1"/>
    </row>
    <row r="15406" spans="10:13" x14ac:dyDescent="0.3">
      <c r="J15406" s="1"/>
      <c r="K15406" s="1"/>
      <c r="L15406" s="1"/>
      <c r="M15406" s="1"/>
    </row>
    <row r="15407" spans="10:13" x14ac:dyDescent="0.3">
      <c r="J15407" s="1"/>
      <c r="K15407" s="1"/>
      <c r="L15407" s="1"/>
      <c r="M15407" s="1"/>
    </row>
    <row r="15408" spans="10:13" x14ac:dyDescent="0.3">
      <c r="J15408" s="1"/>
      <c r="K15408" s="1"/>
      <c r="L15408" s="1"/>
      <c r="M15408" s="1"/>
    </row>
    <row r="15409" spans="10:13" x14ac:dyDescent="0.3">
      <c r="J15409" s="1"/>
      <c r="K15409" s="1"/>
      <c r="L15409" s="1"/>
      <c r="M15409" s="1"/>
    </row>
    <row r="15410" spans="10:13" x14ac:dyDescent="0.3">
      <c r="J15410" s="1"/>
      <c r="K15410" s="1"/>
      <c r="L15410" s="1"/>
      <c r="M15410" s="1"/>
    </row>
    <row r="15411" spans="10:13" x14ac:dyDescent="0.3">
      <c r="J15411" s="1"/>
      <c r="K15411" s="1"/>
      <c r="L15411" s="1"/>
      <c r="M15411" s="1"/>
    </row>
    <row r="15412" spans="10:13" x14ac:dyDescent="0.3">
      <c r="J15412" s="1"/>
      <c r="K15412" s="1"/>
      <c r="L15412" s="1"/>
      <c r="M15412" s="1"/>
    </row>
    <row r="15413" spans="10:13" x14ac:dyDescent="0.3">
      <c r="J15413" s="1"/>
      <c r="K15413" s="1"/>
      <c r="L15413" s="1"/>
      <c r="M15413" s="1"/>
    </row>
    <row r="15414" spans="10:13" x14ac:dyDescent="0.3">
      <c r="J15414" s="1"/>
      <c r="K15414" s="1"/>
      <c r="L15414" s="1"/>
      <c r="M15414" s="1"/>
    </row>
    <row r="15415" spans="10:13" x14ac:dyDescent="0.3">
      <c r="J15415" s="1"/>
      <c r="K15415" s="1"/>
      <c r="L15415" s="1"/>
      <c r="M15415" s="1"/>
    </row>
    <row r="15416" spans="10:13" x14ac:dyDescent="0.3">
      <c r="J15416" s="1"/>
      <c r="K15416" s="1"/>
      <c r="L15416" s="1"/>
      <c r="M15416" s="1"/>
    </row>
    <row r="15417" spans="10:13" x14ac:dyDescent="0.3">
      <c r="J15417" s="1"/>
      <c r="K15417" s="1"/>
      <c r="L15417" s="1"/>
      <c r="M15417" s="1"/>
    </row>
    <row r="15418" spans="10:13" x14ac:dyDescent="0.3">
      <c r="J15418" s="1"/>
      <c r="K15418" s="1"/>
      <c r="L15418" s="1"/>
      <c r="M15418" s="1"/>
    </row>
    <row r="15419" spans="10:13" x14ac:dyDescent="0.3">
      <c r="J15419" s="1"/>
      <c r="K15419" s="1"/>
      <c r="L15419" s="1"/>
      <c r="M15419" s="1"/>
    </row>
    <row r="15420" spans="10:13" x14ac:dyDescent="0.3">
      <c r="J15420" s="1"/>
      <c r="K15420" s="1"/>
      <c r="L15420" s="1"/>
      <c r="M15420" s="1"/>
    </row>
    <row r="15421" spans="10:13" x14ac:dyDescent="0.3">
      <c r="J15421" s="1"/>
      <c r="K15421" s="1"/>
      <c r="L15421" s="1"/>
      <c r="M15421" s="1"/>
    </row>
    <row r="15422" spans="10:13" x14ac:dyDescent="0.3">
      <c r="J15422" s="1"/>
      <c r="K15422" s="1"/>
      <c r="L15422" s="1"/>
      <c r="M15422" s="1"/>
    </row>
    <row r="15423" spans="10:13" x14ac:dyDescent="0.3">
      <c r="J15423" s="1"/>
      <c r="K15423" s="1"/>
      <c r="L15423" s="1"/>
      <c r="M15423" s="1"/>
    </row>
    <row r="15424" spans="10:13" x14ac:dyDescent="0.3">
      <c r="J15424" s="1"/>
      <c r="K15424" s="1"/>
      <c r="L15424" s="1"/>
      <c r="M15424" s="1"/>
    </row>
    <row r="15425" spans="10:13" x14ac:dyDescent="0.3">
      <c r="J15425" s="1"/>
      <c r="K15425" s="1"/>
      <c r="L15425" s="1"/>
      <c r="M15425" s="1"/>
    </row>
    <row r="15426" spans="10:13" x14ac:dyDescent="0.3">
      <c r="J15426" s="1"/>
      <c r="K15426" s="1"/>
      <c r="L15426" s="1"/>
      <c r="M15426" s="1"/>
    </row>
    <row r="15427" spans="10:13" x14ac:dyDescent="0.3">
      <c r="J15427" s="1"/>
      <c r="K15427" s="1"/>
      <c r="L15427" s="1"/>
      <c r="M15427" s="1"/>
    </row>
    <row r="15428" spans="10:13" x14ac:dyDescent="0.3">
      <c r="J15428" s="1"/>
      <c r="K15428" s="1"/>
      <c r="L15428" s="1"/>
      <c r="M15428" s="1"/>
    </row>
    <row r="15429" spans="10:13" x14ac:dyDescent="0.3">
      <c r="J15429" s="1"/>
      <c r="K15429" s="1"/>
      <c r="L15429" s="1"/>
      <c r="M15429" s="1"/>
    </row>
    <row r="15430" spans="10:13" x14ac:dyDescent="0.3">
      <c r="J15430" s="1"/>
      <c r="K15430" s="1"/>
      <c r="L15430" s="1"/>
      <c r="M15430" s="1"/>
    </row>
    <row r="15431" spans="10:13" x14ac:dyDescent="0.3">
      <c r="J15431" s="1"/>
      <c r="K15431" s="1"/>
      <c r="L15431" s="1"/>
      <c r="M15431" s="1"/>
    </row>
    <row r="15432" spans="10:13" x14ac:dyDescent="0.3">
      <c r="J15432" s="1"/>
      <c r="K15432" s="1"/>
      <c r="L15432" s="1"/>
      <c r="M15432" s="1"/>
    </row>
    <row r="15433" spans="10:13" x14ac:dyDescent="0.3">
      <c r="J15433" s="1"/>
      <c r="K15433" s="1"/>
      <c r="L15433" s="1"/>
      <c r="M15433" s="1"/>
    </row>
    <row r="15434" spans="10:13" x14ac:dyDescent="0.3">
      <c r="J15434" s="1"/>
      <c r="K15434" s="1"/>
      <c r="L15434" s="1"/>
      <c r="M15434" s="1"/>
    </row>
    <row r="15435" spans="10:13" x14ac:dyDescent="0.3">
      <c r="J15435" s="1"/>
      <c r="K15435" s="1"/>
      <c r="L15435" s="1"/>
      <c r="M15435" s="1"/>
    </row>
    <row r="15436" spans="10:13" x14ac:dyDescent="0.3">
      <c r="J15436" s="1"/>
      <c r="K15436" s="1"/>
      <c r="L15436" s="1"/>
      <c r="M15436" s="1"/>
    </row>
    <row r="15437" spans="10:13" x14ac:dyDescent="0.3">
      <c r="J15437" s="1"/>
      <c r="K15437" s="1"/>
      <c r="L15437" s="1"/>
      <c r="M15437" s="1"/>
    </row>
    <row r="15438" spans="10:13" x14ac:dyDescent="0.3">
      <c r="J15438" s="1"/>
      <c r="K15438" s="1"/>
      <c r="L15438" s="1"/>
      <c r="M15438" s="1"/>
    </row>
    <row r="15439" spans="10:13" x14ac:dyDescent="0.3">
      <c r="J15439" s="1"/>
      <c r="K15439" s="1"/>
      <c r="L15439" s="1"/>
      <c r="M15439" s="1"/>
    </row>
    <row r="15440" spans="10:13" x14ac:dyDescent="0.3">
      <c r="J15440" s="1"/>
      <c r="K15440" s="1"/>
      <c r="L15440" s="1"/>
      <c r="M15440" s="1"/>
    </row>
    <row r="15441" spans="10:13" x14ac:dyDescent="0.3">
      <c r="J15441" s="1"/>
      <c r="K15441" s="1"/>
      <c r="L15441" s="1"/>
      <c r="M15441" s="1"/>
    </row>
    <row r="15442" spans="10:13" x14ac:dyDescent="0.3">
      <c r="J15442" s="1"/>
      <c r="K15442" s="1"/>
      <c r="L15442" s="1"/>
      <c r="M15442" s="1"/>
    </row>
    <row r="15443" spans="10:13" x14ac:dyDescent="0.3">
      <c r="J15443" s="1"/>
      <c r="K15443" s="1"/>
      <c r="L15443" s="1"/>
      <c r="M15443" s="1"/>
    </row>
    <row r="15444" spans="10:13" x14ac:dyDescent="0.3">
      <c r="J15444" s="1"/>
      <c r="K15444" s="1"/>
      <c r="L15444" s="1"/>
      <c r="M15444" s="1"/>
    </row>
    <row r="15445" spans="10:13" x14ac:dyDescent="0.3">
      <c r="J15445" s="1"/>
      <c r="K15445" s="1"/>
      <c r="L15445" s="1"/>
      <c r="M15445" s="1"/>
    </row>
    <row r="15446" spans="10:13" x14ac:dyDescent="0.3">
      <c r="J15446" s="1"/>
      <c r="K15446" s="1"/>
      <c r="L15446" s="1"/>
      <c r="M15446" s="1"/>
    </row>
    <row r="15447" spans="10:13" x14ac:dyDescent="0.3">
      <c r="J15447" s="1"/>
      <c r="K15447" s="1"/>
      <c r="L15447" s="1"/>
      <c r="M15447" s="1"/>
    </row>
    <row r="15448" spans="10:13" x14ac:dyDescent="0.3">
      <c r="J15448" s="1"/>
      <c r="K15448" s="1"/>
      <c r="L15448" s="1"/>
      <c r="M15448" s="1"/>
    </row>
    <row r="15449" spans="10:13" x14ac:dyDescent="0.3">
      <c r="J15449" s="1"/>
      <c r="K15449" s="1"/>
      <c r="L15449" s="1"/>
      <c r="M15449" s="1"/>
    </row>
    <row r="15450" spans="10:13" x14ac:dyDescent="0.3">
      <c r="J15450" s="1"/>
      <c r="K15450" s="1"/>
      <c r="L15450" s="1"/>
      <c r="M15450" s="1"/>
    </row>
    <row r="15451" spans="10:13" x14ac:dyDescent="0.3">
      <c r="J15451" s="1"/>
      <c r="K15451" s="1"/>
      <c r="L15451" s="1"/>
      <c r="M15451" s="1"/>
    </row>
    <row r="15452" spans="10:13" x14ac:dyDescent="0.3">
      <c r="J15452" s="1"/>
      <c r="K15452" s="1"/>
      <c r="L15452" s="1"/>
      <c r="M15452" s="1"/>
    </row>
    <row r="15453" spans="10:13" x14ac:dyDescent="0.3">
      <c r="J15453" s="1"/>
      <c r="K15453" s="1"/>
      <c r="L15453" s="1"/>
      <c r="M15453" s="1"/>
    </row>
    <row r="15454" spans="10:13" x14ac:dyDescent="0.3">
      <c r="J15454" s="1"/>
      <c r="K15454" s="1"/>
      <c r="L15454" s="1"/>
      <c r="M15454" s="1"/>
    </row>
    <row r="15455" spans="10:13" x14ac:dyDescent="0.3">
      <c r="J15455" s="1"/>
      <c r="K15455" s="1"/>
      <c r="L15455" s="1"/>
      <c r="M15455" s="1"/>
    </row>
    <row r="15456" spans="10:13" x14ac:dyDescent="0.3">
      <c r="J15456" s="1"/>
      <c r="K15456" s="1"/>
      <c r="L15456" s="1"/>
      <c r="M15456" s="1"/>
    </row>
    <row r="15457" spans="10:13" x14ac:dyDescent="0.3">
      <c r="J15457" s="1"/>
      <c r="K15457" s="1"/>
      <c r="L15457" s="1"/>
      <c r="M15457" s="1"/>
    </row>
    <row r="15458" spans="10:13" x14ac:dyDescent="0.3">
      <c r="J15458" s="1"/>
      <c r="K15458" s="1"/>
      <c r="L15458" s="1"/>
      <c r="M15458" s="1"/>
    </row>
    <row r="15459" spans="10:13" x14ac:dyDescent="0.3">
      <c r="J15459" s="1"/>
      <c r="K15459" s="1"/>
      <c r="L15459" s="1"/>
      <c r="M15459" s="1"/>
    </row>
    <row r="15460" spans="10:13" x14ac:dyDescent="0.3">
      <c r="J15460" s="1"/>
      <c r="K15460" s="1"/>
      <c r="L15460" s="1"/>
      <c r="M15460" s="1"/>
    </row>
    <row r="15461" spans="10:13" x14ac:dyDescent="0.3">
      <c r="J15461" s="1"/>
      <c r="K15461" s="1"/>
      <c r="L15461" s="1"/>
      <c r="M15461" s="1"/>
    </row>
    <row r="15462" spans="10:13" x14ac:dyDescent="0.3">
      <c r="J15462" s="1"/>
      <c r="K15462" s="1"/>
      <c r="L15462" s="1"/>
      <c r="M15462" s="1"/>
    </row>
    <row r="15463" spans="10:13" x14ac:dyDescent="0.3">
      <c r="J15463" s="1"/>
      <c r="K15463" s="1"/>
      <c r="L15463" s="1"/>
      <c r="M15463" s="1"/>
    </row>
    <row r="15464" spans="10:13" x14ac:dyDescent="0.3">
      <c r="J15464" s="1"/>
      <c r="K15464" s="1"/>
      <c r="L15464" s="1"/>
      <c r="M15464" s="1"/>
    </row>
    <row r="15465" spans="10:13" x14ac:dyDescent="0.3">
      <c r="J15465" s="1"/>
      <c r="K15465" s="1"/>
      <c r="L15465" s="1"/>
      <c r="M15465" s="1"/>
    </row>
    <row r="15466" spans="10:13" x14ac:dyDescent="0.3">
      <c r="J15466" s="1"/>
      <c r="K15466" s="1"/>
      <c r="L15466" s="1"/>
      <c r="M15466" s="1"/>
    </row>
    <row r="15467" spans="10:13" x14ac:dyDescent="0.3">
      <c r="J15467" s="1"/>
      <c r="K15467" s="1"/>
      <c r="L15467" s="1"/>
      <c r="M15467" s="1"/>
    </row>
    <row r="15468" spans="10:13" x14ac:dyDescent="0.3">
      <c r="J15468" s="1"/>
      <c r="K15468" s="1"/>
      <c r="L15468" s="1"/>
      <c r="M15468" s="1"/>
    </row>
    <row r="15469" spans="10:13" x14ac:dyDescent="0.3">
      <c r="J15469" s="1"/>
      <c r="K15469" s="1"/>
      <c r="L15469" s="1"/>
      <c r="M15469" s="1"/>
    </row>
    <row r="15470" spans="10:13" x14ac:dyDescent="0.3">
      <c r="J15470" s="1"/>
      <c r="K15470" s="1"/>
      <c r="L15470" s="1"/>
      <c r="M15470" s="1"/>
    </row>
    <row r="15471" spans="10:13" x14ac:dyDescent="0.3">
      <c r="J15471" s="1"/>
      <c r="K15471" s="1"/>
      <c r="L15471" s="1"/>
      <c r="M15471" s="1"/>
    </row>
    <row r="15472" spans="10:13" x14ac:dyDescent="0.3">
      <c r="J15472" s="1"/>
      <c r="K15472" s="1"/>
      <c r="L15472" s="1"/>
      <c r="M15472" s="1"/>
    </row>
    <row r="15473" spans="10:13" x14ac:dyDescent="0.3">
      <c r="J15473" s="1"/>
      <c r="K15473" s="1"/>
      <c r="L15473" s="1"/>
      <c r="M15473" s="1"/>
    </row>
    <row r="15474" spans="10:13" x14ac:dyDescent="0.3">
      <c r="J15474" s="1"/>
      <c r="K15474" s="1"/>
      <c r="L15474" s="1"/>
      <c r="M15474" s="1"/>
    </row>
    <row r="15475" spans="10:13" x14ac:dyDescent="0.3">
      <c r="J15475" s="1"/>
      <c r="K15475" s="1"/>
      <c r="L15475" s="1"/>
      <c r="M15475" s="1"/>
    </row>
    <row r="15476" spans="10:13" x14ac:dyDescent="0.3">
      <c r="J15476" s="1"/>
      <c r="K15476" s="1"/>
      <c r="L15476" s="1"/>
      <c r="M15476" s="1"/>
    </row>
    <row r="15477" spans="10:13" x14ac:dyDescent="0.3">
      <c r="J15477" s="1"/>
      <c r="K15477" s="1"/>
      <c r="L15477" s="1"/>
      <c r="M15477" s="1"/>
    </row>
    <row r="15478" spans="10:13" x14ac:dyDescent="0.3">
      <c r="J15478" s="1"/>
      <c r="K15478" s="1"/>
      <c r="L15478" s="1"/>
      <c r="M15478" s="1"/>
    </row>
    <row r="15479" spans="10:13" x14ac:dyDescent="0.3">
      <c r="J15479" s="1"/>
      <c r="K15479" s="1"/>
      <c r="L15479" s="1"/>
      <c r="M15479" s="1"/>
    </row>
    <row r="15480" spans="10:13" x14ac:dyDescent="0.3">
      <c r="J15480" s="1"/>
      <c r="K15480" s="1"/>
      <c r="L15480" s="1"/>
      <c r="M15480" s="1"/>
    </row>
    <row r="15481" spans="10:13" x14ac:dyDescent="0.3">
      <c r="J15481" s="1"/>
      <c r="K15481" s="1"/>
      <c r="L15481" s="1"/>
      <c r="M15481" s="1"/>
    </row>
    <row r="15482" spans="10:13" x14ac:dyDescent="0.3">
      <c r="J15482" s="1"/>
      <c r="K15482" s="1"/>
      <c r="L15482" s="1"/>
      <c r="M15482" s="1"/>
    </row>
    <row r="15483" spans="10:13" x14ac:dyDescent="0.3">
      <c r="J15483" s="1"/>
      <c r="K15483" s="1"/>
      <c r="L15483" s="1"/>
      <c r="M15483" s="1"/>
    </row>
    <row r="15484" spans="10:13" x14ac:dyDescent="0.3">
      <c r="J15484" s="1"/>
      <c r="K15484" s="1"/>
      <c r="L15484" s="1"/>
      <c r="M15484" s="1"/>
    </row>
    <row r="15485" spans="10:13" x14ac:dyDescent="0.3">
      <c r="J15485" s="1"/>
      <c r="K15485" s="1"/>
      <c r="L15485" s="1"/>
      <c r="M15485" s="1"/>
    </row>
    <row r="15486" spans="10:13" x14ac:dyDescent="0.3">
      <c r="J15486" s="1"/>
      <c r="K15486" s="1"/>
      <c r="L15486" s="1"/>
      <c r="M15486" s="1"/>
    </row>
    <row r="15487" spans="10:13" x14ac:dyDescent="0.3">
      <c r="J15487" s="1"/>
      <c r="K15487" s="1"/>
      <c r="L15487" s="1"/>
      <c r="M15487" s="1"/>
    </row>
    <row r="15488" spans="10:13" x14ac:dyDescent="0.3">
      <c r="J15488" s="1"/>
      <c r="K15488" s="1"/>
      <c r="L15488" s="1"/>
      <c r="M15488" s="1"/>
    </row>
    <row r="15489" spans="10:13" x14ac:dyDescent="0.3">
      <c r="J15489" s="1"/>
      <c r="K15489" s="1"/>
      <c r="L15489" s="1"/>
      <c r="M15489" s="1"/>
    </row>
    <row r="15490" spans="10:13" x14ac:dyDescent="0.3">
      <c r="J15490" s="1"/>
      <c r="K15490" s="1"/>
      <c r="L15490" s="1"/>
      <c r="M15490" s="1"/>
    </row>
    <row r="15491" spans="10:13" x14ac:dyDescent="0.3">
      <c r="J15491" s="1"/>
      <c r="K15491" s="1"/>
      <c r="L15491" s="1"/>
      <c r="M15491" s="1"/>
    </row>
    <row r="15492" spans="10:13" x14ac:dyDescent="0.3">
      <c r="J15492" s="1"/>
      <c r="K15492" s="1"/>
      <c r="L15492" s="1"/>
      <c r="M15492" s="1"/>
    </row>
    <row r="15493" spans="10:13" x14ac:dyDescent="0.3">
      <c r="J15493" s="1"/>
      <c r="K15493" s="1"/>
      <c r="L15493" s="1"/>
      <c r="M15493" s="1"/>
    </row>
    <row r="15494" spans="10:13" x14ac:dyDescent="0.3">
      <c r="J15494" s="1"/>
      <c r="K15494" s="1"/>
      <c r="L15494" s="1"/>
      <c r="M15494" s="1"/>
    </row>
    <row r="15495" spans="10:13" x14ac:dyDescent="0.3">
      <c r="J15495" s="1"/>
      <c r="K15495" s="1"/>
      <c r="L15495" s="1"/>
      <c r="M15495" s="1"/>
    </row>
    <row r="15496" spans="10:13" x14ac:dyDescent="0.3">
      <c r="J15496" s="1"/>
      <c r="K15496" s="1"/>
      <c r="L15496" s="1"/>
      <c r="M15496" s="1"/>
    </row>
    <row r="15497" spans="10:13" x14ac:dyDescent="0.3">
      <c r="J15497" s="1"/>
      <c r="K15497" s="1"/>
      <c r="L15497" s="1"/>
      <c r="M15497" s="1"/>
    </row>
    <row r="15498" spans="10:13" x14ac:dyDescent="0.3">
      <c r="J15498" s="1"/>
      <c r="K15498" s="1"/>
      <c r="L15498" s="1"/>
      <c r="M15498" s="1"/>
    </row>
    <row r="15499" spans="10:13" x14ac:dyDescent="0.3">
      <c r="J15499" s="1"/>
      <c r="K15499" s="1"/>
      <c r="L15499" s="1"/>
      <c r="M15499" s="1"/>
    </row>
    <row r="15500" spans="10:13" x14ac:dyDescent="0.3">
      <c r="J15500" s="1"/>
      <c r="K15500" s="1"/>
      <c r="L15500" s="1"/>
      <c r="M15500" s="1"/>
    </row>
    <row r="15501" spans="10:13" x14ac:dyDescent="0.3">
      <c r="J15501" s="1"/>
      <c r="K15501" s="1"/>
      <c r="L15501" s="1"/>
      <c r="M15501" s="1"/>
    </row>
    <row r="15502" spans="10:13" x14ac:dyDescent="0.3">
      <c r="J15502" s="1"/>
      <c r="K15502" s="1"/>
      <c r="L15502" s="1"/>
      <c r="M15502" s="1"/>
    </row>
    <row r="15503" spans="10:13" x14ac:dyDescent="0.3">
      <c r="J15503" s="1"/>
      <c r="K15503" s="1"/>
      <c r="L15503" s="1"/>
      <c r="M15503" s="1"/>
    </row>
    <row r="15504" spans="10:13" x14ac:dyDescent="0.3">
      <c r="J15504" s="1"/>
      <c r="K15504" s="1"/>
      <c r="L15504" s="1"/>
      <c r="M15504" s="1"/>
    </row>
    <row r="15505" spans="10:13" x14ac:dyDescent="0.3">
      <c r="J15505" s="1"/>
      <c r="K15505" s="1"/>
      <c r="L15505" s="1"/>
      <c r="M15505" s="1"/>
    </row>
    <row r="15506" spans="10:13" x14ac:dyDescent="0.3">
      <c r="J15506" s="1"/>
      <c r="K15506" s="1"/>
      <c r="L15506" s="1"/>
      <c r="M15506" s="1"/>
    </row>
    <row r="15507" spans="10:13" x14ac:dyDescent="0.3">
      <c r="J15507" s="1"/>
      <c r="K15507" s="1"/>
      <c r="L15507" s="1"/>
      <c r="M15507" s="1"/>
    </row>
    <row r="15508" spans="10:13" x14ac:dyDescent="0.3">
      <c r="J15508" s="1"/>
      <c r="K15508" s="1"/>
      <c r="L15508" s="1"/>
      <c r="M15508" s="1"/>
    </row>
    <row r="15509" spans="10:13" x14ac:dyDescent="0.3">
      <c r="J15509" s="1"/>
      <c r="K15509" s="1"/>
      <c r="L15509" s="1"/>
      <c r="M15509" s="1"/>
    </row>
    <row r="15510" spans="10:13" x14ac:dyDescent="0.3">
      <c r="J15510" s="1"/>
      <c r="K15510" s="1"/>
      <c r="L15510" s="1"/>
      <c r="M15510" s="1"/>
    </row>
    <row r="15511" spans="10:13" x14ac:dyDescent="0.3">
      <c r="J15511" s="1"/>
      <c r="K15511" s="1"/>
      <c r="L15511" s="1"/>
      <c r="M15511" s="1"/>
    </row>
    <row r="15512" spans="10:13" x14ac:dyDescent="0.3">
      <c r="J15512" s="1"/>
      <c r="K15512" s="1"/>
      <c r="L15512" s="1"/>
      <c r="M15512" s="1"/>
    </row>
    <row r="15513" spans="10:13" x14ac:dyDescent="0.3">
      <c r="J15513" s="1"/>
      <c r="K15513" s="1"/>
      <c r="L15513" s="1"/>
      <c r="M15513" s="1"/>
    </row>
    <row r="15514" spans="10:13" x14ac:dyDescent="0.3">
      <c r="J15514" s="1"/>
      <c r="K15514" s="1"/>
      <c r="L15514" s="1"/>
      <c r="M15514" s="1"/>
    </row>
    <row r="15515" spans="10:13" x14ac:dyDescent="0.3">
      <c r="J15515" s="1"/>
      <c r="K15515" s="1"/>
      <c r="L15515" s="1"/>
      <c r="M15515" s="1"/>
    </row>
    <row r="15516" spans="10:13" x14ac:dyDescent="0.3">
      <c r="J15516" s="1"/>
      <c r="K15516" s="1"/>
      <c r="L15516" s="1"/>
      <c r="M15516" s="1"/>
    </row>
    <row r="15517" spans="10:13" x14ac:dyDescent="0.3">
      <c r="J15517" s="1"/>
      <c r="K15517" s="1"/>
      <c r="L15517" s="1"/>
      <c r="M15517" s="1"/>
    </row>
    <row r="15518" spans="10:13" x14ac:dyDescent="0.3">
      <c r="J15518" s="1"/>
      <c r="K15518" s="1"/>
      <c r="L15518" s="1"/>
      <c r="M15518" s="1"/>
    </row>
    <row r="15519" spans="10:13" x14ac:dyDescent="0.3">
      <c r="J15519" s="1"/>
      <c r="K15519" s="1"/>
      <c r="L15519" s="1"/>
      <c r="M15519" s="1"/>
    </row>
    <row r="15520" spans="10:13" x14ac:dyDescent="0.3">
      <c r="J15520" s="1"/>
      <c r="K15520" s="1"/>
      <c r="L15520" s="1"/>
      <c r="M15520" s="1"/>
    </row>
    <row r="15521" spans="10:13" x14ac:dyDescent="0.3">
      <c r="J15521" s="1"/>
      <c r="K15521" s="1"/>
      <c r="L15521" s="1"/>
      <c r="M15521" s="1"/>
    </row>
    <row r="15522" spans="10:13" x14ac:dyDescent="0.3">
      <c r="J15522" s="1"/>
      <c r="K15522" s="1"/>
      <c r="L15522" s="1"/>
      <c r="M15522" s="1"/>
    </row>
    <row r="15523" spans="10:13" x14ac:dyDescent="0.3">
      <c r="J15523" s="1"/>
      <c r="K15523" s="1"/>
      <c r="L15523" s="1"/>
      <c r="M15523" s="1"/>
    </row>
    <row r="15524" spans="10:13" x14ac:dyDescent="0.3">
      <c r="J15524" s="1"/>
      <c r="K15524" s="1"/>
      <c r="L15524" s="1"/>
      <c r="M15524" s="1"/>
    </row>
    <row r="15525" spans="10:13" x14ac:dyDescent="0.3">
      <c r="J15525" s="1"/>
      <c r="K15525" s="1"/>
      <c r="L15525" s="1"/>
      <c r="M15525" s="1"/>
    </row>
    <row r="15526" spans="10:13" x14ac:dyDescent="0.3">
      <c r="J15526" s="1"/>
      <c r="K15526" s="1"/>
      <c r="L15526" s="1"/>
      <c r="M15526" s="1"/>
    </row>
    <row r="15527" spans="10:13" x14ac:dyDescent="0.3">
      <c r="J15527" s="1"/>
      <c r="K15527" s="1"/>
      <c r="L15527" s="1"/>
      <c r="M15527" s="1"/>
    </row>
    <row r="15528" spans="10:13" x14ac:dyDescent="0.3">
      <c r="J15528" s="1"/>
      <c r="K15528" s="1"/>
      <c r="L15528" s="1"/>
      <c r="M15528" s="1"/>
    </row>
    <row r="15529" spans="10:13" x14ac:dyDescent="0.3">
      <c r="J15529" s="1"/>
      <c r="K15529" s="1"/>
      <c r="L15529" s="1"/>
      <c r="M15529" s="1"/>
    </row>
    <row r="15530" spans="10:13" x14ac:dyDescent="0.3">
      <c r="J15530" s="1"/>
      <c r="K15530" s="1"/>
      <c r="L15530" s="1"/>
      <c r="M15530" s="1"/>
    </row>
    <row r="15531" spans="10:13" x14ac:dyDescent="0.3">
      <c r="J15531" s="1"/>
      <c r="K15531" s="1"/>
      <c r="L15531" s="1"/>
      <c r="M15531" s="1"/>
    </row>
    <row r="15532" spans="10:13" x14ac:dyDescent="0.3">
      <c r="J15532" s="1"/>
      <c r="K15532" s="1"/>
      <c r="L15532" s="1"/>
      <c r="M15532" s="1"/>
    </row>
    <row r="15533" spans="10:13" x14ac:dyDescent="0.3">
      <c r="J15533" s="1"/>
      <c r="K15533" s="1"/>
      <c r="L15533" s="1"/>
      <c r="M15533" s="1"/>
    </row>
    <row r="15534" spans="10:13" x14ac:dyDescent="0.3">
      <c r="J15534" s="1"/>
      <c r="K15534" s="1"/>
      <c r="L15534" s="1"/>
      <c r="M15534" s="1"/>
    </row>
    <row r="15535" spans="10:13" x14ac:dyDescent="0.3">
      <c r="J15535" s="1"/>
      <c r="K15535" s="1"/>
      <c r="L15535" s="1"/>
      <c r="M15535" s="1"/>
    </row>
    <row r="15536" spans="10:13" x14ac:dyDescent="0.3">
      <c r="J15536" s="1"/>
      <c r="K15536" s="1"/>
      <c r="L15536" s="1"/>
      <c r="M15536" s="1"/>
    </row>
    <row r="15537" spans="10:13" x14ac:dyDescent="0.3">
      <c r="J15537" s="1"/>
      <c r="K15537" s="1"/>
      <c r="L15537" s="1"/>
      <c r="M15537" s="1"/>
    </row>
    <row r="15538" spans="10:13" x14ac:dyDescent="0.3">
      <c r="J15538" s="1"/>
      <c r="K15538" s="1"/>
      <c r="L15538" s="1"/>
      <c r="M15538" s="1"/>
    </row>
    <row r="15539" spans="10:13" x14ac:dyDescent="0.3">
      <c r="J15539" s="1"/>
      <c r="K15539" s="1"/>
      <c r="L15539" s="1"/>
      <c r="M15539" s="1"/>
    </row>
    <row r="15540" spans="10:13" x14ac:dyDescent="0.3">
      <c r="J15540" s="1"/>
      <c r="K15540" s="1"/>
      <c r="L15540" s="1"/>
      <c r="M15540" s="1"/>
    </row>
    <row r="15541" spans="10:13" x14ac:dyDescent="0.3">
      <c r="J15541" s="1"/>
      <c r="K15541" s="1"/>
      <c r="L15541" s="1"/>
      <c r="M15541" s="1"/>
    </row>
    <row r="15542" spans="10:13" x14ac:dyDescent="0.3">
      <c r="J15542" s="1"/>
      <c r="K15542" s="1"/>
      <c r="L15542" s="1"/>
      <c r="M15542" s="1"/>
    </row>
    <row r="15543" spans="10:13" x14ac:dyDescent="0.3">
      <c r="J15543" s="1"/>
      <c r="K15543" s="1"/>
      <c r="L15543" s="1"/>
      <c r="M15543" s="1"/>
    </row>
    <row r="15544" spans="10:13" x14ac:dyDescent="0.3">
      <c r="J15544" s="1"/>
      <c r="K15544" s="1"/>
      <c r="L15544" s="1"/>
      <c r="M15544" s="1"/>
    </row>
    <row r="15545" spans="10:13" x14ac:dyDescent="0.3">
      <c r="J15545" s="1"/>
      <c r="K15545" s="1"/>
      <c r="L15545" s="1"/>
      <c r="M15545" s="1"/>
    </row>
    <row r="15546" spans="10:13" x14ac:dyDescent="0.3">
      <c r="J15546" s="1"/>
      <c r="K15546" s="1"/>
      <c r="L15546" s="1"/>
      <c r="M15546" s="1"/>
    </row>
    <row r="15547" spans="10:13" x14ac:dyDescent="0.3">
      <c r="J15547" s="1"/>
      <c r="K15547" s="1"/>
      <c r="L15547" s="1"/>
      <c r="M15547" s="1"/>
    </row>
    <row r="15548" spans="10:13" x14ac:dyDescent="0.3">
      <c r="J15548" s="1"/>
      <c r="K15548" s="1"/>
      <c r="L15548" s="1"/>
      <c r="M15548" s="1"/>
    </row>
    <row r="15549" spans="10:13" x14ac:dyDescent="0.3">
      <c r="J15549" s="1"/>
      <c r="K15549" s="1"/>
      <c r="L15549" s="1"/>
      <c r="M15549" s="1"/>
    </row>
    <row r="15550" spans="10:13" x14ac:dyDescent="0.3">
      <c r="J15550" s="1"/>
      <c r="K15550" s="1"/>
      <c r="L15550" s="1"/>
      <c r="M15550" s="1"/>
    </row>
    <row r="15551" spans="10:13" x14ac:dyDescent="0.3">
      <c r="J15551" s="1"/>
      <c r="K15551" s="1"/>
      <c r="L15551" s="1"/>
      <c r="M15551" s="1"/>
    </row>
    <row r="15552" spans="10:13" x14ac:dyDescent="0.3">
      <c r="J15552" s="1"/>
      <c r="K15552" s="1"/>
      <c r="L15552" s="1"/>
      <c r="M15552" s="1"/>
    </row>
    <row r="15553" spans="10:13" x14ac:dyDescent="0.3">
      <c r="J15553" s="1"/>
      <c r="K15553" s="1"/>
      <c r="L15553" s="1"/>
      <c r="M15553" s="1"/>
    </row>
    <row r="15554" spans="10:13" x14ac:dyDescent="0.3">
      <c r="J15554" s="1"/>
      <c r="K15554" s="1"/>
      <c r="L15554" s="1"/>
      <c r="M15554" s="1"/>
    </row>
    <row r="15555" spans="10:13" x14ac:dyDescent="0.3">
      <c r="J15555" s="1"/>
      <c r="K15555" s="1"/>
      <c r="L15555" s="1"/>
      <c r="M15555" s="1"/>
    </row>
    <row r="15556" spans="10:13" x14ac:dyDescent="0.3">
      <c r="J15556" s="1"/>
      <c r="K15556" s="1"/>
      <c r="L15556" s="1"/>
      <c r="M15556" s="1"/>
    </row>
    <row r="15557" spans="10:13" x14ac:dyDescent="0.3">
      <c r="J15557" s="1"/>
      <c r="K15557" s="1"/>
      <c r="L15557" s="1"/>
      <c r="M15557" s="1"/>
    </row>
    <row r="15558" spans="10:13" x14ac:dyDescent="0.3">
      <c r="J15558" s="1"/>
      <c r="K15558" s="1"/>
      <c r="L15558" s="1"/>
      <c r="M15558" s="1"/>
    </row>
    <row r="15559" spans="10:13" x14ac:dyDescent="0.3">
      <c r="J15559" s="1"/>
      <c r="K15559" s="1"/>
      <c r="L15559" s="1"/>
      <c r="M15559" s="1"/>
    </row>
    <row r="15560" spans="10:13" x14ac:dyDescent="0.3">
      <c r="J15560" s="1"/>
      <c r="K15560" s="1"/>
      <c r="L15560" s="1"/>
      <c r="M15560" s="1"/>
    </row>
    <row r="15561" spans="10:13" x14ac:dyDescent="0.3">
      <c r="J15561" s="1"/>
      <c r="K15561" s="1"/>
      <c r="L15561" s="1"/>
      <c r="M15561" s="1"/>
    </row>
    <row r="15562" spans="10:13" x14ac:dyDescent="0.3">
      <c r="J15562" s="1"/>
      <c r="K15562" s="1"/>
      <c r="L15562" s="1"/>
      <c r="M15562" s="1"/>
    </row>
    <row r="15563" spans="10:13" x14ac:dyDescent="0.3">
      <c r="J15563" s="1"/>
      <c r="K15563" s="1"/>
      <c r="L15563" s="1"/>
      <c r="M15563" s="1"/>
    </row>
    <row r="15564" spans="10:13" x14ac:dyDescent="0.3">
      <c r="J15564" s="1"/>
      <c r="K15564" s="1"/>
      <c r="L15564" s="1"/>
      <c r="M15564" s="1"/>
    </row>
    <row r="15565" spans="10:13" x14ac:dyDescent="0.3">
      <c r="J15565" s="1"/>
      <c r="K15565" s="1"/>
      <c r="L15565" s="1"/>
      <c r="M15565" s="1"/>
    </row>
    <row r="15566" spans="10:13" x14ac:dyDescent="0.3">
      <c r="J15566" s="1"/>
      <c r="K15566" s="1"/>
      <c r="L15566" s="1"/>
      <c r="M15566" s="1"/>
    </row>
    <row r="15567" spans="10:13" x14ac:dyDescent="0.3">
      <c r="J15567" s="1"/>
      <c r="K15567" s="1"/>
      <c r="L15567" s="1"/>
      <c r="M15567" s="1"/>
    </row>
    <row r="15568" spans="10:13" x14ac:dyDescent="0.3">
      <c r="J15568" s="1"/>
      <c r="K15568" s="1"/>
      <c r="L15568" s="1"/>
      <c r="M15568" s="1"/>
    </row>
    <row r="15569" spans="10:13" x14ac:dyDescent="0.3">
      <c r="J15569" s="1"/>
      <c r="K15569" s="1"/>
      <c r="L15569" s="1"/>
      <c r="M15569" s="1"/>
    </row>
    <row r="15570" spans="10:13" x14ac:dyDescent="0.3">
      <c r="J15570" s="1"/>
      <c r="K15570" s="1"/>
      <c r="L15570" s="1"/>
      <c r="M15570" s="1"/>
    </row>
    <row r="15571" spans="10:13" x14ac:dyDescent="0.3">
      <c r="J15571" s="1"/>
      <c r="K15571" s="1"/>
      <c r="L15571" s="1"/>
      <c r="M15571" s="1"/>
    </row>
    <row r="15572" spans="10:13" x14ac:dyDescent="0.3">
      <c r="J15572" s="1"/>
      <c r="K15572" s="1"/>
      <c r="L15572" s="1"/>
      <c r="M15572" s="1"/>
    </row>
    <row r="15573" spans="10:13" x14ac:dyDescent="0.3">
      <c r="J15573" s="1"/>
      <c r="K15573" s="1"/>
      <c r="L15573" s="1"/>
      <c r="M15573" s="1"/>
    </row>
    <row r="15574" spans="10:13" x14ac:dyDescent="0.3">
      <c r="J15574" s="1"/>
      <c r="K15574" s="1"/>
      <c r="L15574" s="1"/>
      <c r="M15574" s="1"/>
    </row>
    <row r="15575" spans="10:13" x14ac:dyDescent="0.3">
      <c r="J15575" s="1"/>
      <c r="K15575" s="1"/>
      <c r="L15575" s="1"/>
      <c r="M15575" s="1"/>
    </row>
    <row r="15576" spans="10:13" x14ac:dyDescent="0.3">
      <c r="J15576" s="1"/>
      <c r="K15576" s="1"/>
      <c r="L15576" s="1"/>
      <c r="M15576" s="1"/>
    </row>
    <row r="15577" spans="10:13" x14ac:dyDescent="0.3">
      <c r="J15577" s="1"/>
      <c r="K15577" s="1"/>
      <c r="L15577" s="1"/>
      <c r="M15577" s="1"/>
    </row>
    <row r="15578" spans="10:13" x14ac:dyDescent="0.3">
      <c r="J15578" s="1"/>
      <c r="K15578" s="1"/>
      <c r="L15578" s="1"/>
      <c r="M15578" s="1"/>
    </row>
    <row r="15579" spans="10:13" x14ac:dyDescent="0.3">
      <c r="J15579" s="1"/>
      <c r="K15579" s="1"/>
      <c r="L15579" s="1"/>
      <c r="M15579" s="1"/>
    </row>
    <row r="15580" spans="10:13" x14ac:dyDescent="0.3">
      <c r="J15580" s="1"/>
      <c r="K15580" s="1"/>
      <c r="L15580" s="1"/>
      <c r="M15580" s="1"/>
    </row>
    <row r="15581" spans="10:13" x14ac:dyDescent="0.3">
      <c r="J15581" s="1"/>
      <c r="K15581" s="1"/>
      <c r="L15581" s="1"/>
      <c r="M15581" s="1"/>
    </row>
    <row r="15582" spans="10:13" x14ac:dyDescent="0.3">
      <c r="J15582" s="1"/>
      <c r="K15582" s="1"/>
      <c r="L15582" s="1"/>
      <c r="M15582" s="1"/>
    </row>
    <row r="15583" spans="10:13" x14ac:dyDescent="0.3">
      <c r="J15583" s="1"/>
      <c r="K15583" s="1"/>
      <c r="L15583" s="1"/>
      <c r="M15583" s="1"/>
    </row>
    <row r="15584" spans="10:13" x14ac:dyDescent="0.3">
      <c r="J15584" s="1"/>
      <c r="K15584" s="1"/>
      <c r="L15584" s="1"/>
      <c r="M15584" s="1"/>
    </row>
    <row r="15585" spans="10:13" x14ac:dyDescent="0.3">
      <c r="J15585" s="1"/>
      <c r="K15585" s="1"/>
      <c r="L15585" s="1"/>
      <c r="M15585" s="1"/>
    </row>
    <row r="15586" spans="10:13" x14ac:dyDescent="0.3">
      <c r="J15586" s="1"/>
      <c r="K15586" s="1"/>
      <c r="L15586" s="1"/>
      <c r="M15586" s="1"/>
    </row>
    <row r="15587" spans="10:13" x14ac:dyDescent="0.3">
      <c r="J15587" s="1"/>
      <c r="K15587" s="1"/>
      <c r="L15587" s="1"/>
      <c r="M15587" s="1"/>
    </row>
    <row r="15588" spans="10:13" x14ac:dyDescent="0.3">
      <c r="J15588" s="1"/>
      <c r="K15588" s="1"/>
      <c r="L15588" s="1"/>
      <c r="M15588" s="1"/>
    </row>
    <row r="15589" spans="10:13" x14ac:dyDescent="0.3">
      <c r="J15589" s="1"/>
      <c r="K15589" s="1"/>
      <c r="L15589" s="1"/>
      <c r="M15589" s="1"/>
    </row>
    <row r="15590" spans="10:13" x14ac:dyDescent="0.3">
      <c r="J15590" s="1"/>
      <c r="K15590" s="1"/>
      <c r="L15590" s="1"/>
      <c r="M15590" s="1"/>
    </row>
    <row r="15591" spans="10:13" x14ac:dyDescent="0.3">
      <c r="J15591" s="1"/>
      <c r="K15591" s="1"/>
      <c r="L15591" s="1"/>
      <c r="M15591" s="1"/>
    </row>
    <row r="15592" spans="10:13" x14ac:dyDescent="0.3">
      <c r="J15592" s="1"/>
      <c r="K15592" s="1"/>
      <c r="L15592" s="1"/>
      <c r="M15592" s="1"/>
    </row>
    <row r="15593" spans="10:13" x14ac:dyDescent="0.3">
      <c r="J15593" s="1"/>
      <c r="K15593" s="1"/>
      <c r="L15593" s="1"/>
      <c r="M15593" s="1"/>
    </row>
    <row r="15594" spans="10:13" x14ac:dyDescent="0.3">
      <c r="J15594" s="1"/>
      <c r="K15594" s="1"/>
      <c r="L15594" s="1"/>
      <c r="M15594" s="1"/>
    </row>
    <row r="15595" spans="10:13" x14ac:dyDescent="0.3">
      <c r="J15595" s="1"/>
      <c r="K15595" s="1"/>
      <c r="L15595" s="1"/>
      <c r="M15595" s="1"/>
    </row>
    <row r="15596" spans="10:13" x14ac:dyDescent="0.3">
      <c r="J15596" s="1"/>
      <c r="K15596" s="1"/>
      <c r="L15596" s="1"/>
      <c r="M15596" s="1"/>
    </row>
    <row r="15597" spans="10:13" x14ac:dyDescent="0.3">
      <c r="J15597" s="1"/>
      <c r="K15597" s="1"/>
      <c r="L15597" s="1"/>
      <c r="M15597" s="1"/>
    </row>
    <row r="15598" spans="10:13" x14ac:dyDescent="0.3">
      <c r="J15598" s="1"/>
      <c r="K15598" s="1"/>
      <c r="L15598" s="1"/>
      <c r="M15598" s="1"/>
    </row>
    <row r="15599" spans="10:13" x14ac:dyDescent="0.3">
      <c r="J15599" s="1"/>
      <c r="K15599" s="1"/>
      <c r="L15599" s="1"/>
      <c r="M15599" s="1"/>
    </row>
    <row r="15600" spans="10:13" x14ac:dyDescent="0.3">
      <c r="J15600" s="1"/>
      <c r="K15600" s="1"/>
      <c r="L15600" s="1"/>
      <c r="M15600" s="1"/>
    </row>
    <row r="15601" spans="10:13" x14ac:dyDescent="0.3">
      <c r="J15601" s="1"/>
      <c r="K15601" s="1"/>
      <c r="L15601" s="1"/>
      <c r="M15601" s="1"/>
    </row>
    <row r="15602" spans="10:13" x14ac:dyDescent="0.3">
      <c r="J15602" s="1"/>
      <c r="K15602" s="1"/>
      <c r="L15602" s="1"/>
      <c r="M15602" s="1"/>
    </row>
    <row r="15603" spans="10:13" x14ac:dyDescent="0.3">
      <c r="J15603" s="1"/>
      <c r="K15603" s="1"/>
      <c r="L15603" s="1"/>
      <c r="M15603" s="1"/>
    </row>
    <row r="15604" spans="10:13" x14ac:dyDescent="0.3">
      <c r="J15604" s="1"/>
      <c r="K15604" s="1"/>
      <c r="L15604" s="1"/>
      <c r="M15604" s="1"/>
    </row>
    <row r="15605" spans="10:13" x14ac:dyDescent="0.3">
      <c r="J15605" s="1"/>
      <c r="K15605" s="1"/>
      <c r="L15605" s="1"/>
      <c r="M15605" s="1"/>
    </row>
    <row r="15606" spans="10:13" x14ac:dyDescent="0.3">
      <c r="J15606" s="1"/>
      <c r="K15606" s="1"/>
      <c r="L15606" s="1"/>
      <c r="M15606" s="1"/>
    </row>
    <row r="15607" spans="10:13" x14ac:dyDescent="0.3">
      <c r="J15607" s="1"/>
      <c r="K15607" s="1"/>
      <c r="L15607" s="1"/>
      <c r="M15607" s="1"/>
    </row>
    <row r="15608" spans="10:13" x14ac:dyDescent="0.3">
      <c r="J15608" s="1"/>
      <c r="K15608" s="1"/>
      <c r="L15608" s="1"/>
      <c r="M15608" s="1"/>
    </row>
    <row r="15609" spans="10:13" x14ac:dyDescent="0.3">
      <c r="J15609" s="1"/>
      <c r="K15609" s="1"/>
      <c r="L15609" s="1"/>
      <c r="M15609" s="1"/>
    </row>
    <row r="15610" spans="10:13" x14ac:dyDescent="0.3">
      <c r="J15610" s="1"/>
      <c r="K15610" s="1"/>
      <c r="L15610" s="1"/>
      <c r="M15610" s="1"/>
    </row>
    <row r="15611" spans="10:13" x14ac:dyDescent="0.3">
      <c r="J15611" s="1"/>
      <c r="K15611" s="1"/>
      <c r="L15611" s="1"/>
      <c r="M15611" s="1"/>
    </row>
    <row r="15612" spans="10:13" x14ac:dyDescent="0.3">
      <c r="J15612" s="1"/>
      <c r="K15612" s="1"/>
      <c r="L15612" s="1"/>
      <c r="M15612" s="1"/>
    </row>
    <row r="15613" spans="10:13" x14ac:dyDescent="0.3">
      <c r="J15613" s="1"/>
      <c r="K15613" s="1"/>
      <c r="L15613" s="1"/>
      <c r="M15613" s="1"/>
    </row>
    <row r="15614" spans="10:13" x14ac:dyDescent="0.3">
      <c r="J15614" s="1"/>
      <c r="K15614" s="1"/>
      <c r="L15614" s="1"/>
      <c r="M15614" s="1"/>
    </row>
    <row r="15615" spans="10:13" x14ac:dyDescent="0.3">
      <c r="J15615" s="1"/>
      <c r="K15615" s="1"/>
      <c r="L15615" s="1"/>
      <c r="M15615" s="1"/>
    </row>
    <row r="15616" spans="10:13" x14ac:dyDescent="0.3">
      <c r="J15616" s="1"/>
      <c r="K15616" s="1"/>
      <c r="L15616" s="1"/>
      <c r="M15616" s="1"/>
    </row>
    <row r="15617" spans="10:13" x14ac:dyDescent="0.3">
      <c r="J15617" s="1"/>
      <c r="K15617" s="1"/>
      <c r="L15617" s="1"/>
      <c r="M15617" s="1"/>
    </row>
    <row r="15618" spans="10:13" x14ac:dyDescent="0.3">
      <c r="J15618" s="1"/>
      <c r="K15618" s="1"/>
      <c r="L15618" s="1"/>
      <c r="M15618" s="1"/>
    </row>
    <row r="15619" spans="10:13" x14ac:dyDescent="0.3">
      <c r="J15619" s="1"/>
      <c r="K15619" s="1"/>
      <c r="L15619" s="1"/>
      <c r="M15619" s="1"/>
    </row>
    <row r="15620" spans="10:13" x14ac:dyDescent="0.3">
      <c r="J15620" s="1"/>
      <c r="K15620" s="1"/>
      <c r="L15620" s="1"/>
      <c r="M15620" s="1"/>
    </row>
    <row r="15621" spans="10:13" x14ac:dyDescent="0.3">
      <c r="J15621" s="1"/>
      <c r="K15621" s="1"/>
      <c r="L15621" s="1"/>
      <c r="M15621" s="1"/>
    </row>
    <row r="15622" spans="10:13" x14ac:dyDescent="0.3">
      <c r="J15622" s="1"/>
      <c r="K15622" s="1"/>
      <c r="L15622" s="1"/>
      <c r="M15622" s="1"/>
    </row>
    <row r="15623" spans="10:13" x14ac:dyDescent="0.3">
      <c r="J15623" s="1"/>
      <c r="K15623" s="1"/>
      <c r="L15623" s="1"/>
      <c r="M15623" s="1"/>
    </row>
    <row r="15624" spans="10:13" x14ac:dyDescent="0.3">
      <c r="J15624" s="1"/>
      <c r="K15624" s="1"/>
      <c r="L15624" s="1"/>
      <c r="M15624" s="1"/>
    </row>
    <row r="15625" spans="10:13" x14ac:dyDescent="0.3">
      <c r="J15625" s="1"/>
      <c r="K15625" s="1"/>
      <c r="L15625" s="1"/>
      <c r="M15625" s="1"/>
    </row>
    <row r="15626" spans="10:13" x14ac:dyDescent="0.3">
      <c r="J15626" s="1"/>
      <c r="K15626" s="1"/>
      <c r="L15626" s="1"/>
      <c r="M15626" s="1"/>
    </row>
    <row r="15627" spans="10:13" x14ac:dyDescent="0.3">
      <c r="J15627" s="1"/>
      <c r="K15627" s="1"/>
      <c r="L15627" s="1"/>
      <c r="M15627" s="1"/>
    </row>
    <row r="15628" spans="10:13" x14ac:dyDescent="0.3">
      <c r="J15628" s="1"/>
      <c r="K15628" s="1"/>
      <c r="L15628" s="1"/>
      <c r="M15628" s="1"/>
    </row>
    <row r="15629" spans="10:13" x14ac:dyDescent="0.3">
      <c r="J15629" s="1"/>
      <c r="K15629" s="1"/>
      <c r="L15629" s="1"/>
      <c r="M15629" s="1"/>
    </row>
    <row r="15630" spans="10:13" x14ac:dyDescent="0.3">
      <c r="J15630" s="1"/>
      <c r="K15630" s="1"/>
      <c r="L15630" s="1"/>
      <c r="M15630" s="1"/>
    </row>
    <row r="15631" spans="10:13" x14ac:dyDescent="0.3">
      <c r="J15631" s="1"/>
      <c r="K15631" s="1"/>
      <c r="L15631" s="1"/>
      <c r="M15631" s="1"/>
    </row>
    <row r="15632" spans="10:13" x14ac:dyDescent="0.3">
      <c r="J15632" s="1"/>
      <c r="K15632" s="1"/>
      <c r="L15632" s="1"/>
      <c r="M15632" s="1"/>
    </row>
    <row r="15633" spans="10:13" x14ac:dyDescent="0.3">
      <c r="J15633" s="1"/>
      <c r="K15633" s="1"/>
      <c r="L15633" s="1"/>
      <c r="M15633" s="1"/>
    </row>
    <row r="15634" spans="10:13" x14ac:dyDescent="0.3">
      <c r="J15634" s="1"/>
      <c r="K15634" s="1"/>
      <c r="L15634" s="1"/>
      <c r="M15634" s="1"/>
    </row>
    <row r="15635" spans="10:13" x14ac:dyDescent="0.3">
      <c r="J15635" s="1"/>
      <c r="K15635" s="1"/>
      <c r="L15635" s="1"/>
      <c r="M15635" s="1"/>
    </row>
    <row r="15636" spans="10:13" x14ac:dyDescent="0.3">
      <c r="J15636" s="1"/>
      <c r="K15636" s="1"/>
      <c r="L15636" s="1"/>
      <c r="M15636" s="1"/>
    </row>
    <row r="15637" spans="10:13" x14ac:dyDescent="0.3">
      <c r="J15637" s="1"/>
      <c r="K15637" s="1"/>
      <c r="L15637" s="1"/>
      <c r="M15637" s="1"/>
    </row>
    <row r="15638" spans="10:13" x14ac:dyDescent="0.3">
      <c r="J15638" s="1"/>
      <c r="K15638" s="1"/>
      <c r="L15638" s="1"/>
      <c r="M15638" s="1"/>
    </row>
    <row r="15639" spans="10:13" x14ac:dyDescent="0.3">
      <c r="J15639" s="1"/>
      <c r="K15639" s="1"/>
      <c r="L15639" s="1"/>
      <c r="M15639" s="1"/>
    </row>
    <row r="15640" spans="10:13" x14ac:dyDescent="0.3">
      <c r="J15640" s="1"/>
      <c r="K15640" s="1"/>
      <c r="L15640" s="1"/>
      <c r="M15640" s="1"/>
    </row>
    <row r="15641" spans="10:13" x14ac:dyDescent="0.3">
      <c r="J15641" s="1"/>
      <c r="K15641" s="1"/>
      <c r="L15641" s="1"/>
      <c r="M15641" s="1"/>
    </row>
    <row r="15642" spans="10:13" x14ac:dyDescent="0.3">
      <c r="J15642" s="1"/>
      <c r="K15642" s="1"/>
      <c r="L15642" s="1"/>
      <c r="M15642" s="1"/>
    </row>
    <row r="15643" spans="10:13" x14ac:dyDescent="0.3">
      <c r="J15643" s="1"/>
      <c r="K15643" s="1"/>
      <c r="L15643" s="1"/>
      <c r="M15643" s="1"/>
    </row>
    <row r="15644" spans="10:13" x14ac:dyDescent="0.3">
      <c r="J15644" s="1"/>
      <c r="K15644" s="1"/>
      <c r="L15644" s="1"/>
      <c r="M15644" s="1"/>
    </row>
    <row r="15645" spans="10:13" x14ac:dyDescent="0.3">
      <c r="J15645" s="1"/>
      <c r="K15645" s="1"/>
      <c r="L15645" s="1"/>
      <c r="M15645" s="1"/>
    </row>
    <row r="15646" spans="10:13" x14ac:dyDescent="0.3">
      <c r="J15646" s="1"/>
      <c r="K15646" s="1"/>
      <c r="L15646" s="1"/>
      <c r="M15646" s="1"/>
    </row>
    <row r="15647" spans="10:13" x14ac:dyDescent="0.3">
      <c r="J15647" s="1"/>
      <c r="K15647" s="1"/>
      <c r="L15647" s="1"/>
      <c r="M15647" s="1"/>
    </row>
    <row r="15648" spans="10:13" x14ac:dyDescent="0.3">
      <c r="J15648" s="1"/>
      <c r="K15648" s="1"/>
      <c r="L15648" s="1"/>
      <c r="M15648" s="1"/>
    </row>
    <row r="15649" spans="10:13" x14ac:dyDescent="0.3">
      <c r="J15649" s="1"/>
      <c r="K15649" s="1"/>
      <c r="L15649" s="1"/>
      <c r="M15649" s="1"/>
    </row>
    <row r="15650" spans="10:13" x14ac:dyDescent="0.3">
      <c r="J15650" s="1"/>
      <c r="K15650" s="1"/>
      <c r="L15650" s="1"/>
      <c r="M15650" s="1"/>
    </row>
    <row r="15651" spans="10:13" x14ac:dyDescent="0.3">
      <c r="J15651" s="1"/>
      <c r="K15651" s="1"/>
      <c r="L15651" s="1"/>
      <c r="M15651" s="1"/>
    </row>
    <row r="15652" spans="10:13" x14ac:dyDescent="0.3">
      <c r="J15652" s="1"/>
      <c r="K15652" s="1"/>
      <c r="L15652" s="1"/>
      <c r="M15652" s="1"/>
    </row>
    <row r="15653" spans="10:13" x14ac:dyDescent="0.3">
      <c r="J15653" s="1"/>
      <c r="K15653" s="1"/>
      <c r="L15653" s="1"/>
      <c r="M15653" s="1"/>
    </row>
    <row r="15654" spans="10:13" x14ac:dyDescent="0.3">
      <c r="J15654" s="1"/>
      <c r="K15654" s="1"/>
      <c r="L15654" s="1"/>
      <c r="M15654" s="1"/>
    </row>
    <row r="15655" spans="10:13" x14ac:dyDescent="0.3">
      <c r="J15655" s="1"/>
      <c r="K15655" s="1"/>
      <c r="L15655" s="1"/>
      <c r="M15655" s="1"/>
    </row>
    <row r="15656" spans="10:13" x14ac:dyDescent="0.3">
      <c r="J15656" s="1"/>
      <c r="K15656" s="1"/>
      <c r="L15656" s="1"/>
      <c r="M15656" s="1"/>
    </row>
    <row r="15657" spans="10:13" x14ac:dyDescent="0.3">
      <c r="J15657" s="1"/>
      <c r="K15657" s="1"/>
      <c r="L15657" s="1"/>
      <c r="M15657" s="1"/>
    </row>
    <row r="15658" spans="10:13" x14ac:dyDescent="0.3">
      <c r="J15658" s="1"/>
      <c r="K15658" s="1"/>
      <c r="L15658" s="1"/>
      <c r="M15658" s="1"/>
    </row>
    <row r="15659" spans="10:13" x14ac:dyDescent="0.3">
      <c r="J15659" s="1"/>
      <c r="K15659" s="1"/>
      <c r="L15659" s="1"/>
      <c r="M15659" s="1"/>
    </row>
    <row r="15660" spans="10:13" x14ac:dyDescent="0.3">
      <c r="J15660" s="1"/>
      <c r="K15660" s="1"/>
      <c r="L15660" s="1"/>
      <c r="M15660" s="1"/>
    </row>
    <row r="15661" spans="10:13" x14ac:dyDescent="0.3">
      <c r="J15661" s="1"/>
      <c r="K15661" s="1"/>
      <c r="L15661" s="1"/>
      <c r="M15661" s="1"/>
    </row>
    <row r="15662" spans="10:13" x14ac:dyDescent="0.3">
      <c r="J15662" s="1"/>
      <c r="K15662" s="1"/>
      <c r="L15662" s="1"/>
      <c r="M15662" s="1"/>
    </row>
    <row r="15663" spans="10:13" x14ac:dyDescent="0.3">
      <c r="J15663" s="1"/>
      <c r="K15663" s="1"/>
      <c r="L15663" s="1"/>
      <c r="M15663" s="1"/>
    </row>
    <row r="15664" spans="10:13" x14ac:dyDescent="0.3">
      <c r="J15664" s="1"/>
      <c r="K15664" s="1"/>
      <c r="L15664" s="1"/>
      <c r="M15664" s="1"/>
    </row>
    <row r="15665" spans="10:13" x14ac:dyDescent="0.3">
      <c r="J15665" s="1"/>
      <c r="K15665" s="1"/>
      <c r="L15665" s="1"/>
      <c r="M15665" s="1"/>
    </row>
    <row r="15666" spans="10:13" x14ac:dyDescent="0.3">
      <c r="J15666" s="1"/>
      <c r="K15666" s="1"/>
      <c r="L15666" s="1"/>
      <c r="M15666" s="1"/>
    </row>
    <row r="15667" spans="10:13" x14ac:dyDescent="0.3">
      <c r="J15667" s="1"/>
      <c r="K15667" s="1"/>
      <c r="L15667" s="1"/>
      <c r="M15667" s="1"/>
    </row>
    <row r="15668" spans="10:13" x14ac:dyDescent="0.3">
      <c r="J15668" s="1"/>
      <c r="K15668" s="1"/>
      <c r="L15668" s="1"/>
      <c r="M15668" s="1"/>
    </row>
    <row r="15669" spans="10:13" x14ac:dyDescent="0.3">
      <c r="J15669" s="1"/>
      <c r="K15669" s="1"/>
      <c r="L15669" s="1"/>
      <c r="M15669" s="1"/>
    </row>
    <row r="15670" spans="10:13" x14ac:dyDescent="0.3">
      <c r="J15670" s="1"/>
      <c r="K15670" s="1"/>
      <c r="L15670" s="1"/>
      <c r="M15670" s="1"/>
    </row>
    <row r="15671" spans="10:13" x14ac:dyDescent="0.3">
      <c r="J15671" s="1"/>
      <c r="K15671" s="1"/>
      <c r="L15671" s="1"/>
      <c r="M15671" s="1"/>
    </row>
    <row r="15672" spans="10:13" x14ac:dyDescent="0.3">
      <c r="J15672" s="1"/>
      <c r="K15672" s="1"/>
      <c r="L15672" s="1"/>
      <c r="M15672" s="1"/>
    </row>
    <row r="15673" spans="10:13" x14ac:dyDescent="0.3">
      <c r="J15673" s="1"/>
      <c r="K15673" s="1"/>
      <c r="L15673" s="1"/>
      <c r="M15673" s="1"/>
    </row>
    <row r="15674" spans="10:13" x14ac:dyDescent="0.3">
      <c r="J15674" s="1"/>
      <c r="K15674" s="1"/>
      <c r="L15674" s="1"/>
      <c r="M15674" s="1"/>
    </row>
    <row r="15675" spans="10:13" x14ac:dyDescent="0.3">
      <c r="J15675" s="1"/>
      <c r="K15675" s="1"/>
      <c r="L15675" s="1"/>
      <c r="M15675" s="1"/>
    </row>
    <row r="15676" spans="10:13" x14ac:dyDescent="0.3">
      <c r="J15676" s="1"/>
      <c r="K15676" s="1"/>
      <c r="L15676" s="1"/>
      <c r="M15676" s="1"/>
    </row>
    <row r="15677" spans="10:13" x14ac:dyDescent="0.3">
      <c r="J15677" s="1"/>
      <c r="K15677" s="1"/>
      <c r="L15677" s="1"/>
      <c r="M15677" s="1"/>
    </row>
    <row r="15678" spans="10:13" x14ac:dyDescent="0.3">
      <c r="J15678" s="1"/>
      <c r="K15678" s="1"/>
      <c r="L15678" s="1"/>
      <c r="M15678" s="1"/>
    </row>
    <row r="15679" spans="10:13" x14ac:dyDescent="0.3">
      <c r="J15679" s="1"/>
      <c r="K15679" s="1"/>
      <c r="L15679" s="1"/>
      <c r="M15679" s="1"/>
    </row>
    <row r="15680" spans="10:13" x14ac:dyDescent="0.3">
      <c r="J15680" s="1"/>
      <c r="K15680" s="1"/>
      <c r="L15680" s="1"/>
      <c r="M15680" s="1"/>
    </row>
    <row r="15681" spans="10:13" x14ac:dyDescent="0.3">
      <c r="J15681" s="1"/>
      <c r="K15681" s="1"/>
      <c r="L15681" s="1"/>
      <c r="M15681" s="1"/>
    </row>
    <row r="15682" spans="10:13" x14ac:dyDescent="0.3">
      <c r="J15682" s="1"/>
      <c r="K15682" s="1"/>
      <c r="L15682" s="1"/>
      <c r="M15682" s="1"/>
    </row>
    <row r="15683" spans="10:13" x14ac:dyDescent="0.3">
      <c r="J15683" s="1"/>
      <c r="K15683" s="1"/>
      <c r="L15683" s="1"/>
      <c r="M15683" s="1"/>
    </row>
    <row r="15684" spans="10:13" x14ac:dyDescent="0.3">
      <c r="J15684" s="1"/>
      <c r="K15684" s="1"/>
      <c r="L15684" s="1"/>
      <c r="M15684" s="1"/>
    </row>
    <row r="15685" spans="10:13" x14ac:dyDescent="0.3">
      <c r="J15685" s="1"/>
      <c r="K15685" s="1"/>
      <c r="L15685" s="1"/>
      <c r="M15685" s="1"/>
    </row>
    <row r="15686" spans="10:13" x14ac:dyDescent="0.3">
      <c r="J15686" s="1"/>
      <c r="K15686" s="1"/>
      <c r="L15686" s="1"/>
      <c r="M15686" s="1"/>
    </row>
    <row r="15687" spans="10:13" x14ac:dyDescent="0.3">
      <c r="J15687" s="1"/>
      <c r="K15687" s="1"/>
      <c r="L15687" s="1"/>
      <c r="M15687" s="1"/>
    </row>
    <row r="15688" spans="10:13" x14ac:dyDescent="0.3">
      <c r="J15688" s="1"/>
      <c r="K15688" s="1"/>
      <c r="L15688" s="1"/>
      <c r="M15688" s="1"/>
    </row>
    <row r="15689" spans="10:13" x14ac:dyDescent="0.3">
      <c r="J15689" s="1"/>
      <c r="K15689" s="1"/>
      <c r="L15689" s="1"/>
      <c r="M15689" s="1"/>
    </row>
    <row r="15690" spans="10:13" x14ac:dyDescent="0.3">
      <c r="J15690" s="1"/>
      <c r="K15690" s="1"/>
      <c r="L15690" s="1"/>
      <c r="M15690" s="1"/>
    </row>
    <row r="15691" spans="10:13" x14ac:dyDescent="0.3">
      <c r="J15691" s="1"/>
      <c r="K15691" s="1"/>
      <c r="L15691" s="1"/>
      <c r="M15691" s="1"/>
    </row>
    <row r="15692" spans="10:13" x14ac:dyDescent="0.3">
      <c r="J15692" s="1"/>
      <c r="K15692" s="1"/>
      <c r="L15692" s="1"/>
      <c r="M15692" s="1"/>
    </row>
    <row r="15693" spans="10:13" x14ac:dyDescent="0.3">
      <c r="J15693" s="1"/>
      <c r="K15693" s="1"/>
      <c r="L15693" s="1"/>
      <c r="M15693" s="1"/>
    </row>
    <row r="15694" spans="10:13" x14ac:dyDescent="0.3">
      <c r="J15694" s="1"/>
      <c r="K15694" s="1"/>
      <c r="L15694" s="1"/>
      <c r="M15694" s="1"/>
    </row>
    <row r="15695" spans="10:13" x14ac:dyDescent="0.3">
      <c r="J15695" s="1"/>
      <c r="K15695" s="1"/>
      <c r="L15695" s="1"/>
      <c r="M15695" s="1"/>
    </row>
    <row r="15696" spans="10:13" x14ac:dyDescent="0.3">
      <c r="J15696" s="1"/>
      <c r="K15696" s="1"/>
      <c r="L15696" s="1"/>
      <c r="M15696" s="1"/>
    </row>
    <row r="15697" spans="10:13" x14ac:dyDescent="0.3">
      <c r="J15697" s="1"/>
      <c r="K15697" s="1"/>
      <c r="L15697" s="1"/>
      <c r="M15697" s="1"/>
    </row>
    <row r="15698" spans="10:13" x14ac:dyDescent="0.3">
      <c r="J15698" s="1"/>
      <c r="K15698" s="1"/>
      <c r="L15698" s="1"/>
      <c r="M15698" s="1"/>
    </row>
    <row r="15699" spans="10:13" x14ac:dyDescent="0.3">
      <c r="J15699" s="1"/>
      <c r="K15699" s="1"/>
      <c r="L15699" s="1"/>
      <c r="M15699" s="1"/>
    </row>
    <row r="15700" spans="10:13" x14ac:dyDescent="0.3">
      <c r="J15700" s="1"/>
      <c r="K15700" s="1"/>
      <c r="L15700" s="1"/>
      <c r="M15700" s="1"/>
    </row>
    <row r="15701" spans="10:13" x14ac:dyDescent="0.3">
      <c r="J15701" s="1"/>
      <c r="K15701" s="1"/>
      <c r="L15701" s="1"/>
      <c r="M15701" s="1"/>
    </row>
    <row r="15702" spans="10:13" x14ac:dyDescent="0.3">
      <c r="J15702" s="1"/>
      <c r="K15702" s="1"/>
      <c r="L15702" s="1"/>
      <c r="M15702" s="1"/>
    </row>
    <row r="15703" spans="10:13" x14ac:dyDescent="0.3">
      <c r="J15703" s="1"/>
      <c r="K15703" s="1"/>
      <c r="L15703" s="1"/>
      <c r="M15703" s="1"/>
    </row>
    <row r="15704" spans="10:13" x14ac:dyDescent="0.3">
      <c r="J15704" s="1"/>
      <c r="K15704" s="1"/>
      <c r="L15704" s="1"/>
      <c r="M15704" s="1"/>
    </row>
    <row r="15705" spans="10:13" x14ac:dyDescent="0.3">
      <c r="J15705" s="1"/>
      <c r="K15705" s="1"/>
      <c r="L15705" s="1"/>
      <c r="M15705" s="1"/>
    </row>
    <row r="15706" spans="10:13" x14ac:dyDescent="0.3">
      <c r="J15706" s="1"/>
      <c r="K15706" s="1"/>
      <c r="L15706" s="1"/>
      <c r="M15706" s="1"/>
    </row>
    <row r="15707" spans="10:13" x14ac:dyDescent="0.3">
      <c r="J15707" s="1"/>
      <c r="K15707" s="1"/>
      <c r="L15707" s="1"/>
      <c r="M15707" s="1"/>
    </row>
    <row r="15708" spans="10:13" x14ac:dyDescent="0.3">
      <c r="J15708" s="1"/>
      <c r="K15708" s="1"/>
      <c r="L15708" s="1"/>
      <c r="M15708" s="1"/>
    </row>
    <row r="15709" spans="10:13" x14ac:dyDescent="0.3">
      <c r="J15709" s="1"/>
      <c r="K15709" s="1"/>
      <c r="L15709" s="1"/>
      <c r="M15709" s="1"/>
    </row>
    <row r="15710" spans="10:13" x14ac:dyDescent="0.3">
      <c r="J15710" s="1"/>
      <c r="K15710" s="1"/>
      <c r="L15710" s="1"/>
      <c r="M15710" s="1"/>
    </row>
    <row r="15711" spans="10:13" x14ac:dyDescent="0.3">
      <c r="J15711" s="1"/>
      <c r="K15711" s="1"/>
      <c r="L15711" s="1"/>
      <c r="M15711" s="1"/>
    </row>
    <row r="15712" spans="10:13" x14ac:dyDescent="0.3">
      <c r="J15712" s="1"/>
      <c r="K15712" s="1"/>
      <c r="L15712" s="1"/>
      <c r="M15712" s="1"/>
    </row>
    <row r="15713" spans="10:13" x14ac:dyDescent="0.3">
      <c r="J15713" s="1"/>
      <c r="K15713" s="1"/>
      <c r="L15713" s="1"/>
      <c r="M15713" s="1"/>
    </row>
    <row r="15714" spans="10:13" x14ac:dyDescent="0.3">
      <c r="J15714" s="1"/>
      <c r="K15714" s="1"/>
      <c r="L15714" s="1"/>
      <c r="M15714" s="1"/>
    </row>
    <row r="15715" spans="10:13" x14ac:dyDescent="0.3">
      <c r="J15715" s="1"/>
      <c r="K15715" s="1"/>
      <c r="L15715" s="1"/>
      <c r="M15715" s="1"/>
    </row>
    <row r="15716" spans="10:13" x14ac:dyDescent="0.3">
      <c r="J15716" s="1"/>
      <c r="K15716" s="1"/>
      <c r="L15716" s="1"/>
      <c r="M15716" s="1"/>
    </row>
    <row r="15717" spans="10:13" x14ac:dyDescent="0.3">
      <c r="J15717" s="1"/>
      <c r="K15717" s="1"/>
      <c r="L15717" s="1"/>
      <c r="M15717" s="1"/>
    </row>
    <row r="15718" spans="10:13" x14ac:dyDescent="0.3">
      <c r="J15718" s="1"/>
      <c r="K15718" s="1"/>
      <c r="L15718" s="1"/>
      <c r="M15718" s="1"/>
    </row>
    <row r="15719" spans="10:13" x14ac:dyDescent="0.3">
      <c r="J15719" s="1"/>
      <c r="K15719" s="1"/>
      <c r="L15719" s="1"/>
      <c r="M15719" s="1"/>
    </row>
    <row r="15720" spans="10:13" x14ac:dyDescent="0.3">
      <c r="J15720" s="1"/>
      <c r="K15720" s="1"/>
      <c r="L15720" s="1"/>
      <c r="M15720" s="1"/>
    </row>
    <row r="15721" spans="10:13" x14ac:dyDescent="0.3">
      <c r="J15721" s="1"/>
      <c r="K15721" s="1"/>
      <c r="L15721" s="1"/>
      <c r="M15721" s="1"/>
    </row>
    <row r="15722" spans="10:13" x14ac:dyDescent="0.3">
      <c r="J15722" s="1"/>
      <c r="K15722" s="1"/>
      <c r="L15722" s="1"/>
      <c r="M15722" s="1"/>
    </row>
    <row r="15723" spans="10:13" x14ac:dyDescent="0.3">
      <c r="J15723" s="1"/>
      <c r="K15723" s="1"/>
      <c r="L15723" s="1"/>
      <c r="M15723" s="1"/>
    </row>
    <row r="15724" spans="10:13" x14ac:dyDescent="0.3">
      <c r="J15724" s="1"/>
      <c r="K15724" s="1"/>
      <c r="L15724" s="1"/>
      <c r="M15724" s="1"/>
    </row>
    <row r="15725" spans="10:13" x14ac:dyDescent="0.3">
      <c r="J15725" s="1"/>
      <c r="K15725" s="1"/>
      <c r="L15725" s="1"/>
      <c r="M15725" s="1"/>
    </row>
    <row r="15726" spans="10:13" x14ac:dyDescent="0.3">
      <c r="J15726" s="1"/>
      <c r="K15726" s="1"/>
      <c r="L15726" s="1"/>
      <c r="M15726" s="1"/>
    </row>
    <row r="15727" spans="10:13" x14ac:dyDescent="0.3">
      <c r="J15727" s="1"/>
      <c r="K15727" s="1"/>
      <c r="L15727" s="1"/>
      <c r="M15727" s="1"/>
    </row>
    <row r="15728" spans="10:13" x14ac:dyDescent="0.3">
      <c r="J15728" s="1"/>
      <c r="K15728" s="1"/>
      <c r="L15728" s="1"/>
      <c r="M15728" s="1"/>
    </row>
    <row r="15729" spans="10:13" x14ac:dyDescent="0.3">
      <c r="J15729" s="1"/>
      <c r="K15729" s="1"/>
      <c r="L15729" s="1"/>
      <c r="M15729" s="1"/>
    </row>
    <row r="15730" spans="10:13" x14ac:dyDescent="0.3">
      <c r="J15730" s="1"/>
      <c r="K15730" s="1"/>
      <c r="L15730" s="1"/>
      <c r="M15730" s="1"/>
    </row>
    <row r="15731" spans="10:13" x14ac:dyDescent="0.3">
      <c r="J15731" s="1"/>
      <c r="K15731" s="1"/>
      <c r="L15731" s="1"/>
      <c r="M15731" s="1"/>
    </row>
    <row r="15732" spans="10:13" x14ac:dyDescent="0.3">
      <c r="J15732" s="1"/>
      <c r="K15732" s="1"/>
      <c r="L15732" s="1"/>
      <c r="M15732" s="1"/>
    </row>
    <row r="15733" spans="10:13" x14ac:dyDescent="0.3">
      <c r="J15733" s="1"/>
      <c r="K15733" s="1"/>
      <c r="L15733" s="1"/>
      <c r="M15733" s="1"/>
    </row>
    <row r="15734" spans="10:13" x14ac:dyDescent="0.3">
      <c r="J15734" s="1"/>
      <c r="K15734" s="1"/>
      <c r="L15734" s="1"/>
      <c r="M15734" s="1"/>
    </row>
    <row r="15735" spans="10:13" x14ac:dyDescent="0.3">
      <c r="J15735" s="1"/>
      <c r="K15735" s="1"/>
      <c r="L15735" s="1"/>
      <c r="M15735" s="1"/>
    </row>
    <row r="15736" spans="10:13" x14ac:dyDescent="0.3">
      <c r="J15736" s="1"/>
      <c r="K15736" s="1"/>
      <c r="L15736" s="1"/>
      <c r="M15736" s="1"/>
    </row>
    <row r="15737" spans="10:13" x14ac:dyDescent="0.3">
      <c r="J15737" s="1"/>
      <c r="K15737" s="1"/>
      <c r="L15737" s="1"/>
      <c r="M15737" s="1"/>
    </row>
    <row r="15738" spans="10:13" x14ac:dyDescent="0.3">
      <c r="J15738" s="1"/>
      <c r="K15738" s="1"/>
      <c r="L15738" s="1"/>
      <c r="M15738" s="1"/>
    </row>
    <row r="15739" spans="10:13" x14ac:dyDescent="0.3">
      <c r="J15739" s="1"/>
      <c r="K15739" s="1"/>
      <c r="L15739" s="1"/>
      <c r="M15739" s="1"/>
    </row>
    <row r="15740" spans="10:13" x14ac:dyDescent="0.3">
      <c r="J15740" s="1"/>
      <c r="K15740" s="1"/>
      <c r="L15740" s="1"/>
      <c r="M15740" s="1"/>
    </row>
    <row r="15741" spans="10:13" x14ac:dyDescent="0.3">
      <c r="J15741" s="1"/>
      <c r="K15741" s="1"/>
      <c r="L15741" s="1"/>
      <c r="M15741" s="1"/>
    </row>
    <row r="15742" spans="10:13" x14ac:dyDescent="0.3">
      <c r="J15742" s="1"/>
      <c r="K15742" s="1"/>
      <c r="L15742" s="1"/>
      <c r="M15742" s="1"/>
    </row>
    <row r="15743" spans="10:13" x14ac:dyDescent="0.3">
      <c r="J15743" s="1"/>
      <c r="K15743" s="1"/>
      <c r="L15743" s="1"/>
      <c r="M15743" s="1"/>
    </row>
    <row r="15744" spans="10:13" x14ac:dyDescent="0.3">
      <c r="J15744" s="1"/>
      <c r="K15744" s="1"/>
      <c r="L15744" s="1"/>
      <c r="M15744" s="1"/>
    </row>
    <row r="15745" spans="10:13" x14ac:dyDescent="0.3">
      <c r="J15745" s="1"/>
      <c r="K15745" s="1"/>
      <c r="L15745" s="1"/>
      <c r="M15745" s="1"/>
    </row>
    <row r="15746" spans="10:13" x14ac:dyDescent="0.3">
      <c r="J15746" s="1"/>
      <c r="K15746" s="1"/>
      <c r="L15746" s="1"/>
      <c r="M15746" s="1"/>
    </row>
    <row r="15747" spans="10:13" x14ac:dyDescent="0.3">
      <c r="J15747" s="1"/>
      <c r="K15747" s="1"/>
      <c r="L15747" s="1"/>
      <c r="M15747" s="1"/>
    </row>
    <row r="15748" spans="10:13" x14ac:dyDescent="0.3">
      <c r="J15748" s="1"/>
      <c r="K15748" s="1"/>
      <c r="L15748" s="1"/>
      <c r="M15748" s="1"/>
    </row>
    <row r="15749" spans="10:13" x14ac:dyDescent="0.3">
      <c r="J15749" s="1"/>
      <c r="K15749" s="1"/>
      <c r="L15749" s="1"/>
      <c r="M15749" s="1"/>
    </row>
    <row r="15750" spans="10:13" x14ac:dyDescent="0.3">
      <c r="J15750" s="1"/>
      <c r="K15750" s="1"/>
      <c r="L15750" s="1"/>
      <c r="M15750" s="1"/>
    </row>
    <row r="15751" spans="10:13" x14ac:dyDescent="0.3">
      <c r="J15751" s="1"/>
      <c r="K15751" s="1"/>
      <c r="L15751" s="1"/>
      <c r="M15751" s="1"/>
    </row>
    <row r="15752" spans="10:13" x14ac:dyDescent="0.3">
      <c r="J15752" s="1"/>
      <c r="K15752" s="1"/>
      <c r="L15752" s="1"/>
      <c r="M15752" s="1"/>
    </row>
    <row r="15753" spans="10:13" x14ac:dyDescent="0.3">
      <c r="J15753" s="1"/>
      <c r="K15753" s="1"/>
      <c r="L15753" s="1"/>
      <c r="M15753" s="1"/>
    </row>
    <row r="15754" spans="10:13" x14ac:dyDescent="0.3">
      <c r="J15754" s="1"/>
      <c r="K15754" s="1"/>
      <c r="L15754" s="1"/>
      <c r="M15754" s="1"/>
    </row>
    <row r="15755" spans="10:13" x14ac:dyDescent="0.3">
      <c r="J15755" s="1"/>
      <c r="K15755" s="1"/>
      <c r="L15755" s="1"/>
      <c r="M15755" s="1"/>
    </row>
    <row r="15756" spans="10:13" x14ac:dyDescent="0.3">
      <c r="J15756" s="1"/>
      <c r="K15756" s="1"/>
      <c r="L15756" s="1"/>
      <c r="M15756" s="1"/>
    </row>
    <row r="15757" spans="10:13" x14ac:dyDescent="0.3">
      <c r="J15757" s="1"/>
      <c r="K15757" s="1"/>
      <c r="L15757" s="1"/>
      <c r="M15757" s="1"/>
    </row>
    <row r="15758" spans="10:13" x14ac:dyDescent="0.3">
      <c r="J15758" s="1"/>
      <c r="K15758" s="1"/>
      <c r="L15758" s="1"/>
      <c r="M15758" s="1"/>
    </row>
    <row r="15759" spans="10:13" x14ac:dyDescent="0.3">
      <c r="J15759" s="1"/>
      <c r="K15759" s="1"/>
      <c r="L15759" s="1"/>
      <c r="M15759" s="1"/>
    </row>
    <row r="15760" spans="10:13" x14ac:dyDescent="0.3">
      <c r="J15760" s="1"/>
      <c r="K15760" s="1"/>
      <c r="L15760" s="1"/>
      <c r="M15760" s="1"/>
    </row>
    <row r="15761" spans="10:13" x14ac:dyDescent="0.3">
      <c r="J15761" s="1"/>
      <c r="K15761" s="1"/>
      <c r="L15761" s="1"/>
      <c r="M15761" s="1"/>
    </row>
    <row r="15762" spans="10:13" x14ac:dyDescent="0.3">
      <c r="J15762" s="1"/>
      <c r="K15762" s="1"/>
      <c r="L15762" s="1"/>
      <c r="M15762" s="1"/>
    </row>
    <row r="15763" spans="10:13" x14ac:dyDescent="0.3">
      <c r="J15763" s="1"/>
      <c r="K15763" s="1"/>
      <c r="L15763" s="1"/>
      <c r="M15763" s="1"/>
    </row>
    <row r="15764" spans="10:13" x14ac:dyDescent="0.3">
      <c r="J15764" s="1"/>
      <c r="K15764" s="1"/>
      <c r="L15764" s="1"/>
      <c r="M15764" s="1"/>
    </row>
    <row r="15765" spans="10:13" x14ac:dyDescent="0.3">
      <c r="J15765" s="1"/>
      <c r="K15765" s="1"/>
      <c r="L15765" s="1"/>
      <c r="M15765" s="1"/>
    </row>
    <row r="15766" spans="10:13" x14ac:dyDescent="0.3">
      <c r="J15766" s="1"/>
      <c r="K15766" s="1"/>
      <c r="L15766" s="1"/>
      <c r="M15766" s="1"/>
    </row>
    <row r="15767" spans="10:13" x14ac:dyDescent="0.3">
      <c r="J15767" s="1"/>
      <c r="K15767" s="1"/>
      <c r="L15767" s="1"/>
      <c r="M15767" s="1"/>
    </row>
    <row r="15768" spans="10:13" x14ac:dyDescent="0.3">
      <c r="J15768" s="1"/>
      <c r="K15768" s="1"/>
      <c r="L15768" s="1"/>
      <c r="M15768" s="1"/>
    </row>
    <row r="15769" spans="10:13" x14ac:dyDescent="0.3">
      <c r="J15769" s="1"/>
      <c r="K15769" s="1"/>
      <c r="L15769" s="1"/>
      <c r="M15769" s="1"/>
    </row>
    <row r="15770" spans="10:13" x14ac:dyDescent="0.3">
      <c r="J15770" s="1"/>
      <c r="K15770" s="1"/>
      <c r="L15770" s="1"/>
      <c r="M15770" s="1"/>
    </row>
    <row r="15771" spans="10:13" x14ac:dyDescent="0.3">
      <c r="J15771" s="1"/>
      <c r="K15771" s="1"/>
      <c r="L15771" s="1"/>
      <c r="M15771" s="1"/>
    </row>
    <row r="15772" spans="10:13" x14ac:dyDescent="0.3">
      <c r="J15772" s="1"/>
      <c r="K15772" s="1"/>
      <c r="L15772" s="1"/>
      <c r="M15772" s="1"/>
    </row>
    <row r="15773" spans="10:13" x14ac:dyDescent="0.3">
      <c r="J15773" s="1"/>
      <c r="K15773" s="1"/>
      <c r="L15773" s="1"/>
      <c r="M15773" s="1"/>
    </row>
    <row r="15774" spans="10:13" x14ac:dyDescent="0.3">
      <c r="J15774" s="1"/>
      <c r="K15774" s="1"/>
      <c r="L15774" s="1"/>
      <c r="M15774" s="1"/>
    </row>
    <row r="15775" spans="10:13" x14ac:dyDescent="0.3">
      <c r="J15775" s="1"/>
      <c r="K15775" s="1"/>
      <c r="L15775" s="1"/>
      <c r="M15775" s="1"/>
    </row>
    <row r="15776" spans="10:13" x14ac:dyDescent="0.3">
      <c r="J15776" s="1"/>
      <c r="K15776" s="1"/>
      <c r="L15776" s="1"/>
      <c r="M15776" s="1"/>
    </row>
    <row r="15777" spans="10:13" x14ac:dyDescent="0.3">
      <c r="J15777" s="1"/>
      <c r="K15777" s="1"/>
      <c r="L15777" s="1"/>
      <c r="M15777" s="1"/>
    </row>
    <row r="15778" spans="10:13" x14ac:dyDescent="0.3">
      <c r="J15778" s="1"/>
      <c r="K15778" s="1"/>
      <c r="L15778" s="1"/>
      <c r="M15778" s="1"/>
    </row>
    <row r="15779" spans="10:13" x14ac:dyDescent="0.3">
      <c r="J15779" s="1"/>
      <c r="K15779" s="1"/>
      <c r="L15779" s="1"/>
      <c r="M15779" s="1"/>
    </row>
    <row r="15780" spans="10:13" x14ac:dyDescent="0.3">
      <c r="J15780" s="1"/>
      <c r="K15780" s="1"/>
      <c r="L15780" s="1"/>
      <c r="M15780" s="1"/>
    </row>
    <row r="15781" spans="10:13" x14ac:dyDescent="0.3">
      <c r="J15781" s="1"/>
      <c r="K15781" s="1"/>
      <c r="L15781" s="1"/>
      <c r="M15781" s="1"/>
    </row>
    <row r="15782" spans="10:13" x14ac:dyDescent="0.3">
      <c r="J15782" s="1"/>
      <c r="K15782" s="1"/>
      <c r="L15782" s="1"/>
      <c r="M15782" s="1"/>
    </row>
    <row r="15783" spans="10:13" x14ac:dyDescent="0.3">
      <c r="J15783" s="1"/>
      <c r="K15783" s="1"/>
      <c r="L15783" s="1"/>
      <c r="M15783" s="1"/>
    </row>
    <row r="15784" spans="10:13" x14ac:dyDescent="0.3">
      <c r="J15784" s="1"/>
      <c r="K15784" s="1"/>
      <c r="L15784" s="1"/>
      <c r="M15784" s="1"/>
    </row>
    <row r="15785" spans="10:13" x14ac:dyDescent="0.3">
      <c r="J15785" s="1"/>
      <c r="K15785" s="1"/>
      <c r="L15785" s="1"/>
      <c r="M15785" s="1"/>
    </row>
    <row r="15786" spans="10:13" x14ac:dyDescent="0.3">
      <c r="J15786" s="1"/>
      <c r="K15786" s="1"/>
      <c r="L15786" s="1"/>
      <c r="M15786" s="1"/>
    </row>
    <row r="15787" spans="10:13" x14ac:dyDescent="0.3">
      <c r="J15787" s="1"/>
      <c r="K15787" s="1"/>
      <c r="L15787" s="1"/>
      <c r="M15787" s="1"/>
    </row>
    <row r="15788" spans="10:13" x14ac:dyDescent="0.3">
      <c r="J15788" s="1"/>
      <c r="K15788" s="1"/>
      <c r="L15788" s="1"/>
      <c r="M15788" s="1"/>
    </row>
    <row r="15789" spans="10:13" x14ac:dyDescent="0.3">
      <c r="J15789" s="1"/>
      <c r="K15789" s="1"/>
      <c r="L15789" s="1"/>
      <c r="M15789" s="1"/>
    </row>
    <row r="15790" spans="10:13" x14ac:dyDescent="0.3">
      <c r="J15790" s="1"/>
      <c r="K15790" s="1"/>
      <c r="L15790" s="1"/>
      <c r="M15790" s="1"/>
    </row>
    <row r="15791" spans="10:13" x14ac:dyDescent="0.3">
      <c r="J15791" s="1"/>
      <c r="K15791" s="1"/>
      <c r="L15791" s="1"/>
      <c r="M15791" s="1"/>
    </row>
    <row r="15792" spans="10:13" x14ac:dyDescent="0.3">
      <c r="J15792" s="1"/>
      <c r="K15792" s="1"/>
      <c r="L15792" s="1"/>
      <c r="M15792" s="1"/>
    </row>
    <row r="15793" spans="10:13" x14ac:dyDescent="0.3">
      <c r="J15793" s="1"/>
      <c r="K15793" s="1"/>
      <c r="L15793" s="1"/>
      <c r="M15793" s="1"/>
    </row>
    <row r="15794" spans="10:13" x14ac:dyDescent="0.3">
      <c r="J15794" s="1"/>
      <c r="K15794" s="1"/>
      <c r="L15794" s="1"/>
      <c r="M15794" s="1"/>
    </row>
    <row r="15795" spans="10:13" x14ac:dyDescent="0.3">
      <c r="J15795" s="1"/>
      <c r="K15795" s="1"/>
      <c r="L15795" s="1"/>
      <c r="M15795" s="1"/>
    </row>
    <row r="15796" spans="10:13" x14ac:dyDescent="0.3">
      <c r="J15796" s="1"/>
      <c r="K15796" s="1"/>
      <c r="L15796" s="1"/>
      <c r="M15796" s="1"/>
    </row>
    <row r="15797" spans="10:13" x14ac:dyDescent="0.3">
      <c r="J15797" s="1"/>
      <c r="K15797" s="1"/>
      <c r="L15797" s="1"/>
      <c r="M15797" s="1"/>
    </row>
    <row r="15798" spans="10:13" x14ac:dyDescent="0.3">
      <c r="J15798" s="1"/>
      <c r="K15798" s="1"/>
      <c r="L15798" s="1"/>
      <c r="M15798" s="1"/>
    </row>
    <row r="15799" spans="10:13" x14ac:dyDescent="0.3">
      <c r="J15799" s="1"/>
      <c r="K15799" s="1"/>
      <c r="L15799" s="1"/>
      <c r="M15799" s="1"/>
    </row>
    <row r="15800" spans="10:13" x14ac:dyDescent="0.3">
      <c r="J15800" s="1"/>
      <c r="K15800" s="1"/>
      <c r="L15800" s="1"/>
      <c r="M15800" s="1"/>
    </row>
    <row r="15801" spans="10:13" x14ac:dyDescent="0.3">
      <c r="J15801" s="1"/>
      <c r="K15801" s="1"/>
      <c r="L15801" s="1"/>
      <c r="M15801" s="1"/>
    </row>
    <row r="15802" spans="10:13" x14ac:dyDescent="0.3">
      <c r="J15802" s="1"/>
      <c r="K15802" s="1"/>
      <c r="L15802" s="1"/>
      <c r="M15802" s="1"/>
    </row>
    <row r="15803" spans="10:13" x14ac:dyDescent="0.3">
      <c r="J15803" s="1"/>
      <c r="K15803" s="1"/>
      <c r="L15803" s="1"/>
      <c r="M15803" s="1"/>
    </row>
    <row r="15804" spans="10:13" x14ac:dyDescent="0.3">
      <c r="J15804" s="1"/>
      <c r="K15804" s="1"/>
      <c r="L15804" s="1"/>
      <c r="M15804" s="1"/>
    </row>
    <row r="15805" spans="10:13" x14ac:dyDescent="0.3">
      <c r="J15805" s="1"/>
      <c r="K15805" s="1"/>
      <c r="L15805" s="1"/>
      <c r="M15805" s="1"/>
    </row>
    <row r="15806" spans="10:13" x14ac:dyDescent="0.3">
      <c r="J15806" s="1"/>
      <c r="K15806" s="1"/>
      <c r="L15806" s="1"/>
      <c r="M15806" s="1"/>
    </row>
    <row r="15807" spans="10:13" x14ac:dyDescent="0.3">
      <c r="J15807" s="1"/>
      <c r="K15807" s="1"/>
      <c r="L15807" s="1"/>
      <c r="M15807" s="1"/>
    </row>
    <row r="15808" spans="10:13" x14ac:dyDescent="0.3">
      <c r="J15808" s="1"/>
      <c r="K15808" s="1"/>
      <c r="L15808" s="1"/>
      <c r="M15808" s="1"/>
    </row>
    <row r="15809" spans="10:13" x14ac:dyDescent="0.3">
      <c r="J15809" s="1"/>
      <c r="K15809" s="1"/>
      <c r="L15809" s="1"/>
      <c r="M15809" s="1"/>
    </row>
    <row r="15810" spans="10:13" x14ac:dyDescent="0.3">
      <c r="J15810" s="1"/>
      <c r="K15810" s="1"/>
      <c r="L15810" s="1"/>
      <c r="M15810" s="1"/>
    </row>
    <row r="15811" spans="10:13" x14ac:dyDescent="0.3">
      <c r="J15811" s="1"/>
      <c r="K15811" s="1"/>
      <c r="L15811" s="1"/>
      <c r="M15811" s="1"/>
    </row>
    <row r="15812" spans="10:13" x14ac:dyDescent="0.3">
      <c r="J15812" s="1"/>
      <c r="K15812" s="1"/>
      <c r="L15812" s="1"/>
      <c r="M15812" s="1"/>
    </row>
    <row r="15813" spans="10:13" x14ac:dyDescent="0.3">
      <c r="J15813" s="1"/>
      <c r="K15813" s="1"/>
      <c r="L15813" s="1"/>
      <c r="M15813" s="1"/>
    </row>
    <row r="15814" spans="10:13" x14ac:dyDescent="0.3">
      <c r="J15814" s="1"/>
      <c r="K15814" s="1"/>
      <c r="L15814" s="1"/>
      <c r="M15814" s="1"/>
    </row>
    <row r="15815" spans="10:13" x14ac:dyDescent="0.3">
      <c r="J15815" s="1"/>
      <c r="K15815" s="1"/>
      <c r="L15815" s="1"/>
      <c r="M15815" s="1"/>
    </row>
    <row r="15816" spans="10:13" x14ac:dyDescent="0.3">
      <c r="J15816" s="1"/>
      <c r="K15816" s="1"/>
      <c r="L15816" s="1"/>
      <c r="M15816" s="1"/>
    </row>
    <row r="15817" spans="10:13" x14ac:dyDescent="0.3">
      <c r="J15817" s="1"/>
      <c r="K15817" s="1"/>
      <c r="L15817" s="1"/>
      <c r="M15817" s="1"/>
    </row>
    <row r="15818" spans="10:13" x14ac:dyDescent="0.3">
      <c r="J15818" s="1"/>
      <c r="K15818" s="1"/>
      <c r="L15818" s="1"/>
      <c r="M15818" s="1"/>
    </row>
    <row r="15819" spans="10:13" x14ac:dyDescent="0.3">
      <c r="J15819" s="1"/>
      <c r="K15819" s="1"/>
      <c r="L15819" s="1"/>
      <c r="M15819" s="1"/>
    </row>
    <row r="15820" spans="10:13" x14ac:dyDescent="0.3">
      <c r="J15820" s="1"/>
      <c r="K15820" s="1"/>
      <c r="L15820" s="1"/>
      <c r="M15820" s="1"/>
    </row>
    <row r="15821" spans="10:13" x14ac:dyDescent="0.3">
      <c r="J15821" s="1"/>
      <c r="K15821" s="1"/>
      <c r="L15821" s="1"/>
      <c r="M15821" s="1"/>
    </row>
    <row r="15822" spans="10:13" x14ac:dyDescent="0.3">
      <c r="J15822" s="1"/>
      <c r="K15822" s="1"/>
      <c r="L15822" s="1"/>
      <c r="M15822" s="1"/>
    </row>
    <row r="15823" spans="10:13" x14ac:dyDescent="0.3">
      <c r="J15823" s="1"/>
      <c r="K15823" s="1"/>
      <c r="L15823" s="1"/>
      <c r="M15823" s="1"/>
    </row>
    <row r="15824" spans="10:13" x14ac:dyDescent="0.3">
      <c r="J15824" s="1"/>
      <c r="K15824" s="1"/>
      <c r="L15824" s="1"/>
      <c r="M15824" s="1"/>
    </row>
    <row r="15825" spans="10:13" x14ac:dyDescent="0.3">
      <c r="J15825" s="1"/>
      <c r="K15825" s="1"/>
      <c r="L15825" s="1"/>
      <c r="M15825" s="1"/>
    </row>
    <row r="15826" spans="10:13" x14ac:dyDescent="0.3">
      <c r="J15826" s="1"/>
      <c r="K15826" s="1"/>
      <c r="L15826" s="1"/>
      <c r="M15826" s="1"/>
    </row>
    <row r="15827" spans="10:13" x14ac:dyDescent="0.3">
      <c r="J15827" s="1"/>
      <c r="K15827" s="1"/>
      <c r="L15827" s="1"/>
      <c r="M15827" s="1"/>
    </row>
    <row r="15828" spans="10:13" x14ac:dyDescent="0.3">
      <c r="J15828" s="1"/>
      <c r="K15828" s="1"/>
      <c r="L15828" s="1"/>
      <c r="M15828" s="1"/>
    </row>
    <row r="15829" spans="10:13" x14ac:dyDescent="0.3">
      <c r="J15829" s="1"/>
      <c r="K15829" s="1"/>
      <c r="L15829" s="1"/>
      <c r="M15829" s="1"/>
    </row>
    <row r="15830" spans="10:13" x14ac:dyDescent="0.3">
      <c r="J15830" s="1"/>
      <c r="K15830" s="1"/>
      <c r="L15830" s="1"/>
      <c r="M15830" s="1"/>
    </row>
    <row r="15831" spans="10:13" x14ac:dyDescent="0.3">
      <c r="J15831" s="1"/>
      <c r="K15831" s="1"/>
      <c r="L15831" s="1"/>
      <c r="M15831" s="1"/>
    </row>
    <row r="15832" spans="10:13" x14ac:dyDescent="0.3">
      <c r="J15832" s="1"/>
      <c r="K15832" s="1"/>
      <c r="L15832" s="1"/>
      <c r="M15832" s="1"/>
    </row>
    <row r="15833" spans="10:13" x14ac:dyDescent="0.3">
      <c r="J15833" s="1"/>
      <c r="K15833" s="1"/>
      <c r="L15833" s="1"/>
      <c r="M15833" s="1"/>
    </row>
    <row r="15834" spans="10:13" x14ac:dyDescent="0.3">
      <c r="J15834" s="1"/>
      <c r="K15834" s="1"/>
      <c r="L15834" s="1"/>
      <c r="M15834" s="1"/>
    </row>
    <row r="15835" spans="10:13" x14ac:dyDescent="0.3">
      <c r="J15835" s="1"/>
      <c r="K15835" s="1"/>
      <c r="L15835" s="1"/>
      <c r="M15835" s="1"/>
    </row>
    <row r="15836" spans="10:13" x14ac:dyDescent="0.3">
      <c r="J15836" s="1"/>
      <c r="K15836" s="1"/>
      <c r="L15836" s="1"/>
      <c r="M15836" s="1"/>
    </row>
    <row r="15837" spans="10:13" x14ac:dyDescent="0.3">
      <c r="J15837" s="1"/>
      <c r="K15837" s="1"/>
      <c r="L15837" s="1"/>
      <c r="M15837" s="1"/>
    </row>
    <row r="15838" spans="10:13" x14ac:dyDescent="0.3">
      <c r="J15838" s="1"/>
      <c r="K15838" s="1"/>
      <c r="L15838" s="1"/>
      <c r="M15838" s="1"/>
    </row>
    <row r="15839" spans="10:13" x14ac:dyDescent="0.3">
      <c r="J15839" s="1"/>
      <c r="K15839" s="1"/>
      <c r="L15839" s="1"/>
      <c r="M15839" s="1"/>
    </row>
    <row r="15840" spans="10:13" x14ac:dyDescent="0.3">
      <c r="J15840" s="1"/>
      <c r="K15840" s="1"/>
      <c r="L15840" s="1"/>
      <c r="M15840" s="1"/>
    </row>
    <row r="15841" spans="10:13" x14ac:dyDescent="0.3">
      <c r="J15841" s="1"/>
      <c r="K15841" s="1"/>
      <c r="L15841" s="1"/>
      <c r="M15841" s="1"/>
    </row>
    <row r="15842" spans="10:13" x14ac:dyDescent="0.3">
      <c r="J15842" s="1"/>
      <c r="K15842" s="1"/>
      <c r="L15842" s="1"/>
      <c r="M15842" s="1"/>
    </row>
    <row r="15843" spans="10:13" x14ac:dyDescent="0.3">
      <c r="J15843" s="1"/>
      <c r="K15843" s="1"/>
      <c r="L15843" s="1"/>
      <c r="M15843" s="1"/>
    </row>
    <row r="15844" spans="10:13" x14ac:dyDescent="0.3">
      <c r="J15844" s="1"/>
      <c r="K15844" s="1"/>
      <c r="L15844" s="1"/>
      <c r="M15844" s="1"/>
    </row>
    <row r="15845" spans="10:13" x14ac:dyDescent="0.3">
      <c r="J15845" s="1"/>
      <c r="K15845" s="1"/>
      <c r="L15845" s="1"/>
      <c r="M15845" s="1"/>
    </row>
    <row r="15846" spans="10:13" x14ac:dyDescent="0.3">
      <c r="J15846" s="1"/>
      <c r="K15846" s="1"/>
      <c r="L15846" s="1"/>
      <c r="M15846" s="1"/>
    </row>
    <row r="15847" spans="10:13" x14ac:dyDescent="0.3">
      <c r="J15847" s="1"/>
      <c r="K15847" s="1"/>
      <c r="L15847" s="1"/>
      <c r="M15847" s="1"/>
    </row>
    <row r="15848" spans="10:13" x14ac:dyDescent="0.3">
      <c r="J15848" s="1"/>
      <c r="K15848" s="1"/>
      <c r="L15848" s="1"/>
      <c r="M15848" s="1"/>
    </row>
    <row r="15849" spans="10:13" x14ac:dyDescent="0.3">
      <c r="J15849" s="1"/>
      <c r="K15849" s="1"/>
      <c r="L15849" s="1"/>
      <c r="M15849" s="1"/>
    </row>
    <row r="15850" spans="10:13" x14ac:dyDescent="0.3">
      <c r="J15850" s="1"/>
      <c r="K15850" s="1"/>
      <c r="L15850" s="1"/>
      <c r="M15850" s="1"/>
    </row>
    <row r="15851" spans="10:13" x14ac:dyDescent="0.3">
      <c r="J15851" s="1"/>
      <c r="K15851" s="1"/>
      <c r="L15851" s="1"/>
      <c r="M15851" s="1"/>
    </row>
    <row r="15852" spans="10:13" x14ac:dyDescent="0.3">
      <c r="J15852" s="1"/>
      <c r="K15852" s="1"/>
      <c r="L15852" s="1"/>
      <c r="M15852" s="1"/>
    </row>
    <row r="15853" spans="10:13" x14ac:dyDescent="0.3">
      <c r="J15853" s="1"/>
      <c r="K15853" s="1"/>
      <c r="L15853" s="1"/>
      <c r="M15853" s="1"/>
    </row>
    <row r="15854" spans="10:13" x14ac:dyDescent="0.3">
      <c r="J15854" s="1"/>
      <c r="K15854" s="1"/>
      <c r="L15854" s="1"/>
      <c r="M15854" s="1"/>
    </row>
    <row r="15855" spans="10:13" x14ac:dyDescent="0.3">
      <c r="J15855" s="1"/>
      <c r="K15855" s="1"/>
      <c r="L15855" s="1"/>
      <c r="M15855" s="1"/>
    </row>
    <row r="15856" spans="10:13" x14ac:dyDescent="0.3">
      <c r="J15856" s="1"/>
      <c r="K15856" s="1"/>
      <c r="L15856" s="1"/>
      <c r="M15856" s="1"/>
    </row>
    <row r="15857" spans="10:13" x14ac:dyDescent="0.3">
      <c r="J15857" s="1"/>
      <c r="K15857" s="1"/>
      <c r="L15857" s="1"/>
      <c r="M15857" s="1"/>
    </row>
    <row r="15858" spans="10:13" x14ac:dyDescent="0.3">
      <c r="J15858" s="1"/>
      <c r="K15858" s="1"/>
      <c r="L15858" s="1"/>
      <c r="M15858" s="1"/>
    </row>
    <row r="15859" spans="10:13" x14ac:dyDescent="0.3">
      <c r="J15859" s="1"/>
      <c r="K15859" s="1"/>
      <c r="L15859" s="1"/>
      <c r="M15859" s="1"/>
    </row>
    <row r="15860" spans="10:13" x14ac:dyDescent="0.3">
      <c r="J15860" s="1"/>
      <c r="K15860" s="1"/>
      <c r="L15860" s="1"/>
      <c r="M15860" s="1"/>
    </row>
    <row r="15861" spans="10:13" x14ac:dyDescent="0.3">
      <c r="J15861" s="1"/>
      <c r="K15861" s="1"/>
      <c r="L15861" s="1"/>
      <c r="M15861" s="1"/>
    </row>
    <row r="15862" spans="10:13" x14ac:dyDescent="0.3">
      <c r="J15862" s="1"/>
      <c r="K15862" s="1"/>
      <c r="L15862" s="1"/>
      <c r="M15862" s="1"/>
    </row>
    <row r="15863" spans="10:13" x14ac:dyDescent="0.3">
      <c r="J15863" s="1"/>
      <c r="K15863" s="1"/>
      <c r="L15863" s="1"/>
      <c r="M15863" s="1"/>
    </row>
    <row r="15864" spans="10:13" x14ac:dyDescent="0.3">
      <c r="J15864" s="1"/>
      <c r="K15864" s="1"/>
      <c r="L15864" s="1"/>
      <c r="M15864" s="1"/>
    </row>
    <row r="15865" spans="10:13" x14ac:dyDescent="0.3">
      <c r="J15865" s="1"/>
      <c r="K15865" s="1"/>
      <c r="L15865" s="1"/>
      <c r="M15865" s="1"/>
    </row>
    <row r="15866" spans="10:13" x14ac:dyDescent="0.3">
      <c r="J15866" s="1"/>
      <c r="K15866" s="1"/>
      <c r="L15866" s="1"/>
      <c r="M15866" s="1"/>
    </row>
    <row r="15867" spans="10:13" x14ac:dyDescent="0.3">
      <c r="J15867" s="1"/>
      <c r="K15867" s="1"/>
      <c r="L15867" s="1"/>
      <c r="M15867" s="1"/>
    </row>
    <row r="15868" spans="10:13" x14ac:dyDescent="0.3">
      <c r="J15868" s="1"/>
      <c r="K15868" s="1"/>
      <c r="L15868" s="1"/>
      <c r="M15868" s="1"/>
    </row>
    <row r="15869" spans="10:13" x14ac:dyDescent="0.3">
      <c r="J15869" s="1"/>
      <c r="K15869" s="1"/>
      <c r="L15869" s="1"/>
      <c r="M15869" s="1"/>
    </row>
    <row r="15870" spans="10:13" x14ac:dyDescent="0.3">
      <c r="J15870" s="1"/>
      <c r="K15870" s="1"/>
      <c r="L15870" s="1"/>
      <c r="M15870" s="1"/>
    </row>
    <row r="15871" spans="10:13" x14ac:dyDescent="0.3">
      <c r="J15871" s="1"/>
      <c r="K15871" s="1"/>
      <c r="L15871" s="1"/>
      <c r="M15871" s="1"/>
    </row>
    <row r="15872" spans="10:13" x14ac:dyDescent="0.3">
      <c r="J15872" s="1"/>
      <c r="K15872" s="1"/>
      <c r="L15872" s="1"/>
      <c r="M15872" s="1"/>
    </row>
    <row r="15873" spans="10:13" x14ac:dyDescent="0.3">
      <c r="J15873" s="1"/>
      <c r="K15873" s="1"/>
      <c r="L15873" s="1"/>
      <c r="M15873" s="1"/>
    </row>
    <row r="15874" spans="10:13" x14ac:dyDescent="0.3">
      <c r="J15874" s="1"/>
      <c r="K15874" s="1"/>
      <c r="L15874" s="1"/>
      <c r="M15874" s="1"/>
    </row>
    <row r="15875" spans="10:13" x14ac:dyDescent="0.3">
      <c r="J15875" s="1"/>
      <c r="K15875" s="1"/>
      <c r="L15875" s="1"/>
      <c r="M15875" s="1"/>
    </row>
    <row r="15876" spans="10:13" x14ac:dyDescent="0.3">
      <c r="J15876" s="1"/>
      <c r="K15876" s="1"/>
      <c r="L15876" s="1"/>
      <c r="M15876" s="1"/>
    </row>
    <row r="15877" spans="10:13" x14ac:dyDescent="0.3">
      <c r="J15877" s="1"/>
      <c r="K15877" s="1"/>
      <c r="L15877" s="1"/>
      <c r="M15877" s="1"/>
    </row>
    <row r="15878" spans="10:13" x14ac:dyDescent="0.3">
      <c r="J15878" s="1"/>
      <c r="K15878" s="1"/>
      <c r="L15878" s="1"/>
      <c r="M15878" s="1"/>
    </row>
    <row r="15879" spans="10:13" x14ac:dyDescent="0.3">
      <c r="J15879" s="1"/>
      <c r="K15879" s="1"/>
      <c r="L15879" s="1"/>
      <c r="M15879" s="1"/>
    </row>
    <row r="15880" spans="10:13" x14ac:dyDescent="0.3">
      <c r="J15880" s="1"/>
      <c r="K15880" s="1"/>
      <c r="L15880" s="1"/>
      <c r="M15880" s="1"/>
    </row>
    <row r="15881" spans="10:13" x14ac:dyDescent="0.3">
      <c r="J15881" s="1"/>
      <c r="K15881" s="1"/>
      <c r="L15881" s="1"/>
      <c r="M15881" s="1"/>
    </row>
    <row r="15882" spans="10:13" x14ac:dyDescent="0.3">
      <c r="J15882" s="1"/>
      <c r="K15882" s="1"/>
      <c r="L15882" s="1"/>
      <c r="M15882" s="1"/>
    </row>
    <row r="15883" spans="10:13" x14ac:dyDescent="0.3">
      <c r="J15883" s="1"/>
      <c r="K15883" s="1"/>
      <c r="L15883" s="1"/>
      <c r="M15883" s="1"/>
    </row>
    <row r="15884" spans="10:13" x14ac:dyDescent="0.3">
      <c r="J15884" s="1"/>
      <c r="K15884" s="1"/>
      <c r="L15884" s="1"/>
      <c r="M15884" s="1"/>
    </row>
    <row r="15885" spans="10:13" x14ac:dyDescent="0.3">
      <c r="J15885" s="1"/>
      <c r="K15885" s="1"/>
      <c r="L15885" s="1"/>
      <c r="M15885" s="1"/>
    </row>
    <row r="15886" spans="10:13" x14ac:dyDescent="0.3">
      <c r="J15886" s="1"/>
      <c r="K15886" s="1"/>
      <c r="L15886" s="1"/>
      <c r="M15886" s="1"/>
    </row>
    <row r="15887" spans="10:13" x14ac:dyDescent="0.3">
      <c r="J15887" s="1"/>
      <c r="K15887" s="1"/>
      <c r="L15887" s="1"/>
      <c r="M15887" s="1"/>
    </row>
    <row r="15888" spans="10:13" x14ac:dyDescent="0.3">
      <c r="J15888" s="1"/>
      <c r="K15888" s="1"/>
      <c r="L15888" s="1"/>
      <c r="M15888" s="1"/>
    </row>
    <row r="15889" spans="10:13" x14ac:dyDescent="0.3">
      <c r="J15889" s="1"/>
      <c r="K15889" s="1"/>
      <c r="L15889" s="1"/>
      <c r="M15889" s="1"/>
    </row>
    <row r="15890" spans="10:13" x14ac:dyDescent="0.3">
      <c r="J15890" s="1"/>
      <c r="K15890" s="1"/>
      <c r="L15890" s="1"/>
      <c r="M15890" s="1"/>
    </row>
    <row r="15891" spans="10:13" x14ac:dyDescent="0.3">
      <c r="J15891" s="1"/>
      <c r="K15891" s="1"/>
      <c r="L15891" s="1"/>
      <c r="M15891" s="1"/>
    </row>
    <row r="15892" spans="10:13" x14ac:dyDescent="0.3">
      <c r="J15892" s="1"/>
      <c r="K15892" s="1"/>
      <c r="L15892" s="1"/>
      <c r="M15892" s="1"/>
    </row>
    <row r="15893" spans="10:13" x14ac:dyDescent="0.3">
      <c r="J15893" s="1"/>
      <c r="K15893" s="1"/>
      <c r="L15893" s="1"/>
      <c r="M15893" s="1"/>
    </row>
    <row r="15894" spans="10:13" x14ac:dyDescent="0.3">
      <c r="J15894" s="1"/>
      <c r="K15894" s="1"/>
      <c r="L15894" s="1"/>
      <c r="M15894" s="1"/>
    </row>
    <row r="15895" spans="10:13" x14ac:dyDescent="0.3">
      <c r="J15895" s="1"/>
      <c r="K15895" s="1"/>
      <c r="L15895" s="1"/>
      <c r="M15895" s="1"/>
    </row>
    <row r="15896" spans="10:13" x14ac:dyDescent="0.3">
      <c r="J15896" s="1"/>
      <c r="K15896" s="1"/>
      <c r="L15896" s="1"/>
      <c r="M15896" s="1"/>
    </row>
    <row r="15897" spans="10:13" x14ac:dyDescent="0.3">
      <c r="J15897" s="1"/>
      <c r="K15897" s="1"/>
      <c r="L15897" s="1"/>
      <c r="M15897" s="1"/>
    </row>
    <row r="15898" spans="10:13" x14ac:dyDescent="0.3">
      <c r="J15898" s="1"/>
      <c r="K15898" s="1"/>
      <c r="L15898" s="1"/>
      <c r="M15898" s="1"/>
    </row>
    <row r="15899" spans="10:13" x14ac:dyDescent="0.3">
      <c r="J15899" s="1"/>
      <c r="K15899" s="1"/>
      <c r="L15899" s="1"/>
      <c r="M15899" s="1"/>
    </row>
    <row r="15900" spans="10:13" x14ac:dyDescent="0.3">
      <c r="J15900" s="1"/>
      <c r="K15900" s="1"/>
      <c r="L15900" s="1"/>
      <c r="M15900" s="1"/>
    </row>
    <row r="15901" spans="10:13" x14ac:dyDescent="0.3">
      <c r="J15901" s="1"/>
      <c r="K15901" s="1"/>
      <c r="L15901" s="1"/>
      <c r="M15901" s="1"/>
    </row>
    <row r="15902" spans="10:13" x14ac:dyDescent="0.3">
      <c r="J15902" s="1"/>
      <c r="K15902" s="1"/>
      <c r="L15902" s="1"/>
      <c r="M15902" s="1"/>
    </row>
    <row r="15903" spans="10:13" x14ac:dyDescent="0.3">
      <c r="J15903" s="1"/>
      <c r="K15903" s="1"/>
      <c r="L15903" s="1"/>
      <c r="M15903" s="1"/>
    </row>
    <row r="15904" spans="10:13" x14ac:dyDescent="0.3">
      <c r="J15904" s="1"/>
      <c r="K15904" s="1"/>
      <c r="L15904" s="1"/>
      <c r="M15904" s="1"/>
    </row>
    <row r="15905" spans="10:13" x14ac:dyDescent="0.3">
      <c r="J15905" s="1"/>
      <c r="K15905" s="1"/>
      <c r="L15905" s="1"/>
      <c r="M15905" s="1"/>
    </row>
    <row r="15906" spans="10:13" x14ac:dyDescent="0.3">
      <c r="J15906" s="1"/>
      <c r="K15906" s="1"/>
      <c r="L15906" s="1"/>
      <c r="M15906" s="1"/>
    </row>
    <row r="15907" spans="10:13" x14ac:dyDescent="0.3">
      <c r="J15907" s="1"/>
      <c r="K15907" s="1"/>
      <c r="L15907" s="1"/>
      <c r="M15907" s="1"/>
    </row>
    <row r="15908" spans="10:13" x14ac:dyDescent="0.3">
      <c r="J15908" s="1"/>
      <c r="K15908" s="1"/>
      <c r="L15908" s="1"/>
      <c r="M15908" s="1"/>
    </row>
    <row r="15909" spans="10:13" x14ac:dyDescent="0.3">
      <c r="J15909" s="1"/>
      <c r="K15909" s="1"/>
      <c r="L15909" s="1"/>
      <c r="M15909" s="1"/>
    </row>
    <row r="15910" spans="10:13" x14ac:dyDescent="0.3">
      <c r="J15910" s="1"/>
      <c r="K15910" s="1"/>
      <c r="L15910" s="1"/>
      <c r="M15910" s="1"/>
    </row>
    <row r="15911" spans="10:13" x14ac:dyDescent="0.3">
      <c r="J15911" s="1"/>
      <c r="K15911" s="1"/>
      <c r="L15911" s="1"/>
      <c r="M15911" s="1"/>
    </row>
    <row r="15912" spans="10:13" x14ac:dyDescent="0.3">
      <c r="J15912" s="1"/>
      <c r="K15912" s="1"/>
      <c r="L15912" s="1"/>
      <c r="M15912" s="1"/>
    </row>
    <row r="15913" spans="10:13" x14ac:dyDescent="0.3">
      <c r="J15913" s="1"/>
      <c r="K15913" s="1"/>
      <c r="L15913" s="1"/>
      <c r="M15913" s="1"/>
    </row>
    <row r="15914" spans="10:13" x14ac:dyDescent="0.3">
      <c r="J15914" s="1"/>
      <c r="K15914" s="1"/>
      <c r="L15914" s="1"/>
      <c r="M15914" s="1"/>
    </row>
    <row r="15915" spans="10:13" x14ac:dyDescent="0.3">
      <c r="J15915" s="1"/>
      <c r="K15915" s="1"/>
      <c r="L15915" s="1"/>
      <c r="M15915" s="1"/>
    </row>
    <row r="15916" spans="10:13" x14ac:dyDescent="0.3">
      <c r="J15916" s="1"/>
      <c r="K15916" s="1"/>
      <c r="L15916" s="1"/>
      <c r="M15916" s="1"/>
    </row>
    <row r="15917" spans="10:13" x14ac:dyDescent="0.3">
      <c r="J15917" s="1"/>
      <c r="K15917" s="1"/>
      <c r="L15917" s="1"/>
      <c r="M15917" s="1"/>
    </row>
    <row r="15918" spans="10:13" x14ac:dyDescent="0.3">
      <c r="J15918" s="1"/>
      <c r="K15918" s="1"/>
      <c r="L15918" s="1"/>
      <c r="M15918" s="1"/>
    </row>
    <row r="15919" spans="10:13" x14ac:dyDescent="0.3">
      <c r="J15919" s="1"/>
      <c r="K15919" s="1"/>
      <c r="L15919" s="1"/>
      <c r="M15919" s="1"/>
    </row>
    <row r="15920" spans="10:13" x14ac:dyDescent="0.3">
      <c r="J15920" s="1"/>
      <c r="K15920" s="1"/>
      <c r="L15920" s="1"/>
      <c r="M15920" s="1"/>
    </row>
    <row r="15921" spans="10:13" x14ac:dyDescent="0.3">
      <c r="J15921" s="1"/>
      <c r="K15921" s="1"/>
      <c r="L15921" s="1"/>
      <c r="M15921" s="1"/>
    </row>
    <row r="15922" spans="10:13" x14ac:dyDescent="0.3">
      <c r="J15922" s="1"/>
      <c r="K15922" s="1"/>
      <c r="L15922" s="1"/>
      <c r="M15922" s="1"/>
    </row>
    <row r="15923" spans="10:13" x14ac:dyDescent="0.3">
      <c r="J15923" s="1"/>
      <c r="K15923" s="1"/>
      <c r="L15923" s="1"/>
      <c r="M15923" s="1"/>
    </row>
    <row r="15924" spans="10:13" x14ac:dyDescent="0.3">
      <c r="J15924" s="1"/>
      <c r="K15924" s="1"/>
      <c r="L15924" s="1"/>
      <c r="M15924" s="1"/>
    </row>
    <row r="15925" spans="10:13" x14ac:dyDescent="0.3">
      <c r="J15925" s="1"/>
      <c r="K15925" s="1"/>
      <c r="L15925" s="1"/>
      <c r="M15925" s="1"/>
    </row>
    <row r="15926" spans="10:13" x14ac:dyDescent="0.3">
      <c r="J15926" s="1"/>
      <c r="K15926" s="1"/>
      <c r="L15926" s="1"/>
      <c r="M15926" s="1"/>
    </row>
    <row r="15927" spans="10:13" x14ac:dyDescent="0.3">
      <c r="J15927" s="1"/>
      <c r="K15927" s="1"/>
      <c r="L15927" s="1"/>
      <c r="M15927" s="1"/>
    </row>
    <row r="15928" spans="10:13" x14ac:dyDescent="0.3">
      <c r="J15928" s="1"/>
      <c r="K15928" s="1"/>
      <c r="L15928" s="1"/>
      <c r="M15928" s="1"/>
    </row>
    <row r="15929" spans="10:13" x14ac:dyDescent="0.3">
      <c r="J15929" s="1"/>
      <c r="K15929" s="1"/>
      <c r="L15929" s="1"/>
      <c r="M15929" s="1"/>
    </row>
    <row r="15930" spans="10:13" x14ac:dyDescent="0.3">
      <c r="J15930" s="1"/>
      <c r="K15930" s="1"/>
      <c r="L15930" s="1"/>
      <c r="M15930" s="1"/>
    </row>
    <row r="15931" spans="10:13" x14ac:dyDescent="0.3">
      <c r="J15931" s="1"/>
      <c r="K15931" s="1"/>
      <c r="L15931" s="1"/>
      <c r="M15931" s="1"/>
    </row>
    <row r="15932" spans="10:13" x14ac:dyDescent="0.3">
      <c r="J15932" s="1"/>
      <c r="K15932" s="1"/>
      <c r="L15932" s="1"/>
      <c r="M15932" s="1"/>
    </row>
    <row r="15933" spans="10:13" x14ac:dyDescent="0.3">
      <c r="J15933" s="1"/>
      <c r="K15933" s="1"/>
      <c r="L15933" s="1"/>
      <c r="M15933" s="1"/>
    </row>
    <row r="15934" spans="10:13" x14ac:dyDescent="0.3">
      <c r="J15934" s="1"/>
      <c r="K15934" s="1"/>
      <c r="L15934" s="1"/>
      <c r="M15934" s="1"/>
    </row>
    <row r="15935" spans="10:13" x14ac:dyDescent="0.3">
      <c r="J15935" s="1"/>
      <c r="K15935" s="1"/>
      <c r="L15935" s="1"/>
      <c r="M15935" s="1"/>
    </row>
    <row r="15936" spans="10:13" x14ac:dyDescent="0.3">
      <c r="J15936" s="1"/>
      <c r="K15936" s="1"/>
      <c r="L15936" s="1"/>
      <c r="M15936" s="1"/>
    </row>
    <row r="15937" spans="10:13" x14ac:dyDescent="0.3">
      <c r="J15937" s="1"/>
      <c r="K15937" s="1"/>
      <c r="L15937" s="1"/>
      <c r="M15937" s="1"/>
    </row>
    <row r="15938" spans="10:13" x14ac:dyDescent="0.3">
      <c r="J15938" s="1"/>
      <c r="K15938" s="1"/>
      <c r="L15938" s="1"/>
      <c r="M15938" s="1"/>
    </row>
    <row r="15939" spans="10:13" x14ac:dyDescent="0.3">
      <c r="J15939" s="1"/>
      <c r="K15939" s="1"/>
      <c r="L15939" s="1"/>
      <c r="M15939" s="1"/>
    </row>
    <row r="15940" spans="10:13" x14ac:dyDescent="0.3">
      <c r="J15940" s="1"/>
      <c r="K15940" s="1"/>
      <c r="L15940" s="1"/>
      <c r="M15940" s="1"/>
    </row>
    <row r="15941" spans="10:13" x14ac:dyDescent="0.3">
      <c r="J15941" s="1"/>
      <c r="K15941" s="1"/>
      <c r="L15941" s="1"/>
      <c r="M15941" s="1"/>
    </row>
    <row r="15942" spans="10:13" x14ac:dyDescent="0.3">
      <c r="J15942" s="1"/>
      <c r="K15942" s="1"/>
      <c r="L15942" s="1"/>
      <c r="M15942" s="1"/>
    </row>
    <row r="15943" spans="10:13" x14ac:dyDescent="0.3">
      <c r="J15943" s="1"/>
      <c r="K15943" s="1"/>
      <c r="L15943" s="1"/>
      <c r="M15943" s="1"/>
    </row>
    <row r="15944" spans="10:13" x14ac:dyDescent="0.3">
      <c r="J15944" s="1"/>
      <c r="K15944" s="1"/>
      <c r="L15944" s="1"/>
      <c r="M15944" s="1"/>
    </row>
    <row r="15945" spans="10:13" x14ac:dyDescent="0.3">
      <c r="J15945" s="1"/>
      <c r="K15945" s="1"/>
      <c r="L15945" s="1"/>
      <c r="M15945" s="1"/>
    </row>
    <row r="15946" spans="10:13" x14ac:dyDescent="0.3">
      <c r="J15946" s="1"/>
      <c r="K15946" s="1"/>
      <c r="L15946" s="1"/>
      <c r="M15946" s="1"/>
    </row>
    <row r="15947" spans="10:13" x14ac:dyDescent="0.3">
      <c r="J15947" s="1"/>
      <c r="K15947" s="1"/>
      <c r="L15947" s="1"/>
      <c r="M15947" s="1"/>
    </row>
    <row r="15948" spans="10:13" x14ac:dyDescent="0.3">
      <c r="J15948" s="1"/>
      <c r="K15948" s="1"/>
      <c r="L15948" s="1"/>
      <c r="M15948" s="1"/>
    </row>
    <row r="15949" spans="10:13" x14ac:dyDescent="0.3">
      <c r="J15949" s="1"/>
      <c r="K15949" s="1"/>
      <c r="L15949" s="1"/>
      <c r="M15949" s="1"/>
    </row>
    <row r="15950" spans="10:13" x14ac:dyDescent="0.3">
      <c r="J15950" s="1"/>
      <c r="K15950" s="1"/>
      <c r="L15950" s="1"/>
      <c r="M15950" s="1"/>
    </row>
    <row r="15951" spans="10:13" x14ac:dyDescent="0.3">
      <c r="J15951" s="1"/>
      <c r="K15951" s="1"/>
      <c r="L15951" s="1"/>
      <c r="M15951" s="1"/>
    </row>
    <row r="15952" spans="10:13" x14ac:dyDescent="0.3">
      <c r="J15952" s="1"/>
      <c r="K15952" s="1"/>
      <c r="L15952" s="1"/>
      <c r="M15952" s="1"/>
    </row>
    <row r="15953" spans="10:13" x14ac:dyDescent="0.3">
      <c r="J15953" s="1"/>
      <c r="K15953" s="1"/>
      <c r="L15953" s="1"/>
      <c r="M15953" s="1"/>
    </row>
    <row r="15954" spans="10:13" x14ac:dyDescent="0.3">
      <c r="J15954" s="1"/>
      <c r="K15954" s="1"/>
      <c r="L15954" s="1"/>
      <c r="M15954" s="1"/>
    </row>
    <row r="15955" spans="10:13" x14ac:dyDescent="0.3">
      <c r="J15955" s="1"/>
      <c r="K15955" s="1"/>
      <c r="L15955" s="1"/>
      <c r="M15955" s="1"/>
    </row>
    <row r="15956" spans="10:13" x14ac:dyDescent="0.3">
      <c r="J15956" s="1"/>
      <c r="K15956" s="1"/>
      <c r="L15956" s="1"/>
      <c r="M15956" s="1"/>
    </row>
    <row r="15957" spans="10:13" x14ac:dyDescent="0.3">
      <c r="J15957" s="1"/>
      <c r="K15957" s="1"/>
      <c r="L15957" s="1"/>
      <c r="M15957" s="1"/>
    </row>
    <row r="15958" spans="10:13" x14ac:dyDescent="0.3">
      <c r="J15958" s="1"/>
      <c r="K15958" s="1"/>
      <c r="L15958" s="1"/>
      <c r="M15958" s="1"/>
    </row>
    <row r="15959" spans="10:13" x14ac:dyDescent="0.3">
      <c r="J15959" s="1"/>
      <c r="K15959" s="1"/>
      <c r="L15959" s="1"/>
      <c r="M15959" s="1"/>
    </row>
    <row r="15960" spans="10:13" x14ac:dyDescent="0.3">
      <c r="J15960" s="1"/>
      <c r="K15960" s="1"/>
      <c r="L15960" s="1"/>
      <c r="M15960" s="1"/>
    </row>
    <row r="15961" spans="10:13" x14ac:dyDescent="0.3">
      <c r="J15961" s="1"/>
      <c r="K15961" s="1"/>
      <c r="L15961" s="1"/>
      <c r="M15961" s="1"/>
    </row>
    <row r="15962" spans="10:13" x14ac:dyDescent="0.3">
      <c r="J15962" s="1"/>
      <c r="K15962" s="1"/>
      <c r="L15962" s="1"/>
      <c r="M15962" s="1"/>
    </row>
    <row r="15963" spans="10:13" x14ac:dyDescent="0.3">
      <c r="J15963" s="1"/>
      <c r="K15963" s="1"/>
      <c r="L15963" s="1"/>
      <c r="M15963" s="1"/>
    </row>
    <row r="15964" spans="10:13" x14ac:dyDescent="0.3">
      <c r="J15964" s="1"/>
      <c r="K15964" s="1"/>
      <c r="L15964" s="1"/>
      <c r="M15964" s="1"/>
    </row>
    <row r="15965" spans="10:13" x14ac:dyDescent="0.3">
      <c r="J15965" s="1"/>
      <c r="K15965" s="1"/>
      <c r="L15965" s="1"/>
      <c r="M15965" s="1"/>
    </row>
    <row r="15966" spans="10:13" x14ac:dyDescent="0.3">
      <c r="J15966" s="1"/>
      <c r="K15966" s="1"/>
      <c r="L15966" s="1"/>
      <c r="M15966" s="1"/>
    </row>
    <row r="15967" spans="10:13" x14ac:dyDescent="0.3">
      <c r="J15967" s="1"/>
      <c r="K15967" s="1"/>
      <c r="L15967" s="1"/>
      <c r="M15967" s="1"/>
    </row>
    <row r="15968" spans="10:13" x14ac:dyDescent="0.3">
      <c r="J15968" s="1"/>
      <c r="K15968" s="1"/>
      <c r="L15968" s="1"/>
      <c r="M15968" s="1"/>
    </row>
    <row r="15969" spans="10:13" x14ac:dyDescent="0.3">
      <c r="J15969" s="1"/>
      <c r="K15969" s="1"/>
      <c r="L15969" s="1"/>
      <c r="M15969" s="1"/>
    </row>
    <row r="15970" spans="10:13" x14ac:dyDescent="0.3">
      <c r="J15970" s="1"/>
      <c r="K15970" s="1"/>
      <c r="L15970" s="1"/>
      <c r="M15970" s="1"/>
    </row>
    <row r="15971" spans="10:13" x14ac:dyDescent="0.3">
      <c r="J15971" s="1"/>
      <c r="K15971" s="1"/>
      <c r="L15971" s="1"/>
      <c r="M15971" s="1"/>
    </row>
    <row r="15972" spans="10:13" x14ac:dyDescent="0.3">
      <c r="J15972" s="1"/>
      <c r="K15972" s="1"/>
      <c r="L15972" s="1"/>
      <c r="M15972" s="1"/>
    </row>
    <row r="15973" spans="10:13" x14ac:dyDescent="0.3">
      <c r="J15973" s="1"/>
      <c r="K15973" s="1"/>
      <c r="L15973" s="1"/>
      <c r="M15973" s="1"/>
    </row>
    <row r="15974" spans="10:13" x14ac:dyDescent="0.3">
      <c r="J15974" s="1"/>
      <c r="K15974" s="1"/>
      <c r="L15974" s="1"/>
      <c r="M15974" s="1"/>
    </row>
    <row r="15975" spans="10:13" x14ac:dyDescent="0.3">
      <c r="J15975" s="1"/>
      <c r="K15975" s="1"/>
      <c r="L15975" s="1"/>
      <c r="M15975" s="1"/>
    </row>
    <row r="15976" spans="10:13" x14ac:dyDescent="0.3">
      <c r="J15976" s="1"/>
      <c r="K15976" s="1"/>
      <c r="L15976" s="1"/>
      <c r="M15976" s="1"/>
    </row>
    <row r="15977" spans="10:13" x14ac:dyDescent="0.3">
      <c r="J15977" s="1"/>
      <c r="K15977" s="1"/>
      <c r="L15977" s="1"/>
      <c r="M15977" s="1"/>
    </row>
    <row r="15978" spans="10:13" x14ac:dyDescent="0.3">
      <c r="J15978" s="1"/>
      <c r="K15978" s="1"/>
      <c r="L15978" s="1"/>
      <c r="M15978" s="1"/>
    </row>
    <row r="15979" spans="10:13" x14ac:dyDescent="0.3">
      <c r="J15979" s="1"/>
      <c r="K15979" s="1"/>
      <c r="L15979" s="1"/>
      <c r="M15979" s="1"/>
    </row>
    <row r="15980" spans="10:13" x14ac:dyDescent="0.3">
      <c r="J15980" s="1"/>
      <c r="K15980" s="1"/>
      <c r="L15980" s="1"/>
      <c r="M15980" s="1"/>
    </row>
    <row r="15981" spans="10:13" x14ac:dyDescent="0.3">
      <c r="J15981" s="1"/>
      <c r="K15981" s="1"/>
      <c r="L15981" s="1"/>
      <c r="M15981" s="1"/>
    </row>
    <row r="15982" spans="10:13" x14ac:dyDescent="0.3">
      <c r="J15982" s="1"/>
      <c r="K15982" s="1"/>
      <c r="L15982" s="1"/>
      <c r="M15982" s="1"/>
    </row>
    <row r="15983" spans="10:13" x14ac:dyDescent="0.3">
      <c r="J15983" s="1"/>
      <c r="K15983" s="1"/>
      <c r="L15983" s="1"/>
      <c r="M15983" s="1"/>
    </row>
    <row r="15984" spans="10:13" x14ac:dyDescent="0.3">
      <c r="J15984" s="1"/>
      <c r="K15984" s="1"/>
      <c r="L15984" s="1"/>
      <c r="M15984" s="1"/>
    </row>
    <row r="15985" spans="10:13" x14ac:dyDescent="0.3">
      <c r="J15985" s="1"/>
      <c r="K15985" s="1"/>
      <c r="L15985" s="1"/>
      <c r="M15985" s="1"/>
    </row>
    <row r="15986" spans="10:13" x14ac:dyDescent="0.3">
      <c r="J15986" s="1"/>
      <c r="K15986" s="1"/>
      <c r="L15986" s="1"/>
      <c r="M15986" s="1"/>
    </row>
    <row r="15987" spans="10:13" x14ac:dyDescent="0.3">
      <c r="J15987" s="1"/>
      <c r="K15987" s="1"/>
      <c r="L15987" s="1"/>
      <c r="M15987" s="1"/>
    </row>
    <row r="15988" spans="10:13" x14ac:dyDescent="0.3">
      <c r="J15988" s="1"/>
      <c r="K15988" s="1"/>
      <c r="L15988" s="1"/>
      <c r="M15988" s="1"/>
    </row>
    <row r="15989" spans="10:13" x14ac:dyDescent="0.3">
      <c r="J15989" s="1"/>
      <c r="K15989" s="1"/>
      <c r="L15989" s="1"/>
      <c r="M15989" s="1"/>
    </row>
    <row r="15990" spans="10:13" x14ac:dyDescent="0.3">
      <c r="J15990" s="1"/>
      <c r="K15990" s="1"/>
      <c r="L15990" s="1"/>
      <c r="M15990" s="1"/>
    </row>
    <row r="15991" spans="10:13" x14ac:dyDescent="0.3">
      <c r="J15991" s="1"/>
      <c r="K15991" s="1"/>
      <c r="L15991" s="1"/>
      <c r="M15991" s="1"/>
    </row>
    <row r="15992" spans="10:13" x14ac:dyDescent="0.3">
      <c r="J15992" s="1"/>
      <c r="K15992" s="1"/>
      <c r="L15992" s="1"/>
      <c r="M15992" s="1"/>
    </row>
    <row r="15993" spans="10:13" x14ac:dyDescent="0.3">
      <c r="J15993" s="1"/>
      <c r="K15993" s="1"/>
      <c r="L15993" s="1"/>
      <c r="M15993" s="1"/>
    </row>
    <row r="15994" spans="10:13" x14ac:dyDescent="0.3">
      <c r="J15994" s="1"/>
      <c r="K15994" s="1"/>
      <c r="L15994" s="1"/>
      <c r="M15994" s="1"/>
    </row>
    <row r="15995" spans="10:13" x14ac:dyDescent="0.3">
      <c r="J15995" s="1"/>
      <c r="K15995" s="1"/>
      <c r="L15995" s="1"/>
      <c r="M15995" s="1"/>
    </row>
    <row r="15996" spans="10:13" x14ac:dyDescent="0.3">
      <c r="J15996" s="1"/>
      <c r="K15996" s="1"/>
      <c r="L15996" s="1"/>
      <c r="M15996" s="1"/>
    </row>
    <row r="15997" spans="10:13" x14ac:dyDescent="0.3">
      <c r="J15997" s="1"/>
      <c r="K15997" s="1"/>
      <c r="L15997" s="1"/>
      <c r="M15997" s="1"/>
    </row>
    <row r="15998" spans="10:13" x14ac:dyDescent="0.3">
      <c r="J15998" s="1"/>
      <c r="K15998" s="1"/>
      <c r="L15998" s="1"/>
      <c r="M15998" s="1"/>
    </row>
    <row r="15999" spans="10:13" x14ac:dyDescent="0.3">
      <c r="J15999" s="1"/>
      <c r="K15999" s="1"/>
      <c r="L15999" s="1"/>
      <c r="M15999" s="1"/>
    </row>
    <row r="16000" spans="10:13" x14ac:dyDescent="0.3">
      <c r="J16000" s="1"/>
      <c r="K16000" s="1"/>
      <c r="L16000" s="1"/>
      <c r="M16000" s="1"/>
    </row>
    <row r="16001" spans="10:13" x14ac:dyDescent="0.3">
      <c r="J16001" s="1"/>
      <c r="K16001" s="1"/>
      <c r="L16001" s="1"/>
      <c r="M16001" s="1"/>
    </row>
    <row r="16002" spans="10:13" x14ac:dyDescent="0.3">
      <c r="J16002" s="1"/>
      <c r="K16002" s="1"/>
      <c r="L16002" s="1"/>
      <c r="M16002" s="1"/>
    </row>
    <row r="16003" spans="10:13" x14ac:dyDescent="0.3">
      <c r="J16003" s="1"/>
      <c r="K16003" s="1"/>
      <c r="L16003" s="1"/>
      <c r="M16003" s="1"/>
    </row>
    <row r="16004" spans="10:13" x14ac:dyDescent="0.3">
      <c r="J16004" s="1"/>
      <c r="K16004" s="1"/>
      <c r="L16004" s="1"/>
      <c r="M16004" s="1"/>
    </row>
    <row r="16005" spans="10:13" x14ac:dyDescent="0.3">
      <c r="J16005" s="1"/>
      <c r="K16005" s="1"/>
      <c r="L16005" s="1"/>
      <c r="M16005" s="1"/>
    </row>
    <row r="16006" spans="10:13" x14ac:dyDescent="0.3">
      <c r="J16006" s="1"/>
      <c r="K16006" s="1"/>
      <c r="L16006" s="1"/>
      <c r="M16006" s="1"/>
    </row>
    <row r="16007" spans="10:13" x14ac:dyDescent="0.3">
      <c r="J16007" s="1"/>
      <c r="K16007" s="1"/>
      <c r="L16007" s="1"/>
      <c r="M16007" s="1"/>
    </row>
    <row r="16008" spans="10:13" x14ac:dyDescent="0.3">
      <c r="J16008" s="1"/>
      <c r="K16008" s="1"/>
      <c r="L16008" s="1"/>
      <c r="M16008" s="1"/>
    </row>
    <row r="16009" spans="10:13" x14ac:dyDescent="0.3">
      <c r="J16009" s="1"/>
      <c r="K16009" s="1"/>
      <c r="L16009" s="1"/>
      <c r="M16009" s="1"/>
    </row>
    <row r="16010" spans="10:13" x14ac:dyDescent="0.3">
      <c r="J16010" s="1"/>
      <c r="K16010" s="1"/>
      <c r="L16010" s="1"/>
      <c r="M16010" s="1"/>
    </row>
    <row r="16011" spans="10:13" x14ac:dyDescent="0.3">
      <c r="J16011" s="1"/>
      <c r="K16011" s="1"/>
      <c r="L16011" s="1"/>
      <c r="M16011" s="1"/>
    </row>
    <row r="16012" spans="10:13" x14ac:dyDescent="0.3">
      <c r="J16012" s="1"/>
      <c r="K16012" s="1"/>
      <c r="L16012" s="1"/>
      <c r="M16012" s="1"/>
    </row>
    <row r="16013" spans="10:13" x14ac:dyDescent="0.3">
      <c r="J16013" s="1"/>
      <c r="K16013" s="1"/>
      <c r="L16013" s="1"/>
      <c r="M16013" s="1"/>
    </row>
    <row r="16014" spans="10:13" x14ac:dyDescent="0.3">
      <c r="J16014" s="1"/>
      <c r="K16014" s="1"/>
      <c r="L16014" s="1"/>
      <c r="M16014" s="1"/>
    </row>
    <row r="16015" spans="10:13" x14ac:dyDescent="0.3">
      <c r="J16015" s="1"/>
      <c r="K16015" s="1"/>
      <c r="L16015" s="1"/>
      <c r="M16015" s="1"/>
    </row>
    <row r="16016" spans="10:13" x14ac:dyDescent="0.3">
      <c r="J16016" s="1"/>
      <c r="K16016" s="1"/>
      <c r="L16016" s="1"/>
      <c r="M16016" s="1"/>
    </row>
    <row r="16017" spans="10:13" x14ac:dyDescent="0.3">
      <c r="J16017" s="1"/>
      <c r="K16017" s="1"/>
      <c r="L16017" s="1"/>
      <c r="M16017" s="1"/>
    </row>
    <row r="16018" spans="10:13" x14ac:dyDescent="0.3">
      <c r="J16018" s="1"/>
      <c r="K16018" s="1"/>
      <c r="L16018" s="1"/>
      <c r="M16018" s="1"/>
    </row>
    <row r="16019" spans="10:13" x14ac:dyDescent="0.3">
      <c r="J16019" s="1"/>
      <c r="K16019" s="1"/>
      <c r="L16019" s="1"/>
      <c r="M16019" s="1"/>
    </row>
    <row r="16020" spans="10:13" x14ac:dyDescent="0.3">
      <c r="J16020" s="1"/>
      <c r="K16020" s="1"/>
      <c r="L16020" s="1"/>
      <c r="M16020" s="1"/>
    </row>
    <row r="16021" spans="10:13" x14ac:dyDescent="0.3">
      <c r="J16021" s="1"/>
      <c r="K16021" s="1"/>
      <c r="L16021" s="1"/>
      <c r="M16021" s="1"/>
    </row>
    <row r="16022" spans="10:13" x14ac:dyDescent="0.3">
      <c r="J16022" s="1"/>
      <c r="K16022" s="1"/>
      <c r="L16022" s="1"/>
      <c r="M16022" s="1"/>
    </row>
    <row r="16023" spans="10:13" x14ac:dyDescent="0.3">
      <c r="J16023" s="1"/>
      <c r="K16023" s="1"/>
      <c r="L16023" s="1"/>
      <c r="M16023" s="1"/>
    </row>
    <row r="16024" spans="10:13" x14ac:dyDescent="0.3">
      <c r="J16024" s="1"/>
      <c r="K16024" s="1"/>
      <c r="L16024" s="1"/>
      <c r="M16024" s="1"/>
    </row>
    <row r="16025" spans="10:13" x14ac:dyDescent="0.3">
      <c r="J16025" s="1"/>
      <c r="K16025" s="1"/>
      <c r="L16025" s="1"/>
      <c r="M16025" s="1"/>
    </row>
    <row r="16026" spans="10:13" x14ac:dyDescent="0.3">
      <c r="J16026" s="1"/>
      <c r="K16026" s="1"/>
      <c r="L16026" s="1"/>
      <c r="M16026" s="1"/>
    </row>
    <row r="16027" spans="10:13" x14ac:dyDescent="0.3">
      <c r="J16027" s="1"/>
      <c r="K16027" s="1"/>
      <c r="L16027" s="1"/>
      <c r="M16027" s="1"/>
    </row>
    <row r="16028" spans="10:13" x14ac:dyDescent="0.3">
      <c r="J16028" s="1"/>
      <c r="K16028" s="1"/>
      <c r="L16028" s="1"/>
      <c r="M16028" s="1"/>
    </row>
    <row r="16029" spans="10:13" x14ac:dyDescent="0.3">
      <c r="J16029" s="1"/>
      <c r="K16029" s="1"/>
      <c r="L16029" s="1"/>
      <c r="M16029" s="1"/>
    </row>
    <row r="16030" spans="10:13" x14ac:dyDescent="0.3">
      <c r="J16030" s="1"/>
      <c r="K16030" s="1"/>
      <c r="L16030" s="1"/>
      <c r="M16030" s="1"/>
    </row>
    <row r="16031" spans="10:13" x14ac:dyDescent="0.3">
      <c r="J16031" s="1"/>
      <c r="K16031" s="1"/>
      <c r="L16031" s="1"/>
      <c r="M16031" s="1"/>
    </row>
    <row r="16032" spans="10:13" x14ac:dyDescent="0.3">
      <c r="J16032" s="1"/>
      <c r="K16032" s="1"/>
      <c r="L16032" s="1"/>
      <c r="M16032" s="1"/>
    </row>
    <row r="16033" spans="10:13" x14ac:dyDescent="0.3">
      <c r="J16033" s="1"/>
      <c r="K16033" s="1"/>
      <c r="L16033" s="1"/>
      <c r="M16033" s="1"/>
    </row>
    <row r="16034" spans="10:13" x14ac:dyDescent="0.3">
      <c r="J16034" s="1"/>
      <c r="K16034" s="1"/>
      <c r="L16034" s="1"/>
      <c r="M16034" s="1"/>
    </row>
    <row r="16035" spans="10:13" x14ac:dyDescent="0.3">
      <c r="J16035" s="1"/>
      <c r="K16035" s="1"/>
      <c r="L16035" s="1"/>
      <c r="M16035" s="1"/>
    </row>
    <row r="16036" spans="10:13" x14ac:dyDescent="0.3">
      <c r="J16036" s="1"/>
      <c r="K16036" s="1"/>
      <c r="L16036" s="1"/>
      <c r="M16036" s="1"/>
    </row>
    <row r="16037" spans="10:13" x14ac:dyDescent="0.3">
      <c r="J16037" s="1"/>
      <c r="K16037" s="1"/>
      <c r="L16037" s="1"/>
      <c r="M16037" s="1"/>
    </row>
    <row r="16038" spans="10:13" x14ac:dyDescent="0.3">
      <c r="J16038" s="1"/>
      <c r="K16038" s="1"/>
      <c r="L16038" s="1"/>
      <c r="M16038" s="1"/>
    </row>
    <row r="16039" spans="10:13" x14ac:dyDescent="0.3">
      <c r="J16039" s="1"/>
      <c r="K16039" s="1"/>
      <c r="L16039" s="1"/>
      <c r="M16039" s="1"/>
    </row>
    <row r="16040" spans="10:13" x14ac:dyDescent="0.3">
      <c r="J16040" s="1"/>
      <c r="K16040" s="1"/>
      <c r="L16040" s="1"/>
      <c r="M16040" s="1"/>
    </row>
    <row r="16041" spans="10:13" x14ac:dyDescent="0.3">
      <c r="J16041" s="1"/>
      <c r="K16041" s="1"/>
      <c r="L16041" s="1"/>
      <c r="M16041" s="1"/>
    </row>
    <row r="16042" spans="10:13" x14ac:dyDescent="0.3">
      <c r="J16042" s="1"/>
      <c r="K16042" s="1"/>
      <c r="L16042" s="1"/>
      <c r="M16042" s="1"/>
    </row>
    <row r="16043" spans="10:13" x14ac:dyDescent="0.3">
      <c r="J16043" s="1"/>
      <c r="K16043" s="1"/>
      <c r="L16043" s="1"/>
      <c r="M16043" s="1"/>
    </row>
    <row r="16044" spans="10:13" x14ac:dyDescent="0.3">
      <c r="J16044" s="1"/>
      <c r="K16044" s="1"/>
      <c r="L16044" s="1"/>
      <c r="M16044" s="1"/>
    </row>
    <row r="16045" spans="10:13" x14ac:dyDescent="0.3">
      <c r="J16045" s="1"/>
      <c r="K16045" s="1"/>
      <c r="L16045" s="1"/>
      <c r="M16045" s="1"/>
    </row>
    <row r="16046" spans="10:13" x14ac:dyDescent="0.3">
      <c r="J16046" s="1"/>
      <c r="K16046" s="1"/>
      <c r="L16046" s="1"/>
      <c r="M16046" s="1"/>
    </row>
    <row r="16047" spans="10:13" x14ac:dyDescent="0.3">
      <c r="J16047" s="1"/>
      <c r="K16047" s="1"/>
      <c r="L16047" s="1"/>
      <c r="M16047" s="1"/>
    </row>
    <row r="16048" spans="10:13" x14ac:dyDescent="0.3">
      <c r="J16048" s="1"/>
      <c r="K16048" s="1"/>
      <c r="L16048" s="1"/>
      <c r="M16048" s="1"/>
    </row>
    <row r="16049" spans="10:13" x14ac:dyDescent="0.3">
      <c r="J16049" s="1"/>
      <c r="K16049" s="1"/>
      <c r="L16049" s="1"/>
      <c r="M16049" s="1"/>
    </row>
    <row r="16050" spans="10:13" x14ac:dyDescent="0.3">
      <c r="J16050" s="1"/>
      <c r="K16050" s="1"/>
      <c r="L16050" s="1"/>
      <c r="M16050" s="1"/>
    </row>
    <row r="16051" spans="10:13" x14ac:dyDescent="0.3">
      <c r="J16051" s="1"/>
      <c r="K16051" s="1"/>
      <c r="L16051" s="1"/>
      <c r="M16051" s="1"/>
    </row>
    <row r="16052" spans="10:13" x14ac:dyDescent="0.3">
      <c r="J16052" s="1"/>
      <c r="K16052" s="1"/>
      <c r="L16052" s="1"/>
      <c r="M16052" s="1"/>
    </row>
    <row r="16053" spans="10:13" x14ac:dyDescent="0.3">
      <c r="J16053" s="1"/>
      <c r="K16053" s="1"/>
      <c r="L16053" s="1"/>
      <c r="M16053" s="1"/>
    </row>
    <row r="16054" spans="10:13" x14ac:dyDescent="0.3">
      <c r="J16054" s="1"/>
      <c r="K16054" s="1"/>
      <c r="L16054" s="1"/>
      <c r="M16054" s="1"/>
    </row>
    <row r="16055" spans="10:13" x14ac:dyDescent="0.3">
      <c r="J16055" s="1"/>
      <c r="K16055" s="1"/>
      <c r="L16055" s="1"/>
      <c r="M16055" s="1"/>
    </row>
    <row r="16056" spans="10:13" x14ac:dyDescent="0.3">
      <c r="J16056" s="1"/>
      <c r="K16056" s="1"/>
      <c r="L16056" s="1"/>
      <c r="M16056" s="1"/>
    </row>
    <row r="16057" spans="10:13" x14ac:dyDescent="0.3">
      <c r="J16057" s="1"/>
      <c r="K16057" s="1"/>
      <c r="L16057" s="1"/>
      <c r="M16057" s="1"/>
    </row>
    <row r="16058" spans="10:13" x14ac:dyDescent="0.3">
      <c r="J16058" s="1"/>
      <c r="K16058" s="1"/>
      <c r="L16058" s="1"/>
      <c r="M16058" s="1"/>
    </row>
    <row r="16059" spans="10:13" x14ac:dyDescent="0.3">
      <c r="J16059" s="1"/>
      <c r="K16059" s="1"/>
      <c r="L16059" s="1"/>
      <c r="M16059" s="1"/>
    </row>
    <row r="16060" spans="10:13" x14ac:dyDescent="0.3">
      <c r="J16060" s="1"/>
      <c r="K16060" s="1"/>
      <c r="L16060" s="1"/>
      <c r="M16060" s="1"/>
    </row>
    <row r="16061" spans="10:13" x14ac:dyDescent="0.3">
      <c r="J16061" s="1"/>
      <c r="K16061" s="1"/>
      <c r="L16061" s="1"/>
      <c r="M16061" s="1"/>
    </row>
    <row r="16062" spans="10:13" x14ac:dyDescent="0.3">
      <c r="J16062" s="1"/>
      <c r="K16062" s="1"/>
      <c r="L16062" s="1"/>
      <c r="M16062" s="1"/>
    </row>
    <row r="16063" spans="10:13" x14ac:dyDescent="0.3">
      <c r="J16063" s="1"/>
      <c r="K16063" s="1"/>
      <c r="L16063" s="1"/>
      <c r="M16063" s="1"/>
    </row>
    <row r="16064" spans="10:13" x14ac:dyDescent="0.3">
      <c r="J16064" s="1"/>
      <c r="K16064" s="1"/>
      <c r="L16064" s="1"/>
      <c r="M16064" s="1"/>
    </row>
    <row r="16065" spans="10:13" x14ac:dyDescent="0.3">
      <c r="J16065" s="1"/>
      <c r="K16065" s="1"/>
      <c r="L16065" s="1"/>
      <c r="M16065" s="1"/>
    </row>
    <row r="16066" spans="10:13" x14ac:dyDescent="0.3">
      <c r="J16066" s="1"/>
      <c r="K16066" s="1"/>
      <c r="L16066" s="1"/>
      <c r="M16066" s="1"/>
    </row>
    <row r="16067" spans="10:13" x14ac:dyDescent="0.3">
      <c r="J16067" s="1"/>
      <c r="K16067" s="1"/>
      <c r="L16067" s="1"/>
      <c r="M16067" s="1"/>
    </row>
    <row r="16068" spans="10:13" x14ac:dyDescent="0.3">
      <c r="J16068" s="1"/>
      <c r="K16068" s="1"/>
      <c r="L16068" s="1"/>
      <c r="M16068" s="1"/>
    </row>
    <row r="16069" spans="10:13" x14ac:dyDescent="0.3">
      <c r="J16069" s="1"/>
      <c r="K16069" s="1"/>
      <c r="L16069" s="1"/>
      <c r="M16069" s="1"/>
    </row>
    <row r="16070" spans="10:13" x14ac:dyDescent="0.3">
      <c r="J16070" s="1"/>
      <c r="K16070" s="1"/>
      <c r="L16070" s="1"/>
      <c r="M16070" s="1"/>
    </row>
    <row r="16071" spans="10:13" x14ac:dyDescent="0.3">
      <c r="J16071" s="1"/>
      <c r="K16071" s="1"/>
      <c r="L16071" s="1"/>
      <c r="M16071" s="1"/>
    </row>
    <row r="16072" spans="10:13" x14ac:dyDescent="0.3">
      <c r="J16072" s="1"/>
      <c r="K16072" s="1"/>
      <c r="L16072" s="1"/>
      <c r="M16072" s="1"/>
    </row>
    <row r="16073" spans="10:13" x14ac:dyDescent="0.3">
      <c r="J16073" s="1"/>
      <c r="K16073" s="1"/>
      <c r="L16073" s="1"/>
      <c r="M16073" s="1"/>
    </row>
    <row r="16074" spans="10:13" x14ac:dyDescent="0.3">
      <c r="J16074" s="1"/>
      <c r="K16074" s="1"/>
      <c r="L16074" s="1"/>
      <c r="M16074" s="1"/>
    </row>
    <row r="16075" spans="10:13" x14ac:dyDescent="0.3">
      <c r="J16075" s="1"/>
      <c r="K16075" s="1"/>
      <c r="L16075" s="1"/>
      <c r="M16075" s="1"/>
    </row>
    <row r="16076" spans="10:13" x14ac:dyDescent="0.3">
      <c r="J16076" s="1"/>
      <c r="K16076" s="1"/>
      <c r="L16076" s="1"/>
      <c r="M16076" s="1"/>
    </row>
    <row r="16077" spans="10:13" x14ac:dyDescent="0.3">
      <c r="J16077" s="1"/>
      <c r="K16077" s="1"/>
      <c r="L16077" s="1"/>
      <c r="M16077" s="1"/>
    </row>
    <row r="16078" spans="10:13" x14ac:dyDescent="0.3">
      <c r="J16078" s="1"/>
      <c r="K16078" s="1"/>
      <c r="L16078" s="1"/>
      <c r="M16078" s="1"/>
    </row>
    <row r="16079" spans="10:13" x14ac:dyDescent="0.3">
      <c r="J16079" s="1"/>
      <c r="K16079" s="1"/>
      <c r="L16079" s="1"/>
      <c r="M16079" s="1"/>
    </row>
    <row r="16080" spans="10:13" x14ac:dyDescent="0.3">
      <c r="J16080" s="1"/>
      <c r="K16080" s="1"/>
      <c r="L16080" s="1"/>
      <c r="M16080" s="1"/>
    </row>
    <row r="16081" spans="10:13" x14ac:dyDescent="0.3">
      <c r="J16081" s="1"/>
      <c r="K16081" s="1"/>
      <c r="L16081" s="1"/>
      <c r="M16081" s="1"/>
    </row>
    <row r="16082" spans="10:13" x14ac:dyDescent="0.3">
      <c r="J16082" s="1"/>
      <c r="K16082" s="1"/>
      <c r="L16082" s="1"/>
      <c r="M16082" s="1"/>
    </row>
    <row r="16083" spans="10:13" x14ac:dyDescent="0.3">
      <c r="J16083" s="1"/>
      <c r="K16083" s="1"/>
      <c r="L16083" s="1"/>
      <c r="M16083" s="1"/>
    </row>
    <row r="16084" spans="10:13" x14ac:dyDescent="0.3">
      <c r="J16084" s="1"/>
      <c r="K16084" s="1"/>
      <c r="L16084" s="1"/>
      <c r="M16084" s="1"/>
    </row>
    <row r="16085" spans="10:13" x14ac:dyDescent="0.3">
      <c r="J16085" s="1"/>
      <c r="K16085" s="1"/>
      <c r="L16085" s="1"/>
      <c r="M16085" s="1"/>
    </row>
    <row r="16086" spans="10:13" x14ac:dyDescent="0.3">
      <c r="J16086" s="1"/>
      <c r="K16086" s="1"/>
      <c r="L16086" s="1"/>
      <c r="M16086" s="1"/>
    </row>
    <row r="16087" spans="10:13" x14ac:dyDescent="0.3">
      <c r="J16087" s="1"/>
      <c r="K16087" s="1"/>
      <c r="L16087" s="1"/>
      <c r="M16087" s="1"/>
    </row>
    <row r="16088" spans="10:13" x14ac:dyDescent="0.3">
      <c r="J16088" s="1"/>
      <c r="K16088" s="1"/>
      <c r="L16088" s="1"/>
      <c r="M16088" s="1"/>
    </row>
    <row r="16089" spans="10:13" x14ac:dyDescent="0.3">
      <c r="J16089" s="1"/>
      <c r="K16089" s="1"/>
      <c r="L16089" s="1"/>
      <c r="M16089" s="1"/>
    </row>
    <row r="16090" spans="10:13" x14ac:dyDescent="0.3">
      <c r="J16090" s="1"/>
      <c r="K16090" s="1"/>
      <c r="L16090" s="1"/>
      <c r="M16090" s="1"/>
    </row>
    <row r="16091" spans="10:13" x14ac:dyDescent="0.3">
      <c r="J16091" s="1"/>
      <c r="K16091" s="1"/>
      <c r="L16091" s="1"/>
      <c r="M16091" s="1"/>
    </row>
    <row r="16092" spans="10:13" x14ac:dyDescent="0.3">
      <c r="J16092" s="1"/>
      <c r="K16092" s="1"/>
      <c r="L16092" s="1"/>
      <c r="M16092" s="1"/>
    </row>
    <row r="16093" spans="10:13" x14ac:dyDescent="0.3">
      <c r="J16093" s="1"/>
      <c r="K16093" s="1"/>
      <c r="L16093" s="1"/>
      <c r="M16093" s="1"/>
    </row>
    <row r="16094" spans="10:13" x14ac:dyDescent="0.3">
      <c r="J16094" s="1"/>
      <c r="K16094" s="1"/>
      <c r="L16094" s="1"/>
      <c r="M16094" s="1"/>
    </row>
    <row r="16095" spans="10:13" x14ac:dyDescent="0.3">
      <c r="J16095" s="1"/>
      <c r="K16095" s="1"/>
      <c r="L16095" s="1"/>
      <c r="M16095" s="1"/>
    </row>
    <row r="16096" spans="10:13" x14ac:dyDescent="0.3">
      <c r="J16096" s="1"/>
      <c r="K16096" s="1"/>
      <c r="L16096" s="1"/>
      <c r="M16096" s="1"/>
    </row>
    <row r="16097" spans="10:13" x14ac:dyDescent="0.3">
      <c r="J16097" s="1"/>
      <c r="K16097" s="1"/>
      <c r="L16097" s="1"/>
      <c r="M16097" s="1"/>
    </row>
    <row r="16098" spans="10:13" x14ac:dyDescent="0.3">
      <c r="J16098" s="1"/>
      <c r="K16098" s="1"/>
      <c r="L16098" s="1"/>
      <c r="M16098" s="1"/>
    </row>
    <row r="16099" spans="10:13" x14ac:dyDescent="0.3">
      <c r="J16099" s="1"/>
      <c r="K16099" s="1"/>
      <c r="L16099" s="1"/>
      <c r="M16099" s="1"/>
    </row>
    <row r="16100" spans="10:13" x14ac:dyDescent="0.3">
      <c r="J16100" s="1"/>
      <c r="K16100" s="1"/>
      <c r="L16100" s="1"/>
      <c r="M16100" s="1"/>
    </row>
    <row r="16101" spans="10:13" x14ac:dyDescent="0.3">
      <c r="J16101" s="1"/>
      <c r="K16101" s="1"/>
      <c r="L16101" s="1"/>
      <c r="M16101" s="1"/>
    </row>
    <row r="16102" spans="10:13" x14ac:dyDescent="0.3">
      <c r="J16102" s="1"/>
      <c r="K16102" s="1"/>
      <c r="L16102" s="1"/>
      <c r="M16102" s="1"/>
    </row>
    <row r="16103" spans="10:13" x14ac:dyDescent="0.3">
      <c r="J16103" s="1"/>
      <c r="K16103" s="1"/>
      <c r="L16103" s="1"/>
      <c r="M16103" s="1"/>
    </row>
    <row r="16104" spans="10:13" x14ac:dyDescent="0.3">
      <c r="J16104" s="1"/>
      <c r="K16104" s="1"/>
      <c r="L16104" s="1"/>
      <c r="M16104" s="1"/>
    </row>
    <row r="16105" spans="10:13" x14ac:dyDescent="0.3">
      <c r="J16105" s="1"/>
      <c r="K16105" s="1"/>
      <c r="L16105" s="1"/>
      <c r="M16105" s="1"/>
    </row>
    <row r="16106" spans="10:13" x14ac:dyDescent="0.3">
      <c r="J16106" s="1"/>
      <c r="K16106" s="1"/>
      <c r="L16106" s="1"/>
      <c r="M16106" s="1"/>
    </row>
    <row r="16107" spans="10:13" x14ac:dyDescent="0.3">
      <c r="J16107" s="1"/>
      <c r="K16107" s="1"/>
      <c r="L16107" s="1"/>
      <c r="M16107" s="1"/>
    </row>
    <row r="16108" spans="10:13" x14ac:dyDescent="0.3">
      <c r="J16108" s="1"/>
      <c r="K16108" s="1"/>
      <c r="L16108" s="1"/>
      <c r="M16108" s="1"/>
    </row>
    <row r="16109" spans="10:13" x14ac:dyDescent="0.3">
      <c r="J16109" s="1"/>
      <c r="K16109" s="1"/>
      <c r="L16109" s="1"/>
      <c r="M16109" s="1"/>
    </row>
    <row r="16110" spans="10:13" x14ac:dyDescent="0.3">
      <c r="J16110" s="1"/>
      <c r="K16110" s="1"/>
      <c r="L16110" s="1"/>
      <c r="M16110" s="1"/>
    </row>
    <row r="16111" spans="10:13" x14ac:dyDescent="0.3">
      <c r="J16111" s="1"/>
      <c r="K16111" s="1"/>
      <c r="L16111" s="1"/>
      <c r="M16111" s="1"/>
    </row>
    <row r="16112" spans="10:13" x14ac:dyDescent="0.3">
      <c r="J16112" s="1"/>
      <c r="K16112" s="1"/>
      <c r="L16112" s="1"/>
      <c r="M16112" s="1"/>
    </row>
    <row r="16113" spans="10:13" x14ac:dyDescent="0.3">
      <c r="J16113" s="1"/>
      <c r="K16113" s="1"/>
      <c r="L16113" s="1"/>
      <c r="M16113" s="1"/>
    </row>
    <row r="16114" spans="10:13" x14ac:dyDescent="0.3">
      <c r="J16114" s="1"/>
      <c r="K16114" s="1"/>
      <c r="L16114" s="1"/>
      <c r="M16114" s="1"/>
    </row>
    <row r="16115" spans="10:13" x14ac:dyDescent="0.3">
      <c r="J16115" s="1"/>
      <c r="K16115" s="1"/>
      <c r="L16115" s="1"/>
      <c r="M16115" s="1"/>
    </row>
    <row r="16116" spans="10:13" x14ac:dyDescent="0.3">
      <c r="J16116" s="1"/>
      <c r="K16116" s="1"/>
      <c r="L16116" s="1"/>
      <c r="M16116" s="1"/>
    </row>
    <row r="16117" spans="10:13" x14ac:dyDescent="0.3">
      <c r="J16117" s="1"/>
      <c r="K16117" s="1"/>
      <c r="L16117" s="1"/>
      <c r="M16117" s="1"/>
    </row>
    <row r="16118" spans="10:13" x14ac:dyDescent="0.3">
      <c r="J16118" s="1"/>
      <c r="K16118" s="1"/>
      <c r="L16118" s="1"/>
      <c r="M16118" s="1"/>
    </row>
    <row r="16119" spans="10:13" x14ac:dyDescent="0.3">
      <c r="J16119" s="1"/>
      <c r="K16119" s="1"/>
      <c r="L16119" s="1"/>
      <c r="M16119" s="1"/>
    </row>
    <row r="16120" spans="10:13" x14ac:dyDescent="0.3">
      <c r="J16120" s="1"/>
      <c r="K16120" s="1"/>
      <c r="L16120" s="1"/>
      <c r="M16120" s="1"/>
    </row>
    <row r="16121" spans="10:13" x14ac:dyDescent="0.3">
      <c r="J16121" s="1"/>
      <c r="K16121" s="1"/>
      <c r="L16121" s="1"/>
      <c r="M16121" s="1"/>
    </row>
    <row r="16122" spans="10:13" x14ac:dyDescent="0.3">
      <c r="J16122" s="1"/>
      <c r="K16122" s="1"/>
      <c r="L16122" s="1"/>
      <c r="M16122" s="1"/>
    </row>
    <row r="16123" spans="10:13" x14ac:dyDescent="0.3">
      <c r="J16123" s="1"/>
      <c r="K16123" s="1"/>
      <c r="L16123" s="1"/>
      <c r="M16123" s="1"/>
    </row>
    <row r="16124" spans="10:13" x14ac:dyDescent="0.3">
      <c r="J16124" s="1"/>
      <c r="K16124" s="1"/>
      <c r="L16124" s="1"/>
      <c r="M16124" s="1"/>
    </row>
    <row r="16125" spans="10:13" x14ac:dyDescent="0.3">
      <c r="J16125" s="1"/>
      <c r="K16125" s="1"/>
      <c r="L16125" s="1"/>
      <c r="M16125" s="1"/>
    </row>
    <row r="16126" spans="10:13" x14ac:dyDescent="0.3">
      <c r="J16126" s="1"/>
      <c r="K16126" s="1"/>
      <c r="L16126" s="1"/>
      <c r="M16126" s="1"/>
    </row>
    <row r="16127" spans="10:13" x14ac:dyDescent="0.3">
      <c r="J16127" s="1"/>
      <c r="K16127" s="1"/>
      <c r="L16127" s="1"/>
      <c r="M16127" s="1"/>
    </row>
    <row r="16128" spans="10:13" x14ac:dyDescent="0.3">
      <c r="J16128" s="1"/>
      <c r="K16128" s="1"/>
      <c r="L16128" s="1"/>
      <c r="M16128" s="1"/>
    </row>
    <row r="16129" spans="10:13" x14ac:dyDescent="0.3">
      <c r="J16129" s="1"/>
      <c r="K16129" s="1"/>
      <c r="L16129" s="1"/>
      <c r="M16129" s="1"/>
    </row>
    <row r="16130" spans="10:13" x14ac:dyDescent="0.3">
      <c r="J16130" s="1"/>
      <c r="K16130" s="1"/>
      <c r="L16130" s="1"/>
      <c r="M16130" s="1"/>
    </row>
    <row r="16131" spans="10:13" x14ac:dyDescent="0.3">
      <c r="J16131" s="1"/>
      <c r="K16131" s="1"/>
      <c r="L16131" s="1"/>
      <c r="M16131" s="1"/>
    </row>
    <row r="16132" spans="10:13" x14ac:dyDescent="0.3">
      <c r="J16132" s="1"/>
      <c r="K16132" s="1"/>
      <c r="L16132" s="1"/>
      <c r="M16132" s="1"/>
    </row>
    <row r="16133" spans="10:13" x14ac:dyDescent="0.3">
      <c r="J16133" s="1"/>
      <c r="K16133" s="1"/>
      <c r="L16133" s="1"/>
      <c r="M16133" s="1"/>
    </row>
    <row r="16134" spans="10:13" x14ac:dyDescent="0.3">
      <c r="J16134" s="1"/>
      <c r="K16134" s="1"/>
      <c r="L16134" s="1"/>
      <c r="M16134" s="1"/>
    </row>
    <row r="16135" spans="10:13" x14ac:dyDescent="0.3">
      <c r="J16135" s="1"/>
      <c r="K16135" s="1"/>
      <c r="L16135" s="1"/>
      <c r="M16135" s="1"/>
    </row>
    <row r="16136" spans="10:13" x14ac:dyDescent="0.3">
      <c r="J16136" s="1"/>
      <c r="K16136" s="1"/>
      <c r="L16136" s="1"/>
      <c r="M16136" s="1"/>
    </row>
    <row r="16137" spans="10:13" x14ac:dyDescent="0.3">
      <c r="J16137" s="1"/>
      <c r="K16137" s="1"/>
      <c r="L16137" s="1"/>
      <c r="M16137" s="1"/>
    </row>
    <row r="16138" spans="10:13" x14ac:dyDescent="0.3">
      <c r="J16138" s="1"/>
      <c r="K16138" s="1"/>
      <c r="L16138" s="1"/>
      <c r="M16138" s="1"/>
    </row>
    <row r="16139" spans="10:13" x14ac:dyDescent="0.3">
      <c r="J16139" s="1"/>
      <c r="K16139" s="1"/>
      <c r="L16139" s="1"/>
      <c r="M16139" s="1"/>
    </row>
    <row r="16140" spans="10:13" x14ac:dyDescent="0.3">
      <c r="J16140" s="1"/>
      <c r="K16140" s="1"/>
      <c r="L16140" s="1"/>
      <c r="M16140" s="1"/>
    </row>
    <row r="16141" spans="10:13" x14ac:dyDescent="0.3">
      <c r="J16141" s="1"/>
      <c r="K16141" s="1"/>
      <c r="L16141" s="1"/>
      <c r="M16141" s="1"/>
    </row>
    <row r="16142" spans="10:13" x14ac:dyDescent="0.3">
      <c r="J16142" s="1"/>
      <c r="K16142" s="1"/>
      <c r="L16142" s="1"/>
      <c r="M16142" s="1"/>
    </row>
    <row r="16143" spans="10:13" x14ac:dyDescent="0.3">
      <c r="J16143" s="1"/>
      <c r="K16143" s="1"/>
      <c r="L16143" s="1"/>
      <c r="M16143" s="1"/>
    </row>
    <row r="16144" spans="10:13" x14ac:dyDescent="0.3">
      <c r="J16144" s="1"/>
      <c r="K16144" s="1"/>
      <c r="L16144" s="1"/>
      <c r="M16144" s="1"/>
    </row>
    <row r="16145" spans="10:13" x14ac:dyDescent="0.3">
      <c r="J16145" s="1"/>
      <c r="K16145" s="1"/>
      <c r="L16145" s="1"/>
      <c r="M16145" s="1"/>
    </row>
    <row r="16146" spans="10:13" x14ac:dyDescent="0.3">
      <c r="J16146" s="1"/>
      <c r="K16146" s="1"/>
      <c r="L16146" s="1"/>
      <c r="M16146" s="1"/>
    </row>
    <row r="16147" spans="10:13" x14ac:dyDescent="0.3">
      <c r="J16147" s="1"/>
      <c r="K16147" s="1"/>
      <c r="L16147" s="1"/>
      <c r="M16147" s="1"/>
    </row>
    <row r="16148" spans="10:13" x14ac:dyDescent="0.3">
      <c r="J16148" s="1"/>
      <c r="K16148" s="1"/>
      <c r="L16148" s="1"/>
      <c r="M16148" s="1"/>
    </row>
    <row r="16149" spans="10:13" x14ac:dyDescent="0.3">
      <c r="J16149" s="1"/>
      <c r="K16149" s="1"/>
      <c r="L16149" s="1"/>
      <c r="M16149" s="1"/>
    </row>
    <row r="16150" spans="10:13" x14ac:dyDescent="0.3">
      <c r="J16150" s="1"/>
      <c r="K16150" s="1"/>
      <c r="L16150" s="1"/>
      <c r="M16150" s="1"/>
    </row>
    <row r="16151" spans="10:13" x14ac:dyDescent="0.3">
      <c r="J16151" s="1"/>
      <c r="K16151" s="1"/>
      <c r="L16151" s="1"/>
      <c r="M16151" s="1"/>
    </row>
    <row r="16152" spans="10:13" x14ac:dyDescent="0.3">
      <c r="J16152" s="1"/>
      <c r="K16152" s="1"/>
      <c r="L16152" s="1"/>
      <c r="M16152" s="1"/>
    </row>
    <row r="16153" spans="10:13" x14ac:dyDescent="0.3">
      <c r="J16153" s="1"/>
      <c r="K16153" s="1"/>
      <c r="L16153" s="1"/>
      <c r="M16153" s="1"/>
    </row>
    <row r="16154" spans="10:13" x14ac:dyDescent="0.3">
      <c r="J16154" s="1"/>
      <c r="K16154" s="1"/>
      <c r="L16154" s="1"/>
      <c r="M16154" s="1"/>
    </row>
    <row r="16155" spans="10:13" x14ac:dyDescent="0.3">
      <c r="J16155" s="1"/>
      <c r="K16155" s="1"/>
      <c r="L16155" s="1"/>
      <c r="M16155" s="1"/>
    </row>
    <row r="16156" spans="10:13" x14ac:dyDescent="0.3">
      <c r="J16156" s="1"/>
      <c r="K16156" s="1"/>
      <c r="L16156" s="1"/>
      <c r="M16156" s="1"/>
    </row>
    <row r="16157" spans="10:13" x14ac:dyDescent="0.3">
      <c r="J16157" s="1"/>
      <c r="K16157" s="1"/>
      <c r="L16157" s="1"/>
      <c r="M16157" s="1"/>
    </row>
    <row r="16158" spans="10:13" x14ac:dyDescent="0.3">
      <c r="J16158" s="1"/>
      <c r="K16158" s="1"/>
      <c r="L16158" s="1"/>
      <c r="M16158" s="1"/>
    </row>
    <row r="16159" spans="10:13" x14ac:dyDescent="0.3">
      <c r="J16159" s="1"/>
      <c r="K16159" s="1"/>
      <c r="L16159" s="1"/>
      <c r="M16159" s="1"/>
    </row>
    <row r="16160" spans="10:13" x14ac:dyDescent="0.3">
      <c r="J16160" s="1"/>
      <c r="K16160" s="1"/>
      <c r="L16160" s="1"/>
      <c r="M16160" s="1"/>
    </row>
    <row r="16161" spans="10:13" x14ac:dyDescent="0.3">
      <c r="J16161" s="1"/>
      <c r="K16161" s="1"/>
      <c r="L16161" s="1"/>
      <c r="M16161" s="1"/>
    </row>
    <row r="16162" spans="10:13" x14ac:dyDescent="0.3">
      <c r="J16162" s="1"/>
      <c r="K16162" s="1"/>
      <c r="L16162" s="1"/>
      <c r="M16162" s="1"/>
    </row>
    <row r="16163" spans="10:13" x14ac:dyDescent="0.3">
      <c r="J16163" s="1"/>
      <c r="K16163" s="1"/>
      <c r="L16163" s="1"/>
      <c r="M16163" s="1"/>
    </row>
    <row r="16164" spans="10:13" x14ac:dyDescent="0.3">
      <c r="J16164" s="1"/>
      <c r="K16164" s="1"/>
      <c r="L16164" s="1"/>
      <c r="M16164" s="1"/>
    </row>
    <row r="16165" spans="10:13" x14ac:dyDescent="0.3">
      <c r="J16165" s="1"/>
      <c r="K16165" s="1"/>
      <c r="L16165" s="1"/>
      <c r="M16165" s="1"/>
    </row>
    <row r="16166" spans="10:13" x14ac:dyDescent="0.3">
      <c r="J16166" s="1"/>
      <c r="K16166" s="1"/>
      <c r="L16166" s="1"/>
      <c r="M16166" s="1"/>
    </row>
    <row r="16167" spans="10:13" x14ac:dyDescent="0.3">
      <c r="J16167" s="1"/>
      <c r="K16167" s="1"/>
      <c r="L16167" s="1"/>
      <c r="M16167" s="1"/>
    </row>
    <row r="16168" spans="10:13" x14ac:dyDescent="0.3">
      <c r="J16168" s="1"/>
      <c r="K16168" s="1"/>
      <c r="L16168" s="1"/>
      <c r="M16168" s="1"/>
    </row>
    <row r="16169" spans="10:13" x14ac:dyDescent="0.3">
      <c r="J16169" s="1"/>
      <c r="K16169" s="1"/>
      <c r="L16169" s="1"/>
      <c r="M16169" s="1"/>
    </row>
    <row r="16170" spans="10:13" x14ac:dyDescent="0.3">
      <c r="J16170" s="1"/>
      <c r="K16170" s="1"/>
      <c r="L16170" s="1"/>
      <c r="M16170" s="1"/>
    </row>
    <row r="16171" spans="10:13" x14ac:dyDescent="0.3">
      <c r="J16171" s="1"/>
      <c r="K16171" s="1"/>
      <c r="L16171" s="1"/>
      <c r="M16171" s="1"/>
    </row>
    <row r="16172" spans="10:13" x14ac:dyDescent="0.3">
      <c r="J16172" s="1"/>
      <c r="K16172" s="1"/>
      <c r="L16172" s="1"/>
      <c r="M16172" s="1"/>
    </row>
    <row r="16173" spans="10:13" x14ac:dyDescent="0.3">
      <c r="J16173" s="1"/>
      <c r="K16173" s="1"/>
      <c r="L16173" s="1"/>
      <c r="M16173" s="1"/>
    </row>
    <row r="16174" spans="10:13" x14ac:dyDescent="0.3">
      <c r="J16174" s="1"/>
      <c r="K16174" s="1"/>
      <c r="L16174" s="1"/>
      <c r="M16174" s="1"/>
    </row>
    <row r="16175" spans="10:13" x14ac:dyDescent="0.3">
      <c r="J16175" s="1"/>
      <c r="K16175" s="1"/>
      <c r="L16175" s="1"/>
      <c r="M16175" s="1"/>
    </row>
    <row r="16176" spans="10:13" x14ac:dyDescent="0.3">
      <c r="J16176" s="1"/>
      <c r="K16176" s="1"/>
      <c r="L16176" s="1"/>
      <c r="M16176" s="1"/>
    </row>
    <row r="16177" spans="10:13" x14ac:dyDescent="0.3">
      <c r="J16177" s="1"/>
      <c r="K16177" s="1"/>
      <c r="L16177" s="1"/>
      <c r="M16177" s="1"/>
    </row>
    <row r="16178" spans="10:13" x14ac:dyDescent="0.3">
      <c r="J16178" s="1"/>
      <c r="K16178" s="1"/>
      <c r="L16178" s="1"/>
      <c r="M16178" s="1"/>
    </row>
    <row r="16179" spans="10:13" x14ac:dyDescent="0.3">
      <c r="J16179" s="1"/>
      <c r="K16179" s="1"/>
      <c r="L16179" s="1"/>
      <c r="M16179" s="1"/>
    </row>
    <row r="16180" spans="10:13" x14ac:dyDescent="0.3">
      <c r="J16180" s="1"/>
      <c r="K16180" s="1"/>
      <c r="L16180" s="1"/>
      <c r="M16180" s="1"/>
    </row>
    <row r="16181" spans="10:13" x14ac:dyDescent="0.3">
      <c r="J16181" s="1"/>
      <c r="K16181" s="1"/>
      <c r="L16181" s="1"/>
      <c r="M16181" s="1"/>
    </row>
    <row r="16182" spans="10:13" x14ac:dyDescent="0.3">
      <c r="J16182" s="1"/>
      <c r="K16182" s="1"/>
      <c r="L16182" s="1"/>
      <c r="M16182" s="1"/>
    </row>
    <row r="16183" spans="10:13" x14ac:dyDescent="0.3">
      <c r="J16183" s="1"/>
      <c r="K16183" s="1"/>
      <c r="L16183" s="1"/>
      <c r="M16183" s="1"/>
    </row>
    <row r="16184" spans="10:13" x14ac:dyDescent="0.3">
      <c r="J16184" s="1"/>
      <c r="K16184" s="1"/>
      <c r="L16184" s="1"/>
      <c r="M16184" s="1"/>
    </row>
    <row r="16185" spans="10:13" x14ac:dyDescent="0.3">
      <c r="J16185" s="1"/>
      <c r="K16185" s="1"/>
      <c r="L16185" s="1"/>
      <c r="M16185" s="1"/>
    </row>
    <row r="16186" spans="10:13" x14ac:dyDescent="0.3">
      <c r="J16186" s="1"/>
      <c r="K16186" s="1"/>
      <c r="L16186" s="1"/>
      <c r="M16186" s="1"/>
    </row>
    <row r="16187" spans="10:13" x14ac:dyDescent="0.3">
      <c r="J16187" s="1"/>
      <c r="K16187" s="1"/>
      <c r="L16187" s="1"/>
      <c r="M16187" s="1"/>
    </row>
    <row r="16188" spans="10:13" x14ac:dyDescent="0.3">
      <c r="J16188" s="1"/>
      <c r="K16188" s="1"/>
      <c r="L16188" s="1"/>
      <c r="M16188" s="1"/>
    </row>
    <row r="16189" spans="10:13" x14ac:dyDescent="0.3">
      <c r="J16189" s="1"/>
      <c r="K16189" s="1"/>
      <c r="L16189" s="1"/>
      <c r="M16189" s="1"/>
    </row>
    <row r="16190" spans="10:13" x14ac:dyDescent="0.3">
      <c r="J16190" s="1"/>
      <c r="K16190" s="1"/>
      <c r="L16190" s="1"/>
      <c r="M16190" s="1"/>
    </row>
    <row r="16191" spans="10:13" x14ac:dyDescent="0.3">
      <c r="J16191" s="1"/>
      <c r="K16191" s="1"/>
      <c r="L16191" s="1"/>
      <c r="M16191" s="1"/>
    </row>
    <row r="16192" spans="10:13" x14ac:dyDescent="0.3">
      <c r="J16192" s="1"/>
      <c r="K16192" s="1"/>
      <c r="L16192" s="1"/>
      <c r="M16192" s="1"/>
    </row>
    <row r="16193" spans="10:13" x14ac:dyDescent="0.3">
      <c r="J16193" s="1"/>
      <c r="K16193" s="1"/>
      <c r="L16193" s="1"/>
      <c r="M16193" s="1"/>
    </row>
    <row r="16194" spans="10:13" x14ac:dyDescent="0.3">
      <c r="J16194" s="1"/>
      <c r="K16194" s="1"/>
      <c r="L16194" s="1"/>
      <c r="M16194" s="1"/>
    </row>
    <row r="16195" spans="10:13" x14ac:dyDescent="0.3">
      <c r="J16195" s="1"/>
      <c r="K16195" s="1"/>
      <c r="L16195" s="1"/>
      <c r="M16195" s="1"/>
    </row>
    <row r="16196" spans="10:13" x14ac:dyDescent="0.3">
      <c r="J16196" s="1"/>
      <c r="K16196" s="1"/>
      <c r="L16196" s="1"/>
      <c r="M16196" s="1"/>
    </row>
    <row r="16197" spans="10:13" x14ac:dyDescent="0.3">
      <c r="J16197" s="1"/>
      <c r="K16197" s="1"/>
      <c r="L16197" s="1"/>
      <c r="M16197" s="1"/>
    </row>
    <row r="16198" spans="10:13" x14ac:dyDescent="0.3">
      <c r="J16198" s="1"/>
      <c r="K16198" s="1"/>
      <c r="L16198" s="1"/>
      <c r="M16198" s="1"/>
    </row>
    <row r="16199" spans="10:13" x14ac:dyDescent="0.3">
      <c r="J16199" s="1"/>
      <c r="K16199" s="1"/>
      <c r="L16199" s="1"/>
      <c r="M16199" s="1"/>
    </row>
    <row r="16200" spans="10:13" x14ac:dyDescent="0.3">
      <c r="J16200" s="1"/>
      <c r="K16200" s="1"/>
      <c r="L16200" s="1"/>
      <c r="M16200" s="1"/>
    </row>
    <row r="16201" spans="10:13" x14ac:dyDescent="0.3">
      <c r="J16201" s="1"/>
      <c r="K16201" s="1"/>
      <c r="L16201" s="1"/>
      <c r="M16201" s="1"/>
    </row>
    <row r="16202" spans="10:13" x14ac:dyDescent="0.3">
      <c r="J16202" s="1"/>
      <c r="K16202" s="1"/>
      <c r="L16202" s="1"/>
      <c r="M16202" s="1"/>
    </row>
    <row r="16203" spans="10:13" x14ac:dyDescent="0.3">
      <c r="J16203" s="1"/>
      <c r="K16203" s="1"/>
      <c r="L16203" s="1"/>
      <c r="M16203" s="1"/>
    </row>
    <row r="16204" spans="10:13" x14ac:dyDescent="0.3">
      <c r="J16204" s="1"/>
      <c r="K16204" s="1"/>
      <c r="L16204" s="1"/>
      <c r="M16204" s="1"/>
    </row>
    <row r="16205" spans="10:13" x14ac:dyDescent="0.3">
      <c r="J16205" s="1"/>
      <c r="K16205" s="1"/>
      <c r="L16205" s="1"/>
      <c r="M16205" s="1"/>
    </row>
    <row r="16206" spans="10:13" x14ac:dyDescent="0.3">
      <c r="J16206" s="1"/>
      <c r="K16206" s="1"/>
      <c r="L16206" s="1"/>
      <c r="M16206" s="1"/>
    </row>
    <row r="16207" spans="10:13" x14ac:dyDescent="0.3">
      <c r="J16207" s="1"/>
      <c r="K16207" s="1"/>
      <c r="L16207" s="1"/>
      <c r="M16207" s="1"/>
    </row>
    <row r="16208" spans="10:13" x14ac:dyDescent="0.3">
      <c r="J16208" s="1"/>
      <c r="K16208" s="1"/>
      <c r="L16208" s="1"/>
      <c r="M16208" s="1"/>
    </row>
    <row r="16209" spans="10:13" x14ac:dyDescent="0.3">
      <c r="J16209" s="1"/>
      <c r="K16209" s="1"/>
      <c r="L16209" s="1"/>
      <c r="M16209" s="1"/>
    </row>
    <row r="16210" spans="10:13" x14ac:dyDescent="0.3">
      <c r="J16210" s="1"/>
      <c r="K16210" s="1"/>
      <c r="L16210" s="1"/>
      <c r="M16210" s="1"/>
    </row>
    <row r="16211" spans="10:13" x14ac:dyDescent="0.3">
      <c r="J16211" s="1"/>
      <c r="K16211" s="1"/>
      <c r="L16211" s="1"/>
      <c r="M16211" s="1"/>
    </row>
    <row r="16212" spans="10:13" x14ac:dyDescent="0.3">
      <c r="J16212" s="1"/>
      <c r="K16212" s="1"/>
      <c r="L16212" s="1"/>
      <c r="M16212" s="1"/>
    </row>
    <row r="16213" spans="10:13" x14ac:dyDescent="0.3">
      <c r="J16213" s="1"/>
      <c r="K16213" s="1"/>
      <c r="L16213" s="1"/>
      <c r="M16213" s="1"/>
    </row>
    <row r="16214" spans="10:13" x14ac:dyDescent="0.3">
      <c r="J16214" s="1"/>
      <c r="K16214" s="1"/>
      <c r="L16214" s="1"/>
      <c r="M16214" s="1"/>
    </row>
    <row r="16215" spans="10:13" x14ac:dyDescent="0.3">
      <c r="J16215" s="1"/>
      <c r="K16215" s="1"/>
      <c r="L16215" s="1"/>
      <c r="M16215" s="1"/>
    </row>
    <row r="16216" spans="10:13" x14ac:dyDescent="0.3">
      <c r="J16216" s="1"/>
      <c r="K16216" s="1"/>
      <c r="L16216" s="1"/>
      <c r="M16216" s="1"/>
    </row>
    <row r="16217" spans="10:13" x14ac:dyDescent="0.3">
      <c r="J16217" s="1"/>
      <c r="K16217" s="1"/>
      <c r="L16217" s="1"/>
      <c r="M16217" s="1"/>
    </row>
    <row r="16218" spans="10:13" x14ac:dyDescent="0.3">
      <c r="J16218" s="1"/>
      <c r="K16218" s="1"/>
      <c r="L16218" s="1"/>
      <c r="M16218" s="1"/>
    </row>
    <row r="16219" spans="10:13" x14ac:dyDescent="0.3">
      <c r="J16219" s="1"/>
      <c r="K16219" s="1"/>
      <c r="L16219" s="1"/>
      <c r="M16219" s="1"/>
    </row>
    <row r="16220" spans="10:13" x14ac:dyDescent="0.3">
      <c r="J16220" s="1"/>
      <c r="K16220" s="1"/>
      <c r="L16220" s="1"/>
      <c r="M16220" s="1"/>
    </row>
    <row r="16221" spans="10:13" x14ac:dyDescent="0.3">
      <c r="J16221" s="1"/>
      <c r="K16221" s="1"/>
      <c r="L16221" s="1"/>
      <c r="M16221" s="1"/>
    </row>
    <row r="16222" spans="10:13" x14ac:dyDescent="0.3">
      <c r="J16222" s="1"/>
      <c r="K16222" s="1"/>
      <c r="L16222" s="1"/>
      <c r="M16222" s="1"/>
    </row>
    <row r="16223" spans="10:13" x14ac:dyDescent="0.3">
      <c r="J16223" s="1"/>
      <c r="K16223" s="1"/>
      <c r="L16223" s="1"/>
      <c r="M16223" s="1"/>
    </row>
    <row r="16224" spans="10:13" x14ac:dyDescent="0.3">
      <c r="J16224" s="1"/>
      <c r="K16224" s="1"/>
      <c r="L16224" s="1"/>
      <c r="M16224" s="1"/>
    </row>
    <row r="16225" spans="10:13" x14ac:dyDescent="0.3">
      <c r="J16225" s="1"/>
      <c r="K16225" s="1"/>
      <c r="L16225" s="1"/>
      <c r="M16225" s="1"/>
    </row>
    <row r="16226" spans="10:13" x14ac:dyDescent="0.3">
      <c r="J16226" s="1"/>
      <c r="K16226" s="1"/>
      <c r="L16226" s="1"/>
      <c r="M16226" s="1"/>
    </row>
    <row r="16227" spans="10:13" x14ac:dyDescent="0.3">
      <c r="J16227" s="1"/>
      <c r="K16227" s="1"/>
      <c r="L16227" s="1"/>
      <c r="M16227" s="1"/>
    </row>
    <row r="16228" spans="10:13" x14ac:dyDescent="0.3">
      <c r="J16228" s="1"/>
      <c r="K16228" s="1"/>
      <c r="L16228" s="1"/>
      <c r="M16228" s="1"/>
    </row>
    <row r="16229" spans="10:13" x14ac:dyDescent="0.3">
      <c r="J16229" s="1"/>
      <c r="K16229" s="1"/>
      <c r="L16229" s="1"/>
      <c r="M16229" s="1"/>
    </row>
    <row r="16230" spans="10:13" x14ac:dyDescent="0.3">
      <c r="J16230" s="1"/>
      <c r="K16230" s="1"/>
      <c r="L16230" s="1"/>
      <c r="M16230" s="1"/>
    </row>
    <row r="16231" spans="10:13" x14ac:dyDescent="0.3">
      <c r="J16231" s="1"/>
      <c r="K16231" s="1"/>
      <c r="L16231" s="1"/>
      <c r="M16231" s="1"/>
    </row>
    <row r="16232" spans="10:13" x14ac:dyDescent="0.3">
      <c r="J16232" s="1"/>
      <c r="K16232" s="1"/>
      <c r="L16232" s="1"/>
      <c r="M16232" s="1"/>
    </row>
    <row r="16233" spans="10:13" x14ac:dyDescent="0.3">
      <c r="J16233" s="1"/>
      <c r="K16233" s="1"/>
      <c r="L16233" s="1"/>
      <c r="M16233" s="1"/>
    </row>
    <row r="16234" spans="10:13" x14ac:dyDescent="0.3">
      <c r="J16234" s="1"/>
      <c r="K16234" s="1"/>
      <c r="L16234" s="1"/>
      <c r="M16234" s="1"/>
    </row>
    <row r="16235" spans="10:13" x14ac:dyDescent="0.3">
      <c r="J16235" s="1"/>
      <c r="K16235" s="1"/>
      <c r="L16235" s="1"/>
      <c r="M16235" s="1"/>
    </row>
    <row r="16236" spans="10:13" x14ac:dyDescent="0.3">
      <c r="J16236" s="1"/>
      <c r="K16236" s="1"/>
      <c r="L16236" s="1"/>
      <c r="M16236" s="1"/>
    </row>
    <row r="16237" spans="10:13" x14ac:dyDescent="0.3">
      <c r="J16237" s="1"/>
      <c r="K16237" s="1"/>
      <c r="L16237" s="1"/>
      <c r="M16237" s="1"/>
    </row>
    <row r="16238" spans="10:13" x14ac:dyDescent="0.3">
      <c r="J16238" s="1"/>
      <c r="K16238" s="1"/>
      <c r="L16238" s="1"/>
      <c r="M16238" s="1"/>
    </row>
    <row r="16239" spans="10:13" x14ac:dyDescent="0.3">
      <c r="J16239" s="1"/>
      <c r="K16239" s="1"/>
      <c r="L16239" s="1"/>
      <c r="M16239" s="1"/>
    </row>
    <row r="16240" spans="10:13" x14ac:dyDescent="0.3">
      <c r="J16240" s="1"/>
      <c r="K16240" s="1"/>
      <c r="L16240" s="1"/>
      <c r="M16240" s="1"/>
    </row>
    <row r="16241" spans="10:13" x14ac:dyDescent="0.3">
      <c r="J16241" s="1"/>
      <c r="K16241" s="1"/>
      <c r="L16241" s="1"/>
      <c r="M16241" s="1"/>
    </row>
    <row r="16242" spans="10:13" x14ac:dyDescent="0.3">
      <c r="J16242" s="1"/>
      <c r="K16242" s="1"/>
      <c r="L16242" s="1"/>
      <c r="M16242" s="1"/>
    </row>
    <row r="16243" spans="10:13" x14ac:dyDescent="0.3">
      <c r="J16243" s="1"/>
      <c r="K16243" s="1"/>
      <c r="L16243" s="1"/>
      <c r="M16243" s="1"/>
    </row>
    <row r="16244" spans="10:13" x14ac:dyDescent="0.3">
      <c r="J16244" s="1"/>
      <c r="K16244" s="1"/>
      <c r="L16244" s="1"/>
      <c r="M16244" s="1"/>
    </row>
    <row r="16245" spans="10:13" x14ac:dyDescent="0.3">
      <c r="J16245" s="1"/>
      <c r="K16245" s="1"/>
      <c r="L16245" s="1"/>
      <c r="M16245" s="1"/>
    </row>
    <row r="16246" spans="10:13" x14ac:dyDescent="0.3">
      <c r="J16246" s="1"/>
      <c r="K16246" s="1"/>
      <c r="L16246" s="1"/>
      <c r="M16246" s="1"/>
    </row>
    <row r="16247" spans="10:13" x14ac:dyDescent="0.3">
      <c r="J16247" s="1"/>
      <c r="K16247" s="1"/>
      <c r="L16247" s="1"/>
      <c r="M16247" s="1"/>
    </row>
    <row r="16248" spans="10:13" x14ac:dyDescent="0.3">
      <c r="J16248" s="1"/>
      <c r="K16248" s="1"/>
      <c r="L16248" s="1"/>
      <c r="M16248" s="1"/>
    </row>
    <row r="16249" spans="10:13" x14ac:dyDescent="0.3">
      <c r="J16249" s="1"/>
      <c r="K16249" s="1"/>
      <c r="L16249" s="1"/>
      <c r="M16249" s="1"/>
    </row>
    <row r="16250" spans="10:13" x14ac:dyDescent="0.3">
      <c r="J16250" s="1"/>
      <c r="K16250" s="1"/>
      <c r="L16250" s="1"/>
      <c r="M16250" s="1"/>
    </row>
    <row r="16251" spans="10:13" x14ac:dyDescent="0.3">
      <c r="J16251" s="1"/>
      <c r="K16251" s="1"/>
      <c r="L16251" s="1"/>
      <c r="M16251" s="1"/>
    </row>
    <row r="16252" spans="10:13" x14ac:dyDescent="0.3">
      <c r="J16252" s="1"/>
      <c r="K16252" s="1"/>
      <c r="L16252" s="1"/>
      <c r="M16252" s="1"/>
    </row>
    <row r="16253" spans="10:13" x14ac:dyDescent="0.3">
      <c r="J16253" s="1"/>
      <c r="K16253" s="1"/>
      <c r="L16253" s="1"/>
      <c r="M16253" s="1"/>
    </row>
    <row r="16254" spans="10:13" x14ac:dyDescent="0.3">
      <c r="J16254" s="1"/>
      <c r="K16254" s="1"/>
      <c r="L16254" s="1"/>
      <c r="M16254" s="1"/>
    </row>
    <row r="16255" spans="10:13" x14ac:dyDescent="0.3">
      <c r="J16255" s="1"/>
      <c r="K16255" s="1"/>
      <c r="L16255" s="1"/>
      <c r="M16255" s="1"/>
    </row>
    <row r="16256" spans="10:13" x14ac:dyDescent="0.3">
      <c r="J16256" s="1"/>
      <c r="K16256" s="1"/>
      <c r="L16256" s="1"/>
      <c r="M16256" s="1"/>
    </row>
    <row r="16257" spans="10:13" x14ac:dyDescent="0.3">
      <c r="J16257" s="1"/>
      <c r="K16257" s="1"/>
      <c r="L16257" s="1"/>
      <c r="M16257" s="1"/>
    </row>
    <row r="16258" spans="10:13" x14ac:dyDescent="0.3">
      <c r="J16258" s="1"/>
      <c r="K16258" s="1"/>
      <c r="L16258" s="1"/>
      <c r="M16258" s="1"/>
    </row>
    <row r="16259" spans="10:13" x14ac:dyDescent="0.3">
      <c r="J16259" s="1"/>
      <c r="K16259" s="1"/>
      <c r="L16259" s="1"/>
      <c r="M16259" s="1"/>
    </row>
    <row r="16260" spans="10:13" x14ac:dyDescent="0.3">
      <c r="J16260" s="1"/>
      <c r="K16260" s="1"/>
      <c r="L16260" s="1"/>
      <c r="M16260" s="1"/>
    </row>
    <row r="16261" spans="10:13" x14ac:dyDescent="0.3">
      <c r="J16261" s="1"/>
      <c r="K16261" s="1"/>
      <c r="L16261" s="1"/>
      <c r="M16261" s="1"/>
    </row>
    <row r="16262" spans="10:13" x14ac:dyDescent="0.3">
      <c r="J16262" s="1"/>
      <c r="K16262" s="1"/>
      <c r="L16262" s="1"/>
      <c r="M16262" s="1"/>
    </row>
    <row r="16263" spans="10:13" x14ac:dyDescent="0.3">
      <c r="J16263" s="1"/>
      <c r="K16263" s="1"/>
      <c r="L16263" s="1"/>
      <c r="M16263" s="1"/>
    </row>
    <row r="16264" spans="10:13" x14ac:dyDescent="0.3">
      <c r="J16264" s="1"/>
      <c r="K16264" s="1"/>
      <c r="L16264" s="1"/>
      <c r="M16264" s="1"/>
    </row>
    <row r="16265" spans="10:13" x14ac:dyDescent="0.3">
      <c r="J16265" s="1"/>
      <c r="K16265" s="1"/>
      <c r="L16265" s="1"/>
      <c r="M16265" s="1"/>
    </row>
    <row r="16266" spans="10:13" x14ac:dyDescent="0.3">
      <c r="J16266" s="1"/>
      <c r="K16266" s="1"/>
      <c r="L16266" s="1"/>
      <c r="M16266" s="1"/>
    </row>
    <row r="16267" spans="10:13" x14ac:dyDescent="0.3">
      <c r="J16267" s="1"/>
      <c r="K16267" s="1"/>
      <c r="L16267" s="1"/>
      <c r="M16267" s="1"/>
    </row>
    <row r="16268" spans="10:13" x14ac:dyDescent="0.3">
      <c r="J16268" s="1"/>
      <c r="K16268" s="1"/>
      <c r="L16268" s="1"/>
      <c r="M16268" s="1"/>
    </row>
    <row r="16269" spans="10:13" x14ac:dyDescent="0.3">
      <c r="J16269" s="1"/>
      <c r="K16269" s="1"/>
      <c r="L16269" s="1"/>
      <c r="M16269" s="1"/>
    </row>
    <row r="16270" spans="10:13" x14ac:dyDescent="0.3">
      <c r="J16270" s="1"/>
      <c r="K16270" s="1"/>
      <c r="L16270" s="1"/>
      <c r="M16270" s="1"/>
    </row>
    <row r="16271" spans="10:13" x14ac:dyDescent="0.3">
      <c r="J16271" s="1"/>
      <c r="K16271" s="1"/>
      <c r="L16271" s="1"/>
      <c r="M16271" s="1"/>
    </row>
    <row r="16272" spans="10:13" x14ac:dyDescent="0.3">
      <c r="J16272" s="1"/>
      <c r="K16272" s="1"/>
      <c r="L16272" s="1"/>
      <c r="M16272" s="1"/>
    </row>
    <row r="16273" spans="10:13" x14ac:dyDescent="0.3">
      <c r="J16273" s="1"/>
      <c r="K16273" s="1"/>
      <c r="L16273" s="1"/>
      <c r="M16273" s="1"/>
    </row>
    <row r="16274" spans="10:13" x14ac:dyDescent="0.3">
      <c r="J16274" s="1"/>
      <c r="K16274" s="1"/>
      <c r="L16274" s="1"/>
      <c r="M16274" s="1"/>
    </row>
    <row r="16275" spans="10:13" x14ac:dyDescent="0.3">
      <c r="J16275" s="1"/>
      <c r="K16275" s="1"/>
      <c r="L16275" s="1"/>
      <c r="M16275" s="1"/>
    </row>
    <row r="16276" spans="10:13" x14ac:dyDescent="0.3">
      <c r="J16276" s="1"/>
      <c r="K16276" s="1"/>
      <c r="L16276" s="1"/>
      <c r="M16276" s="1"/>
    </row>
    <row r="16277" spans="10:13" x14ac:dyDescent="0.3">
      <c r="J16277" s="1"/>
      <c r="K16277" s="1"/>
      <c r="L16277" s="1"/>
      <c r="M16277" s="1"/>
    </row>
    <row r="16278" spans="10:13" x14ac:dyDescent="0.3">
      <c r="J16278" s="1"/>
      <c r="K16278" s="1"/>
      <c r="L16278" s="1"/>
      <c r="M16278" s="1"/>
    </row>
    <row r="16279" spans="10:13" x14ac:dyDescent="0.3">
      <c r="J16279" s="1"/>
      <c r="K16279" s="1"/>
      <c r="L16279" s="1"/>
      <c r="M16279" s="1"/>
    </row>
    <row r="16280" spans="10:13" x14ac:dyDescent="0.3">
      <c r="J16280" s="1"/>
      <c r="K16280" s="1"/>
      <c r="L16280" s="1"/>
      <c r="M16280" s="1"/>
    </row>
    <row r="16281" spans="10:13" x14ac:dyDescent="0.3">
      <c r="J16281" s="1"/>
      <c r="K16281" s="1"/>
      <c r="L16281" s="1"/>
      <c r="M16281" s="1"/>
    </row>
    <row r="16282" spans="10:13" x14ac:dyDescent="0.3">
      <c r="J16282" s="1"/>
      <c r="K16282" s="1"/>
      <c r="L16282" s="1"/>
      <c r="M16282" s="1"/>
    </row>
    <row r="16283" spans="10:13" x14ac:dyDescent="0.3">
      <c r="J16283" s="1"/>
      <c r="K16283" s="1"/>
      <c r="L16283" s="1"/>
      <c r="M16283" s="1"/>
    </row>
    <row r="16284" spans="10:13" x14ac:dyDescent="0.3">
      <c r="J16284" s="1"/>
      <c r="K16284" s="1"/>
      <c r="L16284" s="1"/>
      <c r="M16284" s="1"/>
    </row>
    <row r="16285" spans="10:13" x14ac:dyDescent="0.3">
      <c r="J16285" s="1"/>
      <c r="K16285" s="1"/>
      <c r="L16285" s="1"/>
      <c r="M16285" s="1"/>
    </row>
    <row r="16286" spans="10:13" x14ac:dyDescent="0.3">
      <c r="J16286" s="1"/>
      <c r="K16286" s="1"/>
      <c r="L16286" s="1"/>
      <c r="M16286" s="1"/>
    </row>
    <row r="16287" spans="10:13" x14ac:dyDescent="0.3">
      <c r="J16287" s="1"/>
      <c r="K16287" s="1"/>
      <c r="L16287" s="1"/>
      <c r="M16287" s="1"/>
    </row>
    <row r="16288" spans="10:13" x14ac:dyDescent="0.3">
      <c r="J16288" s="1"/>
      <c r="K16288" s="1"/>
      <c r="L16288" s="1"/>
      <c r="M16288" s="1"/>
    </row>
    <row r="16289" spans="10:13" x14ac:dyDescent="0.3">
      <c r="J16289" s="1"/>
      <c r="K16289" s="1"/>
      <c r="L16289" s="1"/>
      <c r="M16289" s="1"/>
    </row>
    <row r="16290" spans="10:13" x14ac:dyDescent="0.3">
      <c r="J16290" s="1"/>
      <c r="K16290" s="1"/>
      <c r="L16290" s="1"/>
      <c r="M16290" s="1"/>
    </row>
    <row r="16291" spans="10:13" x14ac:dyDescent="0.3">
      <c r="J16291" s="1"/>
      <c r="K16291" s="1"/>
      <c r="L16291" s="1"/>
      <c r="M16291" s="1"/>
    </row>
    <row r="16292" spans="10:13" x14ac:dyDescent="0.3">
      <c r="J16292" s="1"/>
      <c r="K16292" s="1"/>
      <c r="L16292" s="1"/>
      <c r="M16292" s="1"/>
    </row>
    <row r="16293" spans="10:13" x14ac:dyDescent="0.3">
      <c r="J16293" s="1"/>
      <c r="K16293" s="1"/>
      <c r="L16293" s="1"/>
      <c r="M16293" s="1"/>
    </row>
    <row r="16294" spans="10:13" x14ac:dyDescent="0.3">
      <c r="J16294" s="1"/>
      <c r="K16294" s="1"/>
      <c r="L16294" s="1"/>
      <c r="M16294" s="1"/>
    </row>
    <row r="16295" spans="10:13" x14ac:dyDescent="0.3">
      <c r="J16295" s="1"/>
      <c r="K16295" s="1"/>
      <c r="L16295" s="1"/>
      <c r="M16295" s="1"/>
    </row>
    <row r="16296" spans="10:13" x14ac:dyDescent="0.3">
      <c r="J16296" s="1"/>
      <c r="K16296" s="1"/>
      <c r="L16296" s="1"/>
      <c r="M16296" s="1"/>
    </row>
    <row r="16297" spans="10:13" x14ac:dyDescent="0.3">
      <c r="J16297" s="1"/>
      <c r="K16297" s="1"/>
      <c r="L16297" s="1"/>
      <c r="M16297" s="1"/>
    </row>
    <row r="16298" spans="10:13" x14ac:dyDescent="0.3">
      <c r="J16298" s="1"/>
      <c r="K16298" s="1"/>
      <c r="L16298" s="1"/>
      <c r="M16298" s="1"/>
    </row>
    <row r="16299" spans="10:13" x14ac:dyDescent="0.3">
      <c r="J16299" s="1"/>
      <c r="K16299" s="1"/>
      <c r="L16299" s="1"/>
      <c r="M16299" s="1"/>
    </row>
    <row r="16300" spans="10:13" x14ac:dyDescent="0.3">
      <c r="J16300" s="1"/>
      <c r="K16300" s="1"/>
      <c r="L16300" s="1"/>
      <c r="M16300" s="1"/>
    </row>
    <row r="16301" spans="10:13" x14ac:dyDescent="0.3">
      <c r="J16301" s="1"/>
      <c r="K16301" s="1"/>
      <c r="L16301" s="1"/>
      <c r="M16301" s="1"/>
    </row>
    <row r="16302" spans="10:13" x14ac:dyDescent="0.3">
      <c r="J16302" s="1"/>
      <c r="K16302" s="1"/>
      <c r="L16302" s="1"/>
      <c r="M16302" s="1"/>
    </row>
    <row r="16303" spans="10:13" x14ac:dyDescent="0.3">
      <c r="J16303" s="1"/>
      <c r="K16303" s="1"/>
      <c r="L16303" s="1"/>
      <c r="M16303" s="1"/>
    </row>
    <row r="16304" spans="10:13" x14ac:dyDescent="0.3">
      <c r="J16304" s="1"/>
      <c r="K16304" s="1"/>
      <c r="L16304" s="1"/>
      <c r="M16304" s="1"/>
    </row>
    <row r="16305" spans="10:13" x14ac:dyDescent="0.3">
      <c r="J16305" s="1"/>
      <c r="K16305" s="1"/>
      <c r="L16305" s="1"/>
      <c r="M16305" s="1"/>
    </row>
    <row r="16306" spans="10:13" x14ac:dyDescent="0.3">
      <c r="J16306" s="1"/>
      <c r="K16306" s="1"/>
      <c r="L16306" s="1"/>
      <c r="M16306" s="1"/>
    </row>
    <row r="16307" spans="10:13" x14ac:dyDescent="0.3">
      <c r="J16307" s="1"/>
      <c r="K16307" s="1"/>
      <c r="L16307" s="1"/>
      <c r="M16307" s="1"/>
    </row>
    <row r="16308" spans="10:13" x14ac:dyDescent="0.3">
      <c r="J16308" s="1"/>
      <c r="K16308" s="1"/>
      <c r="L16308" s="1"/>
      <c r="M16308" s="1"/>
    </row>
    <row r="16309" spans="10:13" x14ac:dyDescent="0.3">
      <c r="J16309" s="1"/>
      <c r="K16309" s="1"/>
      <c r="L16309" s="1"/>
      <c r="M16309" s="1"/>
    </row>
    <row r="16310" spans="10:13" x14ac:dyDescent="0.3">
      <c r="J16310" s="1"/>
      <c r="K16310" s="1"/>
      <c r="L16310" s="1"/>
      <c r="M16310" s="1"/>
    </row>
    <row r="16311" spans="10:13" x14ac:dyDescent="0.3">
      <c r="J16311" s="1"/>
      <c r="K16311" s="1"/>
      <c r="L16311" s="1"/>
      <c r="M16311" s="1"/>
    </row>
    <row r="16312" spans="10:13" x14ac:dyDescent="0.3">
      <c r="J16312" s="1"/>
      <c r="K16312" s="1"/>
      <c r="L16312" s="1"/>
      <c r="M16312" s="1"/>
    </row>
    <row r="16313" spans="10:13" x14ac:dyDescent="0.3">
      <c r="J16313" s="1"/>
      <c r="K16313" s="1"/>
      <c r="L16313" s="1"/>
      <c r="M16313" s="1"/>
    </row>
    <row r="16314" spans="10:13" x14ac:dyDescent="0.3">
      <c r="J16314" s="1"/>
      <c r="K16314" s="1"/>
      <c r="L16314" s="1"/>
      <c r="M16314" s="1"/>
    </row>
    <row r="16315" spans="10:13" x14ac:dyDescent="0.3">
      <c r="J16315" s="1"/>
      <c r="K16315" s="1"/>
      <c r="L16315" s="1"/>
      <c r="M16315" s="1"/>
    </row>
    <row r="16316" spans="10:13" x14ac:dyDescent="0.3">
      <c r="J16316" s="1"/>
      <c r="K16316" s="1"/>
      <c r="L16316" s="1"/>
      <c r="M16316" s="1"/>
    </row>
    <row r="16317" spans="10:13" x14ac:dyDescent="0.3">
      <c r="J16317" s="1"/>
      <c r="K16317" s="1"/>
      <c r="L16317" s="1"/>
      <c r="M16317" s="1"/>
    </row>
    <row r="16318" spans="10:13" x14ac:dyDescent="0.3">
      <c r="J16318" s="1"/>
      <c r="K16318" s="1"/>
      <c r="L16318" s="1"/>
      <c r="M16318" s="1"/>
    </row>
    <row r="16319" spans="10:13" x14ac:dyDescent="0.3">
      <c r="J16319" s="1"/>
      <c r="K16319" s="1"/>
      <c r="L16319" s="1"/>
      <c r="M16319" s="1"/>
    </row>
    <row r="16320" spans="10:13" x14ac:dyDescent="0.3">
      <c r="J16320" s="1"/>
      <c r="K16320" s="1"/>
      <c r="L16320" s="1"/>
      <c r="M16320" s="1"/>
    </row>
    <row r="16321" spans="10:13" x14ac:dyDescent="0.3">
      <c r="J16321" s="1"/>
      <c r="K16321" s="1"/>
      <c r="L16321" s="1"/>
      <c r="M16321" s="1"/>
    </row>
    <row r="16322" spans="10:13" x14ac:dyDescent="0.3">
      <c r="J16322" s="1"/>
      <c r="K16322" s="1"/>
      <c r="L16322" s="1"/>
      <c r="M16322" s="1"/>
    </row>
    <row r="16323" spans="10:13" x14ac:dyDescent="0.3">
      <c r="J16323" s="1"/>
      <c r="K16323" s="1"/>
      <c r="L16323" s="1"/>
      <c r="M16323" s="1"/>
    </row>
    <row r="16324" spans="10:13" x14ac:dyDescent="0.3">
      <c r="J16324" s="1"/>
      <c r="K16324" s="1"/>
      <c r="L16324" s="1"/>
      <c r="M16324" s="1"/>
    </row>
    <row r="16325" spans="10:13" x14ac:dyDescent="0.3">
      <c r="J16325" s="1"/>
      <c r="K16325" s="1"/>
      <c r="L16325" s="1"/>
      <c r="M16325" s="1"/>
    </row>
    <row r="16326" spans="10:13" x14ac:dyDescent="0.3">
      <c r="J16326" s="1"/>
      <c r="K16326" s="1"/>
      <c r="L16326" s="1"/>
      <c r="M16326" s="1"/>
    </row>
    <row r="16327" spans="10:13" x14ac:dyDescent="0.3">
      <c r="J16327" s="1"/>
      <c r="K16327" s="1"/>
      <c r="L16327" s="1"/>
      <c r="M16327" s="1"/>
    </row>
    <row r="16328" spans="10:13" x14ac:dyDescent="0.3">
      <c r="J16328" s="1"/>
      <c r="K16328" s="1"/>
      <c r="L16328" s="1"/>
      <c r="M16328" s="1"/>
    </row>
    <row r="16329" spans="10:13" x14ac:dyDescent="0.3">
      <c r="J16329" s="1"/>
      <c r="K16329" s="1"/>
      <c r="L16329" s="1"/>
      <c r="M16329" s="1"/>
    </row>
    <row r="16330" spans="10:13" x14ac:dyDescent="0.3">
      <c r="J16330" s="1"/>
      <c r="K16330" s="1"/>
      <c r="L16330" s="1"/>
      <c r="M16330" s="1"/>
    </row>
    <row r="16331" spans="10:13" x14ac:dyDescent="0.3">
      <c r="J16331" s="1"/>
      <c r="K16331" s="1"/>
      <c r="L16331" s="1"/>
      <c r="M16331" s="1"/>
    </row>
    <row r="16332" spans="10:13" x14ac:dyDescent="0.3">
      <c r="J16332" s="1"/>
      <c r="K16332" s="1"/>
      <c r="L16332" s="1"/>
      <c r="M16332" s="1"/>
    </row>
    <row r="16333" spans="10:13" x14ac:dyDescent="0.3">
      <c r="J16333" s="1"/>
      <c r="K16333" s="1"/>
      <c r="L16333" s="1"/>
      <c r="M16333" s="1"/>
    </row>
    <row r="16334" spans="10:13" x14ac:dyDescent="0.3">
      <c r="J16334" s="1"/>
      <c r="K16334" s="1"/>
      <c r="L16334" s="1"/>
      <c r="M16334" s="1"/>
    </row>
    <row r="16335" spans="10:13" x14ac:dyDescent="0.3">
      <c r="J16335" s="1"/>
      <c r="K16335" s="1"/>
      <c r="L16335" s="1"/>
      <c r="M16335" s="1"/>
    </row>
    <row r="16336" spans="10:13" x14ac:dyDescent="0.3">
      <c r="J16336" s="1"/>
      <c r="K16336" s="1"/>
      <c r="L16336" s="1"/>
      <c r="M16336" s="1"/>
    </row>
    <row r="16337" spans="10:13" x14ac:dyDescent="0.3">
      <c r="J16337" s="1"/>
      <c r="K16337" s="1"/>
      <c r="L16337" s="1"/>
      <c r="M16337" s="1"/>
    </row>
    <row r="16338" spans="10:13" x14ac:dyDescent="0.3">
      <c r="J16338" s="1"/>
      <c r="K16338" s="1"/>
      <c r="L16338" s="1"/>
      <c r="M16338" s="1"/>
    </row>
    <row r="16339" spans="10:13" x14ac:dyDescent="0.3">
      <c r="J16339" s="1"/>
      <c r="K16339" s="1"/>
      <c r="L16339" s="1"/>
      <c r="M16339" s="1"/>
    </row>
    <row r="16340" spans="10:13" x14ac:dyDescent="0.3">
      <c r="J16340" s="1"/>
      <c r="K16340" s="1"/>
      <c r="L16340" s="1"/>
      <c r="M16340" s="1"/>
    </row>
    <row r="16341" spans="10:13" x14ac:dyDescent="0.3">
      <c r="J16341" s="1"/>
      <c r="K16341" s="1"/>
      <c r="L16341" s="1"/>
      <c r="M16341" s="1"/>
    </row>
    <row r="16342" spans="10:13" x14ac:dyDescent="0.3">
      <c r="J16342" s="1"/>
      <c r="K16342" s="1"/>
      <c r="L16342" s="1"/>
      <c r="M16342" s="1"/>
    </row>
    <row r="16343" spans="10:13" x14ac:dyDescent="0.3">
      <c r="J16343" s="1"/>
      <c r="K16343" s="1"/>
      <c r="L16343" s="1"/>
      <c r="M16343" s="1"/>
    </row>
    <row r="16344" spans="10:13" x14ac:dyDescent="0.3">
      <c r="J16344" s="1"/>
      <c r="K16344" s="1"/>
      <c r="L16344" s="1"/>
      <c r="M16344" s="1"/>
    </row>
    <row r="16345" spans="10:13" x14ac:dyDescent="0.3">
      <c r="J16345" s="1"/>
      <c r="K16345" s="1"/>
      <c r="L16345" s="1"/>
      <c r="M16345" s="1"/>
    </row>
    <row r="16346" spans="10:13" x14ac:dyDescent="0.3">
      <c r="J16346" s="1"/>
      <c r="K16346" s="1"/>
      <c r="L16346" s="1"/>
      <c r="M16346" s="1"/>
    </row>
    <row r="16347" spans="10:13" x14ac:dyDescent="0.3">
      <c r="J16347" s="1"/>
      <c r="K16347" s="1"/>
      <c r="L16347" s="1"/>
      <c r="M16347" s="1"/>
    </row>
    <row r="16348" spans="10:13" x14ac:dyDescent="0.3">
      <c r="J16348" s="1"/>
      <c r="K16348" s="1"/>
      <c r="L16348" s="1"/>
      <c r="M16348" s="1"/>
    </row>
    <row r="16349" spans="10:13" x14ac:dyDescent="0.3">
      <c r="J16349" s="1"/>
      <c r="K16349" s="1"/>
      <c r="L16349" s="1"/>
      <c r="M16349" s="1"/>
    </row>
    <row r="16350" spans="10:13" x14ac:dyDescent="0.3">
      <c r="J16350" s="1"/>
      <c r="K16350" s="1"/>
      <c r="L16350" s="1"/>
      <c r="M16350" s="1"/>
    </row>
    <row r="16351" spans="10:13" x14ac:dyDescent="0.3">
      <c r="J16351" s="1"/>
      <c r="K16351" s="1"/>
      <c r="L16351" s="1"/>
      <c r="M16351" s="1"/>
    </row>
    <row r="16352" spans="10:13" x14ac:dyDescent="0.3">
      <c r="J16352" s="1"/>
      <c r="K16352" s="1"/>
      <c r="L16352" s="1"/>
      <c r="M16352" s="1"/>
    </row>
    <row r="16353" spans="10:13" x14ac:dyDescent="0.3">
      <c r="J16353" s="1"/>
      <c r="K16353" s="1"/>
      <c r="L16353" s="1"/>
      <c r="M16353" s="1"/>
    </row>
    <row r="16354" spans="10:13" x14ac:dyDescent="0.3">
      <c r="J16354" s="1"/>
      <c r="K16354" s="1"/>
      <c r="L16354" s="1"/>
      <c r="M16354" s="1"/>
    </row>
    <row r="16355" spans="10:13" x14ac:dyDescent="0.3">
      <c r="J16355" s="1"/>
      <c r="K16355" s="1"/>
      <c r="L16355" s="1"/>
      <c r="M16355" s="1"/>
    </row>
    <row r="16356" spans="10:13" x14ac:dyDescent="0.3">
      <c r="J16356" s="1"/>
      <c r="K16356" s="1"/>
      <c r="L16356" s="1"/>
      <c r="M16356" s="1"/>
    </row>
    <row r="16357" spans="10:13" x14ac:dyDescent="0.3">
      <c r="J16357" s="1"/>
      <c r="K16357" s="1"/>
      <c r="L16357" s="1"/>
      <c r="M16357" s="1"/>
    </row>
    <row r="16358" spans="10:13" x14ac:dyDescent="0.3">
      <c r="J16358" s="1"/>
      <c r="K16358" s="1"/>
      <c r="L16358" s="1"/>
      <c r="M16358" s="1"/>
    </row>
    <row r="16359" spans="10:13" x14ac:dyDescent="0.3">
      <c r="J16359" s="1"/>
      <c r="K16359" s="1"/>
      <c r="L16359" s="1"/>
      <c r="M16359" s="1"/>
    </row>
    <row r="16360" spans="10:13" x14ac:dyDescent="0.3">
      <c r="J16360" s="1"/>
      <c r="K16360" s="1"/>
      <c r="L16360" s="1"/>
      <c r="M16360" s="1"/>
    </row>
    <row r="16361" spans="10:13" x14ac:dyDescent="0.3">
      <c r="J16361" s="1"/>
      <c r="K16361" s="1"/>
      <c r="L16361" s="1"/>
      <c r="M16361" s="1"/>
    </row>
    <row r="16362" spans="10:13" x14ac:dyDescent="0.3">
      <c r="J16362" s="1"/>
      <c r="K16362" s="1"/>
      <c r="L16362" s="1"/>
      <c r="M16362" s="1"/>
    </row>
    <row r="16363" spans="10:13" x14ac:dyDescent="0.3">
      <c r="J16363" s="1"/>
      <c r="K16363" s="1"/>
      <c r="L16363" s="1"/>
      <c r="M16363" s="1"/>
    </row>
    <row r="16364" spans="10:13" x14ac:dyDescent="0.3">
      <c r="J16364" s="1"/>
      <c r="K16364" s="1"/>
      <c r="L16364" s="1"/>
      <c r="M16364" s="1"/>
    </row>
    <row r="16365" spans="10:13" x14ac:dyDescent="0.3">
      <c r="J16365" s="1"/>
      <c r="K16365" s="1"/>
      <c r="L16365" s="1"/>
      <c r="M16365" s="1"/>
    </row>
    <row r="16366" spans="10:13" x14ac:dyDescent="0.3">
      <c r="J16366" s="1"/>
      <c r="K16366" s="1"/>
      <c r="L16366" s="1"/>
      <c r="M16366" s="1"/>
    </row>
    <row r="16367" spans="10:13" x14ac:dyDescent="0.3">
      <c r="J16367" s="1"/>
      <c r="K16367" s="1"/>
      <c r="L16367" s="1"/>
      <c r="M16367" s="1"/>
    </row>
    <row r="16368" spans="10:13" x14ac:dyDescent="0.3">
      <c r="J16368" s="1"/>
      <c r="K16368" s="1"/>
      <c r="L16368" s="1"/>
      <c r="M16368" s="1"/>
    </row>
    <row r="16369" spans="10:13" x14ac:dyDescent="0.3">
      <c r="J16369" s="1"/>
      <c r="K16369" s="1"/>
      <c r="L16369" s="1"/>
      <c r="M16369" s="1"/>
    </row>
    <row r="16370" spans="10:13" x14ac:dyDescent="0.3">
      <c r="J16370" s="1"/>
      <c r="K16370" s="1"/>
      <c r="L16370" s="1"/>
      <c r="M16370" s="1"/>
    </row>
    <row r="16371" spans="10:13" x14ac:dyDescent="0.3">
      <c r="J16371" s="1"/>
      <c r="K16371" s="1"/>
      <c r="L16371" s="1"/>
      <c r="M16371" s="1"/>
    </row>
    <row r="16372" spans="10:13" x14ac:dyDescent="0.3">
      <c r="J16372" s="1"/>
      <c r="K16372" s="1"/>
      <c r="L16372" s="1"/>
      <c r="M16372" s="1"/>
    </row>
    <row r="16373" spans="10:13" x14ac:dyDescent="0.3">
      <c r="J16373" s="1"/>
      <c r="K16373" s="1"/>
      <c r="L16373" s="1"/>
      <c r="M16373" s="1"/>
    </row>
    <row r="16374" spans="10:13" x14ac:dyDescent="0.3">
      <c r="J16374" s="1"/>
      <c r="K16374" s="1"/>
      <c r="L16374" s="1"/>
      <c r="M16374" s="1"/>
    </row>
    <row r="16375" spans="10:13" x14ac:dyDescent="0.3">
      <c r="J16375" s="1"/>
      <c r="K16375" s="1"/>
      <c r="L16375" s="1"/>
      <c r="M16375" s="1"/>
    </row>
    <row r="16376" spans="10:13" x14ac:dyDescent="0.3">
      <c r="J16376" s="1"/>
      <c r="K16376" s="1"/>
      <c r="L16376" s="1"/>
      <c r="M16376" s="1"/>
    </row>
    <row r="16377" spans="10:13" x14ac:dyDescent="0.3">
      <c r="J16377" s="1"/>
      <c r="K16377" s="1"/>
      <c r="L16377" s="1"/>
      <c r="M16377" s="1"/>
    </row>
    <row r="16378" spans="10:13" x14ac:dyDescent="0.3">
      <c r="J16378" s="1"/>
      <c r="K16378" s="1"/>
      <c r="L16378" s="1"/>
      <c r="M16378" s="1"/>
    </row>
    <row r="16379" spans="10:13" x14ac:dyDescent="0.3">
      <c r="J16379" s="1"/>
      <c r="K16379" s="1"/>
      <c r="L16379" s="1"/>
      <c r="M16379" s="1"/>
    </row>
    <row r="16380" spans="10:13" x14ac:dyDescent="0.3">
      <c r="J16380" s="1"/>
      <c r="K16380" s="1"/>
      <c r="L16380" s="1"/>
      <c r="M16380" s="1"/>
    </row>
    <row r="16381" spans="10:13" x14ac:dyDescent="0.3">
      <c r="J16381" s="1"/>
      <c r="K16381" s="1"/>
      <c r="L16381" s="1"/>
      <c r="M16381" s="1"/>
    </row>
    <row r="16382" spans="10:13" x14ac:dyDescent="0.3">
      <c r="J16382" s="1"/>
      <c r="K16382" s="1"/>
      <c r="L16382" s="1"/>
      <c r="M16382" s="1"/>
    </row>
    <row r="16383" spans="10:13" x14ac:dyDescent="0.3">
      <c r="J16383" s="1"/>
      <c r="K16383" s="1"/>
      <c r="L16383" s="1"/>
      <c r="M16383" s="1"/>
    </row>
    <row r="16384" spans="10:13" x14ac:dyDescent="0.3">
      <c r="J16384" s="1"/>
      <c r="K16384" s="1"/>
      <c r="L16384" s="1"/>
      <c r="M16384" s="1"/>
    </row>
    <row r="16385" spans="10:13" x14ac:dyDescent="0.3">
      <c r="J16385" s="1"/>
      <c r="K16385" s="1"/>
      <c r="L16385" s="1"/>
      <c r="M16385" s="1"/>
    </row>
    <row r="16386" spans="10:13" x14ac:dyDescent="0.3">
      <c r="J16386" s="1"/>
      <c r="K16386" s="1"/>
      <c r="L16386" s="1"/>
      <c r="M16386" s="1"/>
    </row>
    <row r="16387" spans="10:13" x14ac:dyDescent="0.3">
      <c r="J16387" s="1"/>
      <c r="K16387" s="1"/>
      <c r="L16387" s="1"/>
      <c r="M16387" s="1"/>
    </row>
    <row r="16388" spans="10:13" x14ac:dyDescent="0.3">
      <c r="J16388" s="1"/>
      <c r="K16388" s="1"/>
      <c r="L16388" s="1"/>
      <c r="M16388" s="1"/>
    </row>
    <row r="16389" spans="10:13" x14ac:dyDescent="0.3">
      <c r="J16389" s="1"/>
      <c r="K16389" s="1"/>
      <c r="L16389" s="1"/>
      <c r="M16389" s="1"/>
    </row>
    <row r="16390" spans="10:13" x14ac:dyDescent="0.3">
      <c r="J16390" s="1"/>
      <c r="K16390" s="1"/>
      <c r="L16390" s="1"/>
      <c r="M16390" s="1"/>
    </row>
    <row r="16391" spans="10:13" x14ac:dyDescent="0.3">
      <c r="J16391" s="1"/>
      <c r="K16391" s="1"/>
      <c r="L16391" s="1"/>
      <c r="M16391" s="1"/>
    </row>
    <row r="16392" spans="10:13" x14ac:dyDescent="0.3">
      <c r="J16392" s="1"/>
      <c r="K16392" s="1"/>
      <c r="L16392" s="1"/>
      <c r="M16392" s="1"/>
    </row>
    <row r="16393" spans="10:13" x14ac:dyDescent="0.3">
      <c r="J16393" s="1"/>
      <c r="K16393" s="1"/>
      <c r="L16393" s="1"/>
      <c r="M16393" s="1"/>
    </row>
    <row r="16394" spans="10:13" x14ac:dyDescent="0.3">
      <c r="J16394" s="1"/>
      <c r="K16394" s="1"/>
      <c r="L16394" s="1"/>
      <c r="M16394" s="1"/>
    </row>
    <row r="16395" spans="10:13" x14ac:dyDescent="0.3">
      <c r="J16395" s="1"/>
      <c r="K16395" s="1"/>
      <c r="L16395" s="1"/>
      <c r="M16395" s="1"/>
    </row>
    <row r="16396" spans="10:13" x14ac:dyDescent="0.3">
      <c r="J16396" s="1"/>
      <c r="K16396" s="1"/>
      <c r="L16396" s="1"/>
      <c r="M16396" s="1"/>
    </row>
    <row r="16397" spans="10:13" x14ac:dyDescent="0.3">
      <c r="J16397" s="1"/>
      <c r="K16397" s="1"/>
      <c r="L16397" s="1"/>
      <c r="M16397" s="1"/>
    </row>
    <row r="16398" spans="10:13" x14ac:dyDescent="0.3">
      <c r="J16398" s="1"/>
      <c r="K16398" s="1"/>
      <c r="L16398" s="1"/>
      <c r="M16398" s="1"/>
    </row>
    <row r="16399" spans="10:13" x14ac:dyDescent="0.3">
      <c r="J16399" s="1"/>
      <c r="K16399" s="1"/>
      <c r="L16399" s="1"/>
      <c r="M16399" s="1"/>
    </row>
    <row r="16400" spans="10:13" x14ac:dyDescent="0.3">
      <c r="J16400" s="1"/>
      <c r="K16400" s="1"/>
      <c r="L16400" s="1"/>
      <c r="M16400" s="1"/>
    </row>
    <row r="16401" spans="10:13" x14ac:dyDescent="0.3">
      <c r="J16401" s="1"/>
      <c r="K16401" s="1"/>
      <c r="L16401" s="1"/>
      <c r="M16401" s="1"/>
    </row>
    <row r="16402" spans="10:13" x14ac:dyDescent="0.3">
      <c r="J16402" s="1"/>
      <c r="K16402" s="1"/>
      <c r="L16402" s="1"/>
      <c r="M16402" s="1"/>
    </row>
    <row r="16403" spans="10:13" x14ac:dyDescent="0.3">
      <c r="J16403" s="1"/>
      <c r="K16403" s="1"/>
      <c r="L16403" s="1"/>
      <c r="M16403" s="1"/>
    </row>
    <row r="16404" spans="10:13" x14ac:dyDescent="0.3">
      <c r="J16404" s="1"/>
      <c r="K16404" s="1"/>
      <c r="L16404" s="1"/>
      <c r="M16404" s="1"/>
    </row>
    <row r="16405" spans="10:13" x14ac:dyDescent="0.3">
      <c r="J16405" s="1"/>
      <c r="K16405" s="1"/>
      <c r="L16405" s="1"/>
      <c r="M16405" s="1"/>
    </row>
    <row r="16406" spans="10:13" x14ac:dyDescent="0.3">
      <c r="J16406" s="1"/>
      <c r="K16406" s="1"/>
      <c r="L16406" s="1"/>
      <c r="M16406" s="1"/>
    </row>
    <row r="16407" spans="10:13" x14ac:dyDescent="0.3">
      <c r="J16407" s="1"/>
      <c r="K16407" s="1"/>
      <c r="L16407" s="1"/>
      <c r="M16407" s="1"/>
    </row>
    <row r="16408" spans="10:13" x14ac:dyDescent="0.3">
      <c r="J16408" s="1"/>
      <c r="K16408" s="1"/>
      <c r="L16408" s="1"/>
      <c r="M16408" s="1"/>
    </row>
    <row r="16409" spans="10:13" x14ac:dyDescent="0.3">
      <c r="J16409" s="1"/>
      <c r="K16409" s="1"/>
      <c r="L16409" s="1"/>
      <c r="M16409" s="1"/>
    </row>
    <row r="16410" spans="10:13" x14ac:dyDescent="0.3">
      <c r="J16410" s="1"/>
      <c r="K16410" s="1"/>
      <c r="L16410" s="1"/>
      <c r="M16410" s="1"/>
    </row>
    <row r="16411" spans="10:13" x14ac:dyDescent="0.3">
      <c r="J16411" s="1"/>
      <c r="K16411" s="1"/>
      <c r="L16411" s="1"/>
      <c r="M16411" s="1"/>
    </row>
    <row r="16412" spans="10:13" x14ac:dyDescent="0.3">
      <c r="J16412" s="1"/>
      <c r="K16412" s="1"/>
      <c r="L16412" s="1"/>
      <c r="M16412" s="1"/>
    </row>
    <row r="16413" spans="10:13" x14ac:dyDescent="0.3">
      <c r="J16413" s="1"/>
      <c r="K16413" s="1"/>
      <c r="L16413" s="1"/>
      <c r="M16413" s="1"/>
    </row>
    <row r="16414" spans="10:13" x14ac:dyDescent="0.3">
      <c r="J16414" s="1"/>
      <c r="K16414" s="1"/>
      <c r="L16414" s="1"/>
      <c r="M16414" s="1"/>
    </row>
    <row r="16415" spans="10:13" x14ac:dyDescent="0.3">
      <c r="J16415" s="1"/>
      <c r="K16415" s="1"/>
      <c r="L16415" s="1"/>
      <c r="M16415" s="1"/>
    </row>
    <row r="16416" spans="10:13" x14ac:dyDescent="0.3">
      <c r="J16416" s="1"/>
      <c r="K16416" s="1"/>
      <c r="L16416" s="1"/>
      <c r="M16416" s="1"/>
    </row>
    <row r="16417" spans="10:13" x14ac:dyDescent="0.3">
      <c r="J16417" s="1"/>
      <c r="K16417" s="1"/>
      <c r="L16417" s="1"/>
      <c r="M16417" s="1"/>
    </row>
    <row r="16418" spans="10:13" x14ac:dyDescent="0.3">
      <c r="J16418" s="1"/>
      <c r="K16418" s="1"/>
      <c r="L16418" s="1"/>
      <c r="M16418" s="1"/>
    </row>
    <row r="16419" spans="10:13" x14ac:dyDescent="0.3">
      <c r="J16419" s="1"/>
      <c r="K16419" s="1"/>
      <c r="L16419" s="1"/>
      <c r="M16419" s="1"/>
    </row>
    <row r="16420" spans="10:13" x14ac:dyDescent="0.3">
      <c r="J16420" s="1"/>
      <c r="K16420" s="1"/>
      <c r="L16420" s="1"/>
      <c r="M16420" s="1"/>
    </row>
    <row r="16421" spans="10:13" x14ac:dyDescent="0.3">
      <c r="J16421" s="1"/>
      <c r="K16421" s="1"/>
      <c r="L16421" s="1"/>
      <c r="M16421" s="1"/>
    </row>
    <row r="16422" spans="10:13" x14ac:dyDescent="0.3">
      <c r="J16422" s="1"/>
      <c r="K16422" s="1"/>
      <c r="L16422" s="1"/>
      <c r="M16422" s="1"/>
    </row>
    <row r="16423" spans="10:13" x14ac:dyDescent="0.3">
      <c r="J16423" s="1"/>
      <c r="K16423" s="1"/>
      <c r="L16423" s="1"/>
      <c r="M16423" s="1"/>
    </row>
    <row r="16424" spans="10:13" x14ac:dyDescent="0.3">
      <c r="J16424" s="1"/>
      <c r="K16424" s="1"/>
      <c r="L16424" s="1"/>
      <c r="M16424" s="1"/>
    </row>
    <row r="16425" spans="10:13" x14ac:dyDescent="0.3">
      <c r="J16425" s="1"/>
      <c r="K16425" s="1"/>
      <c r="L16425" s="1"/>
      <c r="M16425" s="1"/>
    </row>
    <row r="16426" spans="10:13" x14ac:dyDescent="0.3">
      <c r="J16426" s="1"/>
      <c r="K16426" s="1"/>
      <c r="L16426" s="1"/>
      <c r="M16426" s="1"/>
    </row>
    <row r="16427" spans="10:13" x14ac:dyDescent="0.3">
      <c r="J16427" s="1"/>
      <c r="K16427" s="1"/>
      <c r="L16427" s="1"/>
      <c r="M16427" s="1"/>
    </row>
    <row r="16428" spans="10:13" x14ac:dyDescent="0.3">
      <c r="J16428" s="1"/>
      <c r="K16428" s="1"/>
      <c r="L16428" s="1"/>
      <c r="M16428" s="1"/>
    </row>
    <row r="16429" spans="10:13" x14ac:dyDescent="0.3">
      <c r="J16429" s="1"/>
      <c r="K16429" s="1"/>
      <c r="L16429" s="1"/>
      <c r="M16429" s="1"/>
    </row>
    <row r="16430" spans="10:13" x14ac:dyDescent="0.3">
      <c r="J16430" s="1"/>
      <c r="K16430" s="1"/>
      <c r="L16430" s="1"/>
      <c r="M16430" s="1"/>
    </row>
    <row r="16431" spans="10:13" x14ac:dyDescent="0.3">
      <c r="J16431" s="1"/>
      <c r="K16431" s="1"/>
      <c r="L16431" s="1"/>
      <c r="M16431" s="1"/>
    </row>
    <row r="16432" spans="10:13" x14ac:dyDescent="0.3">
      <c r="J16432" s="1"/>
      <c r="K16432" s="1"/>
      <c r="L16432" s="1"/>
      <c r="M16432" s="1"/>
    </row>
    <row r="16433" spans="10:13" x14ac:dyDescent="0.3">
      <c r="J16433" s="1"/>
      <c r="K16433" s="1"/>
      <c r="L16433" s="1"/>
      <c r="M16433" s="1"/>
    </row>
    <row r="16434" spans="10:13" x14ac:dyDescent="0.3">
      <c r="J16434" s="1"/>
      <c r="K16434" s="1"/>
      <c r="L16434" s="1"/>
      <c r="M16434" s="1"/>
    </row>
    <row r="16435" spans="10:13" x14ac:dyDescent="0.3">
      <c r="J16435" s="1"/>
      <c r="K16435" s="1"/>
      <c r="L16435" s="1"/>
      <c r="M16435" s="1"/>
    </row>
    <row r="16436" spans="10:13" x14ac:dyDescent="0.3">
      <c r="J16436" s="1"/>
      <c r="K16436" s="1"/>
      <c r="L16436" s="1"/>
      <c r="M16436" s="1"/>
    </row>
    <row r="16437" spans="10:13" x14ac:dyDescent="0.3">
      <c r="J16437" s="1"/>
      <c r="K16437" s="1"/>
      <c r="L16437" s="1"/>
      <c r="M16437" s="1"/>
    </row>
    <row r="16438" spans="10:13" x14ac:dyDescent="0.3">
      <c r="J16438" s="1"/>
      <c r="K16438" s="1"/>
      <c r="L16438" s="1"/>
      <c r="M16438" s="1"/>
    </row>
    <row r="16439" spans="10:13" x14ac:dyDescent="0.3">
      <c r="J16439" s="1"/>
      <c r="K16439" s="1"/>
      <c r="L16439" s="1"/>
      <c r="M16439" s="1"/>
    </row>
    <row r="16440" spans="10:13" x14ac:dyDescent="0.3">
      <c r="J16440" s="1"/>
      <c r="K16440" s="1"/>
      <c r="L16440" s="1"/>
      <c r="M16440" s="1"/>
    </row>
    <row r="16441" spans="10:13" x14ac:dyDescent="0.3">
      <c r="J16441" s="1"/>
      <c r="K16441" s="1"/>
      <c r="L16441" s="1"/>
      <c r="M16441" s="1"/>
    </row>
    <row r="16442" spans="10:13" x14ac:dyDescent="0.3">
      <c r="J16442" s="1"/>
      <c r="K16442" s="1"/>
      <c r="L16442" s="1"/>
      <c r="M16442" s="1"/>
    </row>
    <row r="16443" spans="10:13" x14ac:dyDescent="0.3">
      <c r="J16443" s="1"/>
      <c r="K16443" s="1"/>
      <c r="L16443" s="1"/>
      <c r="M16443" s="1"/>
    </row>
    <row r="16444" spans="10:13" x14ac:dyDescent="0.3">
      <c r="J16444" s="1"/>
      <c r="K16444" s="1"/>
      <c r="L16444" s="1"/>
      <c r="M16444" s="1"/>
    </row>
    <row r="16445" spans="10:13" x14ac:dyDescent="0.3">
      <c r="J16445" s="1"/>
      <c r="K16445" s="1"/>
      <c r="L16445" s="1"/>
      <c r="M16445" s="1"/>
    </row>
    <row r="16446" spans="10:13" x14ac:dyDescent="0.3">
      <c r="J16446" s="1"/>
      <c r="K16446" s="1"/>
      <c r="L16446" s="1"/>
      <c r="M16446" s="1"/>
    </row>
    <row r="16447" spans="10:13" x14ac:dyDescent="0.3">
      <c r="J16447" s="1"/>
      <c r="K16447" s="1"/>
      <c r="L16447" s="1"/>
      <c r="M16447" s="1"/>
    </row>
    <row r="16448" spans="10:13" x14ac:dyDescent="0.3">
      <c r="J16448" s="1"/>
      <c r="K16448" s="1"/>
      <c r="L16448" s="1"/>
      <c r="M16448" s="1"/>
    </row>
    <row r="16449" spans="10:13" x14ac:dyDescent="0.3">
      <c r="J16449" s="1"/>
      <c r="K16449" s="1"/>
      <c r="L16449" s="1"/>
      <c r="M16449" s="1"/>
    </row>
    <row r="16450" spans="10:13" x14ac:dyDescent="0.3">
      <c r="J16450" s="1"/>
      <c r="K16450" s="1"/>
      <c r="L16450" s="1"/>
      <c r="M16450" s="1"/>
    </row>
    <row r="16451" spans="10:13" x14ac:dyDescent="0.3">
      <c r="J16451" s="1"/>
      <c r="K16451" s="1"/>
      <c r="L16451" s="1"/>
      <c r="M16451" s="1"/>
    </row>
    <row r="16452" spans="10:13" x14ac:dyDescent="0.3">
      <c r="J16452" s="1"/>
      <c r="K16452" s="1"/>
      <c r="L16452" s="1"/>
      <c r="M16452" s="1"/>
    </row>
    <row r="16453" spans="10:13" x14ac:dyDescent="0.3">
      <c r="J16453" s="1"/>
      <c r="K16453" s="1"/>
      <c r="L16453" s="1"/>
      <c r="M16453" s="1"/>
    </row>
    <row r="16454" spans="10:13" x14ac:dyDescent="0.3">
      <c r="J16454" s="1"/>
      <c r="K16454" s="1"/>
      <c r="L16454" s="1"/>
      <c r="M16454" s="1"/>
    </row>
    <row r="16455" spans="10:13" x14ac:dyDescent="0.3">
      <c r="J16455" s="1"/>
      <c r="K16455" s="1"/>
      <c r="L16455" s="1"/>
      <c r="M16455" s="1"/>
    </row>
    <row r="16456" spans="10:13" x14ac:dyDescent="0.3">
      <c r="J16456" s="1"/>
      <c r="K16456" s="1"/>
      <c r="L16456" s="1"/>
      <c r="M16456" s="1"/>
    </row>
    <row r="16457" spans="10:13" x14ac:dyDescent="0.3">
      <c r="J16457" s="1"/>
      <c r="K16457" s="1"/>
      <c r="L16457" s="1"/>
      <c r="M16457" s="1"/>
    </row>
    <row r="16458" spans="10:13" x14ac:dyDescent="0.3">
      <c r="J16458" s="1"/>
      <c r="K16458" s="1"/>
      <c r="L16458" s="1"/>
      <c r="M16458" s="1"/>
    </row>
    <row r="16459" spans="10:13" x14ac:dyDescent="0.3">
      <c r="J16459" s="1"/>
      <c r="K16459" s="1"/>
      <c r="L16459" s="1"/>
      <c r="M16459" s="1"/>
    </row>
    <row r="16460" spans="10:13" x14ac:dyDescent="0.3">
      <c r="J16460" s="1"/>
      <c r="K16460" s="1"/>
      <c r="L16460" s="1"/>
      <c r="M16460" s="1"/>
    </row>
    <row r="16461" spans="10:13" x14ac:dyDescent="0.3">
      <c r="J16461" s="1"/>
      <c r="K16461" s="1"/>
      <c r="L16461" s="1"/>
      <c r="M16461" s="1"/>
    </row>
    <row r="16462" spans="10:13" x14ac:dyDescent="0.3">
      <c r="J16462" s="1"/>
      <c r="K16462" s="1"/>
      <c r="L16462" s="1"/>
      <c r="M16462" s="1"/>
    </row>
    <row r="16463" spans="10:13" x14ac:dyDescent="0.3">
      <c r="J16463" s="1"/>
      <c r="K16463" s="1"/>
      <c r="L16463" s="1"/>
      <c r="M16463" s="1"/>
    </row>
    <row r="16464" spans="10:13" x14ac:dyDescent="0.3">
      <c r="J16464" s="1"/>
      <c r="K16464" s="1"/>
      <c r="L16464" s="1"/>
      <c r="M16464" s="1"/>
    </row>
    <row r="16465" spans="10:13" x14ac:dyDescent="0.3">
      <c r="J16465" s="1"/>
      <c r="K16465" s="1"/>
      <c r="L16465" s="1"/>
      <c r="M16465" s="1"/>
    </row>
    <row r="16466" spans="10:13" x14ac:dyDescent="0.3">
      <c r="J16466" s="1"/>
      <c r="K16466" s="1"/>
      <c r="L16466" s="1"/>
      <c r="M16466" s="1"/>
    </row>
    <row r="16467" spans="10:13" x14ac:dyDescent="0.3">
      <c r="J16467" s="1"/>
      <c r="K16467" s="1"/>
      <c r="L16467" s="1"/>
      <c r="M16467" s="1"/>
    </row>
    <row r="16468" spans="10:13" x14ac:dyDescent="0.3">
      <c r="J16468" s="1"/>
      <c r="K16468" s="1"/>
      <c r="L16468" s="1"/>
      <c r="M16468" s="1"/>
    </row>
    <row r="16469" spans="10:13" x14ac:dyDescent="0.3">
      <c r="J16469" s="1"/>
      <c r="K16469" s="1"/>
      <c r="L16469" s="1"/>
      <c r="M16469" s="1"/>
    </row>
    <row r="16470" spans="10:13" x14ac:dyDescent="0.3">
      <c r="J16470" s="1"/>
      <c r="K16470" s="1"/>
      <c r="L16470" s="1"/>
      <c r="M16470" s="1"/>
    </row>
    <row r="16471" spans="10:13" x14ac:dyDescent="0.3">
      <c r="J16471" s="1"/>
      <c r="K16471" s="1"/>
      <c r="L16471" s="1"/>
      <c r="M16471" s="1"/>
    </row>
    <row r="16472" spans="10:13" x14ac:dyDescent="0.3">
      <c r="J16472" s="1"/>
      <c r="K16472" s="1"/>
      <c r="L16472" s="1"/>
      <c r="M16472" s="1"/>
    </row>
    <row r="16473" spans="10:13" x14ac:dyDescent="0.3">
      <c r="J16473" s="1"/>
      <c r="K16473" s="1"/>
      <c r="L16473" s="1"/>
      <c r="M16473" s="1"/>
    </row>
    <row r="16474" spans="10:13" x14ac:dyDescent="0.3">
      <c r="J16474" s="1"/>
      <c r="K16474" s="1"/>
      <c r="L16474" s="1"/>
      <c r="M16474" s="1"/>
    </row>
    <row r="16475" spans="10:13" x14ac:dyDescent="0.3">
      <c r="J16475" s="1"/>
      <c r="K16475" s="1"/>
      <c r="L16475" s="1"/>
      <c r="M16475" s="1"/>
    </row>
    <row r="16476" spans="10:13" x14ac:dyDescent="0.3">
      <c r="J16476" s="1"/>
      <c r="K16476" s="1"/>
      <c r="L16476" s="1"/>
      <c r="M16476" s="1"/>
    </row>
    <row r="16477" spans="10:13" x14ac:dyDescent="0.3">
      <c r="J16477" s="1"/>
      <c r="K16477" s="1"/>
      <c r="L16477" s="1"/>
      <c r="M16477" s="1"/>
    </row>
    <row r="16478" spans="10:13" x14ac:dyDescent="0.3">
      <c r="J16478" s="1"/>
      <c r="K16478" s="1"/>
      <c r="L16478" s="1"/>
      <c r="M16478" s="1"/>
    </row>
    <row r="16479" spans="10:13" x14ac:dyDescent="0.3">
      <c r="J16479" s="1"/>
      <c r="K16479" s="1"/>
      <c r="L16479" s="1"/>
      <c r="M16479" s="1"/>
    </row>
    <row r="16480" spans="10:13" x14ac:dyDescent="0.3">
      <c r="J16480" s="1"/>
      <c r="K16480" s="1"/>
      <c r="L16480" s="1"/>
      <c r="M16480" s="1"/>
    </row>
    <row r="16481" spans="10:13" x14ac:dyDescent="0.3">
      <c r="J16481" s="1"/>
      <c r="K16481" s="1"/>
      <c r="L16481" s="1"/>
      <c r="M16481" s="1"/>
    </row>
    <row r="16482" spans="10:13" x14ac:dyDescent="0.3">
      <c r="J16482" s="1"/>
      <c r="K16482" s="1"/>
      <c r="L16482" s="1"/>
      <c r="M16482" s="1"/>
    </row>
    <row r="16483" spans="10:13" x14ac:dyDescent="0.3">
      <c r="J16483" s="1"/>
      <c r="K16483" s="1"/>
      <c r="L16483" s="1"/>
      <c r="M16483" s="1"/>
    </row>
    <row r="16484" spans="10:13" x14ac:dyDescent="0.3">
      <c r="J16484" s="1"/>
      <c r="K16484" s="1"/>
      <c r="L16484" s="1"/>
      <c r="M16484" s="1"/>
    </row>
    <row r="16485" spans="10:13" x14ac:dyDescent="0.3">
      <c r="J16485" s="1"/>
      <c r="K16485" s="1"/>
      <c r="L16485" s="1"/>
      <c r="M16485" s="1"/>
    </row>
    <row r="16486" spans="10:13" x14ac:dyDescent="0.3">
      <c r="J16486" s="1"/>
      <c r="K16486" s="1"/>
      <c r="L16486" s="1"/>
      <c r="M16486" s="1"/>
    </row>
    <row r="16487" spans="10:13" x14ac:dyDescent="0.3">
      <c r="J16487" s="1"/>
      <c r="K16487" s="1"/>
      <c r="L16487" s="1"/>
      <c r="M16487" s="1"/>
    </row>
    <row r="16488" spans="10:13" x14ac:dyDescent="0.3">
      <c r="J16488" s="1"/>
      <c r="K16488" s="1"/>
      <c r="L16488" s="1"/>
      <c r="M16488" s="1"/>
    </row>
    <row r="16489" spans="10:13" x14ac:dyDescent="0.3">
      <c r="J16489" s="1"/>
      <c r="K16489" s="1"/>
      <c r="L16489" s="1"/>
      <c r="M16489" s="1"/>
    </row>
    <row r="16490" spans="10:13" x14ac:dyDescent="0.3">
      <c r="J16490" s="1"/>
      <c r="K16490" s="1"/>
      <c r="L16490" s="1"/>
      <c r="M16490" s="1"/>
    </row>
    <row r="16491" spans="10:13" x14ac:dyDescent="0.3">
      <c r="J16491" s="1"/>
      <c r="K16491" s="1"/>
      <c r="L16491" s="1"/>
      <c r="M16491" s="1"/>
    </row>
    <row r="16492" spans="10:13" x14ac:dyDescent="0.3">
      <c r="J16492" s="1"/>
      <c r="K16492" s="1"/>
      <c r="L16492" s="1"/>
      <c r="M16492" s="1"/>
    </row>
    <row r="16493" spans="10:13" x14ac:dyDescent="0.3">
      <c r="J16493" s="1"/>
      <c r="K16493" s="1"/>
      <c r="L16493" s="1"/>
      <c r="M16493" s="1"/>
    </row>
    <row r="16494" spans="10:13" x14ac:dyDescent="0.3">
      <c r="J16494" s="1"/>
      <c r="K16494" s="1"/>
      <c r="L16494" s="1"/>
      <c r="M16494" s="1"/>
    </row>
    <row r="16495" spans="10:13" x14ac:dyDescent="0.3">
      <c r="J16495" s="1"/>
      <c r="K16495" s="1"/>
      <c r="L16495" s="1"/>
      <c r="M16495" s="1"/>
    </row>
    <row r="16496" spans="10:13" x14ac:dyDescent="0.3">
      <c r="J16496" s="1"/>
      <c r="K16496" s="1"/>
      <c r="L16496" s="1"/>
      <c r="M16496" s="1"/>
    </row>
    <row r="16497" spans="10:13" x14ac:dyDescent="0.3">
      <c r="J16497" s="1"/>
      <c r="K16497" s="1"/>
      <c r="L16497" s="1"/>
      <c r="M16497" s="1"/>
    </row>
    <row r="16498" spans="10:13" x14ac:dyDescent="0.3">
      <c r="J16498" s="1"/>
      <c r="K16498" s="1"/>
      <c r="L16498" s="1"/>
      <c r="M16498" s="1"/>
    </row>
    <row r="16499" spans="10:13" x14ac:dyDescent="0.3">
      <c r="J16499" s="1"/>
      <c r="K16499" s="1"/>
      <c r="L16499" s="1"/>
      <c r="M16499" s="1"/>
    </row>
    <row r="16500" spans="10:13" x14ac:dyDescent="0.3">
      <c r="J16500" s="1"/>
      <c r="K16500" s="1"/>
      <c r="L16500" s="1"/>
      <c r="M16500" s="1"/>
    </row>
    <row r="16501" spans="10:13" x14ac:dyDescent="0.3">
      <c r="J16501" s="1"/>
      <c r="K16501" s="1"/>
      <c r="L16501" s="1"/>
      <c r="M16501" s="1"/>
    </row>
    <row r="16502" spans="10:13" x14ac:dyDescent="0.3">
      <c r="J16502" s="1"/>
      <c r="K16502" s="1"/>
      <c r="L16502" s="1"/>
      <c r="M16502" s="1"/>
    </row>
    <row r="16503" spans="10:13" x14ac:dyDescent="0.3">
      <c r="J16503" s="1"/>
      <c r="K16503" s="1"/>
      <c r="L16503" s="1"/>
      <c r="M16503" s="1"/>
    </row>
    <row r="16504" spans="10:13" x14ac:dyDescent="0.3">
      <c r="J16504" s="1"/>
      <c r="K16504" s="1"/>
      <c r="L16504" s="1"/>
      <c r="M16504" s="1"/>
    </row>
    <row r="16505" spans="10:13" x14ac:dyDescent="0.3">
      <c r="J16505" s="1"/>
      <c r="K16505" s="1"/>
      <c r="L16505" s="1"/>
      <c r="M16505" s="1"/>
    </row>
    <row r="16506" spans="10:13" x14ac:dyDescent="0.3">
      <c r="J16506" s="1"/>
      <c r="K16506" s="1"/>
      <c r="L16506" s="1"/>
      <c r="M16506" s="1"/>
    </row>
    <row r="16507" spans="10:13" x14ac:dyDescent="0.3">
      <c r="J16507" s="1"/>
      <c r="K16507" s="1"/>
      <c r="L16507" s="1"/>
      <c r="M16507" s="1"/>
    </row>
    <row r="16508" spans="10:13" x14ac:dyDescent="0.3">
      <c r="J16508" s="1"/>
      <c r="K16508" s="1"/>
      <c r="L16508" s="1"/>
      <c r="M16508" s="1"/>
    </row>
    <row r="16509" spans="10:13" x14ac:dyDescent="0.3">
      <c r="J16509" s="1"/>
      <c r="K16509" s="1"/>
      <c r="L16509" s="1"/>
      <c r="M16509" s="1"/>
    </row>
    <row r="16510" spans="10:13" x14ac:dyDescent="0.3">
      <c r="J16510" s="1"/>
      <c r="K16510" s="1"/>
      <c r="L16510" s="1"/>
      <c r="M16510" s="1"/>
    </row>
    <row r="16511" spans="10:13" x14ac:dyDescent="0.3">
      <c r="J16511" s="1"/>
      <c r="K16511" s="1"/>
      <c r="L16511" s="1"/>
      <c r="M16511" s="1"/>
    </row>
    <row r="16512" spans="10:13" x14ac:dyDescent="0.3">
      <c r="J16512" s="1"/>
      <c r="K16512" s="1"/>
      <c r="L16512" s="1"/>
      <c r="M16512" s="1"/>
    </row>
    <row r="16513" spans="10:13" x14ac:dyDescent="0.3">
      <c r="J16513" s="1"/>
      <c r="K16513" s="1"/>
      <c r="L16513" s="1"/>
      <c r="M16513" s="1"/>
    </row>
    <row r="16514" spans="10:13" x14ac:dyDescent="0.3">
      <c r="J16514" s="1"/>
      <c r="K16514" s="1"/>
      <c r="L16514" s="1"/>
      <c r="M16514" s="1"/>
    </row>
    <row r="16515" spans="10:13" x14ac:dyDescent="0.3">
      <c r="J16515" s="1"/>
      <c r="K16515" s="1"/>
      <c r="L16515" s="1"/>
      <c r="M16515" s="1"/>
    </row>
    <row r="16516" spans="10:13" x14ac:dyDescent="0.3">
      <c r="J16516" s="1"/>
      <c r="K16516" s="1"/>
      <c r="L16516" s="1"/>
      <c r="M16516" s="1"/>
    </row>
    <row r="16517" spans="10:13" x14ac:dyDescent="0.3">
      <c r="J16517" s="1"/>
      <c r="K16517" s="1"/>
      <c r="L16517" s="1"/>
      <c r="M16517" s="1"/>
    </row>
    <row r="16518" spans="10:13" x14ac:dyDescent="0.3">
      <c r="J16518" s="1"/>
      <c r="K16518" s="1"/>
      <c r="L16518" s="1"/>
      <c r="M16518" s="1"/>
    </row>
    <row r="16519" spans="10:13" x14ac:dyDescent="0.3">
      <c r="J16519" s="1"/>
      <c r="K16519" s="1"/>
      <c r="L16519" s="1"/>
      <c r="M16519" s="1"/>
    </row>
    <row r="16520" spans="10:13" x14ac:dyDescent="0.3">
      <c r="J16520" s="1"/>
      <c r="K16520" s="1"/>
      <c r="L16520" s="1"/>
      <c r="M16520" s="1"/>
    </row>
    <row r="16521" spans="10:13" x14ac:dyDescent="0.3">
      <c r="J16521" s="1"/>
      <c r="K16521" s="1"/>
      <c r="L16521" s="1"/>
      <c r="M16521" s="1"/>
    </row>
    <row r="16522" spans="10:13" x14ac:dyDescent="0.3">
      <c r="J16522" s="1"/>
      <c r="K16522" s="1"/>
      <c r="L16522" s="1"/>
      <c r="M16522" s="1"/>
    </row>
    <row r="16523" spans="10:13" x14ac:dyDescent="0.3">
      <c r="J16523" s="1"/>
      <c r="K16523" s="1"/>
      <c r="L16523" s="1"/>
      <c r="M16523" s="1"/>
    </row>
    <row r="16524" spans="10:13" x14ac:dyDescent="0.3">
      <c r="J16524" s="1"/>
      <c r="K16524" s="1"/>
      <c r="L16524" s="1"/>
      <c r="M16524" s="1"/>
    </row>
    <row r="16525" spans="10:13" x14ac:dyDescent="0.3">
      <c r="J16525" s="1"/>
      <c r="K16525" s="1"/>
      <c r="L16525" s="1"/>
      <c r="M16525" s="1"/>
    </row>
    <row r="16526" spans="10:13" x14ac:dyDescent="0.3">
      <c r="J16526" s="1"/>
      <c r="K16526" s="1"/>
      <c r="L16526" s="1"/>
      <c r="M16526" s="1"/>
    </row>
    <row r="16527" spans="10:13" x14ac:dyDescent="0.3">
      <c r="J16527" s="1"/>
      <c r="K16527" s="1"/>
      <c r="L16527" s="1"/>
      <c r="M16527" s="1"/>
    </row>
    <row r="16528" spans="10:13" x14ac:dyDescent="0.3">
      <c r="J16528" s="1"/>
      <c r="K16528" s="1"/>
      <c r="L16528" s="1"/>
      <c r="M16528" s="1"/>
    </row>
    <row r="16529" spans="10:13" x14ac:dyDescent="0.3">
      <c r="J16529" s="1"/>
      <c r="K16529" s="1"/>
      <c r="L16529" s="1"/>
      <c r="M16529" s="1"/>
    </row>
    <row r="16530" spans="10:13" x14ac:dyDescent="0.3">
      <c r="J16530" s="1"/>
      <c r="K16530" s="1"/>
      <c r="L16530" s="1"/>
      <c r="M16530" s="1"/>
    </row>
    <row r="16531" spans="10:13" x14ac:dyDescent="0.3">
      <c r="J16531" s="1"/>
      <c r="K16531" s="1"/>
      <c r="L16531" s="1"/>
      <c r="M16531" s="1"/>
    </row>
    <row r="16532" spans="10:13" x14ac:dyDescent="0.3">
      <c r="J16532" s="1"/>
      <c r="K16532" s="1"/>
      <c r="L16532" s="1"/>
      <c r="M16532" s="1"/>
    </row>
    <row r="16533" spans="10:13" x14ac:dyDescent="0.3">
      <c r="J16533" s="1"/>
      <c r="K16533" s="1"/>
      <c r="L16533" s="1"/>
      <c r="M16533" s="1"/>
    </row>
    <row r="16534" spans="10:13" x14ac:dyDescent="0.3">
      <c r="J16534" s="1"/>
      <c r="K16534" s="1"/>
      <c r="L16534" s="1"/>
      <c r="M16534" s="1"/>
    </row>
    <row r="16535" spans="10:13" x14ac:dyDescent="0.3">
      <c r="J16535" s="1"/>
      <c r="K16535" s="1"/>
      <c r="L16535" s="1"/>
      <c r="M16535" s="1"/>
    </row>
    <row r="16536" spans="10:13" x14ac:dyDescent="0.3">
      <c r="J16536" s="1"/>
      <c r="K16536" s="1"/>
      <c r="L16536" s="1"/>
      <c r="M16536" s="1"/>
    </row>
    <row r="16537" spans="10:13" x14ac:dyDescent="0.3">
      <c r="J16537" s="1"/>
      <c r="K16537" s="1"/>
      <c r="L16537" s="1"/>
      <c r="M16537" s="1"/>
    </row>
    <row r="16538" spans="10:13" x14ac:dyDescent="0.3">
      <c r="J16538" s="1"/>
      <c r="K16538" s="1"/>
      <c r="L16538" s="1"/>
      <c r="M16538" s="1"/>
    </row>
    <row r="16539" spans="10:13" x14ac:dyDescent="0.3">
      <c r="J16539" s="1"/>
      <c r="K16539" s="1"/>
      <c r="L16539" s="1"/>
      <c r="M16539" s="1"/>
    </row>
    <row r="16540" spans="10:13" x14ac:dyDescent="0.3">
      <c r="J16540" s="1"/>
      <c r="K16540" s="1"/>
      <c r="L16540" s="1"/>
      <c r="M16540" s="1"/>
    </row>
    <row r="16541" spans="10:13" x14ac:dyDescent="0.3">
      <c r="J16541" s="1"/>
      <c r="K16541" s="1"/>
      <c r="L16541" s="1"/>
      <c r="M16541" s="1"/>
    </row>
    <row r="16542" spans="10:13" x14ac:dyDescent="0.3">
      <c r="J16542" s="1"/>
      <c r="K16542" s="1"/>
      <c r="L16542" s="1"/>
      <c r="M16542" s="1"/>
    </row>
    <row r="16543" spans="10:13" x14ac:dyDescent="0.3">
      <c r="J16543" s="1"/>
      <c r="K16543" s="1"/>
      <c r="L16543" s="1"/>
      <c r="M16543" s="1"/>
    </row>
    <row r="16544" spans="10:13" x14ac:dyDescent="0.3">
      <c r="J16544" s="1"/>
      <c r="K16544" s="1"/>
      <c r="L16544" s="1"/>
      <c r="M16544" s="1"/>
    </row>
    <row r="16545" spans="10:13" x14ac:dyDescent="0.3">
      <c r="J16545" s="1"/>
      <c r="K16545" s="1"/>
      <c r="L16545" s="1"/>
      <c r="M16545" s="1"/>
    </row>
    <row r="16546" spans="10:13" x14ac:dyDescent="0.3">
      <c r="J16546" s="1"/>
      <c r="K16546" s="1"/>
      <c r="L16546" s="1"/>
      <c r="M16546" s="1"/>
    </row>
    <row r="16547" spans="10:13" x14ac:dyDescent="0.3">
      <c r="J16547" s="1"/>
      <c r="K16547" s="1"/>
      <c r="L16547" s="1"/>
      <c r="M16547" s="1"/>
    </row>
    <row r="16548" spans="10:13" x14ac:dyDescent="0.3">
      <c r="J16548" s="1"/>
      <c r="K16548" s="1"/>
      <c r="L16548" s="1"/>
      <c r="M16548" s="1"/>
    </row>
    <row r="16549" spans="10:13" x14ac:dyDescent="0.3">
      <c r="J16549" s="1"/>
      <c r="K16549" s="1"/>
      <c r="L16549" s="1"/>
      <c r="M16549" s="1"/>
    </row>
    <row r="16550" spans="10:13" x14ac:dyDescent="0.3">
      <c r="J16550" s="1"/>
      <c r="K16550" s="1"/>
      <c r="L16550" s="1"/>
      <c r="M16550" s="1"/>
    </row>
    <row r="16551" spans="10:13" x14ac:dyDescent="0.3">
      <c r="J16551" s="1"/>
      <c r="K16551" s="1"/>
      <c r="L16551" s="1"/>
      <c r="M16551" s="1"/>
    </row>
    <row r="16552" spans="10:13" x14ac:dyDescent="0.3">
      <c r="J16552" s="1"/>
      <c r="K16552" s="1"/>
      <c r="L16552" s="1"/>
      <c r="M16552" s="1"/>
    </row>
    <row r="16553" spans="10:13" x14ac:dyDescent="0.3">
      <c r="J16553" s="1"/>
      <c r="K16553" s="1"/>
      <c r="L16553" s="1"/>
      <c r="M16553" s="1"/>
    </row>
    <row r="16554" spans="10:13" x14ac:dyDescent="0.3">
      <c r="J16554" s="1"/>
      <c r="K16554" s="1"/>
      <c r="L16554" s="1"/>
      <c r="M16554" s="1"/>
    </row>
    <row r="16555" spans="10:13" x14ac:dyDescent="0.3">
      <c r="J16555" s="1"/>
      <c r="K16555" s="1"/>
      <c r="L16555" s="1"/>
      <c r="M16555" s="1"/>
    </row>
    <row r="16556" spans="10:13" x14ac:dyDescent="0.3">
      <c r="J16556" s="1"/>
      <c r="K16556" s="1"/>
      <c r="L16556" s="1"/>
      <c r="M16556" s="1"/>
    </row>
    <row r="16557" spans="10:13" x14ac:dyDescent="0.3">
      <c r="J16557" s="1"/>
      <c r="K16557" s="1"/>
      <c r="L16557" s="1"/>
      <c r="M16557" s="1"/>
    </row>
    <row r="16558" spans="10:13" x14ac:dyDescent="0.3">
      <c r="J16558" s="1"/>
      <c r="K16558" s="1"/>
      <c r="L16558" s="1"/>
      <c r="M16558" s="1"/>
    </row>
    <row r="16559" spans="10:13" x14ac:dyDescent="0.3">
      <c r="J16559" s="1"/>
      <c r="K16559" s="1"/>
      <c r="L16559" s="1"/>
      <c r="M16559" s="1"/>
    </row>
    <row r="16560" spans="10:13" x14ac:dyDescent="0.3">
      <c r="J16560" s="1"/>
      <c r="K16560" s="1"/>
      <c r="L16560" s="1"/>
      <c r="M16560" s="1"/>
    </row>
    <row r="16561" spans="10:13" x14ac:dyDescent="0.3">
      <c r="J16561" s="1"/>
      <c r="K16561" s="1"/>
      <c r="L16561" s="1"/>
      <c r="M16561" s="1"/>
    </row>
    <row r="16562" spans="10:13" x14ac:dyDescent="0.3">
      <c r="J16562" s="1"/>
      <c r="K16562" s="1"/>
      <c r="L16562" s="1"/>
      <c r="M16562" s="1"/>
    </row>
    <row r="16563" spans="10:13" x14ac:dyDescent="0.3">
      <c r="J16563" s="1"/>
      <c r="K16563" s="1"/>
      <c r="L16563" s="1"/>
      <c r="M16563" s="1"/>
    </row>
    <row r="16564" spans="10:13" x14ac:dyDescent="0.3">
      <c r="J16564" s="1"/>
      <c r="K16564" s="1"/>
      <c r="L16564" s="1"/>
      <c r="M16564" s="1"/>
    </row>
    <row r="16565" spans="10:13" x14ac:dyDescent="0.3">
      <c r="J16565" s="1"/>
      <c r="K16565" s="1"/>
      <c r="L16565" s="1"/>
      <c r="M16565" s="1"/>
    </row>
    <row r="16566" spans="10:13" x14ac:dyDescent="0.3">
      <c r="J16566" s="1"/>
      <c r="K16566" s="1"/>
      <c r="L16566" s="1"/>
      <c r="M16566" s="1"/>
    </row>
    <row r="16567" spans="10:13" x14ac:dyDescent="0.3">
      <c r="J16567" s="1"/>
      <c r="K16567" s="1"/>
      <c r="L16567" s="1"/>
      <c r="M16567" s="1"/>
    </row>
    <row r="16568" spans="10:13" x14ac:dyDescent="0.3">
      <c r="J16568" s="1"/>
      <c r="K16568" s="1"/>
      <c r="L16568" s="1"/>
      <c r="M16568" s="1"/>
    </row>
    <row r="16569" spans="10:13" x14ac:dyDescent="0.3">
      <c r="J16569" s="1"/>
      <c r="K16569" s="1"/>
      <c r="L16569" s="1"/>
      <c r="M16569" s="1"/>
    </row>
    <row r="16570" spans="10:13" x14ac:dyDescent="0.3">
      <c r="J16570" s="1"/>
      <c r="K16570" s="1"/>
      <c r="L16570" s="1"/>
      <c r="M16570" s="1"/>
    </row>
    <row r="16571" spans="10:13" x14ac:dyDescent="0.3">
      <c r="J16571" s="1"/>
      <c r="K16571" s="1"/>
      <c r="L16571" s="1"/>
      <c r="M16571" s="1"/>
    </row>
    <row r="16572" spans="10:13" x14ac:dyDescent="0.3">
      <c r="J16572" s="1"/>
      <c r="K16572" s="1"/>
      <c r="L16572" s="1"/>
      <c r="M16572" s="1"/>
    </row>
    <row r="16573" spans="10:13" x14ac:dyDescent="0.3">
      <c r="J16573" s="1"/>
      <c r="K16573" s="1"/>
      <c r="L16573" s="1"/>
      <c r="M16573" s="1"/>
    </row>
    <row r="16574" spans="10:13" x14ac:dyDescent="0.3">
      <c r="J16574" s="1"/>
      <c r="K16574" s="1"/>
      <c r="L16574" s="1"/>
      <c r="M16574" s="1"/>
    </row>
    <row r="16575" spans="10:13" x14ac:dyDescent="0.3">
      <c r="J16575" s="1"/>
      <c r="K16575" s="1"/>
      <c r="L16575" s="1"/>
      <c r="M16575" s="1"/>
    </row>
    <row r="16576" spans="10:13" x14ac:dyDescent="0.3">
      <c r="J16576" s="1"/>
      <c r="K16576" s="1"/>
      <c r="L16576" s="1"/>
      <c r="M16576" s="1"/>
    </row>
    <row r="16577" spans="10:13" x14ac:dyDescent="0.3">
      <c r="J16577" s="1"/>
      <c r="K16577" s="1"/>
      <c r="L16577" s="1"/>
      <c r="M16577" s="1"/>
    </row>
    <row r="16578" spans="10:13" x14ac:dyDescent="0.3">
      <c r="J16578" s="1"/>
      <c r="K16578" s="1"/>
      <c r="L16578" s="1"/>
      <c r="M16578" s="1"/>
    </row>
    <row r="16579" spans="10:13" x14ac:dyDescent="0.3">
      <c r="J16579" s="1"/>
      <c r="K16579" s="1"/>
      <c r="L16579" s="1"/>
      <c r="M16579" s="1"/>
    </row>
    <row r="16580" spans="10:13" x14ac:dyDescent="0.3">
      <c r="J16580" s="1"/>
      <c r="K16580" s="1"/>
      <c r="L16580" s="1"/>
      <c r="M16580" s="1"/>
    </row>
    <row r="16581" spans="10:13" x14ac:dyDescent="0.3">
      <c r="J16581" s="1"/>
      <c r="K16581" s="1"/>
      <c r="L16581" s="1"/>
      <c r="M16581" s="1"/>
    </row>
    <row r="16582" spans="10:13" x14ac:dyDescent="0.3">
      <c r="J16582" s="1"/>
      <c r="K16582" s="1"/>
      <c r="L16582" s="1"/>
      <c r="M16582" s="1"/>
    </row>
    <row r="16583" spans="10:13" x14ac:dyDescent="0.3">
      <c r="J16583" s="1"/>
      <c r="K16583" s="1"/>
      <c r="L16583" s="1"/>
      <c r="M16583" s="1"/>
    </row>
    <row r="16584" spans="10:13" x14ac:dyDescent="0.3">
      <c r="J16584" s="1"/>
      <c r="K16584" s="1"/>
      <c r="L16584" s="1"/>
      <c r="M16584" s="1"/>
    </row>
    <row r="16585" spans="10:13" x14ac:dyDescent="0.3">
      <c r="J16585" s="1"/>
      <c r="K16585" s="1"/>
      <c r="L16585" s="1"/>
      <c r="M16585" s="1"/>
    </row>
    <row r="16586" spans="10:13" x14ac:dyDescent="0.3">
      <c r="J16586" s="1"/>
      <c r="K16586" s="1"/>
      <c r="L16586" s="1"/>
      <c r="M16586" s="1"/>
    </row>
    <row r="16587" spans="10:13" x14ac:dyDescent="0.3">
      <c r="J16587" s="1"/>
      <c r="K16587" s="1"/>
      <c r="L16587" s="1"/>
      <c r="M16587" s="1"/>
    </row>
    <row r="16588" spans="10:13" x14ac:dyDescent="0.3">
      <c r="J16588" s="1"/>
      <c r="K16588" s="1"/>
      <c r="L16588" s="1"/>
      <c r="M16588" s="1"/>
    </row>
    <row r="16589" spans="10:13" x14ac:dyDescent="0.3">
      <c r="J16589" s="1"/>
      <c r="K16589" s="1"/>
      <c r="L16589" s="1"/>
      <c r="M16589" s="1"/>
    </row>
    <row r="16590" spans="10:13" x14ac:dyDescent="0.3">
      <c r="J16590" s="1"/>
      <c r="K16590" s="1"/>
      <c r="L16590" s="1"/>
      <c r="M16590" s="1"/>
    </row>
    <row r="16591" spans="10:13" x14ac:dyDescent="0.3">
      <c r="J16591" s="1"/>
      <c r="K16591" s="1"/>
      <c r="L16591" s="1"/>
      <c r="M16591" s="1"/>
    </row>
    <row r="16592" spans="10:13" x14ac:dyDescent="0.3">
      <c r="J16592" s="1"/>
      <c r="K16592" s="1"/>
      <c r="L16592" s="1"/>
      <c r="M16592" s="1"/>
    </row>
    <row r="16593" spans="10:13" x14ac:dyDescent="0.3">
      <c r="J16593" s="1"/>
      <c r="K16593" s="1"/>
      <c r="L16593" s="1"/>
      <c r="M16593" s="1"/>
    </row>
    <row r="16594" spans="10:13" x14ac:dyDescent="0.3">
      <c r="J16594" s="1"/>
      <c r="K16594" s="1"/>
      <c r="L16594" s="1"/>
      <c r="M16594" s="1"/>
    </row>
    <row r="16595" spans="10:13" x14ac:dyDescent="0.3">
      <c r="J16595" s="1"/>
      <c r="K16595" s="1"/>
      <c r="L16595" s="1"/>
      <c r="M16595" s="1"/>
    </row>
    <row r="16596" spans="10:13" x14ac:dyDescent="0.3">
      <c r="J16596" s="1"/>
      <c r="K16596" s="1"/>
      <c r="L16596" s="1"/>
      <c r="M16596" s="1"/>
    </row>
    <row r="16597" spans="10:13" x14ac:dyDescent="0.3">
      <c r="J16597" s="1"/>
      <c r="K16597" s="1"/>
      <c r="L16597" s="1"/>
      <c r="M16597" s="1"/>
    </row>
    <row r="16598" spans="10:13" x14ac:dyDescent="0.3">
      <c r="J16598" s="1"/>
      <c r="K16598" s="1"/>
      <c r="L16598" s="1"/>
      <c r="M16598" s="1"/>
    </row>
    <row r="16599" spans="10:13" x14ac:dyDescent="0.3">
      <c r="J16599" s="1"/>
      <c r="K16599" s="1"/>
      <c r="L16599" s="1"/>
      <c r="M16599" s="1"/>
    </row>
    <row r="16600" spans="10:13" x14ac:dyDescent="0.3">
      <c r="J16600" s="1"/>
      <c r="K16600" s="1"/>
      <c r="L16600" s="1"/>
      <c r="M16600" s="1"/>
    </row>
    <row r="16601" spans="10:13" x14ac:dyDescent="0.3">
      <c r="J16601" s="1"/>
      <c r="K16601" s="1"/>
      <c r="L16601" s="1"/>
      <c r="M16601" s="1"/>
    </row>
    <row r="16602" spans="10:13" x14ac:dyDescent="0.3">
      <c r="J16602" s="1"/>
      <c r="K16602" s="1"/>
      <c r="L16602" s="1"/>
      <c r="M16602" s="1"/>
    </row>
    <row r="16603" spans="10:13" x14ac:dyDescent="0.3">
      <c r="J16603" s="1"/>
      <c r="K16603" s="1"/>
      <c r="L16603" s="1"/>
      <c r="M16603" s="1"/>
    </row>
    <row r="16604" spans="10:13" x14ac:dyDescent="0.3">
      <c r="J16604" s="1"/>
      <c r="K16604" s="1"/>
      <c r="L16604" s="1"/>
      <c r="M16604" s="1"/>
    </row>
    <row r="16605" spans="10:13" x14ac:dyDescent="0.3">
      <c r="J16605" s="1"/>
      <c r="K16605" s="1"/>
      <c r="L16605" s="1"/>
      <c r="M16605" s="1"/>
    </row>
    <row r="16606" spans="10:13" x14ac:dyDescent="0.3">
      <c r="J16606" s="1"/>
      <c r="K16606" s="1"/>
      <c r="L16606" s="1"/>
      <c r="M16606" s="1"/>
    </row>
    <row r="16607" spans="10:13" x14ac:dyDescent="0.3">
      <c r="J16607" s="1"/>
      <c r="K16607" s="1"/>
      <c r="L16607" s="1"/>
      <c r="M16607" s="1"/>
    </row>
    <row r="16608" spans="10:13" x14ac:dyDescent="0.3">
      <c r="J16608" s="1"/>
      <c r="K16608" s="1"/>
      <c r="L16608" s="1"/>
      <c r="M16608" s="1"/>
    </row>
    <row r="16609" spans="10:13" x14ac:dyDescent="0.3">
      <c r="J16609" s="1"/>
      <c r="K16609" s="1"/>
      <c r="L16609" s="1"/>
      <c r="M16609" s="1"/>
    </row>
    <row r="16610" spans="10:13" x14ac:dyDescent="0.3">
      <c r="J16610" s="1"/>
      <c r="K16610" s="1"/>
      <c r="L16610" s="1"/>
      <c r="M16610" s="1"/>
    </row>
    <row r="16611" spans="10:13" x14ac:dyDescent="0.3">
      <c r="J16611" s="1"/>
      <c r="K16611" s="1"/>
      <c r="L16611" s="1"/>
      <c r="M16611" s="1"/>
    </row>
    <row r="16612" spans="10:13" x14ac:dyDescent="0.3">
      <c r="J16612" s="1"/>
      <c r="K16612" s="1"/>
      <c r="L16612" s="1"/>
      <c r="M16612" s="1"/>
    </row>
    <row r="16613" spans="10:13" x14ac:dyDescent="0.3">
      <c r="J16613" s="1"/>
      <c r="K16613" s="1"/>
      <c r="L16613" s="1"/>
      <c r="M16613" s="1"/>
    </row>
    <row r="16614" spans="10:13" x14ac:dyDescent="0.3">
      <c r="J16614" s="1"/>
      <c r="K16614" s="1"/>
      <c r="L16614" s="1"/>
      <c r="M16614" s="1"/>
    </row>
    <row r="16615" spans="10:13" x14ac:dyDescent="0.3">
      <c r="J16615" s="1"/>
      <c r="K16615" s="1"/>
      <c r="L16615" s="1"/>
      <c r="M16615" s="1"/>
    </row>
    <row r="16616" spans="10:13" x14ac:dyDescent="0.3">
      <c r="J16616" s="1"/>
      <c r="K16616" s="1"/>
      <c r="L16616" s="1"/>
      <c r="M16616" s="1"/>
    </row>
    <row r="16617" spans="10:13" x14ac:dyDescent="0.3">
      <c r="J16617" s="1"/>
      <c r="K16617" s="1"/>
      <c r="L16617" s="1"/>
      <c r="M16617" s="1"/>
    </row>
    <row r="16618" spans="10:13" x14ac:dyDescent="0.3">
      <c r="J16618" s="1"/>
      <c r="K16618" s="1"/>
      <c r="L16618" s="1"/>
      <c r="M16618" s="1"/>
    </row>
    <row r="16619" spans="10:13" x14ac:dyDescent="0.3">
      <c r="J16619" s="1"/>
      <c r="K16619" s="1"/>
      <c r="L16619" s="1"/>
      <c r="M16619" s="1"/>
    </row>
    <row r="16620" spans="10:13" x14ac:dyDescent="0.3">
      <c r="J16620" s="1"/>
      <c r="K16620" s="1"/>
      <c r="L16620" s="1"/>
      <c r="M16620" s="1"/>
    </row>
    <row r="16621" spans="10:13" x14ac:dyDescent="0.3">
      <c r="J16621" s="1"/>
      <c r="K16621" s="1"/>
      <c r="L16621" s="1"/>
      <c r="M16621" s="1"/>
    </row>
    <row r="16622" spans="10:13" x14ac:dyDescent="0.3">
      <c r="J16622" s="1"/>
      <c r="K16622" s="1"/>
      <c r="L16622" s="1"/>
      <c r="M16622" s="1"/>
    </row>
    <row r="16623" spans="10:13" x14ac:dyDescent="0.3">
      <c r="J16623" s="1"/>
      <c r="K16623" s="1"/>
      <c r="L16623" s="1"/>
      <c r="M16623" s="1"/>
    </row>
    <row r="16624" spans="10:13" x14ac:dyDescent="0.3">
      <c r="J16624" s="1"/>
      <c r="K16624" s="1"/>
      <c r="L16624" s="1"/>
      <c r="M16624" s="1"/>
    </row>
    <row r="16625" spans="10:13" x14ac:dyDescent="0.3">
      <c r="J16625" s="1"/>
      <c r="K16625" s="1"/>
      <c r="L16625" s="1"/>
      <c r="M16625" s="1"/>
    </row>
    <row r="16626" spans="10:13" x14ac:dyDescent="0.3">
      <c r="J16626" s="1"/>
      <c r="K16626" s="1"/>
      <c r="L16626" s="1"/>
      <c r="M16626" s="1"/>
    </row>
    <row r="16627" spans="10:13" x14ac:dyDescent="0.3">
      <c r="J16627" s="1"/>
      <c r="K16627" s="1"/>
      <c r="L16627" s="1"/>
      <c r="M16627" s="1"/>
    </row>
    <row r="16628" spans="10:13" x14ac:dyDescent="0.3">
      <c r="J16628" s="1"/>
      <c r="K16628" s="1"/>
      <c r="L16628" s="1"/>
      <c r="M16628" s="1"/>
    </row>
    <row r="16629" spans="10:13" x14ac:dyDescent="0.3">
      <c r="J16629" s="1"/>
      <c r="K16629" s="1"/>
      <c r="L16629" s="1"/>
      <c r="M16629" s="1"/>
    </row>
    <row r="16630" spans="10:13" x14ac:dyDescent="0.3">
      <c r="J16630" s="1"/>
      <c r="K16630" s="1"/>
      <c r="L16630" s="1"/>
      <c r="M16630" s="1"/>
    </row>
    <row r="16631" spans="10:13" x14ac:dyDescent="0.3">
      <c r="J16631" s="1"/>
      <c r="K16631" s="1"/>
      <c r="L16631" s="1"/>
      <c r="M16631" s="1"/>
    </row>
    <row r="16632" spans="10:13" x14ac:dyDescent="0.3">
      <c r="J16632" s="1"/>
      <c r="K16632" s="1"/>
      <c r="L16632" s="1"/>
      <c r="M16632" s="1"/>
    </row>
    <row r="16633" spans="10:13" x14ac:dyDescent="0.3">
      <c r="J16633" s="1"/>
      <c r="K16633" s="1"/>
      <c r="L16633" s="1"/>
      <c r="M16633" s="1"/>
    </row>
    <row r="16634" spans="10:13" x14ac:dyDescent="0.3">
      <c r="J16634" s="1"/>
      <c r="K16634" s="1"/>
      <c r="L16634" s="1"/>
      <c r="M16634" s="1"/>
    </row>
    <row r="16635" spans="10:13" x14ac:dyDescent="0.3">
      <c r="J16635" s="1"/>
      <c r="K16635" s="1"/>
      <c r="L16635" s="1"/>
      <c r="M16635" s="1"/>
    </row>
    <row r="16636" spans="10:13" x14ac:dyDescent="0.3">
      <c r="J16636" s="1"/>
      <c r="K16636" s="1"/>
      <c r="L16636" s="1"/>
      <c r="M16636" s="1"/>
    </row>
    <row r="16637" spans="10:13" x14ac:dyDescent="0.3">
      <c r="J16637" s="1"/>
      <c r="K16637" s="1"/>
      <c r="L16637" s="1"/>
      <c r="M16637" s="1"/>
    </row>
    <row r="16638" spans="10:13" x14ac:dyDescent="0.3">
      <c r="J16638" s="1"/>
      <c r="K16638" s="1"/>
      <c r="L16638" s="1"/>
      <c r="M16638" s="1"/>
    </row>
    <row r="16639" spans="10:13" x14ac:dyDescent="0.3">
      <c r="J16639" s="1"/>
      <c r="K16639" s="1"/>
      <c r="L16639" s="1"/>
      <c r="M16639" s="1"/>
    </row>
    <row r="16640" spans="10:13" x14ac:dyDescent="0.3">
      <c r="J16640" s="1"/>
      <c r="K16640" s="1"/>
      <c r="L16640" s="1"/>
      <c r="M16640" s="1"/>
    </row>
    <row r="16641" spans="10:13" x14ac:dyDescent="0.3">
      <c r="J16641" s="1"/>
      <c r="K16641" s="1"/>
      <c r="L16641" s="1"/>
      <c r="M16641" s="1"/>
    </row>
    <row r="16642" spans="10:13" x14ac:dyDescent="0.3">
      <c r="J16642" s="1"/>
      <c r="K16642" s="1"/>
      <c r="L16642" s="1"/>
      <c r="M16642" s="1"/>
    </row>
    <row r="16643" spans="10:13" x14ac:dyDescent="0.3">
      <c r="J16643" s="1"/>
      <c r="K16643" s="1"/>
      <c r="L16643" s="1"/>
      <c r="M16643" s="1"/>
    </row>
    <row r="16644" spans="10:13" x14ac:dyDescent="0.3">
      <c r="J16644" s="1"/>
      <c r="K16644" s="1"/>
      <c r="L16644" s="1"/>
      <c r="M16644" s="1"/>
    </row>
    <row r="16645" spans="10:13" x14ac:dyDescent="0.3">
      <c r="J16645" s="1"/>
      <c r="K16645" s="1"/>
      <c r="L16645" s="1"/>
      <c r="M16645" s="1"/>
    </row>
    <row r="16646" spans="10:13" x14ac:dyDescent="0.3">
      <c r="J16646" s="1"/>
      <c r="K16646" s="1"/>
      <c r="L16646" s="1"/>
      <c r="M16646" s="1"/>
    </row>
    <row r="16647" spans="10:13" x14ac:dyDescent="0.3">
      <c r="J16647" s="1"/>
      <c r="K16647" s="1"/>
      <c r="L16647" s="1"/>
      <c r="M16647" s="1"/>
    </row>
    <row r="16648" spans="10:13" x14ac:dyDescent="0.3">
      <c r="J16648" s="1"/>
      <c r="K16648" s="1"/>
      <c r="L16648" s="1"/>
      <c r="M16648" s="1"/>
    </row>
    <row r="16649" spans="10:13" x14ac:dyDescent="0.3">
      <c r="J16649" s="1"/>
      <c r="K16649" s="1"/>
      <c r="L16649" s="1"/>
      <c r="M16649" s="1"/>
    </row>
    <row r="16650" spans="10:13" x14ac:dyDescent="0.3">
      <c r="J16650" s="1"/>
      <c r="K16650" s="1"/>
      <c r="L16650" s="1"/>
      <c r="M16650" s="1"/>
    </row>
    <row r="16651" spans="10:13" x14ac:dyDescent="0.3">
      <c r="J16651" s="1"/>
      <c r="K16651" s="1"/>
      <c r="L16651" s="1"/>
      <c r="M16651" s="1"/>
    </row>
    <row r="16652" spans="10:13" x14ac:dyDescent="0.3">
      <c r="J16652" s="1"/>
      <c r="K16652" s="1"/>
      <c r="L16652" s="1"/>
      <c r="M16652" s="1"/>
    </row>
    <row r="16653" spans="10:13" x14ac:dyDescent="0.3">
      <c r="J16653" s="1"/>
      <c r="K16653" s="1"/>
      <c r="L16653" s="1"/>
      <c r="M16653" s="1"/>
    </row>
    <row r="16654" spans="10:13" x14ac:dyDescent="0.3">
      <c r="J16654" s="1"/>
      <c r="K16654" s="1"/>
      <c r="L16654" s="1"/>
      <c r="M16654" s="1"/>
    </row>
    <row r="16655" spans="10:13" x14ac:dyDescent="0.3">
      <c r="J16655" s="1"/>
      <c r="K16655" s="1"/>
      <c r="L16655" s="1"/>
      <c r="M16655" s="1"/>
    </row>
    <row r="16656" spans="10:13" x14ac:dyDescent="0.3">
      <c r="J16656" s="1"/>
      <c r="K16656" s="1"/>
      <c r="L16656" s="1"/>
      <c r="M16656" s="1"/>
    </row>
    <row r="16657" spans="10:13" x14ac:dyDescent="0.3">
      <c r="J16657" s="1"/>
      <c r="K16657" s="1"/>
      <c r="L16657" s="1"/>
      <c r="M16657" s="1"/>
    </row>
    <row r="16658" spans="10:13" x14ac:dyDescent="0.3">
      <c r="J16658" s="1"/>
      <c r="K16658" s="1"/>
      <c r="L16658" s="1"/>
      <c r="M16658" s="1"/>
    </row>
    <row r="16659" spans="10:13" x14ac:dyDescent="0.3">
      <c r="J16659" s="1"/>
      <c r="K16659" s="1"/>
      <c r="L16659" s="1"/>
      <c r="M16659" s="1"/>
    </row>
    <row r="16660" spans="10:13" x14ac:dyDescent="0.3">
      <c r="J16660" s="1"/>
      <c r="K16660" s="1"/>
      <c r="L16660" s="1"/>
      <c r="M16660" s="1"/>
    </row>
    <row r="16661" spans="10:13" x14ac:dyDescent="0.3">
      <c r="J16661" s="1"/>
      <c r="K16661" s="1"/>
      <c r="L16661" s="1"/>
      <c r="M16661" s="1"/>
    </row>
    <row r="16662" spans="10:13" x14ac:dyDescent="0.3">
      <c r="J16662" s="1"/>
      <c r="K16662" s="1"/>
      <c r="L16662" s="1"/>
      <c r="M16662" s="1"/>
    </row>
    <row r="16663" spans="10:13" x14ac:dyDescent="0.3">
      <c r="J16663" s="1"/>
      <c r="K16663" s="1"/>
      <c r="L16663" s="1"/>
      <c r="M16663" s="1"/>
    </row>
    <row r="16664" spans="10:13" x14ac:dyDescent="0.3">
      <c r="J16664" s="1"/>
      <c r="K16664" s="1"/>
      <c r="L16664" s="1"/>
      <c r="M16664" s="1"/>
    </row>
    <row r="16665" spans="10:13" x14ac:dyDescent="0.3">
      <c r="J16665" s="1"/>
      <c r="K16665" s="1"/>
      <c r="L16665" s="1"/>
      <c r="M16665" s="1"/>
    </row>
    <row r="16666" spans="10:13" x14ac:dyDescent="0.3">
      <c r="J16666" s="1"/>
      <c r="K16666" s="1"/>
      <c r="L16666" s="1"/>
      <c r="M16666" s="1"/>
    </row>
    <row r="16667" spans="10:13" x14ac:dyDescent="0.3">
      <c r="J16667" s="1"/>
      <c r="K16667" s="1"/>
      <c r="L16667" s="1"/>
      <c r="M16667" s="1"/>
    </row>
    <row r="16668" spans="10:13" x14ac:dyDescent="0.3">
      <c r="J16668" s="1"/>
      <c r="K16668" s="1"/>
      <c r="L16668" s="1"/>
      <c r="M16668" s="1"/>
    </row>
    <row r="16669" spans="10:13" x14ac:dyDescent="0.3">
      <c r="J16669" s="1"/>
      <c r="K16669" s="1"/>
      <c r="L16669" s="1"/>
      <c r="M16669" s="1"/>
    </row>
    <row r="16670" spans="10:13" x14ac:dyDescent="0.3">
      <c r="J16670" s="1"/>
      <c r="K16670" s="1"/>
      <c r="L16670" s="1"/>
      <c r="M16670" s="1"/>
    </row>
    <row r="16671" spans="10:13" x14ac:dyDescent="0.3">
      <c r="J16671" s="1"/>
      <c r="K16671" s="1"/>
      <c r="L16671" s="1"/>
      <c r="M16671" s="1"/>
    </row>
    <row r="16672" spans="10:13" x14ac:dyDescent="0.3">
      <c r="J16672" s="1"/>
      <c r="K16672" s="1"/>
      <c r="L16672" s="1"/>
      <c r="M16672" s="1"/>
    </row>
    <row r="16673" spans="10:13" x14ac:dyDescent="0.3">
      <c r="J16673" s="1"/>
      <c r="K16673" s="1"/>
      <c r="L16673" s="1"/>
      <c r="M16673" s="1"/>
    </row>
    <row r="16674" spans="10:13" x14ac:dyDescent="0.3">
      <c r="J16674" s="1"/>
      <c r="K16674" s="1"/>
      <c r="L16674" s="1"/>
      <c r="M16674" s="1"/>
    </row>
    <row r="16675" spans="10:13" x14ac:dyDescent="0.3">
      <c r="J16675" s="1"/>
      <c r="K16675" s="1"/>
      <c r="L16675" s="1"/>
      <c r="M16675" s="1"/>
    </row>
    <row r="16676" spans="10:13" x14ac:dyDescent="0.3">
      <c r="J16676" s="1"/>
      <c r="K16676" s="1"/>
      <c r="L16676" s="1"/>
      <c r="M16676" s="1"/>
    </row>
    <row r="16677" spans="10:13" x14ac:dyDescent="0.3">
      <c r="J16677" s="1"/>
      <c r="K16677" s="1"/>
      <c r="L16677" s="1"/>
      <c r="M16677" s="1"/>
    </row>
    <row r="16678" spans="10:13" x14ac:dyDescent="0.3">
      <c r="J16678" s="1"/>
      <c r="K16678" s="1"/>
      <c r="L16678" s="1"/>
      <c r="M16678" s="1"/>
    </row>
    <row r="16679" spans="10:13" x14ac:dyDescent="0.3">
      <c r="J16679" s="1"/>
      <c r="K16679" s="1"/>
      <c r="L16679" s="1"/>
      <c r="M16679" s="1"/>
    </row>
    <row r="16680" spans="10:13" x14ac:dyDescent="0.3">
      <c r="J16680" s="1"/>
      <c r="K16680" s="1"/>
      <c r="L16680" s="1"/>
      <c r="M16680" s="1"/>
    </row>
    <row r="16681" spans="10:13" x14ac:dyDescent="0.3">
      <c r="J16681" s="1"/>
      <c r="K16681" s="1"/>
      <c r="L16681" s="1"/>
      <c r="M16681" s="1"/>
    </row>
    <row r="16682" spans="10:13" x14ac:dyDescent="0.3">
      <c r="J16682" s="1"/>
      <c r="K16682" s="1"/>
      <c r="L16682" s="1"/>
      <c r="M16682" s="1"/>
    </row>
    <row r="16683" spans="10:13" x14ac:dyDescent="0.3">
      <c r="J16683" s="1"/>
      <c r="K16683" s="1"/>
      <c r="L16683" s="1"/>
      <c r="M16683" s="1"/>
    </row>
    <row r="16684" spans="10:13" x14ac:dyDescent="0.3">
      <c r="J16684" s="1"/>
      <c r="K16684" s="1"/>
      <c r="L16684" s="1"/>
      <c r="M16684" s="1"/>
    </row>
    <row r="16685" spans="10:13" x14ac:dyDescent="0.3">
      <c r="J16685" s="1"/>
      <c r="K16685" s="1"/>
      <c r="L16685" s="1"/>
      <c r="M16685" s="1"/>
    </row>
    <row r="16686" spans="10:13" x14ac:dyDescent="0.3">
      <c r="J16686" s="1"/>
      <c r="K16686" s="1"/>
      <c r="L16686" s="1"/>
      <c r="M16686" s="1"/>
    </row>
    <row r="16687" spans="10:13" x14ac:dyDescent="0.3">
      <c r="J16687" s="1"/>
      <c r="K16687" s="1"/>
      <c r="L16687" s="1"/>
      <c r="M16687" s="1"/>
    </row>
    <row r="16688" spans="10:13" x14ac:dyDescent="0.3">
      <c r="J16688" s="1"/>
      <c r="K16688" s="1"/>
      <c r="L16688" s="1"/>
      <c r="M16688" s="1"/>
    </row>
    <row r="16689" spans="10:13" x14ac:dyDescent="0.3">
      <c r="J16689" s="1"/>
      <c r="K16689" s="1"/>
      <c r="L16689" s="1"/>
      <c r="M16689" s="1"/>
    </row>
    <row r="16690" spans="10:13" x14ac:dyDescent="0.3">
      <c r="J16690" s="1"/>
      <c r="K16690" s="1"/>
      <c r="L16690" s="1"/>
      <c r="M16690" s="1"/>
    </row>
    <row r="16691" spans="10:13" x14ac:dyDescent="0.3">
      <c r="J16691" s="1"/>
      <c r="K16691" s="1"/>
      <c r="L16691" s="1"/>
      <c r="M16691" s="1"/>
    </row>
    <row r="16692" spans="10:13" x14ac:dyDescent="0.3">
      <c r="J16692" s="1"/>
      <c r="K16692" s="1"/>
      <c r="L16692" s="1"/>
      <c r="M16692" s="1"/>
    </row>
    <row r="16693" spans="10:13" x14ac:dyDescent="0.3">
      <c r="J16693" s="1"/>
      <c r="K16693" s="1"/>
      <c r="L16693" s="1"/>
      <c r="M16693" s="1"/>
    </row>
    <row r="16694" spans="10:13" x14ac:dyDescent="0.3">
      <c r="J16694" s="1"/>
      <c r="K16694" s="1"/>
      <c r="L16694" s="1"/>
      <c r="M16694" s="1"/>
    </row>
    <row r="16695" spans="10:13" x14ac:dyDescent="0.3">
      <c r="J16695" s="1"/>
      <c r="K16695" s="1"/>
      <c r="L16695" s="1"/>
      <c r="M16695" s="1"/>
    </row>
    <row r="16696" spans="10:13" x14ac:dyDescent="0.3">
      <c r="J16696" s="1"/>
      <c r="K16696" s="1"/>
      <c r="L16696" s="1"/>
      <c r="M16696" s="1"/>
    </row>
    <row r="16697" spans="10:13" x14ac:dyDescent="0.3">
      <c r="J16697" s="1"/>
      <c r="K16697" s="1"/>
      <c r="L16697" s="1"/>
      <c r="M16697" s="1"/>
    </row>
    <row r="16698" spans="10:13" x14ac:dyDescent="0.3">
      <c r="J16698" s="1"/>
      <c r="K16698" s="1"/>
      <c r="L16698" s="1"/>
      <c r="M16698" s="1"/>
    </row>
    <row r="16699" spans="10:13" x14ac:dyDescent="0.3">
      <c r="J16699" s="1"/>
      <c r="K16699" s="1"/>
      <c r="L16699" s="1"/>
      <c r="M16699" s="1"/>
    </row>
    <row r="16700" spans="10:13" x14ac:dyDescent="0.3">
      <c r="J16700" s="1"/>
      <c r="K16700" s="1"/>
      <c r="L16700" s="1"/>
      <c r="M16700" s="1"/>
    </row>
    <row r="16701" spans="10:13" x14ac:dyDescent="0.3">
      <c r="J16701" s="1"/>
      <c r="K16701" s="1"/>
      <c r="L16701" s="1"/>
      <c r="M16701" s="1"/>
    </row>
    <row r="16702" spans="10:13" x14ac:dyDescent="0.3">
      <c r="J16702" s="1"/>
      <c r="K16702" s="1"/>
      <c r="L16702" s="1"/>
      <c r="M16702" s="1"/>
    </row>
    <row r="16703" spans="10:13" x14ac:dyDescent="0.3">
      <c r="J16703" s="1"/>
      <c r="K16703" s="1"/>
      <c r="L16703" s="1"/>
      <c r="M16703" s="1"/>
    </row>
    <row r="16704" spans="10:13" x14ac:dyDescent="0.3">
      <c r="J16704" s="1"/>
      <c r="K16704" s="1"/>
      <c r="L16704" s="1"/>
      <c r="M16704" s="1"/>
    </row>
    <row r="16705" spans="10:13" x14ac:dyDescent="0.3">
      <c r="J16705" s="1"/>
      <c r="K16705" s="1"/>
      <c r="L16705" s="1"/>
      <c r="M16705" s="1"/>
    </row>
    <row r="16706" spans="10:13" x14ac:dyDescent="0.3">
      <c r="J16706" s="1"/>
      <c r="K16706" s="1"/>
      <c r="L16706" s="1"/>
      <c r="M16706" s="1"/>
    </row>
    <row r="16707" spans="10:13" x14ac:dyDescent="0.3">
      <c r="J16707" s="1"/>
      <c r="K16707" s="1"/>
      <c r="L16707" s="1"/>
      <c r="M16707" s="1"/>
    </row>
    <row r="16708" spans="10:13" x14ac:dyDescent="0.3">
      <c r="J16708" s="1"/>
      <c r="K16708" s="1"/>
      <c r="L16708" s="1"/>
      <c r="M16708" s="1"/>
    </row>
    <row r="16709" spans="10:13" x14ac:dyDescent="0.3">
      <c r="J16709" s="1"/>
      <c r="K16709" s="1"/>
      <c r="L16709" s="1"/>
      <c r="M16709" s="1"/>
    </row>
    <row r="16710" spans="10:13" x14ac:dyDescent="0.3">
      <c r="J16710" s="1"/>
      <c r="K16710" s="1"/>
      <c r="L16710" s="1"/>
      <c r="M16710" s="1"/>
    </row>
    <row r="16711" spans="10:13" x14ac:dyDescent="0.3">
      <c r="J16711" s="1"/>
      <c r="K16711" s="1"/>
      <c r="L16711" s="1"/>
      <c r="M16711" s="1"/>
    </row>
    <row r="16712" spans="10:13" x14ac:dyDescent="0.3">
      <c r="J16712" s="1"/>
      <c r="K16712" s="1"/>
      <c r="L16712" s="1"/>
      <c r="M16712" s="1"/>
    </row>
    <row r="16713" spans="10:13" x14ac:dyDescent="0.3">
      <c r="J16713" s="1"/>
      <c r="K16713" s="1"/>
      <c r="L16713" s="1"/>
      <c r="M16713" s="1"/>
    </row>
    <row r="16714" spans="10:13" x14ac:dyDescent="0.3">
      <c r="J16714" s="1"/>
      <c r="K16714" s="1"/>
      <c r="L16714" s="1"/>
      <c r="M16714" s="1"/>
    </row>
    <row r="16715" spans="10:13" x14ac:dyDescent="0.3">
      <c r="J16715" s="1"/>
      <c r="K16715" s="1"/>
      <c r="L16715" s="1"/>
      <c r="M16715" s="1"/>
    </row>
    <row r="16716" spans="10:13" x14ac:dyDescent="0.3">
      <c r="J16716" s="1"/>
      <c r="K16716" s="1"/>
      <c r="L16716" s="1"/>
      <c r="M16716" s="1"/>
    </row>
    <row r="16717" spans="10:13" x14ac:dyDescent="0.3">
      <c r="J16717" s="1"/>
      <c r="K16717" s="1"/>
      <c r="L16717" s="1"/>
      <c r="M16717" s="1"/>
    </row>
    <row r="16718" spans="10:13" x14ac:dyDescent="0.3">
      <c r="J16718" s="1"/>
      <c r="K16718" s="1"/>
      <c r="L16718" s="1"/>
      <c r="M16718" s="1"/>
    </row>
    <row r="16719" spans="10:13" x14ac:dyDescent="0.3">
      <c r="J16719" s="1"/>
      <c r="K16719" s="1"/>
      <c r="L16719" s="1"/>
      <c r="M16719" s="1"/>
    </row>
    <row r="16720" spans="10:13" x14ac:dyDescent="0.3">
      <c r="J16720" s="1"/>
      <c r="K16720" s="1"/>
      <c r="L16720" s="1"/>
      <c r="M16720" s="1"/>
    </row>
    <row r="16721" spans="10:13" x14ac:dyDescent="0.3">
      <c r="J16721" s="1"/>
      <c r="K16721" s="1"/>
      <c r="L16721" s="1"/>
      <c r="M16721" s="1"/>
    </row>
    <row r="16722" spans="10:13" x14ac:dyDescent="0.3">
      <c r="J16722" s="1"/>
      <c r="K16722" s="1"/>
      <c r="L16722" s="1"/>
      <c r="M16722" s="1"/>
    </row>
    <row r="16723" spans="10:13" x14ac:dyDescent="0.3">
      <c r="J16723" s="1"/>
      <c r="K16723" s="1"/>
      <c r="L16723" s="1"/>
      <c r="M16723" s="1"/>
    </row>
    <row r="16724" spans="10:13" x14ac:dyDescent="0.3">
      <c r="J16724" s="1"/>
      <c r="K16724" s="1"/>
      <c r="L16724" s="1"/>
      <c r="M16724" s="1"/>
    </row>
    <row r="16725" spans="10:13" x14ac:dyDescent="0.3">
      <c r="J16725" s="1"/>
      <c r="K16725" s="1"/>
      <c r="L16725" s="1"/>
      <c r="M16725" s="1"/>
    </row>
    <row r="16726" spans="10:13" x14ac:dyDescent="0.3">
      <c r="J16726" s="1"/>
      <c r="K16726" s="1"/>
      <c r="L16726" s="1"/>
      <c r="M16726" s="1"/>
    </row>
    <row r="16727" spans="10:13" x14ac:dyDescent="0.3">
      <c r="J16727" s="1"/>
      <c r="K16727" s="1"/>
      <c r="L16727" s="1"/>
      <c r="M16727" s="1"/>
    </row>
    <row r="16728" spans="10:13" x14ac:dyDescent="0.3">
      <c r="J16728" s="1"/>
      <c r="K16728" s="1"/>
      <c r="L16728" s="1"/>
      <c r="M16728" s="1"/>
    </row>
    <row r="16729" spans="10:13" x14ac:dyDescent="0.3">
      <c r="J16729" s="1"/>
      <c r="K16729" s="1"/>
      <c r="L16729" s="1"/>
      <c r="M16729" s="1"/>
    </row>
    <row r="16730" spans="10:13" x14ac:dyDescent="0.3">
      <c r="J16730" s="1"/>
      <c r="K16730" s="1"/>
      <c r="L16730" s="1"/>
      <c r="M16730" s="1"/>
    </row>
    <row r="16731" spans="10:13" x14ac:dyDescent="0.3">
      <c r="J16731" s="1"/>
      <c r="K16731" s="1"/>
      <c r="L16731" s="1"/>
      <c r="M16731" s="1"/>
    </row>
    <row r="16732" spans="10:13" x14ac:dyDescent="0.3">
      <c r="J16732" s="1"/>
      <c r="K16732" s="1"/>
      <c r="L16732" s="1"/>
      <c r="M16732" s="1"/>
    </row>
    <row r="16733" spans="10:13" x14ac:dyDescent="0.3">
      <c r="J16733" s="1"/>
      <c r="K16733" s="1"/>
      <c r="L16733" s="1"/>
      <c r="M16733" s="1"/>
    </row>
    <row r="16734" spans="10:13" x14ac:dyDescent="0.3">
      <c r="J16734" s="1"/>
      <c r="K16734" s="1"/>
      <c r="L16734" s="1"/>
      <c r="M16734" s="1"/>
    </row>
    <row r="16735" spans="10:13" x14ac:dyDescent="0.3">
      <c r="J16735" s="1"/>
      <c r="K16735" s="1"/>
      <c r="L16735" s="1"/>
      <c r="M16735" s="1"/>
    </row>
    <row r="16736" spans="10:13" x14ac:dyDescent="0.3">
      <c r="J16736" s="1"/>
      <c r="K16736" s="1"/>
      <c r="L16736" s="1"/>
      <c r="M16736" s="1"/>
    </row>
    <row r="16737" spans="10:13" x14ac:dyDescent="0.3">
      <c r="J16737" s="1"/>
      <c r="K16737" s="1"/>
      <c r="L16737" s="1"/>
      <c r="M16737" s="1"/>
    </row>
    <row r="16738" spans="10:13" x14ac:dyDescent="0.3">
      <c r="J16738" s="1"/>
      <c r="K16738" s="1"/>
      <c r="L16738" s="1"/>
      <c r="M16738" s="1"/>
    </row>
    <row r="16739" spans="10:13" x14ac:dyDescent="0.3">
      <c r="J16739" s="1"/>
      <c r="K16739" s="1"/>
      <c r="L16739" s="1"/>
      <c r="M16739" s="1"/>
    </row>
    <row r="16740" spans="10:13" x14ac:dyDescent="0.3">
      <c r="J16740" s="1"/>
      <c r="K16740" s="1"/>
      <c r="L16740" s="1"/>
      <c r="M16740" s="1"/>
    </row>
    <row r="16741" spans="10:13" x14ac:dyDescent="0.3">
      <c r="J16741" s="1"/>
      <c r="K16741" s="1"/>
      <c r="L16741" s="1"/>
      <c r="M16741" s="1"/>
    </row>
    <row r="16742" spans="10:13" x14ac:dyDescent="0.3">
      <c r="J16742" s="1"/>
      <c r="K16742" s="1"/>
      <c r="L16742" s="1"/>
      <c r="M16742" s="1"/>
    </row>
    <row r="16743" spans="10:13" x14ac:dyDescent="0.3">
      <c r="J16743" s="1"/>
      <c r="K16743" s="1"/>
      <c r="L16743" s="1"/>
      <c r="M16743" s="1"/>
    </row>
    <row r="16744" spans="10:13" x14ac:dyDescent="0.3">
      <c r="J16744" s="1"/>
      <c r="K16744" s="1"/>
      <c r="L16744" s="1"/>
      <c r="M16744" s="1"/>
    </row>
    <row r="16745" spans="10:13" x14ac:dyDescent="0.3">
      <c r="J16745" s="1"/>
      <c r="K16745" s="1"/>
      <c r="L16745" s="1"/>
      <c r="M16745" s="1"/>
    </row>
    <row r="16746" spans="10:13" x14ac:dyDescent="0.3">
      <c r="J16746" s="1"/>
      <c r="K16746" s="1"/>
      <c r="L16746" s="1"/>
      <c r="M16746" s="1"/>
    </row>
    <row r="16747" spans="10:13" x14ac:dyDescent="0.3">
      <c r="J16747" s="1"/>
      <c r="K16747" s="1"/>
      <c r="L16747" s="1"/>
      <c r="M16747" s="1"/>
    </row>
    <row r="16748" spans="10:13" x14ac:dyDescent="0.3">
      <c r="J16748" s="1"/>
      <c r="K16748" s="1"/>
      <c r="L16748" s="1"/>
      <c r="M16748" s="1"/>
    </row>
    <row r="16749" spans="10:13" x14ac:dyDescent="0.3">
      <c r="J16749" s="1"/>
      <c r="K16749" s="1"/>
      <c r="L16749" s="1"/>
      <c r="M16749" s="1"/>
    </row>
    <row r="16750" spans="10:13" x14ac:dyDescent="0.3">
      <c r="J16750" s="1"/>
      <c r="K16750" s="1"/>
      <c r="L16750" s="1"/>
      <c r="M16750" s="1"/>
    </row>
    <row r="16751" spans="10:13" x14ac:dyDescent="0.3">
      <c r="J16751" s="1"/>
      <c r="K16751" s="1"/>
      <c r="L16751" s="1"/>
      <c r="M16751" s="1"/>
    </row>
    <row r="16752" spans="10:13" x14ac:dyDescent="0.3">
      <c r="J16752" s="1"/>
      <c r="K16752" s="1"/>
      <c r="L16752" s="1"/>
      <c r="M16752" s="1"/>
    </row>
    <row r="16753" spans="10:13" x14ac:dyDescent="0.3">
      <c r="J16753" s="1"/>
      <c r="K16753" s="1"/>
      <c r="L16753" s="1"/>
      <c r="M16753" s="1"/>
    </row>
    <row r="16754" spans="10:13" x14ac:dyDescent="0.3">
      <c r="J16754" s="1"/>
      <c r="K16754" s="1"/>
      <c r="L16754" s="1"/>
      <c r="M16754" s="1"/>
    </row>
    <row r="16755" spans="10:13" x14ac:dyDescent="0.3">
      <c r="J16755" s="1"/>
      <c r="K16755" s="1"/>
      <c r="L16755" s="1"/>
      <c r="M16755" s="1"/>
    </row>
    <row r="16756" spans="10:13" x14ac:dyDescent="0.3">
      <c r="J16756" s="1"/>
      <c r="K16756" s="1"/>
      <c r="L16756" s="1"/>
      <c r="M16756" s="1"/>
    </row>
    <row r="16757" spans="10:13" x14ac:dyDescent="0.3">
      <c r="J16757" s="1"/>
      <c r="K16757" s="1"/>
      <c r="L16757" s="1"/>
      <c r="M16757" s="1"/>
    </row>
    <row r="16758" spans="10:13" x14ac:dyDescent="0.3">
      <c r="J16758" s="1"/>
      <c r="K16758" s="1"/>
      <c r="L16758" s="1"/>
      <c r="M16758" s="1"/>
    </row>
    <row r="16759" spans="10:13" x14ac:dyDescent="0.3">
      <c r="J16759" s="1"/>
      <c r="K16759" s="1"/>
      <c r="L16759" s="1"/>
      <c r="M16759" s="1"/>
    </row>
    <row r="16760" spans="10:13" x14ac:dyDescent="0.3">
      <c r="J16760" s="1"/>
      <c r="K16760" s="1"/>
      <c r="L16760" s="1"/>
      <c r="M16760" s="1"/>
    </row>
    <row r="16761" spans="10:13" x14ac:dyDescent="0.3">
      <c r="J16761" s="1"/>
      <c r="K16761" s="1"/>
      <c r="L16761" s="1"/>
      <c r="M16761" s="1"/>
    </row>
    <row r="16762" spans="10:13" x14ac:dyDescent="0.3">
      <c r="J16762" s="1"/>
      <c r="K16762" s="1"/>
      <c r="L16762" s="1"/>
      <c r="M16762" s="1"/>
    </row>
    <row r="16763" spans="10:13" x14ac:dyDescent="0.3">
      <c r="J16763" s="1"/>
      <c r="K16763" s="1"/>
      <c r="L16763" s="1"/>
      <c r="M16763" s="1"/>
    </row>
    <row r="16764" spans="10:13" x14ac:dyDescent="0.3">
      <c r="J16764" s="1"/>
      <c r="K16764" s="1"/>
      <c r="L16764" s="1"/>
      <c r="M16764" s="1"/>
    </row>
    <row r="16765" spans="10:13" x14ac:dyDescent="0.3">
      <c r="J16765" s="1"/>
      <c r="K16765" s="1"/>
      <c r="L16765" s="1"/>
      <c r="M16765" s="1"/>
    </row>
    <row r="16766" spans="10:13" x14ac:dyDescent="0.3">
      <c r="J16766" s="1"/>
      <c r="K16766" s="1"/>
      <c r="L16766" s="1"/>
      <c r="M16766" s="1"/>
    </row>
    <row r="16767" spans="10:13" x14ac:dyDescent="0.3">
      <c r="J16767" s="1"/>
      <c r="K16767" s="1"/>
      <c r="L16767" s="1"/>
      <c r="M16767" s="1"/>
    </row>
    <row r="16768" spans="10:13" x14ac:dyDescent="0.3">
      <c r="J16768" s="1"/>
      <c r="K16768" s="1"/>
      <c r="L16768" s="1"/>
      <c r="M16768" s="1"/>
    </row>
    <row r="16769" spans="10:13" x14ac:dyDescent="0.3">
      <c r="J16769" s="1"/>
      <c r="K16769" s="1"/>
      <c r="L16769" s="1"/>
      <c r="M16769" s="1"/>
    </row>
    <row r="16770" spans="10:13" x14ac:dyDescent="0.3">
      <c r="J16770" s="1"/>
      <c r="K16770" s="1"/>
      <c r="L16770" s="1"/>
      <c r="M16770" s="1"/>
    </row>
    <row r="16771" spans="10:13" x14ac:dyDescent="0.3">
      <c r="J16771" s="1"/>
      <c r="K16771" s="1"/>
      <c r="L16771" s="1"/>
      <c r="M16771" s="1"/>
    </row>
    <row r="16772" spans="10:13" x14ac:dyDescent="0.3">
      <c r="J16772" s="1"/>
      <c r="K16772" s="1"/>
      <c r="L16772" s="1"/>
      <c r="M16772" s="1"/>
    </row>
    <row r="16773" spans="10:13" x14ac:dyDescent="0.3">
      <c r="J16773" s="1"/>
      <c r="K16773" s="1"/>
      <c r="L16773" s="1"/>
      <c r="M16773" s="1"/>
    </row>
    <row r="16774" spans="10:13" x14ac:dyDescent="0.3">
      <c r="J16774" s="1"/>
      <c r="K16774" s="1"/>
      <c r="L16774" s="1"/>
      <c r="M16774" s="1"/>
    </row>
    <row r="16775" spans="10:13" x14ac:dyDescent="0.3">
      <c r="J16775" s="1"/>
      <c r="K16775" s="1"/>
      <c r="L16775" s="1"/>
      <c r="M16775" s="1"/>
    </row>
    <row r="16776" spans="10:13" x14ac:dyDescent="0.3">
      <c r="J16776" s="1"/>
      <c r="K16776" s="1"/>
      <c r="L16776" s="1"/>
      <c r="M16776" s="1"/>
    </row>
    <row r="16777" spans="10:13" x14ac:dyDescent="0.3">
      <c r="J16777" s="1"/>
      <c r="K16777" s="1"/>
      <c r="L16777" s="1"/>
      <c r="M16777" s="1"/>
    </row>
    <row r="16778" spans="10:13" x14ac:dyDescent="0.3">
      <c r="J16778" s="1"/>
      <c r="K16778" s="1"/>
      <c r="L16778" s="1"/>
      <c r="M16778" s="1"/>
    </row>
    <row r="16779" spans="10:13" x14ac:dyDescent="0.3">
      <c r="J16779" s="1"/>
      <c r="K16779" s="1"/>
      <c r="L16779" s="1"/>
      <c r="M16779" s="1"/>
    </row>
    <row r="16780" spans="10:13" x14ac:dyDescent="0.3">
      <c r="J16780" s="1"/>
      <c r="K16780" s="1"/>
      <c r="L16780" s="1"/>
      <c r="M16780" s="1"/>
    </row>
    <row r="16781" spans="10:13" x14ac:dyDescent="0.3">
      <c r="J16781" s="1"/>
      <c r="K16781" s="1"/>
      <c r="L16781" s="1"/>
      <c r="M16781" s="1"/>
    </row>
    <row r="16782" spans="10:13" x14ac:dyDescent="0.3">
      <c r="J16782" s="1"/>
      <c r="K16782" s="1"/>
      <c r="L16782" s="1"/>
      <c r="M16782" s="1"/>
    </row>
    <row r="16783" spans="10:13" x14ac:dyDescent="0.3">
      <c r="J16783" s="1"/>
      <c r="K16783" s="1"/>
      <c r="L16783" s="1"/>
      <c r="M16783" s="1"/>
    </row>
    <row r="16784" spans="10:13" x14ac:dyDescent="0.3">
      <c r="J16784" s="1"/>
      <c r="K16784" s="1"/>
      <c r="L16784" s="1"/>
      <c r="M16784" s="1"/>
    </row>
    <row r="16785" spans="10:13" x14ac:dyDescent="0.3">
      <c r="J16785" s="1"/>
      <c r="K16785" s="1"/>
      <c r="L16785" s="1"/>
      <c r="M16785" s="1"/>
    </row>
    <row r="16786" spans="10:13" x14ac:dyDescent="0.3">
      <c r="J16786" s="1"/>
      <c r="K16786" s="1"/>
      <c r="L16786" s="1"/>
      <c r="M16786" s="1"/>
    </row>
    <row r="16787" spans="10:13" x14ac:dyDescent="0.3">
      <c r="J16787" s="1"/>
      <c r="K16787" s="1"/>
      <c r="L16787" s="1"/>
      <c r="M16787" s="1"/>
    </row>
    <row r="16788" spans="10:13" x14ac:dyDescent="0.3">
      <c r="J16788" s="1"/>
      <c r="K16788" s="1"/>
      <c r="L16788" s="1"/>
      <c r="M16788" s="1"/>
    </row>
    <row r="16789" spans="10:13" x14ac:dyDescent="0.3">
      <c r="J16789" s="1"/>
      <c r="K16789" s="1"/>
      <c r="L16789" s="1"/>
      <c r="M16789" s="1"/>
    </row>
    <row r="16790" spans="10:13" x14ac:dyDescent="0.3">
      <c r="J16790" s="1"/>
      <c r="K16790" s="1"/>
      <c r="L16790" s="1"/>
      <c r="M16790" s="1"/>
    </row>
    <row r="16791" spans="10:13" x14ac:dyDescent="0.3">
      <c r="J16791" s="1"/>
      <c r="K16791" s="1"/>
      <c r="L16791" s="1"/>
      <c r="M16791" s="1"/>
    </row>
    <row r="16792" spans="10:13" x14ac:dyDescent="0.3">
      <c r="J16792" s="1"/>
      <c r="K16792" s="1"/>
      <c r="L16792" s="1"/>
      <c r="M16792" s="1"/>
    </row>
    <row r="16793" spans="10:13" x14ac:dyDescent="0.3">
      <c r="J16793" s="1"/>
      <c r="K16793" s="1"/>
      <c r="L16793" s="1"/>
      <c r="M16793" s="1"/>
    </row>
    <row r="16794" spans="10:13" x14ac:dyDescent="0.3">
      <c r="J16794" s="1"/>
      <c r="K16794" s="1"/>
      <c r="L16794" s="1"/>
      <c r="M16794" s="1"/>
    </row>
    <row r="16795" spans="10:13" x14ac:dyDescent="0.3">
      <c r="J16795" s="1"/>
      <c r="K16795" s="1"/>
      <c r="L16795" s="1"/>
      <c r="M16795" s="1"/>
    </row>
    <row r="16796" spans="10:13" x14ac:dyDescent="0.3">
      <c r="J16796" s="1"/>
      <c r="K16796" s="1"/>
      <c r="L16796" s="1"/>
      <c r="M16796" s="1"/>
    </row>
    <row r="16797" spans="10:13" x14ac:dyDescent="0.3">
      <c r="J16797" s="1"/>
      <c r="K16797" s="1"/>
      <c r="L16797" s="1"/>
      <c r="M16797" s="1"/>
    </row>
    <row r="16798" spans="10:13" x14ac:dyDescent="0.3">
      <c r="J16798" s="1"/>
      <c r="K16798" s="1"/>
      <c r="L16798" s="1"/>
      <c r="M16798" s="1"/>
    </row>
    <row r="16799" spans="10:13" x14ac:dyDescent="0.3">
      <c r="J16799" s="1"/>
      <c r="K16799" s="1"/>
      <c r="L16799" s="1"/>
      <c r="M16799" s="1"/>
    </row>
    <row r="16800" spans="10:13" x14ac:dyDescent="0.3">
      <c r="J16800" s="1"/>
      <c r="K16800" s="1"/>
      <c r="L16800" s="1"/>
      <c r="M16800" s="1"/>
    </row>
    <row r="16801" spans="10:13" x14ac:dyDescent="0.3">
      <c r="J16801" s="1"/>
      <c r="K16801" s="1"/>
      <c r="L16801" s="1"/>
      <c r="M16801" s="1"/>
    </row>
    <row r="16802" spans="10:13" x14ac:dyDescent="0.3">
      <c r="J16802" s="1"/>
      <c r="K16802" s="1"/>
      <c r="L16802" s="1"/>
      <c r="M16802" s="1"/>
    </row>
    <row r="16803" spans="10:13" x14ac:dyDescent="0.3">
      <c r="J16803" s="1"/>
      <c r="K16803" s="1"/>
      <c r="L16803" s="1"/>
      <c r="M16803" s="1"/>
    </row>
    <row r="16804" spans="10:13" x14ac:dyDescent="0.3">
      <c r="J16804" s="1"/>
      <c r="K16804" s="1"/>
      <c r="L16804" s="1"/>
      <c r="M16804" s="1"/>
    </row>
    <row r="16805" spans="10:13" x14ac:dyDescent="0.3">
      <c r="J16805" s="1"/>
      <c r="K16805" s="1"/>
      <c r="L16805" s="1"/>
      <c r="M16805" s="1"/>
    </row>
    <row r="16806" spans="10:13" x14ac:dyDescent="0.3">
      <c r="J16806" s="1"/>
      <c r="K16806" s="1"/>
      <c r="L16806" s="1"/>
      <c r="M16806" s="1"/>
    </row>
    <row r="16807" spans="10:13" x14ac:dyDescent="0.3">
      <c r="J16807" s="1"/>
      <c r="K16807" s="1"/>
      <c r="L16807" s="1"/>
      <c r="M16807" s="1"/>
    </row>
    <row r="16808" spans="10:13" x14ac:dyDescent="0.3">
      <c r="J16808" s="1"/>
      <c r="K16808" s="1"/>
      <c r="L16808" s="1"/>
      <c r="M16808" s="1"/>
    </row>
    <row r="16809" spans="10:13" x14ac:dyDescent="0.3">
      <c r="J16809" s="1"/>
      <c r="K16809" s="1"/>
      <c r="L16809" s="1"/>
      <c r="M16809" s="1"/>
    </row>
    <row r="16810" spans="10:13" x14ac:dyDescent="0.3">
      <c r="J16810" s="1"/>
      <c r="K16810" s="1"/>
      <c r="L16810" s="1"/>
      <c r="M16810" s="1"/>
    </row>
    <row r="16811" spans="10:13" x14ac:dyDescent="0.3">
      <c r="J16811" s="1"/>
      <c r="K16811" s="1"/>
      <c r="L16811" s="1"/>
      <c r="M16811" s="1"/>
    </row>
    <row r="16812" spans="10:13" x14ac:dyDescent="0.3">
      <c r="J16812" s="1"/>
      <c r="K16812" s="1"/>
      <c r="L16812" s="1"/>
      <c r="M16812" s="1"/>
    </row>
    <row r="16813" spans="10:13" x14ac:dyDescent="0.3">
      <c r="J16813" s="1"/>
      <c r="K16813" s="1"/>
      <c r="L16813" s="1"/>
      <c r="M16813" s="1"/>
    </row>
    <row r="16814" spans="10:13" x14ac:dyDescent="0.3">
      <c r="J16814" s="1"/>
      <c r="K16814" s="1"/>
      <c r="L16814" s="1"/>
      <c r="M16814" s="1"/>
    </row>
    <row r="16815" spans="10:13" x14ac:dyDescent="0.3">
      <c r="J16815" s="1"/>
      <c r="K16815" s="1"/>
      <c r="L16815" s="1"/>
      <c r="M16815" s="1"/>
    </row>
    <row r="16816" spans="10:13" x14ac:dyDescent="0.3">
      <c r="J16816" s="1"/>
      <c r="K16816" s="1"/>
      <c r="L16816" s="1"/>
      <c r="M16816" s="1"/>
    </row>
    <row r="16817" spans="10:13" x14ac:dyDescent="0.3">
      <c r="J16817" s="1"/>
      <c r="K16817" s="1"/>
      <c r="L16817" s="1"/>
      <c r="M16817" s="1"/>
    </row>
    <row r="16818" spans="10:13" x14ac:dyDescent="0.3">
      <c r="J16818" s="1"/>
      <c r="K16818" s="1"/>
      <c r="L16818" s="1"/>
      <c r="M16818" s="1"/>
    </row>
    <row r="16819" spans="10:13" x14ac:dyDescent="0.3">
      <c r="J16819" s="1"/>
      <c r="K16819" s="1"/>
      <c r="L16819" s="1"/>
      <c r="M16819" s="1"/>
    </row>
    <row r="16820" spans="10:13" x14ac:dyDescent="0.3">
      <c r="J16820" s="1"/>
      <c r="K16820" s="1"/>
      <c r="L16820" s="1"/>
      <c r="M16820" s="1"/>
    </row>
    <row r="16821" spans="10:13" x14ac:dyDescent="0.3">
      <c r="J16821" s="1"/>
      <c r="K16821" s="1"/>
      <c r="L16821" s="1"/>
      <c r="M16821" s="1"/>
    </row>
    <row r="16822" spans="10:13" x14ac:dyDescent="0.3">
      <c r="J16822" s="1"/>
      <c r="K16822" s="1"/>
      <c r="L16822" s="1"/>
      <c r="M16822" s="1"/>
    </row>
    <row r="16823" spans="10:13" x14ac:dyDescent="0.3">
      <c r="J16823" s="1"/>
      <c r="K16823" s="1"/>
      <c r="L16823" s="1"/>
      <c r="M16823" s="1"/>
    </row>
    <row r="16824" spans="10:13" x14ac:dyDescent="0.3">
      <c r="J16824" s="1"/>
      <c r="K16824" s="1"/>
      <c r="L16824" s="1"/>
      <c r="M16824" s="1"/>
    </row>
    <row r="16825" spans="10:13" x14ac:dyDescent="0.3">
      <c r="J16825" s="1"/>
      <c r="K16825" s="1"/>
      <c r="L16825" s="1"/>
      <c r="M16825" s="1"/>
    </row>
    <row r="16826" spans="10:13" x14ac:dyDescent="0.3">
      <c r="J16826" s="1"/>
      <c r="K16826" s="1"/>
      <c r="L16826" s="1"/>
      <c r="M16826" s="1"/>
    </row>
    <row r="16827" spans="10:13" x14ac:dyDescent="0.3">
      <c r="J16827" s="1"/>
      <c r="K16827" s="1"/>
      <c r="L16827" s="1"/>
      <c r="M16827" s="1"/>
    </row>
    <row r="16828" spans="10:13" x14ac:dyDescent="0.3">
      <c r="J16828" s="1"/>
      <c r="K16828" s="1"/>
      <c r="L16828" s="1"/>
      <c r="M16828" s="1"/>
    </row>
    <row r="16829" spans="10:13" x14ac:dyDescent="0.3">
      <c r="J16829" s="1"/>
      <c r="K16829" s="1"/>
      <c r="L16829" s="1"/>
      <c r="M16829" s="1"/>
    </row>
    <row r="16830" spans="10:13" x14ac:dyDescent="0.3">
      <c r="J16830" s="1"/>
      <c r="K16830" s="1"/>
      <c r="L16830" s="1"/>
      <c r="M16830" s="1"/>
    </row>
    <row r="16831" spans="10:13" x14ac:dyDescent="0.3">
      <c r="J16831" s="1"/>
      <c r="K16831" s="1"/>
      <c r="L16831" s="1"/>
      <c r="M16831" s="1"/>
    </row>
    <row r="16832" spans="10:13" x14ac:dyDescent="0.3">
      <c r="J16832" s="1"/>
      <c r="K16832" s="1"/>
      <c r="L16832" s="1"/>
      <c r="M16832" s="1"/>
    </row>
    <row r="16833" spans="10:13" x14ac:dyDescent="0.3">
      <c r="J16833" s="1"/>
      <c r="K16833" s="1"/>
      <c r="L16833" s="1"/>
      <c r="M16833" s="1"/>
    </row>
    <row r="16834" spans="10:13" x14ac:dyDescent="0.3">
      <c r="J16834" s="1"/>
      <c r="K16834" s="1"/>
      <c r="L16834" s="1"/>
      <c r="M16834" s="1"/>
    </row>
    <row r="16835" spans="10:13" x14ac:dyDescent="0.3">
      <c r="J16835" s="1"/>
      <c r="K16835" s="1"/>
      <c r="L16835" s="1"/>
      <c r="M16835" s="1"/>
    </row>
    <row r="16836" spans="10:13" x14ac:dyDescent="0.3">
      <c r="J16836" s="1"/>
      <c r="K16836" s="1"/>
      <c r="L16836" s="1"/>
      <c r="M16836" s="1"/>
    </row>
    <row r="16837" spans="10:13" x14ac:dyDescent="0.3">
      <c r="J16837" s="1"/>
      <c r="K16837" s="1"/>
      <c r="L16837" s="1"/>
      <c r="M16837" s="1"/>
    </row>
    <row r="16838" spans="10:13" x14ac:dyDescent="0.3">
      <c r="J16838" s="1"/>
      <c r="K16838" s="1"/>
      <c r="L16838" s="1"/>
      <c r="M16838" s="1"/>
    </row>
    <row r="16839" spans="10:13" x14ac:dyDescent="0.3">
      <c r="J16839" s="1"/>
      <c r="K16839" s="1"/>
      <c r="L16839" s="1"/>
      <c r="M16839" s="1"/>
    </row>
    <row r="16840" spans="10:13" x14ac:dyDescent="0.3">
      <c r="J16840" s="1"/>
      <c r="K16840" s="1"/>
      <c r="L16840" s="1"/>
      <c r="M16840" s="1"/>
    </row>
    <row r="16841" spans="10:13" x14ac:dyDescent="0.3">
      <c r="J16841" s="1"/>
      <c r="K16841" s="1"/>
      <c r="L16841" s="1"/>
      <c r="M16841" s="1"/>
    </row>
    <row r="16842" spans="10:13" x14ac:dyDescent="0.3">
      <c r="J16842" s="1"/>
      <c r="K16842" s="1"/>
      <c r="L16842" s="1"/>
      <c r="M16842" s="1"/>
    </row>
    <row r="16843" spans="10:13" x14ac:dyDescent="0.3">
      <c r="J16843" s="1"/>
      <c r="K16843" s="1"/>
      <c r="L16843" s="1"/>
      <c r="M16843" s="1"/>
    </row>
    <row r="16844" spans="10:13" x14ac:dyDescent="0.3">
      <c r="J16844" s="1"/>
      <c r="K16844" s="1"/>
      <c r="L16844" s="1"/>
      <c r="M16844" s="1"/>
    </row>
    <row r="16845" spans="10:13" x14ac:dyDescent="0.3">
      <c r="J16845" s="1"/>
      <c r="K16845" s="1"/>
      <c r="L16845" s="1"/>
      <c r="M16845" s="1"/>
    </row>
    <row r="16846" spans="10:13" x14ac:dyDescent="0.3">
      <c r="J16846" s="1"/>
      <c r="K16846" s="1"/>
      <c r="L16846" s="1"/>
      <c r="M16846" s="1"/>
    </row>
    <row r="16847" spans="10:13" x14ac:dyDescent="0.3">
      <c r="J16847" s="1"/>
      <c r="K16847" s="1"/>
      <c r="L16847" s="1"/>
      <c r="M16847" s="1"/>
    </row>
    <row r="16848" spans="10:13" x14ac:dyDescent="0.3">
      <c r="J16848" s="1"/>
      <c r="K16848" s="1"/>
      <c r="L16848" s="1"/>
      <c r="M16848" s="1"/>
    </row>
    <row r="16849" spans="10:13" x14ac:dyDescent="0.3">
      <c r="J16849" s="1"/>
      <c r="K16849" s="1"/>
      <c r="L16849" s="1"/>
      <c r="M16849" s="1"/>
    </row>
    <row r="16850" spans="10:13" x14ac:dyDescent="0.3">
      <c r="J16850" s="1"/>
      <c r="K16850" s="1"/>
      <c r="L16850" s="1"/>
      <c r="M16850" s="1"/>
    </row>
    <row r="16851" spans="10:13" x14ac:dyDescent="0.3">
      <c r="J16851" s="1"/>
      <c r="K16851" s="1"/>
      <c r="L16851" s="1"/>
      <c r="M16851" s="1"/>
    </row>
    <row r="16852" spans="10:13" x14ac:dyDescent="0.3">
      <c r="J16852" s="1"/>
      <c r="K16852" s="1"/>
      <c r="L16852" s="1"/>
      <c r="M16852" s="1"/>
    </row>
    <row r="16853" spans="10:13" x14ac:dyDescent="0.3">
      <c r="J16853" s="1"/>
      <c r="K16853" s="1"/>
      <c r="L16853" s="1"/>
      <c r="M16853" s="1"/>
    </row>
    <row r="16854" spans="10:13" x14ac:dyDescent="0.3">
      <c r="J16854" s="1"/>
      <c r="K16854" s="1"/>
      <c r="L16854" s="1"/>
      <c r="M16854" s="1"/>
    </row>
    <row r="16855" spans="10:13" x14ac:dyDescent="0.3">
      <c r="J16855" s="1"/>
      <c r="K16855" s="1"/>
      <c r="L16855" s="1"/>
      <c r="M16855" s="1"/>
    </row>
    <row r="16856" spans="10:13" x14ac:dyDescent="0.3">
      <c r="J16856" s="1"/>
      <c r="K16856" s="1"/>
      <c r="L16856" s="1"/>
      <c r="M16856" s="1"/>
    </row>
    <row r="16857" spans="10:13" x14ac:dyDescent="0.3">
      <c r="J16857" s="1"/>
      <c r="K16857" s="1"/>
      <c r="L16857" s="1"/>
      <c r="M16857" s="1"/>
    </row>
    <row r="16858" spans="10:13" x14ac:dyDescent="0.3">
      <c r="J16858" s="1"/>
      <c r="K16858" s="1"/>
      <c r="L16858" s="1"/>
      <c r="M16858" s="1"/>
    </row>
    <row r="16859" spans="10:13" x14ac:dyDescent="0.3">
      <c r="J16859" s="1"/>
      <c r="K16859" s="1"/>
      <c r="L16859" s="1"/>
      <c r="M16859" s="1"/>
    </row>
    <row r="16860" spans="10:13" x14ac:dyDescent="0.3">
      <c r="J16860" s="1"/>
      <c r="K16860" s="1"/>
      <c r="L16860" s="1"/>
      <c r="M16860" s="1"/>
    </row>
    <row r="16861" spans="10:13" x14ac:dyDescent="0.3">
      <c r="J16861" s="1"/>
      <c r="K16861" s="1"/>
      <c r="L16861" s="1"/>
      <c r="M16861" s="1"/>
    </row>
    <row r="16862" spans="10:13" x14ac:dyDescent="0.3">
      <c r="J16862" s="1"/>
      <c r="K16862" s="1"/>
      <c r="L16862" s="1"/>
      <c r="M16862" s="1"/>
    </row>
    <row r="16863" spans="10:13" x14ac:dyDescent="0.3">
      <c r="J16863" s="1"/>
      <c r="K16863" s="1"/>
      <c r="L16863" s="1"/>
      <c r="M16863" s="1"/>
    </row>
    <row r="16864" spans="10:13" x14ac:dyDescent="0.3">
      <c r="J16864" s="1"/>
      <c r="K16864" s="1"/>
      <c r="L16864" s="1"/>
      <c r="M16864" s="1"/>
    </row>
    <row r="16865" spans="10:13" x14ac:dyDescent="0.3">
      <c r="J16865" s="1"/>
      <c r="K16865" s="1"/>
      <c r="L16865" s="1"/>
      <c r="M16865" s="1"/>
    </row>
    <row r="16866" spans="10:13" x14ac:dyDescent="0.3">
      <c r="J16866" s="1"/>
      <c r="K16866" s="1"/>
      <c r="L16866" s="1"/>
      <c r="M16866" s="1"/>
    </row>
    <row r="16867" spans="10:13" x14ac:dyDescent="0.3">
      <c r="J16867" s="1"/>
      <c r="K16867" s="1"/>
      <c r="L16867" s="1"/>
      <c r="M16867" s="1"/>
    </row>
    <row r="16868" spans="10:13" x14ac:dyDescent="0.3">
      <c r="J16868" s="1"/>
      <c r="K16868" s="1"/>
      <c r="L16868" s="1"/>
      <c r="M16868" s="1"/>
    </row>
    <row r="16869" spans="10:13" x14ac:dyDescent="0.3">
      <c r="J16869" s="1"/>
      <c r="K16869" s="1"/>
      <c r="L16869" s="1"/>
      <c r="M16869" s="1"/>
    </row>
    <row r="16870" spans="10:13" x14ac:dyDescent="0.3">
      <c r="J16870" s="1"/>
      <c r="K16870" s="1"/>
      <c r="L16870" s="1"/>
      <c r="M16870" s="1"/>
    </row>
    <row r="16871" spans="10:13" x14ac:dyDescent="0.3">
      <c r="J16871" s="1"/>
      <c r="K16871" s="1"/>
      <c r="L16871" s="1"/>
      <c r="M16871" s="1"/>
    </row>
    <row r="16872" spans="10:13" x14ac:dyDescent="0.3">
      <c r="J16872" s="1"/>
      <c r="K16872" s="1"/>
      <c r="L16872" s="1"/>
      <c r="M16872" s="1"/>
    </row>
    <row r="16873" spans="10:13" x14ac:dyDescent="0.3">
      <c r="J16873" s="1"/>
      <c r="K16873" s="1"/>
      <c r="L16873" s="1"/>
      <c r="M16873" s="1"/>
    </row>
    <row r="16874" spans="10:13" x14ac:dyDescent="0.3">
      <c r="J16874" s="1"/>
      <c r="K16874" s="1"/>
      <c r="L16874" s="1"/>
      <c r="M16874" s="1"/>
    </row>
    <row r="16875" spans="10:13" x14ac:dyDescent="0.3">
      <c r="J16875" s="1"/>
      <c r="K16875" s="1"/>
      <c r="L16875" s="1"/>
      <c r="M16875" s="1"/>
    </row>
    <row r="16876" spans="10:13" x14ac:dyDescent="0.3">
      <c r="J16876" s="1"/>
      <c r="K16876" s="1"/>
      <c r="L16876" s="1"/>
      <c r="M16876" s="1"/>
    </row>
    <row r="16877" spans="10:13" x14ac:dyDescent="0.3">
      <c r="J16877" s="1"/>
      <c r="K16877" s="1"/>
      <c r="L16877" s="1"/>
      <c r="M16877" s="1"/>
    </row>
    <row r="16878" spans="10:13" x14ac:dyDescent="0.3">
      <c r="J16878" s="1"/>
      <c r="K16878" s="1"/>
      <c r="L16878" s="1"/>
      <c r="M16878" s="1"/>
    </row>
    <row r="16879" spans="10:13" x14ac:dyDescent="0.3">
      <c r="J16879" s="1"/>
      <c r="K16879" s="1"/>
      <c r="L16879" s="1"/>
      <c r="M16879" s="1"/>
    </row>
    <row r="16880" spans="10:13" x14ac:dyDescent="0.3">
      <c r="J16880" s="1"/>
      <c r="K16880" s="1"/>
      <c r="L16880" s="1"/>
      <c r="M16880" s="1"/>
    </row>
    <row r="16881" spans="10:13" x14ac:dyDescent="0.3">
      <c r="J16881" s="1"/>
      <c r="K16881" s="1"/>
      <c r="L16881" s="1"/>
      <c r="M16881" s="1"/>
    </row>
    <row r="16882" spans="10:13" x14ac:dyDescent="0.3">
      <c r="J16882" s="1"/>
      <c r="K16882" s="1"/>
      <c r="L16882" s="1"/>
      <c r="M16882" s="1"/>
    </row>
    <row r="16883" spans="10:13" x14ac:dyDescent="0.3">
      <c r="J16883" s="1"/>
      <c r="K16883" s="1"/>
      <c r="L16883" s="1"/>
      <c r="M16883" s="1"/>
    </row>
    <row r="16884" spans="10:13" x14ac:dyDescent="0.3">
      <c r="J16884" s="1"/>
      <c r="K16884" s="1"/>
      <c r="L16884" s="1"/>
      <c r="M16884" s="1"/>
    </row>
    <row r="16885" spans="10:13" x14ac:dyDescent="0.3">
      <c r="J16885" s="1"/>
      <c r="K16885" s="1"/>
      <c r="L16885" s="1"/>
      <c r="M16885" s="1"/>
    </row>
    <row r="16886" spans="10:13" x14ac:dyDescent="0.3">
      <c r="J16886" s="1"/>
      <c r="K16886" s="1"/>
      <c r="L16886" s="1"/>
      <c r="M16886" s="1"/>
    </row>
    <row r="16887" spans="10:13" x14ac:dyDescent="0.3">
      <c r="J16887" s="1"/>
      <c r="K16887" s="1"/>
      <c r="L16887" s="1"/>
      <c r="M16887" s="1"/>
    </row>
    <row r="16888" spans="10:13" x14ac:dyDescent="0.3">
      <c r="J16888" s="1"/>
      <c r="K16888" s="1"/>
      <c r="L16888" s="1"/>
      <c r="M16888" s="1"/>
    </row>
    <row r="16889" spans="10:13" x14ac:dyDescent="0.3">
      <c r="J16889" s="1"/>
      <c r="K16889" s="1"/>
      <c r="L16889" s="1"/>
      <c r="M16889" s="1"/>
    </row>
    <row r="16890" spans="10:13" x14ac:dyDescent="0.3">
      <c r="J16890" s="1"/>
      <c r="K16890" s="1"/>
      <c r="L16890" s="1"/>
      <c r="M16890" s="1"/>
    </row>
    <row r="16891" spans="10:13" x14ac:dyDescent="0.3">
      <c r="J16891" s="1"/>
      <c r="K16891" s="1"/>
      <c r="L16891" s="1"/>
      <c r="M16891" s="1"/>
    </row>
    <row r="16892" spans="10:13" x14ac:dyDescent="0.3">
      <c r="J16892" s="1"/>
      <c r="K16892" s="1"/>
      <c r="L16892" s="1"/>
      <c r="M16892" s="1"/>
    </row>
    <row r="16893" spans="10:13" x14ac:dyDescent="0.3">
      <c r="J16893" s="1"/>
      <c r="K16893" s="1"/>
      <c r="L16893" s="1"/>
      <c r="M16893" s="1"/>
    </row>
    <row r="16894" spans="10:13" x14ac:dyDescent="0.3">
      <c r="J16894" s="1"/>
      <c r="K16894" s="1"/>
      <c r="L16894" s="1"/>
      <c r="M16894" s="1"/>
    </row>
    <row r="16895" spans="10:13" x14ac:dyDescent="0.3">
      <c r="J16895" s="1"/>
      <c r="K16895" s="1"/>
      <c r="L16895" s="1"/>
      <c r="M16895" s="1"/>
    </row>
    <row r="16896" spans="10:13" x14ac:dyDescent="0.3">
      <c r="J16896" s="1"/>
      <c r="K16896" s="1"/>
      <c r="L16896" s="1"/>
      <c r="M16896" s="1"/>
    </row>
    <row r="16897" spans="10:13" x14ac:dyDescent="0.3">
      <c r="J16897" s="1"/>
      <c r="K16897" s="1"/>
      <c r="L16897" s="1"/>
      <c r="M16897" s="1"/>
    </row>
    <row r="16898" spans="10:13" x14ac:dyDescent="0.3">
      <c r="J16898" s="1"/>
      <c r="K16898" s="1"/>
      <c r="L16898" s="1"/>
      <c r="M16898" s="1"/>
    </row>
    <row r="16899" spans="10:13" x14ac:dyDescent="0.3">
      <c r="J16899" s="1"/>
      <c r="K16899" s="1"/>
      <c r="L16899" s="1"/>
      <c r="M16899" s="1"/>
    </row>
    <row r="16900" spans="10:13" x14ac:dyDescent="0.3">
      <c r="J16900" s="1"/>
      <c r="K16900" s="1"/>
      <c r="L16900" s="1"/>
      <c r="M16900" s="1"/>
    </row>
    <row r="16901" spans="10:13" x14ac:dyDescent="0.3">
      <c r="J16901" s="1"/>
      <c r="K16901" s="1"/>
      <c r="L16901" s="1"/>
      <c r="M16901" s="1"/>
    </row>
    <row r="16902" spans="10:13" x14ac:dyDescent="0.3">
      <c r="J16902" s="1"/>
      <c r="K16902" s="1"/>
      <c r="L16902" s="1"/>
      <c r="M16902" s="1"/>
    </row>
    <row r="16903" spans="10:13" x14ac:dyDescent="0.3">
      <c r="J16903" s="1"/>
      <c r="K16903" s="1"/>
      <c r="L16903" s="1"/>
      <c r="M16903" s="1"/>
    </row>
    <row r="16904" spans="10:13" x14ac:dyDescent="0.3">
      <c r="J16904" s="1"/>
      <c r="K16904" s="1"/>
      <c r="L16904" s="1"/>
      <c r="M16904" s="1"/>
    </row>
    <row r="16905" spans="10:13" x14ac:dyDescent="0.3">
      <c r="J16905" s="1"/>
      <c r="K16905" s="1"/>
      <c r="L16905" s="1"/>
      <c r="M16905" s="1"/>
    </row>
    <row r="16906" spans="10:13" x14ac:dyDescent="0.3">
      <c r="J16906" s="1"/>
      <c r="K16906" s="1"/>
      <c r="L16906" s="1"/>
      <c r="M16906" s="1"/>
    </row>
    <row r="16907" spans="10:13" x14ac:dyDescent="0.3">
      <c r="J16907" s="1"/>
      <c r="K16907" s="1"/>
      <c r="L16907" s="1"/>
      <c r="M16907" s="1"/>
    </row>
    <row r="16908" spans="10:13" x14ac:dyDescent="0.3">
      <c r="J16908" s="1"/>
      <c r="K16908" s="1"/>
      <c r="L16908" s="1"/>
      <c r="M16908" s="1"/>
    </row>
    <row r="16909" spans="10:13" x14ac:dyDescent="0.3">
      <c r="J16909" s="1"/>
      <c r="K16909" s="1"/>
      <c r="L16909" s="1"/>
      <c r="M16909" s="1"/>
    </row>
    <row r="16910" spans="10:13" x14ac:dyDescent="0.3">
      <c r="J16910" s="1"/>
      <c r="K16910" s="1"/>
      <c r="L16910" s="1"/>
      <c r="M16910" s="1"/>
    </row>
    <row r="16911" spans="10:13" x14ac:dyDescent="0.3">
      <c r="J16911" s="1"/>
      <c r="K16911" s="1"/>
      <c r="L16911" s="1"/>
      <c r="M16911" s="1"/>
    </row>
    <row r="16912" spans="10:13" x14ac:dyDescent="0.3">
      <c r="J16912" s="1"/>
      <c r="K16912" s="1"/>
      <c r="L16912" s="1"/>
      <c r="M16912" s="1"/>
    </row>
    <row r="16913" spans="10:13" x14ac:dyDescent="0.3">
      <c r="J16913" s="1"/>
      <c r="K16913" s="1"/>
      <c r="L16913" s="1"/>
      <c r="M16913" s="1"/>
    </row>
    <row r="16914" spans="10:13" x14ac:dyDescent="0.3">
      <c r="J16914" s="1"/>
      <c r="K16914" s="1"/>
      <c r="L16914" s="1"/>
      <c r="M16914" s="1"/>
    </row>
    <row r="16915" spans="10:13" x14ac:dyDescent="0.3">
      <c r="J16915" s="1"/>
      <c r="K16915" s="1"/>
      <c r="L16915" s="1"/>
      <c r="M16915" s="1"/>
    </row>
    <row r="16916" spans="10:13" x14ac:dyDescent="0.3">
      <c r="J16916" s="1"/>
      <c r="K16916" s="1"/>
      <c r="L16916" s="1"/>
      <c r="M16916" s="1"/>
    </row>
    <row r="16917" spans="10:13" x14ac:dyDescent="0.3">
      <c r="J16917" s="1"/>
      <c r="K16917" s="1"/>
      <c r="L16917" s="1"/>
      <c r="M16917" s="1"/>
    </row>
    <row r="16918" spans="10:13" x14ac:dyDescent="0.3">
      <c r="J16918" s="1"/>
      <c r="K16918" s="1"/>
      <c r="L16918" s="1"/>
      <c r="M16918" s="1"/>
    </row>
    <row r="16919" spans="10:13" x14ac:dyDescent="0.3">
      <c r="J16919" s="1"/>
      <c r="K16919" s="1"/>
      <c r="L16919" s="1"/>
      <c r="M16919" s="1"/>
    </row>
    <row r="16920" spans="10:13" x14ac:dyDescent="0.3">
      <c r="J16920" s="1"/>
      <c r="K16920" s="1"/>
      <c r="L16920" s="1"/>
      <c r="M16920" s="1"/>
    </row>
    <row r="16921" spans="10:13" x14ac:dyDescent="0.3">
      <c r="J16921" s="1"/>
      <c r="K16921" s="1"/>
      <c r="L16921" s="1"/>
      <c r="M16921" s="1"/>
    </row>
    <row r="16922" spans="10:13" x14ac:dyDescent="0.3">
      <c r="J16922" s="1"/>
      <c r="K16922" s="1"/>
      <c r="L16922" s="1"/>
      <c r="M16922" s="1"/>
    </row>
    <row r="16923" spans="10:13" x14ac:dyDescent="0.3">
      <c r="J16923" s="1"/>
      <c r="K16923" s="1"/>
      <c r="L16923" s="1"/>
      <c r="M16923" s="1"/>
    </row>
    <row r="16924" spans="10:13" x14ac:dyDescent="0.3">
      <c r="J16924" s="1"/>
      <c r="K16924" s="1"/>
      <c r="L16924" s="1"/>
      <c r="M16924" s="1"/>
    </row>
    <row r="16925" spans="10:13" x14ac:dyDescent="0.3">
      <c r="J16925" s="1"/>
      <c r="K16925" s="1"/>
      <c r="L16925" s="1"/>
      <c r="M16925" s="1"/>
    </row>
    <row r="16926" spans="10:13" x14ac:dyDescent="0.3">
      <c r="J16926" s="1"/>
      <c r="K16926" s="1"/>
      <c r="L16926" s="1"/>
      <c r="M16926" s="1"/>
    </row>
    <row r="16927" spans="10:13" x14ac:dyDescent="0.3">
      <c r="J16927" s="1"/>
      <c r="K16927" s="1"/>
      <c r="L16927" s="1"/>
      <c r="M16927" s="1"/>
    </row>
    <row r="16928" spans="10:13" x14ac:dyDescent="0.3">
      <c r="J16928" s="1"/>
      <c r="K16928" s="1"/>
      <c r="L16928" s="1"/>
      <c r="M16928" s="1"/>
    </row>
    <row r="16929" spans="10:13" x14ac:dyDescent="0.3">
      <c r="J16929" s="1"/>
      <c r="K16929" s="1"/>
      <c r="L16929" s="1"/>
      <c r="M16929" s="1"/>
    </row>
    <row r="16930" spans="10:13" x14ac:dyDescent="0.3">
      <c r="J16930" s="1"/>
      <c r="K16930" s="1"/>
      <c r="L16930" s="1"/>
      <c r="M16930" s="1"/>
    </row>
    <row r="16931" spans="10:13" x14ac:dyDescent="0.3">
      <c r="J16931" s="1"/>
      <c r="K16931" s="1"/>
      <c r="L16931" s="1"/>
      <c r="M16931" s="1"/>
    </row>
    <row r="16932" spans="10:13" x14ac:dyDescent="0.3">
      <c r="J16932" s="1"/>
      <c r="K16932" s="1"/>
      <c r="L16932" s="1"/>
      <c r="M16932" s="1"/>
    </row>
    <row r="16933" spans="10:13" x14ac:dyDescent="0.3">
      <c r="J16933" s="1"/>
      <c r="K16933" s="1"/>
      <c r="L16933" s="1"/>
      <c r="M16933" s="1"/>
    </row>
    <row r="16934" spans="10:13" x14ac:dyDescent="0.3">
      <c r="J16934" s="1"/>
      <c r="K16934" s="1"/>
      <c r="L16934" s="1"/>
      <c r="M16934" s="1"/>
    </row>
    <row r="16935" spans="10:13" x14ac:dyDescent="0.3">
      <c r="J16935" s="1"/>
      <c r="K16935" s="1"/>
      <c r="L16935" s="1"/>
      <c r="M16935" s="1"/>
    </row>
    <row r="16936" spans="10:13" x14ac:dyDescent="0.3">
      <c r="J16936" s="1"/>
      <c r="K16936" s="1"/>
      <c r="L16936" s="1"/>
      <c r="M16936" s="1"/>
    </row>
    <row r="16937" spans="10:13" x14ac:dyDescent="0.3">
      <c r="J16937" s="1"/>
      <c r="K16937" s="1"/>
      <c r="L16937" s="1"/>
      <c r="M16937" s="1"/>
    </row>
    <row r="16938" spans="10:13" x14ac:dyDescent="0.3">
      <c r="J16938" s="1"/>
      <c r="K16938" s="1"/>
      <c r="L16938" s="1"/>
      <c r="M16938" s="1"/>
    </row>
    <row r="16939" spans="10:13" x14ac:dyDescent="0.3">
      <c r="J16939" s="1"/>
      <c r="K16939" s="1"/>
      <c r="L16939" s="1"/>
      <c r="M16939" s="1"/>
    </row>
    <row r="16940" spans="10:13" x14ac:dyDescent="0.3">
      <c r="J16940" s="1"/>
      <c r="K16940" s="1"/>
      <c r="L16940" s="1"/>
      <c r="M16940" s="1"/>
    </row>
    <row r="16941" spans="10:13" x14ac:dyDescent="0.3">
      <c r="J16941" s="1"/>
      <c r="K16941" s="1"/>
      <c r="L16941" s="1"/>
      <c r="M16941" s="1"/>
    </row>
    <row r="16942" spans="10:13" x14ac:dyDescent="0.3">
      <c r="J16942" s="1"/>
      <c r="K16942" s="1"/>
      <c r="L16942" s="1"/>
      <c r="M16942" s="1"/>
    </row>
    <row r="16943" spans="10:13" x14ac:dyDescent="0.3">
      <c r="J16943" s="1"/>
      <c r="K16943" s="1"/>
      <c r="L16943" s="1"/>
      <c r="M16943" s="1"/>
    </row>
    <row r="16944" spans="10:13" x14ac:dyDescent="0.3">
      <c r="J16944" s="1"/>
      <c r="K16944" s="1"/>
      <c r="L16944" s="1"/>
      <c r="M16944" s="1"/>
    </row>
    <row r="16945" spans="10:13" x14ac:dyDescent="0.3">
      <c r="J16945" s="1"/>
      <c r="K16945" s="1"/>
      <c r="L16945" s="1"/>
      <c r="M16945" s="1"/>
    </row>
    <row r="16946" spans="10:13" x14ac:dyDescent="0.3">
      <c r="J16946" s="1"/>
      <c r="K16946" s="1"/>
      <c r="L16946" s="1"/>
      <c r="M16946" s="1"/>
    </row>
    <row r="16947" spans="10:13" x14ac:dyDescent="0.3">
      <c r="J16947" s="1"/>
      <c r="K16947" s="1"/>
      <c r="L16947" s="1"/>
      <c r="M16947" s="1"/>
    </row>
    <row r="16948" spans="10:13" x14ac:dyDescent="0.3">
      <c r="J16948" s="1"/>
      <c r="K16948" s="1"/>
      <c r="L16948" s="1"/>
      <c r="M16948" s="1"/>
    </row>
    <row r="16949" spans="10:13" x14ac:dyDescent="0.3">
      <c r="J16949" s="1"/>
      <c r="K16949" s="1"/>
      <c r="L16949" s="1"/>
      <c r="M16949" s="1"/>
    </row>
    <row r="16950" spans="10:13" x14ac:dyDescent="0.3">
      <c r="J16950" s="1"/>
      <c r="K16950" s="1"/>
      <c r="L16950" s="1"/>
      <c r="M16950" s="1"/>
    </row>
    <row r="16951" spans="10:13" x14ac:dyDescent="0.3">
      <c r="J16951" s="1"/>
      <c r="K16951" s="1"/>
      <c r="L16951" s="1"/>
      <c r="M16951" s="1"/>
    </row>
    <row r="16952" spans="10:13" x14ac:dyDescent="0.3">
      <c r="J16952" s="1"/>
      <c r="K16952" s="1"/>
      <c r="L16952" s="1"/>
      <c r="M16952" s="1"/>
    </row>
    <row r="16953" spans="10:13" x14ac:dyDescent="0.3">
      <c r="J16953" s="1"/>
      <c r="K16953" s="1"/>
      <c r="L16953" s="1"/>
      <c r="M16953" s="1"/>
    </row>
    <row r="16954" spans="10:13" x14ac:dyDescent="0.3">
      <c r="J16954" s="1"/>
      <c r="K16954" s="1"/>
      <c r="L16954" s="1"/>
      <c r="M16954" s="1"/>
    </row>
    <row r="16955" spans="10:13" x14ac:dyDescent="0.3">
      <c r="J16955" s="1"/>
      <c r="K16955" s="1"/>
      <c r="L16955" s="1"/>
      <c r="M16955" s="1"/>
    </row>
    <row r="16956" spans="10:13" x14ac:dyDescent="0.3">
      <c r="J16956" s="1"/>
      <c r="K16956" s="1"/>
      <c r="L16956" s="1"/>
      <c r="M16956" s="1"/>
    </row>
    <row r="16957" spans="10:13" x14ac:dyDescent="0.3">
      <c r="J16957" s="1"/>
      <c r="K16957" s="1"/>
      <c r="L16957" s="1"/>
      <c r="M16957" s="1"/>
    </row>
    <row r="16958" spans="10:13" x14ac:dyDescent="0.3">
      <c r="J16958" s="1"/>
      <c r="K16958" s="1"/>
      <c r="L16958" s="1"/>
      <c r="M16958" s="1"/>
    </row>
    <row r="16959" spans="10:13" x14ac:dyDescent="0.3">
      <c r="J16959" s="1"/>
      <c r="K16959" s="1"/>
      <c r="L16959" s="1"/>
      <c r="M16959" s="1"/>
    </row>
    <row r="16960" spans="10:13" x14ac:dyDescent="0.3">
      <c r="J16960" s="1"/>
      <c r="K16960" s="1"/>
      <c r="L16960" s="1"/>
      <c r="M16960" s="1"/>
    </row>
    <row r="16961" spans="10:13" x14ac:dyDescent="0.3">
      <c r="J16961" s="1"/>
      <c r="K16961" s="1"/>
      <c r="L16961" s="1"/>
      <c r="M16961" s="1"/>
    </row>
    <row r="16962" spans="10:13" x14ac:dyDescent="0.3">
      <c r="J16962" s="1"/>
      <c r="K16962" s="1"/>
      <c r="L16962" s="1"/>
      <c r="M16962" s="1"/>
    </row>
    <row r="16963" spans="10:13" x14ac:dyDescent="0.3">
      <c r="J16963" s="1"/>
      <c r="K16963" s="1"/>
      <c r="L16963" s="1"/>
      <c r="M16963" s="1"/>
    </row>
    <row r="16964" spans="10:13" x14ac:dyDescent="0.3">
      <c r="J16964" s="1"/>
      <c r="K16964" s="1"/>
      <c r="L16964" s="1"/>
      <c r="M16964" s="1"/>
    </row>
    <row r="16965" spans="10:13" x14ac:dyDescent="0.3">
      <c r="J16965" s="1"/>
      <c r="K16965" s="1"/>
      <c r="L16965" s="1"/>
      <c r="M16965" s="1"/>
    </row>
    <row r="16966" spans="10:13" x14ac:dyDescent="0.3">
      <c r="J16966" s="1"/>
      <c r="K16966" s="1"/>
      <c r="L16966" s="1"/>
      <c r="M16966" s="1"/>
    </row>
    <row r="16967" spans="10:13" x14ac:dyDescent="0.3">
      <c r="J16967" s="1"/>
      <c r="K16967" s="1"/>
      <c r="L16967" s="1"/>
      <c r="M16967" s="1"/>
    </row>
    <row r="16968" spans="10:13" x14ac:dyDescent="0.3">
      <c r="J16968" s="1"/>
      <c r="K16968" s="1"/>
      <c r="L16968" s="1"/>
      <c r="M16968" s="1"/>
    </row>
    <row r="16969" spans="10:13" x14ac:dyDescent="0.3">
      <c r="J16969" s="1"/>
      <c r="K16969" s="1"/>
      <c r="L16969" s="1"/>
      <c r="M16969" s="1"/>
    </row>
    <row r="16970" spans="10:13" x14ac:dyDescent="0.3">
      <c r="J16970" s="1"/>
      <c r="K16970" s="1"/>
      <c r="L16970" s="1"/>
      <c r="M16970" s="1"/>
    </row>
    <row r="16971" spans="10:13" x14ac:dyDescent="0.3">
      <c r="J16971" s="1"/>
      <c r="K16971" s="1"/>
      <c r="L16971" s="1"/>
      <c r="M16971" s="1"/>
    </row>
    <row r="16972" spans="10:13" x14ac:dyDescent="0.3">
      <c r="J16972" s="1"/>
      <c r="K16972" s="1"/>
      <c r="L16972" s="1"/>
      <c r="M16972" s="1"/>
    </row>
    <row r="16973" spans="10:13" x14ac:dyDescent="0.3">
      <c r="J16973" s="1"/>
      <c r="K16973" s="1"/>
      <c r="L16973" s="1"/>
      <c r="M16973" s="1"/>
    </row>
    <row r="16974" spans="10:13" x14ac:dyDescent="0.3">
      <c r="J16974" s="1"/>
      <c r="K16974" s="1"/>
      <c r="L16974" s="1"/>
      <c r="M16974" s="1"/>
    </row>
    <row r="16975" spans="10:13" x14ac:dyDescent="0.3">
      <c r="J16975" s="1"/>
      <c r="K16975" s="1"/>
      <c r="L16975" s="1"/>
      <c r="M16975" s="1"/>
    </row>
    <row r="16976" spans="10:13" x14ac:dyDescent="0.3">
      <c r="J16976" s="1"/>
      <c r="K16976" s="1"/>
      <c r="L16976" s="1"/>
      <c r="M16976" s="1"/>
    </row>
    <row r="16977" spans="10:13" x14ac:dyDescent="0.3">
      <c r="J16977" s="1"/>
      <c r="K16977" s="1"/>
      <c r="L16977" s="1"/>
      <c r="M16977" s="1"/>
    </row>
    <row r="16978" spans="10:13" x14ac:dyDescent="0.3">
      <c r="J16978" s="1"/>
      <c r="K16978" s="1"/>
      <c r="L16978" s="1"/>
      <c r="M16978" s="1"/>
    </row>
    <row r="16979" spans="10:13" x14ac:dyDescent="0.3">
      <c r="J16979" s="1"/>
      <c r="K16979" s="1"/>
      <c r="L16979" s="1"/>
      <c r="M16979" s="1"/>
    </row>
    <row r="16980" spans="10:13" x14ac:dyDescent="0.3">
      <c r="J16980" s="1"/>
      <c r="K16980" s="1"/>
      <c r="L16980" s="1"/>
      <c r="M16980" s="1"/>
    </row>
    <row r="16981" spans="10:13" x14ac:dyDescent="0.3">
      <c r="J16981" s="1"/>
      <c r="K16981" s="1"/>
      <c r="L16981" s="1"/>
      <c r="M16981" s="1"/>
    </row>
    <row r="16982" spans="10:13" x14ac:dyDescent="0.3">
      <c r="J16982" s="1"/>
      <c r="K16982" s="1"/>
      <c r="L16982" s="1"/>
      <c r="M16982" s="1"/>
    </row>
    <row r="16983" spans="10:13" x14ac:dyDescent="0.3">
      <c r="J16983" s="1"/>
      <c r="K16983" s="1"/>
      <c r="L16983" s="1"/>
      <c r="M16983" s="1"/>
    </row>
    <row r="16984" spans="10:13" x14ac:dyDescent="0.3">
      <c r="J16984" s="1"/>
      <c r="K16984" s="1"/>
      <c r="L16984" s="1"/>
      <c r="M16984" s="1"/>
    </row>
    <row r="16985" spans="10:13" x14ac:dyDescent="0.3">
      <c r="J16985" s="1"/>
      <c r="K16985" s="1"/>
      <c r="L16985" s="1"/>
      <c r="M16985" s="1"/>
    </row>
    <row r="16986" spans="10:13" x14ac:dyDescent="0.3">
      <c r="J16986" s="1"/>
      <c r="K16986" s="1"/>
      <c r="L16986" s="1"/>
      <c r="M16986" s="1"/>
    </row>
    <row r="16987" spans="10:13" x14ac:dyDescent="0.3">
      <c r="J16987" s="1"/>
      <c r="K16987" s="1"/>
      <c r="L16987" s="1"/>
      <c r="M16987" s="1"/>
    </row>
    <row r="16988" spans="10:13" x14ac:dyDescent="0.3">
      <c r="J16988" s="1"/>
      <c r="K16988" s="1"/>
      <c r="L16988" s="1"/>
      <c r="M16988" s="1"/>
    </row>
    <row r="16989" spans="10:13" x14ac:dyDescent="0.3">
      <c r="J16989" s="1"/>
      <c r="K16989" s="1"/>
      <c r="L16989" s="1"/>
      <c r="M16989" s="1"/>
    </row>
    <row r="16990" spans="10:13" x14ac:dyDescent="0.3">
      <c r="J16990" s="1"/>
      <c r="K16990" s="1"/>
      <c r="L16990" s="1"/>
      <c r="M16990" s="1"/>
    </row>
    <row r="16991" spans="10:13" x14ac:dyDescent="0.3">
      <c r="J16991" s="1"/>
      <c r="K16991" s="1"/>
      <c r="L16991" s="1"/>
      <c r="M16991" s="1"/>
    </row>
    <row r="16992" spans="10:13" x14ac:dyDescent="0.3">
      <c r="J16992" s="1"/>
      <c r="K16992" s="1"/>
      <c r="L16992" s="1"/>
      <c r="M16992" s="1"/>
    </row>
    <row r="16993" spans="10:13" x14ac:dyDescent="0.3">
      <c r="J16993" s="1"/>
      <c r="K16993" s="1"/>
      <c r="L16993" s="1"/>
      <c r="M16993" s="1"/>
    </row>
    <row r="16994" spans="10:13" x14ac:dyDescent="0.3">
      <c r="J16994" s="1"/>
      <c r="K16994" s="1"/>
      <c r="L16994" s="1"/>
      <c r="M16994" s="1"/>
    </row>
    <row r="16995" spans="10:13" x14ac:dyDescent="0.3">
      <c r="J16995" s="1"/>
      <c r="K16995" s="1"/>
      <c r="L16995" s="1"/>
      <c r="M16995" s="1"/>
    </row>
    <row r="16996" spans="10:13" x14ac:dyDescent="0.3">
      <c r="J16996" s="1"/>
      <c r="K16996" s="1"/>
      <c r="L16996" s="1"/>
      <c r="M16996" s="1"/>
    </row>
    <row r="16997" spans="10:13" x14ac:dyDescent="0.3">
      <c r="J16997" s="1"/>
      <c r="K16997" s="1"/>
      <c r="L16997" s="1"/>
      <c r="M16997" s="1"/>
    </row>
    <row r="16998" spans="10:13" x14ac:dyDescent="0.3">
      <c r="J16998" s="1"/>
      <c r="K16998" s="1"/>
      <c r="L16998" s="1"/>
      <c r="M16998" s="1"/>
    </row>
    <row r="16999" spans="10:13" x14ac:dyDescent="0.3">
      <c r="J16999" s="1"/>
      <c r="K16999" s="1"/>
      <c r="L16999" s="1"/>
      <c r="M16999" s="1"/>
    </row>
    <row r="17000" spans="10:13" x14ac:dyDescent="0.3">
      <c r="J17000" s="1"/>
      <c r="K17000" s="1"/>
      <c r="L17000" s="1"/>
      <c r="M17000" s="1"/>
    </row>
    <row r="17001" spans="10:13" x14ac:dyDescent="0.3">
      <c r="J17001" s="1"/>
      <c r="K17001" s="1"/>
      <c r="L17001" s="1"/>
      <c r="M17001" s="1"/>
    </row>
    <row r="17002" spans="10:13" x14ac:dyDescent="0.3">
      <c r="J17002" s="1"/>
      <c r="K17002" s="1"/>
      <c r="L17002" s="1"/>
      <c r="M17002" s="1"/>
    </row>
    <row r="17003" spans="10:13" x14ac:dyDescent="0.3">
      <c r="J17003" s="1"/>
      <c r="K17003" s="1"/>
      <c r="L17003" s="1"/>
      <c r="M17003" s="1"/>
    </row>
    <row r="17004" spans="10:13" x14ac:dyDescent="0.3">
      <c r="J17004" s="1"/>
      <c r="K17004" s="1"/>
      <c r="L17004" s="1"/>
      <c r="M17004" s="1"/>
    </row>
    <row r="17005" spans="10:13" x14ac:dyDescent="0.3">
      <c r="J17005" s="1"/>
      <c r="K17005" s="1"/>
      <c r="L17005" s="1"/>
      <c r="M17005" s="1"/>
    </row>
    <row r="17006" spans="10:13" x14ac:dyDescent="0.3">
      <c r="J17006" s="1"/>
      <c r="K17006" s="1"/>
      <c r="L17006" s="1"/>
      <c r="M17006" s="1"/>
    </row>
    <row r="17007" spans="10:13" x14ac:dyDescent="0.3">
      <c r="J17007" s="1"/>
      <c r="K17007" s="1"/>
      <c r="L17007" s="1"/>
      <c r="M17007" s="1"/>
    </row>
    <row r="17008" spans="10:13" x14ac:dyDescent="0.3">
      <c r="J17008" s="1"/>
      <c r="K17008" s="1"/>
      <c r="L17008" s="1"/>
      <c r="M17008" s="1"/>
    </row>
    <row r="17009" spans="10:13" x14ac:dyDescent="0.3">
      <c r="J17009" s="1"/>
      <c r="K17009" s="1"/>
      <c r="L17009" s="1"/>
      <c r="M17009" s="1"/>
    </row>
    <row r="17010" spans="10:13" x14ac:dyDescent="0.3">
      <c r="J17010" s="1"/>
      <c r="K17010" s="1"/>
      <c r="L17010" s="1"/>
      <c r="M17010" s="1"/>
    </row>
    <row r="17011" spans="10:13" x14ac:dyDescent="0.3">
      <c r="J17011" s="1"/>
      <c r="K17011" s="1"/>
      <c r="L17011" s="1"/>
      <c r="M17011" s="1"/>
    </row>
    <row r="17012" spans="10:13" x14ac:dyDescent="0.3">
      <c r="J17012" s="1"/>
      <c r="K17012" s="1"/>
      <c r="L17012" s="1"/>
      <c r="M17012" s="1"/>
    </row>
    <row r="17013" spans="10:13" x14ac:dyDescent="0.3">
      <c r="J17013" s="1"/>
      <c r="K17013" s="1"/>
      <c r="L17013" s="1"/>
      <c r="M17013" s="1"/>
    </row>
    <row r="17014" spans="10:13" x14ac:dyDescent="0.3">
      <c r="J17014" s="1"/>
      <c r="K17014" s="1"/>
      <c r="L17014" s="1"/>
      <c r="M17014" s="1"/>
    </row>
    <row r="17015" spans="10:13" x14ac:dyDescent="0.3">
      <c r="J17015" s="1"/>
      <c r="K17015" s="1"/>
      <c r="L17015" s="1"/>
      <c r="M17015" s="1"/>
    </row>
    <row r="17016" spans="10:13" x14ac:dyDescent="0.3">
      <c r="J17016" s="1"/>
      <c r="K17016" s="1"/>
      <c r="L17016" s="1"/>
      <c r="M17016" s="1"/>
    </row>
    <row r="17017" spans="10:13" x14ac:dyDescent="0.3">
      <c r="J17017" s="1"/>
      <c r="K17017" s="1"/>
      <c r="L17017" s="1"/>
      <c r="M17017" s="1"/>
    </row>
    <row r="17018" spans="10:13" x14ac:dyDescent="0.3">
      <c r="J17018" s="1"/>
      <c r="K17018" s="1"/>
      <c r="L17018" s="1"/>
      <c r="M17018" s="1"/>
    </row>
    <row r="17019" spans="10:13" x14ac:dyDescent="0.3">
      <c r="J17019" s="1"/>
      <c r="K17019" s="1"/>
      <c r="L17019" s="1"/>
      <c r="M17019" s="1"/>
    </row>
    <row r="17020" spans="10:13" x14ac:dyDescent="0.3">
      <c r="J17020" s="1"/>
      <c r="K17020" s="1"/>
      <c r="L17020" s="1"/>
      <c r="M17020" s="1"/>
    </row>
    <row r="17021" spans="10:13" x14ac:dyDescent="0.3">
      <c r="J17021" s="1"/>
      <c r="K17021" s="1"/>
      <c r="L17021" s="1"/>
      <c r="M17021" s="1"/>
    </row>
    <row r="17022" spans="10:13" x14ac:dyDescent="0.3">
      <c r="J17022" s="1"/>
      <c r="K17022" s="1"/>
      <c r="L17022" s="1"/>
      <c r="M17022" s="1"/>
    </row>
    <row r="17023" spans="10:13" x14ac:dyDescent="0.3">
      <c r="J17023" s="1"/>
      <c r="K17023" s="1"/>
      <c r="L17023" s="1"/>
      <c r="M17023" s="1"/>
    </row>
    <row r="17024" spans="10:13" x14ac:dyDescent="0.3">
      <c r="J17024" s="1"/>
      <c r="K17024" s="1"/>
      <c r="L17024" s="1"/>
      <c r="M17024" s="1"/>
    </row>
    <row r="17025" spans="10:13" x14ac:dyDescent="0.3">
      <c r="J17025" s="1"/>
      <c r="K17025" s="1"/>
      <c r="L17025" s="1"/>
      <c r="M17025" s="1"/>
    </row>
    <row r="17026" spans="10:13" x14ac:dyDescent="0.3">
      <c r="J17026" s="1"/>
      <c r="K17026" s="1"/>
      <c r="L17026" s="1"/>
      <c r="M17026" s="1"/>
    </row>
    <row r="17027" spans="10:13" x14ac:dyDescent="0.3">
      <c r="J17027" s="1"/>
      <c r="K17027" s="1"/>
      <c r="L17027" s="1"/>
      <c r="M17027" s="1"/>
    </row>
    <row r="17028" spans="10:13" x14ac:dyDescent="0.3">
      <c r="J17028" s="1"/>
      <c r="K17028" s="1"/>
      <c r="L17028" s="1"/>
      <c r="M17028" s="1"/>
    </row>
    <row r="17029" spans="10:13" x14ac:dyDescent="0.3">
      <c r="J17029" s="1"/>
      <c r="K17029" s="1"/>
      <c r="L17029" s="1"/>
      <c r="M17029" s="1"/>
    </row>
    <row r="17030" spans="10:13" x14ac:dyDescent="0.3">
      <c r="J17030" s="1"/>
      <c r="K17030" s="1"/>
      <c r="L17030" s="1"/>
      <c r="M17030" s="1"/>
    </row>
    <row r="17031" spans="10:13" x14ac:dyDescent="0.3">
      <c r="J17031" s="1"/>
      <c r="K17031" s="1"/>
      <c r="L17031" s="1"/>
      <c r="M17031" s="1"/>
    </row>
    <row r="17032" spans="10:13" x14ac:dyDescent="0.3">
      <c r="J17032" s="1"/>
      <c r="K17032" s="1"/>
      <c r="L17032" s="1"/>
      <c r="M17032" s="1"/>
    </row>
    <row r="17033" spans="10:13" x14ac:dyDescent="0.3">
      <c r="J17033" s="1"/>
      <c r="K17033" s="1"/>
      <c r="L17033" s="1"/>
      <c r="M17033" s="1"/>
    </row>
    <row r="17034" spans="10:13" x14ac:dyDescent="0.3">
      <c r="J17034" s="1"/>
      <c r="K17034" s="1"/>
      <c r="L17034" s="1"/>
      <c r="M17034" s="1"/>
    </row>
    <row r="17035" spans="10:13" x14ac:dyDescent="0.3">
      <c r="J17035" s="1"/>
      <c r="K17035" s="1"/>
      <c r="L17035" s="1"/>
      <c r="M17035" s="1"/>
    </row>
    <row r="17036" spans="10:13" x14ac:dyDescent="0.3">
      <c r="J17036" s="1"/>
      <c r="K17036" s="1"/>
      <c r="L17036" s="1"/>
      <c r="M17036" s="1"/>
    </row>
    <row r="17037" spans="10:13" x14ac:dyDescent="0.3">
      <c r="J17037" s="1"/>
      <c r="K17037" s="1"/>
      <c r="L17037" s="1"/>
      <c r="M17037" s="1"/>
    </row>
    <row r="17038" spans="10:13" x14ac:dyDescent="0.3">
      <c r="J17038" s="1"/>
      <c r="K17038" s="1"/>
      <c r="L17038" s="1"/>
      <c r="M17038" s="1"/>
    </row>
    <row r="17039" spans="10:13" x14ac:dyDescent="0.3">
      <c r="J17039" s="1"/>
      <c r="K17039" s="1"/>
      <c r="L17039" s="1"/>
      <c r="M17039" s="1"/>
    </row>
    <row r="17040" spans="10:13" x14ac:dyDescent="0.3">
      <c r="J17040" s="1"/>
      <c r="K17040" s="1"/>
      <c r="L17040" s="1"/>
      <c r="M17040" s="1"/>
    </row>
    <row r="17041" spans="10:13" x14ac:dyDescent="0.3">
      <c r="J17041" s="1"/>
      <c r="K17041" s="1"/>
      <c r="L17041" s="1"/>
      <c r="M17041" s="1"/>
    </row>
    <row r="17042" spans="10:13" x14ac:dyDescent="0.3">
      <c r="J17042" s="1"/>
      <c r="K17042" s="1"/>
      <c r="L17042" s="1"/>
      <c r="M17042" s="1"/>
    </row>
    <row r="17043" spans="10:13" x14ac:dyDescent="0.3">
      <c r="J17043" s="1"/>
      <c r="K17043" s="1"/>
      <c r="L17043" s="1"/>
      <c r="M17043" s="1"/>
    </row>
    <row r="17044" spans="10:13" x14ac:dyDescent="0.3">
      <c r="J17044" s="1"/>
      <c r="K17044" s="1"/>
      <c r="L17044" s="1"/>
      <c r="M17044" s="1"/>
    </row>
    <row r="17045" spans="10:13" x14ac:dyDescent="0.3">
      <c r="J17045" s="1"/>
      <c r="K17045" s="1"/>
      <c r="L17045" s="1"/>
      <c r="M17045" s="1"/>
    </row>
    <row r="17046" spans="10:13" x14ac:dyDescent="0.3">
      <c r="J17046" s="1"/>
      <c r="K17046" s="1"/>
      <c r="L17046" s="1"/>
      <c r="M17046" s="1"/>
    </row>
    <row r="17047" spans="10:13" x14ac:dyDescent="0.3">
      <c r="J17047" s="1"/>
      <c r="K17047" s="1"/>
      <c r="L17047" s="1"/>
      <c r="M17047" s="1"/>
    </row>
    <row r="17048" spans="10:13" x14ac:dyDescent="0.3">
      <c r="J17048" s="1"/>
      <c r="K17048" s="1"/>
      <c r="L17048" s="1"/>
      <c r="M17048" s="1"/>
    </row>
    <row r="17049" spans="10:13" x14ac:dyDescent="0.3">
      <c r="J17049" s="1"/>
      <c r="K17049" s="1"/>
      <c r="L17049" s="1"/>
      <c r="M17049" s="1"/>
    </row>
    <row r="17050" spans="10:13" x14ac:dyDescent="0.3">
      <c r="J17050" s="1"/>
      <c r="K17050" s="1"/>
      <c r="L17050" s="1"/>
      <c r="M17050" s="1"/>
    </row>
    <row r="17051" spans="10:13" x14ac:dyDescent="0.3">
      <c r="J17051" s="1"/>
      <c r="K17051" s="1"/>
      <c r="L17051" s="1"/>
      <c r="M17051" s="1"/>
    </row>
    <row r="17052" spans="10:13" x14ac:dyDescent="0.3">
      <c r="J17052" s="1"/>
      <c r="K17052" s="1"/>
      <c r="L17052" s="1"/>
      <c r="M17052" s="1"/>
    </row>
    <row r="17053" spans="10:13" x14ac:dyDescent="0.3">
      <c r="J17053" s="1"/>
      <c r="K17053" s="1"/>
      <c r="L17053" s="1"/>
      <c r="M17053" s="1"/>
    </row>
    <row r="17054" spans="10:13" x14ac:dyDescent="0.3">
      <c r="J17054" s="1"/>
      <c r="K17054" s="1"/>
      <c r="L17054" s="1"/>
      <c r="M17054" s="1"/>
    </row>
    <row r="17055" spans="10:13" x14ac:dyDescent="0.3">
      <c r="J17055" s="1"/>
      <c r="K17055" s="1"/>
      <c r="L17055" s="1"/>
      <c r="M17055" s="1"/>
    </row>
    <row r="17056" spans="10:13" x14ac:dyDescent="0.3">
      <c r="J17056" s="1"/>
      <c r="K17056" s="1"/>
      <c r="L17056" s="1"/>
      <c r="M17056" s="1"/>
    </row>
    <row r="17057" spans="10:13" x14ac:dyDescent="0.3">
      <c r="J17057" s="1"/>
      <c r="K17057" s="1"/>
      <c r="L17057" s="1"/>
      <c r="M17057" s="1"/>
    </row>
    <row r="17058" spans="10:13" x14ac:dyDescent="0.3">
      <c r="J17058" s="1"/>
      <c r="K17058" s="1"/>
      <c r="L17058" s="1"/>
      <c r="M17058" s="1"/>
    </row>
    <row r="17059" spans="10:13" x14ac:dyDescent="0.3">
      <c r="J17059" s="1"/>
      <c r="K17059" s="1"/>
      <c r="L17059" s="1"/>
      <c r="M17059" s="1"/>
    </row>
    <row r="17060" spans="10:13" x14ac:dyDescent="0.3">
      <c r="J17060" s="1"/>
      <c r="K17060" s="1"/>
      <c r="L17060" s="1"/>
      <c r="M17060" s="1"/>
    </row>
    <row r="17061" spans="10:13" x14ac:dyDescent="0.3">
      <c r="J17061" s="1"/>
      <c r="K17061" s="1"/>
      <c r="L17061" s="1"/>
      <c r="M17061" s="1"/>
    </row>
    <row r="17062" spans="10:13" x14ac:dyDescent="0.3">
      <c r="J17062" s="1"/>
      <c r="K17062" s="1"/>
      <c r="L17062" s="1"/>
      <c r="M17062" s="1"/>
    </row>
    <row r="17063" spans="10:13" x14ac:dyDescent="0.3">
      <c r="J17063" s="1"/>
      <c r="K17063" s="1"/>
      <c r="L17063" s="1"/>
      <c r="M17063" s="1"/>
    </row>
    <row r="17064" spans="10:13" x14ac:dyDescent="0.3">
      <c r="J17064" s="1"/>
      <c r="K17064" s="1"/>
      <c r="L17064" s="1"/>
      <c r="M17064" s="1"/>
    </row>
    <row r="17065" spans="10:13" x14ac:dyDescent="0.3">
      <c r="J17065" s="1"/>
      <c r="K17065" s="1"/>
      <c r="L17065" s="1"/>
      <c r="M17065" s="1"/>
    </row>
    <row r="17066" spans="10:13" x14ac:dyDescent="0.3">
      <c r="J17066" s="1"/>
      <c r="K17066" s="1"/>
      <c r="L17066" s="1"/>
      <c r="M17066" s="1"/>
    </row>
    <row r="17067" spans="10:13" x14ac:dyDescent="0.3">
      <c r="J17067" s="1"/>
      <c r="K17067" s="1"/>
      <c r="L17067" s="1"/>
      <c r="M17067" s="1"/>
    </row>
    <row r="17068" spans="10:13" x14ac:dyDescent="0.3">
      <c r="J17068" s="1"/>
      <c r="K17068" s="1"/>
      <c r="L17068" s="1"/>
      <c r="M17068" s="1"/>
    </row>
    <row r="17069" spans="10:13" x14ac:dyDescent="0.3">
      <c r="J17069" s="1"/>
      <c r="K17069" s="1"/>
      <c r="L17069" s="1"/>
      <c r="M17069" s="1"/>
    </row>
    <row r="17070" spans="10:13" x14ac:dyDescent="0.3">
      <c r="J17070" s="1"/>
      <c r="K17070" s="1"/>
      <c r="L17070" s="1"/>
      <c r="M17070" s="1"/>
    </row>
    <row r="17071" spans="10:13" x14ac:dyDescent="0.3">
      <c r="J17071" s="1"/>
      <c r="K17071" s="1"/>
      <c r="L17071" s="1"/>
      <c r="M17071" s="1"/>
    </row>
    <row r="17072" spans="10:13" x14ac:dyDescent="0.3">
      <c r="J17072" s="1"/>
      <c r="K17072" s="1"/>
      <c r="L17072" s="1"/>
      <c r="M17072" s="1"/>
    </row>
    <row r="17073" spans="10:13" x14ac:dyDescent="0.3">
      <c r="J17073" s="1"/>
      <c r="K17073" s="1"/>
      <c r="L17073" s="1"/>
      <c r="M17073" s="1"/>
    </row>
    <row r="17074" spans="10:13" x14ac:dyDescent="0.3">
      <c r="J17074" s="1"/>
      <c r="K17074" s="1"/>
      <c r="L17074" s="1"/>
      <c r="M17074" s="1"/>
    </row>
    <row r="17075" spans="10:13" x14ac:dyDescent="0.3">
      <c r="J17075" s="1"/>
      <c r="K17075" s="1"/>
      <c r="L17075" s="1"/>
      <c r="M17075" s="1"/>
    </row>
    <row r="17076" spans="10:13" x14ac:dyDescent="0.3">
      <c r="J17076" s="1"/>
      <c r="K17076" s="1"/>
      <c r="L17076" s="1"/>
      <c r="M17076" s="1"/>
    </row>
    <row r="17077" spans="10:13" x14ac:dyDescent="0.3">
      <c r="J17077" s="1"/>
      <c r="K17077" s="1"/>
      <c r="L17077" s="1"/>
      <c r="M17077" s="1"/>
    </row>
    <row r="17078" spans="10:13" x14ac:dyDescent="0.3">
      <c r="J17078" s="1"/>
      <c r="K17078" s="1"/>
      <c r="L17078" s="1"/>
      <c r="M17078" s="1"/>
    </row>
    <row r="17079" spans="10:13" x14ac:dyDescent="0.3">
      <c r="J17079" s="1"/>
      <c r="K17079" s="1"/>
      <c r="L17079" s="1"/>
      <c r="M17079" s="1"/>
    </row>
    <row r="17080" spans="10:13" x14ac:dyDescent="0.3">
      <c r="J17080" s="1"/>
      <c r="K17080" s="1"/>
      <c r="L17080" s="1"/>
      <c r="M17080" s="1"/>
    </row>
    <row r="17081" spans="10:13" x14ac:dyDescent="0.3">
      <c r="J17081" s="1"/>
      <c r="K17081" s="1"/>
      <c r="L17081" s="1"/>
      <c r="M17081" s="1"/>
    </row>
    <row r="17082" spans="10:13" x14ac:dyDescent="0.3">
      <c r="J17082" s="1"/>
      <c r="K17082" s="1"/>
      <c r="L17082" s="1"/>
      <c r="M17082" s="1"/>
    </row>
    <row r="17083" spans="10:13" x14ac:dyDescent="0.3">
      <c r="J17083" s="1"/>
      <c r="K17083" s="1"/>
      <c r="L17083" s="1"/>
      <c r="M17083" s="1"/>
    </row>
    <row r="17084" spans="10:13" x14ac:dyDescent="0.3">
      <c r="J17084" s="1"/>
      <c r="K17084" s="1"/>
      <c r="L17084" s="1"/>
      <c r="M17084" s="1"/>
    </row>
    <row r="17085" spans="10:13" x14ac:dyDescent="0.3">
      <c r="J17085" s="1"/>
      <c r="K17085" s="1"/>
      <c r="L17085" s="1"/>
      <c r="M17085" s="1"/>
    </row>
    <row r="17086" spans="10:13" x14ac:dyDescent="0.3">
      <c r="J17086" s="1"/>
      <c r="K17086" s="1"/>
      <c r="L17086" s="1"/>
      <c r="M17086" s="1"/>
    </row>
    <row r="17087" spans="10:13" x14ac:dyDescent="0.3">
      <c r="J17087" s="1"/>
      <c r="K17087" s="1"/>
      <c r="L17087" s="1"/>
      <c r="M17087" s="1"/>
    </row>
    <row r="17088" spans="10:13" x14ac:dyDescent="0.3">
      <c r="J17088" s="1"/>
      <c r="K17088" s="1"/>
      <c r="L17088" s="1"/>
      <c r="M17088" s="1"/>
    </row>
    <row r="17089" spans="10:13" x14ac:dyDescent="0.3">
      <c r="J17089" s="1"/>
      <c r="K17089" s="1"/>
      <c r="L17089" s="1"/>
      <c r="M17089" s="1"/>
    </row>
    <row r="17090" spans="10:13" x14ac:dyDescent="0.3">
      <c r="J17090" s="1"/>
      <c r="K17090" s="1"/>
      <c r="L17090" s="1"/>
      <c r="M17090" s="1"/>
    </row>
    <row r="17091" spans="10:13" x14ac:dyDescent="0.3">
      <c r="J17091" s="1"/>
      <c r="K17091" s="1"/>
      <c r="L17091" s="1"/>
      <c r="M17091" s="1"/>
    </row>
    <row r="17092" spans="10:13" x14ac:dyDescent="0.3">
      <c r="J17092" s="1"/>
      <c r="K17092" s="1"/>
      <c r="L17092" s="1"/>
      <c r="M17092" s="1"/>
    </row>
    <row r="17093" spans="10:13" x14ac:dyDescent="0.3">
      <c r="J17093" s="1"/>
      <c r="K17093" s="1"/>
      <c r="L17093" s="1"/>
      <c r="M17093" s="1"/>
    </row>
    <row r="17094" spans="10:13" x14ac:dyDescent="0.3">
      <c r="J17094" s="1"/>
      <c r="K17094" s="1"/>
      <c r="L17094" s="1"/>
      <c r="M17094" s="1"/>
    </row>
    <row r="17095" spans="10:13" x14ac:dyDescent="0.3">
      <c r="J17095" s="1"/>
      <c r="K17095" s="1"/>
      <c r="L17095" s="1"/>
      <c r="M17095" s="1"/>
    </row>
    <row r="17096" spans="10:13" x14ac:dyDescent="0.3">
      <c r="J17096" s="1"/>
      <c r="K17096" s="1"/>
      <c r="L17096" s="1"/>
      <c r="M17096" s="1"/>
    </row>
    <row r="17097" spans="10:13" x14ac:dyDescent="0.3">
      <c r="J17097" s="1"/>
      <c r="K17097" s="1"/>
      <c r="L17097" s="1"/>
      <c r="M17097" s="1"/>
    </row>
    <row r="17098" spans="10:13" x14ac:dyDescent="0.3">
      <c r="J17098" s="1"/>
      <c r="K17098" s="1"/>
      <c r="L17098" s="1"/>
      <c r="M17098" s="1"/>
    </row>
    <row r="17099" spans="10:13" x14ac:dyDescent="0.3">
      <c r="J17099" s="1"/>
      <c r="K17099" s="1"/>
      <c r="L17099" s="1"/>
      <c r="M17099" s="1"/>
    </row>
    <row r="17100" spans="10:13" x14ac:dyDescent="0.3">
      <c r="J17100" s="1"/>
      <c r="K17100" s="1"/>
      <c r="L17100" s="1"/>
      <c r="M17100" s="1"/>
    </row>
    <row r="17101" spans="10:13" x14ac:dyDescent="0.3">
      <c r="J17101" s="1"/>
      <c r="K17101" s="1"/>
      <c r="L17101" s="1"/>
      <c r="M17101" s="1"/>
    </row>
    <row r="17102" spans="10:13" x14ac:dyDescent="0.3">
      <c r="J17102" s="1"/>
      <c r="K17102" s="1"/>
      <c r="L17102" s="1"/>
      <c r="M17102" s="1"/>
    </row>
    <row r="17103" spans="10:13" x14ac:dyDescent="0.3">
      <c r="J17103" s="1"/>
      <c r="K17103" s="1"/>
      <c r="L17103" s="1"/>
      <c r="M17103" s="1"/>
    </row>
    <row r="17104" spans="10:13" x14ac:dyDescent="0.3">
      <c r="J17104" s="1"/>
      <c r="K17104" s="1"/>
      <c r="L17104" s="1"/>
      <c r="M17104" s="1"/>
    </row>
    <row r="17105" spans="10:13" x14ac:dyDescent="0.3">
      <c r="J17105" s="1"/>
      <c r="K17105" s="1"/>
      <c r="L17105" s="1"/>
      <c r="M17105" s="1"/>
    </row>
    <row r="17106" spans="10:13" x14ac:dyDescent="0.3">
      <c r="J17106" s="1"/>
      <c r="K17106" s="1"/>
      <c r="L17106" s="1"/>
      <c r="M17106" s="1"/>
    </row>
    <row r="17107" spans="10:13" x14ac:dyDescent="0.3">
      <c r="J17107" s="1"/>
      <c r="K17107" s="1"/>
      <c r="L17107" s="1"/>
      <c r="M17107" s="1"/>
    </row>
    <row r="17108" spans="10:13" x14ac:dyDescent="0.3">
      <c r="J17108" s="1"/>
      <c r="K17108" s="1"/>
      <c r="L17108" s="1"/>
      <c r="M17108" s="1"/>
    </row>
    <row r="17109" spans="10:13" x14ac:dyDescent="0.3">
      <c r="J17109" s="1"/>
      <c r="K17109" s="1"/>
      <c r="L17109" s="1"/>
      <c r="M17109" s="1"/>
    </row>
    <row r="17110" spans="10:13" x14ac:dyDescent="0.3">
      <c r="J17110" s="1"/>
      <c r="K17110" s="1"/>
      <c r="L17110" s="1"/>
      <c r="M17110" s="1"/>
    </row>
    <row r="17111" spans="10:13" x14ac:dyDescent="0.3">
      <c r="J17111" s="1"/>
      <c r="K17111" s="1"/>
      <c r="L17111" s="1"/>
      <c r="M17111" s="1"/>
    </row>
    <row r="17112" spans="10:13" x14ac:dyDescent="0.3">
      <c r="J17112" s="1"/>
      <c r="K17112" s="1"/>
      <c r="L17112" s="1"/>
      <c r="M17112" s="1"/>
    </row>
    <row r="17113" spans="10:13" x14ac:dyDescent="0.3">
      <c r="J17113" s="1"/>
      <c r="K17113" s="1"/>
      <c r="L17113" s="1"/>
      <c r="M17113" s="1"/>
    </row>
    <row r="17114" spans="10:13" x14ac:dyDescent="0.3">
      <c r="J17114" s="1"/>
      <c r="K17114" s="1"/>
      <c r="L17114" s="1"/>
      <c r="M17114" s="1"/>
    </row>
    <row r="17115" spans="10:13" x14ac:dyDescent="0.3">
      <c r="J17115" s="1"/>
      <c r="K17115" s="1"/>
      <c r="L17115" s="1"/>
      <c r="M17115" s="1"/>
    </row>
    <row r="17116" spans="10:13" x14ac:dyDescent="0.3">
      <c r="J17116" s="1"/>
      <c r="K17116" s="1"/>
      <c r="L17116" s="1"/>
      <c r="M17116" s="1"/>
    </row>
    <row r="17117" spans="10:13" x14ac:dyDescent="0.3">
      <c r="J17117" s="1"/>
      <c r="K17117" s="1"/>
      <c r="L17117" s="1"/>
      <c r="M17117" s="1"/>
    </row>
    <row r="17118" spans="10:13" x14ac:dyDescent="0.3">
      <c r="J17118" s="1"/>
      <c r="K17118" s="1"/>
      <c r="L17118" s="1"/>
      <c r="M17118" s="1"/>
    </row>
    <row r="17119" spans="10:13" x14ac:dyDescent="0.3">
      <c r="J17119" s="1"/>
      <c r="K17119" s="1"/>
      <c r="L17119" s="1"/>
      <c r="M17119" s="1"/>
    </row>
    <row r="17120" spans="10:13" x14ac:dyDescent="0.3">
      <c r="J17120" s="1"/>
      <c r="K17120" s="1"/>
      <c r="L17120" s="1"/>
      <c r="M17120" s="1"/>
    </row>
    <row r="17121" spans="10:13" x14ac:dyDescent="0.3">
      <c r="J17121" s="1"/>
      <c r="K17121" s="1"/>
      <c r="L17121" s="1"/>
      <c r="M17121" s="1"/>
    </row>
    <row r="17122" spans="10:13" x14ac:dyDescent="0.3">
      <c r="J17122" s="1"/>
      <c r="K17122" s="1"/>
      <c r="L17122" s="1"/>
      <c r="M17122" s="1"/>
    </row>
    <row r="17123" spans="10:13" x14ac:dyDescent="0.3">
      <c r="J17123" s="1"/>
      <c r="K17123" s="1"/>
      <c r="L17123" s="1"/>
      <c r="M17123" s="1"/>
    </row>
    <row r="17124" spans="10:13" x14ac:dyDescent="0.3">
      <c r="J17124" s="1"/>
      <c r="K17124" s="1"/>
      <c r="L17124" s="1"/>
      <c r="M17124" s="1"/>
    </row>
    <row r="17125" spans="10:13" x14ac:dyDescent="0.3">
      <c r="J17125" s="1"/>
      <c r="K17125" s="1"/>
      <c r="L17125" s="1"/>
      <c r="M17125" s="1"/>
    </row>
    <row r="17126" spans="10:13" x14ac:dyDescent="0.3">
      <c r="J17126" s="1"/>
      <c r="K17126" s="1"/>
      <c r="L17126" s="1"/>
      <c r="M17126" s="1"/>
    </row>
    <row r="17127" spans="10:13" x14ac:dyDescent="0.3">
      <c r="J17127" s="1"/>
      <c r="K17127" s="1"/>
      <c r="L17127" s="1"/>
      <c r="M17127" s="1"/>
    </row>
    <row r="17128" spans="10:13" x14ac:dyDescent="0.3">
      <c r="J17128" s="1"/>
      <c r="K17128" s="1"/>
      <c r="L17128" s="1"/>
      <c r="M17128" s="1"/>
    </row>
    <row r="17129" spans="10:13" x14ac:dyDescent="0.3">
      <c r="J17129" s="1"/>
      <c r="K17129" s="1"/>
      <c r="L17129" s="1"/>
      <c r="M17129" s="1"/>
    </row>
    <row r="17130" spans="10:13" x14ac:dyDescent="0.3">
      <c r="J17130" s="1"/>
      <c r="K17130" s="1"/>
      <c r="L17130" s="1"/>
      <c r="M17130" s="1"/>
    </row>
    <row r="17131" spans="10:13" x14ac:dyDescent="0.3">
      <c r="J17131" s="1"/>
      <c r="K17131" s="1"/>
      <c r="L17131" s="1"/>
      <c r="M17131" s="1"/>
    </row>
    <row r="17132" spans="10:13" x14ac:dyDescent="0.3">
      <c r="J17132" s="1"/>
      <c r="K17132" s="1"/>
      <c r="L17132" s="1"/>
      <c r="M17132" s="1"/>
    </row>
    <row r="17133" spans="10:13" x14ac:dyDescent="0.3">
      <c r="J17133" s="1"/>
      <c r="K17133" s="1"/>
      <c r="L17133" s="1"/>
      <c r="M17133" s="1"/>
    </row>
    <row r="17134" spans="10:13" x14ac:dyDescent="0.3">
      <c r="J17134" s="1"/>
      <c r="K17134" s="1"/>
      <c r="L17134" s="1"/>
      <c r="M17134" s="1"/>
    </row>
    <row r="17135" spans="10:13" x14ac:dyDescent="0.3">
      <c r="J17135" s="1"/>
      <c r="K17135" s="1"/>
      <c r="L17135" s="1"/>
      <c r="M17135" s="1"/>
    </row>
    <row r="17136" spans="10:13" x14ac:dyDescent="0.3">
      <c r="J17136" s="1"/>
      <c r="K17136" s="1"/>
      <c r="L17136" s="1"/>
      <c r="M17136" s="1"/>
    </row>
    <row r="17137" spans="10:13" x14ac:dyDescent="0.3">
      <c r="J17137" s="1"/>
      <c r="K17137" s="1"/>
      <c r="L17137" s="1"/>
      <c r="M17137" s="1"/>
    </row>
    <row r="17138" spans="10:13" x14ac:dyDescent="0.3">
      <c r="J17138" s="1"/>
      <c r="K17138" s="1"/>
      <c r="L17138" s="1"/>
      <c r="M17138" s="1"/>
    </row>
    <row r="17139" spans="10:13" x14ac:dyDescent="0.3">
      <c r="J17139" s="1"/>
      <c r="K17139" s="1"/>
      <c r="L17139" s="1"/>
      <c r="M17139" s="1"/>
    </row>
    <row r="17140" spans="10:13" x14ac:dyDescent="0.3">
      <c r="J17140" s="1"/>
      <c r="K17140" s="1"/>
      <c r="L17140" s="1"/>
      <c r="M17140" s="1"/>
    </row>
    <row r="17141" spans="10:13" x14ac:dyDescent="0.3">
      <c r="J17141" s="1"/>
      <c r="K17141" s="1"/>
      <c r="L17141" s="1"/>
      <c r="M17141" s="1"/>
    </row>
    <row r="17142" spans="10:13" x14ac:dyDescent="0.3">
      <c r="J17142" s="1"/>
      <c r="K17142" s="1"/>
      <c r="L17142" s="1"/>
      <c r="M17142" s="1"/>
    </row>
    <row r="17143" spans="10:13" x14ac:dyDescent="0.3">
      <c r="J17143" s="1"/>
      <c r="K17143" s="1"/>
      <c r="L17143" s="1"/>
      <c r="M17143" s="1"/>
    </row>
    <row r="17144" spans="10:13" x14ac:dyDescent="0.3">
      <c r="J17144" s="1"/>
      <c r="K17144" s="1"/>
      <c r="L17144" s="1"/>
      <c r="M17144" s="1"/>
    </row>
    <row r="17145" spans="10:13" x14ac:dyDescent="0.3">
      <c r="J17145" s="1"/>
      <c r="K17145" s="1"/>
      <c r="L17145" s="1"/>
      <c r="M17145" s="1"/>
    </row>
    <row r="17146" spans="10:13" x14ac:dyDescent="0.3">
      <c r="J17146" s="1"/>
      <c r="K17146" s="1"/>
      <c r="L17146" s="1"/>
      <c r="M17146" s="1"/>
    </row>
    <row r="17147" spans="10:13" x14ac:dyDescent="0.3">
      <c r="J17147" s="1"/>
      <c r="K17147" s="1"/>
      <c r="L17147" s="1"/>
      <c r="M17147" s="1"/>
    </row>
    <row r="17148" spans="10:13" x14ac:dyDescent="0.3">
      <c r="J17148" s="1"/>
      <c r="K17148" s="1"/>
      <c r="L17148" s="1"/>
      <c r="M17148" s="1"/>
    </row>
    <row r="17149" spans="10:13" x14ac:dyDescent="0.3">
      <c r="J17149" s="1"/>
      <c r="K17149" s="1"/>
      <c r="L17149" s="1"/>
      <c r="M17149" s="1"/>
    </row>
    <row r="17150" spans="10:13" x14ac:dyDescent="0.3">
      <c r="J17150" s="1"/>
      <c r="K17150" s="1"/>
      <c r="L17150" s="1"/>
      <c r="M17150" s="1"/>
    </row>
    <row r="17151" spans="10:13" x14ac:dyDescent="0.3">
      <c r="J17151" s="1"/>
      <c r="K17151" s="1"/>
      <c r="L17151" s="1"/>
      <c r="M17151" s="1"/>
    </row>
    <row r="17152" spans="10:13" x14ac:dyDescent="0.3">
      <c r="J17152" s="1"/>
      <c r="K17152" s="1"/>
      <c r="L17152" s="1"/>
      <c r="M17152" s="1"/>
    </row>
    <row r="17153" spans="10:13" x14ac:dyDescent="0.3">
      <c r="J17153" s="1"/>
      <c r="K17153" s="1"/>
      <c r="L17153" s="1"/>
      <c r="M17153" s="1"/>
    </row>
    <row r="17154" spans="10:13" x14ac:dyDescent="0.3">
      <c r="J17154" s="1"/>
      <c r="K17154" s="1"/>
      <c r="L17154" s="1"/>
      <c r="M17154" s="1"/>
    </row>
    <row r="17155" spans="10:13" x14ac:dyDescent="0.3">
      <c r="J17155" s="1"/>
      <c r="K17155" s="1"/>
      <c r="L17155" s="1"/>
      <c r="M17155" s="1"/>
    </row>
    <row r="17156" spans="10:13" x14ac:dyDescent="0.3">
      <c r="J17156" s="1"/>
      <c r="K17156" s="1"/>
      <c r="L17156" s="1"/>
      <c r="M17156" s="1"/>
    </row>
    <row r="17157" spans="10:13" x14ac:dyDescent="0.3">
      <c r="J17157" s="1"/>
      <c r="K17157" s="1"/>
      <c r="L17157" s="1"/>
      <c r="M17157" s="1"/>
    </row>
    <row r="17158" spans="10:13" x14ac:dyDescent="0.3">
      <c r="J17158" s="1"/>
      <c r="K17158" s="1"/>
      <c r="L17158" s="1"/>
      <c r="M17158" s="1"/>
    </row>
    <row r="17159" spans="10:13" x14ac:dyDescent="0.3">
      <c r="J17159" s="1"/>
      <c r="K17159" s="1"/>
      <c r="L17159" s="1"/>
      <c r="M17159" s="1"/>
    </row>
    <row r="17160" spans="10:13" x14ac:dyDescent="0.3">
      <c r="J17160" s="1"/>
      <c r="K17160" s="1"/>
      <c r="L17160" s="1"/>
      <c r="M17160" s="1"/>
    </row>
    <row r="17161" spans="10:13" x14ac:dyDescent="0.3">
      <c r="J17161" s="1"/>
      <c r="K17161" s="1"/>
      <c r="L17161" s="1"/>
      <c r="M17161" s="1"/>
    </row>
    <row r="17162" spans="10:13" x14ac:dyDescent="0.3">
      <c r="J17162" s="1"/>
      <c r="K17162" s="1"/>
      <c r="L17162" s="1"/>
      <c r="M17162" s="1"/>
    </row>
    <row r="17163" spans="10:13" x14ac:dyDescent="0.3">
      <c r="J17163" s="1"/>
      <c r="K17163" s="1"/>
      <c r="L17163" s="1"/>
      <c r="M17163" s="1"/>
    </row>
    <row r="17164" spans="10:13" x14ac:dyDescent="0.3">
      <c r="J17164" s="1"/>
      <c r="K17164" s="1"/>
      <c r="L17164" s="1"/>
      <c r="M17164" s="1"/>
    </row>
    <row r="17165" spans="10:13" x14ac:dyDescent="0.3">
      <c r="J17165" s="1"/>
      <c r="K17165" s="1"/>
      <c r="L17165" s="1"/>
      <c r="M17165" s="1"/>
    </row>
    <row r="17166" spans="10:13" x14ac:dyDescent="0.3">
      <c r="J17166" s="1"/>
      <c r="K17166" s="1"/>
      <c r="L17166" s="1"/>
      <c r="M17166" s="1"/>
    </row>
    <row r="17167" spans="10:13" x14ac:dyDescent="0.3">
      <c r="J17167" s="1"/>
      <c r="K17167" s="1"/>
      <c r="L17167" s="1"/>
      <c r="M17167" s="1"/>
    </row>
    <row r="17168" spans="10:13" x14ac:dyDescent="0.3">
      <c r="J17168" s="1"/>
      <c r="K17168" s="1"/>
      <c r="L17168" s="1"/>
      <c r="M17168" s="1"/>
    </row>
    <row r="17169" spans="10:13" x14ac:dyDescent="0.3">
      <c r="J17169" s="1"/>
      <c r="K17169" s="1"/>
      <c r="L17169" s="1"/>
      <c r="M17169" s="1"/>
    </row>
    <row r="17170" spans="10:13" x14ac:dyDescent="0.3">
      <c r="J17170" s="1"/>
      <c r="K17170" s="1"/>
      <c r="L17170" s="1"/>
      <c r="M17170" s="1"/>
    </row>
    <row r="17171" spans="10:13" x14ac:dyDescent="0.3">
      <c r="J17171" s="1"/>
      <c r="K17171" s="1"/>
      <c r="L17171" s="1"/>
      <c r="M17171" s="1"/>
    </row>
    <row r="17172" spans="10:13" x14ac:dyDescent="0.3">
      <c r="J17172" s="1"/>
      <c r="K17172" s="1"/>
      <c r="L17172" s="1"/>
      <c r="M17172" s="1"/>
    </row>
    <row r="17173" spans="10:13" x14ac:dyDescent="0.3">
      <c r="J17173" s="1"/>
      <c r="K17173" s="1"/>
      <c r="L17173" s="1"/>
      <c r="M17173" s="1"/>
    </row>
    <row r="17174" spans="10:13" x14ac:dyDescent="0.3">
      <c r="J17174" s="1"/>
      <c r="K17174" s="1"/>
      <c r="L17174" s="1"/>
      <c r="M17174" s="1"/>
    </row>
    <row r="17175" spans="10:13" x14ac:dyDescent="0.3">
      <c r="J17175" s="1"/>
      <c r="K17175" s="1"/>
      <c r="L17175" s="1"/>
      <c r="M17175" s="1"/>
    </row>
    <row r="17176" spans="10:13" x14ac:dyDescent="0.3">
      <c r="J17176" s="1"/>
      <c r="K17176" s="1"/>
      <c r="L17176" s="1"/>
      <c r="M17176" s="1"/>
    </row>
    <row r="17177" spans="10:13" x14ac:dyDescent="0.3">
      <c r="J17177" s="1"/>
      <c r="K17177" s="1"/>
      <c r="L17177" s="1"/>
      <c r="M17177" s="1"/>
    </row>
    <row r="17178" spans="10:13" x14ac:dyDescent="0.3">
      <c r="J17178" s="1"/>
      <c r="K17178" s="1"/>
      <c r="L17178" s="1"/>
      <c r="M17178" s="1"/>
    </row>
    <row r="17179" spans="10:13" x14ac:dyDescent="0.3">
      <c r="J17179" s="1"/>
      <c r="K17179" s="1"/>
      <c r="L17179" s="1"/>
      <c r="M17179" s="1"/>
    </row>
    <row r="17180" spans="10:13" x14ac:dyDescent="0.3">
      <c r="J17180" s="1"/>
      <c r="K17180" s="1"/>
      <c r="L17180" s="1"/>
      <c r="M17180" s="1"/>
    </row>
    <row r="17181" spans="10:13" x14ac:dyDescent="0.3">
      <c r="J17181" s="1"/>
      <c r="K17181" s="1"/>
      <c r="L17181" s="1"/>
      <c r="M17181" s="1"/>
    </row>
    <row r="17182" spans="10:13" x14ac:dyDescent="0.3">
      <c r="J17182" s="1"/>
      <c r="K17182" s="1"/>
      <c r="L17182" s="1"/>
      <c r="M17182" s="1"/>
    </row>
    <row r="17183" spans="10:13" x14ac:dyDescent="0.3">
      <c r="J17183" s="1"/>
      <c r="K17183" s="1"/>
      <c r="L17183" s="1"/>
      <c r="M17183" s="1"/>
    </row>
    <row r="17184" spans="10:13" x14ac:dyDescent="0.3">
      <c r="J17184" s="1"/>
      <c r="K17184" s="1"/>
      <c r="L17184" s="1"/>
      <c r="M17184" s="1"/>
    </row>
    <row r="17185" spans="10:13" x14ac:dyDescent="0.3">
      <c r="J17185" s="1"/>
      <c r="K17185" s="1"/>
      <c r="L17185" s="1"/>
      <c r="M17185" s="1"/>
    </row>
    <row r="17186" spans="10:13" x14ac:dyDescent="0.3">
      <c r="J17186" s="1"/>
      <c r="K17186" s="1"/>
      <c r="L17186" s="1"/>
      <c r="M17186" s="1"/>
    </row>
    <row r="17187" spans="10:13" x14ac:dyDescent="0.3">
      <c r="J17187" s="1"/>
      <c r="K17187" s="1"/>
      <c r="L17187" s="1"/>
      <c r="M17187" s="1"/>
    </row>
    <row r="17188" spans="10:13" x14ac:dyDescent="0.3">
      <c r="J17188" s="1"/>
      <c r="K17188" s="1"/>
      <c r="L17188" s="1"/>
      <c r="M17188" s="1"/>
    </row>
    <row r="17189" spans="10:13" x14ac:dyDescent="0.3">
      <c r="J17189" s="1"/>
      <c r="K17189" s="1"/>
      <c r="L17189" s="1"/>
      <c r="M17189" s="1"/>
    </row>
    <row r="17190" spans="10:13" x14ac:dyDescent="0.3">
      <c r="J17190" s="1"/>
      <c r="K17190" s="1"/>
      <c r="L17190" s="1"/>
      <c r="M17190" s="1"/>
    </row>
    <row r="17191" spans="10:13" x14ac:dyDescent="0.3">
      <c r="J17191" s="1"/>
      <c r="K17191" s="1"/>
      <c r="L17191" s="1"/>
      <c r="M17191" s="1"/>
    </row>
    <row r="17192" spans="10:13" x14ac:dyDescent="0.3">
      <c r="J17192" s="1"/>
      <c r="K17192" s="1"/>
      <c r="L17192" s="1"/>
      <c r="M17192" s="1"/>
    </row>
    <row r="17193" spans="10:13" x14ac:dyDescent="0.3">
      <c r="J17193" s="1"/>
      <c r="K17193" s="1"/>
      <c r="L17193" s="1"/>
      <c r="M17193" s="1"/>
    </row>
    <row r="17194" spans="10:13" x14ac:dyDescent="0.3">
      <c r="J17194" s="1"/>
      <c r="K17194" s="1"/>
      <c r="L17194" s="1"/>
      <c r="M17194" s="1"/>
    </row>
    <row r="17195" spans="10:13" x14ac:dyDescent="0.3">
      <c r="J17195" s="1"/>
      <c r="K17195" s="1"/>
      <c r="L17195" s="1"/>
      <c r="M17195" s="1"/>
    </row>
    <row r="17196" spans="10:13" x14ac:dyDescent="0.3">
      <c r="J17196" s="1"/>
      <c r="K17196" s="1"/>
      <c r="L17196" s="1"/>
      <c r="M17196" s="1"/>
    </row>
    <row r="17197" spans="10:13" x14ac:dyDescent="0.3">
      <c r="J17197" s="1"/>
      <c r="K17197" s="1"/>
      <c r="L17197" s="1"/>
      <c r="M17197" s="1"/>
    </row>
    <row r="17198" spans="10:13" x14ac:dyDescent="0.3">
      <c r="J17198" s="1"/>
      <c r="K17198" s="1"/>
      <c r="L17198" s="1"/>
      <c r="M17198" s="1"/>
    </row>
    <row r="17199" spans="10:13" x14ac:dyDescent="0.3">
      <c r="J17199" s="1"/>
      <c r="K17199" s="1"/>
      <c r="L17199" s="1"/>
      <c r="M17199" s="1"/>
    </row>
    <row r="17200" spans="10:13" x14ac:dyDescent="0.3">
      <c r="J17200" s="1"/>
      <c r="K17200" s="1"/>
      <c r="L17200" s="1"/>
      <c r="M17200" s="1"/>
    </row>
    <row r="17201" spans="10:13" x14ac:dyDescent="0.3">
      <c r="J17201" s="1"/>
      <c r="K17201" s="1"/>
      <c r="L17201" s="1"/>
      <c r="M17201" s="1"/>
    </row>
    <row r="17202" spans="10:13" x14ac:dyDescent="0.3">
      <c r="J17202" s="1"/>
      <c r="K17202" s="1"/>
      <c r="L17202" s="1"/>
      <c r="M17202" s="1"/>
    </row>
    <row r="17203" spans="10:13" x14ac:dyDescent="0.3">
      <c r="J17203" s="1"/>
      <c r="K17203" s="1"/>
      <c r="L17203" s="1"/>
      <c r="M17203" s="1"/>
    </row>
    <row r="17204" spans="10:13" x14ac:dyDescent="0.3">
      <c r="J17204" s="1"/>
      <c r="K17204" s="1"/>
      <c r="L17204" s="1"/>
      <c r="M17204" s="1"/>
    </row>
    <row r="17205" spans="10:13" x14ac:dyDescent="0.3">
      <c r="J17205" s="1"/>
      <c r="K17205" s="1"/>
      <c r="L17205" s="1"/>
      <c r="M17205" s="1"/>
    </row>
    <row r="17206" spans="10:13" x14ac:dyDescent="0.3">
      <c r="J17206" s="1"/>
      <c r="K17206" s="1"/>
      <c r="L17206" s="1"/>
      <c r="M17206" s="1"/>
    </row>
    <row r="17207" spans="10:13" x14ac:dyDescent="0.3">
      <c r="J17207" s="1"/>
      <c r="K17207" s="1"/>
      <c r="L17207" s="1"/>
      <c r="M17207" s="1"/>
    </row>
    <row r="17208" spans="10:13" x14ac:dyDescent="0.3">
      <c r="J17208" s="1"/>
      <c r="K17208" s="1"/>
      <c r="L17208" s="1"/>
      <c r="M17208" s="1"/>
    </row>
    <row r="17209" spans="10:13" x14ac:dyDescent="0.3">
      <c r="J17209" s="1"/>
      <c r="K17209" s="1"/>
      <c r="L17209" s="1"/>
      <c r="M17209" s="1"/>
    </row>
    <row r="17210" spans="10:13" x14ac:dyDescent="0.3">
      <c r="J17210" s="1"/>
      <c r="K17210" s="1"/>
      <c r="L17210" s="1"/>
      <c r="M17210" s="1"/>
    </row>
    <row r="17211" spans="10:13" x14ac:dyDescent="0.3">
      <c r="J17211" s="1"/>
      <c r="K17211" s="1"/>
      <c r="L17211" s="1"/>
      <c r="M17211" s="1"/>
    </row>
    <row r="17212" spans="10:13" x14ac:dyDescent="0.3">
      <c r="J17212" s="1"/>
      <c r="K17212" s="1"/>
      <c r="L17212" s="1"/>
      <c r="M17212" s="1"/>
    </row>
    <row r="17213" spans="10:13" x14ac:dyDescent="0.3">
      <c r="J17213" s="1"/>
      <c r="K17213" s="1"/>
      <c r="L17213" s="1"/>
      <c r="M17213" s="1"/>
    </row>
    <row r="17214" spans="10:13" x14ac:dyDescent="0.3">
      <c r="J17214" s="1"/>
      <c r="K17214" s="1"/>
      <c r="L17214" s="1"/>
      <c r="M17214" s="1"/>
    </row>
    <row r="17215" spans="10:13" x14ac:dyDescent="0.3">
      <c r="J17215" s="1"/>
      <c r="K17215" s="1"/>
      <c r="L17215" s="1"/>
      <c r="M17215" s="1"/>
    </row>
    <row r="17216" spans="10:13" x14ac:dyDescent="0.3">
      <c r="J17216" s="1"/>
      <c r="K17216" s="1"/>
      <c r="L17216" s="1"/>
      <c r="M17216" s="1"/>
    </row>
    <row r="17217" spans="10:13" x14ac:dyDescent="0.3">
      <c r="J17217" s="1"/>
      <c r="K17217" s="1"/>
      <c r="L17217" s="1"/>
      <c r="M17217" s="1"/>
    </row>
    <row r="17218" spans="10:13" x14ac:dyDescent="0.3">
      <c r="J17218" s="1"/>
      <c r="K17218" s="1"/>
      <c r="L17218" s="1"/>
      <c r="M17218" s="1"/>
    </row>
    <row r="17219" spans="10:13" x14ac:dyDescent="0.3">
      <c r="J17219" s="1"/>
      <c r="K17219" s="1"/>
      <c r="L17219" s="1"/>
      <c r="M17219" s="1"/>
    </row>
    <row r="17220" spans="10:13" x14ac:dyDescent="0.3">
      <c r="J17220" s="1"/>
      <c r="K17220" s="1"/>
      <c r="L17220" s="1"/>
      <c r="M17220" s="1"/>
    </row>
    <row r="17221" spans="10:13" x14ac:dyDescent="0.3">
      <c r="J17221" s="1"/>
      <c r="K17221" s="1"/>
      <c r="L17221" s="1"/>
      <c r="M17221" s="1"/>
    </row>
    <row r="17222" spans="10:13" x14ac:dyDescent="0.3">
      <c r="J17222" s="1"/>
      <c r="K17222" s="1"/>
      <c r="L17222" s="1"/>
      <c r="M17222" s="1"/>
    </row>
    <row r="17223" spans="10:13" x14ac:dyDescent="0.3">
      <c r="J17223" s="1"/>
      <c r="K17223" s="1"/>
      <c r="L17223" s="1"/>
      <c r="M17223" s="1"/>
    </row>
    <row r="17224" spans="10:13" x14ac:dyDescent="0.3">
      <c r="J17224" s="1"/>
      <c r="K17224" s="1"/>
      <c r="L17224" s="1"/>
      <c r="M17224" s="1"/>
    </row>
    <row r="17225" spans="10:13" x14ac:dyDescent="0.3">
      <c r="J17225" s="1"/>
      <c r="K17225" s="1"/>
      <c r="L17225" s="1"/>
      <c r="M17225" s="1"/>
    </row>
    <row r="17226" spans="10:13" x14ac:dyDescent="0.3">
      <c r="J17226" s="1"/>
      <c r="K17226" s="1"/>
      <c r="L17226" s="1"/>
      <c r="M17226" s="1"/>
    </row>
    <row r="17227" spans="10:13" x14ac:dyDescent="0.3">
      <c r="J17227" s="1"/>
      <c r="K17227" s="1"/>
      <c r="L17227" s="1"/>
      <c r="M17227" s="1"/>
    </row>
    <row r="17228" spans="10:13" x14ac:dyDescent="0.3">
      <c r="J17228" s="1"/>
      <c r="K17228" s="1"/>
      <c r="L17228" s="1"/>
      <c r="M17228" s="1"/>
    </row>
    <row r="17229" spans="10:13" x14ac:dyDescent="0.3">
      <c r="J17229" s="1"/>
      <c r="K17229" s="1"/>
      <c r="L17229" s="1"/>
      <c r="M17229" s="1"/>
    </row>
    <row r="17230" spans="10:13" x14ac:dyDescent="0.3">
      <c r="J17230" s="1"/>
      <c r="K17230" s="1"/>
      <c r="L17230" s="1"/>
      <c r="M17230" s="1"/>
    </row>
    <row r="17231" spans="10:13" x14ac:dyDescent="0.3">
      <c r="J17231" s="1"/>
      <c r="K17231" s="1"/>
      <c r="L17231" s="1"/>
      <c r="M17231" s="1"/>
    </row>
    <row r="17232" spans="10:13" x14ac:dyDescent="0.3">
      <c r="J17232" s="1"/>
      <c r="K17232" s="1"/>
      <c r="L17232" s="1"/>
      <c r="M17232" s="1"/>
    </row>
    <row r="17233" spans="10:13" x14ac:dyDescent="0.3">
      <c r="J17233" s="1"/>
      <c r="K17233" s="1"/>
      <c r="L17233" s="1"/>
      <c r="M17233" s="1"/>
    </row>
    <row r="17234" spans="10:13" x14ac:dyDescent="0.3">
      <c r="J17234" s="1"/>
      <c r="K17234" s="1"/>
      <c r="L17234" s="1"/>
      <c r="M17234" s="1"/>
    </row>
    <row r="17235" spans="10:13" x14ac:dyDescent="0.3">
      <c r="J17235" s="1"/>
      <c r="K17235" s="1"/>
      <c r="L17235" s="1"/>
      <c r="M17235" s="1"/>
    </row>
    <row r="17236" spans="10:13" x14ac:dyDescent="0.3">
      <c r="J17236" s="1"/>
      <c r="K17236" s="1"/>
      <c r="L17236" s="1"/>
      <c r="M17236" s="1"/>
    </row>
    <row r="17237" spans="10:13" x14ac:dyDescent="0.3">
      <c r="J17237" s="1"/>
      <c r="K17237" s="1"/>
      <c r="L17237" s="1"/>
      <c r="M17237" s="1"/>
    </row>
    <row r="17238" spans="10:13" x14ac:dyDescent="0.3">
      <c r="J17238" s="1"/>
      <c r="K17238" s="1"/>
      <c r="L17238" s="1"/>
      <c r="M17238" s="1"/>
    </row>
    <row r="17239" spans="10:13" x14ac:dyDescent="0.3">
      <c r="J17239" s="1"/>
      <c r="K17239" s="1"/>
      <c r="L17239" s="1"/>
      <c r="M17239" s="1"/>
    </row>
    <row r="17240" spans="10:13" x14ac:dyDescent="0.3">
      <c r="J17240" s="1"/>
      <c r="K17240" s="1"/>
      <c r="L17240" s="1"/>
      <c r="M17240" s="1"/>
    </row>
    <row r="17241" spans="10:13" x14ac:dyDescent="0.3">
      <c r="J17241" s="1"/>
      <c r="K17241" s="1"/>
      <c r="L17241" s="1"/>
      <c r="M17241" s="1"/>
    </row>
    <row r="17242" spans="10:13" x14ac:dyDescent="0.3">
      <c r="J17242" s="1"/>
      <c r="K17242" s="1"/>
      <c r="L17242" s="1"/>
      <c r="M17242" s="1"/>
    </row>
    <row r="17243" spans="10:13" x14ac:dyDescent="0.3">
      <c r="J17243" s="1"/>
      <c r="K17243" s="1"/>
      <c r="L17243" s="1"/>
      <c r="M17243" s="1"/>
    </row>
    <row r="17244" spans="10:13" x14ac:dyDescent="0.3">
      <c r="J17244" s="1"/>
      <c r="K17244" s="1"/>
      <c r="L17244" s="1"/>
      <c r="M17244" s="1"/>
    </row>
    <row r="17245" spans="10:13" x14ac:dyDescent="0.3">
      <c r="J17245" s="1"/>
      <c r="K17245" s="1"/>
      <c r="L17245" s="1"/>
      <c r="M17245" s="1"/>
    </row>
    <row r="17246" spans="10:13" x14ac:dyDescent="0.3">
      <c r="J17246" s="1"/>
      <c r="K17246" s="1"/>
      <c r="L17246" s="1"/>
      <c r="M17246" s="1"/>
    </row>
    <row r="17247" spans="10:13" x14ac:dyDescent="0.3">
      <c r="J17247" s="1"/>
      <c r="K17247" s="1"/>
      <c r="L17247" s="1"/>
      <c r="M17247" s="1"/>
    </row>
    <row r="17248" spans="10:13" x14ac:dyDescent="0.3">
      <c r="J17248" s="1"/>
      <c r="K17248" s="1"/>
      <c r="L17248" s="1"/>
      <c r="M17248" s="1"/>
    </row>
    <row r="17249" spans="10:13" x14ac:dyDescent="0.3">
      <c r="J17249" s="1"/>
      <c r="K17249" s="1"/>
      <c r="L17249" s="1"/>
      <c r="M17249" s="1"/>
    </row>
    <row r="17250" spans="10:13" x14ac:dyDescent="0.3">
      <c r="J17250" s="1"/>
      <c r="K17250" s="1"/>
      <c r="L17250" s="1"/>
      <c r="M17250" s="1"/>
    </row>
    <row r="17251" spans="10:13" x14ac:dyDescent="0.3">
      <c r="J17251" s="1"/>
      <c r="K17251" s="1"/>
      <c r="L17251" s="1"/>
      <c r="M17251" s="1"/>
    </row>
    <row r="17252" spans="10:13" x14ac:dyDescent="0.3">
      <c r="J17252" s="1"/>
      <c r="K17252" s="1"/>
      <c r="L17252" s="1"/>
      <c r="M17252" s="1"/>
    </row>
    <row r="17253" spans="10:13" x14ac:dyDescent="0.3">
      <c r="J17253" s="1"/>
      <c r="K17253" s="1"/>
      <c r="L17253" s="1"/>
      <c r="M17253" s="1"/>
    </row>
    <row r="17254" spans="10:13" x14ac:dyDescent="0.3">
      <c r="J17254" s="1"/>
      <c r="K17254" s="1"/>
      <c r="L17254" s="1"/>
      <c r="M17254" s="1"/>
    </row>
    <row r="17255" spans="10:13" x14ac:dyDescent="0.3">
      <c r="J17255" s="1"/>
      <c r="K17255" s="1"/>
      <c r="L17255" s="1"/>
      <c r="M17255" s="1"/>
    </row>
    <row r="17256" spans="10:13" x14ac:dyDescent="0.3">
      <c r="J17256" s="1"/>
      <c r="K17256" s="1"/>
      <c r="L17256" s="1"/>
      <c r="M17256" s="1"/>
    </row>
    <row r="17257" spans="10:13" x14ac:dyDescent="0.3">
      <c r="J17257" s="1"/>
      <c r="K17257" s="1"/>
      <c r="L17257" s="1"/>
      <c r="M17257" s="1"/>
    </row>
    <row r="17258" spans="10:13" x14ac:dyDescent="0.3">
      <c r="J17258" s="1"/>
      <c r="K17258" s="1"/>
      <c r="L17258" s="1"/>
      <c r="M17258" s="1"/>
    </row>
    <row r="17259" spans="10:13" x14ac:dyDescent="0.3">
      <c r="J17259" s="1"/>
      <c r="K17259" s="1"/>
      <c r="L17259" s="1"/>
      <c r="M17259" s="1"/>
    </row>
    <row r="17260" spans="10:13" x14ac:dyDescent="0.3">
      <c r="J17260" s="1"/>
      <c r="K17260" s="1"/>
      <c r="L17260" s="1"/>
      <c r="M17260" s="1"/>
    </row>
    <row r="17261" spans="10:13" x14ac:dyDescent="0.3">
      <c r="J17261" s="1"/>
      <c r="K17261" s="1"/>
      <c r="L17261" s="1"/>
      <c r="M17261" s="1"/>
    </row>
    <row r="17262" spans="10:13" x14ac:dyDescent="0.3">
      <c r="J17262" s="1"/>
      <c r="K17262" s="1"/>
      <c r="L17262" s="1"/>
      <c r="M17262" s="1"/>
    </row>
    <row r="17263" spans="10:13" x14ac:dyDescent="0.3">
      <c r="J17263" s="1"/>
      <c r="K17263" s="1"/>
      <c r="L17263" s="1"/>
      <c r="M17263" s="1"/>
    </row>
    <row r="17264" spans="10:13" x14ac:dyDescent="0.3">
      <c r="J17264" s="1"/>
      <c r="K17264" s="1"/>
      <c r="L17264" s="1"/>
      <c r="M17264" s="1"/>
    </row>
    <row r="17265" spans="10:13" x14ac:dyDescent="0.3">
      <c r="J17265" s="1"/>
      <c r="K17265" s="1"/>
      <c r="L17265" s="1"/>
      <c r="M17265" s="1"/>
    </row>
    <row r="17266" spans="10:13" x14ac:dyDescent="0.3">
      <c r="J17266" s="1"/>
      <c r="K17266" s="1"/>
      <c r="L17266" s="1"/>
      <c r="M17266" s="1"/>
    </row>
    <row r="17267" spans="10:13" x14ac:dyDescent="0.3">
      <c r="J17267" s="1"/>
      <c r="K17267" s="1"/>
      <c r="L17267" s="1"/>
      <c r="M17267" s="1"/>
    </row>
    <row r="17268" spans="10:13" x14ac:dyDescent="0.3">
      <c r="J17268" s="1"/>
      <c r="K17268" s="1"/>
      <c r="L17268" s="1"/>
      <c r="M17268" s="1"/>
    </row>
    <row r="17269" spans="10:13" x14ac:dyDescent="0.3">
      <c r="J17269" s="1"/>
      <c r="K17269" s="1"/>
      <c r="L17269" s="1"/>
      <c r="M17269" s="1"/>
    </row>
    <row r="17270" spans="10:13" x14ac:dyDescent="0.3">
      <c r="J17270" s="1"/>
      <c r="K17270" s="1"/>
      <c r="L17270" s="1"/>
      <c r="M17270" s="1"/>
    </row>
    <row r="17271" spans="10:13" x14ac:dyDescent="0.3">
      <c r="J17271" s="1"/>
      <c r="K17271" s="1"/>
      <c r="L17271" s="1"/>
      <c r="M17271" s="1"/>
    </row>
    <row r="17272" spans="10:13" x14ac:dyDescent="0.3">
      <c r="J17272" s="1"/>
      <c r="K17272" s="1"/>
      <c r="L17272" s="1"/>
      <c r="M17272" s="1"/>
    </row>
    <row r="17273" spans="10:13" x14ac:dyDescent="0.3">
      <c r="J17273" s="1"/>
      <c r="K17273" s="1"/>
      <c r="L17273" s="1"/>
      <c r="M17273" s="1"/>
    </row>
    <row r="17274" spans="10:13" x14ac:dyDescent="0.3">
      <c r="J17274" s="1"/>
      <c r="K17274" s="1"/>
      <c r="L17274" s="1"/>
      <c r="M17274" s="1"/>
    </row>
    <row r="17275" spans="10:13" x14ac:dyDescent="0.3">
      <c r="J17275" s="1"/>
      <c r="K17275" s="1"/>
      <c r="L17275" s="1"/>
      <c r="M17275" s="1"/>
    </row>
    <row r="17276" spans="10:13" x14ac:dyDescent="0.3">
      <c r="J17276" s="1"/>
      <c r="K17276" s="1"/>
      <c r="L17276" s="1"/>
      <c r="M17276" s="1"/>
    </row>
    <row r="17277" spans="10:13" x14ac:dyDescent="0.3">
      <c r="J17277" s="1"/>
      <c r="K17277" s="1"/>
      <c r="L17277" s="1"/>
      <c r="M17277" s="1"/>
    </row>
    <row r="17278" spans="10:13" x14ac:dyDescent="0.3">
      <c r="J17278" s="1"/>
      <c r="K17278" s="1"/>
      <c r="L17278" s="1"/>
      <c r="M17278" s="1"/>
    </row>
    <row r="17279" spans="10:13" x14ac:dyDescent="0.3">
      <c r="J17279" s="1"/>
      <c r="K17279" s="1"/>
      <c r="L17279" s="1"/>
      <c r="M17279" s="1"/>
    </row>
    <row r="17280" spans="10:13" x14ac:dyDescent="0.3">
      <c r="J17280" s="1"/>
      <c r="K17280" s="1"/>
      <c r="L17280" s="1"/>
      <c r="M17280" s="1"/>
    </row>
    <row r="17281" spans="10:13" x14ac:dyDescent="0.3">
      <c r="J17281" s="1"/>
      <c r="K17281" s="1"/>
      <c r="L17281" s="1"/>
      <c r="M17281" s="1"/>
    </row>
    <row r="17282" spans="10:13" x14ac:dyDescent="0.3">
      <c r="J17282" s="1"/>
      <c r="K17282" s="1"/>
      <c r="L17282" s="1"/>
      <c r="M17282" s="1"/>
    </row>
    <row r="17283" spans="10:13" x14ac:dyDescent="0.3">
      <c r="J17283" s="1"/>
      <c r="K17283" s="1"/>
      <c r="L17283" s="1"/>
      <c r="M17283" s="1"/>
    </row>
    <row r="17284" spans="10:13" x14ac:dyDescent="0.3">
      <c r="J17284" s="1"/>
      <c r="K17284" s="1"/>
      <c r="L17284" s="1"/>
      <c r="M17284" s="1"/>
    </row>
    <row r="17285" spans="10:13" x14ac:dyDescent="0.3">
      <c r="J17285" s="1"/>
      <c r="K17285" s="1"/>
      <c r="L17285" s="1"/>
      <c r="M17285" s="1"/>
    </row>
    <row r="17286" spans="10:13" x14ac:dyDescent="0.3">
      <c r="J17286" s="1"/>
      <c r="K17286" s="1"/>
      <c r="L17286" s="1"/>
      <c r="M17286" s="1"/>
    </row>
    <row r="17287" spans="10:13" x14ac:dyDescent="0.3">
      <c r="J17287" s="1"/>
      <c r="K17287" s="1"/>
      <c r="L17287" s="1"/>
      <c r="M17287" s="1"/>
    </row>
    <row r="17288" spans="10:13" x14ac:dyDescent="0.3">
      <c r="J17288" s="1"/>
      <c r="K17288" s="1"/>
      <c r="L17288" s="1"/>
      <c r="M17288" s="1"/>
    </row>
    <row r="17289" spans="10:13" x14ac:dyDescent="0.3">
      <c r="J17289" s="1"/>
      <c r="K17289" s="1"/>
      <c r="L17289" s="1"/>
      <c r="M17289" s="1"/>
    </row>
    <row r="17290" spans="10:13" x14ac:dyDescent="0.3">
      <c r="J17290" s="1"/>
      <c r="K17290" s="1"/>
      <c r="L17290" s="1"/>
      <c r="M17290" s="1"/>
    </row>
    <row r="17291" spans="10:13" x14ac:dyDescent="0.3">
      <c r="J17291" s="1"/>
      <c r="K17291" s="1"/>
      <c r="L17291" s="1"/>
      <c r="M17291" s="1"/>
    </row>
    <row r="17292" spans="10:13" x14ac:dyDescent="0.3">
      <c r="J17292" s="1"/>
      <c r="K17292" s="1"/>
      <c r="L17292" s="1"/>
      <c r="M17292" s="1"/>
    </row>
    <row r="17293" spans="10:13" x14ac:dyDescent="0.3">
      <c r="J17293" s="1"/>
      <c r="K17293" s="1"/>
      <c r="L17293" s="1"/>
      <c r="M17293" s="1"/>
    </row>
    <row r="17294" spans="10:13" x14ac:dyDescent="0.3">
      <c r="J17294" s="1"/>
      <c r="K17294" s="1"/>
      <c r="L17294" s="1"/>
      <c r="M17294" s="1"/>
    </row>
    <row r="17295" spans="10:13" x14ac:dyDescent="0.3">
      <c r="J17295" s="1"/>
      <c r="K17295" s="1"/>
      <c r="L17295" s="1"/>
      <c r="M17295" s="1"/>
    </row>
    <row r="17296" spans="10:13" x14ac:dyDescent="0.3">
      <c r="J17296" s="1"/>
      <c r="K17296" s="1"/>
      <c r="L17296" s="1"/>
      <c r="M17296" s="1"/>
    </row>
    <row r="17297" spans="10:13" x14ac:dyDescent="0.3">
      <c r="J17297" s="1"/>
      <c r="K17297" s="1"/>
      <c r="L17297" s="1"/>
      <c r="M17297" s="1"/>
    </row>
    <row r="17298" spans="10:13" x14ac:dyDescent="0.3">
      <c r="J17298" s="1"/>
      <c r="K17298" s="1"/>
      <c r="L17298" s="1"/>
      <c r="M17298" s="1"/>
    </row>
    <row r="17299" spans="10:13" x14ac:dyDescent="0.3">
      <c r="J17299" s="1"/>
      <c r="K17299" s="1"/>
      <c r="L17299" s="1"/>
      <c r="M17299" s="1"/>
    </row>
    <row r="17300" spans="10:13" x14ac:dyDescent="0.3">
      <c r="J17300" s="1"/>
      <c r="K17300" s="1"/>
      <c r="L17300" s="1"/>
      <c r="M17300" s="1"/>
    </row>
    <row r="17301" spans="10:13" x14ac:dyDescent="0.3">
      <c r="J17301" s="1"/>
      <c r="K17301" s="1"/>
      <c r="L17301" s="1"/>
      <c r="M17301" s="1"/>
    </row>
    <row r="17302" spans="10:13" x14ac:dyDescent="0.3">
      <c r="J17302" s="1"/>
      <c r="K17302" s="1"/>
      <c r="L17302" s="1"/>
      <c r="M17302" s="1"/>
    </row>
    <row r="17303" spans="10:13" x14ac:dyDescent="0.3">
      <c r="J17303" s="1"/>
      <c r="K17303" s="1"/>
      <c r="L17303" s="1"/>
      <c r="M17303" s="1"/>
    </row>
    <row r="17304" spans="10:13" x14ac:dyDescent="0.3">
      <c r="J17304" s="1"/>
      <c r="K17304" s="1"/>
      <c r="L17304" s="1"/>
      <c r="M17304" s="1"/>
    </row>
    <row r="17305" spans="10:13" x14ac:dyDescent="0.3">
      <c r="J17305" s="1"/>
      <c r="K17305" s="1"/>
      <c r="L17305" s="1"/>
      <c r="M17305" s="1"/>
    </row>
    <row r="17306" spans="10:13" x14ac:dyDescent="0.3">
      <c r="J17306" s="1"/>
      <c r="K17306" s="1"/>
      <c r="L17306" s="1"/>
      <c r="M17306" s="1"/>
    </row>
    <row r="17307" spans="10:13" x14ac:dyDescent="0.3">
      <c r="J17307" s="1"/>
      <c r="K17307" s="1"/>
      <c r="L17307" s="1"/>
      <c r="M17307" s="1"/>
    </row>
    <row r="17308" spans="10:13" x14ac:dyDescent="0.3">
      <c r="J17308" s="1"/>
      <c r="K17308" s="1"/>
      <c r="L17308" s="1"/>
      <c r="M17308" s="1"/>
    </row>
    <row r="17309" spans="10:13" x14ac:dyDescent="0.3">
      <c r="J17309" s="1"/>
      <c r="K17309" s="1"/>
      <c r="L17309" s="1"/>
      <c r="M17309" s="1"/>
    </row>
    <row r="17310" spans="10:13" x14ac:dyDescent="0.3">
      <c r="J17310" s="1"/>
      <c r="K17310" s="1"/>
      <c r="L17310" s="1"/>
      <c r="M17310" s="1"/>
    </row>
    <row r="17311" spans="10:13" x14ac:dyDescent="0.3">
      <c r="J17311" s="1"/>
      <c r="K17311" s="1"/>
      <c r="L17311" s="1"/>
      <c r="M17311" s="1"/>
    </row>
    <row r="17312" spans="10:13" x14ac:dyDescent="0.3">
      <c r="J17312" s="1"/>
      <c r="K17312" s="1"/>
      <c r="L17312" s="1"/>
      <c r="M17312" s="1"/>
    </row>
    <row r="17313" spans="10:13" x14ac:dyDescent="0.3">
      <c r="J17313" s="1"/>
      <c r="K17313" s="1"/>
      <c r="L17313" s="1"/>
      <c r="M17313" s="1"/>
    </row>
    <row r="17314" spans="10:13" x14ac:dyDescent="0.3">
      <c r="J17314" s="1"/>
      <c r="K17314" s="1"/>
      <c r="L17314" s="1"/>
      <c r="M17314" s="1"/>
    </row>
    <row r="17315" spans="10:13" x14ac:dyDescent="0.3">
      <c r="J17315" s="1"/>
      <c r="K17315" s="1"/>
      <c r="L17315" s="1"/>
      <c r="M17315" s="1"/>
    </row>
    <row r="17316" spans="10:13" x14ac:dyDescent="0.3">
      <c r="J17316" s="1"/>
      <c r="K17316" s="1"/>
      <c r="L17316" s="1"/>
      <c r="M17316" s="1"/>
    </row>
    <row r="17317" spans="10:13" x14ac:dyDescent="0.3">
      <c r="J17317" s="1"/>
      <c r="K17317" s="1"/>
      <c r="L17317" s="1"/>
      <c r="M17317" s="1"/>
    </row>
    <row r="17318" spans="10:13" x14ac:dyDescent="0.3">
      <c r="J17318" s="1"/>
      <c r="K17318" s="1"/>
      <c r="L17318" s="1"/>
      <c r="M17318" s="1"/>
    </row>
    <row r="17319" spans="10:13" x14ac:dyDescent="0.3">
      <c r="J17319" s="1"/>
      <c r="K17319" s="1"/>
      <c r="L17319" s="1"/>
      <c r="M17319" s="1"/>
    </row>
    <row r="17320" spans="10:13" x14ac:dyDescent="0.3">
      <c r="J17320" s="1"/>
      <c r="K17320" s="1"/>
      <c r="L17320" s="1"/>
      <c r="M17320" s="1"/>
    </row>
    <row r="17321" spans="10:13" x14ac:dyDescent="0.3">
      <c r="J17321" s="1"/>
      <c r="K17321" s="1"/>
      <c r="L17321" s="1"/>
      <c r="M17321" s="1"/>
    </row>
    <row r="17322" spans="10:13" x14ac:dyDescent="0.3">
      <c r="J17322" s="1"/>
      <c r="K17322" s="1"/>
      <c r="L17322" s="1"/>
      <c r="M17322" s="1"/>
    </row>
    <row r="17323" spans="10:13" x14ac:dyDescent="0.3">
      <c r="J17323" s="1"/>
      <c r="K17323" s="1"/>
      <c r="L17323" s="1"/>
      <c r="M17323" s="1"/>
    </row>
    <row r="17324" spans="10:13" x14ac:dyDescent="0.3">
      <c r="J17324" s="1"/>
      <c r="K17324" s="1"/>
      <c r="L17324" s="1"/>
      <c r="M17324" s="1"/>
    </row>
    <row r="17325" spans="10:13" x14ac:dyDescent="0.3">
      <c r="J17325" s="1"/>
      <c r="K17325" s="1"/>
      <c r="L17325" s="1"/>
      <c r="M17325" s="1"/>
    </row>
    <row r="17326" spans="10:13" x14ac:dyDescent="0.3">
      <c r="J17326" s="1"/>
      <c r="K17326" s="1"/>
      <c r="L17326" s="1"/>
      <c r="M17326" s="1"/>
    </row>
    <row r="17327" spans="10:13" x14ac:dyDescent="0.3">
      <c r="J17327" s="1"/>
      <c r="K17327" s="1"/>
      <c r="L17327" s="1"/>
      <c r="M17327" s="1"/>
    </row>
    <row r="17328" spans="10:13" x14ac:dyDescent="0.3">
      <c r="J17328" s="1"/>
      <c r="K17328" s="1"/>
      <c r="L17328" s="1"/>
      <c r="M17328" s="1"/>
    </row>
    <row r="17329" spans="10:13" x14ac:dyDescent="0.3">
      <c r="J17329" s="1"/>
      <c r="K17329" s="1"/>
      <c r="L17329" s="1"/>
      <c r="M17329" s="1"/>
    </row>
    <row r="17330" spans="10:13" x14ac:dyDescent="0.3">
      <c r="J17330" s="1"/>
      <c r="K17330" s="1"/>
      <c r="L17330" s="1"/>
      <c r="M17330" s="1"/>
    </row>
    <row r="17331" spans="10:13" x14ac:dyDescent="0.3">
      <c r="J17331" s="1"/>
      <c r="K17331" s="1"/>
      <c r="L17331" s="1"/>
      <c r="M17331" s="1"/>
    </row>
    <row r="17332" spans="10:13" x14ac:dyDescent="0.3">
      <c r="J17332" s="1"/>
      <c r="K17332" s="1"/>
      <c r="L17332" s="1"/>
      <c r="M17332" s="1"/>
    </row>
    <row r="17333" spans="10:13" x14ac:dyDescent="0.3">
      <c r="J17333" s="1"/>
      <c r="K17333" s="1"/>
      <c r="L17333" s="1"/>
      <c r="M17333" s="1"/>
    </row>
    <row r="17334" spans="10:13" x14ac:dyDescent="0.3">
      <c r="J17334" s="1"/>
      <c r="K17334" s="1"/>
      <c r="L17334" s="1"/>
      <c r="M17334" s="1"/>
    </row>
    <row r="17335" spans="10:13" x14ac:dyDescent="0.3">
      <c r="J17335" s="1"/>
      <c r="K17335" s="1"/>
      <c r="L17335" s="1"/>
      <c r="M17335" s="1"/>
    </row>
    <row r="17336" spans="10:13" x14ac:dyDescent="0.3">
      <c r="J17336" s="1"/>
      <c r="K17336" s="1"/>
      <c r="L17336" s="1"/>
      <c r="M17336" s="1"/>
    </row>
    <row r="17337" spans="10:13" x14ac:dyDescent="0.3">
      <c r="J17337" s="1"/>
      <c r="K17337" s="1"/>
      <c r="L17337" s="1"/>
      <c r="M17337" s="1"/>
    </row>
    <row r="17338" spans="10:13" x14ac:dyDescent="0.3">
      <c r="J17338" s="1"/>
      <c r="K17338" s="1"/>
      <c r="L17338" s="1"/>
      <c r="M17338" s="1"/>
    </row>
    <row r="17339" spans="10:13" x14ac:dyDescent="0.3">
      <c r="J17339" s="1"/>
      <c r="K17339" s="1"/>
      <c r="L17339" s="1"/>
      <c r="M17339" s="1"/>
    </row>
    <row r="17340" spans="10:13" x14ac:dyDescent="0.3">
      <c r="J17340" s="1"/>
      <c r="K17340" s="1"/>
      <c r="L17340" s="1"/>
      <c r="M17340" s="1"/>
    </row>
    <row r="17341" spans="10:13" x14ac:dyDescent="0.3">
      <c r="J17341" s="1"/>
      <c r="K17341" s="1"/>
      <c r="L17341" s="1"/>
      <c r="M17341" s="1"/>
    </row>
    <row r="17342" spans="10:13" x14ac:dyDescent="0.3">
      <c r="J17342" s="1"/>
      <c r="K17342" s="1"/>
      <c r="L17342" s="1"/>
      <c r="M17342" s="1"/>
    </row>
    <row r="17343" spans="10:13" x14ac:dyDescent="0.3">
      <c r="J17343" s="1"/>
      <c r="K17343" s="1"/>
      <c r="L17343" s="1"/>
      <c r="M17343" s="1"/>
    </row>
    <row r="17344" spans="10:13" x14ac:dyDescent="0.3">
      <c r="J17344" s="1"/>
      <c r="K17344" s="1"/>
      <c r="L17344" s="1"/>
      <c r="M17344" s="1"/>
    </row>
    <row r="17345" spans="10:13" x14ac:dyDescent="0.3">
      <c r="J17345" s="1"/>
      <c r="K17345" s="1"/>
      <c r="L17345" s="1"/>
      <c r="M17345" s="1"/>
    </row>
    <row r="17346" spans="10:13" x14ac:dyDescent="0.3">
      <c r="J17346" s="1"/>
      <c r="K17346" s="1"/>
      <c r="L17346" s="1"/>
      <c r="M17346" s="1"/>
    </row>
    <row r="17347" spans="10:13" x14ac:dyDescent="0.3">
      <c r="J17347" s="1"/>
      <c r="K17347" s="1"/>
      <c r="L17347" s="1"/>
      <c r="M17347" s="1"/>
    </row>
    <row r="17348" spans="10:13" x14ac:dyDescent="0.3">
      <c r="J17348" s="1"/>
      <c r="K17348" s="1"/>
      <c r="L17348" s="1"/>
      <c r="M17348" s="1"/>
    </row>
    <row r="17349" spans="10:13" x14ac:dyDescent="0.3">
      <c r="J17349" s="1"/>
      <c r="K17349" s="1"/>
      <c r="L17349" s="1"/>
      <c r="M17349" s="1"/>
    </row>
    <row r="17350" spans="10:13" x14ac:dyDescent="0.3">
      <c r="J17350" s="1"/>
      <c r="K17350" s="1"/>
      <c r="L17350" s="1"/>
      <c r="M17350" s="1"/>
    </row>
    <row r="17351" spans="10:13" x14ac:dyDescent="0.3">
      <c r="J17351" s="1"/>
      <c r="K17351" s="1"/>
      <c r="L17351" s="1"/>
      <c r="M17351" s="1"/>
    </row>
    <row r="17352" spans="10:13" x14ac:dyDescent="0.3">
      <c r="J17352" s="1"/>
      <c r="K17352" s="1"/>
      <c r="L17352" s="1"/>
      <c r="M17352" s="1"/>
    </row>
    <row r="17353" spans="10:13" x14ac:dyDescent="0.3">
      <c r="J17353" s="1"/>
      <c r="K17353" s="1"/>
      <c r="L17353" s="1"/>
      <c r="M17353" s="1"/>
    </row>
    <row r="17354" spans="10:13" x14ac:dyDescent="0.3">
      <c r="J17354" s="1"/>
      <c r="K17354" s="1"/>
      <c r="L17354" s="1"/>
      <c r="M17354" s="1"/>
    </row>
    <row r="17355" spans="10:13" x14ac:dyDescent="0.3">
      <c r="J17355" s="1"/>
      <c r="K17355" s="1"/>
      <c r="L17355" s="1"/>
      <c r="M17355" s="1"/>
    </row>
    <row r="17356" spans="10:13" x14ac:dyDescent="0.3">
      <c r="J17356" s="1"/>
      <c r="K17356" s="1"/>
      <c r="L17356" s="1"/>
      <c r="M17356" s="1"/>
    </row>
    <row r="17357" spans="10:13" x14ac:dyDescent="0.3">
      <c r="J17357" s="1"/>
      <c r="K17357" s="1"/>
      <c r="L17357" s="1"/>
      <c r="M17357" s="1"/>
    </row>
    <row r="17358" spans="10:13" x14ac:dyDescent="0.3">
      <c r="J17358" s="1"/>
      <c r="K17358" s="1"/>
      <c r="L17358" s="1"/>
      <c r="M17358" s="1"/>
    </row>
    <row r="17359" spans="10:13" x14ac:dyDescent="0.3">
      <c r="J17359" s="1"/>
      <c r="K17359" s="1"/>
      <c r="L17359" s="1"/>
      <c r="M17359" s="1"/>
    </row>
    <row r="17360" spans="10:13" x14ac:dyDescent="0.3">
      <c r="J17360" s="1"/>
      <c r="K17360" s="1"/>
      <c r="L17360" s="1"/>
      <c r="M17360" s="1"/>
    </row>
    <row r="17361" spans="10:13" x14ac:dyDescent="0.3">
      <c r="J17361" s="1"/>
      <c r="K17361" s="1"/>
      <c r="L17361" s="1"/>
      <c r="M17361" s="1"/>
    </row>
    <row r="17362" spans="10:13" x14ac:dyDescent="0.3">
      <c r="J17362" s="1"/>
      <c r="K17362" s="1"/>
      <c r="L17362" s="1"/>
      <c r="M17362" s="1"/>
    </row>
    <row r="17363" spans="10:13" x14ac:dyDescent="0.3">
      <c r="J17363" s="1"/>
      <c r="K17363" s="1"/>
      <c r="L17363" s="1"/>
      <c r="M17363" s="1"/>
    </row>
    <row r="17364" spans="10:13" x14ac:dyDescent="0.3">
      <c r="J17364" s="1"/>
      <c r="K17364" s="1"/>
      <c r="L17364" s="1"/>
      <c r="M17364" s="1"/>
    </row>
    <row r="17365" spans="10:13" x14ac:dyDescent="0.3">
      <c r="J17365" s="1"/>
      <c r="K17365" s="1"/>
      <c r="L17365" s="1"/>
      <c r="M17365" s="1"/>
    </row>
    <row r="17366" spans="10:13" x14ac:dyDescent="0.3">
      <c r="J17366" s="1"/>
      <c r="K17366" s="1"/>
      <c r="L17366" s="1"/>
      <c r="M17366" s="1"/>
    </row>
    <row r="17367" spans="10:13" x14ac:dyDescent="0.3">
      <c r="J17367" s="1"/>
      <c r="K17367" s="1"/>
      <c r="L17367" s="1"/>
      <c r="M17367" s="1"/>
    </row>
    <row r="17368" spans="10:13" x14ac:dyDescent="0.3">
      <c r="J17368" s="1"/>
      <c r="K17368" s="1"/>
      <c r="L17368" s="1"/>
      <c r="M17368" s="1"/>
    </row>
    <row r="17369" spans="10:13" x14ac:dyDescent="0.3">
      <c r="J17369" s="1"/>
      <c r="K17369" s="1"/>
      <c r="L17369" s="1"/>
      <c r="M17369" s="1"/>
    </row>
    <row r="17370" spans="10:13" x14ac:dyDescent="0.3">
      <c r="J17370" s="1"/>
      <c r="K17370" s="1"/>
      <c r="L17370" s="1"/>
      <c r="M17370" s="1"/>
    </row>
    <row r="17371" spans="10:13" x14ac:dyDescent="0.3">
      <c r="J17371" s="1"/>
      <c r="K17371" s="1"/>
      <c r="L17371" s="1"/>
      <c r="M17371" s="1"/>
    </row>
    <row r="17372" spans="10:13" x14ac:dyDescent="0.3">
      <c r="J17372" s="1"/>
      <c r="K17372" s="1"/>
      <c r="L17372" s="1"/>
      <c r="M17372" s="1"/>
    </row>
    <row r="17373" spans="10:13" x14ac:dyDescent="0.3">
      <c r="J17373" s="1"/>
      <c r="K17373" s="1"/>
      <c r="L17373" s="1"/>
      <c r="M17373" s="1"/>
    </row>
    <row r="17374" spans="10:13" x14ac:dyDescent="0.3">
      <c r="J17374" s="1"/>
      <c r="K17374" s="1"/>
      <c r="L17374" s="1"/>
      <c r="M17374" s="1"/>
    </row>
    <row r="17375" spans="10:13" x14ac:dyDescent="0.3">
      <c r="J17375" s="1"/>
      <c r="K17375" s="1"/>
      <c r="L17375" s="1"/>
      <c r="M17375" s="1"/>
    </row>
    <row r="17376" spans="10:13" x14ac:dyDescent="0.3">
      <c r="J17376" s="1"/>
      <c r="K17376" s="1"/>
      <c r="L17376" s="1"/>
      <c r="M17376" s="1"/>
    </row>
    <row r="17377" spans="10:13" x14ac:dyDescent="0.3">
      <c r="J17377" s="1"/>
      <c r="K17377" s="1"/>
      <c r="L17377" s="1"/>
      <c r="M17377" s="1"/>
    </row>
    <row r="17378" spans="10:13" x14ac:dyDescent="0.3">
      <c r="J17378" s="1"/>
      <c r="K17378" s="1"/>
      <c r="L17378" s="1"/>
      <c r="M17378" s="1"/>
    </row>
    <row r="17379" spans="10:13" x14ac:dyDescent="0.3">
      <c r="J17379" s="1"/>
      <c r="K17379" s="1"/>
      <c r="L17379" s="1"/>
      <c r="M17379" s="1"/>
    </row>
    <row r="17380" spans="10:13" x14ac:dyDescent="0.3">
      <c r="J17380" s="1"/>
      <c r="K17380" s="1"/>
      <c r="L17380" s="1"/>
      <c r="M17380" s="1"/>
    </row>
    <row r="17381" spans="10:13" x14ac:dyDescent="0.3">
      <c r="J17381" s="1"/>
      <c r="K17381" s="1"/>
      <c r="L17381" s="1"/>
      <c r="M17381" s="1"/>
    </row>
    <row r="17382" spans="10:13" x14ac:dyDescent="0.3">
      <c r="J17382" s="1"/>
      <c r="K17382" s="1"/>
      <c r="L17382" s="1"/>
      <c r="M17382" s="1"/>
    </row>
    <row r="17383" spans="10:13" x14ac:dyDescent="0.3">
      <c r="J17383" s="1"/>
      <c r="K17383" s="1"/>
      <c r="L17383" s="1"/>
      <c r="M17383" s="1"/>
    </row>
    <row r="17384" spans="10:13" x14ac:dyDescent="0.3">
      <c r="J17384" s="1"/>
      <c r="K17384" s="1"/>
      <c r="L17384" s="1"/>
      <c r="M17384" s="1"/>
    </row>
    <row r="17385" spans="10:13" x14ac:dyDescent="0.3">
      <c r="J17385" s="1"/>
      <c r="K17385" s="1"/>
      <c r="L17385" s="1"/>
      <c r="M17385" s="1"/>
    </row>
    <row r="17386" spans="10:13" x14ac:dyDescent="0.3">
      <c r="J17386" s="1"/>
      <c r="K17386" s="1"/>
      <c r="L17386" s="1"/>
      <c r="M17386" s="1"/>
    </row>
    <row r="17387" spans="10:13" x14ac:dyDescent="0.3">
      <c r="J17387" s="1"/>
      <c r="K17387" s="1"/>
      <c r="L17387" s="1"/>
      <c r="M17387" s="1"/>
    </row>
    <row r="17388" spans="10:13" x14ac:dyDescent="0.3">
      <c r="J17388" s="1"/>
      <c r="K17388" s="1"/>
      <c r="L17388" s="1"/>
      <c r="M17388" s="1"/>
    </row>
    <row r="17389" spans="10:13" x14ac:dyDescent="0.3">
      <c r="J17389" s="1"/>
      <c r="K17389" s="1"/>
      <c r="L17389" s="1"/>
      <c r="M17389" s="1"/>
    </row>
    <row r="17390" spans="10:13" x14ac:dyDescent="0.3">
      <c r="J17390" s="1"/>
      <c r="K17390" s="1"/>
      <c r="L17390" s="1"/>
      <c r="M17390" s="1"/>
    </row>
    <row r="17391" spans="10:13" x14ac:dyDescent="0.3">
      <c r="J17391" s="1"/>
      <c r="K17391" s="1"/>
      <c r="L17391" s="1"/>
      <c r="M17391" s="1"/>
    </row>
    <row r="17392" spans="10:13" x14ac:dyDescent="0.3">
      <c r="J17392" s="1"/>
      <c r="K17392" s="1"/>
      <c r="L17392" s="1"/>
      <c r="M17392" s="1"/>
    </row>
    <row r="17393" spans="10:13" x14ac:dyDescent="0.3">
      <c r="J17393" s="1"/>
      <c r="K17393" s="1"/>
      <c r="L17393" s="1"/>
      <c r="M17393" s="1"/>
    </row>
    <row r="17394" spans="10:13" x14ac:dyDescent="0.3">
      <c r="J17394" s="1"/>
      <c r="K17394" s="1"/>
      <c r="L17394" s="1"/>
      <c r="M17394" s="1"/>
    </row>
    <row r="17395" spans="10:13" x14ac:dyDescent="0.3">
      <c r="J17395" s="1"/>
      <c r="K17395" s="1"/>
      <c r="L17395" s="1"/>
      <c r="M17395" s="1"/>
    </row>
    <row r="17396" spans="10:13" x14ac:dyDescent="0.3">
      <c r="J17396" s="1"/>
      <c r="K17396" s="1"/>
      <c r="L17396" s="1"/>
      <c r="M17396" s="1"/>
    </row>
    <row r="17397" spans="10:13" x14ac:dyDescent="0.3">
      <c r="J17397" s="1"/>
      <c r="K17397" s="1"/>
      <c r="L17397" s="1"/>
      <c r="M17397" s="1"/>
    </row>
    <row r="17398" spans="10:13" x14ac:dyDescent="0.3">
      <c r="J17398" s="1"/>
      <c r="K17398" s="1"/>
      <c r="L17398" s="1"/>
      <c r="M17398" s="1"/>
    </row>
    <row r="17399" spans="10:13" x14ac:dyDescent="0.3">
      <c r="J17399" s="1"/>
      <c r="K17399" s="1"/>
      <c r="L17399" s="1"/>
      <c r="M17399" s="1"/>
    </row>
    <row r="17400" spans="10:13" x14ac:dyDescent="0.3">
      <c r="J17400" s="1"/>
      <c r="K17400" s="1"/>
      <c r="L17400" s="1"/>
      <c r="M17400" s="1"/>
    </row>
    <row r="17401" spans="10:13" x14ac:dyDescent="0.3">
      <c r="J17401" s="1"/>
      <c r="K17401" s="1"/>
      <c r="L17401" s="1"/>
      <c r="M17401" s="1"/>
    </row>
    <row r="17402" spans="10:13" x14ac:dyDescent="0.3">
      <c r="J17402" s="1"/>
      <c r="K17402" s="1"/>
      <c r="L17402" s="1"/>
      <c r="M17402" s="1"/>
    </row>
    <row r="17403" spans="10:13" x14ac:dyDescent="0.3">
      <c r="J17403" s="1"/>
      <c r="K17403" s="1"/>
      <c r="L17403" s="1"/>
      <c r="M17403" s="1"/>
    </row>
    <row r="17404" spans="10:13" x14ac:dyDescent="0.3">
      <c r="J17404" s="1"/>
      <c r="K17404" s="1"/>
      <c r="L17404" s="1"/>
      <c r="M17404" s="1"/>
    </row>
    <row r="17405" spans="10:13" x14ac:dyDescent="0.3">
      <c r="J17405" s="1"/>
      <c r="K17405" s="1"/>
      <c r="L17405" s="1"/>
      <c r="M17405" s="1"/>
    </row>
    <row r="17406" spans="10:13" x14ac:dyDescent="0.3">
      <c r="J17406" s="1"/>
      <c r="K17406" s="1"/>
      <c r="L17406" s="1"/>
      <c r="M17406" s="1"/>
    </row>
    <row r="17407" spans="10:13" x14ac:dyDescent="0.3">
      <c r="J17407" s="1"/>
      <c r="K17407" s="1"/>
      <c r="L17407" s="1"/>
      <c r="M17407" s="1"/>
    </row>
    <row r="17408" spans="10:13" x14ac:dyDescent="0.3">
      <c r="J17408" s="1"/>
      <c r="K17408" s="1"/>
      <c r="L17408" s="1"/>
      <c r="M17408" s="1"/>
    </row>
    <row r="17409" spans="10:13" x14ac:dyDescent="0.3">
      <c r="J17409" s="1"/>
      <c r="K17409" s="1"/>
      <c r="L17409" s="1"/>
      <c r="M17409" s="1"/>
    </row>
    <row r="17410" spans="10:13" x14ac:dyDescent="0.3">
      <c r="J17410" s="1"/>
      <c r="K17410" s="1"/>
      <c r="L17410" s="1"/>
      <c r="M17410" s="1"/>
    </row>
    <row r="17411" spans="10:13" x14ac:dyDescent="0.3">
      <c r="J17411" s="1"/>
      <c r="K17411" s="1"/>
      <c r="L17411" s="1"/>
      <c r="M17411" s="1"/>
    </row>
    <row r="17412" spans="10:13" x14ac:dyDescent="0.3">
      <c r="J17412" s="1"/>
      <c r="K17412" s="1"/>
      <c r="L17412" s="1"/>
      <c r="M17412" s="1"/>
    </row>
    <row r="17413" spans="10:13" x14ac:dyDescent="0.3">
      <c r="J17413" s="1"/>
      <c r="K17413" s="1"/>
      <c r="L17413" s="1"/>
      <c r="M17413" s="1"/>
    </row>
    <row r="17414" spans="10:13" x14ac:dyDescent="0.3">
      <c r="J17414" s="1"/>
      <c r="K17414" s="1"/>
      <c r="L17414" s="1"/>
      <c r="M17414" s="1"/>
    </row>
    <row r="17415" spans="10:13" x14ac:dyDescent="0.3">
      <c r="J17415" s="1"/>
      <c r="K17415" s="1"/>
      <c r="L17415" s="1"/>
      <c r="M17415" s="1"/>
    </row>
    <row r="17416" spans="10:13" x14ac:dyDescent="0.3">
      <c r="J17416" s="1"/>
      <c r="K17416" s="1"/>
      <c r="L17416" s="1"/>
      <c r="M17416" s="1"/>
    </row>
    <row r="17417" spans="10:13" x14ac:dyDescent="0.3">
      <c r="J17417" s="1"/>
      <c r="K17417" s="1"/>
      <c r="L17417" s="1"/>
      <c r="M17417" s="1"/>
    </row>
    <row r="17418" spans="10:13" x14ac:dyDescent="0.3">
      <c r="J17418" s="1"/>
      <c r="K17418" s="1"/>
      <c r="L17418" s="1"/>
      <c r="M17418" s="1"/>
    </row>
    <row r="17419" spans="10:13" x14ac:dyDescent="0.3">
      <c r="J17419" s="1"/>
      <c r="K17419" s="1"/>
      <c r="L17419" s="1"/>
      <c r="M17419" s="1"/>
    </row>
    <row r="17420" spans="10:13" x14ac:dyDescent="0.3">
      <c r="J17420" s="1"/>
      <c r="K17420" s="1"/>
      <c r="L17420" s="1"/>
      <c r="M17420" s="1"/>
    </row>
    <row r="17421" spans="10:13" x14ac:dyDescent="0.3">
      <c r="J17421" s="1"/>
      <c r="K17421" s="1"/>
      <c r="L17421" s="1"/>
      <c r="M17421" s="1"/>
    </row>
    <row r="17422" spans="10:13" x14ac:dyDescent="0.3">
      <c r="J17422" s="1"/>
      <c r="K17422" s="1"/>
      <c r="L17422" s="1"/>
      <c r="M17422" s="1"/>
    </row>
    <row r="17423" spans="10:13" x14ac:dyDescent="0.3">
      <c r="J17423" s="1"/>
      <c r="K17423" s="1"/>
      <c r="L17423" s="1"/>
      <c r="M17423" s="1"/>
    </row>
    <row r="17424" spans="10:13" x14ac:dyDescent="0.3">
      <c r="J17424" s="1"/>
      <c r="K17424" s="1"/>
      <c r="L17424" s="1"/>
      <c r="M17424" s="1"/>
    </row>
    <row r="17425" spans="10:13" x14ac:dyDescent="0.3">
      <c r="J17425" s="1"/>
      <c r="K17425" s="1"/>
      <c r="L17425" s="1"/>
      <c r="M17425" s="1"/>
    </row>
    <row r="17426" spans="10:13" x14ac:dyDescent="0.3">
      <c r="J17426" s="1"/>
      <c r="K17426" s="1"/>
      <c r="L17426" s="1"/>
      <c r="M17426" s="1"/>
    </row>
    <row r="17427" spans="10:13" x14ac:dyDescent="0.3">
      <c r="J17427" s="1"/>
      <c r="K17427" s="1"/>
      <c r="L17427" s="1"/>
      <c r="M17427" s="1"/>
    </row>
    <row r="17428" spans="10:13" x14ac:dyDescent="0.3">
      <c r="J17428" s="1"/>
      <c r="K17428" s="1"/>
      <c r="L17428" s="1"/>
      <c r="M17428" s="1"/>
    </row>
    <row r="17429" spans="10:13" x14ac:dyDescent="0.3">
      <c r="J17429" s="1"/>
      <c r="K17429" s="1"/>
      <c r="L17429" s="1"/>
      <c r="M17429" s="1"/>
    </row>
    <row r="17430" spans="10:13" x14ac:dyDescent="0.3">
      <c r="J17430" s="1"/>
      <c r="K17430" s="1"/>
      <c r="L17430" s="1"/>
      <c r="M17430" s="1"/>
    </row>
    <row r="17431" spans="10:13" x14ac:dyDescent="0.3">
      <c r="J17431" s="1"/>
      <c r="K17431" s="1"/>
      <c r="L17431" s="1"/>
      <c r="M17431" s="1"/>
    </row>
    <row r="17432" spans="10:13" x14ac:dyDescent="0.3">
      <c r="J17432" s="1"/>
      <c r="K17432" s="1"/>
      <c r="L17432" s="1"/>
      <c r="M17432" s="1"/>
    </row>
    <row r="17433" spans="10:13" x14ac:dyDescent="0.3">
      <c r="J17433" s="1"/>
      <c r="K17433" s="1"/>
      <c r="L17433" s="1"/>
      <c r="M17433" s="1"/>
    </row>
    <row r="17434" spans="10:13" x14ac:dyDescent="0.3">
      <c r="J17434" s="1"/>
      <c r="K17434" s="1"/>
      <c r="L17434" s="1"/>
      <c r="M17434" s="1"/>
    </row>
    <row r="17435" spans="10:13" x14ac:dyDescent="0.3">
      <c r="J17435" s="1"/>
      <c r="K17435" s="1"/>
      <c r="L17435" s="1"/>
      <c r="M17435" s="1"/>
    </row>
    <row r="17436" spans="10:13" x14ac:dyDescent="0.3">
      <c r="J17436" s="1"/>
      <c r="K17436" s="1"/>
      <c r="L17436" s="1"/>
      <c r="M17436" s="1"/>
    </row>
    <row r="17437" spans="10:13" x14ac:dyDescent="0.3">
      <c r="J17437" s="1"/>
      <c r="K17437" s="1"/>
      <c r="L17437" s="1"/>
      <c r="M17437" s="1"/>
    </row>
    <row r="17438" spans="10:13" x14ac:dyDescent="0.3">
      <c r="J17438" s="1"/>
      <c r="K17438" s="1"/>
      <c r="L17438" s="1"/>
      <c r="M17438" s="1"/>
    </row>
    <row r="17439" spans="10:13" x14ac:dyDescent="0.3">
      <c r="J17439" s="1"/>
      <c r="K17439" s="1"/>
      <c r="L17439" s="1"/>
      <c r="M17439" s="1"/>
    </row>
    <row r="17440" spans="10:13" x14ac:dyDescent="0.3">
      <c r="J17440" s="1"/>
      <c r="K17440" s="1"/>
      <c r="L17440" s="1"/>
      <c r="M17440" s="1"/>
    </row>
    <row r="17441" spans="10:13" x14ac:dyDescent="0.3">
      <c r="J17441" s="1"/>
      <c r="K17441" s="1"/>
      <c r="L17441" s="1"/>
      <c r="M17441" s="1"/>
    </row>
    <row r="17442" spans="10:13" x14ac:dyDescent="0.3">
      <c r="J17442" s="1"/>
      <c r="K17442" s="1"/>
      <c r="L17442" s="1"/>
      <c r="M17442" s="1"/>
    </row>
    <row r="17443" spans="10:13" x14ac:dyDescent="0.3">
      <c r="J17443" s="1"/>
      <c r="K17443" s="1"/>
      <c r="L17443" s="1"/>
      <c r="M17443" s="1"/>
    </row>
    <row r="17444" spans="10:13" x14ac:dyDescent="0.3">
      <c r="J17444" s="1"/>
      <c r="K17444" s="1"/>
      <c r="L17444" s="1"/>
      <c r="M17444" s="1"/>
    </row>
    <row r="17445" spans="10:13" x14ac:dyDescent="0.3">
      <c r="J17445" s="1"/>
      <c r="K17445" s="1"/>
      <c r="L17445" s="1"/>
      <c r="M17445" s="1"/>
    </row>
    <row r="17446" spans="10:13" x14ac:dyDescent="0.3">
      <c r="J17446" s="1"/>
      <c r="K17446" s="1"/>
      <c r="L17446" s="1"/>
      <c r="M17446" s="1"/>
    </row>
    <row r="17447" spans="10:13" x14ac:dyDescent="0.3">
      <c r="J17447" s="1"/>
      <c r="K17447" s="1"/>
      <c r="L17447" s="1"/>
      <c r="M17447" s="1"/>
    </row>
    <row r="17448" spans="10:13" x14ac:dyDescent="0.3">
      <c r="J17448" s="1"/>
      <c r="K17448" s="1"/>
      <c r="L17448" s="1"/>
      <c r="M17448" s="1"/>
    </row>
    <row r="17449" spans="10:13" x14ac:dyDescent="0.3">
      <c r="J17449" s="1"/>
      <c r="K17449" s="1"/>
      <c r="L17449" s="1"/>
      <c r="M17449" s="1"/>
    </row>
    <row r="17450" spans="10:13" x14ac:dyDescent="0.3">
      <c r="J17450" s="1"/>
      <c r="K17450" s="1"/>
      <c r="L17450" s="1"/>
      <c r="M17450" s="1"/>
    </row>
    <row r="17451" spans="10:13" x14ac:dyDescent="0.3">
      <c r="J17451" s="1"/>
      <c r="K17451" s="1"/>
      <c r="L17451" s="1"/>
      <c r="M17451" s="1"/>
    </row>
    <row r="17452" spans="10:13" x14ac:dyDescent="0.3">
      <c r="J17452" s="1"/>
      <c r="K17452" s="1"/>
      <c r="L17452" s="1"/>
      <c r="M17452" s="1"/>
    </row>
    <row r="17453" spans="10:13" x14ac:dyDescent="0.3">
      <c r="J17453" s="1"/>
      <c r="K17453" s="1"/>
      <c r="L17453" s="1"/>
      <c r="M17453" s="1"/>
    </row>
    <row r="17454" spans="10:13" x14ac:dyDescent="0.3">
      <c r="J17454" s="1"/>
      <c r="K17454" s="1"/>
      <c r="L17454" s="1"/>
      <c r="M17454" s="1"/>
    </row>
    <row r="17455" spans="10:13" x14ac:dyDescent="0.3">
      <c r="J17455" s="1"/>
      <c r="K17455" s="1"/>
      <c r="L17455" s="1"/>
      <c r="M17455" s="1"/>
    </row>
    <row r="17456" spans="10:13" x14ac:dyDescent="0.3">
      <c r="J17456" s="1"/>
      <c r="K17456" s="1"/>
      <c r="L17456" s="1"/>
      <c r="M17456" s="1"/>
    </row>
    <row r="17457" spans="10:13" x14ac:dyDescent="0.3">
      <c r="J17457" s="1"/>
      <c r="K17457" s="1"/>
      <c r="L17457" s="1"/>
      <c r="M17457" s="1"/>
    </row>
    <row r="17458" spans="10:13" x14ac:dyDescent="0.3">
      <c r="J17458" s="1"/>
      <c r="K17458" s="1"/>
      <c r="L17458" s="1"/>
      <c r="M17458" s="1"/>
    </row>
    <row r="17459" spans="10:13" x14ac:dyDescent="0.3">
      <c r="J17459" s="1"/>
      <c r="K17459" s="1"/>
      <c r="L17459" s="1"/>
      <c r="M17459" s="1"/>
    </row>
    <row r="17460" spans="10:13" x14ac:dyDescent="0.3">
      <c r="J17460" s="1"/>
      <c r="K17460" s="1"/>
      <c r="L17460" s="1"/>
      <c r="M17460" s="1"/>
    </row>
    <row r="17461" spans="10:13" x14ac:dyDescent="0.3">
      <c r="J17461" s="1"/>
      <c r="K17461" s="1"/>
      <c r="L17461" s="1"/>
      <c r="M17461" s="1"/>
    </row>
    <row r="17462" spans="10:13" x14ac:dyDescent="0.3">
      <c r="J17462" s="1"/>
      <c r="K17462" s="1"/>
      <c r="L17462" s="1"/>
      <c r="M17462" s="1"/>
    </row>
    <row r="17463" spans="10:13" x14ac:dyDescent="0.3">
      <c r="J17463" s="1"/>
      <c r="K17463" s="1"/>
      <c r="L17463" s="1"/>
      <c r="M17463" s="1"/>
    </row>
    <row r="17464" spans="10:13" x14ac:dyDescent="0.3">
      <c r="J17464" s="1"/>
      <c r="K17464" s="1"/>
      <c r="L17464" s="1"/>
      <c r="M17464" s="1"/>
    </row>
    <row r="17465" spans="10:13" x14ac:dyDescent="0.3">
      <c r="J17465" s="1"/>
      <c r="K17465" s="1"/>
      <c r="L17465" s="1"/>
      <c r="M17465" s="1"/>
    </row>
    <row r="17466" spans="10:13" x14ac:dyDescent="0.3">
      <c r="J17466" s="1"/>
      <c r="K17466" s="1"/>
      <c r="L17466" s="1"/>
      <c r="M17466" s="1"/>
    </row>
    <row r="17467" spans="10:13" x14ac:dyDescent="0.3">
      <c r="J17467" s="1"/>
      <c r="K17467" s="1"/>
      <c r="L17467" s="1"/>
      <c r="M17467" s="1"/>
    </row>
    <row r="17468" spans="10:13" x14ac:dyDescent="0.3">
      <c r="J17468" s="1"/>
      <c r="K17468" s="1"/>
      <c r="L17468" s="1"/>
      <c r="M17468" s="1"/>
    </row>
    <row r="17469" spans="10:13" x14ac:dyDescent="0.3">
      <c r="J17469" s="1"/>
      <c r="K17469" s="1"/>
      <c r="L17469" s="1"/>
      <c r="M17469" s="1"/>
    </row>
    <row r="17470" spans="10:13" x14ac:dyDescent="0.3">
      <c r="J17470" s="1"/>
      <c r="K17470" s="1"/>
      <c r="L17470" s="1"/>
      <c r="M17470" s="1"/>
    </row>
    <row r="17471" spans="10:13" x14ac:dyDescent="0.3">
      <c r="J17471" s="1"/>
      <c r="K17471" s="1"/>
      <c r="L17471" s="1"/>
      <c r="M17471" s="1"/>
    </row>
    <row r="17472" spans="10:13" x14ac:dyDescent="0.3">
      <c r="J17472" s="1"/>
      <c r="K17472" s="1"/>
      <c r="L17472" s="1"/>
      <c r="M17472" s="1"/>
    </row>
    <row r="17473" spans="10:13" x14ac:dyDescent="0.3">
      <c r="J17473" s="1"/>
      <c r="K17473" s="1"/>
      <c r="L17473" s="1"/>
      <c r="M17473" s="1"/>
    </row>
    <row r="17474" spans="10:13" x14ac:dyDescent="0.3">
      <c r="J17474" s="1"/>
      <c r="K17474" s="1"/>
      <c r="L17474" s="1"/>
      <c r="M17474" s="1"/>
    </row>
    <row r="17475" spans="10:13" x14ac:dyDescent="0.3">
      <c r="J17475" s="1"/>
      <c r="K17475" s="1"/>
      <c r="L17475" s="1"/>
      <c r="M17475" s="1"/>
    </row>
    <row r="17476" spans="10:13" x14ac:dyDescent="0.3">
      <c r="J17476" s="1"/>
      <c r="K17476" s="1"/>
      <c r="L17476" s="1"/>
      <c r="M17476" s="1"/>
    </row>
    <row r="17477" spans="10:13" x14ac:dyDescent="0.3">
      <c r="J17477" s="1"/>
      <c r="K17477" s="1"/>
      <c r="L17477" s="1"/>
      <c r="M17477" s="1"/>
    </row>
    <row r="17478" spans="10:13" x14ac:dyDescent="0.3">
      <c r="J17478" s="1"/>
      <c r="K17478" s="1"/>
      <c r="L17478" s="1"/>
      <c r="M17478" s="1"/>
    </row>
    <row r="17479" spans="10:13" x14ac:dyDescent="0.3">
      <c r="J17479" s="1"/>
      <c r="K17479" s="1"/>
      <c r="L17479" s="1"/>
      <c r="M17479" s="1"/>
    </row>
    <row r="17480" spans="10:13" x14ac:dyDescent="0.3">
      <c r="J17480" s="1"/>
      <c r="K17480" s="1"/>
      <c r="L17480" s="1"/>
      <c r="M17480" s="1"/>
    </row>
    <row r="17481" spans="10:13" x14ac:dyDescent="0.3">
      <c r="J17481" s="1"/>
      <c r="K17481" s="1"/>
      <c r="L17481" s="1"/>
      <c r="M17481" s="1"/>
    </row>
    <row r="17482" spans="10:13" x14ac:dyDescent="0.3">
      <c r="J17482" s="1"/>
      <c r="K17482" s="1"/>
      <c r="L17482" s="1"/>
      <c r="M17482" s="1"/>
    </row>
    <row r="17483" spans="10:13" x14ac:dyDescent="0.3">
      <c r="J17483" s="1"/>
      <c r="K17483" s="1"/>
      <c r="L17483" s="1"/>
      <c r="M17483" s="1"/>
    </row>
    <row r="17484" spans="10:13" x14ac:dyDescent="0.3">
      <c r="J17484" s="1"/>
      <c r="K17484" s="1"/>
      <c r="L17484" s="1"/>
      <c r="M17484" s="1"/>
    </row>
    <row r="17485" spans="10:13" x14ac:dyDescent="0.3">
      <c r="J17485" s="1"/>
      <c r="K17485" s="1"/>
      <c r="L17485" s="1"/>
      <c r="M17485" s="1"/>
    </row>
    <row r="17486" spans="10:13" x14ac:dyDescent="0.3">
      <c r="J17486" s="1"/>
      <c r="K17486" s="1"/>
      <c r="L17486" s="1"/>
      <c r="M17486" s="1"/>
    </row>
    <row r="17487" spans="10:13" x14ac:dyDescent="0.3">
      <c r="J17487" s="1"/>
      <c r="K17487" s="1"/>
      <c r="L17487" s="1"/>
      <c r="M17487" s="1"/>
    </row>
    <row r="17488" spans="10:13" x14ac:dyDescent="0.3">
      <c r="J17488" s="1"/>
      <c r="K17488" s="1"/>
      <c r="L17488" s="1"/>
      <c r="M17488" s="1"/>
    </row>
    <row r="17489" spans="10:13" x14ac:dyDescent="0.3">
      <c r="J17489" s="1"/>
      <c r="K17489" s="1"/>
      <c r="L17489" s="1"/>
      <c r="M17489" s="1"/>
    </row>
    <row r="17490" spans="10:13" x14ac:dyDescent="0.3">
      <c r="J17490" s="1"/>
      <c r="K17490" s="1"/>
      <c r="L17490" s="1"/>
      <c r="M17490" s="1"/>
    </row>
    <row r="17491" spans="10:13" x14ac:dyDescent="0.3">
      <c r="J17491" s="1"/>
      <c r="K17491" s="1"/>
      <c r="L17491" s="1"/>
      <c r="M17491" s="1"/>
    </row>
    <row r="17492" spans="10:13" x14ac:dyDescent="0.3">
      <c r="J17492" s="1"/>
      <c r="K17492" s="1"/>
      <c r="L17492" s="1"/>
      <c r="M17492" s="1"/>
    </row>
    <row r="17493" spans="10:13" x14ac:dyDescent="0.3">
      <c r="J17493" s="1"/>
      <c r="K17493" s="1"/>
      <c r="L17493" s="1"/>
      <c r="M17493" s="1"/>
    </row>
    <row r="17494" spans="10:13" x14ac:dyDescent="0.3">
      <c r="J17494" s="1"/>
      <c r="K17494" s="1"/>
      <c r="L17494" s="1"/>
      <c r="M17494" s="1"/>
    </row>
    <row r="17495" spans="10:13" x14ac:dyDescent="0.3">
      <c r="J17495" s="1"/>
      <c r="K17495" s="1"/>
      <c r="L17495" s="1"/>
      <c r="M17495" s="1"/>
    </row>
    <row r="17496" spans="10:13" x14ac:dyDescent="0.3">
      <c r="J17496" s="1"/>
      <c r="K17496" s="1"/>
      <c r="L17496" s="1"/>
      <c r="M17496" s="1"/>
    </row>
    <row r="17497" spans="10:13" x14ac:dyDescent="0.3">
      <c r="J17497" s="1"/>
      <c r="K17497" s="1"/>
      <c r="L17497" s="1"/>
      <c r="M17497" s="1"/>
    </row>
    <row r="17498" spans="10:13" x14ac:dyDescent="0.3">
      <c r="J17498" s="1"/>
      <c r="K17498" s="1"/>
      <c r="L17498" s="1"/>
      <c r="M17498" s="1"/>
    </row>
    <row r="17499" spans="10:13" x14ac:dyDescent="0.3">
      <c r="J17499" s="1"/>
      <c r="K17499" s="1"/>
      <c r="L17499" s="1"/>
      <c r="M17499" s="1"/>
    </row>
    <row r="17500" spans="10:13" x14ac:dyDescent="0.3">
      <c r="J17500" s="1"/>
      <c r="K17500" s="1"/>
      <c r="L17500" s="1"/>
      <c r="M17500" s="1"/>
    </row>
    <row r="17501" spans="10:13" x14ac:dyDescent="0.3">
      <c r="J17501" s="1"/>
      <c r="K17501" s="1"/>
      <c r="L17501" s="1"/>
      <c r="M17501" s="1"/>
    </row>
    <row r="17502" spans="10:13" x14ac:dyDescent="0.3">
      <c r="J17502" s="1"/>
      <c r="K17502" s="1"/>
      <c r="L17502" s="1"/>
      <c r="M17502" s="1"/>
    </row>
    <row r="17503" spans="10:13" x14ac:dyDescent="0.3">
      <c r="J17503" s="1"/>
      <c r="K17503" s="1"/>
      <c r="L17503" s="1"/>
      <c r="M17503" s="1"/>
    </row>
    <row r="17504" spans="10:13" x14ac:dyDescent="0.3">
      <c r="J17504" s="1"/>
      <c r="K17504" s="1"/>
      <c r="L17504" s="1"/>
      <c r="M17504" s="1"/>
    </row>
    <row r="17505" spans="10:13" x14ac:dyDescent="0.3">
      <c r="J17505" s="1"/>
      <c r="K17505" s="1"/>
      <c r="L17505" s="1"/>
      <c r="M17505" s="1"/>
    </row>
    <row r="17506" spans="10:13" x14ac:dyDescent="0.3">
      <c r="J17506" s="1"/>
      <c r="K17506" s="1"/>
      <c r="L17506" s="1"/>
      <c r="M17506" s="1"/>
    </row>
    <row r="17507" spans="10:13" x14ac:dyDescent="0.3">
      <c r="J17507" s="1"/>
      <c r="K17507" s="1"/>
      <c r="L17507" s="1"/>
      <c r="M17507" s="1"/>
    </row>
    <row r="17508" spans="10:13" x14ac:dyDescent="0.3">
      <c r="J17508" s="1"/>
      <c r="K17508" s="1"/>
      <c r="L17508" s="1"/>
      <c r="M17508" s="1"/>
    </row>
    <row r="17509" spans="10:13" x14ac:dyDescent="0.3">
      <c r="J17509" s="1"/>
      <c r="K17509" s="1"/>
      <c r="L17509" s="1"/>
      <c r="M17509" s="1"/>
    </row>
    <row r="17510" spans="10:13" x14ac:dyDescent="0.3">
      <c r="J17510" s="1"/>
      <c r="K17510" s="1"/>
      <c r="L17510" s="1"/>
      <c r="M17510" s="1"/>
    </row>
    <row r="17511" spans="10:13" x14ac:dyDescent="0.3">
      <c r="J17511" s="1"/>
      <c r="K17511" s="1"/>
      <c r="L17511" s="1"/>
      <c r="M17511" s="1"/>
    </row>
    <row r="17512" spans="10:13" x14ac:dyDescent="0.3">
      <c r="J17512" s="1"/>
      <c r="K17512" s="1"/>
      <c r="L17512" s="1"/>
      <c r="M17512" s="1"/>
    </row>
    <row r="17513" spans="10:13" x14ac:dyDescent="0.3">
      <c r="J17513" s="1"/>
      <c r="K17513" s="1"/>
      <c r="L17513" s="1"/>
      <c r="M17513" s="1"/>
    </row>
    <row r="17514" spans="10:13" x14ac:dyDescent="0.3">
      <c r="J17514" s="1"/>
      <c r="K17514" s="1"/>
      <c r="L17514" s="1"/>
      <c r="M17514" s="1"/>
    </row>
    <row r="17515" spans="10:13" x14ac:dyDescent="0.3">
      <c r="J17515" s="1"/>
      <c r="K17515" s="1"/>
      <c r="L17515" s="1"/>
      <c r="M17515" s="1"/>
    </row>
    <row r="17516" spans="10:13" x14ac:dyDescent="0.3">
      <c r="J17516" s="1"/>
      <c r="K17516" s="1"/>
      <c r="L17516" s="1"/>
      <c r="M17516" s="1"/>
    </row>
    <row r="17517" spans="10:13" x14ac:dyDescent="0.3">
      <c r="J17517" s="1"/>
      <c r="K17517" s="1"/>
      <c r="L17517" s="1"/>
      <c r="M17517" s="1"/>
    </row>
    <row r="17518" spans="10:13" x14ac:dyDescent="0.3">
      <c r="J17518" s="1"/>
      <c r="K17518" s="1"/>
      <c r="L17518" s="1"/>
      <c r="M17518" s="1"/>
    </row>
    <row r="17519" spans="10:13" x14ac:dyDescent="0.3">
      <c r="J17519" s="1"/>
      <c r="K17519" s="1"/>
      <c r="L17519" s="1"/>
      <c r="M17519" s="1"/>
    </row>
    <row r="17520" spans="10:13" x14ac:dyDescent="0.3">
      <c r="J17520" s="1"/>
      <c r="K17520" s="1"/>
      <c r="L17520" s="1"/>
      <c r="M17520" s="1"/>
    </row>
    <row r="17521" spans="10:13" x14ac:dyDescent="0.3">
      <c r="J17521" s="1"/>
      <c r="K17521" s="1"/>
      <c r="L17521" s="1"/>
      <c r="M17521" s="1"/>
    </row>
    <row r="17522" spans="10:13" x14ac:dyDescent="0.3">
      <c r="J17522" s="1"/>
      <c r="K17522" s="1"/>
      <c r="L17522" s="1"/>
      <c r="M17522" s="1"/>
    </row>
    <row r="17523" spans="10:13" x14ac:dyDescent="0.3">
      <c r="J17523" s="1"/>
      <c r="K17523" s="1"/>
      <c r="L17523" s="1"/>
      <c r="M17523" s="1"/>
    </row>
    <row r="17524" spans="10:13" x14ac:dyDescent="0.3">
      <c r="J17524" s="1"/>
      <c r="K17524" s="1"/>
      <c r="L17524" s="1"/>
      <c r="M17524" s="1"/>
    </row>
    <row r="17525" spans="10:13" x14ac:dyDescent="0.3">
      <c r="J17525" s="1"/>
      <c r="K17525" s="1"/>
      <c r="L17525" s="1"/>
      <c r="M17525" s="1"/>
    </row>
    <row r="17526" spans="10:13" x14ac:dyDescent="0.3">
      <c r="J17526" s="1"/>
      <c r="K17526" s="1"/>
      <c r="L17526" s="1"/>
      <c r="M17526" s="1"/>
    </row>
    <row r="17527" spans="10:13" x14ac:dyDescent="0.3">
      <c r="J17527" s="1"/>
      <c r="K17527" s="1"/>
      <c r="L17527" s="1"/>
      <c r="M17527" s="1"/>
    </row>
    <row r="17528" spans="10:13" x14ac:dyDescent="0.3">
      <c r="J17528" s="1"/>
      <c r="K17528" s="1"/>
      <c r="L17528" s="1"/>
      <c r="M17528" s="1"/>
    </row>
    <row r="17529" spans="10:13" x14ac:dyDescent="0.3">
      <c r="J17529" s="1"/>
      <c r="K17529" s="1"/>
      <c r="L17529" s="1"/>
      <c r="M17529" s="1"/>
    </row>
    <row r="17530" spans="10:13" x14ac:dyDescent="0.3">
      <c r="J17530" s="1"/>
      <c r="K17530" s="1"/>
      <c r="L17530" s="1"/>
      <c r="M17530" s="1"/>
    </row>
    <row r="17531" spans="10:13" x14ac:dyDescent="0.3">
      <c r="J17531" s="1"/>
      <c r="K17531" s="1"/>
      <c r="L17531" s="1"/>
      <c r="M17531" s="1"/>
    </row>
    <row r="17532" spans="10:13" x14ac:dyDescent="0.3">
      <c r="J17532" s="1"/>
      <c r="K17532" s="1"/>
      <c r="L17532" s="1"/>
      <c r="M17532" s="1"/>
    </row>
    <row r="17533" spans="10:13" x14ac:dyDescent="0.3">
      <c r="J17533" s="1"/>
      <c r="K17533" s="1"/>
      <c r="L17533" s="1"/>
      <c r="M17533" s="1"/>
    </row>
    <row r="17534" spans="10:13" x14ac:dyDescent="0.3">
      <c r="J17534" s="1"/>
      <c r="K17534" s="1"/>
      <c r="L17534" s="1"/>
      <c r="M17534" s="1"/>
    </row>
    <row r="17535" spans="10:13" x14ac:dyDescent="0.3">
      <c r="J17535" s="1"/>
      <c r="K17535" s="1"/>
      <c r="L17535" s="1"/>
      <c r="M17535" s="1"/>
    </row>
    <row r="17536" spans="10:13" x14ac:dyDescent="0.3">
      <c r="J17536" s="1"/>
      <c r="K17536" s="1"/>
      <c r="L17536" s="1"/>
      <c r="M17536" s="1"/>
    </row>
    <row r="17537" spans="10:13" x14ac:dyDescent="0.3">
      <c r="J17537" s="1"/>
      <c r="K17537" s="1"/>
      <c r="L17537" s="1"/>
      <c r="M17537" s="1"/>
    </row>
    <row r="17538" spans="10:13" x14ac:dyDescent="0.3">
      <c r="J17538" s="1"/>
      <c r="K17538" s="1"/>
      <c r="L17538" s="1"/>
      <c r="M17538" s="1"/>
    </row>
    <row r="17539" spans="10:13" x14ac:dyDescent="0.3">
      <c r="J17539" s="1"/>
      <c r="K17539" s="1"/>
      <c r="L17539" s="1"/>
      <c r="M17539" s="1"/>
    </row>
    <row r="17540" spans="10:13" x14ac:dyDescent="0.3">
      <c r="J17540" s="1"/>
      <c r="K17540" s="1"/>
      <c r="L17540" s="1"/>
      <c r="M17540" s="1"/>
    </row>
    <row r="17541" spans="10:13" x14ac:dyDescent="0.3">
      <c r="J17541" s="1"/>
      <c r="K17541" s="1"/>
      <c r="L17541" s="1"/>
      <c r="M17541" s="1"/>
    </row>
    <row r="17542" spans="10:13" x14ac:dyDescent="0.3">
      <c r="J17542" s="1"/>
      <c r="K17542" s="1"/>
      <c r="L17542" s="1"/>
      <c r="M17542" s="1"/>
    </row>
    <row r="17543" spans="10:13" x14ac:dyDescent="0.3">
      <c r="J17543" s="1"/>
      <c r="K17543" s="1"/>
      <c r="L17543" s="1"/>
      <c r="M17543" s="1"/>
    </row>
    <row r="17544" spans="10:13" x14ac:dyDescent="0.3">
      <c r="J17544" s="1"/>
      <c r="K17544" s="1"/>
      <c r="L17544" s="1"/>
      <c r="M17544" s="1"/>
    </row>
    <row r="17545" spans="10:13" x14ac:dyDescent="0.3">
      <c r="J17545" s="1"/>
      <c r="K17545" s="1"/>
      <c r="L17545" s="1"/>
      <c r="M17545" s="1"/>
    </row>
    <row r="17546" spans="10:13" x14ac:dyDescent="0.3">
      <c r="J17546" s="1"/>
      <c r="K17546" s="1"/>
      <c r="L17546" s="1"/>
      <c r="M17546" s="1"/>
    </row>
    <row r="17547" spans="10:13" x14ac:dyDescent="0.3">
      <c r="J17547" s="1"/>
      <c r="K17547" s="1"/>
      <c r="L17547" s="1"/>
      <c r="M17547" s="1"/>
    </row>
    <row r="17548" spans="10:13" x14ac:dyDescent="0.3">
      <c r="J17548" s="1"/>
      <c r="K17548" s="1"/>
      <c r="L17548" s="1"/>
      <c r="M17548" s="1"/>
    </row>
    <row r="17549" spans="10:13" x14ac:dyDescent="0.3">
      <c r="J17549" s="1"/>
      <c r="K17549" s="1"/>
      <c r="L17549" s="1"/>
      <c r="M17549" s="1"/>
    </row>
    <row r="17550" spans="10:13" x14ac:dyDescent="0.3">
      <c r="J17550" s="1"/>
      <c r="K17550" s="1"/>
      <c r="L17550" s="1"/>
      <c r="M17550" s="1"/>
    </row>
    <row r="17551" spans="10:13" x14ac:dyDescent="0.3">
      <c r="J17551" s="1"/>
      <c r="K17551" s="1"/>
      <c r="L17551" s="1"/>
      <c r="M17551" s="1"/>
    </row>
    <row r="17552" spans="10:13" x14ac:dyDescent="0.3">
      <c r="J17552" s="1"/>
      <c r="K17552" s="1"/>
      <c r="L17552" s="1"/>
      <c r="M17552" s="1"/>
    </row>
    <row r="17553" spans="10:13" x14ac:dyDescent="0.3">
      <c r="J17553" s="1"/>
      <c r="K17553" s="1"/>
      <c r="L17553" s="1"/>
      <c r="M17553" s="1"/>
    </row>
    <row r="17554" spans="10:13" x14ac:dyDescent="0.3">
      <c r="J17554" s="1"/>
      <c r="K17554" s="1"/>
      <c r="L17554" s="1"/>
      <c r="M17554" s="1"/>
    </row>
    <row r="17555" spans="10:13" x14ac:dyDescent="0.3">
      <c r="J17555" s="1"/>
      <c r="K17555" s="1"/>
      <c r="L17555" s="1"/>
      <c r="M17555" s="1"/>
    </row>
    <row r="17556" spans="10:13" x14ac:dyDescent="0.3">
      <c r="J17556" s="1"/>
      <c r="K17556" s="1"/>
      <c r="L17556" s="1"/>
      <c r="M17556" s="1"/>
    </row>
    <row r="17557" spans="10:13" x14ac:dyDescent="0.3">
      <c r="J17557" s="1"/>
      <c r="K17557" s="1"/>
      <c r="L17557" s="1"/>
      <c r="M17557" s="1"/>
    </row>
    <row r="17558" spans="10:13" x14ac:dyDescent="0.3">
      <c r="J17558" s="1"/>
      <c r="K17558" s="1"/>
      <c r="L17558" s="1"/>
      <c r="M17558" s="1"/>
    </row>
    <row r="17559" spans="10:13" x14ac:dyDescent="0.3">
      <c r="J17559" s="1"/>
      <c r="K17559" s="1"/>
      <c r="L17559" s="1"/>
      <c r="M17559" s="1"/>
    </row>
    <row r="17560" spans="10:13" x14ac:dyDescent="0.3">
      <c r="J17560" s="1"/>
      <c r="K17560" s="1"/>
      <c r="L17560" s="1"/>
      <c r="M17560" s="1"/>
    </row>
    <row r="17561" spans="10:13" x14ac:dyDescent="0.3">
      <c r="J17561" s="1"/>
      <c r="K17561" s="1"/>
      <c r="L17561" s="1"/>
      <c r="M17561" s="1"/>
    </row>
    <row r="17562" spans="10:13" x14ac:dyDescent="0.3">
      <c r="J17562" s="1"/>
      <c r="K17562" s="1"/>
      <c r="L17562" s="1"/>
      <c r="M17562" s="1"/>
    </row>
    <row r="17563" spans="10:13" x14ac:dyDescent="0.3">
      <c r="J17563" s="1"/>
      <c r="K17563" s="1"/>
      <c r="L17563" s="1"/>
      <c r="M17563" s="1"/>
    </row>
    <row r="17564" spans="10:13" x14ac:dyDescent="0.3">
      <c r="J17564" s="1"/>
      <c r="K17564" s="1"/>
      <c r="L17564" s="1"/>
      <c r="M17564" s="1"/>
    </row>
    <row r="17565" spans="10:13" x14ac:dyDescent="0.3">
      <c r="J17565" s="1"/>
      <c r="K17565" s="1"/>
      <c r="L17565" s="1"/>
      <c r="M17565" s="1"/>
    </row>
    <row r="17566" spans="10:13" x14ac:dyDescent="0.3">
      <c r="J17566" s="1"/>
      <c r="K17566" s="1"/>
      <c r="L17566" s="1"/>
      <c r="M17566" s="1"/>
    </row>
    <row r="17567" spans="10:13" x14ac:dyDescent="0.3">
      <c r="J17567" s="1"/>
      <c r="K17567" s="1"/>
      <c r="L17567" s="1"/>
      <c r="M17567" s="1"/>
    </row>
    <row r="17568" spans="10:13" x14ac:dyDescent="0.3">
      <c r="J17568" s="1"/>
      <c r="K17568" s="1"/>
      <c r="L17568" s="1"/>
      <c r="M17568" s="1"/>
    </row>
    <row r="17569" spans="10:13" x14ac:dyDescent="0.3">
      <c r="J17569" s="1"/>
      <c r="K17569" s="1"/>
      <c r="L17569" s="1"/>
      <c r="M17569" s="1"/>
    </row>
    <row r="17570" spans="10:13" x14ac:dyDescent="0.3">
      <c r="J17570" s="1"/>
      <c r="K17570" s="1"/>
      <c r="L17570" s="1"/>
      <c r="M17570" s="1"/>
    </row>
    <row r="17571" spans="10:13" x14ac:dyDescent="0.3">
      <c r="J17571" s="1"/>
      <c r="K17571" s="1"/>
      <c r="L17571" s="1"/>
      <c r="M17571" s="1"/>
    </row>
    <row r="17572" spans="10:13" x14ac:dyDescent="0.3">
      <c r="J17572" s="1"/>
      <c r="K17572" s="1"/>
      <c r="L17572" s="1"/>
      <c r="M17572" s="1"/>
    </row>
    <row r="17573" spans="10:13" x14ac:dyDescent="0.3">
      <c r="J17573" s="1"/>
      <c r="K17573" s="1"/>
      <c r="L17573" s="1"/>
      <c r="M17573" s="1"/>
    </row>
    <row r="17574" spans="10:13" x14ac:dyDescent="0.3">
      <c r="J17574" s="1"/>
      <c r="K17574" s="1"/>
      <c r="L17574" s="1"/>
      <c r="M17574" s="1"/>
    </row>
    <row r="17575" spans="10:13" x14ac:dyDescent="0.3">
      <c r="J17575" s="1"/>
      <c r="K17575" s="1"/>
      <c r="L17575" s="1"/>
      <c r="M17575" s="1"/>
    </row>
    <row r="17576" spans="10:13" x14ac:dyDescent="0.3">
      <c r="J17576" s="1"/>
      <c r="K17576" s="1"/>
      <c r="L17576" s="1"/>
      <c r="M17576" s="1"/>
    </row>
    <row r="17577" spans="10:13" x14ac:dyDescent="0.3">
      <c r="J17577" s="1"/>
      <c r="K17577" s="1"/>
      <c r="L17577" s="1"/>
      <c r="M17577" s="1"/>
    </row>
    <row r="17578" spans="10:13" x14ac:dyDescent="0.3">
      <c r="J17578" s="1"/>
      <c r="K17578" s="1"/>
      <c r="L17578" s="1"/>
      <c r="M17578" s="1"/>
    </row>
    <row r="17579" spans="10:13" x14ac:dyDescent="0.3">
      <c r="J17579" s="1"/>
      <c r="K17579" s="1"/>
      <c r="L17579" s="1"/>
      <c r="M17579" s="1"/>
    </row>
    <row r="17580" spans="10:13" x14ac:dyDescent="0.3">
      <c r="J17580" s="1"/>
      <c r="K17580" s="1"/>
      <c r="L17580" s="1"/>
      <c r="M17580" s="1"/>
    </row>
    <row r="17581" spans="10:13" x14ac:dyDescent="0.3">
      <c r="J17581" s="1"/>
      <c r="K17581" s="1"/>
      <c r="L17581" s="1"/>
      <c r="M17581" s="1"/>
    </row>
    <row r="17582" spans="10:13" x14ac:dyDescent="0.3">
      <c r="J17582" s="1"/>
      <c r="K17582" s="1"/>
      <c r="L17582" s="1"/>
      <c r="M17582" s="1"/>
    </row>
    <row r="17583" spans="10:13" x14ac:dyDescent="0.3">
      <c r="J17583" s="1"/>
      <c r="K17583" s="1"/>
      <c r="L17583" s="1"/>
      <c r="M17583" s="1"/>
    </row>
    <row r="17584" spans="10:13" x14ac:dyDescent="0.3">
      <c r="J17584" s="1"/>
      <c r="K17584" s="1"/>
      <c r="L17584" s="1"/>
      <c r="M17584" s="1"/>
    </row>
    <row r="17585" spans="10:13" x14ac:dyDescent="0.3">
      <c r="J17585" s="1"/>
      <c r="K17585" s="1"/>
      <c r="L17585" s="1"/>
      <c r="M17585" s="1"/>
    </row>
    <row r="17586" spans="10:13" x14ac:dyDescent="0.3">
      <c r="J17586" s="1"/>
      <c r="K17586" s="1"/>
      <c r="L17586" s="1"/>
      <c r="M17586" s="1"/>
    </row>
    <row r="17587" spans="10:13" x14ac:dyDescent="0.3">
      <c r="J17587" s="1"/>
      <c r="K17587" s="1"/>
      <c r="L17587" s="1"/>
      <c r="M17587" s="1"/>
    </row>
    <row r="17588" spans="10:13" x14ac:dyDescent="0.3">
      <c r="J17588" s="1"/>
      <c r="K17588" s="1"/>
      <c r="L17588" s="1"/>
      <c r="M17588" s="1"/>
    </row>
    <row r="17589" spans="10:13" x14ac:dyDescent="0.3">
      <c r="J17589" s="1"/>
      <c r="K17589" s="1"/>
      <c r="L17589" s="1"/>
      <c r="M17589" s="1"/>
    </row>
    <row r="17590" spans="10:13" x14ac:dyDescent="0.3">
      <c r="J17590" s="1"/>
      <c r="K17590" s="1"/>
      <c r="L17590" s="1"/>
      <c r="M17590" s="1"/>
    </row>
    <row r="17591" spans="10:13" x14ac:dyDescent="0.3">
      <c r="J17591" s="1"/>
      <c r="K17591" s="1"/>
      <c r="L17591" s="1"/>
      <c r="M17591" s="1"/>
    </row>
    <row r="17592" spans="10:13" x14ac:dyDescent="0.3">
      <c r="J17592" s="1"/>
      <c r="K17592" s="1"/>
      <c r="L17592" s="1"/>
      <c r="M17592" s="1"/>
    </row>
    <row r="17593" spans="10:13" x14ac:dyDescent="0.3">
      <c r="J17593" s="1"/>
      <c r="K17593" s="1"/>
      <c r="L17593" s="1"/>
      <c r="M17593" s="1"/>
    </row>
    <row r="17594" spans="10:13" x14ac:dyDescent="0.3">
      <c r="J17594" s="1"/>
      <c r="K17594" s="1"/>
      <c r="L17594" s="1"/>
      <c r="M17594" s="1"/>
    </row>
    <row r="17595" spans="10:13" x14ac:dyDescent="0.3">
      <c r="J17595" s="1"/>
      <c r="K17595" s="1"/>
      <c r="L17595" s="1"/>
      <c r="M17595" s="1"/>
    </row>
    <row r="17596" spans="10:13" x14ac:dyDescent="0.3">
      <c r="J17596" s="1"/>
      <c r="K17596" s="1"/>
      <c r="L17596" s="1"/>
      <c r="M17596" s="1"/>
    </row>
    <row r="17597" spans="10:13" x14ac:dyDescent="0.3">
      <c r="J17597" s="1"/>
      <c r="K17597" s="1"/>
      <c r="L17597" s="1"/>
      <c r="M17597" s="1"/>
    </row>
    <row r="17598" spans="10:13" x14ac:dyDescent="0.3">
      <c r="J17598" s="1"/>
      <c r="K17598" s="1"/>
      <c r="L17598" s="1"/>
      <c r="M17598" s="1"/>
    </row>
    <row r="17599" spans="10:13" x14ac:dyDescent="0.3">
      <c r="J17599" s="1"/>
      <c r="K17599" s="1"/>
      <c r="L17599" s="1"/>
      <c r="M17599" s="1"/>
    </row>
    <row r="17600" spans="10:13" x14ac:dyDescent="0.3">
      <c r="J17600" s="1"/>
      <c r="K17600" s="1"/>
      <c r="L17600" s="1"/>
      <c r="M17600" s="1"/>
    </row>
    <row r="17601" spans="10:13" x14ac:dyDescent="0.3">
      <c r="J17601" s="1"/>
      <c r="K17601" s="1"/>
      <c r="L17601" s="1"/>
      <c r="M17601" s="1"/>
    </row>
    <row r="17602" spans="10:13" x14ac:dyDescent="0.3">
      <c r="J17602" s="1"/>
      <c r="K17602" s="1"/>
      <c r="L17602" s="1"/>
      <c r="M17602" s="1"/>
    </row>
    <row r="17603" spans="10:13" x14ac:dyDescent="0.3">
      <c r="J17603" s="1"/>
      <c r="K17603" s="1"/>
      <c r="L17603" s="1"/>
      <c r="M17603" s="1"/>
    </row>
    <row r="17604" spans="10:13" x14ac:dyDescent="0.3">
      <c r="J17604" s="1"/>
      <c r="K17604" s="1"/>
      <c r="L17604" s="1"/>
      <c r="M17604" s="1"/>
    </row>
    <row r="17605" spans="10:13" x14ac:dyDescent="0.3">
      <c r="J17605" s="1"/>
      <c r="K17605" s="1"/>
      <c r="L17605" s="1"/>
      <c r="M17605" s="1"/>
    </row>
    <row r="17606" spans="10:13" x14ac:dyDescent="0.3">
      <c r="J17606" s="1"/>
      <c r="K17606" s="1"/>
      <c r="L17606" s="1"/>
      <c r="M17606" s="1"/>
    </row>
    <row r="17607" spans="10:13" x14ac:dyDescent="0.3">
      <c r="J17607" s="1"/>
      <c r="K17607" s="1"/>
      <c r="L17607" s="1"/>
      <c r="M17607" s="1"/>
    </row>
    <row r="17608" spans="10:13" x14ac:dyDescent="0.3">
      <c r="J17608" s="1"/>
      <c r="K17608" s="1"/>
      <c r="L17608" s="1"/>
      <c r="M17608" s="1"/>
    </row>
    <row r="17609" spans="10:13" x14ac:dyDescent="0.3">
      <c r="J17609" s="1"/>
      <c r="K17609" s="1"/>
      <c r="L17609" s="1"/>
      <c r="M17609" s="1"/>
    </row>
    <row r="17610" spans="10:13" x14ac:dyDescent="0.3">
      <c r="J17610" s="1"/>
      <c r="K17610" s="1"/>
      <c r="L17610" s="1"/>
      <c r="M17610" s="1"/>
    </row>
    <row r="17611" spans="10:13" x14ac:dyDescent="0.3">
      <c r="J17611" s="1"/>
      <c r="K17611" s="1"/>
      <c r="L17611" s="1"/>
      <c r="M17611" s="1"/>
    </row>
    <row r="17612" spans="10:13" x14ac:dyDescent="0.3">
      <c r="J17612" s="1"/>
      <c r="K17612" s="1"/>
      <c r="L17612" s="1"/>
      <c r="M17612" s="1"/>
    </row>
    <row r="17613" spans="10:13" x14ac:dyDescent="0.3">
      <c r="J17613" s="1"/>
      <c r="K17613" s="1"/>
      <c r="L17613" s="1"/>
      <c r="M17613" s="1"/>
    </row>
    <row r="17614" spans="10:13" x14ac:dyDescent="0.3">
      <c r="J17614" s="1"/>
      <c r="K17614" s="1"/>
      <c r="L17614" s="1"/>
      <c r="M17614" s="1"/>
    </row>
    <row r="17615" spans="10:13" x14ac:dyDescent="0.3">
      <c r="J17615" s="1"/>
      <c r="K17615" s="1"/>
      <c r="L17615" s="1"/>
      <c r="M17615" s="1"/>
    </row>
    <row r="17616" spans="10:13" x14ac:dyDescent="0.3">
      <c r="J17616" s="1"/>
      <c r="K17616" s="1"/>
      <c r="L17616" s="1"/>
      <c r="M17616" s="1"/>
    </row>
    <row r="17617" spans="10:13" x14ac:dyDescent="0.3">
      <c r="J17617" s="1"/>
      <c r="K17617" s="1"/>
      <c r="L17617" s="1"/>
      <c r="M17617" s="1"/>
    </row>
    <row r="17618" spans="10:13" x14ac:dyDescent="0.3">
      <c r="J17618" s="1"/>
      <c r="K17618" s="1"/>
      <c r="L17618" s="1"/>
      <c r="M17618" s="1"/>
    </row>
    <row r="17619" spans="10:13" x14ac:dyDescent="0.3">
      <c r="J17619" s="1"/>
      <c r="K17619" s="1"/>
      <c r="L17619" s="1"/>
      <c r="M17619" s="1"/>
    </row>
    <row r="17620" spans="10:13" x14ac:dyDescent="0.3">
      <c r="J17620" s="1"/>
      <c r="K17620" s="1"/>
      <c r="L17620" s="1"/>
      <c r="M17620" s="1"/>
    </row>
    <row r="17621" spans="10:13" x14ac:dyDescent="0.3">
      <c r="J17621" s="1"/>
      <c r="K17621" s="1"/>
      <c r="L17621" s="1"/>
      <c r="M17621" s="1"/>
    </row>
    <row r="17622" spans="10:13" x14ac:dyDescent="0.3">
      <c r="J17622" s="1"/>
      <c r="K17622" s="1"/>
      <c r="L17622" s="1"/>
      <c r="M17622" s="1"/>
    </row>
    <row r="17623" spans="10:13" x14ac:dyDescent="0.3">
      <c r="J17623" s="1"/>
      <c r="K17623" s="1"/>
      <c r="L17623" s="1"/>
      <c r="M17623" s="1"/>
    </row>
    <row r="17624" spans="10:13" x14ac:dyDescent="0.3">
      <c r="J17624" s="1"/>
      <c r="K17624" s="1"/>
      <c r="L17624" s="1"/>
      <c r="M17624" s="1"/>
    </row>
    <row r="17625" spans="10:13" x14ac:dyDescent="0.3">
      <c r="J17625" s="1"/>
      <c r="K17625" s="1"/>
      <c r="L17625" s="1"/>
      <c r="M17625" s="1"/>
    </row>
    <row r="17626" spans="10:13" x14ac:dyDescent="0.3">
      <c r="J17626" s="1"/>
      <c r="K17626" s="1"/>
      <c r="L17626" s="1"/>
      <c r="M17626" s="1"/>
    </row>
    <row r="17627" spans="10:13" x14ac:dyDescent="0.3">
      <c r="J17627" s="1"/>
      <c r="K17627" s="1"/>
      <c r="L17627" s="1"/>
      <c r="M17627" s="1"/>
    </row>
    <row r="17628" spans="10:13" x14ac:dyDescent="0.3">
      <c r="J17628" s="1"/>
      <c r="K17628" s="1"/>
      <c r="L17628" s="1"/>
      <c r="M17628" s="1"/>
    </row>
    <row r="17629" spans="10:13" x14ac:dyDescent="0.3">
      <c r="J17629" s="1"/>
      <c r="K17629" s="1"/>
      <c r="L17629" s="1"/>
      <c r="M17629" s="1"/>
    </row>
    <row r="17630" spans="10:13" x14ac:dyDescent="0.3">
      <c r="J17630" s="1"/>
      <c r="K17630" s="1"/>
      <c r="L17630" s="1"/>
      <c r="M17630" s="1"/>
    </row>
    <row r="17631" spans="10:13" x14ac:dyDescent="0.3">
      <c r="J17631" s="1"/>
      <c r="K17631" s="1"/>
      <c r="L17631" s="1"/>
      <c r="M17631" s="1"/>
    </row>
    <row r="17632" spans="10:13" x14ac:dyDescent="0.3">
      <c r="J17632" s="1"/>
      <c r="K17632" s="1"/>
      <c r="L17632" s="1"/>
      <c r="M17632" s="1"/>
    </row>
    <row r="17633" spans="10:13" x14ac:dyDescent="0.3">
      <c r="J17633" s="1"/>
      <c r="K17633" s="1"/>
      <c r="L17633" s="1"/>
      <c r="M17633" s="1"/>
    </row>
    <row r="17634" spans="10:13" x14ac:dyDescent="0.3">
      <c r="J17634" s="1"/>
      <c r="K17634" s="1"/>
      <c r="L17634" s="1"/>
      <c r="M17634" s="1"/>
    </row>
    <row r="17635" spans="10:13" x14ac:dyDescent="0.3">
      <c r="J17635" s="1"/>
      <c r="K17635" s="1"/>
      <c r="L17635" s="1"/>
      <c r="M17635" s="1"/>
    </row>
    <row r="17636" spans="10:13" x14ac:dyDescent="0.3">
      <c r="J17636" s="1"/>
      <c r="K17636" s="1"/>
      <c r="L17636" s="1"/>
      <c r="M17636" s="1"/>
    </row>
    <row r="17637" spans="10:13" x14ac:dyDescent="0.3">
      <c r="J17637" s="1"/>
      <c r="K17637" s="1"/>
      <c r="L17637" s="1"/>
      <c r="M17637" s="1"/>
    </row>
    <row r="17638" spans="10:13" x14ac:dyDescent="0.3">
      <c r="J17638" s="1"/>
      <c r="K17638" s="1"/>
      <c r="L17638" s="1"/>
      <c r="M17638" s="1"/>
    </row>
    <row r="17639" spans="10:13" x14ac:dyDescent="0.3">
      <c r="J17639" s="1"/>
      <c r="K17639" s="1"/>
      <c r="L17639" s="1"/>
      <c r="M17639" s="1"/>
    </row>
    <row r="17640" spans="10:13" x14ac:dyDescent="0.3">
      <c r="J17640" s="1"/>
      <c r="K17640" s="1"/>
      <c r="L17640" s="1"/>
      <c r="M17640" s="1"/>
    </row>
    <row r="17641" spans="10:13" x14ac:dyDescent="0.3">
      <c r="J17641" s="1"/>
      <c r="K17641" s="1"/>
      <c r="L17641" s="1"/>
      <c r="M17641" s="1"/>
    </row>
    <row r="17642" spans="10:13" x14ac:dyDescent="0.3">
      <c r="J17642" s="1"/>
      <c r="K17642" s="1"/>
      <c r="L17642" s="1"/>
      <c r="M17642" s="1"/>
    </row>
    <row r="17643" spans="10:13" x14ac:dyDescent="0.3">
      <c r="J17643" s="1"/>
      <c r="K17643" s="1"/>
      <c r="L17643" s="1"/>
      <c r="M17643" s="1"/>
    </row>
    <row r="17644" spans="10:13" x14ac:dyDescent="0.3">
      <c r="J17644" s="1"/>
      <c r="K17644" s="1"/>
      <c r="L17644" s="1"/>
      <c r="M17644" s="1"/>
    </row>
    <row r="17645" spans="10:13" x14ac:dyDescent="0.3">
      <c r="J17645" s="1"/>
      <c r="K17645" s="1"/>
      <c r="L17645" s="1"/>
      <c r="M17645" s="1"/>
    </row>
    <row r="17646" spans="10:13" x14ac:dyDescent="0.3">
      <c r="J17646" s="1"/>
      <c r="K17646" s="1"/>
      <c r="L17646" s="1"/>
      <c r="M17646" s="1"/>
    </row>
    <row r="17647" spans="10:13" x14ac:dyDescent="0.3">
      <c r="J17647" s="1"/>
      <c r="K17647" s="1"/>
      <c r="L17647" s="1"/>
      <c r="M17647" s="1"/>
    </row>
    <row r="17648" spans="10:13" x14ac:dyDescent="0.3">
      <c r="J17648" s="1"/>
      <c r="K17648" s="1"/>
      <c r="L17648" s="1"/>
      <c r="M17648" s="1"/>
    </row>
    <row r="17649" spans="10:13" x14ac:dyDescent="0.3">
      <c r="J17649" s="1"/>
      <c r="K17649" s="1"/>
      <c r="L17649" s="1"/>
      <c r="M17649" s="1"/>
    </row>
    <row r="17650" spans="10:13" x14ac:dyDescent="0.3">
      <c r="J17650" s="1"/>
      <c r="K17650" s="1"/>
      <c r="L17650" s="1"/>
      <c r="M17650" s="1"/>
    </row>
    <row r="17651" spans="10:13" x14ac:dyDescent="0.3">
      <c r="J17651" s="1"/>
      <c r="K17651" s="1"/>
      <c r="L17651" s="1"/>
      <c r="M17651" s="1"/>
    </row>
    <row r="17652" spans="10:13" x14ac:dyDescent="0.3">
      <c r="J17652" s="1"/>
      <c r="K17652" s="1"/>
      <c r="L17652" s="1"/>
      <c r="M17652" s="1"/>
    </row>
    <row r="17653" spans="10:13" x14ac:dyDescent="0.3">
      <c r="J17653" s="1"/>
      <c r="K17653" s="1"/>
      <c r="L17653" s="1"/>
      <c r="M17653" s="1"/>
    </row>
    <row r="17654" spans="10:13" x14ac:dyDescent="0.3">
      <c r="J17654" s="1"/>
      <c r="K17654" s="1"/>
      <c r="L17654" s="1"/>
      <c r="M17654" s="1"/>
    </row>
    <row r="17655" spans="10:13" x14ac:dyDescent="0.3">
      <c r="J17655" s="1"/>
      <c r="K17655" s="1"/>
      <c r="L17655" s="1"/>
      <c r="M17655" s="1"/>
    </row>
    <row r="17656" spans="10:13" x14ac:dyDescent="0.3">
      <c r="J17656" s="1"/>
      <c r="K17656" s="1"/>
      <c r="L17656" s="1"/>
      <c r="M17656" s="1"/>
    </row>
    <row r="17657" spans="10:13" x14ac:dyDescent="0.3">
      <c r="J17657" s="1"/>
      <c r="K17657" s="1"/>
      <c r="L17657" s="1"/>
      <c r="M17657" s="1"/>
    </row>
    <row r="17658" spans="10:13" x14ac:dyDescent="0.3">
      <c r="J17658" s="1"/>
      <c r="K17658" s="1"/>
      <c r="L17658" s="1"/>
      <c r="M17658" s="1"/>
    </row>
    <row r="17659" spans="10:13" x14ac:dyDescent="0.3">
      <c r="J17659" s="1"/>
      <c r="K17659" s="1"/>
      <c r="L17659" s="1"/>
      <c r="M17659" s="1"/>
    </row>
    <row r="17660" spans="10:13" x14ac:dyDescent="0.3">
      <c r="J17660" s="1"/>
      <c r="K17660" s="1"/>
      <c r="L17660" s="1"/>
      <c r="M17660" s="1"/>
    </row>
    <row r="17661" spans="10:13" x14ac:dyDescent="0.3">
      <c r="J17661" s="1"/>
      <c r="K17661" s="1"/>
      <c r="L17661" s="1"/>
      <c r="M17661" s="1"/>
    </row>
    <row r="17662" spans="10:13" x14ac:dyDescent="0.3">
      <c r="J17662" s="1"/>
      <c r="K17662" s="1"/>
      <c r="L17662" s="1"/>
      <c r="M17662" s="1"/>
    </row>
    <row r="17663" spans="10:13" x14ac:dyDescent="0.3">
      <c r="J17663" s="1"/>
      <c r="K17663" s="1"/>
      <c r="L17663" s="1"/>
      <c r="M17663" s="1"/>
    </row>
    <row r="17664" spans="10:13" x14ac:dyDescent="0.3">
      <c r="J17664" s="1"/>
      <c r="K17664" s="1"/>
      <c r="L17664" s="1"/>
      <c r="M17664" s="1"/>
    </row>
    <row r="17665" spans="10:13" x14ac:dyDescent="0.3">
      <c r="J17665" s="1"/>
      <c r="K17665" s="1"/>
      <c r="L17665" s="1"/>
      <c r="M17665" s="1"/>
    </row>
    <row r="17666" spans="10:13" x14ac:dyDescent="0.3">
      <c r="J17666" s="1"/>
      <c r="K17666" s="1"/>
      <c r="L17666" s="1"/>
      <c r="M17666" s="1"/>
    </row>
    <row r="17667" spans="10:13" x14ac:dyDescent="0.3">
      <c r="J17667" s="1"/>
      <c r="K17667" s="1"/>
      <c r="L17667" s="1"/>
      <c r="M17667" s="1"/>
    </row>
    <row r="17668" spans="10:13" x14ac:dyDescent="0.3">
      <c r="J17668" s="1"/>
      <c r="K17668" s="1"/>
      <c r="L17668" s="1"/>
      <c r="M17668" s="1"/>
    </row>
    <row r="17669" spans="10:13" x14ac:dyDescent="0.3">
      <c r="J17669" s="1"/>
      <c r="K17669" s="1"/>
      <c r="L17669" s="1"/>
      <c r="M17669" s="1"/>
    </row>
    <row r="17670" spans="10:13" x14ac:dyDescent="0.3">
      <c r="J17670" s="1"/>
      <c r="K17670" s="1"/>
      <c r="L17670" s="1"/>
      <c r="M17670" s="1"/>
    </row>
    <row r="17671" spans="10:13" x14ac:dyDescent="0.3">
      <c r="J17671" s="1"/>
      <c r="K17671" s="1"/>
      <c r="L17671" s="1"/>
      <c r="M17671" s="1"/>
    </row>
    <row r="17672" spans="10:13" x14ac:dyDescent="0.3">
      <c r="J17672" s="1"/>
      <c r="K17672" s="1"/>
      <c r="L17672" s="1"/>
      <c r="M17672" s="1"/>
    </row>
    <row r="17673" spans="10:13" x14ac:dyDescent="0.3">
      <c r="J17673" s="1"/>
      <c r="K17673" s="1"/>
      <c r="L17673" s="1"/>
      <c r="M17673" s="1"/>
    </row>
    <row r="17674" spans="10:13" x14ac:dyDescent="0.3">
      <c r="J17674" s="1"/>
      <c r="K17674" s="1"/>
      <c r="L17674" s="1"/>
      <c r="M17674" s="1"/>
    </row>
    <row r="17675" spans="10:13" x14ac:dyDescent="0.3">
      <c r="J17675" s="1"/>
      <c r="K17675" s="1"/>
      <c r="L17675" s="1"/>
      <c r="M17675" s="1"/>
    </row>
    <row r="17676" spans="10:13" x14ac:dyDescent="0.3">
      <c r="J17676" s="1"/>
      <c r="K17676" s="1"/>
      <c r="L17676" s="1"/>
      <c r="M17676" s="1"/>
    </row>
    <row r="17677" spans="10:13" x14ac:dyDescent="0.3">
      <c r="J17677" s="1"/>
      <c r="K17677" s="1"/>
      <c r="L17677" s="1"/>
      <c r="M17677" s="1"/>
    </row>
    <row r="17678" spans="10:13" x14ac:dyDescent="0.3">
      <c r="J17678" s="1"/>
      <c r="K17678" s="1"/>
      <c r="L17678" s="1"/>
      <c r="M17678" s="1"/>
    </row>
    <row r="17679" spans="10:13" x14ac:dyDescent="0.3">
      <c r="J17679" s="1"/>
      <c r="K17679" s="1"/>
      <c r="L17679" s="1"/>
      <c r="M17679" s="1"/>
    </row>
    <row r="17680" spans="10:13" x14ac:dyDescent="0.3">
      <c r="J17680" s="1"/>
      <c r="K17680" s="1"/>
      <c r="L17680" s="1"/>
      <c r="M17680" s="1"/>
    </row>
    <row r="17681" spans="10:13" x14ac:dyDescent="0.3">
      <c r="J17681" s="1"/>
      <c r="K17681" s="1"/>
      <c r="L17681" s="1"/>
      <c r="M17681" s="1"/>
    </row>
    <row r="17682" spans="10:13" x14ac:dyDescent="0.3">
      <c r="J17682" s="1"/>
      <c r="K17682" s="1"/>
      <c r="L17682" s="1"/>
      <c r="M17682" s="1"/>
    </row>
    <row r="17683" spans="10:13" x14ac:dyDescent="0.3">
      <c r="J17683" s="1"/>
      <c r="K17683" s="1"/>
      <c r="L17683" s="1"/>
      <c r="M17683" s="1"/>
    </row>
    <row r="17684" spans="10:13" x14ac:dyDescent="0.3">
      <c r="J17684" s="1"/>
      <c r="K17684" s="1"/>
      <c r="L17684" s="1"/>
      <c r="M17684" s="1"/>
    </row>
    <row r="17685" spans="10:13" x14ac:dyDescent="0.3">
      <c r="J17685" s="1"/>
      <c r="K17685" s="1"/>
      <c r="L17685" s="1"/>
      <c r="M17685" s="1"/>
    </row>
    <row r="17686" spans="10:13" x14ac:dyDescent="0.3">
      <c r="J17686" s="1"/>
      <c r="K17686" s="1"/>
      <c r="L17686" s="1"/>
      <c r="M17686" s="1"/>
    </row>
    <row r="17687" spans="10:13" x14ac:dyDescent="0.3">
      <c r="J17687" s="1"/>
      <c r="K17687" s="1"/>
      <c r="L17687" s="1"/>
      <c r="M17687" s="1"/>
    </row>
    <row r="17688" spans="10:13" x14ac:dyDescent="0.3">
      <c r="J17688" s="1"/>
      <c r="K17688" s="1"/>
      <c r="L17688" s="1"/>
      <c r="M17688" s="1"/>
    </row>
    <row r="17689" spans="10:13" x14ac:dyDescent="0.3">
      <c r="J17689" s="1"/>
      <c r="K17689" s="1"/>
      <c r="L17689" s="1"/>
      <c r="M17689" s="1"/>
    </row>
    <row r="17690" spans="10:13" x14ac:dyDescent="0.3">
      <c r="J17690" s="1"/>
      <c r="K17690" s="1"/>
      <c r="L17690" s="1"/>
      <c r="M17690" s="1"/>
    </row>
    <row r="17691" spans="10:13" x14ac:dyDescent="0.3">
      <c r="J17691" s="1"/>
      <c r="K17691" s="1"/>
      <c r="L17691" s="1"/>
      <c r="M17691" s="1"/>
    </row>
    <row r="17692" spans="10:13" x14ac:dyDescent="0.3">
      <c r="J17692" s="1"/>
      <c r="K17692" s="1"/>
      <c r="L17692" s="1"/>
      <c r="M17692" s="1"/>
    </row>
    <row r="17693" spans="10:13" x14ac:dyDescent="0.3">
      <c r="J17693" s="1"/>
      <c r="K17693" s="1"/>
      <c r="L17693" s="1"/>
      <c r="M17693" s="1"/>
    </row>
    <row r="17694" spans="10:13" x14ac:dyDescent="0.3">
      <c r="J17694" s="1"/>
      <c r="K17694" s="1"/>
      <c r="L17694" s="1"/>
      <c r="M17694" s="1"/>
    </row>
    <row r="17695" spans="10:13" x14ac:dyDescent="0.3">
      <c r="J17695" s="1"/>
      <c r="K17695" s="1"/>
      <c r="L17695" s="1"/>
      <c r="M17695" s="1"/>
    </row>
    <row r="17696" spans="10:13" x14ac:dyDescent="0.3">
      <c r="J17696" s="1"/>
      <c r="K17696" s="1"/>
      <c r="L17696" s="1"/>
      <c r="M17696" s="1"/>
    </row>
    <row r="17697" spans="10:13" x14ac:dyDescent="0.3">
      <c r="J17697" s="1"/>
      <c r="K17697" s="1"/>
      <c r="L17697" s="1"/>
      <c r="M17697" s="1"/>
    </row>
    <row r="17698" spans="10:13" x14ac:dyDescent="0.3">
      <c r="J17698" s="1"/>
      <c r="K17698" s="1"/>
      <c r="L17698" s="1"/>
      <c r="M17698" s="1"/>
    </row>
    <row r="17699" spans="10:13" x14ac:dyDescent="0.3">
      <c r="J17699" s="1"/>
      <c r="K17699" s="1"/>
      <c r="L17699" s="1"/>
      <c r="M17699" s="1"/>
    </row>
    <row r="17700" spans="10:13" x14ac:dyDescent="0.3">
      <c r="J17700" s="1"/>
      <c r="K17700" s="1"/>
      <c r="L17700" s="1"/>
      <c r="M17700" s="1"/>
    </row>
    <row r="17701" spans="10:13" x14ac:dyDescent="0.3">
      <c r="J17701" s="1"/>
      <c r="K17701" s="1"/>
      <c r="L17701" s="1"/>
      <c r="M17701" s="1"/>
    </row>
    <row r="17702" spans="10:13" x14ac:dyDescent="0.3">
      <c r="J17702" s="1"/>
      <c r="K17702" s="1"/>
      <c r="L17702" s="1"/>
      <c r="M17702" s="1"/>
    </row>
    <row r="17703" spans="10:13" x14ac:dyDescent="0.3">
      <c r="J17703" s="1"/>
      <c r="K17703" s="1"/>
      <c r="L17703" s="1"/>
      <c r="M17703" s="1"/>
    </row>
    <row r="17704" spans="10:13" x14ac:dyDescent="0.3">
      <c r="J17704" s="1"/>
      <c r="K17704" s="1"/>
      <c r="L17704" s="1"/>
      <c r="M17704" s="1"/>
    </row>
    <row r="17705" spans="10:13" x14ac:dyDescent="0.3">
      <c r="J17705" s="1"/>
      <c r="K17705" s="1"/>
      <c r="L17705" s="1"/>
      <c r="M17705" s="1"/>
    </row>
    <row r="17706" spans="10:13" x14ac:dyDescent="0.3">
      <c r="J17706" s="1"/>
      <c r="K17706" s="1"/>
      <c r="L17706" s="1"/>
      <c r="M17706" s="1"/>
    </row>
    <row r="17707" spans="10:13" x14ac:dyDescent="0.3">
      <c r="J17707" s="1"/>
      <c r="K17707" s="1"/>
      <c r="L17707" s="1"/>
      <c r="M17707" s="1"/>
    </row>
    <row r="17708" spans="10:13" x14ac:dyDescent="0.3">
      <c r="J17708" s="1"/>
      <c r="K17708" s="1"/>
      <c r="L17708" s="1"/>
      <c r="M17708" s="1"/>
    </row>
    <row r="17709" spans="10:13" x14ac:dyDescent="0.3">
      <c r="J17709" s="1"/>
      <c r="K17709" s="1"/>
      <c r="L17709" s="1"/>
      <c r="M17709" s="1"/>
    </row>
    <row r="17710" spans="10:13" x14ac:dyDescent="0.3">
      <c r="J17710" s="1"/>
      <c r="K17710" s="1"/>
      <c r="L17710" s="1"/>
      <c r="M17710" s="1"/>
    </row>
    <row r="17711" spans="10:13" x14ac:dyDescent="0.3">
      <c r="J17711" s="1"/>
      <c r="K17711" s="1"/>
      <c r="L17711" s="1"/>
      <c r="M17711" s="1"/>
    </row>
    <row r="17712" spans="10:13" x14ac:dyDescent="0.3">
      <c r="J17712" s="1"/>
      <c r="K17712" s="1"/>
      <c r="L17712" s="1"/>
      <c r="M17712" s="1"/>
    </row>
    <row r="17713" spans="10:13" x14ac:dyDescent="0.3">
      <c r="J17713" s="1"/>
      <c r="K17713" s="1"/>
      <c r="L17713" s="1"/>
      <c r="M17713" s="1"/>
    </row>
    <row r="17714" spans="10:13" x14ac:dyDescent="0.3">
      <c r="J17714" s="1"/>
      <c r="K17714" s="1"/>
      <c r="L17714" s="1"/>
      <c r="M17714" s="1"/>
    </row>
    <row r="17715" spans="10:13" x14ac:dyDescent="0.3">
      <c r="J17715" s="1"/>
      <c r="K17715" s="1"/>
      <c r="L17715" s="1"/>
      <c r="M17715" s="1"/>
    </row>
    <row r="17716" spans="10:13" x14ac:dyDescent="0.3">
      <c r="J17716" s="1"/>
      <c r="K17716" s="1"/>
      <c r="L17716" s="1"/>
      <c r="M17716" s="1"/>
    </row>
    <row r="17717" spans="10:13" x14ac:dyDescent="0.3">
      <c r="J17717" s="1"/>
      <c r="K17717" s="1"/>
      <c r="L17717" s="1"/>
      <c r="M17717" s="1"/>
    </row>
    <row r="17718" spans="10:13" x14ac:dyDescent="0.3">
      <c r="J17718" s="1"/>
      <c r="K17718" s="1"/>
      <c r="L17718" s="1"/>
      <c r="M17718" s="1"/>
    </row>
    <row r="17719" spans="10:13" x14ac:dyDescent="0.3">
      <c r="J17719" s="1"/>
      <c r="K17719" s="1"/>
      <c r="L17719" s="1"/>
      <c r="M17719" s="1"/>
    </row>
    <row r="17720" spans="10:13" x14ac:dyDescent="0.3">
      <c r="J17720" s="1"/>
      <c r="K17720" s="1"/>
      <c r="L17720" s="1"/>
      <c r="M17720" s="1"/>
    </row>
    <row r="17721" spans="10:13" x14ac:dyDescent="0.3">
      <c r="J17721" s="1"/>
      <c r="K17721" s="1"/>
      <c r="L17721" s="1"/>
      <c r="M17721" s="1"/>
    </row>
    <row r="17722" spans="10:13" x14ac:dyDescent="0.3">
      <c r="J17722" s="1"/>
      <c r="K17722" s="1"/>
      <c r="L17722" s="1"/>
      <c r="M17722" s="1"/>
    </row>
    <row r="17723" spans="10:13" x14ac:dyDescent="0.3">
      <c r="J17723" s="1"/>
      <c r="K17723" s="1"/>
      <c r="L17723" s="1"/>
      <c r="M17723" s="1"/>
    </row>
    <row r="17724" spans="10:13" x14ac:dyDescent="0.3">
      <c r="J17724" s="1"/>
      <c r="K17724" s="1"/>
      <c r="L17724" s="1"/>
      <c r="M17724" s="1"/>
    </row>
    <row r="17725" spans="10:13" x14ac:dyDescent="0.3">
      <c r="J17725" s="1"/>
      <c r="K17725" s="1"/>
      <c r="L17725" s="1"/>
      <c r="M17725" s="1"/>
    </row>
    <row r="17726" spans="10:13" x14ac:dyDescent="0.3">
      <c r="J17726" s="1"/>
      <c r="K17726" s="1"/>
      <c r="L17726" s="1"/>
      <c r="M17726" s="1"/>
    </row>
    <row r="17727" spans="10:13" x14ac:dyDescent="0.3">
      <c r="J17727" s="1"/>
      <c r="K17727" s="1"/>
      <c r="L17727" s="1"/>
      <c r="M17727" s="1"/>
    </row>
    <row r="17728" spans="10:13" x14ac:dyDescent="0.3">
      <c r="J17728" s="1"/>
      <c r="K17728" s="1"/>
      <c r="L17728" s="1"/>
      <c r="M17728" s="1"/>
    </row>
    <row r="17729" spans="10:13" x14ac:dyDescent="0.3">
      <c r="J17729" s="1"/>
      <c r="K17729" s="1"/>
      <c r="L17729" s="1"/>
      <c r="M17729" s="1"/>
    </row>
    <row r="17730" spans="10:13" x14ac:dyDescent="0.3">
      <c r="J17730" s="1"/>
      <c r="K17730" s="1"/>
      <c r="L17730" s="1"/>
      <c r="M17730" s="1"/>
    </row>
    <row r="17731" spans="10:13" x14ac:dyDescent="0.3">
      <c r="J17731" s="1"/>
      <c r="K17731" s="1"/>
      <c r="L17731" s="1"/>
      <c r="M17731" s="1"/>
    </row>
    <row r="17732" spans="10:13" x14ac:dyDescent="0.3">
      <c r="J17732" s="1"/>
      <c r="K17732" s="1"/>
      <c r="L17732" s="1"/>
      <c r="M17732" s="1"/>
    </row>
    <row r="17733" spans="10:13" x14ac:dyDescent="0.3">
      <c r="J17733" s="1"/>
      <c r="K17733" s="1"/>
      <c r="L17733" s="1"/>
      <c r="M17733" s="1"/>
    </row>
    <row r="17734" spans="10:13" x14ac:dyDescent="0.3">
      <c r="J17734" s="1"/>
      <c r="K17734" s="1"/>
      <c r="L17734" s="1"/>
      <c r="M17734" s="1"/>
    </row>
    <row r="17735" spans="10:13" x14ac:dyDescent="0.3">
      <c r="J17735" s="1"/>
      <c r="K17735" s="1"/>
      <c r="L17735" s="1"/>
      <c r="M17735" s="1"/>
    </row>
    <row r="17736" spans="10:13" x14ac:dyDescent="0.3">
      <c r="J17736" s="1"/>
      <c r="K17736" s="1"/>
      <c r="L17736" s="1"/>
      <c r="M17736" s="1"/>
    </row>
    <row r="17737" spans="10:13" x14ac:dyDescent="0.3">
      <c r="J17737" s="1"/>
      <c r="K17737" s="1"/>
      <c r="L17737" s="1"/>
      <c r="M17737" s="1"/>
    </row>
    <row r="17738" spans="10:13" x14ac:dyDescent="0.3">
      <c r="J17738" s="1"/>
      <c r="K17738" s="1"/>
      <c r="L17738" s="1"/>
      <c r="M17738" s="1"/>
    </row>
    <row r="17739" spans="10:13" x14ac:dyDescent="0.3">
      <c r="J17739" s="1"/>
      <c r="K17739" s="1"/>
      <c r="L17739" s="1"/>
      <c r="M17739" s="1"/>
    </row>
    <row r="17740" spans="10:13" x14ac:dyDescent="0.3">
      <c r="J17740" s="1"/>
      <c r="K17740" s="1"/>
      <c r="L17740" s="1"/>
      <c r="M17740" s="1"/>
    </row>
    <row r="17741" spans="10:13" x14ac:dyDescent="0.3">
      <c r="J17741" s="1"/>
      <c r="K17741" s="1"/>
      <c r="L17741" s="1"/>
      <c r="M17741" s="1"/>
    </row>
    <row r="17742" spans="10:13" x14ac:dyDescent="0.3">
      <c r="J17742" s="1"/>
      <c r="K17742" s="1"/>
      <c r="L17742" s="1"/>
      <c r="M17742" s="1"/>
    </row>
    <row r="17743" spans="10:13" x14ac:dyDescent="0.3">
      <c r="J17743" s="1"/>
      <c r="K17743" s="1"/>
      <c r="L17743" s="1"/>
      <c r="M17743" s="1"/>
    </row>
    <row r="17744" spans="10:13" x14ac:dyDescent="0.3">
      <c r="J17744" s="1"/>
      <c r="K17744" s="1"/>
      <c r="L17744" s="1"/>
      <c r="M17744" s="1"/>
    </row>
    <row r="17745" spans="10:13" x14ac:dyDescent="0.3">
      <c r="J17745" s="1"/>
      <c r="K17745" s="1"/>
      <c r="L17745" s="1"/>
      <c r="M17745" s="1"/>
    </row>
    <row r="17746" spans="10:13" x14ac:dyDescent="0.3">
      <c r="J17746" s="1"/>
      <c r="K17746" s="1"/>
      <c r="L17746" s="1"/>
      <c r="M17746" s="1"/>
    </row>
    <row r="17747" spans="10:13" x14ac:dyDescent="0.3">
      <c r="J17747" s="1"/>
      <c r="K17747" s="1"/>
      <c r="L17747" s="1"/>
      <c r="M17747" s="1"/>
    </row>
    <row r="17748" spans="10:13" x14ac:dyDescent="0.3">
      <c r="J17748" s="1"/>
      <c r="K17748" s="1"/>
      <c r="L17748" s="1"/>
      <c r="M17748" s="1"/>
    </row>
    <row r="17749" spans="10:13" x14ac:dyDescent="0.3">
      <c r="J17749" s="1"/>
      <c r="K17749" s="1"/>
      <c r="L17749" s="1"/>
      <c r="M17749" s="1"/>
    </row>
    <row r="17750" spans="10:13" x14ac:dyDescent="0.3">
      <c r="J17750" s="1"/>
      <c r="K17750" s="1"/>
      <c r="L17750" s="1"/>
      <c r="M17750" s="1"/>
    </row>
    <row r="17751" spans="10:13" x14ac:dyDescent="0.3">
      <c r="J17751" s="1"/>
      <c r="K17751" s="1"/>
      <c r="L17751" s="1"/>
      <c r="M17751" s="1"/>
    </row>
    <row r="17752" spans="10:13" x14ac:dyDescent="0.3">
      <c r="J17752" s="1"/>
      <c r="K17752" s="1"/>
      <c r="L17752" s="1"/>
      <c r="M17752" s="1"/>
    </row>
    <row r="17753" spans="10:13" x14ac:dyDescent="0.3">
      <c r="J17753" s="1"/>
      <c r="K17753" s="1"/>
      <c r="L17753" s="1"/>
      <c r="M17753" s="1"/>
    </row>
    <row r="17754" spans="10:13" x14ac:dyDescent="0.3">
      <c r="J17754" s="1"/>
      <c r="K17754" s="1"/>
      <c r="L17754" s="1"/>
      <c r="M17754" s="1"/>
    </row>
    <row r="17755" spans="10:13" x14ac:dyDescent="0.3">
      <c r="J17755" s="1"/>
      <c r="K17755" s="1"/>
      <c r="L17755" s="1"/>
      <c r="M17755" s="1"/>
    </row>
    <row r="17756" spans="10:13" x14ac:dyDescent="0.3">
      <c r="J17756" s="1"/>
      <c r="K17756" s="1"/>
      <c r="L17756" s="1"/>
      <c r="M17756" s="1"/>
    </row>
    <row r="17757" spans="10:13" x14ac:dyDescent="0.3">
      <c r="J17757" s="1"/>
      <c r="K17757" s="1"/>
      <c r="L17757" s="1"/>
      <c r="M17757" s="1"/>
    </row>
    <row r="17758" spans="10:13" x14ac:dyDescent="0.3">
      <c r="J17758" s="1"/>
      <c r="K17758" s="1"/>
      <c r="L17758" s="1"/>
      <c r="M17758" s="1"/>
    </row>
    <row r="17759" spans="10:13" x14ac:dyDescent="0.3">
      <c r="J17759" s="1"/>
      <c r="K17759" s="1"/>
      <c r="L17759" s="1"/>
      <c r="M17759" s="1"/>
    </row>
    <row r="17760" spans="10:13" x14ac:dyDescent="0.3">
      <c r="J17760" s="1"/>
      <c r="K17760" s="1"/>
      <c r="L17760" s="1"/>
      <c r="M17760" s="1"/>
    </row>
    <row r="17761" spans="10:13" x14ac:dyDescent="0.3">
      <c r="J17761" s="1"/>
      <c r="K17761" s="1"/>
      <c r="L17761" s="1"/>
      <c r="M17761" s="1"/>
    </row>
    <row r="17762" spans="10:13" x14ac:dyDescent="0.3">
      <c r="J17762" s="1"/>
      <c r="K17762" s="1"/>
      <c r="L17762" s="1"/>
      <c r="M17762" s="1"/>
    </row>
    <row r="17763" spans="10:13" x14ac:dyDescent="0.3">
      <c r="J17763" s="1"/>
      <c r="K17763" s="1"/>
      <c r="L17763" s="1"/>
      <c r="M17763" s="1"/>
    </row>
    <row r="17764" spans="10:13" x14ac:dyDescent="0.3">
      <c r="J17764" s="1"/>
      <c r="K17764" s="1"/>
      <c r="L17764" s="1"/>
      <c r="M17764" s="1"/>
    </row>
    <row r="17765" spans="10:13" x14ac:dyDescent="0.3">
      <c r="J17765" s="1"/>
      <c r="K17765" s="1"/>
      <c r="L17765" s="1"/>
      <c r="M17765" s="1"/>
    </row>
    <row r="17766" spans="10:13" x14ac:dyDescent="0.3">
      <c r="J17766" s="1"/>
      <c r="K17766" s="1"/>
      <c r="L17766" s="1"/>
      <c r="M17766" s="1"/>
    </row>
    <row r="17767" spans="10:13" x14ac:dyDescent="0.3">
      <c r="J17767" s="1"/>
      <c r="K17767" s="1"/>
      <c r="L17767" s="1"/>
      <c r="M17767" s="1"/>
    </row>
    <row r="17768" spans="10:13" x14ac:dyDescent="0.3">
      <c r="J17768" s="1"/>
      <c r="K17768" s="1"/>
      <c r="L17768" s="1"/>
      <c r="M17768" s="1"/>
    </row>
    <row r="17769" spans="10:13" x14ac:dyDescent="0.3">
      <c r="J17769" s="1"/>
      <c r="K17769" s="1"/>
      <c r="L17769" s="1"/>
      <c r="M17769" s="1"/>
    </row>
    <row r="17770" spans="10:13" x14ac:dyDescent="0.3">
      <c r="J17770" s="1"/>
      <c r="K17770" s="1"/>
      <c r="L17770" s="1"/>
      <c r="M17770" s="1"/>
    </row>
    <row r="17771" spans="10:13" x14ac:dyDescent="0.3">
      <c r="J17771" s="1"/>
      <c r="K17771" s="1"/>
      <c r="L17771" s="1"/>
      <c r="M17771" s="1"/>
    </row>
    <row r="17772" spans="10:13" x14ac:dyDescent="0.3">
      <c r="J17772" s="1"/>
      <c r="K17772" s="1"/>
      <c r="L17772" s="1"/>
      <c r="M17772" s="1"/>
    </row>
    <row r="17773" spans="10:13" x14ac:dyDescent="0.3">
      <c r="J17773" s="1"/>
      <c r="K17773" s="1"/>
      <c r="L17773" s="1"/>
      <c r="M17773" s="1"/>
    </row>
    <row r="17774" spans="10:13" x14ac:dyDescent="0.3">
      <c r="J17774" s="1"/>
      <c r="K17774" s="1"/>
      <c r="L17774" s="1"/>
      <c r="M17774" s="1"/>
    </row>
    <row r="17775" spans="10:13" x14ac:dyDescent="0.3">
      <c r="J17775" s="1"/>
      <c r="K17775" s="1"/>
      <c r="L17775" s="1"/>
      <c r="M17775" s="1"/>
    </row>
    <row r="17776" spans="10:13" x14ac:dyDescent="0.3">
      <c r="J17776" s="1"/>
      <c r="K17776" s="1"/>
      <c r="L17776" s="1"/>
      <c r="M17776" s="1"/>
    </row>
    <row r="17777" spans="10:13" x14ac:dyDescent="0.3">
      <c r="J17777" s="1"/>
      <c r="K17777" s="1"/>
      <c r="L17777" s="1"/>
      <c r="M17777" s="1"/>
    </row>
    <row r="17778" spans="10:13" x14ac:dyDescent="0.3">
      <c r="J17778" s="1"/>
      <c r="K17778" s="1"/>
      <c r="L17778" s="1"/>
      <c r="M17778" s="1"/>
    </row>
    <row r="17779" spans="10:13" x14ac:dyDescent="0.3">
      <c r="J17779" s="1"/>
      <c r="K17779" s="1"/>
      <c r="L17779" s="1"/>
      <c r="M17779" s="1"/>
    </row>
    <row r="17780" spans="10:13" x14ac:dyDescent="0.3">
      <c r="J17780" s="1"/>
      <c r="K17780" s="1"/>
      <c r="L17780" s="1"/>
      <c r="M17780" s="1"/>
    </row>
    <row r="17781" spans="10:13" x14ac:dyDescent="0.3">
      <c r="J17781" s="1"/>
      <c r="K17781" s="1"/>
      <c r="L17781" s="1"/>
      <c r="M17781" s="1"/>
    </row>
    <row r="17782" spans="10:13" x14ac:dyDescent="0.3">
      <c r="J17782" s="1"/>
      <c r="K17782" s="1"/>
      <c r="L17782" s="1"/>
      <c r="M17782" s="1"/>
    </row>
    <row r="17783" spans="10:13" x14ac:dyDescent="0.3">
      <c r="J17783" s="1"/>
      <c r="K17783" s="1"/>
      <c r="L17783" s="1"/>
      <c r="M17783" s="1"/>
    </row>
    <row r="17784" spans="10:13" x14ac:dyDescent="0.3">
      <c r="J17784" s="1"/>
      <c r="K17784" s="1"/>
      <c r="L17784" s="1"/>
      <c r="M17784" s="1"/>
    </row>
    <row r="17785" spans="10:13" x14ac:dyDescent="0.3">
      <c r="J17785" s="1"/>
      <c r="K17785" s="1"/>
      <c r="L17785" s="1"/>
      <c r="M17785" s="1"/>
    </row>
    <row r="17786" spans="10:13" x14ac:dyDescent="0.3">
      <c r="J17786" s="1"/>
      <c r="K17786" s="1"/>
      <c r="L17786" s="1"/>
      <c r="M17786" s="1"/>
    </row>
    <row r="17787" spans="10:13" x14ac:dyDescent="0.3">
      <c r="J17787" s="1"/>
      <c r="K17787" s="1"/>
      <c r="L17787" s="1"/>
      <c r="M17787" s="1"/>
    </row>
    <row r="17788" spans="10:13" x14ac:dyDescent="0.3">
      <c r="J17788" s="1"/>
      <c r="K17788" s="1"/>
      <c r="L17788" s="1"/>
      <c r="M17788" s="1"/>
    </row>
    <row r="17789" spans="10:13" x14ac:dyDescent="0.3">
      <c r="J17789" s="1"/>
      <c r="K17789" s="1"/>
      <c r="L17789" s="1"/>
      <c r="M17789" s="1"/>
    </row>
    <row r="17790" spans="10:13" x14ac:dyDescent="0.3">
      <c r="J17790" s="1"/>
      <c r="K17790" s="1"/>
      <c r="L17790" s="1"/>
      <c r="M17790" s="1"/>
    </row>
    <row r="17791" spans="10:13" x14ac:dyDescent="0.3">
      <c r="J17791" s="1"/>
      <c r="K17791" s="1"/>
      <c r="L17791" s="1"/>
      <c r="M17791" s="1"/>
    </row>
    <row r="17792" spans="10:13" x14ac:dyDescent="0.3">
      <c r="J17792" s="1"/>
      <c r="K17792" s="1"/>
      <c r="L17792" s="1"/>
      <c r="M17792" s="1"/>
    </row>
    <row r="17793" spans="10:13" x14ac:dyDescent="0.3">
      <c r="J17793" s="1"/>
      <c r="K17793" s="1"/>
      <c r="L17793" s="1"/>
      <c r="M17793" s="1"/>
    </row>
    <row r="17794" spans="10:13" x14ac:dyDescent="0.3">
      <c r="J17794" s="1"/>
      <c r="K17794" s="1"/>
      <c r="L17794" s="1"/>
      <c r="M17794" s="1"/>
    </row>
    <row r="17795" spans="10:13" x14ac:dyDescent="0.3">
      <c r="J17795" s="1"/>
      <c r="K17795" s="1"/>
      <c r="L17795" s="1"/>
      <c r="M17795" s="1"/>
    </row>
    <row r="17796" spans="10:13" x14ac:dyDescent="0.3">
      <c r="J17796" s="1"/>
      <c r="K17796" s="1"/>
      <c r="L17796" s="1"/>
      <c r="M17796" s="1"/>
    </row>
    <row r="17797" spans="10:13" x14ac:dyDescent="0.3">
      <c r="J17797" s="1"/>
      <c r="K17797" s="1"/>
      <c r="L17797" s="1"/>
      <c r="M17797" s="1"/>
    </row>
    <row r="17798" spans="10:13" x14ac:dyDescent="0.3">
      <c r="J17798" s="1"/>
      <c r="K17798" s="1"/>
      <c r="L17798" s="1"/>
      <c r="M17798" s="1"/>
    </row>
    <row r="17799" spans="10:13" x14ac:dyDescent="0.3">
      <c r="J17799" s="1"/>
      <c r="K17799" s="1"/>
      <c r="L17799" s="1"/>
      <c r="M17799" s="1"/>
    </row>
    <row r="17800" spans="10:13" x14ac:dyDescent="0.3">
      <c r="J17800" s="1"/>
      <c r="K17800" s="1"/>
      <c r="L17800" s="1"/>
      <c r="M17800" s="1"/>
    </row>
    <row r="17801" spans="10:13" x14ac:dyDescent="0.3">
      <c r="J17801" s="1"/>
      <c r="K17801" s="1"/>
      <c r="L17801" s="1"/>
      <c r="M17801" s="1"/>
    </row>
    <row r="17802" spans="10:13" x14ac:dyDescent="0.3">
      <c r="J17802" s="1"/>
      <c r="K17802" s="1"/>
      <c r="L17802" s="1"/>
      <c r="M17802" s="1"/>
    </row>
    <row r="17803" spans="10:13" x14ac:dyDescent="0.3">
      <c r="J17803" s="1"/>
      <c r="K17803" s="1"/>
      <c r="L17803" s="1"/>
      <c r="M17803" s="1"/>
    </row>
    <row r="17804" spans="10:13" x14ac:dyDescent="0.3">
      <c r="J17804" s="1"/>
      <c r="K17804" s="1"/>
      <c r="L17804" s="1"/>
      <c r="M17804" s="1"/>
    </row>
    <row r="17805" spans="10:13" x14ac:dyDescent="0.3">
      <c r="J17805" s="1"/>
      <c r="K17805" s="1"/>
      <c r="L17805" s="1"/>
      <c r="M17805" s="1"/>
    </row>
    <row r="17806" spans="10:13" x14ac:dyDescent="0.3">
      <c r="J17806" s="1"/>
      <c r="K17806" s="1"/>
      <c r="L17806" s="1"/>
      <c r="M17806" s="1"/>
    </row>
    <row r="17807" spans="10:13" x14ac:dyDescent="0.3">
      <c r="J17807" s="1"/>
      <c r="K17807" s="1"/>
      <c r="L17807" s="1"/>
      <c r="M17807" s="1"/>
    </row>
    <row r="17808" spans="10:13" x14ac:dyDescent="0.3">
      <c r="J17808" s="1"/>
      <c r="K17808" s="1"/>
      <c r="L17808" s="1"/>
      <c r="M17808" s="1"/>
    </row>
    <row r="17809" spans="10:13" x14ac:dyDescent="0.3">
      <c r="J17809" s="1"/>
      <c r="K17809" s="1"/>
      <c r="L17809" s="1"/>
      <c r="M17809" s="1"/>
    </row>
    <row r="17810" spans="10:13" x14ac:dyDescent="0.3">
      <c r="J17810" s="1"/>
      <c r="K17810" s="1"/>
      <c r="L17810" s="1"/>
      <c r="M17810" s="1"/>
    </row>
    <row r="17811" spans="10:13" x14ac:dyDescent="0.3">
      <c r="J17811" s="1"/>
      <c r="K17811" s="1"/>
      <c r="L17811" s="1"/>
      <c r="M17811" s="1"/>
    </row>
    <row r="17812" spans="10:13" x14ac:dyDescent="0.3">
      <c r="J17812" s="1"/>
      <c r="K17812" s="1"/>
      <c r="L17812" s="1"/>
      <c r="M17812" s="1"/>
    </row>
    <row r="17813" spans="10:13" x14ac:dyDescent="0.3">
      <c r="J17813" s="1"/>
      <c r="K17813" s="1"/>
      <c r="L17813" s="1"/>
      <c r="M17813" s="1"/>
    </row>
    <row r="17814" spans="10:13" x14ac:dyDescent="0.3">
      <c r="J17814" s="1"/>
      <c r="K17814" s="1"/>
      <c r="L17814" s="1"/>
      <c r="M17814" s="1"/>
    </row>
    <row r="17815" spans="10:13" x14ac:dyDescent="0.3">
      <c r="J17815" s="1"/>
      <c r="K17815" s="1"/>
      <c r="L17815" s="1"/>
      <c r="M17815" s="1"/>
    </row>
    <row r="17816" spans="10:13" x14ac:dyDescent="0.3">
      <c r="J17816" s="1"/>
      <c r="K17816" s="1"/>
      <c r="L17816" s="1"/>
      <c r="M17816" s="1"/>
    </row>
    <row r="17817" spans="10:13" x14ac:dyDescent="0.3">
      <c r="J17817" s="1"/>
      <c r="K17817" s="1"/>
      <c r="L17817" s="1"/>
      <c r="M17817" s="1"/>
    </row>
    <row r="17818" spans="10:13" x14ac:dyDescent="0.3">
      <c r="J17818" s="1"/>
      <c r="K17818" s="1"/>
      <c r="L17818" s="1"/>
      <c r="M17818" s="1"/>
    </row>
    <row r="17819" spans="10:13" x14ac:dyDescent="0.3">
      <c r="J17819" s="1"/>
      <c r="K17819" s="1"/>
      <c r="L17819" s="1"/>
      <c r="M17819" s="1"/>
    </row>
    <row r="17820" spans="10:13" x14ac:dyDescent="0.3">
      <c r="J17820" s="1"/>
      <c r="K17820" s="1"/>
      <c r="L17820" s="1"/>
      <c r="M17820" s="1"/>
    </row>
    <row r="17821" spans="10:13" x14ac:dyDescent="0.3">
      <c r="J17821" s="1"/>
      <c r="K17821" s="1"/>
      <c r="L17821" s="1"/>
      <c r="M17821" s="1"/>
    </row>
    <row r="17822" spans="10:13" x14ac:dyDescent="0.3">
      <c r="J17822" s="1"/>
      <c r="K17822" s="1"/>
      <c r="L17822" s="1"/>
      <c r="M17822" s="1"/>
    </row>
    <row r="17823" spans="10:13" x14ac:dyDescent="0.3">
      <c r="J17823" s="1"/>
      <c r="K17823" s="1"/>
      <c r="L17823" s="1"/>
      <c r="M17823" s="1"/>
    </row>
    <row r="17824" spans="10:13" x14ac:dyDescent="0.3">
      <c r="J17824" s="1"/>
      <c r="K17824" s="1"/>
      <c r="L17824" s="1"/>
      <c r="M17824" s="1"/>
    </row>
    <row r="17825" spans="10:13" x14ac:dyDescent="0.3">
      <c r="J17825" s="1"/>
      <c r="K17825" s="1"/>
      <c r="L17825" s="1"/>
      <c r="M17825" s="1"/>
    </row>
    <row r="17826" spans="10:13" x14ac:dyDescent="0.3">
      <c r="J17826" s="1"/>
      <c r="K17826" s="1"/>
      <c r="L17826" s="1"/>
      <c r="M17826" s="1"/>
    </row>
    <row r="17827" spans="10:13" x14ac:dyDescent="0.3">
      <c r="J17827" s="1"/>
      <c r="K17827" s="1"/>
      <c r="L17827" s="1"/>
      <c r="M17827" s="1"/>
    </row>
    <row r="17828" spans="10:13" x14ac:dyDescent="0.3">
      <c r="J17828" s="1"/>
      <c r="K17828" s="1"/>
      <c r="L17828" s="1"/>
      <c r="M17828" s="1"/>
    </row>
    <row r="17829" spans="10:13" x14ac:dyDescent="0.3">
      <c r="J17829" s="1"/>
      <c r="K17829" s="1"/>
      <c r="L17829" s="1"/>
      <c r="M17829" s="1"/>
    </row>
    <row r="17830" spans="10:13" x14ac:dyDescent="0.3">
      <c r="J17830" s="1"/>
      <c r="K17830" s="1"/>
      <c r="L17830" s="1"/>
      <c r="M17830" s="1"/>
    </row>
    <row r="17831" spans="10:13" x14ac:dyDescent="0.3">
      <c r="J17831" s="1"/>
      <c r="K17831" s="1"/>
      <c r="L17831" s="1"/>
      <c r="M17831" s="1"/>
    </row>
    <row r="17832" spans="10:13" x14ac:dyDescent="0.3">
      <c r="J17832" s="1"/>
      <c r="K17832" s="1"/>
      <c r="L17832" s="1"/>
      <c r="M17832" s="1"/>
    </row>
    <row r="17833" spans="10:13" x14ac:dyDescent="0.3">
      <c r="J17833" s="1"/>
      <c r="K17833" s="1"/>
      <c r="L17833" s="1"/>
      <c r="M17833" s="1"/>
    </row>
    <row r="17834" spans="10:13" x14ac:dyDescent="0.3">
      <c r="J17834" s="1"/>
      <c r="K17834" s="1"/>
      <c r="L17834" s="1"/>
      <c r="M17834" s="1"/>
    </row>
    <row r="17835" spans="10:13" x14ac:dyDescent="0.3">
      <c r="J17835" s="1"/>
      <c r="K17835" s="1"/>
      <c r="L17835" s="1"/>
      <c r="M17835" s="1"/>
    </row>
    <row r="17836" spans="10:13" x14ac:dyDescent="0.3">
      <c r="J17836" s="1"/>
      <c r="K17836" s="1"/>
      <c r="L17836" s="1"/>
      <c r="M17836" s="1"/>
    </row>
    <row r="17837" spans="10:13" x14ac:dyDescent="0.3">
      <c r="J17837" s="1"/>
      <c r="K17837" s="1"/>
      <c r="L17837" s="1"/>
      <c r="M17837" s="1"/>
    </row>
    <row r="17838" spans="10:13" x14ac:dyDescent="0.3">
      <c r="J17838" s="1"/>
      <c r="K17838" s="1"/>
      <c r="L17838" s="1"/>
      <c r="M17838" s="1"/>
    </row>
    <row r="17839" spans="10:13" x14ac:dyDescent="0.3">
      <c r="J17839" s="1"/>
      <c r="K17839" s="1"/>
      <c r="L17839" s="1"/>
      <c r="M17839" s="1"/>
    </row>
    <row r="17840" spans="10:13" x14ac:dyDescent="0.3">
      <c r="J17840" s="1"/>
      <c r="K17840" s="1"/>
      <c r="L17840" s="1"/>
      <c r="M17840" s="1"/>
    </row>
    <row r="17841" spans="10:13" x14ac:dyDescent="0.3">
      <c r="J17841" s="1"/>
      <c r="K17841" s="1"/>
      <c r="L17841" s="1"/>
      <c r="M17841" s="1"/>
    </row>
    <row r="17842" spans="10:13" x14ac:dyDescent="0.3">
      <c r="J17842" s="1"/>
      <c r="K17842" s="1"/>
      <c r="L17842" s="1"/>
      <c r="M17842" s="1"/>
    </row>
    <row r="17843" spans="10:13" x14ac:dyDescent="0.3">
      <c r="J17843" s="1"/>
      <c r="K17843" s="1"/>
      <c r="L17843" s="1"/>
      <c r="M17843" s="1"/>
    </row>
    <row r="17844" spans="10:13" x14ac:dyDescent="0.3">
      <c r="J17844" s="1"/>
      <c r="K17844" s="1"/>
      <c r="L17844" s="1"/>
      <c r="M17844" s="1"/>
    </row>
    <row r="17845" spans="10:13" x14ac:dyDescent="0.3">
      <c r="J17845" s="1"/>
      <c r="K17845" s="1"/>
      <c r="L17845" s="1"/>
      <c r="M17845" s="1"/>
    </row>
    <row r="17846" spans="10:13" x14ac:dyDescent="0.3">
      <c r="J17846" s="1"/>
      <c r="K17846" s="1"/>
      <c r="L17846" s="1"/>
      <c r="M17846" s="1"/>
    </row>
    <row r="17847" spans="10:13" x14ac:dyDescent="0.3">
      <c r="J17847" s="1"/>
      <c r="K17847" s="1"/>
      <c r="L17847" s="1"/>
      <c r="M17847" s="1"/>
    </row>
    <row r="17848" spans="10:13" x14ac:dyDescent="0.3">
      <c r="J17848" s="1"/>
      <c r="K17848" s="1"/>
      <c r="L17848" s="1"/>
      <c r="M17848" s="1"/>
    </row>
    <row r="17849" spans="10:13" x14ac:dyDescent="0.3">
      <c r="J17849" s="1"/>
      <c r="K17849" s="1"/>
      <c r="L17849" s="1"/>
      <c r="M17849" s="1"/>
    </row>
    <row r="17850" spans="10:13" x14ac:dyDescent="0.3">
      <c r="J17850" s="1"/>
      <c r="K17850" s="1"/>
      <c r="L17850" s="1"/>
      <c r="M17850" s="1"/>
    </row>
    <row r="17851" spans="10:13" x14ac:dyDescent="0.3">
      <c r="J17851" s="1"/>
      <c r="K17851" s="1"/>
      <c r="L17851" s="1"/>
      <c r="M17851" s="1"/>
    </row>
    <row r="17852" spans="10:13" x14ac:dyDescent="0.3">
      <c r="J17852" s="1"/>
      <c r="K17852" s="1"/>
      <c r="L17852" s="1"/>
      <c r="M17852" s="1"/>
    </row>
    <row r="17853" spans="10:13" x14ac:dyDescent="0.3">
      <c r="J17853" s="1"/>
      <c r="K17853" s="1"/>
      <c r="L17853" s="1"/>
      <c r="M17853" s="1"/>
    </row>
    <row r="17854" spans="10:13" x14ac:dyDescent="0.3">
      <c r="J17854" s="1"/>
      <c r="K17854" s="1"/>
      <c r="L17854" s="1"/>
      <c r="M17854" s="1"/>
    </row>
    <row r="17855" spans="10:13" x14ac:dyDescent="0.3">
      <c r="J17855" s="1"/>
      <c r="K17855" s="1"/>
      <c r="L17855" s="1"/>
      <c r="M17855" s="1"/>
    </row>
    <row r="17856" spans="10:13" x14ac:dyDescent="0.3">
      <c r="J17856" s="1"/>
      <c r="K17856" s="1"/>
      <c r="L17856" s="1"/>
      <c r="M17856" s="1"/>
    </row>
    <row r="17857" spans="10:13" x14ac:dyDescent="0.3">
      <c r="J17857" s="1"/>
      <c r="K17857" s="1"/>
      <c r="L17857" s="1"/>
      <c r="M17857" s="1"/>
    </row>
    <row r="17858" spans="10:13" x14ac:dyDescent="0.3">
      <c r="J17858" s="1"/>
      <c r="K17858" s="1"/>
      <c r="L17858" s="1"/>
      <c r="M17858" s="1"/>
    </row>
    <row r="17859" spans="10:13" x14ac:dyDescent="0.3">
      <c r="J17859" s="1"/>
      <c r="K17859" s="1"/>
      <c r="L17859" s="1"/>
      <c r="M17859" s="1"/>
    </row>
    <row r="17860" spans="10:13" x14ac:dyDescent="0.3">
      <c r="J17860" s="1"/>
      <c r="K17860" s="1"/>
      <c r="L17860" s="1"/>
      <c r="M17860" s="1"/>
    </row>
    <row r="17861" spans="10:13" x14ac:dyDescent="0.3">
      <c r="J17861" s="1"/>
      <c r="K17861" s="1"/>
      <c r="L17861" s="1"/>
      <c r="M17861" s="1"/>
    </row>
    <row r="17862" spans="10:13" x14ac:dyDescent="0.3">
      <c r="J17862" s="1"/>
      <c r="K17862" s="1"/>
      <c r="L17862" s="1"/>
      <c r="M17862" s="1"/>
    </row>
    <row r="17863" spans="10:13" x14ac:dyDescent="0.3">
      <c r="J17863" s="1"/>
      <c r="K17863" s="1"/>
      <c r="L17863" s="1"/>
      <c r="M17863" s="1"/>
    </row>
    <row r="17864" spans="10:13" x14ac:dyDescent="0.3">
      <c r="J17864" s="1"/>
      <c r="K17864" s="1"/>
      <c r="L17864" s="1"/>
      <c r="M17864" s="1"/>
    </row>
    <row r="17865" spans="10:13" x14ac:dyDescent="0.3">
      <c r="J17865" s="1"/>
      <c r="K17865" s="1"/>
      <c r="L17865" s="1"/>
      <c r="M17865" s="1"/>
    </row>
    <row r="17866" spans="10:13" x14ac:dyDescent="0.3">
      <c r="J17866" s="1"/>
      <c r="K17866" s="1"/>
      <c r="L17866" s="1"/>
      <c r="M17866" s="1"/>
    </row>
    <row r="17867" spans="10:13" x14ac:dyDescent="0.3">
      <c r="J17867" s="1"/>
      <c r="K17867" s="1"/>
      <c r="L17867" s="1"/>
      <c r="M17867" s="1"/>
    </row>
    <row r="17868" spans="10:13" x14ac:dyDescent="0.3">
      <c r="J17868" s="1"/>
      <c r="K17868" s="1"/>
      <c r="L17868" s="1"/>
      <c r="M17868" s="1"/>
    </row>
    <row r="17869" spans="10:13" x14ac:dyDescent="0.3">
      <c r="J17869" s="1"/>
      <c r="K17869" s="1"/>
      <c r="L17869" s="1"/>
      <c r="M17869" s="1"/>
    </row>
    <row r="17870" spans="10:13" x14ac:dyDescent="0.3">
      <c r="J17870" s="1"/>
      <c r="K17870" s="1"/>
      <c r="L17870" s="1"/>
      <c r="M17870" s="1"/>
    </row>
    <row r="17871" spans="10:13" x14ac:dyDescent="0.3">
      <c r="J17871" s="1"/>
      <c r="K17871" s="1"/>
      <c r="L17871" s="1"/>
      <c r="M17871" s="1"/>
    </row>
    <row r="17872" spans="10:13" x14ac:dyDescent="0.3">
      <c r="J17872" s="1"/>
      <c r="K17872" s="1"/>
      <c r="L17872" s="1"/>
      <c r="M17872" s="1"/>
    </row>
    <row r="17873" spans="10:13" x14ac:dyDescent="0.3">
      <c r="J17873" s="1"/>
      <c r="K17873" s="1"/>
      <c r="L17873" s="1"/>
      <c r="M17873" s="1"/>
    </row>
    <row r="17874" spans="10:13" x14ac:dyDescent="0.3">
      <c r="J17874" s="1"/>
      <c r="K17874" s="1"/>
      <c r="L17874" s="1"/>
      <c r="M17874" s="1"/>
    </row>
    <row r="17875" spans="10:13" x14ac:dyDescent="0.3">
      <c r="J17875" s="1"/>
      <c r="K17875" s="1"/>
      <c r="L17875" s="1"/>
      <c r="M17875" s="1"/>
    </row>
    <row r="17876" spans="10:13" x14ac:dyDescent="0.3">
      <c r="J17876" s="1"/>
      <c r="K17876" s="1"/>
      <c r="L17876" s="1"/>
      <c r="M17876" s="1"/>
    </row>
    <row r="17877" spans="10:13" x14ac:dyDescent="0.3">
      <c r="J17877" s="1"/>
      <c r="K17877" s="1"/>
      <c r="L17877" s="1"/>
      <c r="M17877" s="1"/>
    </row>
    <row r="17878" spans="10:13" x14ac:dyDescent="0.3">
      <c r="J17878" s="1"/>
      <c r="K17878" s="1"/>
      <c r="L17878" s="1"/>
      <c r="M17878" s="1"/>
    </row>
    <row r="17879" spans="10:13" x14ac:dyDescent="0.3">
      <c r="J17879" s="1"/>
      <c r="K17879" s="1"/>
      <c r="L17879" s="1"/>
      <c r="M17879" s="1"/>
    </row>
    <row r="17880" spans="10:13" x14ac:dyDescent="0.3">
      <c r="J17880" s="1"/>
      <c r="K17880" s="1"/>
      <c r="L17880" s="1"/>
      <c r="M17880" s="1"/>
    </row>
    <row r="17881" spans="10:13" x14ac:dyDescent="0.3">
      <c r="J17881" s="1"/>
      <c r="K17881" s="1"/>
      <c r="L17881" s="1"/>
      <c r="M17881" s="1"/>
    </row>
    <row r="17882" spans="10:13" x14ac:dyDescent="0.3">
      <c r="J17882" s="1"/>
      <c r="K17882" s="1"/>
      <c r="L17882" s="1"/>
      <c r="M17882" s="1"/>
    </row>
    <row r="17883" spans="10:13" x14ac:dyDescent="0.3">
      <c r="J17883" s="1"/>
      <c r="K17883" s="1"/>
      <c r="L17883" s="1"/>
      <c r="M17883" s="1"/>
    </row>
    <row r="17884" spans="10:13" x14ac:dyDescent="0.3">
      <c r="J17884" s="1"/>
      <c r="K17884" s="1"/>
      <c r="L17884" s="1"/>
      <c r="M17884" s="1"/>
    </row>
    <row r="17885" spans="10:13" x14ac:dyDescent="0.3">
      <c r="J17885" s="1"/>
      <c r="K17885" s="1"/>
      <c r="L17885" s="1"/>
      <c r="M17885" s="1"/>
    </row>
    <row r="17886" spans="10:13" x14ac:dyDescent="0.3">
      <c r="J17886" s="1"/>
      <c r="K17886" s="1"/>
      <c r="L17886" s="1"/>
      <c r="M17886" s="1"/>
    </row>
    <row r="17887" spans="10:13" x14ac:dyDescent="0.3">
      <c r="J17887" s="1"/>
      <c r="K17887" s="1"/>
      <c r="L17887" s="1"/>
      <c r="M17887" s="1"/>
    </row>
    <row r="17888" spans="10:13" x14ac:dyDescent="0.3">
      <c r="J17888" s="1"/>
      <c r="K17888" s="1"/>
      <c r="L17888" s="1"/>
      <c r="M17888" s="1"/>
    </row>
    <row r="17889" spans="10:13" x14ac:dyDescent="0.3">
      <c r="J17889" s="1"/>
      <c r="K17889" s="1"/>
      <c r="L17889" s="1"/>
      <c r="M17889" s="1"/>
    </row>
    <row r="17890" spans="10:13" x14ac:dyDescent="0.3">
      <c r="J17890" s="1"/>
      <c r="K17890" s="1"/>
      <c r="L17890" s="1"/>
      <c r="M17890" s="1"/>
    </row>
    <row r="17891" spans="10:13" x14ac:dyDescent="0.3">
      <c r="J17891" s="1"/>
      <c r="K17891" s="1"/>
      <c r="L17891" s="1"/>
      <c r="M17891" s="1"/>
    </row>
    <row r="17892" spans="10:13" x14ac:dyDescent="0.3">
      <c r="J17892" s="1"/>
      <c r="K17892" s="1"/>
      <c r="L17892" s="1"/>
      <c r="M17892" s="1"/>
    </row>
    <row r="17893" spans="10:13" x14ac:dyDescent="0.3">
      <c r="J17893" s="1"/>
      <c r="K17893" s="1"/>
      <c r="L17893" s="1"/>
      <c r="M17893" s="1"/>
    </row>
    <row r="17894" spans="10:13" x14ac:dyDescent="0.3">
      <c r="J17894" s="1"/>
      <c r="K17894" s="1"/>
      <c r="L17894" s="1"/>
      <c r="M17894" s="1"/>
    </row>
    <row r="17895" spans="10:13" x14ac:dyDescent="0.3">
      <c r="J17895" s="1"/>
      <c r="K17895" s="1"/>
      <c r="L17895" s="1"/>
      <c r="M17895" s="1"/>
    </row>
    <row r="17896" spans="10:13" x14ac:dyDescent="0.3">
      <c r="J17896" s="1"/>
      <c r="K17896" s="1"/>
      <c r="L17896" s="1"/>
      <c r="M17896" s="1"/>
    </row>
    <row r="17897" spans="10:13" x14ac:dyDescent="0.3">
      <c r="J17897" s="1"/>
      <c r="K17897" s="1"/>
      <c r="L17897" s="1"/>
      <c r="M17897" s="1"/>
    </row>
    <row r="17898" spans="10:13" x14ac:dyDescent="0.3">
      <c r="J17898" s="1"/>
      <c r="K17898" s="1"/>
      <c r="L17898" s="1"/>
      <c r="M17898" s="1"/>
    </row>
    <row r="17899" spans="10:13" x14ac:dyDescent="0.3">
      <c r="J17899" s="1"/>
      <c r="K17899" s="1"/>
      <c r="L17899" s="1"/>
      <c r="M17899" s="1"/>
    </row>
    <row r="17900" spans="10:13" x14ac:dyDescent="0.3">
      <c r="J17900" s="1"/>
      <c r="K17900" s="1"/>
      <c r="L17900" s="1"/>
      <c r="M17900" s="1"/>
    </row>
    <row r="17901" spans="10:13" x14ac:dyDescent="0.3">
      <c r="J17901" s="1"/>
      <c r="K17901" s="1"/>
      <c r="L17901" s="1"/>
      <c r="M17901" s="1"/>
    </row>
    <row r="17902" spans="10:13" x14ac:dyDescent="0.3">
      <c r="J17902" s="1"/>
      <c r="K17902" s="1"/>
      <c r="L17902" s="1"/>
      <c r="M17902" s="1"/>
    </row>
    <row r="17903" spans="10:13" x14ac:dyDescent="0.3">
      <c r="J17903" s="1"/>
      <c r="K17903" s="1"/>
      <c r="L17903" s="1"/>
      <c r="M17903" s="1"/>
    </row>
    <row r="17904" spans="10:13" x14ac:dyDescent="0.3">
      <c r="J17904" s="1"/>
      <c r="K17904" s="1"/>
      <c r="L17904" s="1"/>
      <c r="M17904" s="1"/>
    </row>
    <row r="17905" spans="10:13" x14ac:dyDescent="0.3">
      <c r="J17905" s="1"/>
      <c r="K17905" s="1"/>
      <c r="L17905" s="1"/>
      <c r="M17905" s="1"/>
    </row>
    <row r="17906" spans="10:13" x14ac:dyDescent="0.3">
      <c r="J17906" s="1"/>
      <c r="K17906" s="1"/>
      <c r="L17906" s="1"/>
      <c r="M17906" s="1"/>
    </row>
    <row r="17907" spans="10:13" x14ac:dyDescent="0.3">
      <c r="J17907" s="1"/>
      <c r="K17907" s="1"/>
      <c r="L17907" s="1"/>
      <c r="M17907" s="1"/>
    </row>
    <row r="17908" spans="10:13" x14ac:dyDescent="0.3">
      <c r="J17908" s="1"/>
      <c r="K17908" s="1"/>
      <c r="L17908" s="1"/>
      <c r="M17908" s="1"/>
    </row>
    <row r="17909" spans="10:13" x14ac:dyDescent="0.3">
      <c r="J17909" s="1"/>
      <c r="K17909" s="1"/>
      <c r="L17909" s="1"/>
      <c r="M17909" s="1"/>
    </row>
    <row r="17910" spans="10:13" x14ac:dyDescent="0.3">
      <c r="J17910" s="1"/>
      <c r="K17910" s="1"/>
      <c r="L17910" s="1"/>
      <c r="M17910" s="1"/>
    </row>
    <row r="17911" spans="10:13" x14ac:dyDescent="0.3">
      <c r="J17911" s="1"/>
      <c r="K17911" s="1"/>
      <c r="L17911" s="1"/>
      <c r="M17911" s="1"/>
    </row>
    <row r="17912" spans="10:13" x14ac:dyDescent="0.3">
      <c r="J17912" s="1"/>
      <c r="K17912" s="1"/>
      <c r="L17912" s="1"/>
      <c r="M17912" s="1"/>
    </row>
    <row r="17913" spans="10:13" x14ac:dyDescent="0.3">
      <c r="J17913" s="1"/>
      <c r="K17913" s="1"/>
      <c r="L17913" s="1"/>
      <c r="M17913" s="1"/>
    </row>
    <row r="17914" spans="10:13" x14ac:dyDescent="0.3">
      <c r="J17914" s="1"/>
      <c r="K17914" s="1"/>
      <c r="L17914" s="1"/>
      <c r="M17914" s="1"/>
    </row>
    <row r="17915" spans="10:13" x14ac:dyDescent="0.3">
      <c r="J17915" s="1"/>
      <c r="K17915" s="1"/>
      <c r="L17915" s="1"/>
      <c r="M17915" s="1"/>
    </row>
    <row r="17916" spans="10:13" x14ac:dyDescent="0.3">
      <c r="J17916" s="1"/>
      <c r="K17916" s="1"/>
      <c r="L17916" s="1"/>
      <c r="M17916" s="1"/>
    </row>
    <row r="17917" spans="10:13" x14ac:dyDescent="0.3">
      <c r="J17917" s="1"/>
      <c r="K17917" s="1"/>
      <c r="L17917" s="1"/>
      <c r="M17917" s="1"/>
    </row>
    <row r="17918" spans="10:13" x14ac:dyDescent="0.3">
      <c r="J17918" s="1"/>
      <c r="K17918" s="1"/>
      <c r="L17918" s="1"/>
      <c r="M17918" s="1"/>
    </row>
    <row r="17919" spans="10:13" x14ac:dyDescent="0.3">
      <c r="J17919" s="1"/>
      <c r="K17919" s="1"/>
      <c r="L17919" s="1"/>
      <c r="M17919" s="1"/>
    </row>
    <row r="17920" spans="10:13" x14ac:dyDescent="0.3">
      <c r="J17920" s="1"/>
      <c r="K17920" s="1"/>
      <c r="L17920" s="1"/>
      <c r="M17920" s="1"/>
    </row>
    <row r="17921" spans="10:13" x14ac:dyDescent="0.3">
      <c r="J17921" s="1"/>
      <c r="K17921" s="1"/>
      <c r="L17921" s="1"/>
      <c r="M17921" s="1"/>
    </row>
    <row r="17922" spans="10:13" x14ac:dyDescent="0.3">
      <c r="J17922" s="1"/>
      <c r="K17922" s="1"/>
      <c r="L17922" s="1"/>
      <c r="M17922" s="1"/>
    </row>
    <row r="17923" spans="10:13" x14ac:dyDescent="0.3">
      <c r="J17923" s="1"/>
      <c r="K17923" s="1"/>
      <c r="L17923" s="1"/>
      <c r="M17923" s="1"/>
    </row>
    <row r="17924" spans="10:13" x14ac:dyDescent="0.3">
      <c r="J17924" s="1"/>
      <c r="K17924" s="1"/>
      <c r="L17924" s="1"/>
      <c r="M17924" s="1"/>
    </row>
    <row r="17925" spans="10:13" x14ac:dyDescent="0.3">
      <c r="J17925" s="1"/>
      <c r="K17925" s="1"/>
      <c r="L17925" s="1"/>
      <c r="M17925" s="1"/>
    </row>
    <row r="17926" spans="10:13" x14ac:dyDescent="0.3">
      <c r="J17926" s="1"/>
      <c r="K17926" s="1"/>
      <c r="L17926" s="1"/>
      <c r="M17926" s="1"/>
    </row>
    <row r="17927" spans="10:13" x14ac:dyDescent="0.3">
      <c r="J17927" s="1"/>
      <c r="K17927" s="1"/>
      <c r="L17927" s="1"/>
      <c r="M17927" s="1"/>
    </row>
    <row r="17928" spans="10:13" x14ac:dyDescent="0.3">
      <c r="J17928" s="1"/>
      <c r="K17928" s="1"/>
      <c r="L17928" s="1"/>
      <c r="M17928" s="1"/>
    </row>
    <row r="17929" spans="10:13" x14ac:dyDescent="0.3">
      <c r="J17929" s="1"/>
      <c r="K17929" s="1"/>
      <c r="L17929" s="1"/>
      <c r="M17929" s="1"/>
    </row>
    <row r="17930" spans="10:13" x14ac:dyDescent="0.3">
      <c r="J17930" s="1"/>
      <c r="K17930" s="1"/>
      <c r="L17930" s="1"/>
      <c r="M17930" s="1"/>
    </row>
    <row r="17931" spans="10:13" x14ac:dyDescent="0.3">
      <c r="J17931" s="1"/>
      <c r="K17931" s="1"/>
      <c r="L17931" s="1"/>
      <c r="M17931" s="1"/>
    </row>
    <row r="17932" spans="10:13" x14ac:dyDescent="0.3">
      <c r="J17932" s="1"/>
      <c r="K17932" s="1"/>
      <c r="L17932" s="1"/>
      <c r="M17932" s="1"/>
    </row>
    <row r="17933" spans="10:13" x14ac:dyDescent="0.3">
      <c r="J17933" s="1"/>
      <c r="K17933" s="1"/>
      <c r="L17933" s="1"/>
      <c r="M17933" s="1"/>
    </row>
    <row r="17934" spans="10:13" x14ac:dyDescent="0.3">
      <c r="J17934" s="1"/>
      <c r="K17934" s="1"/>
      <c r="L17934" s="1"/>
      <c r="M17934" s="1"/>
    </row>
    <row r="17935" spans="10:13" x14ac:dyDescent="0.3">
      <c r="J17935" s="1"/>
      <c r="K17935" s="1"/>
      <c r="L17935" s="1"/>
      <c r="M17935" s="1"/>
    </row>
    <row r="17936" spans="10:13" x14ac:dyDescent="0.3">
      <c r="J17936" s="1"/>
      <c r="K17936" s="1"/>
      <c r="L17936" s="1"/>
      <c r="M17936" s="1"/>
    </row>
    <row r="17937" spans="10:13" x14ac:dyDescent="0.3">
      <c r="J17937" s="1"/>
      <c r="K17937" s="1"/>
      <c r="L17937" s="1"/>
      <c r="M17937" s="1"/>
    </row>
    <row r="17938" spans="10:13" x14ac:dyDescent="0.3">
      <c r="J17938" s="1"/>
      <c r="K17938" s="1"/>
      <c r="L17938" s="1"/>
      <c r="M17938" s="1"/>
    </row>
    <row r="17939" spans="10:13" x14ac:dyDescent="0.3">
      <c r="J17939" s="1"/>
      <c r="K17939" s="1"/>
      <c r="L17939" s="1"/>
      <c r="M17939" s="1"/>
    </row>
    <row r="17940" spans="10:13" x14ac:dyDescent="0.3">
      <c r="J17940" s="1"/>
      <c r="K17940" s="1"/>
      <c r="L17940" s="1"/>
      <c r="M17940" s="1"/>
    </row>
    <row r="17941" spans="10:13" x14ac:dyDescent="0.3">
      <c r="J17941" s="1"/>
      <c r="K17941" s="1"/>
      <c r="L17941" s="1"/>
      <c r="M17941" s="1"/>
    </row>
    <row r="17942" spans="10:13" x14ac:dyDescent="0.3">
      <c r="J17942" s="1"/>
      <c r="K17942" s="1"/>
      <c r="L17942" s="1"/>
      <c r="M17942" s="1"/>
    </row>
    <row r="17943" spans="10:13" x14ac:dyDescent="0.3">
      <c r="J17943" s="1"/>
      <c r="K17943" s="1"/>
      <c r="L17943" s="1"/>
      <c r="M17943" s="1"/>
    </row>
    <row r="17944" spans="10:13" x14ac:dyDescent="0.3">
      <c r="J17944" s="1"/>
      <c r="K17944" s="1"/>
      <c r="L17944" s="1"/>
      <c r="M17944" s="1"/>
    </row>
    <row r="17945" spans="10:13" x14ac:dyDescent="0.3">
      <c r="J17945" s="1"/>
      <c r="K17945" s="1"/>
      <c r="L17945" s="1"/>
      <c r="M17945" s="1"/>
    </row>
    <row r="17946" spans="10:13" x14ac:dyDescent="0.3">
      <c r="J17946" s="1"/>
      <c r="K17946" s="1"/>
      <c r="L17946" s="1"/>
      <c r="M17946" s="1"/>
    </row>
    <row r="17947" spans="10:13" x14ac:dyDescent="0.3">
      <c r="J17947" s="1"/>
      <c r="K17947" s="1"/>
      <c r="L17947" s="1"/>
      <c r="M17947" s="1"/>
    </row>
    <row r="17948" spans="10:13" x14ac:dyDescent="0.3">
      <c r="J17948" s="1"/>
      <c r="K17948" s="1"/>
      <c r="L17948" s="1"/>
      <c r="M17948" s="1"/>
    </row>
    <row r="17949" spans="10:13" x14ac:dyDescent="0.3">
      <c r="J17949" s="1"/>
      <c r="K17949" s="1"/>
      <c r="L17949" s="1"/>
      <c r="M17949" s="1"/>
    </row>
    <row r="17950" spans="10:13" x14ac:dyDescent="0.3">
      <c r="J17950" s="1"/>
      <c r="K17950" s="1"/>
      <c r="L17950" s="1"/>
      <c r="M17950" s="1"/>
    </row>
    <row r="17951" spans="10:13" x14ac:dyDescent="0.3">
      <c r="J17951" s="1"/>
      <c r="K17951" s="1"/>
      <c r="L17951" s="1"/>
      <c r="M17951" s="1"/>
    </row>
    <row r="17952" spans="10:13" x14ac:dyDescent="0.3">
      <c r="J17952" s="1"/>
      <c r="K17952" s="1"/>
      <c r="L17952" s="1"/>
      <c r="M17952" s="1"/>
    </row>
    <row r="17953" spans="10:13" x14ac:dyDescent="0.3">
      <c r="J17953" s="1"/>
      <c r="K17953" s="1"/>
      <c r="L17953" s="1"/>
      <c r="M17953" s="1"/>
    </row>
    <row r="17954" spans="10:13" x14ac:dyDescent="0.3">
      <c r="J17954" s="1"/>
      <c r="K17954" s="1"/>
      <c r="L17954" s="1"/>
      <c r="M17954" s="1"/>
    </row>
    <row r="17955" spans="10:13" x14ac:dyDescent="0.3">
      <c r="J17955" s="1"/>
      <c r="K17955" s="1"/>
      <c r="L17955" s="1"/>
      <c r="M17955" s="1"/>
    </row>
    <row r="17956" spans="10:13" x14ac:dyDescent="0.3">
      <c r="J17956" s="1"/>
      <c r="K17956" s="1"/>
      <c r="L17956" s="1"/>
      <c r="M17956" s="1"/>
    </row>
    <row r="17957" spans="10:13" x14ac:dyDescent="0.3">
      <c r="J17957" s="1"/>
      <c r="K17957" s="1"/>
      <c r="L17957" s="1"/>
      <c r="M17957" s="1"/>
    </row>
    <row r="17958" spans="10:13" x14ac:dyDescent="0.3">
      <c r="J17958" s="1"/>
      <c r="K17958" s="1"/>
      <c r="L17958" s="1"/>
      <c r="M17958" s="1"/>
    </row>
    <row r="17959" spans="10:13" x14ac:dyDescent="0.3">
      <c r="J17959" s="1"/>
      <c r="K17959" s="1"/>
      <c r="L17959" s="1"/>
      <c r="M17959" s="1"/>
    </row>
    <row r="17960" spans="10:13" x14ac:dyDescent="0.3">
      <c r="J17960" s="1"/>
      <c r="K17960" s="1"/>
      <c r="L17960" s="1"/>
      <c r="M17960" s="1"/>
    </row>
    <row r="17961" spans="10:13" x14ac:dyDescent="0.3">
      <c r="J17961" s="1"/>
      <c r="K17961" s="1"/>
      <c r="L17961" s="1"/>
      <c r="M17961" s="1"/>
    </row>
    <row r="17962" spans="10:13" x14ac:dyDescent="0.3">
      <c r="J17962" s="1"/>
      <c r="K17962" s="1"/>
      <c r="L17962" s="1"/>
      <c r="M17962" s="1"/>
    </row>
    <row r="17963" spans="10:13" x14ac:dyDescent="0.3">
      <c r="J17963" s="1"/>
      <c r="K17963" s="1"/>
      <c r="L17963" s="1"/>
      <c r="M17963" s="1"/>
    </row>
    <row r="17964" spans="10:13" x14ac:dyDescent="0.3">
      <c r="J17964" s="1"/>
      <c r="K17964" s="1"/>
      <c r="L17964" s="1"/>
      <c r="M17964" s="1"/>
    </row>
    <row r="17965" spans="10:13" x14ac:dyDescent="0.3">
      <c r="J17965" s="1"/>
      <c r="K17965" s="1"/>
      <c r="L17965" s="1"/>
      <c r="M17965" s="1"/>
    </row>
    <row r="17966" spans="10:13" x14ac:dyDescent="0.3">
      <c r="J17966" s="1"/>
      <c r="K17966" s="1"/>
      <c r="L17966" s="1"/>
      <c r="M17966" s="1"/>
    </row>
    <row r="17967" spans="10:13" x14ac:dyDescent="0.3">
      <c r="J17967" s="1"/>
      <c r="K17967" s="1"/>
      <c r="L17967" s="1"/>
      <c r="M17967" s="1"/>
    </row>
    <row r="17968" spans="10:13" x14ac:dyDescent="0.3">
      <c r="J17968" s="1"/>
      <c r="K17968" s="1"/>
      <c r="L17968" s="1"/>
      <c r="M17968" s="1"/>
    </row>
    <row r="17969" spans="10:13" x14ac:dyDescent="0.3">
      <c r="J17969" s="1"/>
      <c r="K17969" s="1"/>
      <c r="L17969" s="1"/>
      <c r="M17969" s="1"/>
    </row>
    <row r="17970" spans="10:13" x14ac:dyDescent="0.3">
      <c r="J17970" s="1"/>
      <c r="K17970" s="1"/>
      <c r="L17970" s="1"/>
      <c r="M17970" s="1"/>
    </row>
    <row r="17971" spans="10:13" x14ac:dyDescent="0.3">
      <c r="J17971" s="1"/>
      <c r="K17971" s="1"/>
      <c r="L17971" s="1"/>
      <c r="M17971" s="1"/>
    </row>
    <row r="17972" spans="10:13" x14ac:dyDescent="0.3">
      <c r="J17972" s="1"/>
      <c r="K17972" s="1"/>
      <c r="L17972" s="1"/>
      <c r="M17972" s="1"/>
    </row>
    <row r="17973" spans="10:13" x14ac:dyDescent="0.3">
      <c r="J17973" s="1"/>
      <c r="K17973" s="1"/>
      <c r="L17973" s="1"/>
      <c r="M17973" s="1"/>
    </row>
    <row r="17974" spans="10:13" x14ac:dyDescent="0.3">
      <c r="J17974" s="1"/>
      <c r="K17974" s="1"/>
      <c r="L17974" s="1"/>
      <c r="M17974" s="1"/>
    </row>
    <row r="17975" spans="10:13" x14ac:dyDescent="0.3">
      <c r="J17975" s="1"/>
      <c r="K17975" s="1"/>
      <c r="L17975" s="1"/>
      <c r="M17975" s="1"/>
    </row>
    <row r="17976" spans="10:13" x14ac:dyDescent="0.3">
      <c r="J17976" s="1"/>
      <c r="K17976" s="1"/>
      <c r="L17976" s="1"/>
      <c r="M17976" s="1"/>
    </row>
    <row r="17977" spans="10:13" x14ac:dyDescent="0.3">
      <c r="J17977" s="1"/>
      <c r="K17977" s="1"/>
      <c r="L17977" s="1"/>
      <c r="M17977" s="1"/>
    </row>
    <row r="17978" spans="10:13" x14ac:dyDescent="0.3">
      <c r="J17978" s="1"/>
      <c r="K17978" s="1"/>
      <c r="L17978" s="1"/>
      <c r="M17978" s="1"/>
    </row>
    <row r="17979" spans="10:13" x14ac:dyDescent="0.3">
      <c r="J17979" s="1"/>
      <c r="K17979" s="1"/>
      <c r="L17979" s="1"/>
      <c r="M17979" s="1"/>
    </row>
    <row r="17980" spans="10:13" x14ac:dyDescent="0.3">
      <c r="J17980" s="1"/>
      <c r="K17980" s="1"/>
      <c r="L17980" s="1"/>
      <c r="M17980" s="1"/>
    </row>
    <row r="17981" spans="10:13" x14ac:dyDescent="0.3">
      <c r="J17981" s="1"/>
      <c r="K17981" s="1"/>
      <c r="L17981" s="1"/>
      <c r="M17981" s="1"/>
    </row>
    <row r="17982" spans="10:13" x14ac:dyDescent="0.3">
      <c r="J17982" s="1"/>
      <c r="K17982" s="1"/>
      <c r="L17982" s="1"/>
      <c r="M17982" s="1"/>
    </row>
    <row r="17983" spans="10:13" x14ac:dyDescent="0.3">
      <c r="J17983" s="1"/>
      <c r="K17983" s="1"/>
      <c r="L17983" s="1"/>
      <c r="M17983" s="1"/>
    </row>
    <row r="17984" spans="10:13" x14ac:dyDescent="0.3">
      <c r="J17984" s="1"/>
      <c r="K17984" s="1"/>
      <c r="L17984" s="1"/>
      <c r="M17984" s="1"/>
    </row>
    <row r="17985" spans="10:13" x14ac:dyDescent="0.3">
      <c r="J17985" s="1"/>
      <c r="K17985" s="1"/>
      <c r="L17985" s="1"/>
      <c r="M17985" s="1"/>
    </row>
    <row r="17986" spans="10:13" x14ac:dyDescent="0.3">
      <c r="J17986" s="1"/>
      <c r="K17986" s="1"/>
      <c r="L17986" s="1"/>
      <c r="M17986" s="1"/>
    </row>
    <row r="17987" spans="10:13" x14ac:dyDescent="0.3">
      <c r="J17987" s="1"/>
      <c r="K17987" s="1"/>
      <c r="L17987" s="1"/>
      <c r="M17987" s="1"/>
    </row>
    <row r="17988" spans="10:13" x14ac:dyDescent="0.3">
      <c r="J17988" s="1"/>
      <c r="K17988" s="1"/>
      <c r="L17988" s="1"/>
      <c r="M17988" s="1"/>
    </row>
    <row r="17989" spans="10:13" x14ac:dyDescent="0.3">
      <c r="J17989" s="1"/>
      <c r="K17989" s="1"/>
      <c r="L17989" s="1"/>
      <c r="M17989" s="1"/>
    </row>
    <row r="17990" spans="10:13" x14ac:dyDescent="0.3">
      <c r="J17990" s="1"/>
      <c r="K17990" s="1"/>
      <c r="L17990" s="1"/>
      <c r="M17990" s="1"/>
    </row>
    <row r="17991" spans="10:13" x14ac:dyDescent="0.3">
      <c r="J17991" s="1"/>
      <c r="K17991" s="1"/>
      <c r="L17991" s="1"/>
      <c r="M17991" s="1"/>
    </row>
    <row r="17992" spans="10:13" x14ac:dyDescent="0.3">
      <c r="J17992" s="1"/>
      <c r="K17992" s="1"/>
      <c r="L17992" s="1"/>
      <c r="M17992" s="1"/>
    </row>
    <row r="17993" spans="10:13" x14ac:dyDescent="0.3">
      <c r="J17993" s="1"/>
      <c r="K17993" s="1"/>
      <c r="L17993" s="1"/>
      <c r="M17993" s="1"/>
    </row>
    <row r="17994" spans="10:13" x14ac:dyDescent="0.3">
      <c r="J17994" s="1"/>
      <c r="K17994" s="1"/>
      <c r="L17994" s="1"/>
      <c r="M17994" s="1"/>
    </row>
    <row r="17995" spans="10:13" x14ac:dyDescent="0.3">
      <c r="J17995" s="1"/>
      <c r="K17995" s="1"/>
      <c r="L17995" s="1"/>
      <c r="M17995" s="1"/>
    </row>
    <row r="17996" spans="10:13" x14ac:dyDescent="0.3">
      <c r="J17996" s="1"/>
      <c r="K17996" s="1"/>
      <c r="L17996" s="1"/>
      <c r="M17996" s="1"/>
    </row>
    <row r="17997" spans="10:13" x14ac:dyDescent="0.3">
      <c r="J17997" s="1"/>
      <c r="K17997" s="1"/>
      <c r="L17997" s="1"/>
      <c r="M17997" s="1"/>
    </row>
    <row r="17998" spans="10:13" x14ac:dyDescent="0.3">
      <c r="J17998" s="1"/>
      <c r="K17998" s="1"/>
      <c r="L17998" s="1"/>
      <c r="M17998" s="1"/>
    </row>
    <row r="17999" spans="10:13" x14ac:dyDescent="0.3">
      <c r="J17999" s="1"/>
      <c r="K17999" s="1"/>
      <c r="L17999" s="1"/>
      <c r="M17999" s="1"/>
    </row>
    <row r="18000" spans="10:13" x14ac:dyDescent="0.3">
      <c r="J18000" s="1"/>
      <c r="K18000" s="1"/>
      <c r="L18000" s="1"/>
      <c r="M18000" s="1"/>
    </row>
    <row r="18001" spans="10:13" x14ac:dyDescent="0.3">
      <c r="J18001" s="1"/>
      <c r="K18001" s="1"/>
      <c r="L18001" s="1"/>
      <c r="M18001" s="1"/>
    </row>
    <row r="18002" spans="10:13" x14ac:dyDescent="0.3">
      <c r="J18002" s="1"/>
      <c r="K18002" s="1"/>
      <c r="L18002" s="1"/>
      <c r="M18002" s="1"/>
    </row>
    <row r="18003" spans="10:13" x14ac:dyDescent="0.3">
      <c r="J18003" s="1"/>
      <c r="K18003" s="1"/>
      <c r="L18003" s="1"/>
      <c r="M18003" s="1"/>
    </row>
    <row r="18004" spans="10:13" x14ac:dyDescent="0.3">
      <c r="J18004" s="1"/>
      <c r="K18004" s="1"/>
      <c r="L18004" s="1"/>
      <c r="M18004" s="1"/>
    </row>
    <row r="18005" spans="10:13" x14ac:dyDescent="0.3">
      <c r="J18005" s="1"/>
      <c r="K18005" s="1"/>
      <c r="L18005" s="1"/>
      <c r="M18005" s="1"/>
    </row>
    <row r="18006" spans="10:13" x14ac:dyDescent="0.3">
      <c r="J18006" s="1"/>
      <c r="K18006" s="1"/>
      <c r="L18006" s="1"/>
      <c r="M18006" s="1"/>
    </row>
    <row r="18007" spans="10:13" x14ac:dyDescent="0.3">
      <c r="J18007" s="1"/>
      <c r="K18007" s="1"/>
      <c r="L18007" s="1"/>
      <c r="M18007" s="1"/>
    </row>
    <row r="18008" spans="10:13" x14ac:dyDescent="0.3">
      <c r="J18008" s="1"/>
      <c r="K18008" s="1"/>
      <c r="L18008" s="1"/>
      <c r="M18008" s="1"/>
    </row>
    <row r="18009" spans="10:13" x14ac:dyDescent="0.3">
      <c r="J18009" s="1"/>
      <c r="K18009" s="1"/>
      <c r="L18009" s="1"/>
      <c r="M18009" s="1"/>
    </row>
    <row r="18010" spans="10:13" x14ac:dyDescent="0.3">
      <c r="J18010" s="1"/>
      <c r="K18010" s="1"/>
      <c r="L18010" s="1"/>
      <c r="M18010" s="1"/>
    </row>
    <row r="18011" spans="10:13" x14ac:dyDescent="0.3">
      <c r="J18011" s="1"/>
      <c r="K18011" s="1"/>
      <c r="L18011" s="1"/>
      <c r="M18011" s="1"/>
    </row>
    <row r="18012" spans="10:13" x14ac:dyDescent="0.3">
      <c r="J18012" s="1"/>
      <c r="K18012" s="1"/>
      <c r="L18012" s="1"/>
      <c r="M18012" s="1"/>
    </row>
    <row r="18013" spans="10:13" x14ac:dyDescent="0.3">
      <c r="J18013" s="1"/>
      <c r="K18013" s="1"/>
      <c r="L18013" s="1"/>
      <c r="M18013" s="1"/>
    </row>
    <row r="18014" spans="10:13" x14ac:dyDescent="0.3">
      <c r="J18014" s="1"/>
      <c r="K18014" s="1"/>
      <c r="L18014" s="1"/>
      <c r="M18014" s="1"/>
    </row>
    <row r="18015" spans="10:13" x14ac:dyDescent="0.3">
      <c r="J18015" s="1"/>
      <c r="K18015" s="1"/>
      <c r="L18015" s="1"/>
      <c r="M18015" s="1"/>
    </row>
    <row r="18016" spans="10:13" x14ac:dyDescent="0.3">
      <c r="J18016" s="1"/>
      <c r="K18016" s="1"/>
      <c r="L18016" s="1"/>
      <c r="M18016" s="1"/>
    </row>
    <row r="18017" spans="10:13" x14ac:dyDescent="0.3">
      <c r="J18017" s="1"/>
      <c r="K18017" s="1"/>
      <c r="L18017" s="1"/>
      <c r="M18017" s="1"/>
    </row>
    <row r="18018" spans="10:13" x14ac:dyDescent="0.3">
      <c r="J18018" s="1"/>
      <c r="K18018" s="1"/>
      <c r="L18018" s="1"/>
      <c r="M18018" s="1"/>
    </row>
    <row r="18019" spans="10:13" x14ac:dyDescent="0.3">
      <c r="J18019" s="1"/>
      <c r="K18019" s="1"/>
      <c r="L18019" s="1"/>
      <c r="M18019" s="1"/>
    </row>
    <row r="18020" spans="10:13" x14ac:dyDescent="0.3">
      <c r="J18020" s="1"/>
      <c r="K18020" s="1"/>
      <c r="L18020" s="1"/>
      <c r="M18020" s="1"/>
    </row>
    <row r="18021" spans="10:13" x14ac:dyDescent="0.3">
      <c r="J18021" s="1"/>
      <c r="K18021" s="1"/>
      <c r="L18021" s="1"/>
      <c r="M18021" s="1"/>
    </row>
    <row r="18022" spans="10:13" x14ac:dyDescent="0.3">
      <c r="J18022" s="1"/>
      <c r="K18022" s="1"/>
      <c r="L18022" s="1"/>
      <c r="M18022" s="1"/>
    </row>
    <row r="18023" spans="10:13" x14ac:dyDescent="0.3">
      <c r="J18023" s="1"/>
      <c r="K18023" s="1"/>
      <c r="L18023" s="1"/>
      <c r="M18023" s="1"/>
    </row>
    <row r="18024" spans="10:13" x14ac:dyDescent="0.3">
      <c r="J18024" s="1"/>
      <c r="K18024" s="1"/>
      <c r="L18024" s="1"/>
      <c r="M18024" s="1"/>
    </row>
    <row r="18025" spans="10:13" x14ac:dyDescent="0.3">
      <c r="J18025" s="1"/>
      <c r="K18025" s="1"/>
      <c r="L18025" s="1"/>
      <c r="M18025" s="1"/>
    </row>
    <row r="18026" spans="10:13" x14ac:dyDescent="0.3">
      <c r="J18026" s="1"/>
      <c r="K18026" s="1"/>
      <c r="L18026" s="1"/>
      <c r="M18026" s="1"/>
    </row>
    <row r="18027" spans="10:13" x14ac:dyDescent="0.3">
      <c r="J18027" s="1"/>
      <c r="K18027" s="1"/>
      <c r="L18027" s="1"/>
      <c r="M18027" s="1"/>
    </row>
    <row r="18028" spans="10:13" x14ac:dyDescent="0.3">
      <c r="J18028" s="1"/>
      <c r="K18028" s="1"/>
      <c r="L18028" s="1"/>
      <c r="M18028" s="1"/>
    </row>
    <row r="18029" spans="10:13" x14ac:dyDescent="0.3">
      <c r="J18029" s="1"/>
      <c r="K18029" s="1"/>
      <c r="L18029" s="1"/>
      <c r="M18029" s="1"/>
    </row>
    <row r="18030" spans="10:13" x14ac:dyDescent="0.3">
      <c r="J18030" s="1"/>
      <c r="K18030" s="1"/>
      <c r="L18030" s="1"/>
      <c r="M18030" s="1"/>
    </row>
    <row r="18031" spans="10:13" x14ac:dyDescent="0.3">
      <c r="J18031" s="1"/>
      <c r="K18031" s="1"/>
      <c r="L18031" s="1"/>
      <c r="M18031" s="1"/>
    </row>
    <row r="18032" spans="10:13" x14ac:dyDescent="0.3">
      <c r="J18032" s="1"/>
      <c r="K18032" s="1"/>
      <c r="L18032" s="1"/>
      <c r="M18032" s="1"/>
    </row>
    <row r="18033" spans="10:13" x14ac:dyDescent="0.3">
      <c r="J18033" s="1"/>
      <c r="K18033" s="1"/>
      <c r="L18033" s="1"/>
      <c r="M18033" s="1"/>
    </row>
    <row r="18034" spans="10:13" x14ac:dyDescent="0.3">
      <c r="J18034" s="1"/>
      <c r="K18034" s="1"/>
      <c r="L18034" s="1"/>
      <c r="M18034" s="1"/>
    </row>
    <row r="18035" spans="10:13" x14ac:dyDescent="0.3">
      <c r="J18035" s="1"/>
      <c r="K18035" s="1"/>
      <c r="L18035" s="1"/>
      <c r="M18035" s="1"/>
    </row>
    <row r="18036" spans="10:13" x14ac:dyDescent="0.3">
      <c r="J18036" s="1"/>
      <c r="K18036" s="1"/>
      <c r="L18036" s="1"/>
      <c r="M18036" s="1"/>
    </row>
    <row r="18037" spans="10:13" x14ac:dyDescent="0.3">
      <c r="J18037" s="1"/>
      <c r="K18037" s="1"/>
      <c r="L18037" s="1"/>
      <c r="M18037" s="1"/>
    </row>
    <row r="18038" spans="10:13" x14ac:dyDescent="0.3">
      <c r="J18038" s="1"/>
      <c r="K18038" s="1"/>
      <c r="L18038" s="1"/>
      <c r="M18038" s="1"/>
    </row>
    <row r="18039" spans="10:13" x14ac:dyDescent="0.3">
      <c r="J18039" s="1"/>
      <c r="K18039" s="1"/>
      <c r="L18039" s="1"/>
      <c r="M18039" s="1"/>
    </row>
    <row r="18040" spans="10:13" x14ac:dyDescent="0.3">
      <c r="J18040" s="1"/>
      <c r="K18040" s="1"/>
      <c r="L18040" s="1"/>
      <c r="M18040" s="1"/>
    </row>
    <row r="18041" spans="10:13" x14ac:dyDescent="0.3">
      <c r="J18041" s="1"/>
      <c r="K18041" s="1"/>
      <c r="L18041" s="1"/>
      <c r="M18041" s="1"/>
    </row>
    <row r="18042" spans="10:13" x14ac:dyDescent="0.3">
      <c r="J18042" s="1"/>
      <c r="K18042" s="1"/>
      <c r="L18042" s="1"/>
      <c r="M18042" s="1"/>
    </row>
    <row r="18043" spans="10:13" x14ac:dyDescent="0.3">
      <c r="J18043" s="1"/>
      <c r="K18043" s="1"/>
      <c r="L18043" s="1"/>
      <c r="M18043" s="1"/>
    </row>
    <row r="18044" spans="10:13" x14ac:dyDescent="0.3">
      <c r="J18044" s="1"/>
      <c r="K18044" s="1"/>
      <c r="L18044" s="1"/>
      <c r="M18044" s="1"/>
    </row>
    <row r="18045" spans="10:13" x14ac:dyDescent="0.3">
      <c r="J18045" s="1"/>
      <c r="K18045" s="1"/>
      <c r="L18045" s="1"/>
      <c r="M18045" s="1"/>
    </row>
    <row r="18046" spans="10:13" x14ac:dyDescent="0.3">
      <c r="J18046" s="1"/>
      <c r="K18046" s="1"/>
      <c r="L18046" s="1"/>
      <c r="M18046" s="1"/>
    </row>
    <row r="18047" spans="10:13" x14ac:dyDescent="0.3">
      <c r="J18047" s="1"/>
      <c r="K18047" s="1"/>
      <c r="L18047" s="1"/>
      <c r="M18047" s="1"/>
    </row>
    <row r="18048" spans="10:13" x14ac:dyDescent="0.3">
      <c r="J18048" s="1"/>
      <c r="K18048" s="1"/>
      <c r="L18048" s="1"/>
      <c r="M18048" s="1"/>
    </row>
    <row r="18049" spans="10:13" x14ac:dyDescent="0.3">
      <c r="J18049" s="1"/>
      <c r="K18049" s="1"/>
      <c r="L18049" s="1"/>
      <c r="M18049" s="1"/>
    </row>
    <row r="18050" spans="10:13" x14ac:dyDescent="0.3">
      <c r="J18050" s="1"/>
      <c r="K18050" s="1"/>
      <c r="L18050" s="1"/>
      <c r="M18050" s="1"/>
    </row>
    <row r="18051" spans="10:13" x14ac:dyDescent="0.3">
      <c r="J18051" s="1"/>
      <c r="K18051" s="1"/>
      <c r="L18051" s="1"/>
      <c r="M18051" s="1"/>
    </row>
    <row r="18052" spans="10:13" x14ac:dyDescent="0.3">
      <c r="J18052" s="1"/>
      <c r="K18052" s="1"/>
      <c r="L18052" s="1"/>
      <c r="M18052" s="1"/>
    </row>
    <row r="18053" spans="10:13" x14ac:dyDescent="0.3">
      <c r="J18053" s="1"/>
      <c r="K18053" s="1"/>
      <c r="L18053" s="1"/>
      <c r="M18053" s="1"/>
    </row>
    <row r="18054" spans="10:13" x14ac:dyDescent="0.3">
      <c r="J18054" s="1"/>
      <c r="K18054" s="1"/>
      <c r="L18054" s="1"/>
      <c r="M18054" s="1"/>
    </row>
    <row r="18055" spans="10:13" x14ac:dyDescent="0.3">
      <c r="J18055" s="1"/>
      <c r="K18055" s="1"/>
      <c r="L18055" s="1"/>
      <c r="M18055" s="1"/>
    </row>
    <row r="18056" spans="10:13" x14ac:dyDescent="0.3">
      <c r="J18056" s="1"/>
      <c r="K18056" s="1"/>
      <c r="L18056" s="1"/>
      <c r="M18056" s="1"/>
    </row>
    <row r="18057" spans="10:13" x14ac:dyDescent="0.3">
      <c r="J18057" s="1"/>
      <c r="K18057" s="1"/>
      <c r="L18057" s="1"/>
      <c r="M18057" s="1"/>
    </row>
    <row r="18058" spans="10:13" x14ac:dyDescent="0.3">
      <c r="J18058" s="1"/>
      <c r="K18058" s="1"/>
      <c r="L18058" s="1"/>
      <c r="M18058" s="1"/>
    </row>
    <row r="18059" spans="10:13" x14ac:dyDescent="0.3">
      <c r="J18059" s="1"/>
      <c r="K18059" s="1"/>
      <c r="L18059" s="1"/>
      <c r="M18059" s="1"/>
    </row>
    <row r="18060" spans="10:13" x14ac:dyDescent="0.3">
      <c r="J18060" s="1"/>
      <c r="K18060" s="1"/>
      <c r="L18060" s="1"/>
      <c r="M18060" s="1"/>
    </row>
    <row r="18061" spans="10:13" x14ac:dyDescent="0.3">
      <c r="J18061" s="1"/>
      <c r="K18061" s="1"/>
      <c r="L18061" s="1"/>
      <c r="M18061" s="1"/>
    </row>
    <row r="18062" spans="10:13" x14ac:dyDescent="0.3">
      <c r="J18062" s="1"/>
      <c r="K18062" s="1"/>
      <c r="L18062" s="1"/>
      <c r="M18062" s="1"/>
    </row>
    <row r="18063" spans="10:13" x14ac:dyDescent="0.3">
      <c r="J18063" s="1"/>
      <c r="K18063" s="1"/>
      <c r="L18063" s="1"/>
      <c r="M18063" s="1"/>
    </row>
    <row r="18064" spans="10:13" x14ac:dyDescent="0.3">
      <c r="J18064" s="1"/>
      <c r="K18064" s="1"/>
      <c r="L18064" s="1"/>
      <c r="M18064" s="1"/>
    </row>
    <row r="18065" spans="10:13" x14ac:dyDescent="0.3">
      <c r="J18065" s="1"/>
      <c r="K18065" s="1"/>
      <c r="L18065" s="1"/>
      <c r="M18065" s="1"/>
    </row>
    <row r="18066" spans="10:13" x14ac:dyDescent="0.3">
      <c r="J18066" s="1"/>
      <c r="K18066" s="1"/>
      <c r="L18066" s="1"/>
      <c r="M18066" s="1"/>
    </row>
    <row r="18067" spans="10:13" x14ac:dyDescent="0.3">
      <c r="J18067" s="1"/>
      <c r="K18067" s="1"/>
      <c r="L18067" s="1"/>
      <c r="M18067" s="1"/>
    </row>
    <row r="18068" spans="10:13" x14ac:dyDescent="0.3">
      <c r="J18068" s="1"/>
      <c r="K18068" s="1"/>
      <c r="L18068" s="1"/>
      <c r="M18068" s="1"/>
    </row>
    <row r="18069" spans="10:13" x14ac:dyDescent="0.3">
      <c r="J18069" s="1"/>
      <c r="K18069" s="1"/>
      <c r="L18069" s="1"/>
      <c r="M18069" s="1"/>
    </row>
    <row r="18070" spans="10:13" x14ac:dyDescent="0.3">
      <c r="J18070" s="1"/>
      <c r="K18070" s="1"/>
      <c r="L18070" s="1"/>
      <c r="M18070" s="1"/>
    </row>
    <row r="18071" spans="10:13" x14ac:dyDescent="0.3">
      <c r="J18071" s="1"/>
      <c r="K18071" s="1"/>
      <c r="L18071" s="1"/>
      <c r="M18071" s="1"/>
    </row>
    <row r="18072" spans="10:13" x14ac:dyDescent="0.3">
      <c r="J18072" s="1"/>
      <c r="K18072" s="1"/>
      <c r="L18072" s="1"/>
      <c r="M18072" s="1"/>
    </row>
    <row r="18073" spans="10:13" x14ac:dyDescent="0.3">
      <c r="J18073" s="1"/>
      <c r="K18073" s="1"/>
      <c r="L18073" s="1"/>
      <c r="M18073" s="1"/>
    </row>
    <row r="18074" spans="10:13" x14ac:dyDescent="0.3">
      <c r="J18074" s="1"/>
      <c r="K18074" s="1"/>
      <c r="L18074" s="1"/>
      <c r="M18074" s="1"/>
    </row>
    <row r="18075" spans="10:13" x14ac:dyDescent="0.3">
      <c r="J18075" s="1"/>
      <c r="K18075" s="1"/>
      <c r="L18075" s="1"/>
      <c r="M18075" s="1"/>
    </row>
    <row r="18076" spans="10:13" x14ac:dyDescent="0.3">
      <c r="J18076" s="1"/>
      <c r="K18076" s="1"/>
      <c r="L18076" s="1"/>
      <c r="M18076" s="1"/>
    </row>
    <row r="18077" spans="10:13" x14ac:dyDescent="0.3">
      <c r="J18077" s="1"/>
      <c r="K18077" s="1"/>
      <c r="L18077" s="1"/>
      <c r="M18077" s="1"/>
    </row>
    <row r="18078" spans="10:13" x14ac:dyDescent="0.3">
      <c r="J18078" s="1"/>
      <c r="K18078" s="1"/>
      <c r="L18078" s="1"/>
      <c r="M18078" s="1"/>
    </row>
    <row r="18079" spans="10:13" x14ac:dyDescent="0.3">
      <c r="J18079" s="1"/>
      <c r="K18079" s="1"/>
      <c r="L18079" s="1"/>
      <c r="M18079" s="1"/>
    </row>
    <row r="18080" spans="10:13" x14ac:dyDescent="0.3">
      <c r="J18080" s="1"/>
      <c r="K18080" s="1"/>
      <c r="L18080" s="1"/>
      <c r="M18080" s="1"/>
    </row>
    <row r="18081" spans="10:13" x14ac:dyDescent="0.3">
      <c r="J18081" s="1"/>
      <c r="K18081" s="1"/>
      <c r="L18081" s="1"/>
      <c r="M18081" s="1"/>
    </row>
    <row r="18082" spans="10:13" x14ac:dyDescent="0.3">
      <c r="J18082" s="1"/>
      <c r="K18082" s="1"/>
      <c r="L18082" s="1"/>
      <c r="M18082" s="1"/>
    </row>
    <row r="18083" spans="10:13" x14ac:dyDescent="0.3">
      <c r="J18083" s="1"/>
      <c r="K18083" s="1"/>
      <c r="L18083" s="1"/>
      <c r="M18083" s="1"/>
    </row>
    <row r="18084" spans="10:13" x14ac:dyDescent="0.3">
      <c r="J18084" s="1"/>
      <c r="K18084" s="1"/>
      <c r="L18084" s="1"/>
      <c r="M18084" s="1"/>
    </row>
    <row r="18085" spans="10:13" x14ac:dyDescent="0.3">
      <c r="J18085" s="1"/>
      <c r="K18085" s="1"/>
      <c r="L18085" s="1"/>
      <c r="M18085" s="1"/>
    </row>
    <row r="18086" spans="10:13" x14ac:dyDescent="0.3">
      <c r="J18086" s="1"/>
      <c r="K18086" s="1"/>
      <c r="L18086" s="1"/>
      <c r="M18086" s="1"/>
    </row>
    <row r="18087" spans="10:13" x14ac:dyDescent="0.3">
      <c r="J18087" s="1"/>
      <c r="K18087" s="1"/>
      <c r="L18087" s="1"/>
      <c r="M18087" s="1"/>
    </row>
    <row r="18088" spans="10:13" x14ac:dyDescent="0.3">
      <c r="J18088" s="1"/>
      <c r="K18088" s="1"/>
      <c r="L18088" s="1"/>
      <c r="M18088" s="1"/>
    </row>
    <row r="18089" spans="10:13" x14ac:dyDescent="0.3">
      <c r="J18089" s="1"/>
      <c r="K18089" s="1"/>
      <c r="L18089" s="1"/>
      <c r="M18089" s="1"/>
    </row>
    <row r="18090" spans="10:13" x14ac:dyDescent="0.3">
      <c r="J18090" s="1"/>
      <c r="K18090" s="1"/>
      <c r="L18090" s="1"/>
      <c r="M18090" s="1"/>
    </row>
    <row r="18091" spans="10:13" x14ac:dyDescent="0.3">
      <c r="J18091" s="1"/>
      <c r="K18091" s="1"/>
      <c r="L18091" s="1"/>
      <c r="M18091" s="1"/>
    </row>
    <row r="18092" spans="10:13" x14ac:dyDescent="0.3">
      <c r="J18092" s="1"/>
      <c r="K18092" s="1"/>
      <c r="L18092" s="1"/>
      <c r="M18092" s="1"/>
    </row>
    <row r="18093" spans="10:13" x14ac:dyDescent="0.3">
      <c r="J18093" s="1"/>
      <c r="K18093" s="1"/>
      <c r="L18093" s="1"/>
      <c r="M18093" s="1"/>
    </row>
    <row r="18094" spans="10:13" x14ac:dyDescent="0.3">
      <c r="J18094" s="1"/>
      <c r="K18094" s="1"/>
      <c r="L18094" s="1"/>
      <c r="M18094" s="1"/>
    </row>
    <row r="18095" spans="10:13" x14ac:dyDescent="0.3">
      <c r="J18095" s="1"/>
      <c r="K18095" s="1"/>
      <c r="L18095" s="1"/>
      <c r="M18095" s="1"/>
    </row>
    <row r="18096" spans="10:13" x14ac:dyDescent="0.3">
      <c r="J18096" s="1"/>
      <c r="K18096" s="1"/>
      <c r="L18096" s="1"/>
      <c r="M18096" s="1"/>
    </row>
    <row r="18097" spans="10:13" x14ac:dyDescent="0.3">
      <c r="J18097" s="1"/>
      <c r="K18097" s="1"/>
      <c r="L18097" s="1"/>
      <c r="M18097" s="1"/>
    </row>
    <row r="18098" spans="10:13" x14ac:dyDescent="0.3">
      <c r="J18098" s="1"/>
      <c r="K18098" s="1"/>
      <c r="L18098" s="1"/>
      <c r="M18098" s="1"/>
    </row>
    <row r="18099" spans="10:13" x14ac:dyDescent="0.3">
      <c r="J18099" s="1"/>
      <c r="K18099" s="1"/>
      <c r="L18099" s="1"/>
      <c r="M18099" s="1"/>
    </row>
    <row r="18100" spans="10:13" x14ac:dyDescent="0.3">
      <c r="J18100" s="1"/>
      <c r="K18100" s="1"/>
      <c r="L18100" s="1"/>
      <c r="M18100" s="1"/>
    </row>
    <row r="18101" spans="10:13" x14ac:dyDescent="0.3">
      <c r="J18101" s="1"/>
      <c r="K18101" s="1"/>
      <c r="L18101" s="1"/>
      <c r="M18101" s="1"/>
    </row>
    <row r="18102" spans="10:13" x14ac:dyDescent="0.3">
      <c r="J18102" s="1"/>
      <c r="K18102" s="1"/>
      <c r="L18102" s="1"/>
      <c r="M18102" s="1"/>
    </row>
    <row r="18103" spans="10:13" x14ac:dyDescent="0.3">
      <c r="J18103" s="1"/>
      <c r="K18103" s="1"/>
      <c r="L18103" s="1"/>
      <c r="M18103" s="1"/>
    </row>
    <row r="18104" spans="10:13" x14ac:dyDescent="0.3">
      <c r="J18104" s="1"/>
      <c r="K18104" s="1"/>
      <c r="L18104" s="1"/>
      <c r="M18104" s="1"/>
    </row>
    <row r="18105" spans="10:13" x14ac:dyDescent="0.3">
      <c r="J18105" s="1"/>
      <c r="K18105" s="1"/>
      <c r="L18105" s="1"/>
      <c r="M18105" s="1"/>
    </row>
    <row r="18106" spans="10:13" x14ac:dyDescent="0.3">
      <c r="J18106" s="1"/>
      <c r="K18106" s="1"/>
      <c r="L18106" s="1"/>
      <c r="M18106" s="1"/>
    </row>
    <row r="18107" spans="10:13" x14ac:dyDescent="0.3">
      <c r="J18107" s="1"/>
      <c r="K18107" s="1"/>
      <c r="L18107" s="1"/>
      <c r="M18107" s="1"/>
    </row>
    <row r="18108" spans="10:13" x14ac:dyDescent="0.3">
      <c r="J18108" s="1"/>
      <c r="K18108" s="1"/>
      <c r="L18108" s="1"/>
      <c r="M18108" s="1"/>
    </row>
    <row r="18109" spans="10:13" x14ac:dyDescent="0.3">
      <c r="J18109" s="1"/>
      <c r="K18109" s="1"/>
      <c r="L18109" s="1"/>
      <c r="M18109" s="1"/>
    </row>
    <row r="18110" spans="10:13" x14ac:dyDescent="0.3">
      <c r="J18110" s="1"/>
      <c r="K18110" s="1"/>
      <c r="L18110" s="1"/>
      <c r="M18110" s="1"/>
    </row>
    <row r="18111" spans="10:13" x14ac:dyDescent="0.3">
      <c r="J18111" s="1"/>
      <c r="K18111" s="1"/>
      <c r="L18111" s="1"/>
      <c r="M18111" s="1"/>
    </row>
    <row r="18112" spans="10:13" x14ac:dyDescent="0.3">
      <c r="J18112" s="1"/>
      <c r="K18112" s="1"/>
      <c r="L18112" s="1"/>
      <c r="M18112" s="1"/>
    </row>
    <row r="18113" spans="10:13" x14ac:dyDescent="0.3">
      <c r="J18113" s="1"/>
      <c r="K18113" s="1"/>
      <c r="L18113" s="1"/>
      <c r="M18113" s="1"/>
    </row>
    <row r="18114" spans="10:13" x14ac:dyDescent="0.3">
      <c r="J18114" s="1"/>
      <c r="K18114" s="1"/>
      <c r="L18114" s="1"/>
      <c r="M18114" s="1"/>
    </row>
    <row r="18115" spans="10:13" x14ac:dyDescent="0.3">
      <c r="J18115" s="1"/>
      <c r="K18115" s="1"/>
      <c r="L18115" s="1"/>
      <c r="M18115" s="1"/>
    </row>
    <row r="18116" spans="10:13" x14ac:dyDescent="0.3">
      <c r="J18116" s="1"/>
      <c r="K18116" s="1"/>
      <c r="L18116" s="1"/>
      <c r="M18116" s="1"/>
    </row>
    <row r="18117" spans="10:13" x14ac:dyDescent="0.3">
      <c r="J18117" s="1"/>
      <c r="K18117" s="1"/>
      <c r="L18117" s="1"/>
      <c r="M18117" s="1"/>
    </row>
    <row r="18118" spans="10:13" x14ac:dyDescent="0.3">
      <c r="J18118" s="1"/>
      <c r="K18118" s="1"/>
      <c r="L18118" s="1"/>
      <c r="M18118" s="1"/>
    </row>
    <row r="18119" spans="10:13" x14ac:dyDescent="0.3">
      <c r="J18119" s="1"/>
      <c r="K18119" s="1"/>
      <c r="L18119" s="1"/>
      <c r="M18119" s="1"/>
    </row>
    <row r="18120" spans="10:13" x14ac:dyDescent="0.3">
      <c r="J18120" s="1"/>
      <c r="K18120" s="1"/>
      <c r="L18120" s="1"/>
      <c r="M18120" s="1"/>
    </row>
    <row r="18121" spans="10:13" x14ac:dyDescent="0.3">
      <c r="J18121" s="1"/>
      <c r="K18121" s="1"/>
      <c r="L18121" s="1"/>
      <c r="M18121" s="1"/>
    </row>
    <row r="18122" spans="10:13" x14ac:dyDescent="0.3">
      <c r="J18122" s="1"/>
      <c r="K18122" s="1"/>
      <c r="L18122" s="1"/>
      <c r="M18122" s="1"/>
    </row>
    <row r="18123" spans="10:13" x14ac:dyDescent="0.3">
      <c r="J18123" s="1"/>
      <c r="K18123" s="1"/>
      <c r="L18123" s="1"/>
      <c r="M18123" s="1"/>
    </row>
    <row r="18124" spans="10:13" x14ac:dyDescent="0.3">
      <c r="J18124" s="1"/>
      <c r="K18124" s="1"/>
      <c r="L18124" s="1"/>
      <c r="M18124" s="1"/>
    </row>
    <row r="18125" spans="10:13" x14ac:dyDescent="0.3">
      <c r="J18125" s="1"/>
      <c r="K18125" s="1"/>
      <c r="L18125" s="1"/>
      <c r="M18125" s="1"/>
    </row>
    <row r="18126" spans="10:13" x14ac:dyDescent="0.3">
      <c r="J18126" s="1"/>
      <c r="K18126" s="1"/>
      <c r="L18126" s="1"/>
      <c r="M18126" s="1"/>
    </row>
    <row r="18127" spans="10:13" x14ac:dyDescent="0.3">
      <c r="J18127" s="1"/>
      <c r="K18127" s="1"/>
      <c r="L18127" s="1"/>
      <c r="M18127" s="1"/>
    </row>
    <row r="18128" spans="10:13" x14ac:dyDescent="0.3">
      <c r="J18128" s="1"/>
      <c r="K18128" s="1"/>
      <c r="L18128" s="1"/>
      <c r="M18128" s="1"/>
    </row>
    <row r="18129" spans="10:13" x14ac:dyDescent="0.3">
      <c r="J18129" s="1"/>
      <c r="K18129" s="1"/>
      <c r="L18129" s="1"/>
      <c r="M18129" s="1"/>
    </row>
    <row r="18130" spans="10:13" x14ac:dyDescent="0.3">
      <c r="J18130" s="1"/>
      <c r="K18130" s="1"/>
      <c r="L18130" s="1"/>
      <c r="M18130" s="1"/>
    </row>
    <row r="18131" spans="10:13" x14ac:dyDescent="0.3">
      <c r="J18131" s="1"/>
      <c r="K18131" s="1"/>
      <c r="L18131" s="1"/>
      <c r="M18131" s="1"/>
    </row>
    <row r="18132" spans="10:13" x14ac:dyDescent="0.3">
      <c r="J18132" s="1"/>
      <c r="K18132" s="1"/>
      <c r="L18132" s="1"/>
      <c r="M18132" s="1"/>
    </row>
    <row r="18133" spans="10:13" x14ac:dyDescent="0.3">
      <c r="J18133" s="1"/>
      <c r="K18133" s="1"/>
      <c r="L18133" s="1"/>
      <c r="M18133" s="1"/>
    </row>
    <row r="18134" spans="10:13" x14ac:dyDescent="0.3">
      <c r="J18134" s="1"/>
      <c r="K18134" s="1"/>
      <c r="L18134" s="1"/>
      <c r="M18134" s="1"/>
    </row>
    <row r="18135" spans="10:13" x14ac:dyDescent="0.3">
      <c r="J18135" s="1"/>
      <c r="K18135" s="1"/>
      <c r="L18135" s="1"/>
      <c r="M18135" s="1"/>
    </row>
    <row r="18136" spans="10:13" x14ac:dyDescent="0.3">
      <c r="J18136" s="1"/>
      <c r="K18136" s="1"/>
      <c r="L18136" s="1"/>
      <c r="M18136" s="1"/>
    </row>
    <row r="18137" spans="10:13" x14ac:dyDescent="0.3">
      <c r="J18137" s="1"/>
      <c r="K18137" s="1"/>
      <c r="L18137" s="1"/>
      <c r="M18137" s="1"/>
    </row>
    <row r="18138" spans="10:13" x14ac:dyDescent="0.3">
      <c r="J18138" s="1"/>
      <c r="K18138" s="1"/>
      <c r="L18138" s="1"/>
      <c r="M18138" s="1"/>
    </row>
    <row r="18139" spans="10:13" x14ac:dyDescent="0.3">
      <c r="J18139" s="1"/>
      <c r="K18139" s="1"/>
      <c r="L18139" s="1"/>
      <c r="M18139" s="1"/>
    </row>
    <row r="18140" spans="10:13" x14ac:dyDescent="0.3">
      <c r="J18140" s="1"/>
      <c r="K18140" s="1"/>
      <c r="L18140" s="1"/>
      <c r="M18140" s="1"/>
    </row>
    <row r="18141" spans="10:13" x14ac:dyDescent="0.3">
      <c r="J18141" s="1"/>
      <c r="K18141" s="1"/>
      <c r="L18141" s="1"/>
      <c r="M18141" s="1"/>
    </row>
    <row r="18142" spans="10:13" x14ac:dyDescent="0.3">
      <c r="J18142" s="1"/>
      <c r="K18142" s="1"/>
      <c r="L18142" s="1"/>
      <c r="M18142" s="1"/>
    </row>
    <row r="18143" spans="10:13" x14ac:dyDescent="0.3">
      <c r="J18143" s="1"/>
      <c r="K18143" s="1"/>
      <c r="L18143" s="1"/>
      <c r="M18143" s="1"/>
    </row>
    <row r="18144" spans="10:13" x14ac:dyDescent="0.3">
      <c r="J18144" s="1"/>
      <c r="K18144" s="1"/>
      <c r="L18144" s="1"/>
      <c r="M18144" s="1"/>
    </row>
    <row r="18145" spans="10:13" x14ac:dyDescent="0.3">
      <c r="J18145" s="1"/>
      <c r="K18145" s="1"/>
      <c r="L18145" s="1"/>
      <c r="M18145" s="1"/>
    </row>
    <row r="18146" spans="10:13" x14ac:dyDescent="0.3">
      <c r="J18146" s="1"/>
      <c r="K18146" s="1"/>
      <c r="L18146" s="1"/>
      <c r="M18146" s="1"/>
    </row>
    <row r="18147" spans="10:13" x14ac:dyDescent="0.3">
      <c r="J18147" s="1"/>
      <c r="K18147" s="1"/>
      <c r="L18147" s="1"/>
      <c r="M18147" s="1"/>
    </row>
    <row r="18148" spans="10:13" x14ac:dyDescent="0.3">
      <c r="J18148" s="1"/>
      <c r="K18148" s="1"/>
      <c r="L18148" s="1"/>
      <c r="M18148" s="1"/>
    </row>
    <row r="18149" spans="10:13" x14ac:dyDescent="0.3">
      <c r="J18149" s="1"/>
      <c r="K18149" s="1"/>
      <c r="L18149" s="1"/>
      <c r="M18149" s="1"/>
    </row>
    <row r="18150" spans="10:13" x14ac:dyDescent="0.3">
      <c r="J18150" s="1"/>
      <c r="K18150" s="1"/>
      <c r="L18150" s="1"/>
      <c r="M18150" s="1"/>
    </row>
    <row r="18151" spans="10:13" x14ac:dyDescent="0.3">
      <c r="J18151" s="1"/>
      <c r="K18151" s="1"/>
      <c r="L18151" s="1"/>
      <c r="M18151" s="1"/>
    </row>
    <row r="18152" spans="10:13" x14ac:dyDescent="0.3">
      <c r="J18152" s="1"/>
      <c r="K18152" s="1"/>
      <c r="L18152" s="1"/>
      <c r="M18152" s="1"/>
    </row>
    <row r="18153" spans="10:13" x14ac:dyDescent="0.3">
      <c r="J18153" s="1"/>
      <c r="K18153" s="1"/>
      <c r="L18153" s="1"/>
      <c r="M18153" s="1"/>
    </row>
    <row r="18154" spans="10:13" x14ac:dyDescent="0.3">
      <c r="J18154" s="1"/>
      <c r="K18154" s="1"/>
      <c r="L18154" s="1"/>
      <c r="M18154" s="1"/>
    </row>
    <row r="18155" spans="10:13" x14ac:dyDescent="0.3">
      <c r="J18155" s="1"/>
      <c r="K18155" s="1"/>
      <c r="L18155" s="1"/>
      <c r="M18155" s="1"/>
    </row>
    <row r="18156" spans="10:13" x14ac:dyDescent="0.3">
      <c r="J18156" s="1"/>
      <c r="K18156" s="1"/>
      <c r="L18156" s="1"/>
      <c r="M18156" s="1"/>
    </row>
    <row r="18157" spans="10:13" x14ac:dyDescent="0.3">
      <c r="J18157" s="1"/>
      <c r="K18157" s="1"/>
      <c r="L18157" s="1"/>
      <c r="M18157" s="1"/>
    </row>
    <row r="18158" spans="10:13" x14ac:dyDescent="0.3">
      <c r="J18158" s="1"/>
      <c r="K18158" s="1"/>
      <c r="L18158" s="1"/>
      <c r="M18158" s="1"/>
    </row>
    <row r="18159" spans="10:13" x14ac:dyDescent="0.3">
      <c r="J18159" s="1"/>
      <c r="K18159" s="1"/>
      <c r="L18159" s="1"/>
      <c r="M18159" s="1"/>
    </row>
    <row r="18160" spans="10:13" x14ac:dyDescent="0.3">
      <c r="J18160" s="1"/>
      <c r="K18160" s="1"/>
      <c r="L18160" s="1"/>
      <c r="M18160" s="1"/>
    </row>
    <row r="18161" spans="10:13" x14ac:dyDescent="0.3">
      <c r="J18161" s="1"/>
      <c r="K18161" s="1"/>
      <c r="L18161" s="1"/>
      <c r="M18161" s="1"/>
    </row>
    <row r="18162" spans="10:13" x14ac:dyDescent="0.3">
      <c r="J18162" s="1"/>
      <c r="K18162" s="1"/>
      <c r="L18162" s="1"/>
      <c r="M18162" s="1"/>
    </row>
    <row r="18163" spans="10:13" x14ac:dyDescent="0.3">
      <c r="J18163" s="1"/>
      <c r="K18163" s="1"/>
      <c r="L18163" s="1"/>
      <c r="M18163" s="1"/>
    </row>
    <row r="18164" spans="10:13" x14ac:dyDescent="0.3">
      <c r="J18164" s="1"/>
      <c r="K18164" s="1"/>
      <c r="L18164" s="1"/>
      <c r="M18164" s="1"/>
    </row>
    <row r="18165" spans="10:13" x14ac:dyDescent="0.3">
      <c r="J18165" s="1"/>
      <c r="K18165" s="1"/>
      <c r="L18165" s="1"/>
      <c r="M18165" s="1"/>
    </row>
    <row r="18166" spans="10:13" x14ac:dyDescent="0.3">
      <c r="J18166" s="1"/>
      <c r="K18166" s="1"/>
      <c r="L18166" s="1"/>
      <c r="M18166" s="1"/>
    </row>
    <row r="18167" spans="10:13" x14ac:dyDescent="0.3">
      <c r="J18167" s="1"/>
      <c r="K18167" s="1"/>
      <c r="L18167" s="1"/>
      <c r="M18167" s="1"/>
    </row>
    <row r="18168" spans="10:13" x14ac:dyDescent="0.3">
      <c r="J18168" s="1"/>
      <c r="K18168" s="1"/>
      <c r="L18168" s="1"/>
      <c r="M18168" s="1"/>
    </row>
    <row r="18169" spans="10:13" x14ac:dyDescent="0.3">
      <c r="J18169" s="1"/>
      <c r="K18169" s="1"/>
      <c r="L18169" s="1"/>
      <c r="M18169" s="1"/>
    </row>
    <row r="18170" spans="10:13" x14ac:dyDescent="0.3">
      <c r="J18170" s="1"/>
      <c r="K18170" s="1"/>
      <c r="L18170" s="1"/>
      <c r="M18170" s="1"/>
    </row>
    <row r="18171" spans="10:13" x14ac:dyDescent="0.3">
      <c r="J18171" s="1"/>
      <c r="K18171" s="1"/>
      <c r="L18171" s="1"/>
      <c r="M18171" s="1"/>
    </row>
    <row r="18172" spans="10:13" x14ac:dyDescent="0.3">
      <c r="J18172" s="1"/>
      <c r="K18172" s="1"/>
      <c r="L18172" s="1"/>
      <c r="M18172" s="1"/>
    </row>
    <row r="18173" spans="10:13" x14ac:dyDescent="0.3">
      <c r="J18173" s="1"/>
      <c r="K18173" s="1"/>
      <c r="L18173" s="1"/>
      <c r="M18173" s="1"/>
    </row>
    <row r="18174" spans="10:13" x14ac:dyDescent="0.3">
      <c r="J18174" s="1"/>
      <c r="K18174" s="1"/>
      <c r="L18174" s="1"/>
      <c r="M18174" s="1"/>
    </row>
    <row r="18175" spans="10:13" x14ac:dyDescent="0.3">
      <c r="J18175" s="1"/>
      <c r="K18175" s="1"/>
      <c r="L18175" s="1"/>
      <c r="M18175" s="1"/>
    </row>
    <row r="18176" spans="10:13" x14ac:dyDescent="0.3">
      <c r="J18176" s="1"/>
      <c r="K18176" s="1"/>
      <c r="L18176" s="1"/>
      <c r="M18176" s="1"/>
    </row>
    <row r="18177" spans="10:13" x14ac:dyDescent="0.3">
      <c r="J18177" s="1"/>
      <c r="K18177" s="1"/>
      <c r="L18177" s="1"/>
      <c r="M18177" s="1"/>
    </row>
    <row r="18178" spans="10:13" x14ac:dyDescent="0.3">
      <c r="J18178" s="1"/>
      <c r="K18178" s="1"/>
      <c r="L18178" s="1"/>
      <c r="M18178" s="1"/>
    </row>
    <row r="18179" spans="10:13" x14ac:dyDescent="0.3">
      <c r="J18179" s="1"/>
      <c r="K18179" s="1"/>
      <c r="L18179" s="1"/>
      <c r="M18179" s="1"/>
    </row>
    <row r="18180" spans="10:13" x14ac:dyDescent="0.3">
      <c r="J18180" s="1"/>
      <c r="K18180" s="1"/>
      <c r="L18180" s="1"/>
      <c r="M18180" s="1"/>
    </row>
    <row r="18181" spans="10:13" x14ac:dyDescent="0.3">
      <c r="J18181" s="1"/>
      <c r="K18181" s="1"/>
      <c r="L18181" s="1"/>
      <c r="M18181" s="1"/>
    </row>
    <row r="18182" spans="10:13" x14ac:dyDescent="0.3">
      <c r="J18182" s="1"/>
      <c r="K18182" s="1"/>
      <c r="L18182" s="1"/>
      <c r="M18182" s="1"/>
    </row>
    <row r="18183" spans="10:13" x14ac:dyDescent="0.3">
      <c r="J18183" s="1"/>
      <c r="K18183" s="1"/>
      <c r="L18183" s="1"/>
      <c r="M18183" s="1"/>
    </row>
    <row r="18184" spans="10:13" x14ac:dyDescent="0.3">
      <c r="J18184" s="1"/>
      <c r="K18184" s="1"/>
      <c r="L18184" s="1"/>
      <c r="M18184" s="1"/>
    </row>
    <row r="18185" spans="10:13" x14ac:dyDescent="0.3">
      <c r="J18185" s="1"/>
      <c r="K18185" s="1"/>
      <c r="L18185" s="1"/>
      <c r="M18185" s="1"/>
    </row>
    <row r="18186" spans="10:13" x14ac:dyDescent="0.3">
      <c r="J18186" s="1"/>
      <c r="K18186" s="1"/>
      <c r="L18186" s="1"/>
      <c r="M18186" s="1"/>
    </row>
    <row r="18187" spans="10:13" x14ac:dyDescent="0.3">
      <c r="J18187" s="1"/>
      <c r="K18187" s="1"/>
      <c r="L18187" s="1"/>
      <c r="M18187" s="1"/>
    </row>
    <row r="18188" spans="10:13" x14ac:dyDescent="0.3">
      <c r="J18188" s="1"/>
      <c r="K18188" s="1"/>
      <c r="L18188" s="1"/>
      <c r="M18188" s="1"/>
    </row>
    <row r="18189" spans="10:13" x14ac:dyDescent="0.3">
      <c r="J18189" s="1"/>
      <c r="K18189" s="1"/>
      <c r="L18189" s="1"/>
      <c r="M18189" s="1"/>
    </row>
    <row r="18190" spans="10:13" x14ac:dyDescent="0.3">
      <c r="J18190" s="1"/>
      <c r="K18190" s="1"/>
      <c r="L18190" s="1"/>
      <c r="M18190" s="1"/>
    </row>
    <row r="18191" spans="10:13" x14ac:dyDescent="0.3">
      <c r="J18191" s="1"/>
      <c r="K18191" s="1"/>
      <c r="L18191" s="1"/>
      <c r="M18191" s="1"/>
    </row>
    <row r="18192" spans="10:13" x14ac:dyDescent="0.3">
      <c r="J18192" s="1"/>
      <c r="K18192" s="1"/>
      <c r="L18192" s="1"/>
      <c r="M18192" s="1"/>
    </row>
    <row r="18193" spans="10:13" x14ac:dyDescent="0.3">
      <c r="J18193" s="1"/>
      <c r="K18193" s="1"/>
      <c r="L18193" s="1"/>
      <c r="M18193" s="1"/>
    </row>
    <row r="18194" spans="10:13" x14ac:dyDescent="0.3">
      <c r="J18194" s="1"/>
      <c r="K18194" s="1"/>
      <c r="L18194" s="1"/>
      <c r="M18194" s="1"/>
    </row>
    <row r="18195" spans="10:13" x14ac:dyDescent="0.3">
      <c r="J18195" s="1"/>
      <c r="K18195" s="1"/>
      <c r="L18195" s="1"/>
      <c r="M18195" s="1"/>
    </row>
    <row r="18196" spans="10:13" x14ac:dyDescent="0.3">
      <c r="J18196" s="1"/>
      <c r="K18196" s="1"/>
      <c r="L18196" s="1"/>
      <c r="M18196" s="1"/>
    </row>
    <row r="18197" spans="10:13" x14ac:dyDescent="0.3">
      <c r="J18197" s="1"/>
      <c r="K18197" s="1"/>
      <c r="L18197" s="1"/>
      <c r="M18197" s="1"/>
    </row>
    <row r="18198" spans="10:13" x14ac:dyDescent="0.3">
      <c r="J18198" s="1"/>
      <c r="K18198" s="1"/>
      <c r="L18198" s="1"/>
      <c r="M18198" s="1"/>
    </row>
    <row r="18199" spans="10:13" x14ac:dyDescent="0.3">
      <c r="J18199" s="1"/>
      <c r="K18199" s="1"/>
      <c r="L18199" s="1"/>
      <c r="M18199" s="1"/>
    </row>
    <row r="18200" spans="10:13" x14ac:dyDescent="0.3">
      <c r="J18200" s="1"/>
      <c r="K18200" s="1"/>
      <c r="L18200" s="1"/>
      <c r="M18200" s="1"/>
    </row>
    <row r="18201" spans="10:13" x14ac:dyDescent="0.3">
      <c r="J18201" s="1"/>
      <c r="K18201" s="1"/>
      <c r="L18201" s="1"/>
      <c r="M18201" s="1"/>
    </row>
    <row r="18202" spans="10:13" x14ac:dyDescent="0.3">
      <c r="J18202" s="1"/>
      <c r="K18202" s="1"/>
      <c r="L18202" s="1"/>
      <c r="M18202" s="1"/>
    </row>
    <row r="18203" spans="10:13" x14ac:dyDescent="0.3">
      <c r="J18203" s="1"/>
      <c r="K18203" s="1"/>
      <c r="L18203" s="1"/>
      <c r="M18203" s="1"/>
    </row>
    <row r="18204" spans="10:13" x14ac:dyDescent="0.3">
      <c r="J18204" s="1"/>
      <c r="K18204" s="1"/>
      <c r="L18204" s="1"/>
      <c r="M18204" s="1"/>
    </row>
    <row r="18205" spans="10:13" x14ac:dyDescent="0.3">
      <c r="J18205" s="1"/>
      <c r="K18205" s="1"/>
      <c r="L18205" s="1"/>
      <c r="M18205" s="1"/>
    </row>
    <row r="18206" spans="10:13" x14ac:dyDescent="0.3">
      <c r="J18206" s="1"/>
      <c r="K18206" s="1"/>
      <c r="L18206" s="1"/>
      <c r="M18206" s="1"/>
    </row>
    <row r="18207" spans="10:13" x14ac:dyDescent="0.3">
      <c r="J18207" s="1"/>
      <c r="K18207" s="1"/>
      <c r="L18207" s="1"/>
      <c r="M18207" s="1"/>
    </row>
    <row r="18208" spans="10:13" x14ac:dyDescent="0.3">
      <c r="J18208" s="1"/>
      <c r="K18208" s="1"/>
      <c r="L18208" s="1"/>
      <c r="M18208" s="1"/>
    </row>
    <row r="18209" spans="10:13" x14ac:dyDescent="0.3">
      <c r="J18209" s="1"/>
      <c r="K18209" s="1"/>
      <c r="L18209" s="1"/>
      <c r="M18209" s="1"/>
    </row>
    <row r="18210" spans="10:13" x14ac:dyDescent="0.3">
      <c r="J18210" s="1"/>
      <c r="K18210" s="1"/>
      <c r="L18210" s="1"/>
      <c r="M18210" s="1"/>
    </row>
    <row r="18211" spans="10:13" x14ac:dyDescent="0.3">
      <c r="J18211" s="1"/>
      <c r="K18211" s="1"/>
      <c r="L18211" s="1"/>
      <c r="M18211" s="1"/>
    </row>
    <row r="18212" spans="10:13" x14ac:dyDescent="0.3">
      <c r="J18212" s="1"/>
      <c r="K18212" s="1"/>
      <c r="L18212" s="1"/>
      <c r="M18212" s="1"/>
    </row>
    <row r="18213" spans="10:13" x14ac:dyDescent="0.3">
      <c r="J18213" s="1"/>
      <c r="K18213" s="1"/>
      <c r="L18213" s="1"/>
      <c r="M18213" s="1"/>
    </row>
    <row r="18214" spans="10:13" x14ac:dyDescent="0.3">
      <c r="J18214" s="1"/>
      <c r="K18214" s="1"/>
      <c r="L18214" s="1"/>
      <c r="M18214" s="1"/>
    </row>
    <row r="18215" spans="10:13" x14ac:dyDescent="0.3">
      <c r="J18215" s="1"/>
      <c r="K18215" s="1"/>
      <c r="L18215" s="1"/>
      <c r="M18215" s="1"/>
    </row>
    <row r="18216" spans="10:13" x14ac:dyDescent="0.3">
      <c r="J18216" s="1"/>
      <c r="K18216" s="1"/>
      <c r="L18216" s="1"/>
      <c r="M18216" s="1"/>
    </row>
    <row r="18217" spans="10:13" x14ac:dyDescent="0.3">
      <c r="J18217" s="1"/>
      <c r="K18217" s="1"/>
      <c r="L18217" s="1"/>
      <c r="M18217" s="1"/>
    </row>
    <row r="18218" spans="10:13" x14ac:dyDescent="0.3">
      <c r="J18218" s="1"/>
      <c r="K18218" s="1"/>
      <c r="L18218" s="1"/>
      <c r="M18218" s="1"/>
    </row>
    <row r="18219" spans="10:13" x14ac:dyDescent="0.3">
      <c r="J18219" s="1"/>
      <c r="K18219" s="1"/>
      <c r="L18219" s="1"/>
      <c r="M18219" s="1"/>
    </row>
    <row r="18220" spans="10:13" x14ac:dyDescent="0.3">
      <c r="J18220" s="1"/>
      <c r="K18220" s="1"/>
      <c r="L18220" s="1"/>
      <c r="M18220" s="1"/>
    </row>
    <row r="18221" spans="10:13" x14ac:dyDescent="0.3">
      <c r="J18221" s="1"/>
      <c r="K18221" s="1"/>
      <c r="L18221" s="1"/>
      <c r="M18221" s="1"/>
    </row>
    <row r="18222" spans="10:13" x14ac:dyDescent="0.3">
      <c r="J18222" s="1"/>
      <c r="K18222" s="1"/>
      <c r="L18222" s="1"/>
      <c r="M18222" s="1"/>
    </row>
    <row r="18223" spans="10:13" x14ac:dyDescent="0.3">
      <c r="J18223" s="1"/>
      <c r="K18223" s="1"/>
      <c r="L18223" s="1"/>
      <c r="M18223" s="1"/>
    </row>
    <row r="18224" spans="10:13" x14ac:dyDescent="0.3">
      <c r="J18224" s="1"/>
      <c r="K18224" s="1"/>
      <c r="L18224" s="1"/>
      <c r="M18224" s="1"/>
    </row>
    <row r="18225" spans="10:13" x14ac:dyDescent="0.3">
      <c r="J18225" s="1"/>
      <c r="K18225" s="1"/>
      <c r="L18225" s="1"/>
      <c r="M18225" s="1"/>
    </row>
    <row r="18226" spans="10:13" x14ac:dyDescent="0.3">
      <c r="J18226" s="1"/>
      <c r="K18226" s="1"/>
      <c r="L18226" s="1"/>
      <c r="M18226" s="1"/>
    </row>
    <row r="18227" spans="10:13" x14ac:dyDescent="0.3">
      <c r="J18227" s="1"/>
      <c r="K18227" s="1"/>
      <c r="L18227" s="1"/>
      <c r="M18227" s="1"/>
    </row>
    <row r="18228" spans="10:13" x14ac:dyDescent="0.3">
      <c r="J18228" s="1"/>
      <c r="K18228" s="1"/>
      <c r="L18228" s="1"/>
      <c r="M18228" s="1"/>
    </row>
    <row r="18229" spans="10:13" x14ac:dyDescent="0.3">
      <c r="J18229" s="1"/>
      <c r="K18229" s="1"/>
      <c r="L18229" s="1"/>
      <c r="M18229" s="1"/>
    </row>
    <row r="18230" spans="10:13" x14ac:dyDescent="0.3">
      <c r="J18230" s="1"/>
      <c r="K18230" s="1"/>
      <c r="L18230" s="1"/>
      <c r="M18230" s="1"/>
    </row>
    <row r="18231" spans="10:13" x14ac:dyDescent="0.3">
      <c r="J18231" s="1"/>
      <c r="K18231" s="1"/>
      <c r="L18231" s="1"/>
      <c r="M18231" s="1"/>
    </row>
    <row r="18232" spans="10:13" x14ac:dyDescent="0.3">
      <c r="J18232" s="1"/>
      <c r="K18232" s="1"/>
      <c r="L18232" s="1"/>
      <c r="M18232" s="1"/>
    </row>
    <row r="18233" spans="10:13" x14ac:dyDescent="0.3">
      <c r="J18233" s="1"/>
      <c r="K18233" s="1"/>
      <c r="L18233" s="1"/>
      <c r="M18233" s="1"/>
    </row>
    <row r="18234" spans="10:13" x14ac:dyDescent="0.3">
      <c r="J18234" s="1"/>
      <c r="K18234" s="1"/>
      <c r="L18234" s="1"/>
      <c r="M18234" s="1"/>
    </row>
    <row r="18235" spans="10:13" x14ac:dyDescent="0.3">
      <c r="J18235" s="1"/>
      <c r="K18235" s="1"/>
      <c r="L18235" s="1"/>
      <c r="M18235" s="1"/>
    </row>
    <row r="18236" spans="10:13" x14ac:dyDescent="0.3">
      <c r="J18236" s="1"/>
      <c r="K18236" s="1"/>
      <c r="L18236" s="1"/>
      <c r="M18236" s="1"/>
    </row>
    <row r="18237" spans="10:13" x14ac:dyDescent="0.3">
      <c r="J18237" s="1"/>
      <c r="K18237" s="1"/>
      <c r="L18237" s="1"/>
      <c r="M18237" s="1"/>
    </row>
    <row r="18238" spans="10:13" x14ac:dyDescent="0.3">
      <c r="J18238" s="1"/>
      <c r="K18238" s="1"/>
      <c r="L18238" s="1"/>
      <c r="M18238" s="1"/>
    </row>
    <row r="18239" spans="10:13" x14ac:dyDescent="0.3">
      <c r="J18239" s="1"/>
      <c r="K18239" s="1"/>
      <c r="L18239" s="1"/>
      <c r="M18239" s="1"/>
    </row>
    <row r="18240" spans="10:13" x14ac:dyDescent="0.3">
      <c r="J18240" s="1"/>
      <c r="K18240" s="1"/>
      <c r="L18240" s="1"/>
      <c r="M18240" s="1"/>
    </row>
    <row r="18241" spans="10:13" x14ac:dyDescent="0.3">
      <c r="J18241" s="1"/>
      <c r="K18241" s="1"/>
      <c r="L18241" s="1"/>
      <c r="M18241" s="1"/>
    </row>
    <row r="18242" spans="10:13" x14ac:dyDescent="0.3">
      <c r="J18242" s="1"/>
      <c r="K18242" s="1"/>
      <c r="L18242" s="1"/>
      <c r="M18242" s="1"/>
    </row>
    <row r="18243" spans="10:13" x14ac:dyDescent="0.3">
      <c r="J18243" s="1"/>
      <c r="K18243" s="1"/>
      <c r="L18243" s="1"/>
      <c r="M18243" s="1"/>
    </row>
    <row r="18244" spans="10:13" x14ac:dyDescent="0.3">
      <c r="J18244" s="1"/>
      <c r="K18244" s="1"/>
      <c r="L18244" s="1"/>
      <c r="M18244" s="1"/>
    </row>
    <row r="18245" spans="10:13" x14ac:dyDescent="0.3">
      <c r="J18245" s="1"/>
      <c r="K18245" s="1"/>
      <c r="L18245" s="1"/>
      <c r="M18245" s="1"/>
    </row>
    <row r="18246" spans="10:13" x14ac:dyDescent="0.3">
      <c r="J18246" s="1"/>
      <c r="K18246" s="1"/>
      <c r="L18246" s="1"/>
      <c r="M18246" s="1"/>
    </row>
    <row r="18247" spans="10:13" x14ac:dyDescent="0.3">
      <c r="J18247" s="1"/>
      <c r="K18247" s="1"/>
      <c r="L18247" s="1"/>
      <c r="M18247" s="1"/>
    </row>
    <row r="18248" spans="10:13" x14ac:dyDescent="0.3">
      <c r="J18248" s="1"/>
      <c r="K18248" s="1"/>
      <c r="L18248" s="1"/>
      <c r="M18248" s="1"/>
    </row>
    <row r="18249" spans="10:13" x14ac:dyDescent="0.3">
      <c r="J18249" s="1"/>
      <c r="K18249" s="1"/>
      <c r="L18249" s="1"/>
      <c r="M18249" s="1"/>
    </row>
    <row r="18250" spans="10:13" x14ac:dyDescent="0.3">
      <c r="J18250" s="1"/>
      <c r="K18250" s="1"/>
      <c r="L18250" s="1"/>
      <c r="M18250" s="1"/>
    </row>
    <row r="18251" spans="10:13" x14ac:dyDescent="0.3">
      <c r="J18251" s="1"/>
      <c r="K18251" s="1"/>
      <c r="L18251" s="1"/>
      <c r="M18251" s="1"/>
    </row>
    <row r="18252" spans="10:13" x14ac:dyDescent="0.3">
      <c r="J18252" s="1"/>
      <c r="K18252" s="1"/>
      <c r="L18252" s="1"/>
      <c r="M18252" s="1"/>
    </row>
    <row r="18253" spans="10:13" x14ac:dyDescent="0.3">
      <c r="J18253" s="1"/>
      <c r="K18253" s="1"/>
      <c r="L18253" s="1"/>
      <c r="M18253" s="1"/>
    </row>
    <row r="18254" spans="10:13" x14ac:dyDescent="0.3">
      <c r="J18254" s="1"/>
      <c r="K18254" s="1"/>
      <c r="L18254" s="1"/>
      <c r="M18254" s="1"/>
    </row>
    <row r="18255" spans="10:13" x14ac:dyDescent="0.3">
      <c r="J18255" s="1"/>
      <c r="K18255" s="1"/>
      <c r="L18255" s="1"/>
      <c r="M18255" s="1"/>
    </row>
    <row r="18256" spans="10:13" x14ac:dyDescent="0.3">
      <c r="J18256" s="1"/>
      <c r="K18256" s="1"/>
      <c r="L18256" s="1"/>
      <c r="M18256" s="1"/>
    </row>
    <row r="18257" spans="10:13" x14ac:dyDescent="0.3">
      <c r="J18257" s="1"/>
      <c r="K18257" s="1"/>
      <c r="L18257" s="1"/>
      <c r="M18257" s="1"/>
    </row>
    <row r="18258" spans="10:13" x14ac:dyDescent="0.3">
      <c r="J18258" s="1"/>
      <c r="K18258" s="1"/>
      <c r="L18258" s="1"/>
      <c r="M18258" s="1"/>
    </row>
    <row r="18259" spans="10:13" x14ac:dyDescent="0.3">
      <c r="J18259" s="1"/>
      <c r="K18259" s="1"/>
      <c r="L18259" s="1"/>
      <c r="M18259" s="1"/>
    </row>
    <row r="18260" spans="10:13" x14ac:dyDescent="0.3">
      <c r="J18260" s="1"/>
      <c r="K18260" s="1"/>
      <c r="L18260" s="1"/>
      <c r="M18260" s="1"/>
    </row>
    <row r="18261" spans="10:13" x14ac:dyDescent="0.3">
      <c r="J18261" s="1"/>
      <c r="K18261" s="1"/>
      <c r="L18261" s="1"/>
      <c r="M18261" s="1"/>
    </row>
    <row r="18262" spans="10:13" x14ac:dyDescent="0.3">
      <c r="J18262" s="1"/>
      <c r="K18262" s="1"/>
      <c r="L18262" s="1"/>
      <c r="M18262" s="1"/>
    </row>
    <row r="18263" spans="10:13" x14ac:dyDescent="0.3">
      <c r="J18263" s="1"/>
      <c r="K18263" s="1"/>
      <c r="L18263" s="1"/>
      <c r="M18263" s="1"/>
    </row>
    <row r="18264" spans="10:13" x14ac:dyDescent="0.3">
      <c r="J18264" s="1"/>
      <c r="K18264" s="1"/>
      <c r="L18264" s="1"/>
      <c r="M18264" s="1"/>
    </row>
    <row r="18265" spans="10:13" x14ac:dyDescent="0.3">
      <c r="J18265" s="1"/>
      <c r="K18265" s="1"/>
      <c r="L18265" s="1"/>
      <c r="M18265" s="1"/>
    </row>
    <row r="18266" spans="10:13" x14ac:dyDescent="0.3">
      <c r="J18266" s="1"/>
      <c r="K18266" s="1"/>
      <c r="L18266" s="1"/>
      <c r="M18266" s="1"/>
    </row>
    <row r="18267" spans="10:13" x14ac:dyDescent="0.3">
      <c r="J18267" s="1"/>
      <c r="K18267" s="1"/>
      <c r="L18267" s="1"/>
      <c r="M18267" s="1"/>
    </row>
    <row r="18268" spans="10:13" x14ac:dyDescent="0.3">
      <c r="J18268" s="1"/>
      <c r="K18268" s="1"/>
      <c r="L18268" s="1"/>
      <c r="M18268" s="1"/>
    </row>
    <row r="18269" spans="10:13" x14ac:dyDescent="0.3">
      <c r="J18269" s="1"/>
      <c r="K18269" s="1"/>
      <c r="L18269" s="1"/>
      <c r="M18269" s="1"/>
    </row>
    <row r="18270" spans="10:13" x14ac:dyDescent="0.3">
      <c r="J18270" s="1"/>
      <c r="K18270" s="1"/>
      <c r="L18270" s="1"/>
      <c r="M18270" s="1"/>
    </row>
    <row r="18271" spans="10:13" x14ac:dyDescent="0.3">
      <c r="J18271" s="1"/>
      <c r="K18271" s="1"/>
      <c r="L18271" s="1"/>
      <c r="M18271" s="1"/>
    </row>
    <row r="18272" spans="10:13" x14ac:dyDescent="0.3">
      <c r="J18272" s="1"/>
      <c r="K18272" s="1"/>
      <c r="L18272" s="1"/>
      <c r="M18272" s="1"/>
    </row>
    <row r="18273" spans="10:13" x14ac:dyDescent="0.3">
      <c r="J18273" s="1"/>
      <c r="K18273" s="1"/>
      <c r="L18273" s="1"/>
      <c r="M18273" s="1"/>
    </row>
    <row r="18274" spans="10:13" x14ac:dyDescent="0.3">
      <c r="J18274" s="1"/>
      <c r="K18274" s="1"/>
      <c r="L18274" s="1"/>
      <c r="M18274" s="1"/>
    </row>
    <row r="18275" spans="10:13" x14ac:dyDescent="0.3">
      <c r="J18275" s="1"/>
      <c r="K18275" s="1"/>
      <c r="L18275" s="1"/>
      <c r="M18275" s="1"/>
    </row>
    <row r="18276" spans="10:13" x14ac:dyDescent="0.3">
      <c r="J18276" s="1"/>
      <c r="K18276" s="1"/>
      <c r="L18276" s="1"/>
      <c r="M18276" s="1"/>
    </row>
    <row r="18277" spans="10:13" x14ac:dyDescent="0.3">
      <c r="J18277" s="1"/>
      <c r="K18277" s="1"/>
      <c r="L18277" s="1"/>
      <c r="M18277" s="1"/>
    </row>
    <row r="18278" spans="10:13" x14ac:dyDescent="0.3">
      <c r="J18278" s="1"/>
      <c r="K18278" s="1"/>
      <c r="L18278" s="1"/>
      <c r="M18278" s="1"/>
    </row>
    <row r="18279" spans="10:13" x14ac:dyDescent="0.3">
      <c r="J18279" s="1"/>
      <c r="K18279" s="1"/>
      <c r="L18279" s="1"/>
      <c r="M18279" s="1"/>
    </row>
    <row r="18280" spans="10:13" x14ac:dyDescent="0.3">
      <c r="J18280" s="1"/>
      <c r="K18280" s="1"/>
      <c r="L18280" s="1"/>
      <c r="M18280" s="1"/>
    </row>
    <row r="18281" spans="10:13" x14ac:dyDescent="0.3">
      <c r="J18281" s="1"/>
      <c r="K18281" s="1"/>
      <c r="L18281" s="1"/>
      <c r="M18281" s="1"/>
    </row>
    <row r="18282" spans="10:13" x14ac:dyDescent="0.3">
      <c r="J18282" s="1"/>
      <c r="K18282" s="1"/>
      <c r="L18282" s="1"/>
      <c r="M18282" s="1"/>
    </row>
    <row r="18283" spans="10:13" x14ac:dyDescent="0.3">
      <c r="J18283" s="1"/>
      <c r="K18283" s="1"/>
      <c r="L18283" s="1"/>
      <c r="M18283" s="1"/>
    </row>
    <row r="18284" spans="10:13" x14ac:dyDescent="0.3">
      <c r="J18284" s="1"/>
      <c r="K18284" s="1"/>
      <c r="L18284" s="1"/>
      <c r="M18284" s="1"/>
    </row>
    <row r="18285" spans="10:13" x14ac:dyDescent="0.3">
      <c r="J18285" s="1"/>
      <c r="K18285" s="1"/>
      <c r="L18285" s="1"/>
      <c r="M18285" s="1"/>
    </row>
    <row r="18286" spans="10:13" x14ac:dyDescent="0.3">
      <c r="J18286" s="1"/>
      <c r="K18286" s="1"/>
      <c r="L18286" s="1"/>
      <c r="M18286" s="1"/>
    </row>
    <row r="18287" spans="10:13" x14ac:dyDescent="0.3">
      <c r="J18287" s="1"/>
      <c r="K18287" s="1"/>
      <c r="L18287" s="1"/>
      <c r="M18287" s="1"/>
    </row>
    <row r="18288" spans="10:13" x14ac:dyDescent="0.3">
      <c r="J18288" s="1"/>
      <c r="K18288" s="1"/>
      <c r="L18288" s="1"/>
      <c r="M18288" s="1"/>
    </row>
    <row r="18289" spans="10:13" x14ac:dyDescent="0.3">
      <c r="J18289" s="1"/>
      <c r="K18289" s="1"/>
      <c r="L18289" s="1"/>
      <c r="M18289" s="1"/>
    </row>
    <row r="18290" spans="10:13" x14ac:dyDescent="0.3">
      <c r="J18290" s="1"/>
      <c r="K18290" s="1"/>
      <c r="L18290" s="1"/>
      <c r="M18290" s="1"/>
    </row>
    <row r="18291" spans="10:13" x14ac:dyDescent="0.3">
      <c r="J18291" s="1"/>
      <c r="K18291" s="1"/>
      <c r="L18291" s="1"/>
      <c r="M18291" s="1"/>
    </row>
    <row r="18292" spans="10:13" x14ac:dyDescent="0.3">
      <c r="J18292" s="1"/>
      <c r="K18292" s="1"/>
      <c r="L18292" s="1"/>
      <c r="M18292" s="1"/>
    </row>
    <row r="18293" spans="10:13" x14ac:dyDescent="0.3">
      <c r="J18293" s="1"/>
      <c r="K18293" s="1"/>
      <c r="L18293" s="1"/>
      <c r="M18293" s="1"/>
    </row>
    <row r="18294" spans="10:13" x14ac:dyDescent="0.3">
      <c r="J18294" s="1"/>
      <c r="K18294" s="1"/>
      <c r="L18294" s="1"/>
      <c r="M18294" s="1"/>
    </row>
    <row r="18295" spans="10:13" x14ac:dyDescent="0.3">
      <c r="J18295" s="1"/>
      <c r="K18295" s="1"/>
      <c r="L18295" s="1"/>
      <c r="M18295" s="1"/>
    </row>
    <row r="18296" spans="10:13" x14ac:dyDescent="0.3">
      <c r="J18296" s="1"/>
      <c r="K18296" s="1"/>
      <c r="L18296" s="1"/>
      <c r="M18296" s="1"/>
    </row>
    <row r="18297" spans="10:13" x14ac:dyDescent="0.3">
      <c r="J18297" s="1"/>
      <c r="K18297" s="1"/>
      <c r="L18297" s="1"/>
      <c r="M18297" s="1"/>
    </row>
    <row r="18298" spans="10:13" x14ac:dyDescent="0.3">
      <c r="J18298" s="1"/>
      <c r="K18298" s="1"/>
      <c r="L18298" s="1"/>
      <c r="M18298" s="1"/>
    </row>
    <row r="18299" spans="10:13" x14ac:dyDescent="0.3">
      <c r="J18299" s="1"/>
      <c r="K18299" s="1"/>
      <c r="L18299" s="1"/>
      <c r="M18299" s="1"/>
    </row>
    <row r="18300" spans="10:13" x14ac:dyDescent="0.3">
      <c r="J18300" s="1"/>
      <c r="K18300" s="1"/>
      <c r="L18300" s="1"/>
      <c r="M18300" s="1"/>
    </row>
    <row r="18301" spans="10:13" x14ac:dyDescent="0.3">
      <c r="J18301" s="1"/>
      <c r="K18301" s="1"/>
      <c r="L18301" s="1"/>
      <c r="M18301" s="1"/>
    </row>
    <row r="18302" spans="10:13" x14ac:dyDescent="0.3">
      <c r="J18302" s="1"/>
      <c r="K18302" s="1"/>
      <c r="L18302" s="1"/>
      <c r="M18302" s="1"/>
    </row>
    <row r="18303" spans="10:13" x14ac:dyDescent="0.3">
      <c r="J18303" s="1"/>
      <c r="K18303" s="1"/>
      <c r="L18303" s="1"/>
      <c r="M18303" s="1"/>
    </row>
    <row r="18304" spans="10:13" x14ac:dyDescent="0.3">
      <c r="J18304" s="1"/>
      <c r="K18304" s="1"/>
      <c r="L18304" s="1"/>
      <c r="M18304" s="1"/>
    </row>
    <row r="18305" spans="10:13" x14ac:dyDescent="0.3">
      <c r="J18305" s="1"/>
      <c r="K18305" s="1"/>
      <c r="L18305" s="1"/>
      <c r="M18305" s="1"/>
    </row>
    <row r="18306" spans="10:13" x14ac:dyDescent="0.3">
      <c r="J18306" s="1"/>
      <c r="K18306" s="1"/>
      <c r="L18306" s="1"/>
      <c r="M18306" s="1"/>
    </row>
    <row r="18307" spans="10:13" x14ac:dyDescent="0.3">
      <c r="J18307" s="1"/>
      <c r="K18307" s="1"/>
      <c r="L18307" s="1"/>
      <c r="M18307" s="1"/>
    </row>
    <row r="18308" spans="10:13" x14ac:dyDescent="0.3">
      <c r="J18308" s="1"/>
      <c r="K18308" s="1"/>
      <c r="L18308" s="1"/>
      <c r="M18308" s="1"/>
    </row>
    <row r="18309" spans="10:13" x14ac:dyDescent="0.3">
      <c r="J18309" s="1"/>
      <c r="K18309" s="1"/>
      <c r="L18309" s="1"/>
      <c r="M18309" s="1"/>
    </row>
    <row r="18310" spans="10:13" x14ac:dyDescent="0.3">
      <c r="J18310" s="1"/>
      <c r="K18310" s="1"/>
      <c r="L18310" s="1"/>
      <c r="M18310" s="1"/>
    </row>
    <row r="18311" spans="10:13" x14ac:dyDescent="0.3">
      <c r="J18311" s="1"/>
      <c r="K18311" s="1"/>
      <c r="L18311" s="1"/>
      <c r="M18311" s="1"/>
    </row>
    <row r="18312" spans="10:13" x14ac:dyDescent="0.3">
      <c r="J18312" s="1"/>
      <c r="K18312" s="1"/>
      <c r="L18312" s="1"/>
      <c r="M18312" s="1"/>
    </row>
    <row r="18313" spans="10:13" x14ac:dyDescent="0.3">
      <c r="J18313" s="1"/>
      <c r="K18313" s="1"/>
      <c r="L18313" s="1"/>
      <c r="M18313" s="1"/>
    </row>
    <row r="18314" spans="10:13" x14ac:dyDescent="0.3">
      <c r="J18314" s="1"/>
      <c r="K18314" s="1"/>
      <c r="L18314" s="1"/>
      <c r="M18314" s="1"/>
    </row>
    <row r="18315" spans="10:13" x14ac:dyDescent="0.3">
      <c r="J18315" s="1"/>
      <c r="K18315" s="1"/>
      <c r="L18315" s="1"/>
      <c r="M18315" s="1"/>
    </row>
    <row r="18316" spans="10:13" x14ac:dyDescent="0.3">
      <c r="J18316" s="1"/>
      <c r="K18316" s="1"/>
      <c r="L18316" s="1"/>
      <c r="M18316" s="1"/>
    </row>
    <row r="18317" spans="10:13" x14ac:dyDescent="0.3">
      <c r="J18317" s="1"/>
      <c r="K18317" s="1"/>
      <c r="L18317" s="1"/>
      <c r="M18317" s="1"/>
    </row>
    <row r="18318" spans="10:13" x14ac:dyDescent="0.3">
      <c r="J18318" s="1"/>
      <c r="K18318" s="1"/>
      <c r="L18318" s="1"/>
      <c r="M18318" s="1"/>
    </row>
    <row r="18319" spans="10:13" x14ac:dyDescent="0.3">
      <c r="J18319" s="1"/>
      <c r="K18319" s="1"/>
      <c r="L18319" s="1"/>
      <c r="M18319" s="1"/>
    </row>
    <row r="18320" spans="10:13" x14ac:dyDescent="0.3">
      <c r="J18320" s="1"/>
      <c r="K18320" s="1"/>
      <c r="L18320" s="1"/>
      <c r="M18320" s="1"/>
    </row>
    <row r="18321" spans="10:13" x14ac:dyDescent="0.3">
      <c r="J18321" s="1"/>
      <c r="K18321" s="1"/>
      <c r="L18321" s="1"/>
      <c r="M18321" s="1"/>
    </row>
    <row r="18322" spans="10:13" x14ac:dyDescent="0.3">
      <c r="J18322" s="1"/>
      <c r="K18322" s="1"/>
      <c r="L18322" s="1"/>
      <c r="M18322" s="1"/>
    </row>
    <row r="18323" spans="10:13" x14ac:dyDescent="0.3">
      <c r="J18323" s="1"/>
      <c r="K18323" s="1"/>
      <c r="L18323" s="1"/>
      <c r="M18323" s="1"/>
    </row>
    <row r="18324" spans="10:13" x14ac:dyDescent="0.3">
      <c r="J18324" s="1"/>
      <c r="K18324" s="1"/>
      <c r="L18324" s="1"/>
      <c r="M18324" s="1"/>
    </row>
    <row r="18325" spans="10:13" x14ac:dyDescent="0.3">
      <c r="J18325" s="1"/>
      <c r="K18325" s="1"/>
      <c r="L18325" s="1"/>
      <c r="M18325" s="1"/>
    </row>
    <row r="18326" spans="10:13" x14ac:dyDescent="0.3">
      <c r="J18326" s="1"/>
      <c r="K18326" s="1"/>
      <c r="L18326" s="1"/>
      <c r="M18326" s="1"/>
    </row>
    <row r="18327" spans="10:13" x14ac:dyDescent="0.3">
      <c r="J18327" s="1"/>
      <c r="K18327" s="1"/>
      <c r="L18327" s="1"/>
      <c r="M18327" s="1"/>
    </row>
    <row r="18328" spans="10:13" x14ac:dyDescent="0.3">
      <c r="J18328" s="1"/>
      <c r="K18328" s="1"/>
      <c r="L18328" s="1"/>
      <c r="M18328" s="1"/>
    </row>
    <row r="18329" spans="10:13" x14ac:dyDescent="0.3">
      <c r="J18329" s="1"/>
      <c r="K18329" s="1"/>
      <c r="L18329" s="1"/>
      <c r="M18329" s="1"/>
    </row>
    <row r="18330" spans="10:13" x14ac:dyDescent="0.3">
      <c r="J18330" s="1"/>
      <c r="K18330" s="1"/>
      <c r="L18330" s="1"/>
      <c r="M18330" s="1"/>
    </row>
    <row r="18331" spans="10:13" x14ac:dyDescent="0.3">
      <c r="J18331" s="1"/>
      <c r="K18331" s="1"/>
      <c r="L18331" s="1"/>
      <c r="M18331" s="1"/>
    </row>
    <row r="18332" spans="10:13" x14ac:dyDescent="0.3">
      <c r="J18332" s="1"/>
      <c r="K18332" s="1"/>
      <c r="L18332" s="1"/>
      <c r="M18332" s="1"/>
    </row>
    <row r="18333" spans="10:13" x14ac:dyDescent="0.3">
      <c r="J18333" s="1"/>
      <c r="K18333" s="1"/>
      <c r="L18333" s="1"/>
      <c r="M18333" s="1"/>
    </row>
    <row r="18334" spans="10:13" x14ac:dyDescent="0.3">
      <c r="J18334" s="1"/>
      <c r="K18334" s="1"/>
      <c r="L18334" s="1"/>
      <c r="M18334" s="1"/>
    </row>
    <row r="18335" spans="10:13" x14ac:dyDescent="0.3">
      <c r="J18335" s="1"/>
      <c r="K18335" s="1"/>
      <c r="L18335" s="1"/>
      <c r="M18335" s="1"/>
    </row>
    <row r="18336" spans="10:13" x14ac:dyDescent="0.3">
      <c r="J18336" s="1"/>
      <c r="K18336" s="1"/>
      <c r="L18336" s="1"/>
      <c r="M18336" s="1"/>
    </row>
    <row r="18337" spans="10:13" x14ac:dyDescent="0.3">
      <c r="J18337" s="1"/>
      <c r="K18337" s="1"/>
      <c r="L18337" s="1"/>
      <c r="M18337" s="1"/>
    </row>
    <row r="18338" spans="10:13" x14ac:dyDescent="0.3">
      <c r="J18338" s="1"/>
      <c r="K18338" s="1"/>
      <c r="L18338" s="1"/>
      <c r="M18338" s="1"/>
    </row>
    <row r="18339" spans="10:13" x14ac:dyDescent="0.3">
      <c r="J18339" s="1"/>
      <c r="K18339" s="1"/>
      <c r="L18339" s="1"/>
      <c r="M18339" s="1"/>
    </row>
    <row r="18340" spans="10:13" x14ac:dyDescent="0.3">
      <c r="J18340" s="1"/>
      <c r="K18340" s="1"/>
      <c r="L18340" s="1"/>
      <c r="M18340" s="1"/>
    </row>
    <row r="18341" spans="10:13" x14ac:dyDescent="0.3">
      <c r="J18341" s="1"/>
      <c r="K18341" s="1"/>
      <c r="L18341" s="1"/>
      <c r="M18341" s="1"/>
    </row>
    <row r="18342" spans="10:13" x14ac:dyDescent="0.3">
      <c r="J18342" s="1"/>
      <c r="K18342" s="1"/>
      <c r="L18342" s="1"/>
      <c r="M18342" s="1"/>
    </row>
    <row r="18343" spans="10:13" x14ac:dyDescent="0.3">
      <c r="J18343" s="1"/>
      <c r="K18343" s="1"/>
      <c r="L18343" s="1"/>
      <c r="M18343" s="1"/>
    </row>
    <row r="18344" spans="10:13" x14ac:dyDescent="0.3">
      <c r="J18344" s="1"/>
      <c r="K18344" s="1"/>
      <c r="L18344" s="1"/>
      <c r="M18344" s="1"/>
    </row>
    <row r="18345" spans="10:13" x14ac:dyDescent="0.3">
      <c r="J18345" s="1"/>
      <c r="K18345" s="1"/>
      <c r="L18345" s="1"/>
      <c r="M18345" s="1"/>
    </row>
    <row r="18346" spans="10:13" x14ac:dyDescent="0.3">
      <c r="J18346" s="1"/>
      <c r="K18346" s="1"/>
      <c r="L18346" s="1"/>
      <c r="M18346" s="1"/>
    </row>
    <row r="18347" spans="10:13" x14ac:dyDescent="0.3">
      <c r="J18347" s="1"/>
      <c r="K18347" s="1"/>
      <c r="L18347" s="1"/>
      <c r="M18347" s="1"/>
    </row>
    <row r="18348" spans="10:13" x14ac:dyDescent="0.3">
      <c r="J18348" s="1"/>
      <c r="K18348" s="1"/>
      <c r="L18348" s="1"/>
      <c r="M18348" s="1"/>
    </row>
    <row r="18349" spans="10:13" x14ac:dyDescent="0.3">
      <c r="J18349" s="1"/>
      <c r="K18349" s="1"/>
      <c r="L18349" s="1"/>
      <c r="M18349" s="1"/>
    </row>
    <row r="18350" spans="10:13" x14ac:dyDescent="0.3">
      <c r="J18350" s="1"/>
      <c r="K18350" s="1"/>
      <c r="L18350" s="1"/>
      <c r="M18350" s="1"/>
    </row>
    <row r="18351" spans="10:13" x14ac:dyDescent="0.3">
      <c r="J18351" s="1"/>
      <c r="K18351" s="1"/>
      <c r="L18351" s="1"/>
      <c r="M18351" s="1"/>
    </row>
    <row r="18352" spans="10:13" x14ac:dyDescent="0.3">
      <c r="J18352" s="1"/>
      <c r="K18352" s="1"/>
      <c r="L18352" s="1"/>
      <c r="M18352" s="1"/>
    </row>
    <row r="18353" spans="10:13" x14ac:dyDescent="0.3">
      <c r="J18353" s="1"/>
      <c r="K18353" s="1"/>
      <c r="L18353" s="1"/>
      <c r="M18353" s="1"/>
    </row>
    <row r="18354" spans="10:13" x14ac:dyDescent="0.3">
      <c r="J18354" s="1"/>
      <c r="K18354" s="1"/>
      <c r="L18354" s="1"/>
      <c r="M18354" s="1"/>
    </row>
    <row r="18355" spans="10:13" x14ac:dyDescent="0.3">
      <c r="J18355" s="1"/>
      <c r="K18355" s="1"/>
      <c r="L18355" s="1"/>
      <c r="M18355" s="1"/>
    </row>
    <row r="18356" spans="10:13" x14ac:dyDescent="0.3">
      <c r="J18356" s="1"/>
      <c r="K18356" s="1"/>
      <c r="L18356" s="1"/>
      <c r="M18356" s="1"/>
    </row>
    <row r="18357" spans="10:13" x14ac:dyDescent="0.3">
      <c r="J18357" s="1"/>
      <c r="K18357" s="1"/>
      <c r="L18357" s="1"/>
      <c r="M18357" s="1"/>
    </row>
    <row r="18358" spans="10:13" x14ac:dyDescent="0.3">
      <c r="J18358" s="1"/>
      <c r="K18358" s="1"/>
      <c r="L18358" s="1"/>
      <c r="M18358" s="1"/>
    </row>
    <row r="18359" spans="10:13" x14ac:dyDescent="0.3">
      <c r="J18359" s="1"/>
      <c r="K18359" s="1"/>
      <c r="L18359" s="1"/>
      <c r="M18359" s="1"/>
    </row>
    <row r="18360" spans="10:13" x14ac:dyDescent="0.3">
      <c r="J18360" s="1"/>
      <c r="K18360" s="1"/>
      <c r="L18360" s="1"/>
      <c r="M18360" s="1"/>
    </row>
    <row r="18361" spans="10:13" x14ac:dyDescent="0.3">
      <c r="J18361" s="1"/>
      <c r="K18361" s="1"/>
      <c r="L18361" s="1"/>
      <c r="M18361" s="1"/>
    </row>
    <row r="18362" spans="10:13" x14ac:dyDescent="0.3">
      <c r="J18362" s="1"/>
      <c r="K18362" s="1"/>
      <c r="L18362" s="1"/>
      <c r="M18362" s="1"/>
    </row>
    <row r="18363" spans="10:13" x14ac:dyDescent="0.3">
      <c r="J18363" s="1"/>
      <c r="K18363" s="1"/>
      <c r="L18363" s="1"/>
      <c r="M18363" s="1"/>
    </row>
    <row r="18364" spans="10:13" x14ac:dyDescent="0.3">
      <c r="J18364" s="1"/>
      <c r="K18364" s="1"/>
      <c r="L18364" s="1"/>
      <c r="M18364" s="1"/>
    </row>
    <row r="18365" spans="10:13" x14ac:dyDescent="0.3">
      <c r="J18365" s="1"/>
      <c r="K18365" s="1"/>
      <c r="L18365" s="1"/>
      <c r="M18365" s="1"/>
    </row>
    <row r="18366" spans="10:13" x14ac:dyDescent="0.3">
      <c r="J18366" s="1"/>
      <c r="K18366" s="1"/>
      <c r="L18366" s="1"/>
      <c r="M18366" s="1"/>
    </row>
    <row r="18367" spans="10:13" x14ac:dyDescent="0.3">
      <c r="J18367" s="1"/>
      <c r="K18367" s="1"/>
      <c r="L18367" s="1"/>
      <c r="M18367" s="1"/>
    </row>
    <row r="18368" spans="10:13" x14ac:dyDescent="0.3">
      <c r="J18368" s="1"/>
      <c r="K18368" s="1"/>
      <c r="L18368" s="1"/>
      <c r="M18368" s="1"/>
    </row>
    <row r="18369" spans="10:13" x14ac:dyDescent="0.3">
      <c r="J18369" s="1"/>
      <c r="K18369" s="1"/>
      <c r="L18369" s="1"/>
      <c r="M18369" s="1"/>
    </row>
    <row r="18370" spans="10:13" x14ac:dyDescent="0.3">
      <c r="J18370" s="1"/>
      <c r="K18370" s="1"/>
      <c r="L18370" s="1"/>
      <c r="M18370" s="1"/>
    </row>
    <row r="18371" spans="10:13" x14ac:dyDescent="0.3">
      <c r="J18371" s="1"/>
      <c r="K18371" s="1"/>
      <c r="L18371" s="1"/>
      <c r="M18371" s="1"/>
    </row>
    <row r="18372" spans="10:13" x14ac:dyDescent="0.3">
      <c r="J18372" s="1"/>
      <c r="K18372" s="1"/>
      <c r="L18372" s="1"/>
      <c r="M18372" s="1"/>
    </row>
    <row r="18373" spans="10:13" x14ac:dyDescent="0.3">
      <c r="J18373" s="1"/>
      <c r="K18373" s="1"/>
      <c r="L18373" s="1"/>
      <c r="M18373" s="1"/>
    </row>
    <row r="18374" spans="10:13" x14ac:dyDescent="0.3">
      <c r="J18374" s="1"/>
      <c r="K18374" s="1"/>
      <c r="L18374" s="1"/>
      <c r="M18374" s="1"/>
    </row>
    <row r="18375" spans="10:13" x14ac:dyDescent="0.3">
      <c r="J18375" s="1"/>
      <c r="K18375" s="1"/>
      <c r="L18375" s="1"/>
      <c r="M18375" s="1"/>
    </row>
    <row r="18376" spans="10:13" x14ac:dyDescent="0.3">
      <c r="J18376" s="1"/>
      <c r="K18376" s="1"/>
      <c r="L18376" s="1"/>
      <c r="M18376" s="1"/>
    </row>
    <row r="18377" spans="10:13" x14ac:dyDescent="0.3">
      <c r="J18377" s="1"/>
      <c r="K18377" s="1"/>
      <c r="L18377" s="1"/>
      <c r="M18377" s="1"/>
    </row>
    <row r="18378" spans="10:13" x14ac:dyDescent="0.3">
      <c r="J18378" s="1"/>
      <c r="K18378" s="1"/>
      <c r="L18378" s="1"/>
      <c r="M18378" s="1"/>
    </row>
    <row r="18379" spans="10:13" x14ac:dyDescent="0.3">
      <c r="J18379" s="1"/>
      <c r="K18379" s="1"/>
      <c r="L18379" s="1"/>
      <c r="M18379" s="1"/>
    </row>
    <row r="18380" spans="10:13" x14ac:dyDescent="0.3">
      <c r="J18380" s="1"/>
      <c r="K18380" s="1"/>
      <c r="L18380" s="1"/>
      <c r="M18380" s="1"/>
    </row>
    <row r="18381" spans="10:13" x14ac:dyDescent="0.3">
      <c r="J18381" s="1"/>
      <c r="K18381" s="1"/>
      <c r="L18381" s="1"/>
      <c r="M18381" s="1"/>
    </row>
    <row r="18382" spans="10:13" x14ac:dyDescent="0.3">
      <c r="J18382" s="1"/>
      <c r="K18382" s="1"/>
      <c r="L18382" s="1"/>
      <c r="M18382" s="1"/>
    </row>
    <row r="18383" spans="10:13" x14ac:dyDescent="0.3">
      <c r="J18383" s="1"/>
      <c r="K18383" s="1"/>
      <c r="L18383" s="1"/>
      <c r="M18383" s="1"/>
    </row>
    <row r="18384" spans="10:13" x14ac:dyDescent="0.3">
      <c r="J18384" s="1"/>
      <c r="K18384" s="1"/>
      <c r="L18384" s="1"/>
      <c r="M18384" s="1"/>
    </row>
    <row r="18385" spans="10:13" x14ac:dyDescent="0.3">
      <c r="J18385" s="1"/>
      <c r="K18385" s="1"/>
      <c r="L18385" s="1"/>
      <c r="M18385" s="1"/>
    </row>
    <row r="18386" spans="10:13" x14ac:dyDescent="0.3">
      <c r="J18386" s="1"/>
      <c r="K18386" s="1"/>
      <c r="L18386" s="1"/>
      <c r="M18386" s="1"/>
    </row>
    <row r="18387" spans="10:13" x14ac:dyDescent="0.3">
      <c r="J18387" s="1"/>
      <c r="K18387" s="1"/>
      <c r="L18387" s="1"/>
      <c r="M18387" s="1"/>
    </row>
    <row r="18388" spans="10:13" x14ac:dyDescent="0.3">
      <c r="J18388" s="1"/>
      <c r="K18388" s="1"/>
      <c r="L18388" s="1"/>
      <c r="M18388" s="1"/>
    </row>
    <row r="18389" spans="10:13" x14ac:dyDescent="0.3">
      <c r="J18389" s="1"/>
      <c r="K18389" s="1"/>
      <c r="L18389" s="1"/>
      <c r="M18389" s="1"/>
    </row>
    <row r="18390" spans="10:13" x14ac:dyDescent="0.3">
      <c r="J18390" s="1"/>
      <c r="K18390" s="1"/>
      <c r="L18390" s="1"/>
      <c r="M18390" s="1"/>
    </row>
    <row r="18391" spans="10:13" x14ac:dyDescent="0.3">
      <c r="J18391" s="1"/>
      <c r="K18391" s="1"/>
      <c r="L18391" s="1"/>
      <c r="M18391" s="1"/>
    </row>
    <row r="18392" spans="10:13" x14ac:dyDescent="0.3">
      <c r="J18392" s="1"/>
      <c r="K18392" s="1"/>
      <c r="L18392" s="1"/>
      <c r="M18392" s="1"/>
    </row>
    <row r="18393" spans="10:13" x14ac:dyDescent="0.3">
      <c r="J18393" s="1"/>
      <c r="K18393" s="1"/>
      <c r="L18393" s="1"/>
      <c r="M18393" s="1"/>
    </row>
    <row r="18394" spans="10:13" x14ac:dyDescent="0.3">
      <c r="J18394" s="1"/>
      <c r="K18394" s="1"/>
      <c r="L18394" s="1"/>
      <c r="M18394" s="1"/>
    </row>
    <row r="18395" spans="10:13" x14ac:dyDescent="0.3">
      <c r="J18395" s="1"/>
      <c r="K18395" s="1"/>
      <c r="L18395" s="1"/>
      <c r="M18395" s="1"/>
    </row>
    <row r="18396" spans="10:13" x14ac:dyDescent="0.3">
      <c r="J18396" s="1"/>
      <c r="K18396" s="1"/>
      <c r="L18396" s="1"/>
      <c r="M18396" s="1"/>
    </row>
    <row r="18397" spans="10:13" x14ac:dyDescent="0.3">
      <c r="J18397" s="1"/>
      <c r="K18397" s="1"/>
      <c r="L18397" s="1"/>
      <c r="M18397" s="1"/>
    </row>
    <row r="18398" spans="10:13" x14ac:dyDescent="0.3">
      <c r="J18398" s="1"/>
      <c r="K18398" s="1"/>
      <c r="L18398" s="1"/>
      <c r="M18398" s="1"/>
    </row>
    <row r="18399" spans="10:13" x14ac:dyDescent="0.3">
      <c r="J18399" s="1"/>
      <c r="K18399" s="1"/>
      <c r="L18399" s="1"/>
      <c r="M18399" s="1"/>
    </row>
    <row r="18400" spans="10:13" x14ac:dyDescent="0.3">
      <c r="J18400" s="1"/>
      <c r="K18400" s="1"/>
      <c r="L18400" s="1"/>
      <c r="M18400" s="1"/>
    </row>
    <row r="18401" spans="10:13" x14ac:dyDescent="0.3">
      <c r="J18401" s="1"/>
      <c r="K18401" s="1"/>
      <c r="L18401" s="1"/>
      <c r="M18401" s="1"/>
    </row>
    <row r="18402" spans="10:13" x14ac:dyDescent="0.3">
      <c r="J18402" s="1"/>
      <c r="K18402" s="1"/>
      <c r="L18402" s="1"/>
      <c r="M18402" s="1"/>
    </row>
    <row r="18403" spans="10:13" x14ac:dyDescent="0.3">
      <c r="J18403" s="1"/>
      <c r="K18403" s="1"/>
      <c r="L18403" s="1"/>
      <c r="M18403" s="1"/>
    </row>
    <row r="18404" spans="10:13" x14ac:dyDescent="0.3">
      <c r="J18404" s="1"/>
      <c r="K18404" s="1"/>
      <c r="L18404" s="1"/>
      <c r="M18404" s="1"/>
    </row>
    <row r="18405" spans="10:13" x14ac:dyDescent="0.3">
      <c r="J18405" s="1"/>
      <c r="K18405" s="1"/>
      <c r="L18405" s="1"/>
      <c r="M18405" s="1"/>
    </row>
    <row r="18406" spans="10:13" x14ac:dyDescent="0.3">
      <c r="J18406" s="1"/>
      <c r="K18406" s="1"/>
      <c r="L18406" s="1"/>
      <c r="M18406" s="1"/>
    </row>
    <row r="18407" spans="10:13" x14ac:dyDescent="0.3">
      <c r="J18407" s="1"/>
      <c r="K18407" s="1"/>
      <c r="L18407" s="1"/>
      <c r="M18407" s="1"/>
    </row>
    <row r="18408" spans="10:13" x14ac:dyDescent="0.3">
      <c r="J18408" s="1"/>
      <c r="K18408" s="1"/>
      <c r="L18408" s="1"/>
      <c r="M18408" s="1"/>
    </row>
    <row r="18409" spans="10:13" x14ac:dyDescent="0.3">
      <c r="J18409" s="1"/>
      <c r="K18409" s="1"/>
      <c r="L18409" s="1"/>
      <c r="M18409" s="1"/>
    </row>
    <row r="18410" spans="10:13" x14ac:dyDescent="0.3">
      <c r="J18410" s="1"/>
      <c r="K18410" s="1"/>
      <c r="L18410" s="1"/>
      <c r="M18410" s="1"/>
    </row>
    <row r="18411" spans="10:13" x14ac:dyDescent="0.3">
      <c r="J18411" s="1"/>
      <c r="K18411" s="1"/>
      <c r="L18411" s="1"/>
      <c r="M18411" s="1"/>
    </row>
    <row r="18412" spans="10:13" x14ac:dyDescent="0.3">
      <c r="J18412" s="1"/>
      <c r="K18412" s="1"/>
      <c r="L18412" s="1"/>
      <c r="M18412" s="1"/>
    </row>
    <row r="18413" spans="10:13" x14ac:dyDescent="0.3">
      <c r="J18413" s="1"/>
      <c r="K18413" s="1"/>
      <c r="L18413" s="1"/>
      <c r="M18413" s="1"/>
    </row>
    <row r="18414" spans="10:13" x14ac:dyDescent="0.3">
      <c r="J18414" s="1"/>
      <c r="K18414" s="1"/>
      <c r="L18414" s="1"/>
      <c r="M18414" s="1"/>
    </row>
    <row r="18415" spans="10:13" x14ac:dyDescent="0.3">
      <c r="J18415" s="1"/>
      <c r="K18415" s="1"/>
      <c r="L18415" s="1"/>
      <c r="M18415" s="1"/>
    </row>
    <row r="18416" spans="10:13" x14ac:dyDescent="0.3">
      <c r="J18416" s="1"/>
      <c r="K18416" s="1"/>
      <c r="L18416" s="1"/>
      <c r="M18416" s="1"/>
    </row>
    <row r="18417" spans="10:13" x14ac:dyDescent="0.3">
      <c r="J18417" s="1"/>
      <c r="K18417" s="1"/>
      <c r="L18417" s="1"/>
      <c r="M18417" s="1"/>
    </row>
    <row r="18418" spans="10:13" x14ac:dyDescent="0.3">
      <c r="J18418" s="1"/>
      <c r="K18418" s="1"/>
      <c r="L18418" s="1"/>
      <c r="M18418" s="1"/>
    </row>
    <row r="18419" spans="10:13" x14ac:dyDescent="0.3">
      <c r="J18419" s="1"/>
      <c r="K18419" s="1"/>
      <c r="L18419" s="1"/>
      <c r="M18419" s="1"/>
    </row>
    <row r="18420" spans="10:13" x14ac:dyDescent="0.3">
      <c r="J18420" s="1"/>
      <c r="K18420" s="1"/>
      <c r="L18420" s="1"/>
      <c r="M18420" s="1"/>
    </row>
    <row r="18421" spans="10:13" x14ac:dyDescent="0.3">
      <c r="J18421" s="1"/>
      <c r="K18421" s="1"/>
      <c r="L18421" s="1"/>
      <c r="M18421" s="1"/>
    </row>
    <row r="18422" spans="10:13" x14ac:dyDescent="0.3">
      <c r="J18422" s="1"/>
      <c r="K18422" s="1"/>
      <c r="L18422" s="1"/>
      <c r="M18422" s="1"/>
    </row>
    <row r="18423" spans="10:13" x14ac:dyDescent="0.3">
      <c r="J18423" s="1"/>
      <c r="K18423" s="1"/>
      <c r="L18423" s="1"/>
      <c r="M18423" s="1"/>
    </row>
    <row r="18424" spans="10:13" x14ac:dyDescent="0.3">
      <c r="J18424" s="1"/>
      <c r="K18424" s="1"/>
      <c r="L18424" s="1"/>
      <c r="M18424" s="1"/>
    </row>
    <row r="18425" spans="10:13" x14ac:dyDescent="0.3">
      <c r="J18425" s="1"/>
      <c r="K18425" s="1"/>
      <c r="L18425" s="1"/>
      <c r="M18425" s="1"/>
    </row>
    <row r="18426" spans="10:13" x14ac:dyDescent="0.3">
      <c r="J18426" s="1"/>
      <c r="K18426" s="1"/>
      <c r="L18426" s="1"/>
      <c r="M18426" s="1"/>
    </row>
    <row r="18427" spans="10:13" x14ac:dyDescent="0.3">
      <c r="J18427" s="1"/>
      <c r="K18427" s="1"/>
      <c r="L18427" s="1"/>
      <c r="M18427" s="1"/>
    </row>
    <row r="18428" spans="10:13" x14ac:dyDescent="0.3">
      <c r="J18428" s="1"/>
      <c r="K18428" s="1"/>
      <c r="L18428" s="1"/>
      <c r="M18428" s="1"/>
    </row>
    <row r="18429" spans="10:13" x14ac:dyDescent="0.3">
      <c r="J18429" s="1"/>
      <c r="K18429" s="1"/>
      <c r="L18429" s="1"/>
      <c r="M18429" s="1"/>
    </row>
    <row r="18430" spans="10:13" x14ac:dyDescent="0.3">
      <c r="J18430" s="1"/>
      <c r="K18430" s="1"/>
      <c r="L18430" s="1"/>
      <c r="M18430" s="1"/>
    </row>
    <row r="18431" spans="10:13" x14ac:dyDescent="0.3">
      <c r="J18431" s="1"/>
      <c r="K18431" s="1"/>
      <c r="L18431" s="1"/>
      <c r="M18431" s="1"/>
    </row>
    <row r="18432" spans="10:13" x14ac:dyDescent="0.3">
      <c r="J18432" s="1"/>
      <c r="K18432" s="1"/>
      <c r="L18432" s="1"/>
      <c r="M18432" s="1"/>
    </row>
    <row r="18433" spans="10:13" x14ac:dyDescent="0.3">
      <c r="J18433" s="1"/>
      <c r="K18433" s="1"/>
      <c r="L18433" s="1"/>
      <c r="M18433" s="1"/>
    </row>
    <row r="18434" spans="10:13" x14ac:dyDescent="0.3">
      <c r="J18434" s="1"/>
      <c r="K18434" s="1"/>
      <c r="L18434" s="1"/>
      <c r="M18434" s="1"/>
    </row>
    <row r="18435" spans="10:13" x14ac:dyDescent="0.3">
      <c r="J18435" s="1"/>
      <c r="K18435" s="1"/>
      <c r="L18435" s="1"/>
      <c r="M18435" s="1"/>
    </row>
    <row r="18436" spans="10:13" x14ac:dyDescent="0.3">
      <c r="J18436" s="1"/>
      <c r="K18436" s="1"/>
      <c r="L18436" s="1"/>
      <c r="M18436" s="1"/>
    </row>
    <row r="18437" spans="10:13" x14ac:dyDescent="0.3">
      <c r="J18437" s="1"/>
      <c r="K18437" s="1"/>
      <c r="L18437" s="1"/>
      <c r="M18437" s="1"/>
    </row>
    <row r="18438" spans="10:13" x14ac:dyDescent="0.3">
      <c r="J18438" s="1"/>
      <c r="K18438" s="1"/>
      <c r="L18438" s="1"/>
      <c r="M18438" s="1"/>
    </row>
    <row r="18439" spans="10:13" x14ac:dyDescent="0.3">
      <c r="J18439" s="1"/>
      <c r="K18439" s="1"/>
      <c r="L18439" s="1"/>
      <c r="M18439" s="1"/>
    </row>
    <row r="18440" spans="10:13" x14ac:dyDescent="0.3">
      <c r="J18440" s="1"/>
      <c r="K18440" s="1"/>
      <c r="L18440" s="1"/>
      <c r="M18440" s="1"/>
    </row>
    <row r="18441" spans="10:13" x14ac:dyDescent="0.3">
      <c r="J18441" s="1"/>
      <c r="K18441" s="1"/>
      <c r="L18441" s="1"/>
      <c r="M18441" s="1"/>
    </row>
    <row r="18442" spans="10:13" x14ac:dyDescent="0.3">
      <c r="J18442" s="1"/>
      <c r="K18442" s="1"/>
      <c r="L18442" s="1"/>
      <c r="M18442" s="1"/>
    </row>
    <row r="18443" spans="10:13" x14ac:dyDescent="0.3">
      <c r="J18443" s="1"/>
      <c r="K18443" s="1"/>
      <c r="L18443" s="1"/>
      <c r="M18443" s="1"/>
    </row>
    <row r="18444" spans="10:13" x14ac:dyDescent="0.3">
      <c r="J18444" s="1"/>
      <c r="K18444" s="1"/>
      <c r="L18444" s="1"/>
      <c r="M18444" s="1"/>
    </row>
    <row r="18445" spans="10:13" x14ac:dyDescent="0.3">
      <c r="J18445" s="1"/>
      <c r="K18445" s="1"/>
      <c r="L18445" s="1"/>
      <c r="M18445" s="1"/>
    </row>
    <row r="18446" spans="10:13" x14ac:dyDescent="0.3">
      <c r="J18446" s="1"/>
      <c r="K18446" s="1"/>
      <c r="L18446" s="1"/>
      <c r="M18446" s="1"/>
    </row>
    <row r="18447" spans="10:13" x14ac:dyDescent="0.3">
      <c r="J18447" s="1"/>
      <c r="K18447" s="1"/>
      <c r="L18447" s="1"/>
      <c r="M18447" s="1"/>
    </row>
    <row r="18448" spans="10:13" x14ac:dyDescent="0.3">
      <c r="J18448" s="1"/>
      <c r="K18448" s="1"/>
      <c r="L18448" s="1"/>
      <c r="M18448" s="1"/>
    </row>
    <row r="18449" spans="10:13" x14ac:dyDescent="0.3">
      <c r="J18449" s="1"/>
      <c r="K18449" s="1"/>
      <c r="L18449" s="1"/>
      <c r="M18449" s="1"/>
    </row>
    <row r="18450" spans="10:13" x14ac:dyDescent="0.3">
      <c r="J18450" s="1"/>
      <c r="K18450" s="1"/>
      <c r="L18450" s="1"/>
      <c r="M18450" s="1"/>
    </row>
    <row r="18451" spans="10:13" x14ac:dyDescent="0.3">
      <c r="J18451" s="1"/>
      <c r="K18451" s="1"/>
      <c r="L18451" s="1"/>
      <c r="M18451" s="1"/>
    </row>
    <row r="18452" spans="10:13" x14ac:dyDescent="0.3">
      <c r="J18452" s="1"/>
      <c r="K18452" s="1"/>
      <c r="L18452" s="1"/>
      <c r="M18452" s="1"/>
    </row>
    <row r="18453" spans="10:13" x14ac:dyDescent="0.3">
      <c r="J18453" s="1"/>
      <c r="K18453" s="1"/>
      <c r="L18453" s="1"/>
      <c r="M18453" s="1"/>
    </row>
    <row r="18454" spans="10:13" x14ac:dyDescent="0.3">
      <c r="J18454" s="1"/>
      <c r="K18454" s="1"/>
      <c r="L18454" s="1"/>
      <c r="M18454" s="1"/>
    </row>
    <row r="18455" spans="10:13" x14ac:dyDescent="0.3">
      <c r="J18455" s="1"/>
      <c r="K18455" s="1"/>
      <c r="L18455" s="1"/>
      <c r="M18455" s="1"/>
    </row>
    <row r="18456" spans="10:13" x14ac:dyDescent="0.3">
      <c r="J18456" s="1"/>
      <c r="K18456" s="1"/>
      <c r="L18456" s="1"/>
      <c r="M18456" s="1"/>
    </row>
    <row r="18457" spans="10:13" x14ac:dyDescent="0.3">
      <c r="J18457" s="1"/>
      <c r="K18457" s="1"/>
      <c r="L18457" s="1"/>
      <c r="M18457" s="1"/>
    </row>
    <row r="18458" spans="10:13" x14ac:dyDescent="0.3">
      <c r="J18458" s="1"/>
      <c r="K18458" s="1"/>
      <c r="L18458" s="1"/>
      <c r="M18458" s="1"/>
    </row>
    <row r="18459" spans="10:13" x14ac:dyDescent="0.3">
      <c r="J18459" s="1"/>
      <c r="K18459" s="1"/>
      <c r="L18459" s="1"/>
      <c r="M18459" s="1"/>
    </row>
    <row r="18460" spans="10:13" x14ac:dyDescent="0.3">
      <c r="J18460" s="1"/>
      <c r="K18460" s="1"/>
      <c r="L18460" s="1"/>
      <c r="M18460" s="1"/>
    </row>
    <row r="18461" spans="10:13" x14ac:dyDescent="0.3">
      <c r="J18461" s="1"/>
      <c r="K18461" s="1"/>
      <c r="L18461" s="1"/>
      <c r="M18461" s="1"/>
    </row>
    <row r="18462" spans="10:13" x14ac:dyDescent="0.3">
      <c r="J18462" s="1"/>
      <c r="K18462" s="1"/>
      <c r="L18462" s="1"/>
      <c r="M18462" s="1"/>
    </row>
    <row r="18463" spans="10:13" x14ac:dyDescent="0.3">
      <c r="J18463" s="1"/>
      <c r="K18463" s="1"/>
      <c r="L18463" s="1"/>
      <c r="M18463" s="1"/>
    </row>
    <row r="18464" spans="10:13" x14ac:dyDescent="0.3">
      <c r="J18464" s="1"/>
      <c r="K18464" s="1"/>
      <c r="L18464" s="1"/>
      <c r="M18464" s="1"/>
    </row>
    <row r="18465" spans="10:13" x14ac:dyDescent="0.3">
      <c r="J18465" s="1"/>
      <c r="K18465" s="1"/>
      <c r="L18465" s="1"/>
      <c r="M18465" s="1"/>
    </row>
    <row r="18466" spans="10:13" x14ac:dyDescent="0.3">
      <c r="J18466" s="1"/>
      <c r="K18466" s="1"/>
      <c r="L18466" s="1"/>
      <c r="M18466" s="1"/>
    </row>
    <row r="18467" spans="10:13" x14ac:dyDescent="0.3">
      <c r="J18467" s="1"/>
      <c r="K18467" s="1"/>
      <c r="L18467" s="1"/>
      <c r="M18467" s="1"/>
    </row>
    <row r="18468" spans="10:13" x14ac:dyDescent="0.3">
      <c r="J18468" s="1"/>
      <c r="K18468" s="1"/>
      <c r="L18468" s="1"/>
      <c r="M18468" s="1"/>
    </row>
    <row r="18469" spans="10:13" x14ac:dyDescent="0.3">
      <c r="J18469" s="1"/>
      <c r="K18469" s="1"/>
      <c r="L18469" s="1"/>
      <c r="M18469" s="1"/>
    </row>
    <row r="18470" spans="10:13" x14ac:dyDescent="0.3">
      <c r="J18470" s="1"/>
      <c r="K18470" s="1"/>
      <c r="L18470" s="1"/>
      <c r="M18470" s="1"/>
    </row>
    <row r="18471" spans="10:13" x14ac:dyDescent="0.3">
      <c r="J18471" s="1"/>
      <c r="K18471" s="1"/>
      <c r="L18471" s="1"/>
      <c r="M18471" s="1"/>
    </row>
    <row r="18472" spans="10:13" x14ac:dyDescent="0.3">
      <c r="J18472" s="1"/>
      <c r="K18472" s="1"/>
      <c r="L18472" s="1"/>
      <c r="M18472" s="1"/>
    </row>
    <row r="18473" spans="10:13" x14ac:dyDescent="0.3">
      <c r="J18473" s="1"/>
      <c r="K18473" s="1"/>
      <c r="L18473" s="1"/>
      <c r="M18473" s="1"/>
    </row>
    <row r="18474" spans="10:13" x14ac:dyDescent="0.3">
      <c r="J18474" s="1"/>
      <c r="K18474" s="1"/>
      <c r="L18474" s="1"/>
      <c r="M18474" s="1"/>
    </row>
    <row r="18475" spans="10:13" x14ac:dyDescent="0.3">
      <c r="J18475" s="1"/>
      <c r="K18475" s="1"/>
      <c r="L18475" s="1"/>
      <c r="M18475" s="1"/>
    </row>
    <row r="18476" spans="10:13" x14ac:dyDescent="0.3">
      <c r="J18476" s="1"/>
      <c r="K18476" s="1"/>
      <c r="L18476" s="1"/>
      <c r="M18476" s="1"/>
    </row>
    <row r="18477" spans="10:13" x14ac:dyDescent="0.3">
      <c r="J18477" s="1"/>
      <c r="K18477" s="1"/>
      <c r="L18477" s="1"/>
      <c r="M18477" s="1"/>
    </row>
    <row r="18478" spans="10:13" x14ac:dyDescent="0.3">
      <c r="J18478" s="1"/>
      <c r="K18478" s="1"/>
      <c r="L18478" s="1"/>
      <c r="M18478" s="1"/>
    </row>
    <row r="18479" spans="10:13" x14ac:dyDescent="0.3">
      <c r="J18479" s="1"/>
      <c r="K18479" s="1"/>
      <c r="L18479" s="1"/>
      <c r="M18479" s="1"/>
    </row>
    <row r="18480" spans="10:13" x14ac:dyDescent="0.3">
      <c r="J18480" s="1"/>
      <c r="K18480" s="1"/>
      <c r="L18480" s="1"/>
      <c r="M18480" s="1"/>
    </row>
    <row r="18481" spans="10:13" x14ac:dyDescent="0.3">
      <c r="J18481" s="1"/>
      <c r="K18481" s="1"/>
      <c r="L18481" s="1"/>
      <c r="M18481" s="1"/>
    </row>
    <row r="18482" spans="10:13" x14ac:dyDescent="0.3">
      <c r="J18482" s="1"/>
      <c r="K18482" s="1"/>
      <c r="L18482" s="1"/>
      <c r="M18482" s="1"/>
    </row>
    <row r="18483" spans="10:13" x14ac:dyDescent="0.3">
      <c r="J18483" s="1"/>
      <c r="K18483" s="1"/>
      <c r="L18483" s="1"/>
      <c r="M18483" s="1"/>
    </row>
    <row r="18484" spans="10:13" x14ac:dyDescent="0.3">
      <c r="J18484" s="1"/>
      <c r="K18484" s="1"/>
      <c r="L18484" s="1"/>
      <c r="M18484" s="1"/>
    </row>
    <row r="18485" spans="10:13" x14ac:dyDescent="0.3">
      <c r="J18485" s="1"/>
      <c r="K18485" s="1"/>
      <c r="L18485" s="1"/>
      <c r="M18485" s="1"/>
    </row>
    <row r="18486" spans="10:13" x14ac:dyDescent="0.3">
      <c r="J18486" s="1"/>
      <c r="K18486" s="1"/>
      <c r="L18486" s="1"/>
      <c r="M18486" s="1"/>
    </row>
    <row r="18487" spans="10:13" x14ac:dyDescent="0.3">
      <c r="J18487" s="1"/>
      <c r="K18487" s="1"/>
      <c r="L18487" s="1"/>
      <c r="M18487" s="1"/>
    </row>
    <row r="18488" spans="10:13" x14ac:dyDescent="0.3">
      <c r="J18488" s="1"/>
      <c r="K18488" s="1"/>
      <c r="L18488" s="1"/>
      <c r="M18488" s="1"/>
    </row>
    <row r="18489" spans="10:13" x14ac:dyDescent="0.3">
      <c r="J18489" s="1"/>
      <c r="K18489" s="1"/>
      <c r="L18489" s="1"/>
      <c r="M18489" s="1"/>
    </row>
    <row r="18490" spans="10:13" x14ac:dyDescent="0.3">
      <c r="J18490" s="1"/>
      <c r="K18490" s="1"/>
      <c r="L18490" s="1"/>
      <c r="M18490" s="1"/>
    </row>
    <row r="18491" spans="10:13" x14ac:dyDescent="0.3">
      <c r="J18491" s="1"/>
      <c r="K18491" s="1"/>
      <c r="L18491" s="1"/>
      <c r="M18491" s="1"/>
    </row>
    <row r="18492" spans="10:13" x14ac:dyDescent="0.3">
      <c r="J18492" s="1"/>
      <c r="K18492" s="1"/>
      <c r="L18492" s="1"/>
      <c r="M18492" s="1"/>
    </row>
    <row r="18493" spans="10:13" x14ac:dyDescent="0.3">
      <c r="J18493" s="1"/>
      <c r="K18493" s="1"/>
      <c r="L18493" s="1"/>
      <c r="M18493" s="1"/>
    </row>
    <row r="18494" spans="10:13" x14ac:dyDescent="0.3">
      <c r="J18494" s="1"/>
      <c r="K18494" s="1"/>
      <c r="L18494" s="1"/>
      <c r="M18494" s="1"/>
    </row>
    <row r="18495" spans="10:13" x14ac:dyDescent="0.3">
      <c r="J18495" s="1"/>
      <c r="K18495" s="1"/>
      <c r="L18495" s="1"/>
      <c r="M18495" s="1"/>
    </row>
    <row r="18496" spans="10:13" x14ac:dyDescent="0.3">
      <c r="J18496" s="1"/>
      <c r="K18496" s="1"/>
      <c r="L18496" s="1"/>
      <c r="M18496" s="1"/>
    </row>
    <row r="18497" spans="10:13" x14ac:dyDescent="0.3">
      <c r="J18497" s="1"/>
      <c r="K18497" s="1"/>
      <c r="L18497" s="1"/>
      <c r="M18497" s="1"/>
    </row>
    <row r="18498" spans="10:13" x14ac:dyDescent="0.3">
      <c r="J18498" s="1"/>
      <c r="K18498" s="1"/>
      <c r="L18498" s="1"/>
      <c r="M18498" s="1"/>
    </row>
    <row r="18499" spans="10:13" x14ac:dyDescent="0.3">
      <c r="J18499" s="1"/>
      <c r="K18499" s="1"/>
      <c r="L18499" s="1"/>
      <c r="M18499" s="1"/>
    </row>
    <row r="18500" spans="10:13" x14ac:dyDescent="0.3">
      <c r="J18500" s="1"/>
      <c r="K18500" s="1"/>
      <c r="L18500" s="1"/>
      <c r="M18500" s="1"/>
    </row>
    <row r="18501" spans="10:13" x14ac:dyDescent="0.3">
      <c r="J18501" s="1"/>
      <c r="K18501" s="1"/>
      <c r="L18501" s="1"/>
      <c r="M18501" s="1"/>
    </row>
    <row r="18502" spans="10:13" x14ac:dyDescent="0.3">
      <c r="J18502" s="1"/>
      <c r="K18502" s="1"/>
      <c r="L18502" s="1"/>
      <c r="M18502" s="1"/>
    </row>
    <row r="18503" spans="10:13" x14ac:dyDescent="0.3">
      <c r="J18503" s="1"/>
      <c r="K18503" s="1"/>
      <c r="L18503" s="1"/>
      <c r="M18503" s="1"/>
    </row>
    <row r="18504" spans="10:13" x14ac:dyDescent="0.3">
      <c r="J18504" s="1"/>
      <c r="K18504" s="1"/>
      <c r="L18504" s="1"/>
      <c r="M18504" s="1"/>
    </row>
    <row r="18505" spans="10:13" x14ac:dyDescent="0.3">
      <c r="J18505" s="1"/>
      <c r="K18505" s="1"/>
      <c r="L18505" s="1"/>
      <c r="M18505" s="1"/>
    </row>
    <row r="18506" spans="10:13" x14ac:dyDescent="0.3">
      <c r="J18506" s="1"/>
      <c r="K18506" s="1"/>
      <c r="L18506" s="1"/>
      <c r="M18506" s="1"/>
    </row>
    <row r="18507" spans="10:13" x14ac:dyDescent="0.3">
      <c r="J18507" s="1"/>
      <c r="K18507" s="1"/>
      <c r="L18507" s="1"/>
      <c r="M18507" s="1"/>
    </row>
    <row r="18508" spans="10:13" x14ac:dyDescent="0.3">
      <c r="J18508" s="1"/>
      <c r="K18508" s="1"/>
      <c r="L18508" s="1"/>
      <c r="M18508" s="1"/>
    </row>
    <row r="18509" spans="10:13" x14ac:dyDescent="0.3">
      <c r="J18509" s="1"/>
      <c r="K18509" s="1"/>
      <c r="L18509" s="1"/>
      <c r="M18509" s="1"/>
    </row>
    <row r="18510" spans="10:13" x14ac:dyDescent="0.3">
      <c r="J18510" s="1"/>
      <c r="K18510" s="1"/>
      <c r="L18510" s="1"/>
      <c r="M18510" s="1"/>
    </row>
    <row r="18511" spans="10:13" x14ac:dyDescent="0.3">
      <c r="J18511" s="1"/>
      <c r="K18511" s="1"/>
      <c r="L18511" s="1"/>
      <c r="M18511" s="1"/>
    </row>
    <row r="18512" spans="10:13" x14ac:dyDescent="0.3">
      <c r="J18512" s="1"/>
      <c r="K18512" s="1"/>
      <c r="L18512" s="1"/>
      <c r="M18512" s="1"/>
    </row>
    <row r="18513" spans="10:13" x14ac:dyDescent="0.3">
      <c r="J18513" s="1"/>
      <c r="K18513" s="1"/>
      <c r="L18513" s="1"/>
      <c r="M18513" s="1"/>
    </row>
    <row r="18514" spans="10:13" x14ac:dyDescent="0.3">
      <c r="J18514" s="1"/>
      <c r="K18514" s="1"/>
      <c r="L18514" s="1"/>
      <c r="M18514" s="1"/>
    </row>
    <row r="18515" spans="10:13" x14ac:dyDescent="0.3">
      <c r="J18515" s="1"/>
      <c r="K18515" s="1"/>
      <c r="L18515" s="1"/>
      <c r="M18515" s="1"/>
    </row>
    <row r="18516" spans="10:13" x14ac:dyDescent="0.3">
      <c r="J18516" s="1"/>
      <c r="K18516" s="1"/>
      <c r="L18516" s="1"/>
      <c r="M18516" s="1"/>
    </row>
    <row r="18517" spans="10:13" x14ac:dyDescent="0.3">
      <c r="J18517" s="1"/>
      <c r="K18517" s="1"/>
      <c r="L18517" s="1"/>
      <c r="M18517" s="1"/>
    </row>
    <row r="18518" spans="10:13" x14ac:dyDescent="0.3">
      <c r="J18518" s="1"/>
      <c r="K18518" s="1"/>
      <c r="L18518" s="1"/>
      <c r="M18518" s="1"/>
    </row>
    <row r="18519" spans="10:13" x14ac:dyDescent="0.3">
      <c r="J18519" s="1"/>
      <c r="K18519" s="1"/>
      <c r="L18519" s="1"/>
      <c r="M18519" s="1"/>
    </row>
    <row r="18520" spans="10:13" x14ac:dyDescent="0.3">
      <c r="J18520" s="1"/>
      <c r="K18520" s="1"/>
      <c r="L18520" s="1"/>
      <c r="M18520" s="1"/>
    </row>
    <row r="18521" spans="10:13" x14ac:dyDescent="0.3">
      <c r="J18521" s="1"/>
      <c r="K18521" s="1"/>
      <c r="L18521" s="1"/>
      <c r="M18521" s="1"/>
    </row>
    <row r="18522" spans="10:13" x14ac:dyDescent="0.3">
      <c r="J18522" s="1"/>
      <c r="K18522" s="1"/>
      <c r="L18522" s="1"/>
      <c r="M18522" s="1"/>
    </row>
    <row r="18523" spans="10:13" x14ac:dyDescent="0.3">
      <c r="J18523" s="1"/>
      <c r="K18523" s="1"/>
      <c r="L18523" s="1"/>
      <c r="M18523" s="1"/>
    </row>
    <row r="18524" spans="10:13" x14ac:dyDescent="0.3">
      <c r="J18524" s="1"/>
      <c r="K18524" s="1"/>
      <c r="L18524" s="1"/>
      <c r="M18524" s="1"/>
    </row>
    <row r="18525" spans="10:13" x14ac:dyDescent="0.3">
      <c r="J18525" s="1"/>
      <c r="K18525" s="1"/>
      <c r="L18525" s="1"/>
      <c r="M18525" s="1"/>
    </row>
    <row r="18526" spans="10:13" x14ac:dyDescent="0.3">
      <c r="J18526" s="1"/>
      <c r="K18526" s="1"/>
      <c r="L18526" s="1"/>
      <c r="M18526" s="1"/>
    </row>
    <row r="18527" spans="10:13" x14ac:dyDescent="0.3">
      <c r="J18527" s="1"/>
      <c r="K18527" s="1"/>
      <c r="L18527" s="1"/>
      <c r="M18527" s="1"/>
    </row>
    <row r="18528" spans="10:13" x14ac:dyDescent="0.3">
      <c r="J18528" s="1"/>
      <c r="K18528" s="1"/>
      <c r="L18528" s="1"/>
      <c r="M18528" s="1"/>
    </row>
    <row r="18529" spans="10:13" x14ac:dyDescent="0.3">
      <c r="J18529" s="1"/>
      <c r="K18529" s="1"/>
      <c r="L18529" s="1"/>
      <c r="M18529" s="1"/>
    </row>
    <row r="18530" spans="10:13" x14ac:dyDescent="0.3">
      <c r="J18530" s="1"/>
      <c r="K18530" s="1"/>
      <c r="L18530" s="1"/>
      <c r="M18530" s="1"/>
    </row>
    <row r="18531" spans="10:13" x14ac:dyDescent="0.3">
      <c r="J18531" s="1"/>
      <c r="K18531" s="1"/>
      <c r="L18531" s="1"/>
      <c r="M18531" s="1"/>
    </row>
    <row r="18532" spans="10:13" x14ac:dyDescent="0.3">
      <c r="J18532" s="1"/>
      <c r="K18532" s="1"/>
      <c r="L18532" s="1"/>
      <c r="M18532" s="1"/>
    </row>
    <row r="18533" spans="10:13" x14ac:dyDescent="0.3">
      <c r="J18533" s="1"/>
      <c r="K18533" s="1"/>
      <c r="L18533" s="1"/>
      <c r="M18533" s="1"/>
    </row>
    <row r="18534" spans="10:13" x14ac:dyDescent="0.3">
      <c r="J18534" s="1"/>
      <c r="K18534" s="1"/>
      <c r="L18534" s="1"/>
      <c r="M18534" s="1"/>
    </row>
    <row r="18535" spans="10:13" x14ac:dyDescent="0.3">
      <c r="J18535" s="1"/>
      <c r="K18535" s="1"/>
      <c r="L18535" s="1"/>
      <c r="M18535" s="1"/>
    </row>
    <row r="18536" spans="10:13" x14ac:dyDescent="0.3">
      <c r="J18536" s="1"/>
      <c r="K18536" s="1"/>
      <c r="L18536" s="1"/>
      <c r="M18536" s="1"/>
    </row>
    <row r="18537" spans="10:13" x14ac:dyDescent="0.3">
      <c r="J18537" s="1"/>
      <c r="K18537" s="1"/>
      <c r="L18537" s="1"/>
      <c r="M18537" s="1"/>
    </row>
    <row r="18538" spans="10:13" x14ac:dyDescent="0.3">
      <c r="J18538" s="1"/>
      <c r="K18538" s="1"/>
      <c r="L18538" s="1"/>
      <c r="M18538" s="1"/>
    </row>
    <row r="18539" spans="10:13" x14ac:dyDescent="0.3">
      <c r="J18539" s="1"/>
      <c r="K18539" s="1"/>
      <c r="L18539" s="1"/>
      <c r="M18539" s="1"/>
    </row>
    <row r="18540" spans="10:13" x14ac:dyDescent="0.3">
      <c r="J18540" s="1"/>
      <c r="K18540" s="1"/>
      <c r="L18540" s="1"/>
      <c r="M18540" s="1"/>
    </row>
    <row r="18541" spans="10:13" x14ac:dyDescent="0.3">
      <c r="J18541" s="1"/>
      <c r="K18541" s="1"/>
      <c r="L18541" s="1"/>
      <c r="M18541" s="1"/>
    </row>
    <row r="18542" spans="10:13" x14ac:dyDescent="0.3">
      <c r="J18542" s="1"/>
      <c r="K18542" s="1"/>
      <c r="L18542" s="1"/>
      <c r="M18542" s="1"/>
    </row>
    <row r="18543" spans="10:13" x14ac:dyDescent="0.3">
      <c r="J18543" s="1"/>
      <c r="K18543" s="1"/>
      <c r="L18543" s="1"/>
      <c r="M18543" s="1"/>
    </row>
    <row r="18544" spans="10:13" x14ac:dyDescent="0.3">
      <c r="J18544" s="1"/>
      <c r="K18544" s="1"/>
      <c r="L18544" s="1"/>
      <c r="M18544" s="1"/>
    </row>
    <row r="18545" spans="10:13" x14ac:dyDescent="0.3">
      <c r="J18545" s="1"/>
      <c r="K18545" s="1"/>
      <c r="L18545" s="1"/>
      <c r="M18545" s="1"/>
    </row>
    <row r="18546" spans="10:13" x14ac:dyDescent="0.3">
      <c r="J18546" s="1"/>
      <c r="K18546" s="1"/>
      <c r="L18546" s="1"/>
      <c r="M18546" s="1"/>
    </row>
    <row r="18547" spans="10:13" x14ac:dyDescent="0.3">
      <c r="J18547" s="1"/>
      <c r="K18547" s="1"/>
      <c r="L18547" s="1"/>
      <c r="M18547" s="1"/>
    </row>
    <row r="18548" spans="10:13" x14ac:dyDescent="0.3">
      <c r="J18548" s="1"/>
      <c r="K18548" s="1"/>
      <c r="L18548" s="1"/>
      <c r="M18548" s="1"/>
    </row>
    <row r="18549" spans="10:13" x14ac:dyDescent="0.3">
      <c r="J18549" s="1"/>
      <c r="K18549" s="1"/>
      <c r="L18549" s="1"/>
      <c r="M18549" s="1"/>
    </row>
    <row r="18550" spans="10:13" x14ac:dyDescent="0.3">
      <c r="J18550" s="1"/>
      <c r="K18550" s="1"/>
      <c r="L18550" s="1"/>
      <c r="M18550" s="1"/>
    </row>
    <row r="18551" spans="10:13" x14ac:dyDescent="0.3">
      <c r="J18551" s="1"/>
      <c r="K18551" s="1"/>
      <c r="L18551" s="1"/>
      <c r="M18551" s="1"/>
    </row>
    <row r="18552" spans="10:13" x14ac:dyDescent="0.3">
      <c r="J18552" s="1"/>
      <c r="K18552" s="1"/>
      <c r="L18552" s="1"/>
      <c r="M18552" s="1"/>
    </row>
    <row r="18553" spans="10:13" x14ac:dyDescent="0.3">
      <c r="J18553" s="1"/>
      <c r="K18553" s="1"/>
      <c r="L18553" s="1"/>
      <c r="M18553" s="1"/>
    </row>
    <row r="18554" spans="10:13" x14ac:dyDescent="0.3">
      <c r="J18554" s="1"/>
      <c r="K18554" s="1"/>
      <c r="L18554" s="1"/>
      <c r="M18554" s="1"/>
    </row>
    <row r="18555" spans="10:13" x14ac:dyDescent="0.3">
      <c r="J18555" s="1"/>
      <c r="K18555" s="1"/>
      <c r="L18555" s="1"/>
      <c r="M18555" s="1"/>
    </row>
    <row r="18556" spans="10:13" x14ac:dyDescent="0.3">
      <c r="J18556" s="1"/>
      <c r="K18556" s="1"/>
      <c r="L18556" s="1"/>
      <c r="M18556" s="1"/>
    </row>
    <row r="18557" spans="10:13" x14ac:dyDescent="0.3">
      <c r="J18557" s="1"/>
      <c r="K18557" s="1"/>
      <c r="L18557" s="1"/>
      <c r="M18557" s="1"/>
    </row>
    <row r="18558" spans="10:13" x14ac:dyDescent="0.3">
      <c r="J18558" s="1"/>
      <c r="K18558" s="1"/>
      <c r="L18558" s="1"/>
      <c r="M18558" s="1"/>
    </row>
    <row r="18559" spans="10:13" x14ac:dyDescent="0.3">
      <c r="J18559" s="1"/>
      <c r="K18559" s="1"/>
      <c r="L18559" s="1"/>
      <c r="M18559" s="1"/>
    </row>
    <row r="18560" spans="10:13" x14ac:dyDescent="0.3">
      <c r="J18560" s="1"/>
      <c r="K18560" s="1"/>
      <c r="L18560" s="1"/>
      <c r="M18560" s="1"/>
    </row>
    <row r="18561" spans="10:13" x14ac:dyDescent="0.3">
      <c r="J18561" s="1"/>
      <c r="K18561" s="1"/>
      <c r="L18561" s="1"/>
      <c r="M18561" s="1"/>
    </row>
    <row r="18562" spans="10:13" x14ac:dyDescent="0.3">
      <c r="J18562" s="1"/>
      <c r="K18562" s="1"/>
      <c r="L18562" s="1"/>
      <c r="M18562" s="1"/>
    </row>
    <row r="18563" spans="10:13" x14ac:dyDescent="0.3">
      <c r="J18563" s="1"/>
      <c r="K18563" s="1"/>
      <c r="L18563" s="1"/>
      <c r="M18563" s="1"/>
    </row>
    <row r="18564" spans="10:13" x14ac:dyDescent="0.3">
      <c r="J18564" s="1"/>
      <c r="K18564" s="1"/>
      <c r="L18564" s="1"/>
      <c r="M18564" s="1"/>
    </row>
    <row r="18565" spans="10:13" x14ac:dyDescent="0.3">
      <c r="J18565" s="1"/>
      <c r="K18565" s="1"/>
      <c r="L18565" s="1"/>
      <c r="M18565" s="1"/>
    </row>
    <row r="18566" spans="10:13" x14ac:dyDescent="0.3">
      <c r="J18566" s="1"/>
      <c r="K18566" s="1"/>
      <c r="L18566" s="1"/>
      <c r="M18566" s="1"/>
    </row>
    <row r="18567" spans="10:13" x14ac:dyDescent="0.3">
      <c r="J18567" s="1"/>
      <c r="K18567" s="1"/>
      <c r="L18567" s="1"/>
      <c r="M18567" s="1"/>
    </row>
    <row r="18568" spans="10:13" x14ac:dyDescent="0.3">
      <c r="J18568" s="1"/>
      <c r="K18568" s="1"/>
      <c r="L18568" s="1"/>
      <c r="M18568" s="1"/>
    </row>
    <row r="18569" spans="10:13" x14ac:dyDescent="0.3">
      <c r="J18569" s="1"/>
      <c r="K18569" s="1"/>
      <c r="L18569" s="1"/>
      <c r="M18569" s="1"/>
    </row>
    <row r="18570" spans="10:13" x14ac:dyDescent="0.3">
      <c r="J18570" s="1"/>
      <c r="K18570" s="1"/>
      <c r="L18570" s="1"/>
      <c r="M18570" s="1"/>
    </row>
    <row r="18571" spans="10:13" x14ac:dyDescent="0.3">
      <c r="J18571" s="1"/>
      <c r="K18571" s="1"/>
      <c r="L18571" s="1"/>
      <c r="M18571" s="1"/>
    </row>
    <row r="18572" spans="10:13" x14ac:dyDescent="0.3">
      <c r="J18572" s="1"/>
      <c r="K18572" s="1"/>
      <c r="L18572" s="1"/>
      <c r="M18572" s="1"/>
    </row>
    <row r="18573" spans="10:13" x14ac:dyDescent="0.3">
      <c r="J18573" s="1"/>
      <c r="K18573" s="1"/>
      <c r="L18573" s="1"/>
      <c r="M18573" s="1"/>
    </row>
    <row r="18574" spans="10:13" x14ac:dyDescent="0.3">
      <c r="J18574" s="1"/>
      <c r="K18574" s="1"/>
      <c r="L18574" s="1"/>
      <c r="M18574" s="1"/>
    </row>
    <row r="18575" spans="10:13" x14ac:dyDescent="0.3">
      <c r="J18575" s="1"/>
      <c r="K18575" s="1"/>
      <c r="L18575" s="1"/>
      <c r="M18575" s="1"/>
    </row>
    <row r="18576" spans="10:13" x14ac:dyDescent="0.3">
      <c r="J18576" s="1"/>
      <c r="K18576" s="1"/>
      <c r="L18576" s="1"/>
      <c r="M18576" s="1"/>
    </row>
    <row r="18577" spans="10:13" x14ac:dyDescent="0.3">
      <c r="J18577" s="1"/>
      <c r="K18577" s="1"/>
      <c r="L18577" s="1"/>
      <c r="M18577" s="1"/>
    </row>
    <row r="18578" spans="10:13" x14ac:dyDescent="0.3">
      <c r="J18578" s="1"/>
      <c r="K18578" s="1"/>
      <c r="L18578" s="1"/>
      <c r="M18578" s="1"/>
    </row>
    <row r="18579" spans="10:13" x14ac:dyDescent="0.3">
      <c r="J18579" s="1"/>
      <c r="K18579" s="1"/>
      <c r="L18579" s="1"/>
      <c r="M18579" s="1"/>
    </row>
    <row r="18580" spans="10:13" x14ac:dyDescent="0.3">
      <c r="J18580" s="1"/>
      <c r="K18580" s="1"/>
      <c r="L18580" s="1"/>
      <c r="M18580" s="1"/>
    </row>
    <row r="18581" spans="10:13" x14ac:dyDescent="0.3">
      <c r="J18581" s="1"/>
      <c r="K18581" s="1"/>
      <c r="L18581" s="1"/>
      <c r="M18581" s="1"/>
    </row>
    <row r="18582" spans="10:13" x14ac:dyDescent="0.3">
      <c r="J18582" s="1"/>
      <c r="K18582" s="1"/>
      <c r="L18582" s="1"/>
      <c r="M18582" s="1"/>
    </row>
    <row r="18583" spans="10:13" x14ac:dyDescent="0.3">
      <c r="J18583" s="1"/>
      <c r="K18583" s="1"/>
      <c r="L18583" s="1"/>
      <c r="M18583" s="1"/>
    </row>
    <row r="18584" spans="10:13" x14ac:dyDescent="0.3">
      <c r="J18584" s="1"/>
      <c r="K18584" s="1"/>
      <c r="L18584" s="1"/>
      <c r="M18584" s="1"/>
    </row>
    <row r="18585" spans="10:13" x14ac:dyDescent="0.3">
      <c r="J18585" s="1"/>
      <c r="K18585" s="1"/>
      <c r="L18585" s="1"/>
      <c r="M18585" s="1"/>
    </row>
    <row r="18586" spans="10:13" x14ac:dyDescent="0.3">
      <c r="J18586" s="1"/>
      <c r="K18586" s="1"/>
      <c r="L18586" s="1"/>
      <c r="M18586" s="1"/>
    </row>
    <row r="18587" spans="10:13" x14ac:dyDescent="0.3">
      <c r="J18587" s="1"/>
      <c r="K18587" s="1"/>
      <c r="L18587" s="1"/>
      <c r="M18587" s="1"/>
    </row>
    <row r="18588" spans="10:13" x14ac:dyDescent="0.3">
      <c r="J18588" s="1"/>
      <c r="K18588" s="1"/>
      <c r="L18588" s="1"/>
      <c r="M18588" s="1"/>
    </row>
    <row r="18589" spans="10:13" x14ac:dyDescent="0.3">
      <c r="J18589" s="1"/>
      <c r="K18589" s="1"/>
      <c r="L18589" s="1"/>
      <c r="M18589" s="1"/>
    </row>
    <row r="18590" spans="10:13" x14ac:dyDescent="0.3">
      <c r="J18590" s="1"/>
      <c r="K18590" s="1"/>
      <c r="L18590" s="1"/>
      <c r="M18590" s="1"/>
    </row>
    <row r="18591" spans="10:13" x14ac:dyDescent="0.3">
      <c r="J18591" s="1"/>
      <c r="K18591" s="1"/>
      <c r="L18591" s="1"/>
      <c r="M18591" s="1"/>
    </row>
    <row r="18592" spans="10:13" x14ac:dyDescent="0.3">
      <c r="J18592" s="1"/>
      <c r="K18592" s="1"/>
      <c r="L18592" s="1"/>
      <c r="M18592" s="1"/>
    </row>
    <row r="18593" spans="10:13" x14ac:dyDescent="0.3">
      <c r="J18593" s="1"/>
      <c r="K18593" s="1"/>
      <c r="L18593" s="1"/>
      <c r="M18593" s="1"/>
    </row>
    <row r="18594" spans="10:13" x14ac:dyDescent="0.3">
      <c r="J18594" s="1"/>
      <c r="K18594" s="1"/>
      <c r="L18594" s="1"/>
      <c r="M18594" s="1"/>
    </row>
    <row r="18595" spans="10:13" x14ac:dyDescent="0.3">
      <c r="J18595" s="1"/>
      <c r="K18595" s="1"/>
      <c r="L18595" s="1"/>
      <c r="M18595" s="1"/>
    </row>
    <row r="18596" spans="10:13" x14ac:dyDescent="0.3">
      <c r="J18596" s="1"/>
      <c r="K18596" s="1"/>
      <c r="L18596" s="1"/>
      <c r="M18596" s="1"/>
    </row>
    <row r="18597" spans="10:13" x14ac:dyDescent="0.3">
      <c r="J18597" s="1"/>
      <c r="K18597" s="1"/>
      <c r="L18597" s="1"/>
      <c r="M18597" s="1"/>
    </row>
    <row r="18598" spans="10:13" x14ac:dyDescent="0.3">
      <c r="J18598" s="1"/>
      <c r="K18598" s="1"/>
      <c r="L18598" s="1"/>
      <c r="M18598" s="1"/>
    </row>
    <row r="18599" spans="10:13" x14ac:dyDescent="0.3">
      <c r="J18599" s="1"/>
      <c r="K18599" s="1"/>
      <c r="L18599" s="1"/>
      <c r="M18599" s="1"/>
    </row>
    <row r="18600" spans="10:13" x14ac:dyDescent="0.3">
      <c r="J18600" s="1"/>
      <c r="K18600" s="1"/>
      <c r="L18600" s="1"/>
      <c r="M18600" s="1"/>
    </row>
    <row r="18601" spans="10:13" x14ac:dyDescent="0.3">
      <c r="J18601" s="1"/>
      <c r="K18601" s="1"/>
      <c r="L18601" s="1"/>
      <c r="M18601" s="1"/>
    </row>
    <row r="18602" spans="10:13" x14ac:dyDescent="0.3">
      <c r="J18602" s="1"/>
      <c r="K18602" s="1"/>
      <c r="L18602" s="1"/>
      <c r="M18602" s="1"/>
    </row>
    <row r="18603" spans="10:13" x14ac:dyDescent="0.3">
      <c r="J18603" s="1"/>
      <c r="K18603" s="1"/>
      <c r="L18603" s="1"/>
      <c r="M18603" s="1"/>
    </row>
    <row r="18604" spans="10:13" x14ac:dyDescent="0.3">
      <c r="J18604" s="1"/>
      <c r="K18604" s="1"/>
      <c r="L18604" s="1"/>
      <c r="M18604" s="1"/>
    </row>
    <row r="18605" spans="10:13" x14ac:dyDescent="0.3">
      <c r="J18605" s="1"/>
      <c r="K18605" s="1"/>
      <c r="L18605" s="1"/>
      <c r="M18605" s="1"/>
    </row>
    <row r="18606" spans="10:13" x14ac:dyDescent="0.3">
      <c r="J18606" s="1"/>
      <c r="K18606" s="1"/>
      <c r="L18606" s="1"/>
      <c r="M18606" s="1"/>
    </row>
    <row r="18607" spans="10:13" x14ac:dyDescent="0.3">
      <c r="J18607" s="1"/>
      <c r="K18607" s="1"/>
      <c r="L18607" s="1"/>
      <c r="M18607" s="1"/>
    </row>
    <row r="18608" spans="10:13" x14ac:dyDescent="0.3">
      <c r="J18608" s="1"/>
      <c r="K18608" s="1"/>
      <c r="L18608" s="1"/>
      <c r="M18608" s="1"/>
    </row>
    <row r="18609" spans="10:13" x14ac:dyDescent="0.3">
      <c r="J18609" s="1"/>
      <c r="K18609" s="1"/>
      <c r="L18609" s="1"/>
      <c r="M18609" s="1"/>
    </row>
    <row r="18610" spans="10:13" x14ac:dyDescent="0.3">
      <c r="J18610" s="1"/>
      <c r="K18610" s="1"/>
      <c r="L18610" s="1"/>
      <c r="M18610" s="1"/>
    </row>
    <row r="18611" spans="10:13" x14ac:dyDescent="0.3">
      <c r="J18611" s="1"/>
      <c r="K18611" s="1"/>
      <c r="L18611" s="1"/>
      <c r="M18611" s="1"/>
    </row>
    <row r="18612" spans="10:13" x14ac:dyDescent="0.3">
      <c r="J18612" s="1"/>
      <c r="K18612" s="1"/>
      <c r="L18612" s="1"/>
      <c r="M18612" s="1"/>
    </row>
    <row r="18613" spans="10:13" x14ac:dyDescent="0.3">
      <c r="J18613" s="1"/>
      <c r="K18613" s="1"/>
      <c r="L18613" s="1"/>
      <c r="M18613" s="1"/>
    </row>
    <row r="18614" spans="10:13" x14ac:dyDescent="0.3">
      <c r="J18614" s="1"/>
      <c r="K18614" s="1"/>
      <c r="L18614" s="1"/>
      <c r="M18614" s="1"/>
    </row>
    <row r="18615" spans="10:13" x14ac:dyDescent="0.3">
      <c r="J18615" s="1"/>
      <c r="K18615" s="1"/>
      <c r="L18615" s="1"/>
      <c r="M18615" s="1"/>
    </row>
    <row r="18616" spans="10:13" x14ac:dyDescent="0.3">
      <c r="J18616" s="1"/>
      <c r="K18616" s="1"/>
      <c r="L18616" s="1"/>
      <c r="M18616" s="1"/>
    </row>
    <row r="18617" spans="10:13" x14ac:dyDescent="0.3">
      <c r="J18617" s="1"/>
      <c r="K18617" s="1"/>
      <c r="L18617" s="1"/>
      <c r="M18617" s="1"/>
    </row>
    <row r="18618" spans="10:13" x14ac:dyDescent="0.3">
      <c r="J18618" s="1"/>
      <c r="K18618" s="1"/>
      <c r="L18618" s="1"/>
      <c r="M18618" s="1"/>
    </row>
    <row r="18619" spans="10:13" x14ac:dyDescent="0.3">
      <c r="J18619" s="1"/>
      <c r="K18619" s="1"/>
      <c r="L18619" s="1"/>
      <c r="M18619" s="1"/>
    </row>
    <row r="18620" spans="10:13" x14ac:dyDescent="0.3">
      <c r="J18620" s="1"/>
      <c r="K18620" s="1"/>
      <c r="L18620" s="1"/>
      <c r="M18620" s="1"/>
    </row>
    <row r="18621" spans="10:13" x14ac:dyDescent="0.3">
      <c r="J18621" s="1"/>
      <c r="K18621" s="1"/>
      <c r="L18621" s="1"/>
      <c r="M18621" s="1"/>
    </row>
    <row r="18622" spans="10:13" x14ac:dyDescent="0.3">
      <c r="J18622" s="1"/>
      <c r="K18622" s="1"/>
      <c r="L18622" s="1"/>
      <c r="M18622" s="1"/>
    </row>
    <row r="18623" spans="10:13" x14ac:dyDescent="0.3">
      <c r="J18623" s="1"/>
      <c r="K18623" s="1"/>
      <c r="L18623" s="1"/>
      <c r="M18623" s="1"/>
    </row>
    <row r="18624" spans="10:13" x14ac:dyDescent="0.3">
      <c r="J18624" s="1"/>
      <c r="K18624" s="1"/>
      <c r="L18624" s="1"/>
      <c r="M18624" s="1"/>
    </row>
    <row r="18625" spans="10:13" x14ac:dyDescent="0.3">
      <c r="J18625" s="1"/>
      <c r="K18625" s="1"/>
      <c r="L18625" s="1"/>
      <c r="M18625" s="1"/>
    </row>
    <row r="18626" spans="10:13" x14ac:dyDescent="0.3">
      <c r="J18626" s="1"/>
      <c r="K18626" s="1"/>
      <c r="L18626" s="1"/>
      <c r="M18626" s="1"/>
    </row>
    <row r="18627" spans="10:13" x14ac:dyDescent="0.3">
      <c r="J18627" s="1"/>
      <c r="K18627" s="1"/>
      <c r="L18627" s="1"/>
      <c r="M18627" s="1"/>
    </row>
    <row r="18628" spans="10:13" x14ac:dyDescent="0.3">
      <c r="J18628" s="1"/>
      <c r="K18628" s="1"/>
      <c r="L18628" s="1"/>
      <c r="M18628" s="1"/>
    </row>
    <row r="18629" spans="10:13" x14ac:dyDescent="0.3">
      <c r="J18629" s="1"/>
      <c r="K18629" s="1"/>
      <c r="L18629" s="1"/>
      <c r="M18629" s="1"/>
    </row>
    <row r="18630" spans="10:13" x14ac:dyDescent="0.3">
      <c r="J18630" s="1"/>
      <c r="K18630" s="1"/>
      <c r="L18630" s="1"/>
      <c r="M18630" s="1"/>
    </row>
    <row r="18631" spans="10:13" x14ac:dyDescent="0.3">
      <c r="J18631" s="1"/>
      <c r="K18631" s="1"/>
      <c r="L18631" s="1"/>
      <c r="M18631" s="1"/>
    </row>
    <row r="18632" spans="10:13" x14ac:dyDescent="0.3">
      <c r="J18632" s="1"/>
      <c r="K18632" s="1"/>
      <c r="L18632" s="1"/>
      <c r="M18632" s="1"/>
    </row>
    <row r="18633" spans="10:13" x14ac:dyDescent="0.3">
      <c r="J18633" s="1"/>
      <c r="K18633" s="1"/>
      <c r="L18633" s="1"/>
      <c r="M18633" s="1"/>
    </row>
    <row r="18634" spans="10:13" x14ac:dyDescent="0.3">
      <c r="J18634" s="1"/>
      <c r="K18634" s="1"/>
      <c r="L18634" s="1"/>
      <c r="M18634" s="1"/>
    </row>
    <row r="18635" spans="10:13" x14ac:dyDescent="0.3">
      <c r="J18635" s="1"/>
      <c r="K18635" s="1"/>
      <c r="L18635" s="1"/>
      <c r="M18635" s="1"/>
    </row>
    <row r="18636" spans="10:13" x14ac:dyDescent="0.3">
      <c r="J18636" s="1"/>
      <c r="K18636" s="1"/>
      <c r="L18636" s="1"/>
      <c r="M18636" s="1"/>
    </row>
    <row r="18637" spans="10:13" x14ac:dyDescent="0.3">
      <c r="J18637" s="1"/>
      <c r="K18637" s="1"/>
      <c r="L18637" s="1"/>
      <c r="M18637" s="1"/>
    </row>
    <row r="18638" spans="10:13" x14ac:dyDescent="0.3">
      <c r="J18638" s="1"/>
      <c r="K18638" s="1"/>
      <c r="L18638" s="1"/>
      <c r="M18638" s="1"/>
    </row>
    <row r="18639" spans="10:13" x14ac:dyDescent="0.3">
      <c r="J18639" s="1"/>
      <c r="K18639" s="1"/>
      <c r="L18639" s="1"/>
      <c r="M18639" s="1"/>
    </row>
    <row r="18640" spans="10:13" x14ac:dyDescent="0.3">
      <c r="J18640" s="1"/>
      <c r="K18640" s="1"/>
      <c r="L18640" s="1"/>
      <c r="M18640" s="1"/>
    </row>
    <row r="18641" spans="10:13" x14ac:dyDescent="0.3">
      <c r="J18641" s="1"/>
      <c r="K18641" s="1"/>
      <c r="L18641" s="1"/>
      <c r="M18641" s="1"/>
    </row>
    <row r="18642" spans="10:13" x14ac:dyDescent="0.3">
      <c r="J18642" s="1"/>
      <c r="K18642" s="1"/>
      <c r="L18642" s="1"/>
      <c r="M18642" s="1"/>
    </row>
    <row r="18643" spans="10:13" x14ac:dyDescent="0.3">
      <c r="J18643" s="1"/>
      <c r="K18643" s="1"/>
      <c r="L18643" s="1"/>
      <c r="M18643" s="1"/>
    </row>
    <row r="18644" spans="10:13" x14ac:dyDescent="0.3">
      <c r="J18644" s="1"/>
      <c r="K18644" s="1"/>
      <c r="L18644" s="1"/>
      <c r="M18644" s="1"/>
    </row>
    <row r="18645" spans="10:13" x14ac:dyDescent="0.3">
      <c r="J18645" s="1"/>
      <c r="K18645" s="1"/>
      <c r="L18645" s="1"/>
      <c r="M18645" s="1"/>
    </row>
    <row r="18646" spans="10:13" x14ac:dyDescent="0.3">
      <c r="J18646" s="1"/>
      <c r="K18646" s="1"/>
      <c r="L18646" s="1"/>
      <c r="M18646" s="1"/>
    </row>
    <row r="18647" spans="10:13" x14ac:dyDescent="0.3">
      <c r="J18647" s="1"/>
      <c r="K18647" s="1"/>
      <c r="L18647" s="1"/>
      <c r="M18647" s="1"/>
    </row>
    <row r="18648" spans="10:13" x14ac:dyDescent="0.3">
      <c r="J18648" s="1"/>
      <c r="K18648" s="1"/>
      <c r="L18648" s="1"/>
      <c r="M18648" s="1"/>
    </row>
    <row r="18649" spans="10:13" x14ac:dyDescent="0.3">
      <c r="J18649" s="1"/>
      <c r="K18649" s="1"/>
      <c r="L18649" s="1"/>
      <c r="M18649" s="1"/>
    </row>
    <row r="18650" spans="10:13" x14ac:dyDescent="0.3">
      <c r="J18650" s="1"/>
      <c r="K18650" s="1"/>
      <c r="L18650" s="1"/>
      <c r="M18650" s="1"/>
    </row>
    <row r="18651" spans="10:13" x14ac:dyDescent="0.3">
      <c r="J18651" s="1"/>
      <c r="K18651" s="1"/>
      <c r="L18651" s="1"/>
      <c r="M18651" s="1"/>
    </row>
    <row r="18652" spans="10:13" x14ac:dyDescent="0.3">
      <c r="J18652" s="1"/>
      <c r="K18652" s="1"/>
      <c r="L18652" s="1"/>
      <c r="M18652" s="1"/>
    </row>
    <row r="18653" spans="10:13" x14ac:dyDescent="0.3">
      <c r="J18653" s="1"/>
      <c r="K18653" s="1"/>
      <c r="L18653" s="1"/>
      <c r="M18653" s="1"/>
    </row>
    <row r="18654" spans="10:13" x14ac:dyDescent="0.3">
      <c r="J18654" s="1"/>
      <c r="K18654" s="1"/>
      <c r="L18654" s="1"/>
      <c r="M18654" s="1"/>
    </row>
    <row r="18655" spans="10:13" x14ac:dyDescent="0.3">
      <c r="J18655" s="1"/>
      <c r="K18655" s="1"/>
      <c r="L18655" s="1"/>
      <c r="M18655" s="1"/>
    </row>
    <row r="18656" spans="10:13" x14ac:dyDescent="0.3">
      <c r="J18656" s="1"/>
      <c r="K18656" s="1"/>
      <c r="L18656" s="1"/>
      <c r="M18656" s="1"/>
    </row>
    <row r="18657" spans="10:13" x14ac:dyDescent="0.3">
      <c r="J18657" s="1"/>
      <c r="K18657" s="1"/>
      <c r="L18657" s="1"/>
      <c r="M18657" s="1"/>
    </row>
    <row r="18658" spans="10:13" x14ac:dyDescent="0.3">
      <c r="J18658" s="1"/>
      <c r="K18658" s="1"/>
      <c r="L18658" s="1"/>
      <c r="M18658" s="1"/>
    </row>
    <row r="18659" spans="10:13" x14ac:dyDescent="0.3">
      <c r="J18659" s="1"/>
      <c r="K18659" s="1"/>
      <c r="L18659" s="1"/>
      <c r="M18659" s="1"/>
    </row>
    <row r="18660" spans="10:13" x14ac:dyDescent="0.3">
      <c r="J18660" s="1"/>
      <c r="K18660" s="1"/>
      <c r="L18660" s="1"/>
      <c r="M18660" s="1"/>
    </row>
    <row r="18661" spans="10:13" x14ac:dyDescent="0.3">
      <c r="J18661" s="1"/>
      <c r="K18661" s="1"/>
      <c r="L18661" s="1"/>
      <c r="M18661" s="1"/>
    </row>
    <row r="18662" spans="10:13" x14ac:dyDescent="0.3">
      <c r="J18662" s="1"/>
      <c r="K18662" s="1"/>
      <c r="L18662" s="1"/>
      <c r="M18662" s="1"/>
    </row>
    <row r="18663" spans="10:13" x14ac:dyDescent="0.3">
      <c r="J18663" s="1"/>
      <c r="K18663" s="1"/>
      <c r="L18663" s="1"/>
      <c r="M18663" s="1"/>
    </row>
    <row r="18664" spans="10:13" x14ac:dyDescent="0.3">
      <c r="J18664" s="1"/>
      <c r="K18664" s="1"/>
      <c r="L18664" s="1"/>
      <c r="M18664" s="1"/>
    </row>
    <row r="18665" spans="10:13" x14ac:dyDescent="0.3">
      <c r="J18665" s="1"/>
      <c r="K18665" s="1"/>
      <c r="L18665" s="1"/>
      <c r="M18665" s="1"/>
    </row>
    <row r="18666" spans="10:13" x14ac:dyDescent="0.3">
      <c r="J18666" s="1"/>
      <c r="K18666" s="1"/>
      <c r="L18666" s="1"/>
      <c r="M18666" s="1"/>
    </row>
    <row r="18667" spans="10:13" x14ac:dyDescent="0.3">
      <c r="J18667" s="1"/>
      <c r="K18667" s="1"/>
      <c r="L18667" s="1"/>
      <c r="M18667" s="1"/>
    </row>
    <row r="18668" spans="10:13" x14ac:dyDescent="0.3">
      <c r="J18668" s="1"/>
      <c r="K18668" s="1"/>
      <c r="L18668" s="1"/>
      <c r="M18668" s="1"/>
    </row>
    <row r="18669" spans="10:13" x14ac:dyDescent="0.3">
      <c r="J18669" s="1"/>
      <c r="K18669" s="1"/>
      <c r="L18669" s="1"/>
      <c r="M18669" s="1"/>
    </row>
    <row r="18670" spans="10:13" x14ac:dyDescent="0.3">
      <c r="J18670" s="1"/>
      <c r="K18670" s="1"/>
      <c r="L18670" s="1"/>
      <c r="M18670" s="1"/>
    </row>
    <row r="18671" spans="10:13" x14ac:dyDescent="0.3">
      <c r="J18671" s="1"/>
      <c r="K18671" s="1"/>
      <c r="L18671" s="1"/>
      <c r="M18671" s="1"/>
    </row>
    <row r="18672" spans="10:13" x14ac:dyDescent="0.3">
      <c r="J18672" s="1"/>
      <c r="K18672" s="1"/>
      <c r="L18672" s="1"/>
      <c r="M18672" s="1"/>
    </row>
    <row r="18673" spans="10:13" x14ac:dyDescent="0.3">
      <c r="J18673" s="1"/>
      <c r="K18673" s="1"/>
      <c r="L18673" s="1"/>
      <c r="M18673" s="1"/>
    </row>
    <row r="18674" spans="10:13" x14ac:dyDescent="0.3">
      <c r="J18674" s="1"/>
      <c r="K18674" s="1"/>
      <c r="L18674" s="1"/>
      <c r="M18674" s="1"/>
    </row>
    <row r="18675" spans="10:13" x14ac:dyDescent="0.3">
      <c r="J18675" s="1"/>
      <c r="K18675" s="1"/>
      <c r="L18675" s="1"/>
      <c r="M18675" s="1"/>
    </row>
    <row r="18676" spans="10:13" x14ac:dyDescent="0.3">
      <c r="J18676" s="1"/>
      <c r="K18676" s="1"/>
      <c r="L18676" s="1"/>
      <c r="M18676" s="1"/>
    </row>
    <row r="18677" spans="10:13" x14ac:dyDescent="0.3">
      <c r="J18677" s="1"/>
      <c r="K18677" s="1"/>
      <c r="L18677" s="1"/>
      <c r="M18677" s="1"/>
    </row>
    <row r="18678" spans="10:13" x14ac:dyDescent="0.3">
      <c r="J18678" s="1"/>
      <c r="K18678" s="1"/>
      <c r="L18678" s="1"/>
      <c r="M18678" s="1"/>
    </row>
    <row r="18679" spans="10:13" x14ac:dyDescent="0.3">
      <c r="J18679" s="1"/>
      <c r="K18679" s="1"/>
      <c r="L18679" s="1"/>
      <c r="M18679" s="1"/>
    </row>
    <row r="18680" spans="10:13" x14ac:dyDescent="0.3">
      <c r="J18680" s="1"/>
      <c r="K18680" s="1"/>
      <c r="L18680" s="1"/>
      <c r="M18680" s="1"/>
    </row>
    <row r="18681" spans="10:13" x14ac:dyDescent="0.3">
      <c r="J18681" s="1"/>
      <c r="K18681" s="1"/>
      <c r="L18681" s="1"/>
      <c r="M18681" s="1"/>
    </row>
    <row r="18682" spans="10:13" x14ac:dyDescent="0.3">
      <c r="J18682" s="1"/>
      <c r="K18682" s="1"/>
      <c r="L18682" s="1"/>
      <c r="M18682" s="1"/>
    </row>
    <row r="18683" spans="10:13" x14ac:dyDescent="0.3">
      <c r="J18683" s="1"/>
      <c r="K18683" s="1"/>
      <c r="L18683" s="1"/>
      <c r="M18683" s="1"/>
    </row>
    <row r="18684" spans="10:13" x14ac:dyDescent="0.3">
      <c r="J18684" s="1"/>
      <c r="K18684" s="1"/>
      <c r="L18684" s="1"/>
      <c r="M18684" s="1"/>
    </row>
    <row r="18685" spans="10:13" x14ac:dyDescent="0.3">
      <c r="J18685" s="1"/>
      <c r="K18685" s="1"/>
      <c r="L18685" s="1"/>
      <c r="M18685" s="1"/>
    </row>
    <row r="18686" spans="10:13" x14ac:dyDescent="0.3">
      <c r="J18686" s="1"/>
      <c r="K18686" s="1"/>
      <c r="L18686" s="1"/>
      <c r="M18686" s="1"/>
    </row>
    <row r="18687" spans="10:13" x14ac:dyDescent="0.3">
      <c r="J18687" s="1"/>
      <c r="K18687" s="1"/>
      <c r="L18687" s="1"/>
      <c r="M18687" s="1"/>
    </row>
    <row r="18688" spans="10:13" x14ac:dyDescent="0.3">
      <c r="J18688" s="1"/>
      <c r="K18688" s="1"/>
      <c r="L18688" s="1"/>
      <c r="M18688" s="1"/>
    </row>
    <row r="18689" spans="10:13" x14ac:dyDescent="0.3">
      <c r="J18689" s="1"/>
      <c r="K18689" s="1"/>
      <c r="L18689" s="1"/>
      <c r="M18689" s="1"/>
    </row>
    <row r="18690" spans="10:13" x14ac:dyDescent="0.3">
      <c r="J18690" s="1"/>
      <c r="K18690" s="1"/>
      <c r="L18690" s="1"/>
      <c r="M18690" s="1"/>
    </row>
    <row r="18691" spans="10:13" x14ac:dyDescent="0.3">
      <c r="J18691" s="1"/>
      <c r="K18691" s="1"/>
      <c r="L18691" s="1"/>
      <c r="M18691" s="1"/>
    </row>
    <row r="18692" spans="10:13" x14ac:dyDescent="0.3">
      <c r="J18692" s="1"/>
      <c r="K18692" s="1"/>
      <c r="L18692" s="1"/>
      <c r="M18692" s="1"/>
    </row>
    <row r="18693" spans="10:13" x14ac:dyDescent="0.3">
      <c r="J18693" s="1"/>
      <c r="K18693" s="1"/>
      <c r="L18693" s="1"/>
      <c r="M18693" s="1"/>
    </row>
    <row r="18694" spans="10:13" x14ac:dyDescent="0.3">
      <c r="J18694" s="1"/>
      <c r="K18694" s="1"/>
      <c r="L18694" s="1"/>
      <c r="M18694" s="1"/>
    </row>
    <row r="18695" spans="10:13" x14ac:dyDescent="0.3">
      <c r="J18695" s="1"/>
      <c r="K18695" s="1"/>
      <c r="L18695" s="1"/>
      <c r="M18695" s="1"/>
    </row>
    <row r="18696" spans="10:13" x14ac:dyDescent="0.3">
      <c r="J18696" s="1"/>
      <c r="K18696" s="1"/>
      <c r="L18696" s="1"/>
      <c r="M18696" s="1"/>
    </row>
    <row r="18697" spans="10:13" x14ac:dyDescent="0.3">
      <c r="J18697" s="1"/>
      <c r="K18697" s="1"/>
      <c r="L18697" s="1"/>
      <c r="M18697" s="1"/>
    </row>
    <row r="18698" spans="10:13" x14ac:dyDescent="0.3">
      <c r="J18698" s="1"/>
      <c r="K18698" s="1"/>
      <c r="L18698" s="1"/>
      <c r="M18698" s="1"/>
    </row>
    <row r="18699" spans="10:13" x14ac:dyDescent="0.3">
      <c r="J18699" s="1"/>
      <c r="K18699" s="1"/>
      <c r="L18699" s="1"/>
      <c r="M18699" s="1"/>
    </row>
    <row r="18700" spans="10:13" x14ac:dyDescent="0.3">
      <c r="J18700" s="1"/>
      <c r="K18700" s="1"/>
      <c r="L18700" s="1"/>
      <c r="M18700" s="1"/>
    </row>
    <row r="18701" spans="10:13" x14ac:dyDescent="0.3">
      <c r="J18701" s="1"/>
      <c r="K18701" s="1"/>
      <c r="L18701" s="1"/>
      <c r="M18701" s="1"/>
    </row>
    <row r="18702" spans="10:13" x14ac:dyDescent="0.3">
      <c r="J18702" s="1"/>
      <c r="K18702" s="1"/>
      <c r="L18702" s="1"/>
      <c r="M18702" s="1"/>
    </row>
    <row r="18703" spans="10:13" x14ac:dyDescent="0.3">
      <c r="J18703" s="1"/>
      <c r="K18703" s="1"/>
      <c r="L18703" s="1"/>
      <c r="M18703" s="1"/>
    </row>
    <row r="18704" spans="10:13" x14ac:dyDescent="0.3">
      <c r="J18704" s="1"/>
      <c r="K18704" s="1"/>
      <c r="L18704" s="1"/>
      <c r="M18704" s="1"/>
    </row>
    <row r="18705" spans="10:13" x14ac:dyDescent="0.3">
      <c r="J18705" s="1"/>
      <c r="K18705" s="1"/>
      <c r="L18705" s="1"/>
      <c r="M18705" s="1"/>
    </row>
    <row r="18706" spans="10:13" x14ac:dyDescent="0.3">
      <c r="J18706" s="1"/>
      <c r="K18706" s="1"/>
      <c r="L18706" s="1"/>
      <c r="M18706" s="1"/>
    </row>
    <row r="18707" spans="10:13" x14ac:dyDescent="0.3">
      <c r="J18707" s="1"/>
      <c r="K18707" s="1"/>
      <c r="L18707" s="1"/>
      <c r="M18707" s="1"/>
    </row>
    <row r="18708" spans="10:13" x14ac:dyDescent="0.3">
      <c r="J18708" s="1"/>
      <c r="K18708" s="1"/>
      <c r="L18708" s="1"/>
      <c r="M18708" s="1"/>
    </row>
    <row r="18709" spans="10:13" x14ac:dyDescent="0.3">
      <c r="J18709" s="1"/>
      <c r="K18709" s="1"/>
      <c r="L18709" s="1"/>
      <c r="M18709" s="1"/>
    </row>
    <row r="18710" spans="10:13" x14ac:dyDescent="0.3">
      <c r="J18710" s="1"/>
      <c r="K18710" s="1"/>
      <c r="L18710" s="1"/>
      <c r="M18710" s="1"/>
    </row>
    <row r="18711" spans="10:13" x14ac:dyDescent="0.3">
      <c r="J18711" s="1"/>
      <c r="K18711" s="1"/>
      <c r="L18711" s="1"/>
      <c r="M18711" s="1"/>
    </row>
    <row r="18712" spans="10:13" x14ac:dyDescent="0.3">
      <c r="J18712" s="1"/>
      <c r="K18712" s="1"/>
      <c r="L18712" s="1"/>
      <c r="M18712" s="1"/>
    </row>
    <row r="18713" spans="10:13" x14ac:dyDescent="0.3">
      <c r="J18713" s="1"/>
      <c r="K18713" s="1"/>
      <c r="L18713" s="1"/>
      <c r="M18713" s="1"/>
    </row>
    <row r="18714" spans="10:13" x14ac:dyDescent="0.3">
      <c r="J18714" s="1"/>
      <c r="K18714" s="1"/>
      <c r="L18714" s="1"/>
      <c r="M18714" s="1"/>
    </row>
    <row r="18715" spans="10:13" x14ac:dyDescent="0.3">
      <c r="J18715" s="1"/>
      <c r="K18715" s="1"/>
      <c r="L18715" s="1"/>
      <c r="M18715" s="1"/>
    </row>
    <row r="18716" spans="10:13" x14ac:dyDescent="0.3">
      <c r="J18716" s="1"/>
      <c r="K18716" s="1"/>
      <c r="L18716" s="1"/>
      <c r="M18716" s="1"/>
    </row>
    <row r="18717" spans="10:13" x14ac:dyDescent="0.3">
      <c r="J18717" s="1"/>
      <c r="K18717" s="1"/>
      <c r="L18717" s="1"/>
      <c r="M18717" s="1"/>
    </row>
    <row r="18718" spans="10:13" x14ac:dyDescent="0.3">
      <c r="J18718" s="1"/>
      <c r="K18718" s="1"/>
      <c r="L18718" s="1"/>
      <c r="M18718" s="1"/>
    </row>
    <row r="18719" spans="10:13" x14ac:dyDescent="0.3">
      <c r="J18719" s="1"/>
      <c r="K18719" s="1"/>
      <c r="L18719" s="1"/>
      <c r="M18719" s="1"/>
    </row>
    <row r="18720" spans="10:13" x14ac:dyDescent="0.3">
      <c r="J18720" s="1"/>
      <c r="K18720" s="1"/>
      <c r="L18720" s="1"/>
      <c r="M18720" s="1"/>
    </row>
    <row r="18721" spans="10:13" x14ac:dyDescent="0.3">
      <c r="J18721" s="1"/>
      <c r="K18721" s="1"/>
      <c r="L18721" s="1"/>
      <c r="M18721" s="1"/>
    </row>
    <row r="18722" spans="10:13" x14ac:dyDescent="0.3">
      <c r="J18722" s="1"/>
      <c r="K18722" s="1"/>
      <c r="L18722" s="1"/>
      <c r="M18722" s="1"/>
    </row>
    <row r="18723" spans="10:13" x14ac:dyDescent="0.3">
      <c r="J18723" s="1"/>
      <c r="K18723" s="1"/>
      <c r="L18723" s="1"/>
      <c r="M18723" s="1"/>
    </row>
    <row r="18724" spans="10:13" x14ac:dyDescent="0.3">
      <c r="J18724" s="1"/>
      <c r="K18724" s="1"/>
      <c r="L18724" s="1"/>
      <c r="M18724" s="1"/>
    </row>
    <row r="18725" spans="10:13" x14ac:dyDescent="0.3">
      <c r="J18725" s="1"/>
      <c r="K18725" s="1"/>
      <c r="L18725" s="1"/>
      <c r="M18725" s="1"/>
    </row>
    <row r="18726" spans="10:13" x14ac:dyDescent="0.3">
      <c r="J18726" s="1"/>
      <c r="K18726" s="1"/>
      <c r="L18726" s="1"/>
      <c r="M18726" s="1"/>
    </row>
    <row r="18727" spans="10:13" x14ac:dyDescent="0.3">
      <c r="J18727" s="1"/>
      <c r="K18727" s="1"/>
      <c r="L18727" s="1"/>
      <c r="M18727" s="1"/>
    </row>
    <row r="18728" spans="10:13" x14ac:dyDescent="0.3">
      <c r="J18728" s="1"/>
      <c r="K18728" s="1"/>
      <c r="L18728" s="1"/>
      <c r="M18728" s="1"/>
    </row>
    <row r="18729" spans="10:13" x14ac:dyDescent="0.3">
      <c r="J18729" s="1"/>
      <c r="K18729" s="1"/>
      <c r="L18729" s="1"/>
      <c r="M18729" s="1"/>
    </row>
    <row r="18730" spans="10:13" x14ac:dyDescent="0.3">
      <c r="J18730" s="1"/>
      <c r="K18730" s="1"/>
      <c r="L18730" s="1"/>
      <c r="M18730" s="1"/>
    </row>
    <row r="18731" spans="10:13" x14ac:dyDescent="0.3">
      <c r="J18731" s="1"/>
      <c r="K18731" s="1"/>
      <c r="L18731" s="1"/>
      <c r="M18731" s="1"/>
    </row>
    <row r="18732" spans="10:13" x14ac:dyDescent="0.3">
      <c r="J18732" s="1"/>
      <c r="K18732" s="1"/>
      <c r="L18732" s="1"/>
      <c r="M18732" s="1"/>
    </row>
    <row r="18733" spans="10:13" x14ac:dyDescent="0.3">
      <c r="J18733" s="1"/>
      <c r="K18733" s="1"/>
      <c r="L18733" s="1"/>
      <c r="M18733" s="1"/>
    </row>
    <row r="18734" spans="10:13" x14ac:dyDescent="0.3">
      <c r="J18734" s="1"/>
      <c r="K18734" s="1"/>
      <c r="L18734" s="1"/>
      <c r="M18734" s="1"/>
    </row>
    <row r="18735" spans="10:13" x14ac:dyDescent="0.3">
      <c r="J18735" s="1"/>
      <c r="K18735" s="1"/>
      <c r="L18735" s="1"/>
      <c r="M18735" s="1"/>
    </row>
    <row r="18736" spans="10:13" x14ac:dyDescent="0.3">
      <c r="J18736" s="1"/>
      <c r="K18736" s="1"/>
      <c r="L18736" s="1"/>
      <c r="M18736" s="1"/>
    </row>
    <row r="18737" spans="10:13" x14ac:dyDescent="0.3">
      <c r="J18737" s="1"/>
      <c r="K18737" s="1"/>
      <c r="L18737" s="1"/>
      <c r="M18737" s="1"/>
    </row>
    <row r="18738" spans="10:13" x14ac:dyDescent="0.3">
      <c r="J18738" s="1"/>
      <c r="K18738" s="1"/>
      <c r="L18738" s="1"/>
      <c r="M18738" s="1"/>
    </row>
    <row r="18739" spans="10:13" x14ac:dyDescent="0.3">
      <c r="J18739" s="1"/>
      <c r="K18739" s="1"/>
      <c r="L18739" s="1"/>
      <c r="M18739" s="1"/>
    </row>
    <row r="18740" spans="10:13" x14ac:dyDescent="0.3">
      <c r="J18740" s="1"/>
      <c r="K18740" s="1"/>
      <c r="L18740" s="1"/>
      <c r="M18740" s="1"/>
    </row>
    <row r="18741" spans="10:13" x14ac:dyDescent="0.3">
      <c r="J18741" s="1"/>
      <c r="K18741" s="1"/>
      <c r="L18741" s="1"/>
      <c r="M18741" s="1"/>
    </row>
    <row r="18742" spans="10:13" x14ac:dyDescent="0.3">
      <c r="J18742" s="1"/>
      <c r="K18742" s="1"/>
      <c r="L18742" s="1"/>
      <c r="M18742" s="1"/>
    </row>
    <row r="18743" spans="10:13" x14ac:dyDescent="0.3">
      <c r="J18743" s="1"/>
      <c r="K18743" s="1"/>
      <c r="L18743" s="1"/>
      <c r="M18743" s="1"/>
    </row>
    <row r="18744" spans="10:13" x14ac:dyDescent="0.3">
      <c r="J18744" s="1"/>
      <c r="K18744" s="1"/>
      <c r="L18744" s="1"/>
      <c r="M18744" s="1"/>
    </row>
    <row r="18745" spans="10:13" x14ac:dyDescent="0.3">
      <c r="J18745" s="1"/>
      <c r="K18745" s="1"/>
      <c r="L18745" s="1"/>
      <c r="M18745" s="1"/>
    </row>
    <row r="18746" spans="10:13" x14ac:dyDescent="0.3">
      <c r="J18746" s="1"/>
      <c r="K18746" s="1"/>
      <c r="L18746" s="1"/>
      <c r="M18746" s="1"/>
    </row>
    <row r="18747" spans="10:13" x14ac:dyDescent="0.3">
      <c r="J18747" s="1"/>
      <c r="K18747" s="1"/>
      <c r="L18747" s="1"/>
      <c r="M18747" s="1"/>
    </row>
    <row r="18748" spans="10:13" x14ac:dyDescent="0.3">
      <c r="J18748" s="1"/>
      <c r="K18748" s="1"/>
      <c r="L18748" s="1"/>
      <c r="M18748" s="1"/>
    </row>
    <row r="18749" spans="10:13" x14ac:dyDescent="0.3">
      <c r="J18749" s="1"/>
      <c r="K18749" s="1"/>
      <c r="L18749" s="1"/>
      <c r="M18749" s="1"/>
    </row>
    <row r="18750" spans="10:13" x14ac:dyDescent="0.3">
      <c r="J18750" s="1"/>
      <c r="K18750" s="1"/>
      <c r="L18750" s="1"/>
      <c r="M18750" s="1"/>
    </row>
    <row r="18751" spans="10:13" x14ac:dyDescent="0.3">
      <c r="J18751" s="1"/>
      <c r="K18751" s="1"/>
      <c r="L18751" s="1"/>
      <c r="M18751" s="1"/>
    </row>
    <row r="18752" spans="10:13" x14ac:dyDescent="0.3">
      <c r="J18752" s="1"/>
      <c r="K18752" s="1"/>
      <c r="L18752" s="1"/>
      <c r="M18752" s="1"/>
    </row>
    <row r="18753" spans="10:13" x14ac:dyDescent="0.3">
      <c r="J18753" s="1"/>
      <c r="K18753" s="1"/>
      <c r="L18753" s="1"/>
      <c r="M18753" s="1"/>
    </row>
    <row r="18754" spans="10:13" x14ac:dyDescent="0.3">
      <c r="J18754" s="1"/>
      <c r="K18754" s="1"/>
      <c r="L18754" s="1"/>
      <c r="M18754" s="1"/>
    </row>
    <row r="18755" spans="10:13" x14ac:dyDescent="0.3">
      <c r="J18755" s="1"/>
      <c r="K18755" s="1"/>
      <c r="L18755" s="1"/>
      <c r="M18755" s="1"/>
    </row>
    <row r="18756" spans="10:13" x14ac:dyDescent="0.3">
      <c r="J18756" s="1"/>
      <c r="K18756" s="1"/>
      <c r="L18756" s="1"/>
      <c r="M18756" s="1"/>
    </row>
    <row r="18757" spans="10:13" x14ac:dyDescent="0.3">
      <c r="J18757" s="1"/>
      <c r="K18757" s="1"/>
      <c r="L18757" s="1"/>
      <c r="M18757" s="1"/>
    </row>
    <row r="18758" spans="10:13" x14ac:dyDescent="0.3">
      <c r="J18758" s="1"/>
      <c r="K18758" s="1"/>
      <c r="L18758" s="1"/>
      <c r="M18758" s="1"/>
    </row>
    <row r="18759" spans="10:13" x14ac:dyDescent="0.3">
      <c r="J18759" s="1"/>
      <c r="K18759" s="1"/>
      <c r="L18759" s="1"/>
      <c r="M18759" s="1"/>
    </row>
    <row r="18760" spans="10:13" x14ac:dyDescent="0.3">
      <c r="J18760" s="1"/>
      <c r="K18760" s="1"/>
      <c r="L18760" s="1"/>
      <c r="M18760" s="1"/>
    </row>
    <row r="18761" spans="10:13" x14ac:dyDescent="0.3">
      <c r="J18761" s="1"/>
      <c r="K18761" s="1"/>
      <c r="L18761" s="1"/>
      <c r="M18761" s="1"/>
    </row>
    <row r="18762" spans="10:13" x14ac:dyDescent="0.3">
      <c r="J18762" s="1"/>
      <c r="K18762" s="1"/>
      <c r="L18762" s="1"/>
      <c r="M18762" s="1"/>
    </row>
    <row r="18763" spans="10:13" x14ac:dyDescent="0.3">
      <c r="J18763" s="1"/>
      <c r="K18763" s="1"/>
      <c r="L18763" s="1"/>
      <c r="M18763" s="1"/>
    </row>
    <row r="18764" spans="10:13" x14ac:dyDescent="0.3">
      <c r="J18764" s="1"/>
      <c r="K18764" s="1"/>
      <c r="L18764" s="1"/>
      <c r="M18764" s="1"/>
    </row>
    <row r="18765" spans="10:13" x14ac:dyDescent="0.3">
      <c r="J18765" s="1"/>
      <c r="K18765" s="1"/>
      <c r="L18765" s="1"/>
      <c r="M18765" s="1"/>
    </row>
    <row r="18766" spans="10:13" x14ac:dyDescent="0.3">
      <c r="J18766" s="1"/>
      <c r="K18766" s="1"/>
      <c r="L18766" s="1"/>
      <c r="M18766" s="1"/>
    </row>
    <row r="18767" spans="10:13" x14ac:dyDescent="0.3">
      <c r="J18767" s="1"/>
      <c r="K18767" s="1"/>
      <c r="L18767" s="1"/>
      <c r="M18767" s="1"/>
    </row>
    <row r="18768" spans="10:13" x14ac:dyDescent="0.3">
      <c r="J18768" s="1"/>
      <c r="K18768" s="1"/>
      <c r="L18768" s="1"/>
      <c r="M18768" s="1"/>
    </row>
    <row r="18769" spans="10:13" x14ac:dyDescent="0.3">
      <c r="J18769" s="1"/>
      <c r="K18769" s="1"/>
      <c r="L18769" s="1"/>
      <c r="M18769" s="1"/>
    </row>
    <row r="18770" spans="10:13" x14ac:dyDescent="0.3">
      <c r="J18770" s="1"/>
      <c r="K18770" s="1"/>
      <c r="L18770" s="1"/>
      <c r="M18770" s="1"/>
    </row>
    <row r="18771" spans="10:13" x14ac:dyDescent="0.3">
      <c r="J18771" s="1"/>
      <c r="K18771" s="1"/>
      <c r="L18771" s="1"/>
      <c r="M18771" s="1"/>
    </row>
    <row r="18772" spans="10:13" x14ac:dyDescent="0.3">
      <c r="J18772" s="1"/>
      <c r="K18772" s="1"/>
      <c r="L18772" s="1"/>
      <c r="M18772" s="1"/>
    </row>
    <row r="18773" spans="10:13" x14ac:dyDescent="0.3">
      <c r="J18773" s="1"/>
      <c r="K18773" s="1"/>
      <c r="L18773" s="1"/>
      <c r="M18773" s="1"/>
    </row>
    <row r="18774" spans="10:13" x14ac:dyDescent="0.3">
      <c r="J18774" s="1"/>
      <c r="K18774" s="1"/>
      <c r="L18774" s="1"/>
      <c r="M18774" s="1"/>
    </row>
    <row r="18775" spans="10:13" x14ac:dyDescent="0.3">
      <c r="J18775" s="1"/>
      <c r="K18775" s="1"/>
      <c r="L18775" s="1"/>
      <c r="M18775" s="1"/>
    </row>
    <row r="18776" spans="10:13" x14ac:dyDescent="0.3">
      <c r="J18776" s="1"/>
      <c r="K18776" s="1"/>
      <c r="L18776" s="1"/>
      <c r="M18776" s="1"/>
    </row>
    <row r="18777" spans="10:13" x14ac:dyDescent="0.3">
      <c r="J18777" s="1"/>
      <c r="K18777" s="1"/>
      <c r="L18777" s="1"/>
      <c r="M18777" s="1"/>
    </row>
    <row r="18778" spans="10:13" x14ac:dyDescent="0.3">
      <c r="J18778" s="1"/>
      <c r="K18778" s="1"/>
      <c r="L18778" s="1"/>
      <c r="M18778" s="1"/>
    </row>
    <row r="18779" spans="10:13" x14ac:dyDescent="0.3">
      <c r="J18779" s="1"/>
      <c r="K18779" s="1"/>
      <c r="L18779" s="1"/>
      <c r="M18779" s="1"/>
    </row>
    <row r="18780" spans="10:13" x14ac:dyDescent="0.3">
      <c r="J18780" s="1"/>
      <c r="K18780" s="1"/>
      <c r="L18780" s="1"/>
      <c r="M18780" s="1"/>
    </row>
    <row r="18781" spans="10:13" x14ac:dyDescent="0.3">
      <c r="J18781" s="1"/>
      <c r="K18781" s="1"/>
      <c r="L18781" s="1"/>
      <c r="M18781" s="1"/>
    </row>
    <row r="18782" spans="10:13" x14ac:dyDescent="0.3">
      <c r="J18782" s="1"/>
      <c r="K18782" s="1"/>
      <c r="L18782" s="1"/>
      <c r="M18782" s="1"/>
    </row>
    <row r="18783" spans="10:13" x14ac:dyDescent="0.3">
      <c r="J18783" s="1"/>
      <c r="K18783" s="1"/>
      <c r="L18783" s="1"/>
      <c r="M18783" s="1"/>
    </row>
    <row r="18784" spans="10:13" x14ac:dyDescent="0.3">
      <c r="J18784" s="1"/>
      <c r="K18784" s="1"/>
      <c r="L18784" s="1"/>
      <c r="M18784" s="1"/>
    </row>
    <row r="18785" spans="10:13" x14ac:dyDescent="0.3">
      <c r="J18785" s="1"/>
      <c r="K18785" s="1"/>
      <c r="L18785" s="1"/>
      <c r="M18785" s="1"/>
    </row>
    <row r="18786" spans="10:13" x14ac:dyDescent="0.3">
      <c r="J18786" s="1"/>
      <c r="K18786" s="1"/>
      <c r="L18786" s="1"/>
      <c r="M18786" s="1"/>
    </row>
    <row r="18787" spans="10:13" x14ac:dyDescent="0.3">
      <c r="J18787" s="1"/>
      <c r="K18787" s="1"/>
      <c r="L18787" s="1"/>
      <c r="M18787" s="1"/>
    </row>
    <row r="18788" spans="10:13" x14ac:dyDescent="0.3">
      <c r="J18788" s="1"/>
      <c r="K18788" s="1"/>
      <c r="L18788" s="1"/>
      <c r="M18788" s="1"/>
    </row>
    <row r="18789" spans="10:13" x14ac:dyDescent="0.3">
      <c r="J18789" s="1"/>
      <c r="K18789" s="1"/>
      <c r="L18789" s="1"/>
      <c r="M18789" s="1"/>
    </row>
    <row r="18790" spans="10:13" x14ac:dyDescent="0.3">
      <c r="J18790" s="1"/>
      <c r="K18790" s="1"/>
      <c r="L18790" s="1"/>
      <c r="M18790" s="1"/>
    </row>
    <row r="18791" spans="10:13" x14ac:dyDescent="0.3">
      <c r="J18791" s="1"/>
      <c r="K18791" s="1"/>
      <c r="L18791" s="1"/>
      <c r="M18791" s="1"/>
    </row>
    <row r="18792" spans="10:13" x14ac:dyDescent="0.3">
      <c r="J18792" s="1"/>
      <c r="K18792" s="1"/>
      <c r="L18792" s="1"/>
      <c r="M18792" s="1"/>
    </row>
    <row r="18793" spans="10:13" x14ac:dyDescent="0.3">
      <c r="J18793" s="1"/>
      <c r="K18793" s="1"/>
      <c r="L18793" s="1"/>
      <c r="M18793" s="1"/>
    </row>
    <row r="18794" spans="10:13" x14ac:dyDescent="0.3">
      <c r="J18794" s="1"/>
      <c r="K18794" s="1"/>
      <c r="L18794" s="1"/>
      <c r="M18794" s="1"/>
    </row>
    <row r="18795" spans="10:13" x14ac:dyDescent="0.3">
      <c r="J18795" s="1"/>
      <c r="K18795" s="1"/>
      <c r="L18795" s="1"/>
      <c r="M18795" s="1"/>
    </row>
    <row r="18796" spans="10:13" x14ac:dyDescent="0.3">
      <c r="J18796" s="1"/>
      <c r="K18796" s="1"/>
      <c r="L18796" s="1"/>
      <c r="M18796" s="1"/>
    </row>
    <row r="18797" spans="10:13" x14ac:dyDescent="0.3">
      <c r="J18797" s="1"/>
      <c r="K18797" s="1"/>
      <c r="L18797" s="1"/>
      <c r="M18797" s="1"/>
    </row>
    <row r="18798" spans="10:13" x14ac:dyDescent="0.3">
      <c r="J18798" s="1"/>
      <c r="K18798" s="1"/>
      <c r="L18798" s="1"/>
      <c r="M18798" s="1"/>
    </row>
    <row r="18799" spans="10:13" x14ac:dyDescent="0.3">
      <c r="J18799" s="1"/>
      <c r="K18799" s="1"/>
      <c r="L18799" s="1"/>
      <c r="M18799" s="1"/>
    </row>
    <row r="18800" spans="10:13" x14ac:dyDescent="0.3">
      <c r="J18800" s="1"/>
      <c r="K18800" s="1"/>
      <c r="L18800" s="1"/>
      <c r="M18800" s="1"/>
    </row>
    <row r="18801" spans="10:13" x14ac:dyDescent="0.3">
      <c r="J18801" s="1"/>
      <c r="K18801" s="1"/>
      <c r="L18801" s="1"/>
      <c r="M18801" s="1"/>
    </row>
    <row r="18802" spans="10:13" x14ac:dyDescent="0.3">
      <c r="J18802" s="1"/>
      <c r="K18802" s="1"/>
      <c r="L18802" s="1"/>
      <c r="M18802" s="1"/>
    </row>
    <row r="18803" spans="10:13" x14ac:dyDescent="0.3">
      <c r="J18803" s="1"/>
      <c r="K18803" s="1"/>
      <c r="L18803" s="1"/>
      <c r="M18803" s="1"/>
    </row>
    <row r="18804" spans="10:13" x14ac:dyDescent="0.3">
      <c r="J18804" s="1"/>
      <c r="K18804" s="1"/>
      <c r="L18804" s="1"/>
      <c r="M18804" s="1"/>
    </row>
    <row r="18805" spans="10:13" x14ac:dyDescent="0.3">
      <c r="J18805" s="1"/>
      <c r="K18805" s="1"/>
      <c r="L18805" s="1"/>
      <c r="M18805" s="1"/>
    </row>
    <row r="18806" spans="10:13" x14ac:dyDescent="0.3">
      <c r="J18806" s="1"/>
      <c r="K18806" s="1"/>
      <c r="L18806" s="1"/>
      <c r="M18806" s="1"/>
    </row>
    <row r="18807" spans="10:13" x14ac:dyDescent="0.3">
      <c r="J18807" s="1"/>
      <c r="K18807" s="1"/>
      <c r="L18807" s="1"/>
      <c r="M18807" s="1"/>
    </row>
    <row r="18808" spans="10:13" x14ac:dyDescent="0.3">
      <c r="J18808" s="1"/>
      <c r="K18808" s="1"/>
      <c r="L18808" s="1"/>
      <c r="M18808" s="1"/>
    </row>
    <row r="18809" spans="10:13" x14ac:dyDescent="0.3">
      <c r="J18809" s="1"/>
      <c r="K18809" s="1"/>
      <c r="L18809" s="1"/>
      <c r="M18809" s="1"/>
    </row>
    <row r="18810" spans="10:13" x14ac:dyDescent="0.3">
      <c r="J18810" s="1"/>
      <c r="K18810" s="1"/>
      <c r="L18810" s="1"/>
      <c r="M18810" s="1"/>
    </row>
    <row r="18811" spans="10:13" x14ac:dyDescent="0.3">
      <c r="J18811" s="1"/>
      <c r="K18811" s="1"/>
      <c r="L18811" s="1"/>
      <c r="M18811" s="1"/>
    </row>
    <row r="18812" spans="10:13" x14ac:dyDescent="0.3">
      <c r="J18812" s="1"/>
      <c r="K18812" s="1"/>
      <c r="L18812" s="1"/>
      <c r="M18812" s="1"/>
    </row>
    <row r="18813" spans="10:13" x14ac:dyDescent="0.3">
      <c r="J18813" s="1"/>
      <c r="K18813" s="1"/>
      <c r="L18813" s="1"/>
      <c r="M18813" s="1"/>
    </row>
    <row r="18814" spans="10:13" x14ac:dyDescent="0.3">
      <c r="J18814" s="1"/>
      <c r="K18814" s="1"/>
      <c r="L18814" s="1"/>
      <c r="M18814" s="1"/>
    </row>
    <row r="18815" spans="10:13" x14ac:dyDescent="0.3">
      <c r="J18815" s="1"/>
      <c r="K18815" s="1"/>
      <c r="L18815" s="1"/>
      <c r="M18815" s="1"/>
    </row>
    <row r="18816" spans="10:13" x14ac:dyDescent="0.3">
      <c r="J18816" s="1"/>
      <c r="K18816" s="1"/>
      <c r="L18816" s="1"/>
      <c r="M18816" s="1"/>
    </row>
    <row r="18817" spans="10:13" x14ac:dyDescent="0.3">
      <c r="J18817" s="1"/>
      <c r="K18817" s="1"/>
      <c r="L18817" s="1"/>
      <c r="M18817" s="1"/>
    </row>
    <row r="18818" spans="10:13" x14ac:dyDescent="0.3">
      <c r="J18818" s="1"/>
      <c r="K18818" s="1"/>
      <c r="L18818" s="1"/>
      <c r="M18818" s="1"/>
    </row>
    <row r="18819" spans="10:13" x14ac:dyDescent="0.3">
      <c r="J18819" s="1"/>
      <c r="K18819" s="1"/>
      <c r="L18819" s="1"/>
      <c r="M18819" s="1"/>
    </row>
    <row r="18820" spans="10:13" x14ac:dyDescent="0.3">
      <c r="J18820" s="1"/>
      <c r="K18820" s="1"/>
      <c r="L18820" s="1"/>
      <c r="M18820" s="1"/>
    </row>
    <row r="18821" spans="10:13" x14ac:dyDescent="0.3">
      <c r="J18821" s="1"/>
      <c r="K18821" s="1"/>
      <c r="L18821" s="1"/>
      <c r="M18821" s="1"/>
    </row>
    <row r="18822" spans="10:13" x14ac:dyDescent="0.3">
      <c r="J18822" s="1"/>
      <c r="K18822" s="1"/>
      <c r="L18822" s="1"/>
      <c r="M18822" s="1"/>
    </row>
    <row r="18823" spans="10:13" x14ac:dyDescent="0.3">
      <c r="J18823" s="1"/>
      <c r="K18823" s="1"/>
      <c r="L18823" s="1"/>
      <c r="M18823" s="1"/>
    </row>
    <row r="18824" spans="10:13" x14ac:dyDescent="0.3">
      <c r="J18824" s="1"/>
      <c r="K18824" s="1"/>
      <c r="L18824" s="1"/>
      <c r="M18824" s="1"/>
    </row>
    <row r="18825" spans="10:13" x14ac:dyDescent="0.3">
      <c r="J18825" s="1"/>
      <c r="K18825" s="1"/>
      <c r="L18825" s="1"/>
      <c r="M18825" s="1"/>
    </row>
    <row r="18826" spans="10:13" x14ac:dyDescent="0.3">
      <c r="J18826" s="1"/>
      <c r="K18826" s="1"/>
      <c r="L18826" s="1"/>
      <c r="M18826" s="1"/>
    </row>
    <row r="18827" spans="10:13" x14ac:dyDescent="0.3">
      <c r="J18827" s="1"/>
      <c r="K18827" s="1"/>
      <c r="L18827" s="1"/>
      <c r="M18827" s="1"/>
    </row>
    <row r="18828" spans="10:13" x14ac:dyDescent="0.3">
      <c r="J18828" s="1"/>
      <c r="K18828" s="1"/>
      <c r="L18828" s="1"/>
      <c r="M18828" s="1"/>
    </row>
    <row r="18829" spans="10:13" x14ac:dyDescent="0.3">
      <c r="J18829" s="1"/>
      <c r="K18829" s="1"/>
      <c r="L18829" s="1"/>
      <c r="M18829" s="1"/>
    </row>
    <row r="18830" spans="10:13" x14ac:dyDescent="0.3">
      <c r="J18830" s="1"/>
      <c r="K18830" s="1"/>
      <c r="L18830" s="1"/>
      <c r="M18830" s="1"/>
    </row>
    <row r="18831" spans="10:13" x14ac:dyDescent="0.3">
      <c r="J18831" s="1"/>
      <c r="K18831" s="1"/>
      <c r="L18831" s="1"/>
      <c r="M18831" s="1"/>
    </row>
    <row r="18832" spans="10:13" x14ac:dyDescent="0.3">
      <c r="J18832" s="1"/>
      <c r="K18832" s="1"/>
      <c r="L18832" s="1"/>
      <c r="M18832" s="1"/>
    </row>
    <row r="18833" spans="10:13" x14ac:dyDescent="0.3">
      <c r="J18833" s="1"/>
      <c r="K18833" s="1"/>
      <c r="L18833" s="1"/>
      <c r="M18833" s="1"/>
    </row>
    <row r="18834" spans="10:13" x14ac:dyDescent="0.3">
      <c r="J18834" s="1"/>
      <c r="K18834" s="1"/>
      <c r="L18834" s="1"/>
      <c r="M18834" s="1"/>
    </row>
    <row r="18835" spans="10:13" x14ac:dyDescent="0.3">
      <c r="J18835" s="1"/>
      <c r="K18835" s="1"/>
      <c r="L18835" s="1"/>
      <c r="M18835" s="1"/>
    </row>
    <row r="18836" spans="10:13" x14ac:dyDescent="0.3">
      <c r="J18836" s="1"/>
      <c r="K18836" s="1"/>
      <c r="L18836" s="1"/>
      <c r="M18836" s="1"/>
    </row>
    <row r="18837" spans="10:13" x14ac:dyDescent="0.3">
      <c r="J18837" s="1"/>
      <c r="K18837" s="1"/>
      <c r="L18837" s="1"/>
      <c r="M18837" s="1"/>
    </row>
    <row r="18838" spans="10:13" x14ac:dyDescent="0.3">
      <c r="J18838" s="1"/>
      <c r="K18838" s="1"/>
      <c r="L18838" s="1"/>
      <c r="M18838" s="1"/>
    </row>
    <row r="18839" spans="10:13" x14ac:dyDescent="0.3">
      <c r="J18839" s="1"/>
      <c r="K18839" s="1"/>
      <c r="L18839" s="1"/>
      <c r="M18839" s="1"/>
    </row>
    <row r="18840" spans="10:13" x14ac:dyDescent="0.3">
      <c r="J18840" s="1"/>
      <c r="K18840" s="1"/>
      <c r="L18840" s="1"/>
      <c r="M18840" s="1"/>
    </row>
    <row r="18841" spans="10:13" x14ac:dyDescent="0.3">
      <c r="J18841" s="1"/>
      <c r="K18841" s="1"/>
      <c r="L18841" s="1"/>
      <c r="M18841" s="1"/>
    </row>
    <row r="18842" spans="10:13" x14ac:dyDescent="0.3">
      <c r="J18842" s="1"/>
      <c r="K18842" s="1"/>
      <c r="L18842" s="1"/>
      <c r="M18842" s="1"/>
    </row>
    <row r="18843" spans="10:13" x14ac:dyDescent="0.3">
      <c r="J18843" s="1"/>
      <c r="K18843" s="1"/>
      <c r="L18843" s="1"/>
      <c r="M18843" s="1"/>
    </row>
    <row r="18844" spans="10:13" x14ac:dyDescent="0.3">
      <c r="J18844" s="1"/>
      <c r="K18844" s="1"/>
      <c r="L18844" s="1"/>
      <c r="M18844" s="1"/>
    </row>
    <row r="18845" spans="10:13" x14ac:dyDescent="0.3">
      <c r="J18845" s="1"/>
      <c r="K18845" s="1"/>
      <c r="L18845" s="1"/>
      <c r="M18845" s="1"/>
    </row>
    <row r="18846" spans="10:13" x14ac:dyDescent="0.3">
      <c r="J18846" s="1"/>
      <c r="K18846" s="1"/>
      <c r="L18846" s="1"/>
      <c r="M18846" s="1"/>
    </row>
    <row r="18847" spans="10:13" x14ac:dyDescent="0.3">
      <c r="J18847" s="1"/>
      <c r="K18847" s="1"/>
      <c r="L18847" s="1"/>
      <c r="M18847" s="1"/>
    </row>
    <row r="18848" spans="10:13" x14ac:dyDescent="0.3">
      <c r="J18848" s="1"/>
      <c r="K18848" s="1"/>
      <c r="L18848" s="1"/>
      <c r="M18848" s="1"/>
    </row>
    <row r="18849" spans="10:13" x14ac:dyDescent="0.3">
      <c r="J18849" s="1"/>
      <c r="K18849" s="1"/>
      <c r="L18849" s="1"/>
      <c r="M18849" s="1"/>
    </row>
    <row r="18850" spans="10:13" x14ac:dyDescent="0.3">
      <c r="J18850" s="1"/>
      <c r="K18850" s="1"/>
      <c r="L18850" s="1"/>
      <c r="M18850" s="1"/>
    </row>
    <row r="18851" spans="10:13" x14ac:dyDescent="0.3">
      <c r="J18851" s="1"/>
      <c r="K18851" s="1"/>
      <c r="L18851" s="1"/>
      <c r="M18851" s="1"/>
    </row>
    <row r="18852" spans="10:13" x14ac:dyDescent="0.3">
      <c r="J18852" s="1"/>
      <c r="K18852" s="1"/>
      <c r="L18852" s="1"/>
      <c r="M18852" s="1"/>
    </row>
    <row r="18853" spans="10:13" x14ac:dyDescent="0.3">
      <c r="J18853" s="1"/>
      <c r="K18853" s="1"/>
      <c r="L18853" s="1"/>
      <c r="M18853" s="1"/>
    </row>
    <row r="18854" spans="10:13" x14ac:dyDescent="0.3">
      <c r="J18854" s="1"/>
      <c r="K18854" s="1"/>
      <c r="L18854" s="1"/>
      <c r="M18854" s="1"/>
    </row>
    <row r="18855" spans="10:13" x14ac:dyDescent="0.3">
      <c r="J18855" s="1"/>
      <c r="K18855" s="1"/>
      <c r="L18855" s="1"/>
      <c r="M18855" s="1"/>
    </row>
    <row r="18856" spans="10:13" x14ac:dyDescent="0.3">
      <c r="J18856" s="1"/>
      <c r="K18856" s="1"/>
      <c r="L18856" s="1"/>
      <c r="M18856" s="1"/>
    </row>
    <row r="18857" spans="10:13" x14ac:dyDescent="0.3">
      <c r="J18857" s="1"/>
      <c r="K18857" s="1"/>
      <c r="L18857" s="1"/>
      <c r="M18857" s="1"/>
    </row>
    <row r="18858" spans="10:13" x14ac:dyDescent="0.3">
      <c r="J18858" s="1"/>
      <c r="K18858" s="1"/>
      <c r="L18858" s="1"/>
      <c r="M18858" s="1"/>
    </row>
    <row r="18859" spans="10:13" x14ac:dyDescent="0.3">
      <c r="J18859" s="1"/>
      <c r="K18859" s="1"/>
      <c r="L18859" s="1"/>
      <c r="M18859" s="1"/>
    </row>
    <row r="18860" spans="10:13" x14ac:dyDescent="0.3">
      <c r="J18860" s="1"/>
      <c r="K18860" s="1"/>
      <c r="L18860" s="1"/>
      <c r="M18860" s="1"/>
    </row>
    <row r="18861" spans="10:13" x14ac:dyDescent="0.3">
      <c r="J18861" s="1"/>
      <c r="K18861" s="1"/>
      <c r="L18861" s="1"/>
      <c r="M18861" s="1"/>
    </row>
    <row r="18862" spans="10:13" x14ac:dyDescent="0.3">
      <c r="J18862" s="1"/>
      <c r="K18862" s="1"/>
      <c r="L18862" s="1"/>
      <c r="M18862" s="1"/>
    </row>
    <row r="18863" spans="10:13" x14ac:dyDescent="0.3">
      <c r="J18863" s="1"/>
      <c r="K18863" s="1"/>
      <c r="L18863" s="1"/>
      <c r="M18863" s="1"/>
    </row>
    <row r="18864" spans="10:13" x14ac:dyDescent="0.3">
      <c r="J18864" s="1"/>
      <c r="K18864" s="1"/>
      <c r="L18864" s="1"/>
      <c r="M18864" s="1"/>
    </row>
    <row r="18865" spans="10:13" x14ac:dyDescent="0.3">
      <c r="J18865" s="1"/>
      <c r="K18865" s="1"/>
      <c r="L18865" s="1"/>
      <c r="M18865" s="1"/>
    </row>
    <row r="18866" spans="10:13" x14ac:dyDescent="0.3">
      <c r="J18866" s="1"/>
      <c r="K18866" s="1"/>
      <c r="L18866" s="1"/>
      <c r="M18866" s="1"/>
    </row>
    <row r="18867" spans="10:13" x14ac:dyDescent="0.3">
      <c r="J18867" s="1"/>
      <c r="K18867" s="1"/>
      <c r="L18867" s="1"/>
      <c r="M18867" s="1"/>
    </row>
    <row r="18868" spans="10:13" x14ac:dyDescent="0.3">
      <c r="J18868" s="1"/>
      <c r="K18868" s="1"/>
      <c r="L18868" s="1"/>
      <c r="M18868" s="1"/>
    </row>
    <row r="18869" spans="10:13" x14ac:dyDescent="0.3">
      <c r="J18869" s="1"/>
      <c r="K18869" s="1"/>
      <c r="L18869" s="1"/>
      <c r="M18869" s="1"/>
    </row>
    <row r="18870" spans="10:13" x14ac:dyDescent="0.3">
      <c r="J18870" s="1"/>
      <c r="K18870" s="1"/>
      <c r="L18870" s="1"/>
      <c r="M18870" s="1"/>
    </row>
    <row r="18871" spans="10:13" x14ac:dyDescent="0.3">
      <c r="J18871" s="1"/>
      <c r="K18871" s="1"/>
      <c r="L18871" s="1"/>
      <c r="M18871" s="1"/>
    </row>
    <row r="18872" spans="10:13" x14ac:dyDescent="0.3">
      <c r="J18872" s="1"/>
      <c r="K18872" s="1"/>
      <c r="L18872" s="1"/>
      <c r="M18872" s="1"/>
    </row>
    <row r="18873" spans="10:13" x14ac:dyDescent="0.3">
      <c r="J18873" s="1"/>
      <c r="K18873" s="1"/>
      <c r="L18873" s="1"/>
      <c r="M18873" s="1"/>
    </row>
    <row r="18874" spans="10:13" x14ac:dyDescent="0.3">
      <c r="J18874" s="1"/>
      <c r="K18874" s="1"/>
      <c r="L18874" s="1"/>
      <c r="M18874" s="1"/>
    </row>
    <row r="18875" spans="10:13" x14ac:dyDescent="0.3">
      <c r="J18875" s="1"/>
      <c r="K18875" s="1"/>
      <c r="L18875" s="1"/>
      <c r="M18875" s="1"/>
    </row>
    <row r="18876" spans="10:13" x14ac:dyDescent="0.3">
      <c r="J18876" s="1"/>
      <c r="K18876" s="1"/>
      <c r="L18876" s="1"/>
      <c r="M18876" s="1"/>
    </row>
    <row r="18877" spans="10:13" x14ac:dyDescent="0.3">
      <c r="J18877" s="1"/>
      <c r="K18877" s="1"/>
      <c r="L18877" s="1"/>
      <c r="M18877" s="1"/>
    </row>
    <row r="18878" spans="10:13" x14ac:dyDescent="0.3">
      <c r="J18878" s="1"/>
      <c r="K18878" s="1"/>
      <c r="L18878" s="1"/>
      <c r="M18878" s="1"/>
    </row>
    <row r="18879" spans="10:13" x14ac:dyDescent="0.3">
      <c r="J18879" s="1"/>
      <c r="K18879" s="1"/>
      <c r="L18879" s="1"/>
      <c r="M18879" s="1"/>
    </row>
    <row r="18880" spans="10:13" x14ac:dyDescent="0.3">
      <c r="J18880" s="1"/>
      <c r="K18880" s="1"/>
      <c r="L18880" s="1"/>
      <c r="M18880" s="1"/>
    </row>
    <row r="18881" spans="10:13" x14ac:dyDescent="0.3">
      <c r="J18881" s="1"/>
      <c r="K18881" s="1"/>
      <c r="L18881" s="1"/>
      <c r="M18881" s="1"/>
    </row>
    <row r="18882" spans="10:13" x14ac:dyDescent="0.3">
      <c r="J18882" s="1"/>
      <c r="K18882" s="1"/>
      <c r="L18882" s="1"/>
      <c r="M18882" s="1"/>
    </row>
    <row r="18883" spans="10:13" x14ac:dyDescent="0.3">
      <c r="J18883" s="1"/>
      <c r="K18883" s="1"/>
      <c r="L18883" s="1"/>
      <c r="M18883" s="1"/>
    </row>
    <row r="18884" spans="10:13" x14ac:dyDescent="0.3">
      <c r="J18884" s="1"/>
      <c r="K18884" s="1"/>
      <c r="L18884" s="1"/>
      <c r="M18884" s="1"/>
    </row>
    <row r="18885" spans="10:13" x14ac:dyDescent="0.3">
      <c r="J18885" s="1"/>
      <c r="K18885" s="1"/>
      <c r="L18885" s="1"/>
      <c r="M18885" s="1"/>
    </row>
    <row r="18886" spans="10:13" x14ac:dyDescent="0.3">
      <c r="J18886" s="1"/>
      <c r="K18886" s="1"/>
      <c r="L18886" s="1"/>
      <c r="M18886" s="1"/>
    </row>
    <row r="18887" spans="10:13" x14ac:dyDescent="0.3">
      <c r="J18887" s="1"/>
      <c r="K18887" s="1"/>
      <c r="L18887" s="1"/>
      <c r="M18887" s="1"/>
    </row>
    <row r="18888" spans="10:13" x14ac:dyDescent="0.3">
      <c r="J18888" s="1"/>
      <c r="K18888" s="1"/>
      <c r="L18888" s="1"/>
      <c r="M18888" s="1"/>
    </row>
    <row r="18889" spans="10:13" x14ac:dyDescent="0.3">
      <c r="J18889" s="1"/>
      <c r="K18889" s="1"/>
      <c r="L18889" s="1"/>
      <c r="M18889" s="1"/>
    </row>
    <row r="18890" spans="10:13" x14ac:dyDescent="0.3">
      <c r="J18890" s="1"/>
      <c r="K18890" s="1"/>
      <c r="L18890" s="1"/>
      <c r="M18890" s="1"/>
    </row>
    <row r="18891" spans="10:13" x14ac:dyDescent="0.3">
      <c r="J18891" s="1"/>
      <c r="K18891" s="1"/>
      <c r="L18891" s="1"/>
      <c r="M18891" s="1"/>
    </row>
    <row r="18892" spans="10:13" x14ac:dyDescent="0.3">
      <c r="J18892" s="1"/>
      <c r="K18892" s="1"/>
      <c r="L18892" s="1"/>
      <c r="M18892" s="1"/>
    </row>
    <row r="18893" spans="10:13" x14ac:dyDescent="0.3">
      <c r="J18893" s="1"/>
      <c r="K18893" s="1"/>
      <c r="L18893" s="1"/>
      <c r="M18893" s="1"/>
    </row>
    <row r="18894" spans="10:13" x14ac:dyDescent="0.3">
      <c r="J18894" s="1"/>
      <c r="K18894" s="1"/>
      <c r="L18894" s="1"/>
      <c r="M18894" s="1"/>
    </row>
    <row r="18895" spans="10:13" x14ac:dyDescent="0.3">
      <c r="J18895" s="1"/>
      <c r="K18895" s="1"/>
      <c r="L18895" s="1"/>
      <c r="M18895" s="1"/>
    </row>
    <row r="18896" spans="10:13" x14ac:dyDescent="0.3">
      <c r="J18896" s="1"/>
      <c r="K18896" s="1"/>
      <c r="L18896" s="1"/>
      <c r="M18896" s="1"/>
    </row>
    <row r="18897" spans="10:13" x14ac:dyDescent="0.3">
      <c r="J18897" s="1"/>
      <c r="K18897" s="1"/>
      <c r="L18897" s="1"/>
      <c r="M18897" s="1"/>
    </row>
    <row r="18898" spans="10:13" x14ac:dyDescent="0.3">
      <c r="J18898" s="1"/>
      <c r="K18898" s="1"/>
      <c r="L18898" s="1"/>
      <c r="M18898" s="1"/>
    </row>
    <row r="18899" spans="10:13" x14ac:dyDescent="0.3">
      <c r="J18899" s="1"/>
      <c r="K18899" s="1"/>
      <c r="L18899" s="1"/>
      <c r="M18899" s="1"/>
    </row>
    <row r="18900" spans="10:13" x14ac:dyDescent="0.3">
      <c r="J18900" s="1"/>
      <c r="K18900" s="1"/>
      <c r="L18900" s="1"/>
      <c r="M18900" s="1"/>
    </row>
    <row r="18901" spans="10:13" x14ac:dyDescent="0.3">
      <c r="J18901" s="1"/>
      <c r="K18901" s="1"/>
      <c r="L18901" s="1"/>
      <c r="M18901" s="1"/>
    </row>
    <row r="18902" spans="10:13" x14ac:dyDescent="0.3">
      <c r="J18902" s="1"/>
      <c r="K18902" s="1"/>
      <c r="L18902" s="1"/>
      <c r="M18902" s="1"/>
    </row>
    <row r="18903" spans="10:13" x14ac:dyDescent="0.3">
      <c r="J18903" s="1"/>
      <c r="K18903" s="1"/>
      <c r="L18903" s="1"/>
      <c r="M18903" s="1"/>
    </row>
    <row r="18904" spans="10:13" x14ac:dyDescent="0.3">
      <c r="J18904" s="1"/>
      <c r="K18904" s="1"/>
      <c r="L18904" s="1"/>
      <c r="M18904" s="1"/>
    </row>
    <row r="18905" spans="10:13" x14ac:dyDescent="0.3">
      <c r="J18905" s="1"/>
      <c r="K18905" s="1"/>
      <c r="L18905" s="1"/>
      <c r="M18905" s="1"/>
    </row>
    <row r="18906" spans="10:13" x14ac:dyDescent="0.3">
      <c r="J18906" s="1"/>
      <c r="K18906" s="1"/>
      <c r="L18906" s="1"/>
      <c r="M18906" s="1"/>
    </row>
    <row r="18907" spans="10:13" x14ac:dyDescent="0.3">
      <c r="J18907" s="1"/>
      <c r="K18907" s="1"/>
      <c r="L18907" s="1"/>
      <c r="M18907" s="1"/>
    </row>
    <row r="18908" spans="10:13" x14ac:dyDescent="0.3">
      <c r="J18908" s="1"/>
      <c r="K18908" s="1"/>
      <c r="L18908" s="1"/>
      <c r="M18908" s="1"/>
    </row>
    <row r="18909" spans="10:13" x14ac:dyDescent="0.3">
      <c r="J18909" s="1"/>
      <c r="K18909" s="1"/>
      <c r="L18909" s="1"/>
      <c r="M18909" s="1"/>
    </row>
    <row r="18910" spans="10:13" x14ac:dyDescent="0.3">
      <c r="J18910" s="1"/>
      <c r="K18910" s="1"/>
      <c r="L18910" s="1"/>
      <c r="M18910" s="1"/>
    </row>
    <row r="18911" spans="10:13" x14ac:dyDescent="0.3">
      <c r="J18911" s="1"/>
      <c r="K18911" s="1"/>
      <c r="L18911" s="1"/>
      <c r="M18911" s="1"/>
    </row>
    <row r="18912" spans="10:13" x14ac:dyDescent="0.3">
      <c r="J18912" s="1"/>
      <c r="K18912" s="1"/>
      <c r="L18912" s="1"/>
      <c r="M18912" s="1"/>
    </row>
    <row r="18913" spans="10:13" x14ac:dyDescent="0.3">
      <c r="J18913" s="1"/>
      <c r="K18913" s="1"/>
      <c r="L18913" s="1"/>
      <c r="M18913" s="1"/>
    </row>
    <row r="18914" spans="10:13" x14ac:dyDescent="0.3">
      <c r="J18914" s="1"/>
      <c r="K18914" s="1"/>
      <c r="L18914" s="1"/>
      <c r="M18914" s="1"/>
    </row>
    <row r="18915" spans="10:13" x14ac:dyDescent="0.3">
      <c r="J18915" s="1"/>
      <c r="K18915" s="1"/>
      <c r="L18915" s="1"/>
      <c r="M18915" s="1"/>
    </row>
    <row r="18916" spans="10:13" x14ac:dyDescent="0.3">
      <c r="J18916" s="1"/>
      <c r="K18916" s="1"/>
      <c r="L18916" s="1"/>
      <c r="M18916" s="1"/>
    </row>
    <row r="18917" spans="10:13" x14ac:dyDescent="0.3">
      <c r="J18917" s="1"/>
      <c r="K18917" s="1"/>
      <c r="L18917" s="1"/>
      <c r="M18917" s="1"/>
    </row>
    <row r="18918" spans="10:13" x14ac:dyDescent="0.3">
      <c r="J18918" s="1"/>
      <c r="K18918" s="1"/>
      <c r="L18918" s="1"/>
      <c r="M18918" s="1"/>
    </row>
    <row r="18919" spans="10:13" x14ac:dyDescent="0.3">
      <c r="J18919" s="1"/>
      <c r="K18919" s="1"/>
      <c r="L18919" s="1"/>
      <c r="M18919" s="1"/>
    </row>
    <row r="18920" spans="10:13" x14ac:dyDescent="0.3">
      <c r="J18920" s="1"/>
      <c r="K18920" s="1"/>
      <c r="L18920" s="1"/>
      <c r="M18920" s="1"/>
    </row>
    <row r="18921" spans="10:13" x14ac:dyDescent="0.3">
      <c r="J18921" s="1"/>
      <c r="K18921" s="1"/>
      <c r="L18921" s="1"/>
      <c r="M18921" s="1"/>
    </row>
    <row r="18922" spans="10:13" x14ac:dyDescent="0.3">
      <c r="J18922" s="1"/>
      <c r="K18922" s="1"/>
      <c r="L18922" s="1"/>
      <c r="M18922" s="1"/>
    </row>
    <row r="18923" spans="10:13" x14ac:dyDescent="0.3">
      <c r="J18923" s="1"/>
      <c r="K18923" s="1"/>
      <c r="L18923" s="1"/>
      <c r="M18923" s="1"/>
    </row>
    <row r="18924" spans="10:13" x14ac:dyDescent="0.3">
      <c r="J18924" s="1"/>
      <c r="K18924" s="1"/>
      <c r="L18924" s="1"/>
      <c r="M18924" s="1"/>
    </row>
    <row r="18925" spans="10:13" x14ac:dyDescent="0.3">
      <c r="J18925" s="1"/>
      <c r="K18925" s="1"/>
      <c r="L18925" s="1"/>
      <c r="M18925" s="1"/>
    </row>
    <row r="18926" spans="10:13" x14ac:dyDescent="0.3">
      <c r="J18926" s="1"/>
      <c r="K18926" s="1"/>
      <c r="L18926" s="1"/>
      <c r="M18926" s="1"/>
    </row>
    <row r="18927" spans="10:13" x14ac:dyDescent="0.3">
      <c r="J18927" s="1"/>
      <c r="K18927" s="1"/>
      <c r="L18927" s="1"/>
      <c r="M18927" s="1"/>
    </row>
    <row r="18928" spans="10:13" x14ac:dyDescent="0.3">
      <c r="J18928" s="1"/>
      <c r="K18928" s="1"/>
      <c r="L18928" s="1"/>
      <c r="M18928" s="1"/>
    </row>
    <row r="18929" spans="10:13" x14ac:dyDescent="0.3">
      <c r="J18929" s="1"/>
      <c r="K18929" s="1"/>
      <c r="L18929" s="1"/>
      <c r="M18929" s="1"/>
    </row>
    <row r="18930" spans="10:13" x14ac:dyDescent="0.3">
      <c r="J18930" s="1"/>
      <c r="K18930" s="1"/>
      <c r="L18930" s="1"/>
      <c r="M18930" s="1"/>
    </row>
    <row r="18931" spans="10:13" x14ac:dyDescent="0.3">
      <c r="J18931" s="1"/>
      <c r="K18931" s="1"/>
      <c r="L18931" s="1"/>
      <c r="M18931" s="1"/>
    </row>
    <row r="18932" spans="10:13" x14ac:dyDescent="0.3">
      <c r="J18932" s="1"/>
      <c r="K18932" s="1"/>
      <c r="L18932" s="1"/>
      <c r="M18932" s="1"/>
    </row>
    <row r="18933" spans="10:13" x14ac:dyDescent="0.3">
      <c r="J18933" s="1"/>
      <c r="K18933" s="1"/>
      <c r="L18933" s="1"/>
      <c r="M18933" s="1"/>
    </row>
    <row r="18934" spans="10:13" x14ac:dyDescent="0.3">
      <c r="J18934" s="1"/>
      <c r="K18934" s="1"/>
      <c r="L18934" s="1"/>
      <c r="M18934" s="1"/>
    </row>
    <row r="18935" spans="10:13" x14ac:dyDescent="0.3">
      <c r="J18935" s="1"/>
      <c r="K18935" s="1"/>
      <c r="L18935" s="1"/>
      <c r="M18935" s="1"/>
    </row>
    <row r="18936" spans="10:13" x14ac:dyDescent="0.3">
      <c r="J18936" s="1"/>
      <c r="K18936" s="1"/>
      <c r="L18936" s="1"/>
      <c r="M18936" s="1"/>
    </row>
    <row r="18937" spans="10:13" x14ac:dyDescent="0.3">
      <c r="J18937" s="1"/>
      <c r="K18937" s="1"/>
      <c r="L18937" s="1"/>
      <c r="M18937" s="1"/>
    </row>
    <row r="18938" spans="10:13" x14ac:dyDescent="0.3">
      <c r="J18938" s="1"/>
      <c r="K18938" s="1"/>
      <c r="L18938" s="1"/>
      <c r="M18938" s="1"/>
    </row>
    <row r="18939" spans="10:13" x14ac:dyDescent="0.3">
      <c r="J18939" s="1"/>
      <c r="K18939" s="1"/>
      <c r="L18939" s="1"/>
      <c r="M18939" s="1"/>
    </row>
    <row r="18940" spans="10:13" x14ac:dyDescent="0.3">
      <c r="J18940" s="1"/>
      <c r="K18940" s="1"/>
      <c r="L18940" s="1"/>
      <c r="M18940" s="1"/>
    </row>
    <row r="18941" spans="10:13" x14ac:dyDescent="0.3">
      <c r="J18941" s="1"/>
      <c r="K18941" s="1"/>
      <c r="L18941" s="1"/>
      <c r="M18941" s="1"/>
    </row>
    <row r="18942" spans="10:13" x14ac:dyDescent="0.3">
      <c r="J18942" s="1"/>
      <c r="K18942" s="1"/>
      <c r="L18942" s="1"/>
      <c r="M18942" s="1"/>
    </row>
    <row r="18943" spans="10:13" x14ac:dyDescent="0.3">
      <c r="J18943" s="1"/>
      <c r="K18943" s="1"/>
      <c r="L18943" s="1"/>
      <c r="M18943" s="1"/>
    </row>
    <row r="18944" spans="10:13" x14ac:dyDescent="0.3">
      <c r="J18944" s="1"/>
      <c r="K18944" s="1"/>
      <c r="L18944" s="1"/>
      <c r="M18944" s="1"/>
    </row>
    <row r="18945" spans="10:13" x14ac:dyDescent="0.3">
      <c r="J18945" s="1"/>
      <c r="K18945" s="1"/>
      <c r="L18945" s="1"/>
      <c r="M18945" s="1"/>
    </row>
    <row r="18946" spans="10:13" x14ac:dyDescent="0.3">
      <c r="J18946" s="1"/>
      <c r="K18946" s="1"/>
      <c r="L18946" s="1"/>
      <c r="M18946" s="1"/>
    </row>
    <row r="18947" spans="10:13" x14ac:dyDescent="0.3">
      <c r="J18947" s="1"/>
      <c r="K18947" s="1"/>
      <c r="L18947" s="1"/>
      <c r="M18947" s="1"/>
    </row>
    <row r="18948" spans="10:13" x14ac:dyDescent="0.3">
      <c r="J18948" s="1"/>
      <c r="K18948" s="1"/>
      <c r="L18948" s="1"/>
      <c r="M18948" s="1"/>
    </row>
    <row r="18949" spans="10:13" x14ac:dyDescent="0.3">
      <c r="J18949" s="1"/>
      <c r="K18949" s="1"/>
      <c r="L18949" s="1"/>
      <c r="M18949" s="1"/>
    </row>
    <row r="18950" spans="10:13" x14ac:dyDescent="0.3">
      <c r="J18950" s="1"/>
      <c r="K18950" s="1"/>
      <c r="L18950" s="1"/>
      <c r="M18950" s="1"/>
    </row>
    <row r="18951" spans="10:13" x14ac:dyDescent="0.3">
      <c r="J18951" s="1"/>
      <c r="K18951" s="1"/>
      <c r="L18951" s="1"/>
      <c r="M18951" s="1"/>
    </row>
    <row r="18952" spans="10:13" x14ac:dyDescent="0.3">
      <c r="J18952" s="1"/>
      <c r="K18952" s="1"/>
      <c r="L18952" s="1"/>
      <c r="M18952" s="1"/>
    </row>
    <row r="18953" spans="10:13" x14ac:dyDescent="0.3">
      <c r="J18953" s="1"/>
      <c r="K18953" s="1"/>
      <c r="L18953" s="1"/>
      <c r="M18953" s="1"/>
    </row>
    <row r="18954" spans="10:13" x14ac:dyDescent="0.3">
      <c r="J18954" s="1"/>
      <c r="K18954" s="1"/>
      <c r="L18954" s="1"/>
      <c r="M18954" s="1"/>
    </row>
    <row r="18955" spans="10:13" x14ac:dyDescent="0.3">
      <c r="J18955" s="1"/>
      <c r="K18955" s="1"/>
      <c r="L18955" s="1"/>
      <c r="M18955" s="1"/>
    </row>
    <row r="18956" spans="10:13" x14ac:dyDescent="0.3">
      <c r="J18956" s="1"/>
      <c r="K18956" s="1"/>
      <c r="L18956" s="1"/>
      <c r="M18956" s="1"/>
    </row>
    <row r="18957" spans="10:13" x14ac:dyDescent="0.3">
      <c r="J18957" s="1"/>
      <c r="K18957" s="1"/>
      <c r="L18957" s="1"/>
      <c r="M18957" s="1"/>
    </row>
    <row r="18958" spans="10:13" x14ac:dyDescent="0.3">
      <c r="J18958" s="1"/>
      <c r="K18958" s="1"/>
      <c r="L18958" s="1"/>
      <c r="M18958" s="1"/>
    </row>
    <row r="18959" spans="10:13" x14ac:dyDescent="0.3">
      <c r="J18959" s="1"/>
      <c r="K18959" s="1"/>
      <c r="L18959" s="1"/>
      <c r="M18959" s="1"/>
    </row>
    <row r="18960" spans="10:13" x14ac:dyDescent="0.3">
      <c r="J18960" s="1"/>
      <c r="K18960" s="1"/>
      <c r="L18960" s="1"/>
      <c r="M18960" s="1"/>
    </row>
    <row r="18961" spans="10:13" x14ac:dyDescent="0.3">
      <c r="J18961" s="1"/>
      <c r="K18961" s="1"/>
      <c r="L18961" s="1"/>
      <c r="M18961" s="1"/>
    </row>
    <row r="18962" spans="10:13" x14ac:dyDescent="0.3">
      <c r="J18962" s="1"/>
      <c r="K18962" s="1"/>
      <c r="L18962" s="1"/>
      <c r="M18962" s="1"/>
    </row>
    <row r="18963" spans="10:13" x14ac:dyDescent="0.3">
      <c r="J18963" s="1"/>
      <c r="K18963" s="1"/>
      <c r="L18963" s="1"/>
      <c r="M18963" s="1"/>
    </row>
    <row r="18964" spans="10:13" x14ac:dyDescent="0.3">
      <c r="J18964" s="1"/>
      <c r="K18964" s="1"/>
      <c r="L18964" s="1"/>
      <c r="M18964" s="1"/>
    </row>
    <row r="18965" spans="10:13" x14ac:dyDescent="0.3">
      <c r="J18965" s="1"/>
      <c r="K18965" s="1"/>
      <c r="L18965" s="1"/>
      <c r="M18965" s="1"/>
    </row>
    <row r="18966" spans="10:13" x14ac:dyDescent="0.3">
      <c r="J18966" s="1"/>
      <c r="K18966" s="1"/>
      <c r="L18966" s="1"/>
      <c r="M18966" s="1"/>
    </row>
    <row r="18967" spans="10:13" x14ac:dyDescent="0.3">
      <c r="J18967" s="1"/>
      <c r="K18967" s="1"/>
      <c r="L18967" s="1"/>
      <c r="M18967" s="1"/>
    </row>
    <row r="18968" spans="10:13" x14ac:dyDescent="0.3">
      <c r="J18968" s="1"/>
      <c r="K18968" s="1"/>
      <c r="L18968" s="1"/>
      <c r="M18968" s="1"/>
    </row>
    <row r="18969" spans="10:13" x14ac:dyDescent="0.3">
      <c r="J18969" s="1"/>
      <c r="K18969" s="1"/>
      <c r="L18969" s="1"/>
      <c r="M18969" s="1"/>
    </row>
    <row r="18970" spans="10:13" x14ac:dyDescent="0.3">
      <c r="J18970" s="1"/>
      <c r="K18970" s="1"/>
      <c r="L18970" s="1"/>
      <c r="M18970" s="1"/>
    </row>
    <row r="18971" spans="10:13" x14ac:dyDescent="0.3">
      <c r="J18971" s="1"/>
      <c r="K18971" s="1"/>
      <c r="L18971" s="1"/>
      <c r="M18971" s="1"/>
    </row>
    <row r="18972" spans="10:13" x14ac:dyDescent="0.3">
      <c r="J18972" s="1"/>
      <c r="K18972" s="1"/>
      <c r="L18972" s="1"/>
      <c r="M18972" s="1"/>
    </row>
    <row r="18973" spans="10:13" x14ac:dyDescent="0.3">
      <c r="J18973" s="1"/>
      <c r="K18973" s="1"/>
      <c r="L18973" s="1"/>
      <c r="M18973" s="1"/>
    </row>
    <row r="18974" spans="10:13" x14ac:dyDescent="0.3">
      <c r="J18974" s="1"/>
      <c r="K18974" s="1"/>
      <c r="L18974" s="1"/>
      <c r="M18974" s="1"/>
    </row>
    <row r="18975" spans="10:13" x14ac:dyDescent="0.3">
      <c r="J18975" s="1"/>
      <c r="K18975" s="1"/>
      <c r="L18975" s="1"/>
      <c r="M18975" s="1"/>
    </row>
    <row r="18976" spans="10:13" x14ac:dyDescent="0.3">
      <c r="J18976" s="1"/>
      <c r="K18976" s="1"/>
      <c r="L18976" s="1"/>
      <c r="M18976" s="1"/>
    </row>
    <row r="18977" spans="10:13" x14ac:dyDescent="0.3">
      <c r="J18977" s="1"/>
      <c r="K18977" s="1"/>
      <c r="L18977" s="1"/>
      <c r="M18977" s="1"/>
    </row>
    <row r="18978" spans="10:13" x14ac:dyDescent="0.3">
      <c r="J18978" s="1"/>
      <c r="K18978" s="1"/>
      <c r="L18978" s="1"/>
      <c r="M18978" s="1"/>
    </row>
    <row r="18979" spans="10:13" x14ac:dyDescent="0.3">
      <c r="J18979" s="1"/>
      <c r="K18979" s="1"/>
      <c r="L18979" s="1"/>
      <c r="M18979" s="1"/>
    </row>
    <row r="18980" spans="10:13" x14ac:dyDescent="0.3">
      <c r="J18980" s="1"/>
      <c r="K18980" s="1"/>
      <c r="L18980" s="1"/>
      <c r="M18980" s="1"/>
    </row>
    <row r="18981" spans="10:13" x14ac:dyDescent="0.3">
      <c r="J18981" s="1"/>
      <c r="K18981" s="1"/>
      <c r="L18981" s="1"/>
      <c r="M18981" s="1"/>
    </row>
    <row r="18982" spans="10:13" x14ac:dyDescent="0.3">
      <c r="J18982" s="1"/>
      <c r="K18982" s="1"/>
      <c r="L18982" s="1"/>
      <c r="M18982" s="1"/>
    </row>
    <row r="18983" spans="10:13" x14ac:dyDescent="0.3">
      <c r="J18983" s="1"/>
      <c r="K18983" s="1"/>
      <c r="L18983" s="1"/>
      <c r="M18983" s="1"/>
    </row>
    <row r="18984" spans="10:13" x14ac:dyDescent="0.3">
      <c r="J18984" s="1"/>
      <c r="K18984" s="1"/>
      <c r="L18984" s="1"/>
      <c r="M18984" s="1"/>
    </row>
    <row r="18985" spans="10:13" x14ac:dyDescent="0.3">
      <c r="J18985" s="1"/>
      <c r="K18985" s="1"/>
      <c r="L18985" s="1"/>
      <c r="M18985" s="1"/>
    </row>
    <row r="18986" spans="10:13" x14ac:dyDescent="0.3">
      <c r="J18986" s="1"/>
      <c r="K18986" s="1"/>
      <c r="L18986" s="1"/>
      <c r="M18986" s="1"/>
    </row>
    <row r="18987" spans="10:13" x14ac:dyDescent="0.3">
      <c r="J18987" s="1"/>
      <c r="K18987" s="1"/>
      <c r="L18987" s="1"/>
      <c r="M18987" s="1"/>
    </row>
    <row r="18988" spans="10:13" x14ac:dyDescent="0.3">
      <c r="J18988" s="1"/>
      <c r="K18988" s="1"/>
      <c r="L18988" s="1"/>
      <c r="M18988" s="1"/>
    </row>
    <row r="18989" spans="10:13" x14ac:dyDescent="0.3">
      <c r="J18989" s="1"/>
      <c r="K18989" s="1"/>
      <c r="L18989" s="1"/>
      <c r="M18989" s="1"/>
    </row>
    <row r="18990" spans="10:13" x14ac:dyDescent="0.3">
      <c r="J18990" s="1"/>
      <c r="K18990" s="1"/>
      <c r="L18990" s="1"/>
      <c r="M18990" s="1"/>
    </row>
    <row r="18991" spans="10:13" x14ac:dyDescent="0.3">
      <c r="J18991" s="1"/>
      <c r="K18991" s="1"/>
      <c r="L18991" s="1"/>
      <c r="M18991" s="1"/>
    </row>
    <row r="18992" spans="10:13" x14ac:dyDescent="0.3">
      <c r="J18992" s="1"/>
      <c r="K18992" s="1"/>
      <c r="L18992" s="1"/>
      <c r="M18992" s="1"/>
    </row>
    <row r="18993" spans="10:13" x14ac:dyDescent="0.3">
      <c r="J18993" s="1"/>
      <c r="K18993" s="1"/>
      <c r="L18993" s="1"/>
      <c r="M18993" s="1"/>
    </row>
    <row r="18994" spans="10:13" x14ac:dyDescent="0.3">
      <c r="J18994" s="1"/>
      <c r="K18994" s="1"/>
      <c r="L18994" s="1"/>
      <c r="M18994" s="1"/>
    </row>
    <row r="18995" spans="10:13" x14ac:dyDescent="0.3">
      <c r="J18995" s="1"/>
      <c r="K18995" s="1"/>
      <c r="L18995" s="1"/>
      <c r="M18995" s="1"/>
    </row>
    <row r="18996" spans="10:13" x14ac:dyDescent="0.3">
      <c r="J18996" s="1"/>
      <c r="K18996" s="1"/>
      <c r="L18996" s="1"/>
      <c r="M18996" s="1"/>
    </row>
    <row r="18997" spans="10:13" x14ac:dyDescent="0.3">
      <c r="J18997" s="1"/>
      <c r="K18997" s="1"/>
      <c r="L18997" s="1"/>
      <c r="M18997" s="1"/>
    </row>
    <row r="18998" spans="10:13" x14ac:dyDescent="0.3">
      <c r="J18998" s="1"/>
      <c r="K18998" s="1"/>
      <c r="L18998" s="1"/>
      <c r="M18998" s="1"/>
    </row>
    <row r="18999" spans="10:13" x14ac:dyDescent="0.3">
      <c r="J18999" s="1"/>
      <c r="K18999" s="1"/>
      <c r="L18999" s="1"/>
      <c r="M18999" s="1"/>
    </row>
    <row r="19000" spans="10:13" x14ac:dyDescent="0.3">
      <c r="J19000" s="1"/>
      <c r="K19000" s="1"/>
      <c r="L19000" s="1"/>
      <c r="M19000" s="1"/>
    </row>
    <row r="19001" spans="10:13" x14ac:dyDescent="0.3">
      <c r="J19001" s="1"/>
      <c r="K19001" s="1"/>
      <c r="L19001" s="1"/>
      <c r="M19001" s="1"/>
    </row>
    <row r="19002" spans="10:13" x14ac:dyDescent="0.3">
      <c r="J19002" s="1"/>
      <c r="K19002" s="1"/>
      <c r="L19002" s="1"/>
      <c r="M19002" s="1"/>
    </row>
    <row r="19003" spans="10:13" x14ac:dyDescent="0.3">
      <c r="J19003" s="1"/>
      <c r="K19003" s="1"/>
      <c r="L19003" s="1"/>
      <c r="M19003" s="1"/>
    </row>
    <row r="19004" spans="10:13" x14ac:dyDescent="0.3">
      <c r="J19004" s="1"/>
      <c r="K19004" s="1"/>
      <c r="L19004" s="1"/>
      <c r="M19004" s="1"/>
    </row>
    <row r="19005" spans="10:13" x14ac:dyDescent="0.3">
      <c r="J19005" s="1"/>
      <c r="K19005" s="1"/>
      <c r="L19005" s="1"/>
      <c r="M19005" s="1"/>
    </row>
    <row r="19006" spans="10:13" x14ac:dyDescent="0.3">
      <c r="J19006" s="1"/>
      <c r="K19006" s="1"/>
      <c r="L19006" s="1"/>
      <c r="M19006" s="1"/>
    </row>
    <row r="19007" spans="10:13" x14ac:dyDescent="0.3">
      <c r="J19007" s="1"/>
      <c r="K19007" s="1"/>
      <c r="L19007" s="1"/>
      <c r="M19007" s="1"/>
    </row>
    <row r="19008" spans="10:13" x14ac:dyDescent="0.3">
      <c r="J19008" s="1"/>
      <c r="K19008" s="1"/>
      <c r="L19008" s="1"/>
      <c r="M19008" s="1"/>
    </row>
    <row r="19009" spans="10:13" x14ac:dyDescent="0.3">
      <c r="J19009" s="1"/>
      <c r="K19009" s="1"/>
      <c r="L19009" s="1"/>
      <c r="M19009" s="1"/>
    </row>
    <row r="19010" spans="10:13" x14ac:dyDescent="0.3">
      <c r="J19010" s="1"/>
      <c r="K19010" s="1"/>
      <c r="L19010" s="1"/>
      <c r="M19010" s="1"/>
    </row>
    <row r="19011" spans="10:13" x14ac:dyDescent="0.3">
      <c r="J19011" s="1"/>
      <c r="K19011" s="1"/>
      <c r="L19011" s="1"/>
      <c r="M19011" s="1"/>
    </row>
    <row r="19012" spans="10:13" x14ac:dyDescent="0.3">
      <c r="J19012" s="1"/>
      <c r="K19012" s="1"/>
      <c r="L19012" s="1"/>
      <c r="M19012" s="1"/>
    </row>
    <row r="19013" spans="10:13" x14ac:dyDescent="0.3">
      <c r="J19013" s="1"/>
      <c r="K19013" s="1"/>
      <c r="L19013" s="1"/>
      <c r="M19013" s="1"/>
    </row>
    <row r="19014" spans="10:13" x14ac:dyDescent="0.3">
      <c r="J19014" s="1"/>
      <c r="K19014" s="1"/>
      <c r="L19014" s="1"/>
      <c r="M19014" s="1"/>
    </row>
    <row r="19015" spans="10:13" x14ac:dyDescent="0.3">
      <c r="J19015" s="1"/>
      <c r="K19015" s="1"/>
      <c r="L19015" s="1"/>
      <c r="M19015" s="1"/>
    </row>
    <row r="19016" spans="10:13" x14ac:dyDescent="0.3">
      <c r="J19016" s="1"/>
      <c r="K19016" s="1"/>
      <c r="L19016" s="1"/>
      <c r="M19016" s="1"/>
    </row>
    <row r="19017" spans="10:13" x14ac:dyDescent="0.3">
      <c r="J19017" s="1"/>
      <c r="K19017" s="1"/>
      <c r="L19017" s="1"/>
      <c r="M19017" s="1"/>
    </row>
    <row r="19018" spans="10:13" x14ac:dyDescent="0.3">
      <c r="J19018" s="1"/>
      <c r="K19018" s="1"/>
      <c r="L19018" s="1"/>
      <c r="M19018" s="1"/>
    </row>
    <row r="19019" spans="10:13" x14ac:dyDescent="0.3">
      <c r="J19019" s="1"/>
      <c r="K19019" s="1"/>
      <c r="L19019" s="1"/>
      <c r="M19019" s="1"/>
    </row>
    <row r="19020" spans="10:13" x14ac:dyDescent="0.3">
      <c r="J19020" s="1"/>
      <c r="K19020" s="1"/>
      <c r="L19020" s="1"/>
      <c r="M19020" s="1"/>
    </row>
    <row r="19021" spans="10:13" x14ac:dyDescent="0.3">
      <c r="J19021" s="1"/>
      <c r="K19021" s="1"/>
      <c r="L19021" s="1"/>
      <c r="M19021" s="1"/>
    </row>
    <row r="19022" spans="10:13" x14ac:dyDescent="0.3">
      <c r="J19022" s="1"/>
      <c r="K19022" s="1"/>
      <c r="L19022" s="1"/>
      <c r="M19022" s="1"/>
    </row>
    <row r="19023" spans="10:13" x14ac:dyDescent="0.3">
      <c r="J19023" s="1"/>
      <c r="K19023" s="1"/>
      <c r="L19023" s="1"/>
      <c r="M19023" s="1"/>
    </row>
    <row r="19024" spans="10:13" x14ac:dyDescent="0.3">
      <c r="J19024" s="1"/>
      <c r="K19024" s="1"/>
      <c r="L19024" s="1"/>
      <c r="M19024" s="1"/>
    </row>
    <row r="19025" spans="10:13" x14ac:dyDescent="0.3">
      <c r="J19025" s="1"/>
      <c r="K19025" s="1"/>
      <c r="L19025" s="1"/>
      <c r="M19025" s="1"/>
    </row>
    <row r="19026" spans="10:13" x14ac:dyDescent="0.3">
      <c r="J19026" s="1"/>
      <c r="K19026" s="1"/>
      <c r="L19026" s="1"/>
      <c r="M19026" s="1"/>
    </row>
    <row r="19027" spans="10:13" x14ac:dyDescent="0.3">
      <c r="J19027" s="1"/>
      <c r="K19027" s="1"/>
      <c r="L19027" s="1"/>
      <c r="M19027" s="1"/>
    </row>
    <row r="19028" spans="10:13" x14ac:dyDescent="0.3">
      <c r="J19028" s="1"/>
      <c r="K19028" s="1"/>
      <c r="L19028" s="1"/>
      <c r="M19028" s="1"/>
    </row>
    <row r="19029" spans="10:13" x14ac:dyDescent="0.3">
      <c r="J19029" s="1"/>
      <c r="K19029" s="1"/>
      <c r="L19029" s="1"/>
      <c r="M19029" s="1"/>
    </row>
    <row r="19030" spans="10:13" x14ac:dyDescent="0.3">
      <c r="J19030" s="1"/>
      <c r="K19030" s="1"/>
      <c r="L19030" s="1"/>
      <c r="M19030" s="1"/>
    </row>
    <row r="19031" spans="10:13" x14ac:dyDescent="0.3">
      <c r="J19031" s="1"/>
      <c r="K19031" s="1"/>
      <c r="L19031" s="1"/>
      <c r="M19031" s="1"/>
    </row>
    <row r="19032" spans="10:13" x14ac:dyDescent="0.3">
      <c r="J19032" s="1"/>
      <c r="K19032" s="1"/>
      <c r="L19032" s="1"/>
      <c r="M19032" s="1"/>
    </row>
    <row r="19033" spans="10:13" x14ac:dyDescent="0.3">
      <c r="J19033" s="1"/>
      <c r="K19033" s="1"/>
      <c r="L19033" s="1"/>
      <c r="M19033" s="1"/>
    </row>
    <row r="19034" spans="10:13" x14ac:dyDescent="0.3">
      <c r="J19034" s="1"/>
      <c r="K19034" s="1"/>
      <c r="L19034" s="1"/>
      <c r="M19034" s="1"/>
    </row>
    <row r="19035" spans="10:13" x14ac:dyDescent="0.3">
      <c r="J19035" s="1"/>
      <c r="K19035" s="1"/>
      <c r="L19035" s="1"/>
      <c r="M19035" s="1"/>
    </row>
    <row r="19036" spans="10:13" x14ac:dyDescent="0.3">
      <c r="J19036" s="1"/>
      <c r="K19036" s="1"/>
      <c r="L19036" s="1"/>
      <c r="M19036" s="1"/>
    </row>
    <row r="19037" spans="10:13" x14ac:dyDescent="0.3">
      <c r="J19037" s="1"/>
      <c r="K19037" s="1"/>
      <c r="L19037" s="1"/>
      <c r="M19037" s="1"/>
    </row>
    <row r="19038" spans="10:13" x14ac:dyDescent="0.3">
      <c r="J19038" s="1"/>
      <c r="K19038" s="1"/>
      <c r="L19038" s="1"/>
      <c r="M19038" s="1"/>
    </row>
    <row r="19039" spans="10:13" x14ac:dyDescent="0.3">
      <c r="J19039" s="1"/>
      <c r="K19039" s="1"/>
      <c r="L19039" s="1"/>
      <c r="M19039" s="1"/>
    </row>
    <row r="19040" spans="10:13" x14ac:dyDescent="0.3">
      <c r="J19040" s="1"/>
      <c r="K19040" s="1"/>
      <c r="L19040" s="1"/>
      <c r="M19040" s="1"/>
    </row>
    <row r="19041" spans="10:13" x14ac:dyDescent="0.3">
      <c r="J19041" s="1"/>
      <c r="K19041" s="1"/>
      <c r="L19041" s="1"/>
      <c r="M19041" s="1"/>
    </row>
    <row r="19042" spans="10:13" x14ac:dyDescent="0.3">
      <c r="J19042" s="1"/>
      <c r="K19042" s="1"/>
      <c r="L19042" s="1"/>
      <c r="M19042" s="1"/>
    </row>
    <row r="19043" spans="10:13" x14ac:dyDescent="0.3">
      <c r="J19043" s="1"/>
      <c r="K19043" s="1"/>
      <c r="L19043" s="1"/>
      <c r="M19043" s="1"/>
    </row>
    <row r="19044" spans="10:13" x14ac:dyDescent="0.3">
      <c r="J19044" s="1"/>
      <c r="K19044" s="1"/>
      <c r="L19044" s="1"/>
      <c r="M19044" s="1"/>
    </row>
    <row r="19045" spans="10:13" x14ac:dyDescent="0.3">
      <c r="J19045" s="1"/>
      <c r="K19045" s="1"/>
      <c r="L19045" s="1"/>
      <c r="M19045" s="1"/>
    </row>
    <row r="19046" spans="10:13" x14ac:dyDescent="0.3">
      <c r="J19046" s="1"/>
      <c r="K19046" s="1"/>
      <c r="L19046" s="1"/>
      <c r="M19046" s="1"/>
    </row>
    <row r="19047" spans="10:13" x14ac:dyDescent="0.3">
      <c r="J19047" s="1"/>
      <c r="K19047" s="1"/>
      <c r="L19047" s="1"/>
      <c r="M19047" s="1"/>
    </row>
    <row r="19048" spans="10:13" x14ac:dyDescent="0.3">
      <c r="J19048" s="1"/>
      <c r="K19048" s="1"/>
      <c r="L19048" s="1"/>
      <c r="M19048" s="1"/>
    </row>
    <row r="19049" spans="10:13" x14ac:dyDescent="0.3">
      <c r="J19049" s="1"/>
      <c r="K19049" s="1"/>
      <c r="L19049" s="1"/>
      <c r="M19049" s="1"/>
    </row>
    <row r="19050" spans="10:13" x14ac:dyDescent="0.3">
      <c r="J19050" s="1"/>
      <c r="K19050" s="1"/>
      <c r="L19050" s="1"/>
      <c r="M19050" s="1"/>
    </row>
    <row r="19051" spans="10:13" x14ac:dyDescent="0.3">
      <c r="J19051" s="1"/>
      <c r="K19051" s="1"/>
      <c r="L19051" s="1"/>
      <c r="M19051" s="1"/>
    </row>
    <row r="19052" spans="10:13" x14ac:dyDescent="0.3">
      <c r="J19052" s="1"/>
      <c r="K19052" s="1"/>
      <c r="L19052" s="1"/>
      <c r="M19052" s="1"/>
    </row>
    <row r="19053" spans="10:13" x14ac:dyDescent="0.3">
      <c r="J19053" s="1"/>
      <c r="K19053" s="1"/>
      <c r="L19053" s="1"/>
      <c r="M19053" s="1"/>
    </row>
    <row r="19054" spans="10:13" x14ac:dyDescent="0.3">
      <c r="J19054" s="1"/>
      <c r="K19054" s="1"/>
      <c r="L19054" s="1"/>
      <c r="M19054" s="1"/>
    </row>
    <row r="19055" spans="10:13" x14ac:dyDescent="0.3">
      <c r="J19055" s="1"/>
      <c r="K19055" s="1"/>
      <c r="L19055" s="1"/>
      <c r="M19055" s="1"/>
    </row>
    <row r="19056" spans="10:13" x14ac:dyDescent="0.3">
      <c r="J19056" s="1"/>
      <c r="K19056" s="1"/>
      <c r="L19056" s="1"/>
      <c r="M19056" s="1"/>
    </row>
    <row r="19057" spans="10:13" x14ac:dyDescent="0.3">
      <c r="J19057" s="1"/>
      <c r="K19057" s="1"/>
      <c r="L19057" s="1"/>
      <c r="M19057" s="1"/>
    </row>
    <row r="19058" spans="10:13" x14ac:dyDescent="0.3">
      <c r="J19058" s="1"/>
      <c r="K19058" s="1"/>
      <c r="L19058" s="1"/>
      <c r="M19058" s="1"/>
    </row>
    <row r="19059" spans="10:13" x14ac:dyDescent="0.3">
      <c r="J19059" s="1"/>
      <c r="K19059" s="1"/>
      <c r="L19059" s="1"/>
      <c r="M19059" s="1"/>
    </row>
    <row r="19060" spans="10:13" x14ac:dyDescent="0.3">
      <c r="J19060" s="1"/>
      <c r="K19060" s="1"/>
      <c r="L19060" s="1"/>
      <c r="M19060" s="1"/>
    </row>
    <row r="19061" spans="10:13" x14ac:dyDescent="0.3">
      <c r="J19061" s="1"/>
      <c r="K19061" s="1"/>
      <c r="L19061" s="1"/>
      <c r="M19061" s="1"/>
    </row>
    <row r="19062" spans="10:13" x14ac:dyDescent="0.3">
      <c r="J19062" s="1"/>
      <c r="K19062" s="1"/>
      <c r="L19062" s="1"/>
      <c r="M19062" s="1"/>
    </row>
    <row r="19063" spans="10:13" x14ac:dyDescent="0.3">
      <c r="J19063" s="1"/>
      <c r="K19063" s="1"/>
      <c r="L19063" s="1"/>
      <c r="M19063" s="1"/>
    </row>
    <row r="19064" spans="10:13" x14ac:dyDescent="0.3">
      <c r="J19064" s="1"/>
      <c r="K19064" s="1"/>
      <c r="L19064" s="1"/>
      <c r="M19064" s="1"/>
    </row>
    <row r="19065" spans="10:13" x14ac:dyDescent="0.3">
      <c r="J19065" s="1"/>
      <c r="K19065" s="1"/>
      <c r="L19065" s="1"/>
      <c r="M19065" s="1"/>
    </row>
    <row r="19066" spans="10:13" x14ac:dyDescent="0.3">
      <c r="J19066" s="1"/>
      <c r="K19066" s="1"/>
      <c r="L19066" s="1"/>
      <c r="M19066" s="1"/>
    </row>
    <row r="19067" spans="10:13" x14ac:dyDescent="0.3">
      <c r="J19067" s="1"/>
      <c r="K19067" s="1"/>
      <c r="L19067" s="1"/>
      <c r="M19067" s="1"/>
    </row>
    <row r="19068" spans="10:13" x14ac:dyDescent="0.3">
      <c r="J19068" s="1"/>
      <c r="K19068" s="1"/>
      <c r="L19068" s="1"/>
      <c r="M19068" s="1"/>
    </row>
    <row r="19069" spans="10:13" x14ac:dyDescent="0.3">
      <c r="J19069" s="1"/>
      <c r="K19069" s="1"/>
      <c r="L19069" s="1"/>
      <c r="M19069" s="1"/>
    </row>
    <row r="19070" spans="10:13" x14ac:dyDescent="0.3">
      <c r="J19070" s="1"/>
      <c r="K19070" s="1"/>
      <c r="L19070" s="1"/>
      <c r="M19070" s="1"/>
    </row>
    <row r="19071" spans="10:13" x14ac:dyDescent="0.3">
      <c r="J19071" s="1"/>
      <c r="K19071" s="1"/>
      <c r="L19071" s="1"/>
      <c r="M19071" s="1"/>
    </row>
    <row r="19072" spans="10:13" x14ac:dyDescent="0.3">
      <c r="J19072" s="1"/>
      <c r="K19072" s="1"/>
      <c r="L19072" s="1"/>
      <c r="M19072" s="1"/>
    </row>
    <row r="19073" spans="10:13" x14ac:dyDescent="0.3">
      <c r="J19073" s="1"/>
      <c r="K19073" s="1"/>
      <c r="L19073" s="1"/>
      <c r="M19073" s="1"/>
    </row>
    <row r="19074" spans="10:13" x14ac:dyDescent="0.3">
      <c r="J19074" s="1"/>
      <c r="K19074" s="1"/>
      <c r="L19074" s="1"/>
      <c r="M19074" s="1"/>
    </row>
    <row r="19075" spans="10:13" x14ac:dyDescent="0.3">
      <c r="J19075" s="1"/>
      <c r="K19075" s="1"/>
      <c r="L19075" s="1"/>
      <c r="M19075" s="1"/>
    </row>
    <row r="19076" spans="10:13" x14ac:dyDescent="0.3">
      <c r="J19076" s="1"/>
      <c r="K19076" s="1"/>
      <c r="L19076" s="1"/>
      <c r="M19076" s="1"/>
    </row>
    <row r="19077" spans="10:13" x14ac:dyDescent="0.3">
      <c r="J19077" s="1"/>
      <c r="K19077" s="1"/>
      <c r="L19077" s="1"/>
      <c r="M19077" s="1"/>
    </row>
    <row r="19078" spans="10:13" x14ac:dyDescent="0.3">
      <c r="J19078" s="1"/>
      <c r="K19078" s="1"/>
      <c r="L19078" s="1"/>
      <c r="M19078" s="1"/>
    </row>
    <row r="19079" spans="10:13" x14ac:dyDescent="0.3">
      <c r="J19079" s="1"/>
      <c r="K19079" s="1"/>
      <c r="L19079" s="1"/>
      <c r="M19079" s="1"/>
    </row>
    <row r="19080" spans="10:13" x14ac:dyDescent="0.3">
      <c r="J19080" s="1"/>
      <c r="K19080" s="1"/>
      <c r="L19080" s="1"/>
      <c r="M19080" s="1"/>
    </row>
    <row r="19081" spans="10:13" x14ac:dyDescent="0.3">
      <c r="J19081" s="1"/>
      <c r="K19081" s="1"/>
      <c r="L19081" s="1"/>
      <c r="M19081" s="1"/>
    </row>
    <row r="19082" spans="10:13" x14ac:dyDescent="0.3">
      <c r="J19082" s="1"/>
      <c r="K19082" s="1"/>
      <c r="L19082" s="1"/>
      <c r="M19082" s="1"/>
    </row>
    <row r="19083" spans="10:13" x14ac:dyDescent="0.3">
      <c r="J19083" s="1"/>
      <c r="K19083" s="1"/>
      <c r="L19083" s="1"/>
      <c r="M19083" s="1"/>
    </row>
    <row r="19084" spans="10:13" x14ac:dyDescent="0.3">
      <c r="J19084" s="1"/>
      <c r="K19084" s="1"/>
      <c r="L19084" s="1"/>
      <c r="M19084" s="1"/>
    </row>
    <row r="19085" spans="10:13" x14ac:dyDescent="0.3">
      <c r="J19085" s="1"/>
      <c r="K19085" s="1"/>
      <c r="L19085" s="1"/>
      <c r="M19085" s="1"/>
    </row>
    <row r="19086" spans="10:13" x14ac:dyDescent="0.3">
      <c r="J19086" s="1"/>
      <c r="K19086" s="1"/>
      <c r="L19086" s="1"/>
      <c r="M19086" s="1"/>
    </row>
    <row r="19087" spans="10:13" x14ac:dyDescent="0.3">
      <c r="J19087" s="1"/>
      <c r="K19087" s="1"/>
      <c r="L19087" s="1"/>
      <c r="M19087" s="1"/>
    </row>
    <row r="19088" spans="10:13" x14ac:dyDescent="0.3">
      <c r="J19088" s="1"/>
      <c r="K19088" s="1"/>
      <c r="L19088" s="1"/>
      <c r="M19088" s="1"/>
    </row>
    <row r="19089" spans="10:13" x14ac:dyDescent="0.3">
      <c r="J19089" s="1"/>
      <c r="K19089" s="1"/>
      <c r="L19089" s="1"/>
      <c r="M19089" s="1"/>
    </row>
    <row r="19090" spans="10:13" x14ac:dyDescent="0.3">
      <c r="J19090" s="1"/>
      <c r="K19090" s="1"/>
      <c r="L19090" s="1"/>
      <c r="M19090" s="1"/>
    </row>
    <row r="19091" spans="10:13" x14ac:dyDescent="0.3">
      <c r="J19091" s="1"/>
      <c r="K19091" s="1"/>
      <c r="L19091" s="1"/>
      <c r="M19091" s="1"/>
    </row>
    <row r="19092" spans="10:13" x14ac:dyDescent="0.3">
      <c r="J19092" s="1"/>
      <c r="K19092" s="1"/>
      <c r="L19092" s="1"/>
      <c r="M19092" s="1"/>
    </row>
    <row r="19093" spans="10:13" x14ac:dyDescent="0.3">
      <c r="J19093" s="1"/>
      <c r="K19093" s="1"/>
      <c r="L19093" s="1"/>
      <c r="M19093" s="1"/>
    </row>
    <row r="19094" spans="10:13" x14ac:dyDescent="0.3">
      <c r="J19094" s="1"/>
      <c r="K19094" s="1"/>
      <c r="L19094" s="1"/>
      <c r="M19094" s="1"/>
    </row>
    <row r="19095" spans="10:13" x14ac:dyDescent="0.3">
      <c r="J19095" s="1"/>
      <c r="K19095" s="1"/>
      <c r="L19095" s="1"/>
      <c r="M19095" s="1"/>
    </row>
    <row r="19096" spans="10:13" x14ac:dyDescent="0.3">
      <c r="J19096" s="1"/>
      <c r="K19096" s="1"/>
      <c r="L19096" s="1"/>
      <c r="M19096" s="1"/>
    </row>
    <row r="19097" spans="10:13" x14ac:dyDescent="0.3">
      <c r="J19097" s="1"/>
      <c r="K19097" s="1"/>
      <c r="L19097" s="1"/>
      <c r="M19097" s="1"/>
    </row>
    <row r="19098" spans="10:13" x14ac:dyDescent="0.3">
      <c r="J19098" s="1"/>
      <c r="K19098" s="1"/>
      <c r="L19098" s="1"/>
      <c r="M19098" s="1"/>
    </row>
    <row r="19099" spans="10:13" x14ac:dyDescent="0.3">
      <c r="J19099" s="1"/>
      <c r="K19099" s="1"/>
      <c r="L19099" s="1"/>
      <c r="M19099" s="1"/>
    </row>
    <row r="19100" spans="10:13" x14ac:dyDescent="0.3">
      <c r="J19100" s="1"/>
      <c r="K19100" s="1"/>
      <c r="L19100" s="1"/>
      <c r="M19100" s="1"/>
    </row>
    <row r="19101" spans="10:13" x14ac:dyDescent="0.3">
      <c r="J19101" s="1"/>
      <c r="K19101" s="1"/>
      <c r="L19101" s="1"/>
      <c r="M19101" s="1"/>
    </row>
    <row r="19102" spans="10:13" x14ac:dyDescent="0.3">
      <c r="J19102" s="1"/>
      <c r="K19102" s="1"/>
      <c r="L19102" s="1"/>
      <c r="M19102" s="1"/>
    </row>
    <row r="19103" spans="10:13" x14ac:dyDescent="0.3">
      <c r="J19103" s="1"/>
      <c r="K19103" s="1"/>
      <c r="L19103" s="1"/>
      <c r="M19103" s="1"/>
    </row>
    <row r="19104" spans="10:13" x14ac:dyDescent="0.3">
      <c r="J19104" s="1"/>
      <c r="K19104" s="1"/>
      <c r="L19104" s="1"/>
      <c r="M19104" s="1"/>
    </row>
    <row r="19105" spans="10:13" x14ac:dyDescent="0.3">
      <c r="J19105" s="1"/>
      <c r="K19105" s="1"/>
      <c r="L19105" s="1"/>
      <c r="M19105" s="1"/>
    </row>
    <row r="19106" spans="10:13" x14ac:dyDescent="0.3">
      <c r="J19106" s="1"/>
      <c r="K19106" s="1"/>
      <c r="L19106" s="1"/>
      <c r="M19106" s="1"/>
    </row>
    <row r="19107" spans="10:13" x14ac:dyDescent="0.3">
      <c r="J19107" s="1"/>
      <c r="K19107" s="1"/>
      <c r="L19107" s="1"/>
      <c r="M19107" s="1"/>
    </row>
    <row r="19108" spans="10:13" x14ac:dyDescent="0.3">
      <c r="J19108" s="1"/>
      <c r="K19108" s="1"/>
      <c r="L19108" s="1"/>
      <c r="M19108" s="1"/>
    </row>
    <row r="19109" spans="10:13" x14ac:dyDescent="0.3">
      <c r="J19109" s="1"/>
      <c r="K19109" s="1"/>
      <c r="L19109" s="1"/>
      <c r="M19109" s="1"/>
    </row>
    <row r="19110" spans="10:13" x14ac:dyDescent="0.3">
      <c r="J19110" s="1"/>
      <c r="K19110" s="1"/>
      <c r="L19110" s="1"/>
      <c r="M19110" s="1"/>
    </row>
    <row r="19111" spans="10:13" x14ac:dyDescent="0.3">
      <c r="J19111" s="1"/>
      <c r="K19111" s="1"/>
      <c r="L19111" s="1"/>
      <c r="M19111" s="1"/>
    </row>
    <row r="19112" spans="10:13" x14ac:dyDescent="0.3">
      <c r="J19112" s="1"/>
      <c r="K19112" s="1"/>
      <c r="L19112" s="1"/>
      <c r="M19112" s="1"/>
    </row>
    <row r="19113" spans="10:13" x14ac:dyDescent="0.3">
      <c r="J19113" s="1"/>
      <c r="K19113" s="1"/>
      <c r="L19113" s="1"/>
      <c r="M19113" s="1"/>
    </row>
    <row r="19114" spans="10:13" x14ac:dyDescent="0.3">
      <c r="J19114" s="1"/>
      <c r="K19114" s="1"/>
      <c r="L19114" s="1"/>
      <c r="M19114" s="1"/>
    </row>
    <row r="19115" spans="10:13" x14ac:dyDescent="0.3">
      <c r="J19115" s="1"/>
      <c r="K19115" s="1"/>
      <c r="L19115" s="1"/>
      <c r="M19115" s="1"/>
    </row>
    <row r="19116" spans="10:13" x14ac:dyDescent="0.3">
      <c r="J19116" s="1"/>
      <c r="K19116" s="1"/>
      <c r="L19116" s="1"/>
      <c r="M19116" s="1"/>
    </row>
    <row r="19117" spans="10:13" x14ac:dyDescent="0.3">
      <c r="J19117" s="1"/>
      <c r="K19117" s="1"/>
      <c r="L19117" s="1"/>
      <c r="M19117" s="1"/>
    </row>
    <row r="19118" spans="10:13" x14ac:dyDescent="0.3">
      <c r="J19118" s="1"/>
      <c r="K19118" s="1"/>
      <c r="L19118" s="1"/>
      <c r="M19118" s="1"/>
    </row>
    <row r="19119" spans="10:13" x14ac:dyDescent="0.3">
      <c r="J19119" s="1"/>
      <c r="K19119" s="1"/>
      <c r="L19119" s="1"/>
      <c r="M19119" s="1"/>
    </row>
    <row r="19120" spans="10:13" x14ac:dyDescent="0.3">
      <c r="J19120" s="1"/>
      <c r="K19120" s="1"/>
      <c r="L19120" s="1"/>
      <c r="M19120" s="1"/>
    </row>
    <row r="19121" spans="10:13" x14ac:dyDescent="0.3">
      <c r="J19121" s="1"/>
      <c r="K19121" s="1"/>
      <c r="L19121" s="1"/>
      <c r="M19121" s="1"/>
    </row>
    <row r="19122" spans="10:13" x14ac:dyDescent="0.3">
      <c r="J19122" s="1"/>
      <c r="K19122" s="1"/>
      <c r="L19122" s="1"/>
      <c r="M19122" s="1"/>
    </row>
    <row r="19123" spans="10:13" x14ac:dyDescent="0.3">
      <c r="J19123" s="1"/>
      <c r="K19123" s="1"/>
      <c r="L19123" s="1"/>
      <c r="M19123" s="1"/>
    </row>
    <row r="19124" spans="10:13" x14ac:dyDescent="0.3">
      <c r="J19124" s="1"/>
      <c r="K19124" s="1"/>
      <c r="L19124" s="1"/>
      <c r="M19124" s="1"/>
    </row>
    <row r="19125" spans="10:13" x14ac:dyDescent="0.3">
      <c r="J19125" s="1"/>
      <c r="K19125" s="1"/>
      <c r="L19125" s="1"/>
      <c r="M19125" s="1"/>
    </row>
    <row r="19126" spans="10:13" x14ac:dyDescent="0.3">
      <c r="J19126" s="1"/>
      <c r="K19126" s="1"/>
      <c r="L19126" s="1"/>
      <c r="M19126" s="1"/>
    </row>
    <row r="19127" spans="10:13" x14ac:dyDescent="0.3">
      <c r="J19127" s="1"/>
      <c r="K19127" s="1"/>
      <c r="L19127" s="1"/>
      <c r="M19127" s="1"/>
    </row>
    <row r="19128" spans="10:13" x14ac:dyDescent="0.3">
      <c r="J19128" s="1"/>
      <c r="K19128" s="1"/>
      <c r="L19128" s="1"/>
      <c r="M19128" s="1"/>
    </row>
    <row r="19129" spans="10:13" x14ac:dyDescent="0.3">
      <c r="J19129" s="1"/>
      <c r="K19129" s="1"/>
      <c r="L19129" s="1"/>
      <c r="M19129" s="1"/>
    </row>
    <row r="19130" spans="10:13" x14ac:dyDescent="0.3">
      <c r="J19130" s="1"/>
      <c r="K19130" s="1"/>
      <c r="L19130" s="1"/>
      <c r="M19130" s="1"/>
    </row>
    <row r="19131" spans="10:13" x14ac:dyDescent="0.3">
      <c r="J19131" s="1"/>
      <c r="K19131" s="1"/>
      <c r="L19131" s="1"/>
      <c r="M19131" s="1"/>
    </row>
    <row r="19132" spans="10:13" x14ac:dyDescent="0.3">
      <c r="J19132" s="1"/>
      <c r="K19132" s="1"/>
      <c r="L19132" s="1"/>
      <c r="M19132" s="1"/>
    </row>
    <row r="19133" spans="10:13" x14ac:dyDescent="0.3">
      <c r="J19133" s="1"/>
      <c r="K19133" s="1"/>
      <c r="L19133" s="1"/>
      <c r="M19133" s="1"/>
    </row>
    <row r="19134" spans="10:13" x14ac:dyDescent="0.3">
      <c r="J19134" s="1"/>
      <c r="K19134" s="1"/>
      <c r="L19134" s="1"/>
      <c r="M19134" s="1"/>
    </row>
    <row r="19135" spans="10:13" x14ac:dyDescent="0.3">
      <c r="J19135" s="1"/>
      <c r="K19135" s="1"/>
      <c r="L19135" s="1"/>
      <c r="M19135" s="1"/>
    </row>
    <row r="19136" spans="10:13" x14ac:dyDescent="0.3">
      <c r="J19136" s="1"/>
      <c r="K19136" s="1"/>
      <c r="L19136" s="1"/>
      <c r="M19136" s="1"/>
    </row>
    <row r="19137" spans="10:13" x14ac:dyDescent="0.3">
      <c r="J19137" s="1"/>
      <c r="K19137" s="1"/>
      <c r="L19137" s="1"/>
      <c r="M19137" s="1"/>
    </row>
    <row r="19138" spans="10:13" x14ac:dyDescent="0.3">
      <c r="J19138" s="1"/>
      <c r="K19138" s="1"/>
      <c r="L19138" s="1"/>
      <c r="M19138" s="1"/>
    </row>
    <row r="19139" spans="10:13" x14ac:dyDescent="0.3">
      <c r="J19139" s="1"/>
      <c r="K19139" s="1"/>
      <c r="L19139" s="1"/>
      <c r="M19139" s="1"/>
    </row>
    <row r="19140" spans="10:13" x14ac:dyDescent="0.3">
      <c r="J19140" s="1"/>
      <c r="K19140" s="1"/>
      <c r="L19140" s="1"/>
      <c r="M19140" s="1"/>
    </row>
    <row r="19141" spans="10:13" x14ac:dyDescent="0.3">
      <c r="J19141" s="1"/>
      <c r="K19141" s="1"/>
      <c r="L19141" s="1"/>
      <c r="M19141" s="1"/>
    </row>
    <row r="19142" spans="10:13" x14ac:dyDescent="0.3">
      <c r="J19142" s="1"/>
      <c r="K19142" s="1"/>
      <c r="L19142" s="1"/>
      <c r="M19142" s="1"/>
    </row>
    <row r="19143" spans="10:13" x14ac:dyDescent="0.3">
      <c r="J19143" s="1"/>
      <c r="K19143" s="1"/>
      <c r="L19143" s="1"/>
      <c r="M19143" s="1"/>
    </row>
    <row r="19144" spans="10:13" x14ac:dyDescent="0.3">
      <c r="J19144" s="1"/>
      <c r="K19144" s="1"/>
      <c r="L19144" s="1"/>
      <c r="M19144" s="1"/>
    </row>
    <row r="19145" spans="10:13" x14ac:dyDescent="0.3">
      <c r="J19145" s="1"/>
      <c r="K19145" s="1"/>
      <c r="L19145" s="1"/>
      <c r="M19145" s="1"/>
    </row>
    <row r="19146" spans="10:13" x14ac:dyDescent="0.3">
      <c r="J19146" s="1"/>
      <c r="K19146" s="1"/>
      <c r="L19146" s="1"/>
      <c r="M19146" s="1"/>
    </row>
    <row r="19147" spans="10:13" x14ac:dyDescent="0.3">
      <c r="J19147" s="1"/>
      <c r="K19147" s="1"/>
      <c r="L19147" s="1"/>
      <c r="M19147" s="1"/>
    </row>
    <row r="19148" spans="10:13" x14ac:dyDescent="0.3">
      <c r="J19148" s="1"/>
      <c r="K19148" s="1"/>
      <c r="L19148" s="1"/>
      <c r="M19148" s="1"/>
    </row>
    <row r="19149" spans="10:13" x14ac:dyDescent="0.3">
      <c r="J19149" s="1"/>
      <c r="K19149" s="1"/>
      <c r="L19149" s="1"/>
      <c r="M19149" s="1"/>
    </row>
    <row r="19150" spans="10:13" x14ac:dyDescent="0.3">
      <c r="J19150" s="1"/>
      <c r="K19150" s="1"/>
      <c r="L19150" s="1"/>
      <c r="M19150" s="1"/>
    </row>
    <row r="19151" spans="10:13" x14ac:dyDescent="0.3">
      <c r="J19151" s="1"/>
      <c r="K19151" s="1"/>
      <c r="L19151" s="1"/>
      <c r="M19151" s="1"/>
    </row>
    <row r="19152" spans="10:13" x14ac:dyDescent="0.3">
      <c r="J19152" s="1"/>
      <c r="K19152" s="1"/>
      <c r="L19152" s="1"/>
      <c r="M19152" s="1"/>
    </row>
    <row r="19153" spans="10:13" x14ac:dyDescent="0.3">
      <c r="J19153" s="1"/>
      <c r="K19153" s="1"/>
      <c r="L19153" s="1"/>
      <c r="M19153" s="1"/>
    </row>
    <row r="19154" spans="10:13" x14ac:dyDescent="0.3">
      <c r="J19154" s="1"/>
      <c r="K19154" s="1"/>
      <c r="L19154" s="1"/>
      <c r="M19154" s="1"/>
    </row>
    <row r="19155" spans="10:13" x14ac:dyDescent="0.3">
      <c r="J19155" s="1"/>
      <c r="K19155" s="1"/>
      <c r="L19155" s="1"/>
      <c r="M19155" s="1"/>
    </row>
    <row r="19156" spans="10:13" x14ac:dyDescent="0.3">
      <c r="J19156" s="1"/>
      <c r="K19156" s="1"/>
      <c r="L19156" s="1"/>
      <c r="M19156" s="1"/>
    </row>
    <row r="19157" spans="10:13" x14ac:dyDescent="0.3">
      <c r="J19157" s="1"/>
      <c r="K19157" s="1"/>
      <c r="L19157" s="1"/>
      <c r="M19157" s="1"/>
    </row>
    <row r="19158" spans="10:13" x14ac:dyDescent="0.3">
      <c r="J19158" s="1"/>
      <c r="K19158" s="1"/>
      <c r="L19158" s="1"/>
      <c r="M19158" s="1"/>
    </row>
    <row r="19159" spans="10:13" x14ac:dyDescent="0.3">
      <c r="J19159" s="1"/>
      <c r="K19159" s="1"/>
      <c r="L19159" s="1"/>
      <c r="M19159" s="1"/>
    </row>
    <row r="19160" spans="10:13" x14ac:dyDescent="0.3">
      <c r="J19160" s="1"/>
      <c r="K19160" s="1"/>
      <c r="L19160" s="1"/>
      <c r="M19160" s="1"/>
    </row>
    <row r="19161" spans="10:13" x14ac:dyDescent="0.3">
      <c r="J19161" s="1"/>
      <c r="K19161" s="1"/>
      <c r="L19161" s="1"/>
      <c r="M19161" s="1"/>
    </row>
    <row r="19162" spans="10:13" x14ac:dyDescent="0.3">
      <c r="J19162" s="1"/>
      <c r="K19162" s="1"/>
      <c r="L19162" s="1"/>
      <c r="M19162" s="1"/>
    </row>
    <row r="19163" spans="10:13" x14ac:dyDescent="0.3">
      <c r="J19163" s="1"/>
      <c r="K19163" s="1"/>
      <c r="L19163" s="1"/>
      <c r="M19163" s="1"/>
    </row>
    <row r="19164" spans="10:13" x14ac:dyDescent="0.3">
      <c r="J19164" s="1"/>
      <c r="K19164" s="1"/>
      <c r="L19164" s="1"/>
      <c r="M19164" s="1"/>
    </row>
    <row r="19165" spans="10:13" x14ac:dyDescent="0.3">
      <c r="J19165" s="1"/>
      <c r="K19165" s="1"/>
      <c r="L19165" s="1"/>
      <c r="M19165" s="1"/>
    </row>
    <row r="19166" spans="10:13" x14ac:dyDescent="0.3">
      <c r="J19166" s="1"/>
      <c r="K19166" s="1"/>
      <c r="L19166" s="1"/>
      <c r="M19166" s="1"/>
    </row>
    <row r="19167" spans="10:13" x14ac:dyDescent="0.3">
      <c r="J19167" s="1"/>
      <c r="K19167" s="1"/>
      <c r="L19167" s="1"/>
      <c r="M19167" s="1"/>
    </row>
    <row r="19168" spans="10:13" x14ac:dyDescent="0.3">
      <c r="J19168" s="1"/>
      <c r="K19168" s="1"/>
      <c r="L19168" s="1"/>
      <c r="M19168" s="1"/>
    </row>
    <row r="19169" spans="10:13" x14ac:dyDescent="0.3">
      <c r="J19169" s="1"/>
      <c r="K19169" s="1"/>
      <c r="L19169" s="1"/>
      <c r="M19169" s="1"/>
    </row>
    <row r="19170" spans="10:13" x14ac:dyDescent="0.3">
      <c r="J19170" s="1"/>
      <c r="K19170" s="1"/>
      <c r="L19170" s="1"/>
      <c r="M19170" s="1"/>
    </row>
    <row r="19171" spans="10:13" x14ac:dyDescent="0.3">
      <c r="J19171" s="1"/>
      <c r="K19171" s="1"/>
      <c r="L19171" s="1"/>
      <c r="M19171" s="1"/>
    </row>
    <row r="19172" spans="10:13" x14ac:dyDescent="0.3">
      <c r="J19172" s="1"/>
      <c r="K19172" s="1"/>
      <c r="L19172" s="1"/>
      <c r="M19172" s="1"/>
    </row>
    <row r="19173" spans="10:13" x14ac:dyDescent="0.3">
      <c r="J19173" s="1"/>
      <c r="K19173" s="1"/>
      <c r="L19173" s="1"/>
      <c r="M19173" s="1"/>
    </row>
    <row r="19174" spans="10:13" x14ac:dyDescent="0.3">
      <c r="J19174" s="1"/>
      <c r="K19174" s="1"/>
      <c r="L19174" s="1"/>
      <c r="M19174" s="1"/>
    </row>
    <row r="19175" spans="10:13" x14ac:dyDescent="0.3">
      <c r="J19175" s="1"/>
      <c r="K19175" s="1"/>
      <c r="L19175" s="1"/>
      <c r="M19175" s="1"/>
    </row>
    <row r="19176" spans="10:13" x14ac:dyDescent="0.3">
      <c r="J19176" s="1"/>
      <c r="K19176" s="1"/>
      <c r="L19176" s="1"/>
      <c r="M19176" s="1"/>
    </row>
    <row r="19177" spans="10:13" x14ac:dyDescent="0.3">
      <c r="J19177" s="1"/>
      <c r="K19177" s="1"/>
      <c r="L19177" s="1"/>
      <c r="M19177" s="1"/>
    </row>
    <row r="19178" spans="10:13" x14ac:dyDescent="0.3">
      <c r="J19178" s="1"/>
      <c r="K19178" s="1"/>
      <c r="L19178" s="1"/>
      <c r="M19178" s="1"/>
    </row>
    <row r="19179" spans="10:13" x14ac:dyDescent="0.3">
      <c r="J19179" s="1"/>
      <c r="K19179" s="1"/>
      <c r="L19179" s="1"/>
      <c r="M19179" s="1"/>
    </row>
    <row r="19180" spans="10:13" x14ac:dyDescent="0.3">
      <c r="J19180" s="1"/>
      <c r="K19180" s="1"/>
      <c r="L19180" s="1"/>
      <c r="M19180" s="1"/>
    </row>
    <row r="19181" spans="10:13" x14ac:dyDescent="0.3">
      <c r="J19181" s="1"/>
      <c r="K19181" s="1"/>
      <c r="L19181" s="1"/>
      <c r="M19181" s="1"/>
    </row>
    <row r="19182" spans="10:13" x14ac:dyDescent="0.3">
      <c r="J19182" s="1"/>
      <c r="K19182" s="1"/>
      <c r="L19182" s="1"/>
      <c r="M19182" s="1"/>
    </row>
    <row r="19183" spans="10:13" x14ac:dyDescent="0.3">
      <c r="J19183" s="1"/>
      <c r="K19183" s="1"/>
      <c r="L19183" s="1"/>
      <c r="M19183" s="1"/>
    </row>
    <row r="19184" spans="10:13" x14ac:dyDescent="0.3">
      <c r="J19184" s="1"/>
      <c r="K19184" s="1"/>
      <c r="L19184" s="1"/>
      <c r="M19184" s="1"/>
    </row>
    <row r="19185" spans="10:13" x14ac:dyDescent="0.3">
      <c r="J19185" s="1"/>
      <c r="K19185" s="1"/>
      <c r="L19185" s="1"/>
      <c r="M19185" s="1"/>
    </row>
    <row r="19186" spans="10:13" x14ac:dyDescent="0.3">
      <c r="J19186" s="1"/>
      <c r="K19186" s="1"/>
      <c r="L19186" s="1"/>
      <c r="M19186" s="1"/>
    </row>
    <row r="19187" spans="10:13" x14ac:dyDescent="0.3">
      <c r="J19187" s="1"/>
      <c r="K19187" s="1"/>
      <c r="L19187" s="1"/>
      <c r="M19187" s="1"/>
    </row>
    <row r="19188" spans="10:13" x14ac:dyDescent="0.3">
      <c r="J19188" s="1"/>
      <c r="K19188" s="1"/>
      <c r="L19188" s="1"/>
      <c r="M19188" s="1"/>
    </row>
    <row r="19189" spans="10:13" x14ac:dyDescent="0.3">
      <c r="J19189" s="1"/>
      <c r="K19189" s="1"/>
      <c r="L19189" s="1"/>
      <c r="M19189" s="1"/>
    </row>
    <row r="19190" spans="10:13" x14ac:dyDescent="0.3">
      <c r="J19190" s="1"/>
      <c r="K19190" s="1"/>
      <c r="L19190" s="1"/>
      <c r="M19190" s="1"/>
    </row>
    <row r="19191" spans="10:13" x14ac:dyDescent="0.3">
      <c r="J19191" s="1"/>
      <c r="K19191" s="1"/>
      <c r="L19191" s="1"/>
      <c r="M19191" s="1"/>
    </row>
    <row r="19192" spans="10:13" x14ac:dyDescent="0.3">
      <c r="J19192" s="1"/>
      <c r="K19192" s="1"/>
      <c r="L19192" s="1"/>
      <c r="M19192" s="1"/>
    </row>
    <row r="19193" spans="10:13" x14ac:dyDescent="0.3">
      <c r="J19193" s="1"/>
      <c r="K19193" s="1"/>
      <c r="L19193" s="1"/>
      <c r="M19193" s="1"/>
    </row>
    <row r="19194" spans="10:13" x14ac:dyDescent="0.3">
      <c r="J19194" s="1"/>
      <c r="K19194" s="1"/>
      <c r="L19194" s="1"/>
      <c r="M19194" s="1"/>
    </row>
    <row r="19195" spans="10:13" x14ac:dyDescent="0.3">
      <c r="J19195" s="1"/>
      <c r="K19195" s="1"/>
      <c r="L19195" s="1"/>
      <c r="M19195" s="1"/>
    </row>
    <row r="19196" spans="10:13" x14ac:dyDescent="0.3">
      <c r="J19196" s="1"/>
      <c r="K19196" s="1"/>
      <c r="L19196" s="1"/>
      <c r="M19196" s="1"/>
    </row>
    <row r="19197" spans="10:13" x14ac:dyDescent="0.3">
      <c r="J19197" s="1"/>
      <c r="K19197" s="1"/>
      <c r="L19197" s="1"/>
      <c r="M19197" s="1"/>
    </row>
    <row r="19198" spans="10:13" x14ac:dyDescent="0.3">
      <c r="J19198" s="1"/>
      <c r="K19198" s="1"/>
      <c r="L19198" s="1"/>
      <c r="M19198" s="1"/>
    </row>
    <row r="19199" spans="10:13" x14ac:dyDescent="0.3">
      <c r="J19199" s="1"/>
      <c r="K19199" s="1"/>
      <c r="L19199" s="1"/>
      <c r="M19199" s="1"/>
    </row>
    <row r="19200" spans="10:13" x14ac:dyDescent="0.3">
      <c r="J19200" s="1"/>
      <c r="K19200" s="1"/>
      <c r="L19200" s="1"/>
      <c r="M19200" s="1"/>
    </row>
    <row r="19201" spans="10:13" x14ac:dyDescent="0.3">
      <c r="J19201" s="1"/>
      <c r="K19201" s="1"/>
      <c r="L19201" s="1"/>
      <c r="M19201" s="1"/>
    </row>
    <row r="19202" spans="10:13" x14ac:dyDescent="0.3">
      <c r="J19202" s="1"/>
      <c r="K19202" s="1"/>
      <c r="L19202" s="1"/>
      <c r="M19202" s="1"/>
    </row>
    <row r="19203" spans="10:13" x14ac:dyDescent="0.3">
      <c r="J19203" s="1"/>
      <c r="K19203" s="1"/>
      <c r="L19203" s="1"/>
      <c r="M19203" s="1"/>
    </row>
    <row r="19204" spans="10:13" x14ac:dyDescent="0.3">
      <c r="J19204" s="1"/>
      <c r="K19204" s="1"/>
      <c r="L19204" s="1"/>
      <c r="M19204" s="1"/>
    </row>
    <row r="19205" spans="10:13" x14ac:dyDescent="0.3">
      <c r="J19205" s="1"/>
      <c r="K19205" s="1"/>
      <c r="L19205" s="1"/>
      <c r="M19205" s="1"/>
    </row>
    <row r="19206" spans="10:13" x14ac:dyDescent="0.3">
      <c r="J19206" s="1"/>
      <c r="K19206" s="1"/>
      <c r="L19206" s="1"/>
      <c r="M19206" s="1"/>
    </row>
    <row r="19207" spans="10:13" x14ac:dyDescent="0.3">
      <c r="J19207" s="1"/>
      <c r="K19207" s="1"/>
      <c r="L19207" s="1"/>
      <c r="M19207" s="1"/>
    </row>
    <row r="19208" spans="10:13" x14ac:dyDescent="0.3">
      <c r="J19208" s="1"/>
      <c r="K19208" s="1"/>
      <c r="L19208" s="1"/>
      <c r="M19208" s="1"/>
    </row>
    <row r="19209" spans="10:13" x14ac:dyDescent="0.3">
      <c r="J19209" s="1"/>
      <c r="K19209" s="1"/>
      <c r="L19209" s="1"/>
      <c r="M19209" s="1"/>
    </row>
    <row r="19210" spans="10:13" x14ac:dyDescent="0.3">
      <c r="J19210" s="1"/>
      <c r="K19210" s="1"/>
      <c r="L19210" s="1"/>
      <c r="M19210" s="1"/>
    </row>
    <row r="19211" spans="10:13" x14ac:dyDescent="0.3">
      <c r="J19211" s="1"/>
      <c r="K19211" s="1"/>
      <c r="L19211" s="1"/>
      <c r="M19211" s="1"/>
    </row>
    <row r="19212" spans="10:13" x14ac:dyDescent="0.3">
      <c r="J19212" s="1"/>
      <c r="K19212" s="1"/>
      <c r="L19212" s="1"/>
      <c r="M19212" s="1"/>
    </row>
    <row r="19213" spans="10:13" x14ac:dyDescent="0.3">
      <c r="J19213" s="1"/>
      <c r="K19213" s="1"/>
      <c r="L19213" s="1"/>
      <c r="M19213" s="1"/>
    </row>
    <row r="19214" spans="10:13" x14ac:dyDescent="0.3">
      <c r="J19214" s="1"/>
      <c r="K19214" s="1"/>
      <c r="L19214" s="1"/>
      <c r="M19214" s="1"/>
    </row>
    <row r="19215" spans="10:13" x14ac:dyDescent="0.3">
      <c r="J19215" s="1"/>
      <c r="K19215" s="1"/>
      <c r="L19215" s="1"/>
      <c r="M19215" s="1"/>
    </row>
    <row r="19216" spans="10:13" x14ac:dyDescent="0.3">
      <c r="J19216" s="1"/>
      <c r="K19216" s="1"/>
      <c r="L19216" s="1"/>
      <c r="M19216" s="1"/>
    </row>
    <row r="19217" spans="10:13" x14ac:dyDescent="0.3">
      <c r="J19217" s="1"/>
      <c r="K19217" s="1"/>
      <c r="L19217" s="1"/>
      <c r="M19217" s="1"/>
    </row>
    <row r="19218" spans="10:13" x14ac:dyDescent="0.3">
      <c r="J19218" s="1"/>
      <c r="K19218" s="1"/>
      <c r="L19218" s="1"/>
      <c r="M19218" s="1"/>
    </row>
    <row r="19219" spans="10:13" x14ac:dyDescent="0.3">
      <c r="J19219" s="1"/>
      <c r="K19219" s="1"/>
      <c r="L19219" s="1"/>
      <c r="M19219" s="1"/>
    </row>
    <row r="19220" spans="10:13" x14ac:dyDescent="0.3">
      <c r="J19220" s="1"/>
      <c r="K19220" s="1"/>
      <c r="L19220" s="1"/>
      <c r="M19220" s="1"/>
    </row>
    <row r="19221" spans="10:13" x14ac:dyDescent="0.3">
      <c r="J19221" s="1"/>
      <c r="K19221" s="1"/>
      <c r="L19221" s="1"/>
      <c r="M19221" s="1"/>
    </row>
    <row r="19222" spans="10:13" x14ac:dyDescent="0.3">
      <c r="J19222" s="1"/>
      <c r="K19222" s="1"/>
      <c r="L19222" s="1"/>
      <c r="M19222" s="1"/>
    </row>
    <row r="19223" spans="10:13" x14ac:dyDescent="0.3">
      <c r="J19223" s="1"/>
      <c r="K19223" s="1"/>
      <c r="L19223" s="1"/>
      <c r="M19223" s="1"/>
    </row>
    <row r="19224" spans="10:13" x14ac:dyDescent="0.3">
      <c r="J19224" s="1"/>
      <c r="K19224" s="1"/>
      <c r="L19224" s="1"/>
      <c r="M19224" s="1"/>
    </row>
    <row r="19225" spans="10:13" x14ac:dyDescent="0.3">
      <c r="J19225" s="1"/>
      <c r="K19225" s="1"/>
      <c r="L19225" s="1"/>
      <c r="M19225" s="1"/>
    </row>
    <row r="19226" spans="10:13" x14ac:dyDescent="0.3">
      <c r="J19226" s="1"/>
      <c r="K19226" s="1"/>
      <c r="L19226" s="1"/>
      <c r="M19226" s="1"/>
    </row>
    <row r="19227" spans="10:13" x14ac:dyDescent="0.3">
      <c r="J19227" s="1"/>
      <c r="K19227" s="1"/>
      <c r="L19227" s="1"/>
      <c r="M19227" s="1"/>
    </row>
    <row r="19228" spans="10:13" x14ac:dyDescent="0.3">
      <c r="J19228" s="1"/>
      <c r="K19228" s="1"/>
      <c r="L19228" s="1"/>
      <c r="M19228" s="1"/>
    </row>
    <row r="19229" spans="10:13" x14ac:dyDescent="0.3">
      <c r="J19229" s="1"/>
      <c r="K19229" s="1"/>
      <c r="L19229" s="1"/>
      <c r="M19229" s="1"/>
    </row>
    <row r="19230" spans="10:13" x14ac:dyDescent="0.3">
      <c r="J19230" s="1"/>
      <c r="K19230" s="1"/>
      <c r="L19230" s="1"/>
      <c r="M19230" s="1"/>
    </row>
    <row r="19231" spans="10:13" x14ac:dyDescent="0.3">
      <c r="J19231" s="1"/>
      <c r="K19231" s="1"/>
      <c r="L19231" s="1"/>
      <c r="M19231" s="1"/>
    </row>
    <row r="19232" spans="10:13" x14ac:dyDescent="0.3">
      <c r="J19232" s="1"/>
      <c r="K19232" s="1"/>
      <c r="L19232" s="1"/>
      <c r="M19232" s="1"/>
    </row>
    <row r="19233" spans="10:13" x14ac:dyDescent="0.3">
      <c r="J19233" s="1"/>
      <c r="K19233" s="1"/>
      <c r="L19233" s="1"/>
      <c r="M19233" s="1"/>
    </row>
    <row r="19234" spans="10:13" x14ac:dyDescent="0.3">
      <c r="J19234" s="1"/>
      <c r="K19234" s="1"/>
      <c r="L19234" s="1"/>
      <c r="M19234" s="1"/>
    </row>
    <row r="19235" spans="10:13" x14ac:dyDescent="0.3">
      <c r="J19235" s="1"/>
      <c r="K19235" s="1"/>
      <c r="L19235" s="1"/>
      <c r="M19235" s="1"/>
    </row>
    <row r="19236" spans="10:13" x14ac:dyDescent="0.3">
      <c r="J19236" s="1"/>
      <c r="K19236" s="1"/>
      <c r="L19236" s="1"/>
      <c r="M19236" s="1"/>
    </row>
    <row r="19237" spans="10:13" x14ac:dyDescent="0.3">
      <c r="J19237" s="1"/>
      <c r="K19237" s="1"/>
      <c r="L19237" s="1"/>
      <c r="M19237" s="1"/>
    </row>
    <row r="19238" spans="10:13" x14ac:dyDescent="0.3">
      <c r="J19238" s="1"/>
      <c r="K19238" s="1"/>
      <c r="L19238" s="1"/>
      <c r="M19238" s="1"/>
    </row>
    <row r="19239" spans="10:13" x14ac:dyDescent="0.3">
      <c r="J19239" s="1"/>
      <c r="K19239" s="1"/>
      <c r="L19239" s="1"/>
      <c r="M19239" s="1"/>
    </row>
    <row r="19240" spans="10:13" x14ac:dyDescent="0.3">
      <c r="J19240" s="1"/>
      <c r="K19240" s="1"/>
      <c r="L19240" s="1"/>
      <c r="M19240" s="1"/>
    </row>
    <row r="19241" spans="10:13" x14ac:dyDescent="0.3">
      <c r="J19241" s="1"/>
      <c r="K19241" s="1"/>
      <c r="L19241" s="1"/>
      <c r="M19241" s="1"/>
    </row>
    <row r="19242" spans="10:13" x14ac:dyDescent="0.3">
      <c r="J19242" s="1"/>
      <c r="K19242" s="1"/>
      <c r="L19242" s="1"/>
      <c r="M19242" s="1"/>
    </row>
    <row r="19243" spans="10:13" x14ac:dyDescent="0.3">
      <c r="J19243" s="1"/>
      <c r="K19243" s="1"/>
      <c r="L19243" s="1"/>
      <c r="M19243" s="1"/>
    </row>
    <row r="19244" spans="10:13" x14ac:dyDescent="0.3">
      <c r="J19244" s="1"/>
      <c r="K19244" s="1"/>
      <c r="L19244" s="1"/>
      <c r="M19244" s="1"/>
    </row>
    <row r="19245" spans="10:13" x14ac:dyDescent="0.3">
      <c r="J19245" s="1"/>
      <c r="K19245" s="1"/>
      <c r="L19245" s="1"/>
      <c r="M19245" s="1"/>
    </row>
    <row r="19246" spans="10:13" x14ac:dyDescent="0.3">
      <c r="J19246" s="1"/>
      <c r="K19246" s="1"/>
      <c r="L19246" s="1"/>
      <c r="M19246" s="1"/>
    </row>
    <row r="19247" spans="10:13" x14ac:dyDescent="0.3">
      <c r="J19247" s="1"/>
      <c r="K19247" s="1"/>
      <c r="L19247" s="1"/>
      <c r="M19247" s="1"/>
    </row>
    <row r="19248" spans="10:13" x14ac:dyDescent="0.3">
      <c r="J19248" s="1"/>
      <c r="K19248" s="1"/>
      <c r="L19248" s="1"/>
      <c r="M19248" s="1"/>
    </row>
    <row r="19249" spans="10:13" x14ac:dyDescent="0.3">
      <c r="J19249" s="1"/>
      <c r="K19249" s="1"/>
      <c r="L19249" s="1"/>
      <c r="M19249" s="1"/>
    </row>
    <row r="19250" spans="10:13" x14ac:dyDescent="0.3">
      <c r="J19250" s="1"/>
      <c r="K19250" s="1"/>
      <c r="L19250" s="1"/>
      <c r="M19250" s="1"/>
    </row>
    <row r="19251" spans="10:13" x14ac:dyDescent="0.3">
      <c r="J19251" s="1"/>
      <c r="K19251" s="1"/>
      <c r="L19251" s="1"/>
      <c r="M19251" s="1"/>
    </row>
    <row r="19252" spans="10:13" x14ac:dyDescent="0.3">
      <c r="J19252" s="1"/>
      <c r="K19252" s="1"/>
      <c r="L19252" s="1"/>
      <c r="M19252" s="1"/>
    </row>
    <row r="19253" spans="10:13" x14ac:dyDescent="0.3">
      <c r="J19253" s="1"/>
      <c r="K19253" s="1"/>
      <c r="L19253" s="1"/>
      <c r="M19253" s="1"/>
    </row>
    <row r="19254" spans="10:13" x14ac:dyDescent="0.3">
      <c r="J19254" s="1"/>
      <c r="K19254" s="1"/>
      <c r="L19254" s="1"/>
      <c r="M19254" s="1"/>
    </row>
    <row r="19255" spans="10:13" x14ac:dyDescent="0.3">
      <c r="J19255" s="1"/>
      <c r="K19255" s="1"/>
      <c r="L19255" s="1"/>
      <c r="M19255" s="1"/>
    </row>
    <row r="19256" spans="10:13" x14ac:dyDescent="0.3">
      <c r="J19256" s="1"/>
      <c r="K19256" s="1"/>
      <c r="L19256" s="1"/>
      <c r="M19256" s="1"/>
    </row>
    <row r="19257" spans="10:13" x14ac:dyDescent="0.3">
      <c r="J19257" s="1"/>
      <c r="K19257" s="1"/>
      <c r="L19257" s="1"/>
      <c r="M19257" s="1"/>
    </row>
    <row r="19258" spans="10:13" x14ac:dyDescent="0.3">
      <c r="J19258" s="1"/>
      <c r="K19258" s="1"/>
      <c r="L19258" s="1"/>
      <c r="M19258" s="1"/>
    </row>
    <row r="19259" spans="10:13" x14ac:dyDescent="0.3">
      <c r="J19259" s="1"/>
      <c r="K19259" s="1"/>
      <c r="L19259" s="1"/>
      <c r="M19259" s="1"/>
    </row>
    <row r="19260" spans="10:13" x14ac:dyDescent="0.3">
      <c r="J19260" s="1"/>
      <c r="K19260" s="1"/>
      <c r="L19260" s="1"/>
      <c r="M19260" s="1"/>
    </row>
    <row r="19261" spans="10:13" x14ac:dyDescent="0.3">
      <c r="J19261" s="1"/>
      <c r="K19261" s="1"/>
      <c r="L19261" s="1"/>
      <c r="M19261" s="1"/>
    </row>
    <row r="19262" spans="10:13" x14ac:dyDescent="0.3">
      <c r="J19262" s="1"/>
      <c r="K19262" s="1"/>
      <c r="L19262" s="1"/>
      <c r="M19262" s="1"/>
    </row>
    <row r="19263" spans="10:13" x14ac:dyDescent="0.3">
      <c r="J19263" s="1"/>
      <c r="K19263" s="1"/>
      <c r="L19263" s="1"/>
      <c r="M19263" s="1"/>
    </row>
    <row r="19264" spans="10:13" x14ac:dyDescent="0.3">
      <c r="J19264" s="1"/>
      <c r="K19264" s="1"/>
      <c r="L19264" s="1"/>
      <c r="M19264" s="1"/>
    </row>
    <row r="19265" spans="10:13" x14ac:dyDescent="0.3">
      <c r="J19265" s="1"/>
      <c r="K19265" s="1"/>
      <c r="L19265" s="1"/>
      <c r="M19265" s="1"/>
    </row>
    <row r="19266" spans="10:13" x14ac:dyDescent="0.3">
      <c r="J19266" s="1"/>
      <c r="K19266" s="1"/>
      <c r="L19266" s="1"/>
      <c r="M19266" s="1"/>
    </row>
    <row r="19267" spans="10:13" x14ac:dyDescent="0.3">
      <c r="J19267" s="1"/>
      <c r="K19267" s="1"/>
      <c r="L19267" s="1"/>
      <c r="M19267" s="1"/>
    </row>
    <row r="19268" spans="10:13" x14ac:dyDescent="0.3">
      <c r="J19268" s="1"/>
      <c r="K19268" s="1"/>
      <c r="L19268" s="1"/>
      <c r="M19268" s="1"/>
    </row>
    <row r="19269" spans="10:13" x14ac:dyDescent="0.3">
      <c r="J19269" s="1"/>
      <c r="K19269" s="1"/>
      <c r="L19269" s="1"/>
      <c r="M19269" s="1"/>
    </row>
    <row r="19270" spans="10:13" x14ac:dyDescent="0.3">
      <c r="J19270" s="1"/>
      <c r="K19270" s="1"/>
      <c r="L19270" s="1"/>
      <c r="M19270" s="1"/>
    </row>
    <row r="19271" spans="10:13" x14ac:dyDescent="0.3">
      <c r="J19271" s="1"/>
      <c r="K19271" s="1"/>
      <c r="L19271" s="1"/>
      <c r="M19271" s="1"/>
    </row>
    <row r="19272" spans="10:13" x14ac:dyDescent="0.3">
      <c r="J19272" s="1"/>
      <c r="K19272" s="1"/>
      <c r="L19272" s="1"/>
      <c r="M19272" s="1"/>
    </row>
    <row r="19273" spans="10:13" x14ac:dyDescent="0.3">
      <c r="J19273" s="1"/>
      <c r="K19273" s="1"/>
      <c r="L19273" s="1"/>
      <c r="M19273" s="1"/>
    </row>
    <row r="19274" spans="10:13" x14ac:dyDescent="0.3">
      <c r="J19274" s="1"/>
      <c r="K19274" s="1"/>
      <c r="L19274" s="1"/>
      <c r="M19274" s="1"/>
    </row>
    <row r="19275" spans="10:13" x14ac:dyDescent="0.3">
      <c r="J19275" s="1"/>
      <c r="K19275" s="1"/>
      <c r="L19275" s="1"/>
      <c r="M19275" s="1"/>
    </row>
    <row r="19276" spans="10:13" x14ac:dyDescent="0.3">
      <c r="J19276" s="1"/>
      <c r="K19276" s="1"/>
      <c r="L19276" s="1"/>
      <c r="M19276" s="1"/>
    </row>
    <row r="19277" spans="10:13" x14ac:dyDescent="0.3">
      <c r="J19277" s="1"/>
      <c r="K19277" s="1"/>
      <c r="L19277" s="1"/>
      <c r="M19277" s="1"/>
    </row>
    <row r="19278" spans="10:13" x14ac:dyDescent="0.3">
      <c r="J19278" s="1"/>
      <c r="K19278" s="1"/>
      <c r="L19278" s="1"/>
      <c r="M19278" s="1"/>
    </row>
    <row r="19279" spans="10:13" x14ac:dyDescent="0.3">
      <c r="J19279" s="1"/>
      <c r="K19279" s="1"/>
      <c r="L19279" s="1"/>
      <c r="M19279" s="1"/>
    </row>
    <row r="19280" spans="10:13" x14ac:dyDescent="0.3">
      <c r="J19280" s="1"/>
      <c r="K19280" s="1"/>
      <c r="L19280" s="1"/>
      <c r="M19280" s="1"/>
    </row>
    <row r="19281" spans="10:13" x14ac:dyDescent="0.3">
      <c r="J19281" s="1"/>
      <c r="K19281" s="1"/>
      <c r="L19281" s="1"/>
      <c r="M19281" s="1"/>
    </row>
    <row r="19282" spans="10:13" x14ac:dyDescent="0.3">
      <c r="J19282" s="1"/>
      <c r="K19282" s="1"/>
      <c r="L19282" s="1"/>
      <c r="M19282" s="1"/>
    </row>
    <row r="19283" spans="10:13" x14ac:dyDescent="0.3">
      <c r="J19283" s="1"/>
      <c r="K19283" s="1"/>
      <c r="L19283" s="1"/>
      <c r="M19283" s="1"/>
    </row>
    <row r="19284" spans="10:13" x14ac:dyDescent="0.3">
      <c r="J19284" s="1"/>
      <c r="K19284" s="1"/>
      <c r="L19284" s="1"/>
      <c r="M19284" s="1"/>
    </row>
    <row r="19285" spans="10:13" x14ac:dyDescent="0.3">
      <c r="J19285" s="1"/>
      <c r="K19285" s="1"/>
      <c r="L19285" s="1"/>
      <c r="M19285" s="1"/>
    </row>
    <row r="19286" spans="10:13" x14ac:dyDescent="0.3">
      <c r="J19286" s="1"/>
      <c r="K19286" s="1"/>
      <c r="L19286" s="1"/>
      <c r="M19286" s="1"/>
    </row>
    <row r="19287" spans="10:13" x14ac:dyDescent="0.3">
      <c r="J19287" s="1"/>
      <c r="K19287" s="1"/>
      <c r="L19287" s="1"/>
      <c r="M19287" s="1"/>
    </row>
    <row r="19288" spans="10:13" x14ac:dyDescent="0.3">
      <c r="J19288" s="1"/>
      <c r="K19288" s="1"/>
      <c r="L19288" s="1"/>
      <c r="M19288" s="1"/>
    </row>
    <row r="19289" spans="10:13" x14ac:dyDescent="0.3">
      <c r="J19289" s="1"/>
      <c r="K19289" s="1"/>
      <c r="L19289" s="1"/>
      <c r="M19289" s="1"/>
    </row>
    <row r="19290" spans="10:13" x14ac:dyDescent="0.3">
      <c r="J19290" s="1"/>
      <c r="K19290" s="1"/>
      <c r="L19290" s="1"/>
      <c r="M19290" s="1"/>
    </row>
    <row r="19291" spans="10:13" x14ac:dyDescent="0.3">
      <c r="J19291" s="1"/>
      <c r="K19291" s="1"/>
      <c r="L19291" s="1"/>
      <c r="M19291" s="1"/>
    </row>
    <row r="19292" spans="10:13" x14ac:dyDescent="0.3">
      <c r="J19292" s="1"/>
      <c r="K19292" s="1"/>
      <c r="L19292" s="1"/>
      <c r="M19292" s="1"/>
    </row>
    <row r="19293" spans="10:13" x14ac:dyDescent="0.3">
      <c r="J19293" s="1"/>
      <c r="K19293" s="1"/>
      <c r="L19293" s="1"/>
      <c r="M19293" s="1"/>
    </row>
    <row r="19294" spans="10:13" x14ac:dyDescent="0.3">
      <c r="J19294" s="1"/>
      <c r="K19294" s="1"/>
      <c r="L19294" s="1"/>
      <c r="M19294" s="1"/>
    </row>
    <row r="19295" spans="10:13" x14ac:dyDescent="0.3">
      <c r="J19295" s="1"/>
      <c r="K19295" s="1"/>
      <c r="L19295" s="1"/>
      <c r="M19295" s="1"/>
    </row>
    <row r="19296" spans="10:13" x14ac:dyDescent="0.3">
      <c r="J19296" s="1"/>
      <c r="K19296" s="1"/>
      <c r="L19296" s="1"/>
      <c r="M19296" s="1"/>
    </row>
    <row r="19297" spans="10:13" x14ac:dyDescent="0.3">
      <c r="J19297" s="1"/>
      <c r="K19297" s="1"/>
      <c r="L19297" s="1"/>
      <c r="M19297" s="1"/>
    </row>
    <row r="19298" spans="10:13" x14ac:dyDescent="0.3">
      <c r="J19298" s="1"/>
      <c r="K19298" s="1"/>
      <c r="L19298" s="1"/>
      <c r="M19298" s="1"/>
    </row>
    <row r="19299" spans="10:13" x14ac:dyDescent="0.3">
      <c r="J19299" s="1"/>
      <c r="K19299" s="1"/>
      <c r="L19299" s="1"/>
      <c r="M19299" s="1"/>
    </row>
    <row r="19300" spans="10:13" x14ac:dyDescent="0.3">
      <c r="J19300" s="1"/>
      <c r="K19300" s="1"/>
      <c r="L19300" s="1"/>
      <c r="M19300" s="1"/>
    </row>
    <row r="19301" spans="10:13" x14ac:dyDescent="0.3">
      <c r="J19301" s="1"/>
      <c r="K19301" s="1"/>
      <c r="L19301" s="1"/>
      <c r="M19301" s="1"/>
    </row>
    <row r="19302" spans="10:13" x14ac:dyDescent="0.3">
      <c r="J19302" s="1"/>
      <c r="K19302" s="1"/>
      <c r="L19302" s="1"/>
      <c r="M19302" s="1"/>
    </row>
    <row r="19303" spans="10:13" x14ac:dyDescent="0.3">
      <c r="J19303" s="1"/>
      <c r="K19303" s="1"/>
      <c r="L19303" s="1"/>
      <c r="M19303" s="1"/>
    </row>
    <row r="19304" spans="10:13" x14ac:dyDescent="0.3">
      <c r="J19304" s="1"/>
      <c r="K19304" s="1"/>
      <c r="L19304" s="1"/>
      <c r="M19304" s="1"/>
    </row>
    <row r="19305" spans="10:13" x14ac:dyDescent="0.3">
      <c r="J19305" s="1"/>
      <c r="K19305" s="1"/>
      <c r="L19305" s="1"/>
      <c r="M19305" s="1"/>
    </row>
    <row r="19306" spans="10:13" x14ac:dyDescent="0.3">
      <c r="J19306" s="1"/>
      <c r="K19306" s="1"/>
      <c r="L19306" s="1"/>
      <c r="M19306" s="1"/>
    </row>
    <row r="19307" spans="10:13" x14ac:dyDescent="0.3">
      <c r="J19307" s="1"/>
      <c r="K19307" s="1"/>
      <c r="L19307" s="1"/>
      <c r="M19307" s="1"/>
    </row>
    <row r="19308" spans="10:13" x14ac:dyDescent="0.3">
      <c r="J19308" s="1"/>
      <c r="K19308" s="1"/>
      <c r="L19308" s="1"/>
      <c r="M19308" s="1"/>
    </row>
    <row r="19309" spans="10:13" x14ac:dyDescent="0.3">
      <c r="J19309" s="1"/>
      <c r="K19309" s="1"/>
      <c r="L19309" s="1"/>
      <c r="M19309" s="1"/>
    </row>
    <row r="19310" spans="10:13" x14ac:dyDescent="0.3">
      <c r="J19310" s="1"/>
      <c r="K19310" s="1"/>
      <c r="L19310" s="1"/>
      <c r="M19310" s="1"/>
    </row>
    <row r="19311" spans="10:13" x14ac:dyDescent="0.3">
      <c r="J19311" s="1"/>
      <c r="K19311" s="1"/>
      <c r="L19311" s="1"/>
      <c r="M19311" s="1"/>
    </row>
    <row r="19312" spans="10:13" x14ac:dyDescent="0.3">
      <c r="J19312" s="1"/>
      <c r="K19312" s="1"/>
      <c r="L19312" s="1"/>
      <c r="M19312" s="1"/>
    </row>
    <row r="19313" spans="10:13" x14ac:dyDescent="0.3">
      <c r="J19313" s="1"/>
      <c r="K19313" s="1"/>
      <c r="L19313" s="1"/>
      <c r="M19313" s="1"/>
    </row>
    <row r="19314" spans="10:13" x14ac:dyDescent="0.3">
      <c r="J19314" s="1"/>
      <c r="K19314" s="1"/>
      <c r="L19314" s="1"/>
      <c r="M19314" s="1"/>
    </row>
    <row r="19315" spans="10:13" x14ac:dyDescent="0.3">
      <c r="J19315" s="1"/>
      <c r="K19315" s="1"/>
      <c r="L19315" s="1"/>
      <c r="M19315" s="1"/>
    </row>
    <row r="19316" spans="10:13" x14ac:dyDescent="0.3">
      <c r="J19316" s="1"/>
      <c r="K19316" s="1"/>
      <c r="L19316" s="1"/>
      <c r="M19316" s="1"/>
    </row>
    <row r="19317" spans="10:13" x14ac:dyDescent="0.3">
      <c r="J19317" s="1"/>
      <c r="K19317" s="1"/>
      <c r="L19317" s="1"/>
      <c r="M19317" s="1"/>
    </row>
    <row r="19318" spans="10:13" x14ac:dyDescent="0.3">
      <c r="J19318" s="1"/>
      <c r="K19318" s="1"/>
      <c r="L19318" s="1"/>
      <c r="M19318" s="1"/>
    </row>
    <row r="19319" spans="10:13" x14ac:dyDescent="0.3">
      <c r="J19319" s="1"/>
      <c r="K19319" s="1"/>
      <c r="L19319" s="1"/>
      <c r="M19319" s="1"/>
    </row>
    <row r="19320" spans="10:13" x14ac:dyDescent="0.3">
      <c r="J19320" s="1"/>
      <c r="K19320" s="1"/>
      <c r="L19320" s="1"/>
      <c r="M19320" s="1"/>
    </row>
    <row r="19321" spans="10:13" x14ac:dyDescent="0.3">
      <c r="J19321" s="1"/>
      <c r="K19321" s="1"/>
      <c r="L19321" s="1"/>
      <c r="M19321" s="1"/>
    </row>
    <row r="19322" spans="10:13" x14ac:dyDescent="0.3">
      <c r="J19322" s="1"/>
      <c r="K19322" s="1"/>
      <c r="L19322" s="1"/>
      <c r="M19322" s="1"/>
    </row>
    <row r="19323" spans="10:13" x14ac:dyDescent="0.3">
      <c r="J19323" s="1"/>
      <c r="K19323" s="1"/>
      <c r="L19323" s="1"/>
      <c r="M19323" s="1"/>
    </row>
    <row r="19324" spans="10:13" x14ac:dyDescent="0.3">
      <c r="J19324" s="1"/>
      <c r="K19324" s="1"/>
      <c r="L19324" s="1"/>
      <c r="M19324" s="1"/>
    </row>
    <row r="19325" spans="10:13" x14ac:dyDescent="0.3">
      <c r="J19325" s="1"/>
      <c r="K19325" s="1"/>
      <c r="L19325" s="1"/>
      <c r="M19325" s="1"/>
    </row>
    <row r="19326" spans="10:13" x14ac:dyDescent="0.3">
      <c r="J19326" s="1"/>
      <c r="K19326" s="1"/>
      <c r="L19326" s="1"/>
      <c r="M19326" s="1"/>
    </row>
    <row r="19327" spans="10:13" x14ac:dyDescent="0.3">
      <c r="J19327" s="1"/>
      <c r="K19327" s="1"/>
      <c r="L19327" s="1"/>
      <c r="M19327" s="1"/>
    </row>
    <row r="19328" spans="10:13" x14ac:dyDescent="0.3">
      <c r="J19328" s="1"/>
      <c r="K19328" s="1"/>
      <c r="L19328" s="1"/>
      <c r="M19328" s="1"/>
    </row>
    <row r="19329" spans="10:13" x14ac:dyDescent="0.3">
      <c r="J19329" s="1"/>
      <c r="K19329" s="1"/>
      <c r="L19329" s="1"/>
      <c r="M19329" s="1"/>
    </row>
    <row r="19330" spans="10:13" x14ac:dyDescent="0.3">
      <c r="J19330" s="1"/>
      <c r="K19330" s="1"/>
      <c r="L19330" s="1"/>
      <c r="M19330" s="1"/>
    </row>
    <row r="19331" spans="10:13" x14ac:dyDescent="0.3">
      <c r="J19331" s="1"/>
      <c r="K19331" s="1"/>
      <c r="L19331" s="1"/>
      <c r="M19331" s="1"/>
    </row>
    <row r="19332" spans="10:13" x14ac:dyDescent="0.3">
      <c r="J19332" s="1"/>
      <c r="K19332" s="1"/>
      <c r="L19332" s="1"/>
      <c r="M19332" s="1"/>
    </row>
    <row r="19333" spans="10:13" x14ac:dyDescent="0.3">
      <c r="J19333" s="1"/>
      <c r="K19333" s="1"/>
      <c r="L19333" s="1"/>
      <c r="M19333" s="1"/>
    </row>
    <row r="19334" spans="10:13" x14ac:dyDescent="0.3">
      <c r="J19334" s="1"/>
      <c r="K19334" s="1"/>
      <c r="L19334" s="1"/>
      <c r="M19334" s="1"/>
    </row>
    <row r="19335" spans="10:13" x14ac:dyDescent="0.3">
      <c r="J19335" s="1"/>
      <c r="K19335" s="1"/>
      <c r="L19335" s="1"/>
      <c r="M19335" s="1"/>
    </row>
    <row r="19336" spans="10:13" x14ac:dyDescent="0.3">
      <c r="J19336" s="1"/>
      <c r="K19336" s="1"/>
      <c r="L19336" s="1"/>
      <c r="M19336" s="1"/>
    </row>
    <row r="19337" spans="10:13" x14ac:dyDescent="0.3">
      <c r="J19337" s="1"/>
      <c r="K19337" s="1"/>
      <c r="L19337" s="1"/>
      <c r="M19337" s="1"/>
    </row>
    <row r="19338" spans="10:13" x14ac:dyDescent="0.3">
      <c r="J19338" s="1"/>
      <c r="K19338" s="1"/>
      <c r="L19338" s="1"/>
      <c r="M19338" s="1"/>
    </row>
    <row r="19339" spans="10:13" x14ac:dyDescent="0.3">
      <c r="J19339" s="1"/>
      <c r="K19339" s="1"/>
      <c r="L19339" s="1"/>
      <c r="M19339" s="1"/>
    </row>
    <row r="19340" spans="10:13" x14ac:dyDescent="0.3">
      <c r="J19340" s="1"/>
      <c r="K19340" s="1"/>
      <c r="L19340" s="1"/>
      <c r="M19340" s="1"/>
    </row>
    <row r="19341" spans="10:13" x14ac:dyDescent="0.3">
      <c r="J19341" s="1"/>
      <c r="K19341" s="1"/>
      <c r="L19341" s="1"/>
      <c r="M19341" s="1"/>
    </row>
    <row r="19342" spans="10:13" x14ac:dyDescent="0.3">
      <c r="J19342" s="1"/>
      <c r="K19342" s="1"/>
      <c r="L19342" s="1"/>
      <c r="M19342" s="1"/>
    </row>
    <row r="19343" spans="10:13" x14ac:dyDescent="0.3">
      <c r="J19343" s="1"/>
      <c r="K19343" s="1"/>
      <c r="L19343" s="1"/>
      <c r="M19343" s="1"/>
    </row>
    <row r="19344" spans="10:13" x14ac:dyDescent="0.3">
      <c r="J19344" s="1"/>
      <c r="K19344" s="1"/>
      <c r="L19344" s="1"/>
      <c r="M19344" s="1"/>
    </row>
    <row r="19345" spans="10:13" x14ac:dyDescent="0.3">
      <c r="J19345" s="1"/>
      <c r="K19345" s="1"/>
      <c r="L19345" s="1"/>
      <c r="M19345" s="1"/>
    </row>
    <row r="19346" spans="10:13" x14ac:dyDescent="0.3">
      <c r="J19346" s="1"/>
      <c r="K19346" s="1"/>
      <c r="L19346" s="1"/>
      <c r="M19346" s="1"/>
    </row>
    <row r="19347" spans="10:13" x14ac:dyDescent="0.3">
      <c r="J19347" s="1"/>
      <c r="K19347" s="1"/>
      <c r="L19347" s="1"/>
      <c r="M19347" s="1"/>
    </row>
    <row r="19348" spans="10:13" x14ac:dyDescent="0.3">
      <c r="J19348" s="1"/>
      <c r="K19348" s="1"/>
      <c r="L19348" s="1"/>
      <c r="M19348" s="1"/>
    </row>
    <row r="19349" spans="10:13" x14ac:dyDescent="0.3">
      <c r="J19349" s="1"/>
      <c r="K19349" s="1"/>
      <c r="L19349" s="1"/>
      <c r="M19349" s="1"/>
    </row>
    <row r="19350" spans="10:13" x14ac:dyDescent="0.3">
      <c r="J19350" s="1"/>
      <c r="K19350" s="1"/>
      <c r="L19350" s="1"/>
      <c r="M19350" s="1"/>
    </row>
    <row r="19351" spans="10:13" x14ac:dyDescent="0.3">
      <c r="J19351" s="1"/>
      <c r="K19351" s="1"/>
      <c r="L19351" s="1"/>
      <c r="M19351" s="1"/>
    </row>
    <row r="19352" spans="10:13" x14ac:dyDescent="0.3">
      <c r="J19352" s="1"/>
      <c r="K19352" s="1"/>
      <c r="L19352" s="1"/>
      <c r="M19352" s="1"/>
    </row>
    <row r="19353" spans="10:13" x14ac:dyDescent="0.3">
      <c r="J19353" s="1"/>
      <c r="K19353" s="1"/>
      <c r="L19353" s="1"/>
      <c r="M19353" s="1"/>
    </row>
    <row r="19354" spans="10:13" x14ac:dyDescent="0.3">
      <c r="J19354" s="1"/>
      <c r="K19354" s="1"/>
      <c r="L19354" s="1"/>
      <c r="M19354" s="1"/>
    </row>
    <row r="19355" spans="10:13" x14ac:dyDescent="0.3">
      <c r="J19355" s="1"/>
      <c r="K19355" s="1"/>
      <c r="L19355" s="1"/>
      <c r="M19355" s="1"/>
    </row>
    <row r="19356" spans="10:13" x14ac:dyDescent="0.3">
      <c r="J19356" s="1"/>
      <c r="K19356" s="1"/>
      <c r="L19356" s="1"/>
      <c r="M19356" s="1"/>
    </row>
    <row r="19357" spans="10:13" x14ac:dyDescent="0.3">
      <c r="J19357" s="1"/>
      <c r="K19357" s="1"/>
      <c r="L19357" s="1"/>
      <c r="M19357" s="1"/>
    </row>
    <row r="19358" spans="10:13" x14ac:dyDescent="0.3">
      <c r="J19358" s="1"/>
      <c r="K19358" s="1"/>
      <c r="L19358" s="1"/>
      <c r="M19358" s="1"/>
    </row>
    <row r="19359" spans="10:13" x14ac:dyDescent="0.3">
      <c r="J19359" s="1"/>
      <c r="K19359" s="1"/>
      <c r="L19359" s="1"/>
      <c r="M19359" s="1"/>
    </row>
    <row r="19360" spans="10:13" x14ac:dyDescent="0.3">
      <c r="J19360" s="1"/>
      <c r="K19360" s="1"/>
      <c r="L19360" s="1"/>
      <c r="M19360" s="1"/>
    </row>
    <row r="19361" spans="10:13" x14ac:dyDescent="0.3">
      <c r="J19361" s="1"/>
      <c r="K19361" s="1"/>
      <c r="L19361" s="1"/>
      <c r="M19361" s="1"/>
    </row>
    <row r="19362" spans="10:13" x14ac:dyDescent="0.3">
      <c r="J19362" s="1"/>
      <c r="K19362" s="1"/>
      <c r="L19362" s="1"/>
      <c r="M19362" s="1"/>
    </row>
    <row r="19363" spans="10:13" x14ac:dyDescent="0.3">
      <c r="J19363" s="1"/>
      <c r="K19363" s="1"/>
      <c r="L19363" s="1"/>
      <c r="M19363" s="1"/>
    </row>
    <row r="19364" spans="10:13" x14ac:dyDescent="0.3">
      <c r="J19364" s="1"/>
      <c r="K19364" s="1"/>
      <c r="L19364" s="1"/>
      <c r="M19364" s="1"/>
    </row>
    <row r="19365" spans="10:13" x14ac:dyDescent="0.3">
      <c r="J19365" s="1"/>
      <c r="K19365" s="1"/>
      <c r="L19365" s="1"/>
      <c r="M19365" s="1"/>
    </row>
    <row r="19366" spans="10:13" x14ac:dyDescent="0.3">
      <c r="J19366" s="1"/>
      <c r="K19366" s="1"/>
      <c r="L19366" s="1"/>
      <c r="M19366" s="1"/>
    </row>
    <row r="19367" spans="10:13" x14ac:dyDescent="0.3">
      <c r="J19367" s="1"/>
      <c r="K19367" s="1"/>
      <c r="L19367" s="1"/>
      <c r="M19367" s="1"/>
    </row>
    <row r="19368" spans="10:13" x14ac:dyDescent="0.3">
      <c r="J19368" s="1"/>
      <c r="K19368" s="1"/>
      <c r="L19368" s="1"/>
      <c r="M19368" s="1"/>
    </row>
    <row r="19369" spans="10:13" x14ac:dyDescent="0.3">
      <c r="J19369" s="1"/>
      <c r="K19369" s="1"/>
      <c r="L19369" s="1"/>
      <c r="M19369" s="1"/>
    </row>
    <row r="19370" spans="10:13" x14ac:dyDescent="0.3">
      <c r="J19370" s="1"/>
      <c r="K19370" s="1"/>
      <c r="L19370" s="1"/>
      <c r="M19370" s="1"/>
    </row>
    <row r="19371" spans="10:13" x14ac:dyDescent="0.3">
      <c r="J19371" s="1"/>
      <c r="K19371" s="1"/>
      <c r="L19371" s="1"/>
      <c r="M19371" s="1"/>
    </row>
    <row r="19372" spans="10:13" x14ac:dyDescent="0.3">
      <c r="J19372" s="1"/>
      <c r="K19372" s="1"/>
      <c r="L19372" s="1"/>
      <c r="M19372" s="1"/>
    </row>
    <row r="19373" spans="10:13" x14ac:dyDescent="0.3">
      <c r="J19373" s="1"/>
      <c r="K19373" s="1"/>
      <c r="L19373" s="1"/>
      <c r="M19373" s="1"/>
    </row>
    <row r="19374" spans="10:13" x14ac:dyDescent="0.3">
      <c r="J19374" s="1"/>
      <c r="K19374" s="1"/>
      <c r="L19374" s="1"/>
      <c r="M19374" s="1"/>
    </row>
    <row r="19375" spans="10:13" x14ac:dyDescent="0.3">
      <c r="J19375" s="1"/>
      <c r="K19375" s="1"/>
      <c r="L19375" s="1"/>
      <c r="M19375" s="1"/>
    </row>
    <row r="19376" spans="10:13" x14ac:dyDescent="0.3">
      <c r="J19376" s="1"/>
      <c r="K19376" s="1"/>
      <c r="L19376" s="1"/>
      <c r="M19376" s="1"/>
    </row>
    <row r="19377" spans="10:13" x14ac:dyDescent="0.3">
      <c r="J19377" s="1"/>
      <c r="K19377" s="1"/>
      <c r="L19377" s="1"/>
      <c r="M19377" s="1"/>
    </row>
    <row r="19378" spans="10:13" x14ac:dyDescent="0.3">
      <c r="J19378" s="1"/>
      <c r="K19378" s="1"/>
      <c r="L19378" s="1"/>
      <c r="M19378" s="1"/>
    </row>
    <row r="19379" spans="10:13" x14ac:dyDescent="0.3">
      <c r="J19379" s="1"/>
      <c r="K19379" s="1"/>
      <c r="L19379" s="1"/>
      <c r="M19379" s="1"/>
    </row>
    <row r="19380" spans="10:13" x14ac:dyDescent="0.3">
      <c r="J19380" s="1"/>
      <c r="K19380" s="1"/>
      <c r="L19380" s="1"/>
      <c r="M19380" s="1"/>
    </row>
    <row r="19381" spans="10:13" x14ac:dyDescent="0.3">
      <c r="J19381" s="1"/>
      <c r="K19381" s="1"/>
      <c r="L19381" s="1"/>
      <c r="M19381" s="1"/>
    </row>
    <row r="19382" spans="10:13" x14ac:dyDescent="0.3">
      <c r="J19382" s="1"/>
      <c r="K19382" s="1"/>
      <c r="L19382" s="1"/>
      <c r="M19382" s="1"/>
    </row>
    <row r="19383" spans="10:13" x14ac:dyDescent="0.3">
      <c r="J19383" s="1"/>
      <c r="K19383" s="1"/>
      <c r="L19383" s="1"/>
      <c r="M19383" s="1"/>
    </row>
    <row r="19384" spans="10:13" x14ac:dyDescent="0.3">
      <c r="J19384" s="1"/>
      <c r="K19384" s="1"/>
      <c r="L19384" s="1"/>
      <c r="M19384" s="1"/>
    </row>
    <row r="19385" spans="10:13" x14ac:dyDescent="0.3">
      <c r="J19385" s="1"/>
      <c r="K19385" s="1"/>
      <c r="L19385" s="1"/>
      <c r="M19385" s="1"/>
    </row>
    <row r="19386" spans="10:13" x14ac:dyDescent="0.3">
      <c r="J19386" s="1"/>
      <c r="K19386" s="1"/>
      <c r="L19386" s="1"/>
      <c r="M19386" s="1"/>
    </row>
    <row r="19387" spans="10:13" x14ac:dyDescent="0.3">
      <c r="J19387" s="1"/>
      <c r="K19387" s="1"/>
      <c r="L19387" s="1"/>
      <c r="M19387" s="1"/>
    </row>
    <row r="19388" spans="10:13" x14ac:dyDescent="0.3">
      <c r="J19388" s="1"/>
      <c r="K19388" s="1"/>
      <c r="L19388" s="1"/>
      <c r="M19388" s="1"/>
    </row>
    <row r="19389" spans="10:13" x14ac:dyDescent="0.3">
      <c r="J19389" s="1"/>
      <c r="K19389" s="1"/>
      <c r="L19389" s="1"/>
      <c r="M19389" s="1"/>
    </row>
    <row r="19390" spans="10:13" x14ac:dyDescent="0.3">
      <c r="J19390" s="1"/>
      <c r="K19390" s="1"/>
      <c r="L19390" s="1"/>
      <c r="M19390" s="1"/>
    </row>
    <row r="19391" spans="10:13" x14ac:dyDescent="0.3">
      <c r="J19391" s="1"/>
      <c r="K19391" s="1"/>
      <c r="L19391" s="1"/>
      <c r="M19391" s="1"/>
    </row>
    <row r="19392" spans="10:13" x14ac:dyDescent="0.3">
      <c r="J19392" s="1"/>
      <c r="K19392" s="1"/>
      <c r="L19392" s="1"/>
      <c r="M19392" s="1"/>
    </row>
    <row r="19393" spans="10:13" x14ac:dyDescent="0.3">
      <c r="J19393" s="1"/>
      <c r="K19393" s="1"/>
      <c r="L19393" s="1"/>
      <c r="M19393" s="1"/>
    </row>
    <row r="19394" spans="10:13" x14ac:dyDescent="0.3">
      <c r="J19394" s="1"/>
      <c r="K19394" s="1"/>
      <c r="L19394" s="1"/>
      <c r="M19394" s="1"/>
    </row>
    <row r="19395" spans="10:13" x14ac:dyDescent="0.3">
      <c r="J19395" s="1"/>
      <c r="K19395" s="1"/>
      <c r="L19395" s="1"/>
      <c r="M19395" s="1"/>
    </row>
    <row r="19396" spans="10:13" x14ac:dyDescent="0.3">
      <c r="J19396" s="1"/>
      <c r="K19396" s="1"/>
      <c r="L19396" s="1"/>
      <c r="M19396" s="1"/>
    </row>
    <row r="19397" spans="10:13" x14ac:dyDescent="0.3">
      <c r="J19397" s="1"/>
      <c r="K19397" s="1"/>
      <c r="L19397" s="1"/>
      <c r="M19397" s="1"/>
    </row>
    <row r="19398" spans="10:13" x14ac:dyDescent="0.3">
      <c r="J19398" s="1"/>
      <c r="K19398" s="1"/>
      <c r="L19398" s="1"/>
      <c r="M19398" s="1"/>
    </row>
    <row r="19399" spans="10:13" x14ac:dyDescent="0.3">
      <c r="J19399" s="1"/>
      <c r="K19399" s="1"/>
      <c r="L19399" s="1"/>
      <c r="M19399" s="1"/>
    </row>
    <row r="19400" spans="10:13" x14ac:dyDescent="0.3">
      <c r="J19400" s="1"/>
      <c r="K19400" s="1"/>
      <c r="L19400" s="1"/>
      <c r="M19400" s="1"/>
    </row>
    <row r="19401" spans="10:13" x14ac:dyDescent="0.3">
      <c r="J19401" s="1"/>
      <c r="K19401" s="1"/>
      <c r="L19401" s="1"/>
      <c r="M19401" s="1"/>
    </row>
    <row r="19402" spans="10:13" x14ac:dyDescent="0.3">
      <c r="J19402" s="1"/>
      <c r="K19402" s="1"/>
      <c r="L19402" s="1"/>
      <c r="M19402" s="1"/>
    </row>
    <row r="19403" spans="10:13" x14ac:dyDescent="0.3">
      <c r="J19403" s="1"/>
      <c r="K19403" s="1"/>
      <c r="L19403" s="1"/>
      <c r="M19403" s="1"/>
    </row>
    <row r="19404" spans="10:13" x14ac:dyDescent="0.3">
      <c r="J19404" s="1"/>
      <c r="K19404" s="1"/>
      <c r="L19404" s="1"/>
      <c r="M19404" s="1"/>
    </row>
    <row r="19405" spans="10:13" x14ac:dyDescent="0.3">
      <c r="J19405" s="1"/>
      <c r="K19405" s="1"/>
      <c r="L19405" s="1"/>
      <c r="M19405" s="1"/>
    </row>
    <row r="19406" spans="10:13" x14ac:dyDescent="0.3">
      <c r="J19406" s="1"/>
      <c r="K19406" s="1"/>
      <c r="L19406" s="1"/>
      <c r="M19406" s="1"/>
    </row>
    <row r="19407" spans="10:13" x14ac:dyDescent="0.3">
      <c r="J19407" s="1"/>
      <c r="K19407" s="1"/>
      <c r="L19407" s="1"/>
      <c r="M19407" s="1"/>
    </row>
    <row r="19408" spans="10:13" x14ac:dyDescent="0.3">
      <c r="J19408" s="1"/>
      <c r="K19408" s="1"/>
      <c r="L19408" s="1"/>
      <c r="M19408" s="1"/>
    </row>
    <row r="19409" spans="10:13" x14ac:dyDescent="0.3">
      <c r="J19409" s="1"/>
      <c r="K19409" s="1"/>
      <c r="L19409" s="1"/>
      <c r="M19409" s="1"/>
    </row>
    <row r="19410" spans="10:13" x14ac:dyDescent="0.3">
      <c r="J19410" s="1"/>
      <c r="K19410" s="1"/>
      <c r="L19410" s="1"/>
      <c r="M19410" s="1"/>
    </row>
    <row r="19411" spans="10:13" x14ac:dyDescent="0.3">
      <c r="J19411" s="1"/>
      <c r="K19411" s="1"/>
      <c r="L19411" s="1"/>
      <c r="M19411" s="1"/>
    </row>
    <row r="19412" spans="10:13" x14ac:dyDescent="0.3">
      <c r="J19412" s="1"/>
      <c r="K19412" s="1"/>
      <c r="L19412" s="1"/>
      <c r="M19412" s="1"/>
    </row>
    <row r="19413" spans="10:13" x14ac:dyDescent="0.3">
      <c r="J19413" s="1"/>
      <c r="K19413" s="1"/>
      <c r="L19413" s="1"/>
      <c r="M19413" s="1"/>
    </row>
    <row r="19414" spans="10:13" x14ac:dyDescent="0.3">
      <c r="J19414" s="1"/>
      <c r="K19414" s="1"/>
      <c r="L19414" s="1"/>
      <c r="M19414" s="1"/>
    </row>
    <row r="19415" spans="10:13" x14ac:dyDescent="0.3">
      <c r="J19415" s="1"/>
      <c r="K19415" s="1"/>
      <c r="L19415" s="1"/>
      <c r="M19415" s="1"/>
    </row>
    <row r="19416" spans="10:13" x14ac:dyDescent="0.3">
      <c r="J19416" s="1"/>
      <c r="K19416" s="1"/>
      <c r="L19416" s="1"/>
      <c r="M19416" s="1"/>
    </row>
    <row r="19417" spans="10:13" x14ac:dyDescent="0.3">
      <c r="J19417" s="1"/>
      <c r="K19417" s="1"/>
      <c r="L19417" s="1"/>
      <c r="M19417" s="1"/>
    </row>
    <row r="19418" spans="10:13" x14ac:dyDescent="0.3">
      <c r="J19418" s="1"/>
      <c r="K19418" s="1"/>
      <c r="L19418" s="1"/>
      <c r="M19418" s="1"/>
    </row>
    <row r="19419" spans="10:13" x14ac:dyDescent="0.3">
      <c r="J19419" s="1"/>
      <c r="K19419" s="1"/>
      <c r="L19419" s="1"/>
      <c r="M19419" s="1"/>
    </row>
    <row r="19420" spans="10:13" x14ac:dyDescent="0.3">
      <c r="J19420" s="1"/>
      <c r="K19420" s="1"/>
      <c r="L19420" s="1"/>
      <c r="M19420" s="1"/>
    </row>
    <row r="19421" spans="10:13" x14ac:dyDescent="0.3">
      <c r="J19421" s="1"/>
      <c r="K19421" s="1"/>
      <c r="L19421" s="1"/>
      <c r="M19421" s="1"/>
    </row>
    <row r="19422" spans="10:13" x14ac:dyDescent="0.3">
      <c r="J19422" s="1"/>
      <c r="K19422" s="1"/>
      <c r="L19422" s="1"/>
      <c r="M19422" s="1"/>
    </row>
    <row r="19423" spans="10:13" x14ac:dyDescent="0.3">
      <c r="J19423" s="1"/>
      <c r="K19423" s="1"/>
      <c r="L19423" s="1"/>
      <c r="M19423" s="1"/>
    </row>
    <row r="19424" spans="10:13" x14ac:dyDescent="0.3">
      <c r="J19424" s="1"/>
      <c r="K19424" s="1"/>
      <c r="L19424" s="1"/>
      <c r="M19424" s="1"/>
    </row>
    <row r="19425" spans="10:13" x14ac:dyDescent="0.3">
      <c r="J19425" s="1"/>
      <c r="K19425" s="1"/>
      <c r="L19425" s="1"/>
      <c r="M19425" s="1"/>
    </row>
    <row r="19426" spans="10:13" x14ac:dyDescent="0.3">
      <c r="J19426" s="1"/>
      <c r="K19426" s="1"/>
      <c r="L19426" s="1"/>
      <c r="M19426" s="1"/>
    </row>
    <row r="19427" spans="10:13" x14ac:dyDescent="0.3">
      <c r="J19427" s="1"/>
      <c r="K19427" s="1"/>
      <c r="L19427" s="1"/>
      <c r="M19427" s="1"/>
    </row>
    <row r="19428" spans="10:13" x14ac:dyDescent="0.3">
      <c r="J19428" s="1"/>
      <c r="K19428" s="1"/>
      <c r="L19428" s="1"/>
      <c r="M19428" s="1"/>
    </row>
    <row r="19429" spans="10:13" x14ac:dyDescent="0.3">
      <c r="J19429" s="1"/>
      <c r="K19429" s="1"/>
      <c r="L19429" s="1"/>
      <c r="M19429" s="1"/>
    </row>
    <row r="19430" spans="10:13" x14ac:dyDescent="0.3">
      <c r="J19430" s="1"/>
      <c r="K19430" s="1"/>
      <c r="L19430" s="1"/>
      <c r="M19430" s="1"/>
    </row>
    <row r="19431" spans="10:13" x14ac:dyDescent="0.3">
      <c r="J19431" s="1"/>
      <c r="K19431" s="1"/>
      <c r="L19431" s="1"/>
      <c r="M19431" s="1"/>
    </row>
    <row r="19432" spans="10:13" x14ac:dyDescent="0.3">
      <c r="J19432" s="1"/>
      <c r="K19432" s="1"/>
      <c r="L19432" s="1"/>
      <c r="M19432" s="1"/>
    </row>
    <row r="19433" spans="10:13" x14ac:dyDescent="0.3">
      <c r="J19433" s="1"/>
      <c r="K19433" s="1"/>
      <c r="L19433" s="1"/>
      <c r="M19433" s="1"/>
    </row>
    <row r="19434" spans="10:13" x14ac:dyDescent="0.3">
      <c r="J19434" s="1"/>
      <c r="K19434" s="1"/>
      <c r="L19434" s="1"/>
      <c r="M19434" s="1"/>
    </row>
    <row r="19435" spans="10:13" x14ac:dyDescent="0.3">
      <c r="J19435" s="1"/>
      <c r="K19435" s="1"/>
      <c r="L19435" s="1"/>
      <c r="M19435" s="1"/>
    </row>
    <row r="19436" spans="10:13" x14ac:dyDescent="0.3">
      <c r="J19436" s="1"/>
      <c r="K19436" s="1"/>
      <c r="L19436" s="1"/>
      <c r="M19436" s="1"/>
    </row>
    <row r="19437" spans="10:13" x14ac:dyDescent="0.3">
      <c r="J19437" s="1"/>
      <c r="K19437" s="1"/>
      <c r="L19437" s="1"/>
      <c r="M19437" s="1"/>
    </row>
    <row r="19438" spans="10:13" x14ac:dyDescent="0.3">
      <c r="J19438" s="1"/>
      <c r="K19438" s="1"/>
      <c r="L19438" s="1"/>
      <c r="M19438" s="1"/>
    </row>
    <row r="19439" spans="10:13" x14ac:dyDescent="0.3">
      <c r="J19439" s="1"/>
      <c r="K19439" s="1"/>
      <c r="L19439" s="1"/>
      <c r="M19439" s="1"/>
    </row>
    <row r="19440" spans="10:13" x14ac:dyDescent="0.3">
      <c r="J19440" s="1"/>
      <c r="K19440" s="1"/>
      <c r="L19440" s="1"/>
      <c r="M19440" s="1"/>
    </row>
    <row r="19441" spans="10:13" x14ac:dyDescent="0.3">
      <c r="J19441" s="1"/>
      <c r="K19441" s="1"/>
      <c r="L19441" s="1"/>
      <c r="M19441" s="1"/>
    </row>
    <row r="19442" spans="10:13" x14ac:dyDescent="0.3">
      <c r="J19442" s="1"/>
      <c r="K19442" s="1"/>
      <c r="L19442" s="1"/>
      <c r="M19442" s="1"/>
    </row>
    <row r="19443" spans="10:13" x14ac:dyDescent="0.3">
      <c r="J19443" s="1"/>
      <c r="K19443" s="1"/>
      <c r="L19443" s="1"/>
      <c r="M19443" s="1"/>
    </row>
    <row r="19444" spans="10:13" x14ac:dyDescent="0.3">
      <c r="J19444" s="1"/>
      <c r="K19444" s="1"/>
      <c r="L19444" s="1"/>
      <c r="M19444" s="1"/>
    </row>
    <row r="19445" spans="10:13" x14ac:dyDescent="0.3">
      <c r="J19445" s="1"/>
      <c r="K19445" s="1"/>
      <c r="L19445" s="1"/>
      <c r="M19445" s="1"/>
    </row>
    <row r="19446" spans="10:13" x14ac:dyDescent="0.3">
      <c r="J19446" s="1"/>
      <c r="K19446" s="1"/>
      <c r="L19446" s="1"/>
      <c r="M19446" s="1"/>
    </row>
    <row r="19447" spans="10:13" x14ac:dyDescent="0.3">
      <c r="J19447" s="1"/>
      <c r="K19447" s="1"/>
      <c r="L19447" s="1"/>
      <c r="M19447" s="1"/>
    </row>
    <row r="19448" spans="10:13" x14ac:dyDescent="0.3">
      <c r="J19448" s="1"/>
      <c r="K19448" s="1"/>
      <c r="L19448" s="1"/>
      <c r="M19448" s="1"/>
    </row>
    <row r="19449" spans="10:13" x14ac:dyDescent="0.3">
      <c r="J19449" s="1"/>
      <c r="K19449" s="1"/>
      <c r="L19449" s="1"/>
      <c r="M19449" s="1"/>
    </row>
    <row r="19450" spans="10:13" x14ac:dyDescent="0.3">
      <c r="J19450" s="1"/>
      <c r="K19450" s="1"/>
      <c r="L19450" s="1"/>
      <c r="M19450" s="1"/>
    </row>
    <row r="19451" spans="10:13" x14ac:dyDescent="0.3">
      <c r="J19451" s="1"/>
      <c r="K19451" s="1"/>
      <c r="L19451" s="1"/>
      <c r="M19451" s="1"/>
    </row>
    <row r="19452" spans="10:13" x14ac:dyDescent="0.3">
      <c r="J19452" s="1"/>
      <c r="K19452" s="1"/>
      <c r="L19452" s="1"/>
      <c r="M19452" s="1"/>
    </row>
    <row r="19453" spans="10:13" x14ac:dyDescent="0.3">
      <c r="J19453" s="1"/>
      <c r="K19453" s="1"/>
      <c r="L19453" s="1"/>
      <c r="M19453" s="1"/>
    </row>
    <row r="19454" spans="10:13" x14ac:dyDescent="0.3">
      <c r="J19454" s="1"/>
      <c r="K19454" s="1"/>
      <c r="L19454" s="1"/>
      <c r="M19454" s="1"/>
    </row>
    <row r="19455" spans="10:13" x14ac:dyDescent="0.3">
      <c r="J19455" s="1"/>
      <c r="K19455" s="1"/>
      <c r="L19455" s="1"/>
      <c r="M19455" s="1"/>
    </row>
    <row r="19456" spans="10:13" x14ac:dyDescent="0.3">
      <c r="J19456" s="1"/>
      <c r="K19456" s="1"/>
      <c r="L19456" s="1"/>
      <c r="M19456" s="1"/>
    </row>
    <row r="19457" spans="10:13" x14ac:dyDescent="0.3">
      <c r="J19457" s="1"/>
      <c r="K19457" s="1"/>
      <c r="L19457" s="1"/>
      <c r="M19457" s="1"/>
    </row>
    <row r="19458" spans="10:13" x14ac:dyDescent="0.3">
      <c r="J19458" s="1"/>
      <c r="K19458" s="1"/>
      <c r="L19458" s="1"/>
      <c r="M19458" s="1"/>
    </row>
    <row r="19459" spans="10:13" x14ac:dyDescent="0.3">
      <c r="J19459" s="1"/>
      <c r="K19459" s="1"/>
      <c r="L19459" s="1"/>
      <c r="M19459" s="1"/>
    </row>
    <row r="19460" spans="10:13" x14ac:dyDescent="0.3">
      <c r="J19460" s="1"/>
      <c r="K19460" s="1"/>
      <c r="L19460" s="1"/>
      <c r="M19460" s="1"/>
    </row>
    <row r="19461" spans="10:13" x14ac:dyDescent="0.3">
      <c r="J19461" s="1"/>
      <c r="K19461" s="1"/>
      <c r="L19461" s="1"/>
      <c r="M19461" s="1"/>
    </row>
    <row r="19462" spans="10:13" x14ac:dyDescent="0.3">
      <c r="J19462" s="1"/>
      <c r="K19462" s="1"/>
      <c r="L19462" s="1"/>
      <c r="M19462" s="1"/>
    </row>
    <row r="19463" spans="10:13" x14ac:dyDescent="0.3">
      <c r="J19463" s="1"/>
      <c r="K19463" s="1"/>
      <c r="L19463" s="1"/>
      <c r="M19463" s="1"/>
    </row>
    <row r="19464" spans="10:13" x14ac:dyDescent="0.3">
      <c r="J19464" s="1"/>
      <c r="K19464" s="1"/>
      <c r="L19464" s="1"/>
      <c r="M19464" s="1"/>
    </row>
    <row r="19465" spans="10:13" x14ac:dyDescent="0.3">
      <c r="J19465" s="1"/>
      <c r="K19465" s="1"/>
      <c r="L19465" s="1"/>
      <c r="M19465" s="1"/>
    </row>
    <row r="19466" spans="10:13" x14ac:dyDescent="0.3">
      <c r="J19466" s="1"/>
      <c r="K19466" s="1"/>
      <c r="L19466" s="1"/>
      <c r="M19466" s="1"/>
    </row>
    <row r="19467" spans="10:13" x14ac:dyDescent="0.3">
      <c r="J19467" s="1"/>
      <c r="K19467" s="1"/>
      <c r="L19467" s="1"/>
      <c r="M19467" s="1"/>
    </row>
    <row r="19468" spans="10:13" x14ac:dyDescent="0.3">
      <c r="J19468" s="1"/>
      <c r="K19468" s="1"/>
      <c r="L19468" s="1"/>
      <c r="M19468" s="1"/>
    </row>
    <row r="19469" spans="10:13" x14ac:dyDescent="0.3">
      <c r="J19469" s="1"/>
      <c r="K19469" s="1"/>
      <c r="L19469" s="1"/>
      <c r="M19469" s="1"/>
    </row>
    <row r="19470" spans="10:13" x14ac:dyDescent="0.3">
      <c r="J19470" s="1"/>
      <c r="K19470" s="1"/>
      <c r="L19470" s="1"/>
      <c r="M19470" s="1"/>
    </row>
    <row r="19471" spans="10:13" x14ac:dyDescent="0.3">
      <c r="J19471" s="1"/>
      <c r="K19471" s="1"/>
      <c r="L19471" s="1"/>
      <c r="M19471" s="1"/>
    </row>
    <row r="19472" spans="10:13" x14ac:dyDescent="0.3">
      <c r="J19472" s="1"/>
      <c r="K19472" s="1"/>
      <c r="L19472" s="1"/>
      <c r="M19472" s="1"/>
    </row>
    <row r="19473" spans="10:13" x14ac:dyDescent="0.3">
      <c r="J19473" s="1"/>
      <c r="K19473" s="1"/>
      <c r="L19473" s="1"/>
      <c r="M19473" s="1"/>
    </row>
    <row r="19474" spans="10:13" x14ac:dyDescent="0.3">
      <c r="J19474" s="1"/>
      <c r="K19474" s="1"/>
      <c r="L19474" s="1"/>
      <c r="M19474" s="1"/>
    </row>
    <row r="19475" spans="10:13" x14ac:dyDescent="0.3">
      <c r="J19475" s="1"/>
      <c r="K19475" s="1"/>
      <c r="L19475" s="1"/>
      <c r="M19475" s="1"/>
    </row>
    <row r="19476" spans="10:13" x14ac:dyDescent="0.3">
      <c r="J19476" s="1"/>
      <c r="K19476" s="1"/>
      <c r="L19476" s="1"/>
      <c r="M19476" s="1"/>
    </row>
    <row r="19477" spans="10:13" x14ac:dyDescent="0.3">
      <c r="J19477" s="1"/>
      <c r="K19477" s="1"/>
      <c r="L19477" s="1"/>
      <c r="M19477" s="1"/>
    </row>
    <row r="19478" spans="10:13" x14ac:dyDescent="0.3">
      <c r="J19478" s="1"/>
      <c r="K19478" s="1"/>
      <c r="L19478" s="1"/>
      <c r="M19478" s="1"/>
    </row>
    <row r="19479" spans="10:13" x14ac:dyDescent="0.3">
      <c r="J19479" s="1"/>
      <c r="K19479" s="1"/>
      <c r="L19479" s="1"/>
      <c r="M19479" s="1"/>
    </row>
    <row r="19480" spans="10:13" x14ac:dyDescent="0.3">
      <c r="J19480" s="1"/>
      <c r="K19480" s="1"/>
      <c r="L19480" s="1"/>
      <c r="M19480" s="1"/>
    </row>
    <row r="19481" spans="10:13" x14ac:dyDescent="0.3">
      <c r="J19481" s="1"/>
      <c r="K19481" s="1"/>
      <c r="L19481" s="1"/>
      <c r="M19481" s="1"/>
    </row>
    <row r="19482" spans="10:13" x14ac:dyDescent="0.3">
      <c r="J19482" s="1"/>
      <c r="K19482" s="1"/>
      <c r="L19482" s="1"/>
      <c r="M19482" s="1"/>
    </row>
    <row r="19483" spans="10:13" x14ac:dyDescent="0.3">
      <c r="J19483" s="1"/>
      <c r="K19483" s="1"/>
      <c r="L19483" s="1"/>
      <c r="M19483" s="1"/>
    </row>
    <row r="19484" spans="10:13" x14ac:dyDescent="0.3">
      <c r="J19484" s="1"/>
      <c r="K19484" s="1"/>
      <c r="L19484" s="1"/>
      <c r="M19484" s="1"/>
    </row>
    <row r="19485" spans="10:13" x14ac:dyDescent="0.3">
      <c r="J19485" s="1"/>
      <c r="K19485" s="1"/>
      <c r="L19485" s="1"/>
      <c r="M19485" s="1"/>
    </row>
    <row r="19486" spans="10:13" x14ac:dyDescent="0.3">
      <c r="J19486" s="1"/>
      <c r="K19486" s="1"/>
      <c r="L19486" s="1"/>
      <c r="M19486" s="1"/>
    </row>
    <row r="19487" spans="10:13" x14ac:dyDescent="0.3">
      <c r="J19487" s="1"/>
      <c r="K19487" s="1"/>
      <c r="L19487" s="1"/>
      <c r="M19487" s="1"/>
    </row>
    <row r="19488" spans="10:13" x14ac:dyDescent="0.3">
      <c r="J19488" s="1"/>
      <c r="K19488" s="1"/>
      <c r="L19488" s="1"/>
      <c r="M19488" s="1"/>
    </row>
    <row r="19489" spans="10:13" x14ac:dyDescent="0.3">
      <c r="J19489" s="1"/>
      <c r="K19489" s="1"/>
      <c r="L19489" s="1"/>
      <c r="M19489" s="1"/>
    </row>
    <row r="19490" spans="10:13" x14ac:dyDescent="0.3">
      <c r="J19490" s="1"/>
      <c r="K19490" s="1"/>
      <c r="L19490" s="1"/>
      <c r="M19490" s="1"/>
    </row>
    <row r="19491" spans="10:13" x14ac:dyDescent="0.3">
      <c r="J19491" s="1"/>
      <c r="K19491" s="1"/>
      <c r="L19491" s="1"/>
      <c r="M19491" s="1"/>
    </row>
    <row r="19492" spans="10:13" x14ac:dyDescent="0.3">
      <c r="J19492" s="1"/>
      <c r="K19492" s="1"/>
      <c r="L19492" s="1"/>
      <c r="M19492" s="1"/>
    </row>
    <row r="19493" spans="10:13" x14ac:dyDescent="0.3">
      <c r="J19493" s="1"/>
      <c r="K19493" s="1"/>
      <c r="L19493" s="1"/>
      <c r="M19493" s="1"/>
    </row>
    <row r="19494" spans="10:13" x14ac:dyDescent="0.3">
      <c r="J19494" s="1"/>
      <c r="K19494" s="1"/>
      <c r="L19494" s="1"/>
      <c r="M19494" s="1"/>
    </row>
    <row r="19495" spans="10:13" x14ac:dyDescent="0.3">
      <c r="J19495" s="1"/>
      <c r="K19495" s="1"/>
      <c r="L19495" s="1"/>
      <c r="M19495" s="1"/>
    </row>
    <row r="19496" spans="10:13" x14ac:dyDescent="0.3">
      <c r="J19496" s="1"/>
      <c r="K19496" s="1"/>
      <c r="L19496" s="1"/>
      <c r="M19496" s="1"/>
    </row>
    <row r="19497" spans="10:13" x14ac:dyDescent="0.3">
      <c r="J19497" s="1"/>
      <c r="K19497" s="1"/>
      <c r="L19497" s="1"/>
      <c r="M19497" s="1"/>
    </row>
    <row r="19498" spans="10:13" x14ac:dyDescent="0.3">
      <c r="J19498" s="1"/>
      <c r="K19498" s="1"/>
      <c r="L19498" s="1"/>
      <c r="M19498" s="1"/>
    </row>
    <row r="19499" spans="10:13" x14ac:dyDescent="0.3">
      <c r="J19499" s="1"/>
      <c r="K19499" s="1"/>
      <c r="L19499" s="1"/>
      <c r="M19499" s="1"/>
    </row>
    <row r="19500" spans="10:13" x14ac:dyDescent="0.3">
      <c r="J19500" s="1"/>
      <c r="K19500" s="1"/>
      <c r="L19500" s="1"/>
      <c r="M19500" s="1"/>
    </row>
    <row r="19501" spans="10:13" x14ac:dyDescent="0.3">
      <c r="J19501" s="1"/>
      <c r="K19501" s="1"/>
      <c r="L19501" s="1"/>
      <c r="M19501" s="1"/>
    </row>
    <row r="19502" spans="10:13" x14ac:dyDescent="0.3">
      <c r="J19502" s="1"/>
      <c r="K19502" s="1"/>
      <c r="L19502" s="1"/>
      <c r="M19502" s="1"/>
    </row>
    <row r="19503" spans="10:13" x14ac:dyDescent="0.3">
      <c r="J19503" s="1"/>
      <c r="K19503" s="1"/>
      <c r="L19503" s="1"/>
      <c r="M19503" s="1"/>
    </row>
    <row r="19504" spans="10:13" x14ac:dyDescent="0.3">
      <c r="J19504" s="1"/>
      <c r="K19504" s="1"/>
      <c r="L19504" s="1"/>
      <c r="M19504" s="1"/>
    </row>
    <row r="19505" spans="10:13" x14ac:dyDescent="0.3">
      <c r="J19505" s="1"/>
      <c r="K19505" s="1"/>
      <c r="L19505" s="1"/>
      <c r="M19505" s="1"/>
    </row>
    <row r="19506" spans="10:13" x14ac:dyDescent="0.3">
      <c r="J19506" s="1"/>
      <c r="K19506" s="1"/>
      <c r="L19506" s="1"/>
      <c r="M19506" s="1"/>
    </row>
    <row r="19507" spans="10:13" x14ac:dyDescent="0.3">
      <c r="J19507" s="1"/>
      <c r="K19507" s="1"/>
      <c r="L19507" s="1"/>
      <c r="M19507" s="1"/>
    </row>
    <row r="19508" spans="10:13" x14ac:dyDescent="0.3">
      <c r="J19508" s="1"/>
      <c r="K19508" s="1"/>
      <c r="L19508" s="1"/>
      <c r="M19508" s="1"/>
    </row>
    <row r="19509" spans="10:13" x14ac:dyDescent="0.3">
      <c r="J19509" s="1"/>
      <c r="K19509" s="1"/>
      <c r="L19509" s="1"/>
      <c r="M19509" s="1"/>
    </row>
    <row r="19510" spans="10:13" x14ac:dyDescent="0.3">
      <c r="J19510" s="1"/>
      <c r="K19510" s="1"/>
      <c r="L19510" s="1"/>
      <c r="M19510" s="1"/>
    </row>
    <row r="19511" spans="10:13" x14ac:dyDescent="0.3">
      <c r="J19511" s="1"/>
      <c r="K19511" s="1"/>
      <c r="L19511" s="1"/>
      <c r="M19511" s="1"/>
    </row>
    <row r="19512" spans="10:13" x14ac:dyDescent="0.3">
      <c r="J19512" s="1"/>
      <c r="K19512" s="1"/>
      <c r="L19512" s="1"/>
      <c r="M19512" s="1"/>
    </row>
    <row r="19513" spans="10:13" x14ac:dyDescent="0.3">
      <c r="J19513" s="1"/>
      <c r="K19513" s="1"/>
      <c r="L19513" s="1"/>
      <c r="M19513" s="1"/>
    </row>
    <row r="19514" spans="10:13" x14ac:dyDescent="0.3">
      <c r="J19514" s="1"/>
      <c r="K19514" s="1"/>
      <c r="L19514" s="1"/>
      <c r="M19514" s="1"/>
    </row>
    <row r="19515" spans="10:13" x14ac:dyDescent="0.3">
      <c r="J19515" s="1"/>
      <c r="K19515" s="1"/>
      <c r="L19515" s="1"/>
      <c r="M19515" s="1"/>
    </row>
    <row r="19516" spans="10:13" x14ac:dyDescent="0.3">
      <c r="J19516" s="1"/>
      <c r="K19516" s="1"/>
      <c r="L19516" s="1"/>
      <c r="M19516" s="1"/>
    </row>
    <row r="19517" spans="10:13" x14ac:dyDescent="0.3">
      <c r="J19517" s="1"/>
      <c r="K19517" s="1"/>
      <c r="L19517" s="1"/>
      <c r="M19517" s="1"/>
    </row>
    <row r="19518" spans="10:13" x14ac:dyDescent="0.3">
      <c r="J19518" s="1"/>
      <c r="K19518" s="1"/>
      <c r="L19518" s="1"/>
      <c r="M19518" s="1"/>
    </row>
    <row r="19519" spans="10:13" x14ac:dyDescent="0.3">
      <c r="J19519" s="1"/>
      <c r="K19519" s="1"/>
      <c r="L19519" s="1"/>
      <c r="M19519" s="1"/>
    </row>
    <row r="19520" spans="10:13" x14ac:dyDescent="0.3">
      <c r="J19520" s="1"/>
      <c r="K19520" s="1"/>
      <c r="L19520" s="1"/>
      <c r="M19520" s="1"/>
    </row>
    <row r="19521" spans="10:13" x14ac:dyDescent="0.3">
      <c r="J19521" s="1"/>
      <c r="K19521" s="1"/>
      <c r="L19521" s="1"/>
      <c r="M19521" s="1"/>
    </row>
    <row r="19522" spans="10:13" x14ac:dyDescent="0.3">
      <c r="J19522" s="1"/>
      <c r="K19522" s="1"/>
      <c r="L19522" s="1"/>
      <c r="M19522" s="1"/>
    </row>
    <row r="19523" spans="10:13" x14ac:dyDescent="0.3">
      <c r="J19523" s="1"/>
      <c r="K19523" s="1"/>
      <c r="L19523" s="1"/>
      <c r="M19523" s="1"/>
    </row>
    <row r="19524" spans="10:13" x14ac:dyDescent="0.3">
      <c r="J19524" s="1"/>
      <c r="K19524" s="1"/>
      <c r="L19524" s="1"/>
      <c r="M19524" s="1"/>
    </row>
    <row r="19525" spans="10:13" x14ac:dyDescent="0.3">
      <c r="J19525" s="1"/>
      <c r="K19525" s="1"/>
      <c r="L19525" s="1"/>
      <c r="M19525" s="1"/>
    </row>
    <row r="19526" spans="10:13" x14ac:dyDescent="0.3">
      <c r="J19526" s="1"/>
      <c r="K19526" s="1"/>
      <c r="L19526" s="1"/>
      <c r="M19526" s="1"/>
    </row>
    <row r="19527" spans="10:13" x14ac:dyDescent="0.3">
      <c r="J19527" s="1"/>
      <c r="K19527" s="1"/>
      <c r="L19527" s="1"/>
      <c r="M19527" s="1"/>
    </row>
    <row r="19528" spans="10:13" x14ac:dyDescent="0.3">
      <c r="J19528" s="1"/>
      <c r="K19528" s="1"/>
      <c r="L19528" s="1"/>
      <c r="M19528" s="1"/>
    </row>
    <row r="19529" spans="10:13" x14ac:dyDescent="0.3">
      <c r="J19529" s="1"/>
      <c r="K19529" s="1"/>
      <c r="L19529" s="1"/>
      <c r="M19529" s="1"/>
    </row>
    <row r="19530" spans="10:13" x14ac:dyDescent="0.3">
      <c r="J19530" s="1"/>
      <c r="K19530" s="1"/>
      <c r="L19530" s="1"/>
      <c r="M19530" s="1"/>
    </row>
    <row r="19531" spans="10:13" x14ac:dyDescent="0.3">
      <c r="J19531" s="1"/>
      <c r="K19531" s="1"/>
      <c r="L19531" s="1"/>
      <c r="M19531" s="1"/>
    </row>
    <row r="19532" spans="10:13" x14ac:dyDescent="0.3">
      <c r="J19532" s="1"/>
      <c r="K19532" s="1"/>
      <c r="L19532" s="1"/>
      <c r="M19532" s="1"/>
    </row>
    <row r="19533" spans="10:13" x14ac:dyDescent="0.3">
      <c r="J19533" s="1"/>
      <c r="K19533" s="1"/>
      <c r="L19533" s="1"/>
      <c r="M19533" s="1"/>
    </row>
    <row r="19534" spans="10:13" x14ac:dyDescent="0.3">
      <c r="J19534" s="1"/>
      <c r="K19534" s="1"/>
      <c r="L19534" s="1"/>
      <c r="M19534" s="1"/>
    </row>
    <row r="19535" spans="10:13" x14ac:dyDescent="0.3">
      <c r="J19535" s="1"/>
      <c r="K19535" s="1"/>
      <c r="L19535" s="1"/>
      <c r="M19535" s="1"/>
    </row>
    <row r="19536" spans="10:13" x14ac:dyDescent="0.3">
      <c r="J19536" s="1"/>
      <c r="K19536" s="1"/>
      <c r="L19536" s="1"/>
      <c r="M19536" s="1"/>
    </row>
    <row r="19537" spans="10:13" x14ac:dyDescent="0.3">
      <c r="J19537" s="1"/>
      <c r="K19537" s="1"/>
      <c r="L19537" s="1"/>
      <c r="M19537" s="1"/>
    </row>
    <row r="19538" spans="10:13" x14ac:dyDescent="0.3">
      <c r="J19538" s="1"/>
      <c r="K19538" s="1"/>
      <c r="L19538" s="1"/>
      <c r="M19538" s="1"/>
    </row>
    <row r="19539" spans="10:13" x14ac:dyDescent="0.3">
      <c r="J19539" s="1"/>
      <c r="K19539" s="1"/>
      <c r="L19539" s="1"/>
      <c r="M19539" s="1"/>
    </row>
    <row r="19540" spans="10:13" x14ac:dyDescent="0.3">
      <c r="J19540" s="1"/>
      <c r="K19540" s="1"/>
      <c r="L19540" s="1"/>
      <c r="M19540" s="1"/>
    </row>
    <row r="19541" spans="10:13" x14ac:dyDescent="0.3">
      <c r="J19541" s="1"/>
      <c r="K19541" s="1"/>
      <c r="L19541" s="1"/>
      <c r="M19541" s="1"/>
    </row>
    <row r="19542" spans="10:13" x14ac:dyDescent="0.3">
      <c r="J19542" s="1"/>
      <c r="K19542" s="1"/>
      <c r="L19542" s="1"/>
      <c r="M19542" s="1"/>
    </row>
    <row r="19543" spans="10:13" x14ac:dyDescent="0.3">
      <c r="J19543" s="1"/>
      <c r="K19543" s="1"/>
      <c r="L19543" s="1"/>
      <c r="M19543" s="1"/>
    </row>
    <row r="19544" spans="10:13" x14ac:dyDescent="0.3">
      <c r="J19544" s="1"/>
      <c r="K19544" s="1"/>
      <c r="L19544" s="1"/>
      <c r="M19544" s="1"/>
    </row>
    <row r="19545" spans="10:13" x14ac:dyDescent="0.3">
      <c r="J19545" s="1"/>
      <c r="K19545" s="1"/>
      <c r="L19545" s="1"/>
      <c r="M19545" s="1"/>
    </row>
    <row r="19546" spans="10:13" x14ac:dyDescent="0.3">
      <c r="J19546" s="1"/>
      <c r="K19546" s="1"/>
      <c r="L19546" s="1"/>
      <c r="M19546" s="1"/>
    </row>
    <row r="19547" spans="10:13" x14ac:dyDescent="0.3">
      <c r="J19547" s="1"/>
      <c r="K19547" s="1"/>
      <c r="L19547" s="1"/>
      <c r="M19547" s="1"/>
    </row>
    <row r="19548" spans="10:13" x14ac:dyDescent="0.3">
      <c r="J19548" s="1"/>
      <c r="K19548" s="1"/>
      <c r="L19548" s="1"/>
      <c r="M19548" s="1"/>
    </row>
    <row r="19549" spans="10:13" x14ac:dyDescent="0.3">
      <c r="J19549" s="1"/>
      <c r="K19549" s="1"/>
      <c r="L19549" s="1"/>
      <c r="M19549" s="1"/>
    </row>
    <row r="19550" spans="10:13" x14ac:dyDescent="0.3">
      <c r="J19550" s="1"/>
      <c r="K19550" s="1"/>
      <c r="L19550" s="1"/>
      <c r="M19550" s="1"/>
    </row>
    <row r="19551" spans="10:13" x14ac:dyDescent="0.3">
      <c r="J19551" s="1"/>
      <c r="K19551" s="1"/>
      <c r="L19551" s="1"/>
      <c r="M19551" s="1"/>
    </row>
    <row r="19552" spans="10:13" x14ac:dyDescent="0.3">
      <c r="J19552" s="1"/>
      <c r="K19552" s="1"/>
      <c r="L19552" s="1"/>
      <c r="M19552" s="1"/>
    </row>
    <row r="19553" spans="10:13" x14ac:dyDescent="0.3">
      <c r="J19553" s="1"/>
      <c r="K19553" s="1"/>
      <c r="L19553" s="1"/>
      <c r="M19553" s="1"/>
    </row>
    <row r="19554" spans="10:13" x14ac:dyDescent="0.3">
      <c r="J19554" s="1"/>
      <c r="K19554" s="1"/>
      <c r="L19554" s="1"/>
      <c r="M19554" s="1"/>
    </row>
    <row r="19555" spans="10:13" x14ac:dyDescent="0.3">
      <c r="J19555" s="1"/>
      <c r="K19555" s="1"/>
      <c r="L19555" s="1"/>
      <c r="M19555" s="1"/>
    </row>
    <row r="19556" spans="10:13" x14ac:dyDescent="0.3">
      <c r="J19556" s="1"/>
      <c r="K19556" s="1"/>
      <c r="L19556" s="1"/>
      <c r="M19556" s="1"/>
    </row>
    <row r="19557" spans="10:13" x14ac:dyDescent="0.3">
      <c r="J19557" s="1"/>
      <c r="K19557" s="1"/>
      <c r="L19557" s="1"/>
      <c r="M19557" s="1"/>
    </row>
    <row r="19558" spans="10:13" x14ac:dyDescent="0.3">
      <c r="J19558" s="1"/>
      <c r="K19558" s="1"/>
      <c r="L19558" s="1"/>
      <c r="M19558" s="1"/>
    </row>
    <row r="19559" spans="10:13" x14ac:dyDescent="0.3">
      <c r="J19559" s="1"/>
      <c r="K19559" s="1"/>
      <c r="L19559" s="1"/>
      <c r="M19559" s="1"/>
    </row>
    <row r="19560" spans="10:13" x14ac:dyDescent="0.3">
      <c r="J19560" s="1"/>
      <c r="K19560" s="1"/>
      <c r="L19560" s="1"/>
      <c r="M19560" s="1"/>
    </row>
    <row r="19561" spans="10:13" x14ac:dyDescent="0.3">
      <c r="J19561" s="1"/>
      <c r="K19561" s="1"/>
      <c r="L19561" s="1"/>
      <c r="M19561" s="1"/>
    </row>
    <row r="19562" spans="10:13" x14ac:dyDescent="0.3">
      <c r="J19562" s="1"/>
      <c r="K19562" s="1"/>
      <c r="L19562" s="1"/>
      <c r="M19562" s="1"/>
    </row>
    <row r="19563" spans="10:13" x14ac:dyDescent="0.3">
      <c r="J19563" s="1"/>
      <c r="K19563" s="1"/>
      <c r="L19563" s="1"/>
      <c r="M19563" s="1"/>
    </row>
    <row r="19564" spans="10:13" x14ac:dyDescent="0.3">
      <c r="J19564" s="1"/>
      <c r="K19564" s="1"/>
      <c r="L19564" s="1"/>
      <c r="M19564" s="1"/>
    </row>
    <row r="19565" spans="10:13" x14ac:dyDescent="0.3">
      <c r="J19565" s="1"/>
      <c r="K19565" s="1"/>
      <c r="L19565" s="1"/>
      <c r="M19565" s="1"/>
    </row>
    <row r="19566" spans="10:13" x14ac:dyDescent="0.3">
      <c r="J19566" s="1"/>
      <c r="K19566" s="1"/>
      <c r="L19566" s="1"/>
      <c r="M19566" s="1"/>
    </row>
    <row r="19567" spans="10:13" x14ac:dyDescent="0.3">
      <c r="J19567" s="1"/>
      <c r="K19567" s="1"/>
      <c r="L19567" s="1"/>
      <c r="M19567" s="1"/>
    </row>
    <row r="19568" spans="10:13" x14ac:dyDescent="0.3">
      <c r="J19568" s="1"/>
      <c r="K19568" s="1"/>
      <c r="L19568" s="1"/>
      <c r="M19568" s="1"/>
    </row>
    <row r="19569" spans="10:13" x14ac:dyDescent="0.3">
      <c r="J19569" s="1"/>
      <c r="K19569" s="1"/>
      <c r="L19569" s="1"/>
      <c r="M19569" s="1"/>
    </row>
    <row r="19570" spans="10:13" x14ac:dyDescent="0.3">
      <c r="J19570" s="1"/>
      <c r="K19570" s="1"/>
      <c r="L19570" s="1"/>
      <c r="M19570" s="1"/>
    </row>
    <row r="19571" spans="10:13" x14ac:dyDescent="0.3">
      <c r="J19571" s="1"/>
      <c r="K19571" s="1"/>
      <c r="L19571" s="1"/>
      <c r="M19571" s="1"/>
    </row>
    <row r="19572" spans="10:13" x14ac:dyDescent="0.3">
      <c r="J19572" s="1"/>
      <c r="K19572" s="1"/>
      <c r="L19572" s="1"/>
      <c r="M19572" s="1"/>
    </row>
    <row r="19573" spans="10:13" x14ac:dyDescent="0.3">
      <c r="J19573" s="1"/>
      <c r="K19573" s="1"/>
      <c r="L19573" s="1"/>
      <c r="M19573" s="1"/>
    </row>
    <row r="19574" spans="10:13" x14ac:dyDescent="0.3">
      <c r="J19574" s="1"/>
      <c r="K19574" s="1"/>
      <c r="L19574" s="1"/>
      <c r="M19574" s="1"/>
    </row>
    <row r="19575" spans="10:13" x14ac:dyDescent="0.3">
      <c r="J19575" s="1"/>
      <c r="K19575" s="1"/>
      <c r="L19575" s="1"/>
      <c r="M19575" s="1"/>
    </row>
    <row r="19576" spans="10:13" x14ac:dyDescent="0.3">
      <c r="J19576" s="1"/>
      <c r="K19576" s="1"/>
      <c r="L19576" s="1"/>
      <c r="M19576" s="1"/>
    </row>
    <row r="19577" spans="10:13" x14ac:dyDescent="0.3">
      <c r="J19577" s="1"/>
      <c r="K19577" s="1"/>
      <c r="L19577" s="1"/>
      <c r="M19577" s="1"/>
    </row>
    <row r="19578" spans="10:13" x14ac:dyDescent="0.3">
      <c r="J19578" s="1"/>
      <c r="K19578" s="1"/>
      <c r="L19578" s="1"/>
      <c r="M19578" s="1"/>
    </row>
    <row r="19579" spans="10:13" x14ac:dyDescent="0.3">
      <c r="J19579" s="1"/>
      <c r="K19579" s="1"/>
      <c r="L19579" s="1"/>
      <c r="M19579" s="1"/>
    </row>
    <row r="19580" spans="10:13" x14ac:dyDescent="0.3">
      <c r="J19580" s="1"/>
      <c r="K19580" s="1"/>
      <c r="L19580" s="1"/>
      <c r="M19580" s="1"/>
    </row>
    <row r="19581" spans="10:13" x14ac:dyDescent="0.3">
      <c r="J19581" s="1"/>
      <c r="K19581" s="1"/>
      <c r="L19581" s="1"/>
      <c r="M19581" s="1"/>
    </row>
    <row r="19582" spans="10:13" x14ac:dyDescent="0.3">
      <c r="J19582" s="1"/>
      <c r="K19582" s="1"/>
      <c r="L19582" s="1"/>
      <c r="M19582" s="1"/>
    </row>
    <row r="19583" spans="10:13" x14ac:dyDescent="0.3">
      <c r="J19583" s="1"/>
      <c r="K19583" s="1"/>
      <c r="L19583" s="1"/>
      <c r="M19583" s="1"/>
    </row>
    <row r="19584" spans="10:13" x14ac:dyDescent="0.3">
      <c r="J19584" s="1"/>
      <c r="K19584" s="1"/>
      <c r="L19584" s="1"/>
      <c r="M19584" s="1"/>
    </row>
    <row r="19585" spans="10:13" x14ac:dyDescent="0.3">
      <c r="J19585" s="1"/>
      <c r="K19585" s="1"/>
      <c r="L19585" s="1"/>
      <c r="M19585" s="1"/>
    </row>
    <row r="19586" spans="10:13" x14ac:dyDescent="0.3">
      <c r="J19586" s="1"/>
      <c r="K19586" s="1"/>
      <c r="L19586" s="1"/>
      <c r="M19586" s="1"/>
    </row>
    <row r="19587" spans="10:13" x14ac:dyDescent="0.3">
      <c r="J19587" s="1"/>
      <c r="K19587" s="1"/>
      <c r="L19587" s="1"/>
      <c r="M19587" s="1"/>
    </row>
    <row r="19588" spans="10:13" x14ac:dyDescent="0.3">
      <c r="J19588" s="1"/>
      <c r="K19588" s="1"/>
      <c r="L19588" s="1"/>
      <c r="M19588" s="1"/>
    </row>
    <row r="19589" spans="10:13" x14ac:dyDescent="0.3">
      <c r="J19589" s="1"/>
      <c r="K19589" s="1"/>
      <c r="L19589" s="1"/>
      <c r="M19589" s="1"/>
    </row>
    <row r="19590" spans="10:13" x14ac:dyDescent="0.3">
      <c r="J19590" s="1"/>
      <c r="K19590" s="1"/>
      <c r="L19590" s="1"/>
      <c r="M19590" s="1"/>
    </row>
    <row r="19591" spans="10:13" x14ac:dyDescent="0.3">
      <c r="J19591" s="1"/>
      <c r="K19591" s="1"/>
      <c r="L19591" s="1"/>
      <c r="M19591" s="1"/>
    </row>
    <row r="19592" spans="10:13" x14ac:dyDescent="0.3">
      <c r="J19592" s="1"/>
      <c r="K19592" s="1"/>
      <c r="L19592" s="1"/>
      <c r="M19592" s="1"/>
    </row>
    <row r="19593" spans="10:13" x14ac:dyDescent="0.3">
      <c r="J19593" s="1"/>
      <c r="K19593" s="1"/>
      <c r="L19593" s="1"/>
      <c r="M19593" s="1"/>
    </row>
    <row r="19594" spans="10:13" x14ac:dyDescent="0.3">
      <c r="J19594" s="1"/>
      <c r="K19594" s="1"/>
      <c r="L19594" s="1"/>
      <c r="M19594" s="1"/>
    </row>
    <row r="19595" spans="10:13" x14ac:dyDescent="0.3">
      <c r="J19595" s="1"/>
      <c r="K19595" s="1"/>
      <c r="L19595" s="1"/>
      <c r="M19595" s="1"/>
    </row>
    <row r="19596" spans="10:13" x14ac:dyDescent="0.3">
      <c r="J19596" s="1"/>
      <c r="K19596" s="1"/>
      <c r="L19596" s="1"/>
      <c r="M19596" s="1"/>
    </row>
    <row r="19597" spans="10:13" x14ac:dyDescent="0.3">
      <c r="J19597" s="1"/>
      <c r="K19597" s="1"/>
      <c r="L19597" s="1"/>
      <c r="M19597" s="1"/>
    </row>
    <row r="19598" spans="10:13" x14ac:dyDescent="0.3">
      <c r="J19598" s="1"/>
      <c r="K19598" s="1"/>
      <c r="L19598" s="1"/>
      <c r="M19598" s="1"/>
    </row>
    <row r="19599" spans="10:13" x14ac:dyDescent="0.3">
      <c r="J19599" s="1"/>
      <c r="K19599" s="1"/>
      <c r="L19599" s="1"/>
      <c r="M19599" s="1"/>
    </row>
    <row r="19600" spans="10:13" x14ac:dyDescent="0.3">
      <c r="J19600" s="1"/>
      <c r="K19600" s="1"/>
      <c r="L19600" s="1"/>
      <c r="M19600" s="1"/>
    </row>
    <row r="19601" spans="10:13" x14ac:dyDescent="0.3">
      <c r="J19601" s="1"/>
      <c r="K19601" s="1"/>
      <c r="L19601" s="1"/>
      <c r="M19601" s="1"/>
    </row>
    <row r="19602" spans="10:13" x14ac:dyDescent="0.3">
      <c r="J19602" s="1"/>
      <c r="K19602" s="1"/>
      <c r="L19602" s="1"/>
      <c r="M19602" s="1"/>
    </row>
    <row r="19603" spans="10:13" x14ac:dyDescent="0.3">
      <c r="J19603" s="1"/>
      <c r="K19603" s="1"/>
      <c r="L19603" s="1"/>
      <c r="M19603" s="1"/>
    </row>
    <row r="19604" spans="10:13" x14ac:dyDescent="0.3">
      <c r="J19604" s="1"/>
      <c r="K19604" s="1"/>
      <c r="L19604" s="1"/>
      <c r="M19604" s="1"/>
    </row>
    <row r="19605" spans="10:13" x14ac:dyDescent="0.3">
      <c r="J19605" s="1"/>
      <c r="K19605" s="1"/>
      <c r="L19605" s="1"/>
      <c r="M19605" s="1"/>
    </row>
    <row r="19606" spans="10:13" x14ac:dyDescent="0.3">
      <c r="J19606" s="1"/>
      <c r="K19606" s="1"/>
      <c r="L19606" s="1"/>
      <c r="M19606" s="1"/>
    </row>
    <row r="19607" spans="10:13" x14ac:dyDescent="0.3">
      <c r="J19607" s="1"/>
      <c r="K19607" s="1"/>
      <c r="L19607" s="1"/>
      <c r="M19607" s="1"/>
    </row>
    <row r="19608" spans="10:13" x14ac:dyDescent="0.3">
      <c r="J19608" s="1"/>
      <c r="K19608" s="1"/>
      <c r="L19608" s="1"/>
      <c r="M19608" s="1"/>
    </row>
    <row r="19609" spans="10:13" x14ac:dyDescent="0.3">
      <c r="J19609" s="1"/>
      <c r="K19609" s="1"/>
      <c r="L19609" s="1"/>
      <c r="M19609" s="1"/>
    </row>
    <row r="19610" spans="10:13" x14ac:dyDescent="0.3">
      <c r="J19610" s="1"/>
      <c r="K19610" s="1"/>
      <c r="L19610" s="1"/>
      <c r="M19610" s="1"/>
    </row>
    <row r="19611" spans="10:13" x14ac:dyDescent="0.3">
      <c r="J19611" s="1"/>
      <c r="K19611" s="1"/>
      <c r="L19611" s="1"/>
      <c r="M19611" s="1"/>
    </row>
    <row r="19612" spans="10:13" x14ac:dyDescent="0.3">
      <c r="J19612" s="1"/>
      <c r="K19612" s="1"/>
      <c r="L19612" s="1"/>
      <c r="M19612" s="1"/>
    </row>
    <row r="19613" spans="10:13" x14ac:dyDescent="0.3">
      <c r="J19613" s="1"/>
      <c r="K19613" s="1"/>
      <c r="L19613" s="1"/>
      <c r="M19613" s="1"/>
    </row>
    <row r="19614" spans="10:13" x14ac:dyDescent="0.3">
      <c r="J19614" s="1"/>
      <c r="K19614" s="1"/>
      <c r="L19614" s="1"/>
      <c r="M19614" s="1"/>
    </row>
    <row r="19615" spans="10:13" x14ac:dyDescent="0.3">
      <c r="J19615" s="1"/>
      <c r="K19615" s="1"/>
      <c r="L19615" s="1"/>
      <c r="M19615" s="1"/>
    </row>
    <row r="19616" spans="10:13" x14ac:dyDescent="0.3">
      <c r="J19616" s="1"/>
      <c r="K19616" s="1"/>
      <c r="L19616" s="1"/>
      <c r="M19616" s="1"/>
    </row>
    <row r="19617" spans="10:13" x14ac:dyDescent="0.3">
      <c r="J19617" s="1"/>
      <c r="K19617" s="1"/>
      <c r="L19617" s="1"/>
      <c r="M19617" s="1"/>
    </row>
    <row r="19618" spans="10:13" x14ac:dyDescent="0.3">
      <c r="J19618" s="1"/>
      <c r="K19618" s="1"/>
      <c r="L19618" s="1"/>
      <c r="M19618" s="1"/>
    </row>
    <row r="19619" spans="10:13" x14ac:dyDescent="0.3">
      <c r="J19619" s="1"/>
      <c r="K19619" s="1"/>
      <c r="L19619" s="1"/>
      <c r="M19619" s="1"/>
    </row>
    <row r="19620" spans="10:13" x14ac:dyDescent="0.3">
      <c r="J19620" s="1"/>
      <c r="K19620" s="1"/>
      <c r="L19620" s="1"/>
      <c r="M19620" s="1"/>
    </row>
    <row r="19621" spans="10:13" x14ac:dyDescent="0.3">
      <c r="J19621" s="1"/>
      <c r="K19621" s="1"/>
      <c r="L19621" s="1"/>
      <c r="M19621" s="1"/>
    </row>
    <row r="19622" spans="10:13" x14ac:dyDescent="0.3">
      <c r="J19622" s="1"/>
      <c r="K19622" s="1"/>
      <c r="L19622" s="1"/>
      <c r="M19622" s="1"/>
    </row>
    <row r="19623" spans="10:13" x14ac:dyDescent="0.3">
      <c r="J19623" s="1"/>
      <c r="K19623" s="1"/>
      <c r="L19623" s="1"/>
      <c r="M19623" s="1"/>
    </row>
    <row r="19624" spans="10:13" x14ac:dyDescent="0.3">
      <c r="J19624" s="1"/>
      <c r="K19624" s="1"/>
      <c r="L19624" s="1"/>
      <c r="M19624" s="1"/>
    </row>
    <row r="19625" spans="10:13" x14ac:dyDescent="0.3">
      <c r="J19625" s="1"/>
      <c r="K19625" s="1"/>
      <c r="L19625" s="1"/>
      <c r="M19625" s="1"/>
    </row>
    <row r="19626" spans="10:13" x14ac:dyDescent="0.3">
      <c r="J19626" s="1"/>
      <c r="K19626" s="1"/>
      <c r="L19626" s="1"/>
      <c r="M19626" s="1"/>
    </row>
    <row r="19627" spans="10:13" x14ac:dyDescent="0.3">
      <c r="J19627" s="1"/>
      <c r="K19627" s="1"/>
      <c r="L19627" s="1"/>
      <c r="M19627" s="1"/>
    </row>
    <row r="19628" spans="10:13" x14ac:dyDescent="0.3">
      <c r="J19628" s="1"/>
      <c r="K19628" s="1"/>
      <c r="L19628" s="1"/>
      <c r="M19628" s="1"/>
    </row>
    <row r="19629" spans="10:13" x14ac:dyDescent="0.3">
      <c r="J19629" s="1"/>
      <c r="K19629" s="1"/>
      <c r="L19629" s="1"/>
      <c r="M19629" s="1"/>
    </row>
    <row r="19630" spans="10:13" x14ac:dyDescent="0.3">
      <c r="J19630" s="1"/>
      <c r="K19630" s="1"/>
      <c r="L19630" s="1"/>
      <c r="M19630" s="1"/>
    </row>
    <row r="19631" spans="10:13" x14ac:dyDescent="0.3">
      <c r="J19631" s="1"/>
      <c r="K19631" s="1"/>
      <c r="L19631" s="1"/>
      <c r="M19631" s="1"/>
    </row>
    <row r="19632" spans="10:13" x14ac:dyDescent="0.3">
      <c r="J19632" s="1"/>
      <c r="K19632" s="1"/>
      <c r="L19632" s="1"/>
      <c r="M19632" s="1"/>
    </row>
    <row r="19633" spans="10:13" x14ac:dyDescent="0.3">
      <c r="J19633" s="1"/>
      <c r="K19633" s="1"/>
      <c r="L19633" s="1"/>
      <c r="M19633" s="1"/>
    </row>
    <row r="19634" spans="10:13" x14ac:dyDescent="0.3">
      <c r="J19634" s="1"/>
      <c r="K19634" s="1"/>
      <c r="L19634" s="1"/>
      <c r="M19634" s="1"/>
    </row>
    <row r="19635" spans="10:13" x14ac:dyDescent="0.3">
      <c r="J19635" s="1"/>
      <c r="K19635" s="1"/>
      <c r="L19635" s="1"/>
      <c r="M19635" s="1"/>
    </row>
    <row r="19636" spans="10:13" x14ac:dyDescent="0.3">
      <c r="J19636" s="1"/>
      <c r="K19636" s="1"/>
      <c r="L19636" s="1"/>
      <c r="M19636" s="1"/>
    </row>
    <row r="19637" spans="10:13" x14ac:dyDescent="0.3">
      <c r="J19637" s="1"/>
      <c r="K19637" s="1"/>
      <c r="L19637" s="1"/>
      <c r="M19637" s="1"/>
    </row>
    <row r="19638" spans="10:13" x14ac:dyDescent="0.3">
      <c r="J19638" s="1"/>
      <c r="K19638" s="1"/>
      <c r="L19638" s="1"/>
      <c r="M19638" s="1"/>
    </row>
    <row r="19639" spans="10:13" x14ac:dyDescent="0.3">
      <c r="J19639" s="1"/>
      <c r="K19639" s="1"/>
      <c r="L19639" s="1"/>
      <c r="M19639" s="1"/>
    </row>
    <row r="19640" spans="10:13" x14ac:dyDescent="0.3">
      <c r="J19640" s="1"/>
      <c r="K19640" s="1"/>
      <c r="L19640" s="1"/>
      <c r="M19640" s="1"/>
    </row>
    <row r="19641" spans="10:13" x14ac:dyDescent="0.3">
      <c r="J19641" s="1"/>
      <c r="K19641" s="1"/>
      <c r="L19641" s="1"/>
      <c r="M19641" s="1"/>
    </row>
    <row r="19642" spans="10:13" x14ac:dyDescent="0.3">
      <c r="J19642" s="1"/>
      <c r="K19642" s="1"/>
      <c r="L19642" s="1"/>
      <c r="M19642" s="1"/>
    </row>
    <row r="19643" spans="10:13" x14ac:dyDescent="0.3">
      <c r="J19643" s="1"/>
      <c r="K19643" s="1"/>
      <c r="L19643" s="1"/>
      <c r="M19643" s="1"/>
    </row>
    <row r="19644" spans="10:13" x14ac:dyDescent="0.3">
      <c r="J19644" s="1"/>
      <c r="K19644" s="1"/>
      <c r="L19644" s="1"/>
      <c r="M19644" s="1"/>
    </row>
    <row r="19645" spans="10:13" x14ac:dyDescent="0.3">
      <c r="J19645" s="1"/>
      <c r="K19645" s="1"/>
      <c r="L19645" s="1"/>
      <c r="M19645" s="1"/>
    </row>
    <row r="19646" spans="10:13" x14ac:dyDescent="0.3">
      <c r="J19646" s="1"/>
      <c r="K19646" s="1"/>
      <c r="L19646" s="1"/>
      <c r="M19646" s="1"/>
    </row>
    <row r="19647" spans="10:13" x14ac:dyDescent="0.3">
      <c r="J19647" s="1"/>
      <c r="K19647" s="1"/>
      <c r="L19647" s="1"/>
      <c r="M19647" s="1"/>
    </row>
    <row r="19648" spans="10:13" x14ac:dyDescent="0.3">
      <c r="J19648" s="1"/>
      <c r="K19648" s="1"/>
      <c r="L19648" s="1"/>
      <c r="M19648" s="1"/>
    </row>
    <row r="19649" spans="10:13" x14ac:dyDescent="0.3">
      <c r="J19649" s="1"/>
      <c r="K19649" s="1"/>
      <c r="L19649" s="1"/>
      <c r="M19649" s="1"/>
    </row>
    <row r="19650" spans="10:13" x14ac:dyDescent="0.3">
      <c r="J19650" s="1"/>
      <c r="K19650" s="1"/>
      <c r="L19650" s="1"/>
      <c r="M19650" s="1"/>
    </row>
    <row r="19651" spans="10:13" x14ac:dyDescent="0.3">
      <c r="J19651" s="1"/>
      <c r="K19651" s="1"/>
      <c r="L19651" s="1"/>
      <c r="M19651" s="1"/>
    </row>
    <row r="19652" spans="10:13" x14ac:dyDescent="0.3">
      <c r="J19652" s="1"/>
      <c r="K19652" s="1"/>
      <c r="L19652" s="1"/>
      <c r="M19652" s="1"/>
    </row>
    <row r="19653" spans="10:13" x14ac:dyDescent="0.3">
      <c r="J19653" s="1"/>
      <c r="K19653" s="1"/>
      <c r="L19653" s="1"/>
      <c r="M19653" s="1"/>
    </row>
    <row r="19654" spans="10:13" x14ac:dyDescent="0.3">
      <c r="J19654" s="1"/>
      <c r="K19654" s="1"/>
      <c r="L19654" s="1"/>
      <c r="M19654" s="1"/>
    </row>
    <row r="19655" spans="10:13" x14ac:dyDescent="0.3">
      <c r="J19655" s="1"/>
      <c r="K19655" s="1"/>
      <c r="L19655" s="1"/>
      <c r="M19655" s="1"/>
    </row>
    <row r="19656" spans="10:13" x14ac:dyDescent="0.3">
      <c r="J19656" s="1"/>
      <c r="K19656" s="1"/>
      <c r="L19656" s="1"/>
      <c r="M19656" s="1"/>
    </row>
    <row r="19657" spans="10:13" x14ac:dyDescent="0.3">
      <c r="J19657" s="1"/>
      <c r="K19657" s="1"/>
      <c r="L19657" s="1"/>
      <c r="M19657" s="1"/>
    </row>
    <row r="19658" spans="10:13" x14ac:dyDescent="0.3">
      <c r="J19658" s="1"/>
      <c r="K19658" s="1"/>
      <c r="L19658" s="1"/>
      <c r="M19658" s="1"/>
    </row>
    <row r="19659" spans="10:13" x14ac:dyDescent="0.3">
      <c r="J19659" s="1"/>
      <c r="K19659" s="1"/>
      <c r="L19659" s="1"/>
      <c r="M19659" s="1"/>
    </row>
    <row r="19660" spans="10:13" x14ac:dyDescent="0.3">
      <c r="J19660" s="1"/>
      <c r="K19660" s="1"/>
      <c r="L19660" s="1"/>
      <c r="M19660" s="1"/>
    </row>
    <row r="19661" spans="10:13" x14ac:dyDescent="0.3">
      <c r="J19661" s="1"/>
      <c r="K19661" s="1"/>
      <c r="L19661" s="1"/>
      <c r="M19661" s="1"/>
    </row>
    <row r="19662" spans="10:13" x14ac:dyDescent="0.3">
      <c r="J19662" s="1"/>
      <c r="K19662" s="1"/>
      <c r="L19662" s="1"/>
      <c r="M19662" s="1"/>
    </row>
    <row r="19663" spans="10:13" x14ac:dyDescent="0.3">
      <c r="J19663" s="1"/>
      <c r="K19663" s="1"/>
      <c r="L19663" s="1"/>
      <c r="M19663" s="1"/>
    </row>
    <row r="19664" spans="10:13" x14ac:dyDescent="0.3">
      <c r="J19664" s="1"/>
      <c r="K19664" s="1"/>
      <c r="L19664" s="1"/>
      <c r="M19664" s="1"/>
    </row>
    <row r="19665" spans="10:13" x14ac:dyDescent="0.3">
      <c r="J19665" s="1"/>
      <c r="K19665" s="1"/>
      <c r="L19665" s="1"/>
      <c r="M19665" s="1"/>
    </row>
    <row r="19666" spans="10:13" x14ac:dyDescent="0.3">
      <c r="J19666" s="1"/>
      <c r="K19666" s="1"/>
      <c r="L19666" s="1"/>
      <c r="M19666" s="1"/>
    </row>
    <row r="19667" spans="10:13" x14ac:dyDescent="0.3">
      <c r="J19667" s="1"/>
      <c r="K19667" s="1"/>
      <c r="L19667" s="1"/>
      <c r="M19667" s="1"/>
    </row>
    <row r="19668" spans="10:13" x14ac:dyDescent="0.3">
      <c r="J19668" s="1"/>
      <c r="K19668" s="1"/>
      <c r="L19668" s="1"/>
      <c r="M19668" s="1"/>
    </row>
    <row r="19669" spans="10:13" x14ac:dyDescent="0.3">
      <c r="J19669" s="1"/>
      <c r="K19669" s="1"/>
      <c r="L19669" s="1"/>
      <c r="M19669" s="1"/>
    </row>
    <row r="19670" spans="10:13" x14ac:dyDescent="0.3">
      <c r="J19670" s="1"/>
      <c r="K19670" s="1"/>
      <c r="L19670" s="1"/>
      <c r="M19670" s="1"/>
    </row>
    <row r="19671" spans="10:13" x14ac:dyDescent="0.3">
      <c r="J19671" s="1"/>
      <c r="K19671" s="1"/>
      <c r="L19671" s="1"/>
      <c r="M19671" s="1"/>
    </row>
    <row r="19672" spans="10:13" x14ac:dyDescent="0.3">
      <c r="J19672" s="1"/>
      <c r="K19672" s="1"/>
      <c r="L19672" s="1"/>
      <c r="M19672" s="1"/>
    </row>
    <row r="19673" spans="10:13" x14ac:dyDescent="0.3">
      <c r="J19673" s="1"/>
      <c r="K19673" s="1"/>
      <c r="L19673" s="1"/>
      <c r="M19673" s="1"/>
    </row>
    <row r="19674" spans="10:13" x14ac:dyDescent="0.3">
      <c r="J19674" s="1"/>
      <c r="K19674" s="1"/>
      <c r="L19674" s="1"/>
      <c r="M19674" s="1"/>
    </row>
    <row r="19675" spans="10:13" x14ac:dyDescent="0.3">
      <c r="J19675" s="1"/>
      <c r="K19675" s="1"/>
      <c r="L19675" s="1"/>
      <c r="M19675" s="1"/>
    </row>
    <row r="19676" spans="10:13" x14ac:dyDescent="0.3">
      <c r="J19676" s="1"/>
      <c r="K19676" s="1"/>
      <c r="L19676" s="1"/>
      <c r="M19676" s="1"/>
    </row>
    <row r="19677" spans="10:13" x14ac:dyDescent="0.3">
      <c r="J19677" s="1"/>
      <c r="K19677" s="1"/>
      <c r="L19677" s="1"/>
      <c r="M19677" s="1"/>
    </row>
    <row r="19678" spans="10:13" x14ac:dyDescent="0.3">
      <c r="J19678" s="1"/>
      <c r="K19678" s="1"/>
      <c r="L19678" s="1"/>
      <c r="M19678" s="1"/>
    </row>
    <row r="19679" spans="10:13" x14ac:dyDescent="0.3">
      <c r="J19679" s="1"/>
      <c r="K19679" s="1"/>
      <c r="L19679" s="1"/>
      <c r="M19679" s="1"/>
    </row>
    <row r="19680" spans="10:13" x14ac:dyDescent="0.3">
      <c r="J19680" s="1"/>
      <c r="K19680" s="1"/>
      <c r="L19680" s="1"/>
      <c r="M19680" s="1"/>
    </row>
    <row r="19681" spans="10:13" x14ac:dyDescent="0.3">
      <c r="J19681" s="1"/>
      <c r="K19681" s="1"/>
      <c r="L19681" s="1"/>
      <c r="M19681" s="1"/>
    </row>
    <row r="19682" spans="10:13" x14ac:dyDescent="0.3">
      <c r="J19682" s="1"/>
      <c r="K19682" s="1"/>
      <c r="L19682" s="1"/>
      <c r="M19682" s="1"/>
    </row>
    <row r="19683" spans="10:13" x14ac:dyDescent="0.3">
      <c r="J19683" s="1"/>
      <c r="K19683" s="1"/>
      <c r="L19683" s="1"/>
      <c r="M19683" s="1"/>
    </row>
    <row r="19684" spans="10:13" x14ac:dyDescent="0.3">
      <c r="J19684" s="1"/>
      <c r="K19684" s="1"/>
      <c r="L19684" s="1"/>
      <c r="M19684" s="1"/>
    </row>
    <row r="19685" spans="10:13" x14ac:dyDescent="0.3">
      <c r="J19685" s="1"/>
      <c r="K19685" s="1"/>
      <c r="L19685" s="1"/>
      <c r="M19685" s="1"/>
    </row>
    <row r="19686" spans="10:13" x14ac:dyDescent="0.3">
      <c r="J19686" s="1"/>
      <c r="K19686" s="1"/>
      <c r="L19686" s="1"/>
      <c r="M19686" s="1"/>
    </row>
    <row r="19687" spans="10:13" x14ac:dyDescent="0.3">
      <c r="J19687" s="1"/>
      <c r="K19687" s="1"/>
      <c r="L19687" s="1"/>
      <c r="M19687" s="1"/>
    </row>
    <row r="19688" spans="10:13" x14ac:dyDescent="0.3">
      <c r="J19688" s="1"/>
      <c r="K19688" s="1"/>
      <c r="L19688" s="1"/>
      <c r="M19688" s="1"/>
    </row>
    <row r="19689" spans="10:13" x14ac:dyDescent="0.3">
      <c r="J19689" s="1"/>
      <c r="K19689" s="1"/>
      <c r="L19689" s="1"/>
      <c r="M19689" s="1"/>
    </row>
    <row r="19690" spans="10:13" x14ac:dyDescent="0.3">
      <c r="J19690" s="1"/>
      <c r="K19690" s="1"/>
      <c r="L19690" s="1"/>
      <c r="M19690" s="1"/>
    </row>
    <row r="19691" spans="10:13" x14ac:dyDescent="0.3">
      <c r="J19691" s="1"/>
      <c r="K19691" s="1"/>
      <c r="L19691" s="1"/>
      <c r="M19691" s="1"/>
    </row>
    <row r="19692" spans="10:13" x14ac:dyDescent="0.3">
      <c r="J19692" s="1"/>
      <c r="K19692" s="1"/>
      <c r="L19692" s="1"/>
      <c r="M19692" s="1"/>
    </row>
    <row r="19693" spans="10:13" x14ac:dyDescent="0.3">
      <c r="J19693" s="1"/>
      <c r="K19693" s="1"/>
      <c r="L19693" s="1"/>
      <c r="M19693" s="1"/>
    </row>
    <row r="19694" spans="10:13" x14ac:dyDescent="0.3">
      <c r="J19694" s="1"/>
      <c r="K19694" s="1"/>
      <c r="L19694" s="1"/>
      <c r="M19694" s="1"/>
    </row>
    <row r="19695" spans="10:13" x14ac:dyDescent="0.3">
      <c r="J19695" s="1"/>
      <c r="K19695" s="1"/>
      <c r="L19695" s="1"/>
      <c r="M19695" s="1"/>
    </row>
    <row r="19696" spans="10:13" x14ac:dyDescent="0.3">
      <c r="J19696" s="1"/>
      <c r="K19696" s="1"/>
      <c r="L19696" s="1"/>
      <c r="M19696" s="1"/>
    </row>
    <row r="19697" spans="10:13" x14ac:dyDescent="0.3">
      <c r="J19697" s="1"/>
      <c r="K19697" s="1"/>
      <c r="L19697" s="1"/>
      <c r="M19697" s="1"/>
    </row>
    <row r="19698" spans="10:13" x14ac:dyDescent="0.3">
      <c r="J19698" s="1"/>
      <c r="K19698" s="1"/>
      <c r="L19698" s="1"/>
      <c r="M19698" s="1"/>
    </row>
    <row r="19699" spans="10:13" x14ac:dyDescent="0.3">
      <c r="J19699" s="1"/>
      <c r="K19699" s="1"/>
      <c r="L19699" s="1"/>
      <c r="M19699" s="1"/>
    </row>
    <row r="19700" spans="10:13" x14ac:dyDescent="0.3">
      <c r="J19700" s="1"/>
      <c r="K19700" s="1"/>
      <c r="L19700" s="1"/>
      <c r="M19700" s="1"/>
    </row>
    <row r="19701" spans="10:13" x14ac:dyDescent="0.3">
      <c r="J19701" s="1"/>
      <c r="K19701" s="1"/>
      <c r="L19701" s="1"/>
      <c r="M19701" s="1"/>
    </row>
    <row r="19702" spans="10:13" x14ac:dyDescent="0.3">
      <c r="J19702" s="1"/>
      <c r="K19702" s="1"/>
      <c r="L19702" s="1"/>
      <c r="M19702" s="1"/>
    </row>
    <row r="19703" spans="10:13" x14ac:dyDescent="0.3">
      <c r="J19703" s="1"/>
      <c r="K19703" s="1"/>
      <c r="L19703" s="1"/>
      <c r="M19703" s="1"/>
    </row>
    <row r="19704" spans="10:13" x14ac:dyDescent="0.3">
      <c r="J19704" s="1"/>
      <c r="K19704" s="1"/>
      <c r="L19704" s="1"/>
      <c r="M19704" s="1"/>
    </row>
    <row r="19705" spans="10:13" x14ac:dyDescent="0.3">
      <c r="J19705" s="1"/>
      <c r="K19705" s="1"/>
      <c r="L19705" s="1"/>
      <c r="M19705" s="1"/>
    </row>
    <row r="19706" spans="10:13" x14ac:dyDescent="0.3">
      <c r="J19706" s="1"/>
      <c r="K19706" s="1"/>
      <c r="L19706" s="1"/>
      <c r="M19706" s="1"/>
    </row>
    <row r="19707" spans="10:13" x14ac:dyDescent="0.3">
      <c r="J19707" s="1"/>
      <c r="K19707" s="1"/>
      <c r="L19707" s="1"/>
      <c r="M19707" s="1"/>
    </row>
    <row r="19708" spans="10:13" x14ac:dyDescent="0.3">
      <c r="J19708" s="1"/>
      <c r="K19708" s="1"/>
      <c r="L19708" s="1"/>
      <c r="M19708" s="1"/>
    </row>
    <row r="19709" spans="10:13" x14ac:dyDescent="0.3">
      <c r="J19709" s="1"/>
      <c r="K19709" s="1"/>
      <c r="L19709" s="1"/>
      <c r="M19709" s="1"/>
    </row>
    <row r="19710" spans="10:13" x14ac:dyDescent="0.3">
      <c r="J19710" s="1"/>
      <c r="K19710" s="1"/>
      <c r="L19710" s="1"/>
      <c r="M19710" s="1"/>
    </row>
    <row r="19711" spans="10:13" x14ac:dyDescent="0.3">
      <c r="J19711" s="1"/>
      <c r="K19711" s="1"/>
      <c r="L19711" s="1"/>
      <c r="M19711" s="1"/>
    </row>
    <row r="19712" spans="10:13" x14ac:dyDescent="0.3">
      <c r="J19712" s="1"/>
      <c r="K19712" s="1"/>
      <c r="L19712" s="1"/>
      <c r="M19712" s="1"/>
    </row>
    <row r="19713" spans="10:13" x14ac:dyDescent="0.3">
      <c r="J19713" s="1"/>
      <c r="K19713" s="1"/>
      <c r="L19713" s="1"/>
      <c r="M19713" s="1"/>
    </row>
    <row r="19714" spans="10:13" x14ac:dyDescent="0.3">
      <c r="J19714" s="1"/>
      <c r="K19714" s="1"/>
      <c r="L19714" s="1"/>
      <c r="M19714" s="1"/>
    </row>
    <row r="19715" spans="10:13" x14ac:dyDescent="0.3">
      <c r="J19715" s="1"/>
      <c r="K19715" s="1"/>
      <c r="L19715" s="1"/>
      <c r="M19715" s="1"/>
    </row>
    <row r="19716" spans="10:13" x14ac:dyDescent="0.3">
      <c r="J19716" s="1"/>
      <c r="K19716" s="1"/>
      <c r="L19716" s="1"/>
      <c r="M19716" s="1"/>
    </row>
    <row r="19717" spans="10:13" x14ac:dyDescent="0.3">
      <c r="J19717" s="1"/>
      <c r="K19717" s="1"/>
      <c r="L19717" s="1"/>
      <c r="M19717" s="1"/>
    </row>
    <row r="19718" spans="10:13" x14ac:dyDescent="0.3">
      <c r="J19718" s="1"/>
      <c r="K19718" s="1"/>
      <c r="L19718" s="1"/>
      <c r="M19718" s="1"/>
    </row>
    <row r="19719" spans="10:13" x14ac:dyDescent="0.3">
      <c r="J19719" s="1"/>
      <c r="K19719" s="1"/>
      <c r="L19719" s="1"/>
      <c r="M19719" s="1"/>
    </row>
    <row r="19720" spans="10:13" x14ac:dyDescent="0.3">
      <c r="J19720" s="1"/>
      <c r="K19720" s="1"/>
      <c r="L19720" s="1"/>
      <c r="M19720" s="1"/>
    </row>
    <row r="19721" spans="10:13" x14ac:dyDescent="0.3">
      <c r="J19721" s="1"/>
      <c r="K19721" s="1"/>
      <c r="L19721" s="1"/>
      <c r="M19721" s="1"/>
    </row>
    <row r="19722" spans="10:13" x14ac:dyDescent="0.3">
      <c r="J19722" s="1"/>
      <c r="K19722" s="1"/>
      <c r="L19722" s="1"/>
      <c r="M19722" s="1"/>
    </row>
    <row r="19723" spans="10:13" x14ac:dyDescent="0.3">
      <c r="J19723" s="1"/>
      <c r="K19723" s="1"/>
      <c r="L19723" s="1"/>
      <c r="M19723" s="1"/>
    </row>
    <row r="19724" spans="10:13" x14ac:dyDescent="0.3">
      <c r="J19724" s="1"/>
      <c r="K19724" s="1"/>
      <c r="L19724" s="1"/>
      <c r="M19724" s="1"/>
    </row>
    <row r="19725" spans="10:13" x14ac:dyDescent="0.3">
      <c r="J19725" s="1"/>
      <c r="K19725" s="1"/>
      <c r="L19725" s="1"/>
      <c r="M19725" s="1"/>
    </row>
    <row r="19726" spans="10:13" x14ac:dyDescent="0.3">
      <c r="J19726" s="1"/>
      <c r="K19726" s="1"/>
      <c r="L19726" s="1"/>
      <c r="M19726" s="1"/>
    </row>
    <row r="19727" spans="10:13" x14ac:dyDescent="0.3">
      <c r="J19727" s="1"/>
      <c r="K19727" s="1"/>
      <c r="L19727" s="1"/>
      <c r="M19727" s="1"/>
    </row>
    <row r="19728" spans="10:13" x14ac:dyDescent="0.3">
      <c r="J19728" s="1"/>
      <c r="K19728" s="1"/>
      <c r="L19728" s="1"/>
      <c r="M19728" s="1"/>
    </row>
    <row r="19729" spans="10:13" x14ac:dyDescent="0.3">
      <c r="J19729" s="1"/>
      <c r="K19729" s="1"/>
      <c r="L19729" s="1"/>
      <c r="M19729" s="1"/>
    </row>
    <row r="19730" spans="10:13" x14ac:dyDescent="0.3">
      <c r="J19730" s="1"/>
      <c r="K19730" s="1"/>
      <c r="L19730" s="1"/>
      <c r="M19730" s="1"/>
    </row>
    <row r="19731" spans="10:13" x14ac:dyDescent="0.3">
      <c r="J19731" s="1"/>
      <c r="K19731" s="1"/>
      <c r="L19731" s="1"/>
      <c r="M19731" s="1"/>
    </row>
    <row r="19732" spans="10:13" x14ac:dyDescent="0.3">
      <c r="J19732" s="1"/>
      <c r="K19732" s="1"/>
      <c r="L19732" s="1"/>
      <c r="M19732" s="1"/>
    </row>
    <row r="19733" spans="10:13" x14ac:dyDescent="0.3">
      <c r="J19733" s="1"/>
      <c r="K19733" s="1"/>
      <c r="L19733" s="1"/>
      <c r="M19733" s="1"/>
    </row>
    <row r="19734" spans="10:13" x14ac:dyDescent="0.3">
      <c r="J19734" s="1"/>
      <c r="K19734" s="1"/>
      <c r="L19734" s="1"/>
      <c r="M19734" s="1"/>
    </row>
    <row r="19735" spans="10:13" x14ac:dyDescent="0.3">
      <c r="J19735" s="1"/>
      <c r="K19735" s="1"/>
      <c r="L19735" s="1"/>
      <c r="M19735" s="1"/>
    </row>
    <row r="19736" spans="10:13" x14ac:dyDescent="0.3">
      <c r="J19736" s="1"/>
      <c r="K19736" s="1"/>
      <c r="L19736" s="1"/>
      <c r="M19736" s="1"/>
    </row>
    <row r="19737" spans="10:13" x14ac:dyDescent="0.3">
      <c r="J19737" s="1"/>
      <c r="K19737" s="1"/>
      <c r="L19737" s="1"/>
      <c r="M19737" s="1"/>
    </row>
    <row r="19738" spans="10:13" x14ac:dyDescent="0.3">
      <c r="J19738" s="1"/>
      <c r="K19738" s="1"/>
      <c r="L19738" s="1"/>
      <c r="M19738" s="1"/>
    </row>
    <row r="19739" spans="10:13" x14ac:dyDescent="0.3">
      <c r="J19739" s="1"/>
      <c r="K19739" s="1"/>
      <c r="L19739" s="1"/>
      <c r="M19739" s="1"/>
    </row>
    <row r="19740" spans="10:13" x14ac:dyDescent="0.3">
      <c r="J19740" s="1"/>
      <c r="K19740" s="1"/>
      <c r="L19740" s="1"/>
      <c r="M19740" s="1"/>
    </row>
    <row r="19741" spans="10:13" x14ac:dyDescent="0.3">
      <c r="J19741" s="1"/>
      <c r="K19741" s="1"/>
      <c r="L19741" s="1"/>
      <c r="M19741" s="1"/>
    </row>
    <row r="19742" spans="10:13" x14ac:dyDescent="0.3">
      <c r="J19742" s="1"/>
      <c r="K19742" s="1"/>
      <c r="L19742" s="1"/>
      <c r="M19742" s="1"/>
    </row>
    <row r="19743" spans="10:13" x14ac:dyDescent="0.3">
      <c r="J19743" s="1"/>
      <c r="K19743" s="1"/>
      <c r="L19743" s="1"/>
      <c r="M19743" s="1"/>
    </row>
    <row r="19744" spans="10:13" x14ac:dyDescent="0.3">
      <c r="J19744" s="1"/>
      <c r="K19744" s="1"/>
      <c r="L19744" s="1"/>
      <c r="M19744" s="1"/>
    </row>
    <row r="19745" spans="10:13" x14ac:dyDescent="0.3">
      <c r="J19745" s="1"/>
      <c r="K19745" s="1"/>
      <c r="L19745" s="1"/>
      <c r="M19745" s="1"/>
    </row>
    <row r="19746" spans="10:13" x14ac:dyDescent="0.3">
      <c r="J19746" s="1"/>
      <c r="K19746" s="1"/>
      <c r="L19746" s="1"/>
      <c r="M19746" s="1"/>
    </row>
    <row r="19747" spans="10:13" x14ac:dyDescent="0.3">
      <c r="J19747" s="1"/>
      <c r="K19747" s="1"/>
      <c r="L19747" s="1"/>
      <c r="M19747" s="1"/>
    </row>
    <row r="19748" spans="10:13" x14ac:dyDescent="0.3">
      <c r="J19748" s="1"/>
      <c r="K19748" s="1"/>
      <c r="L19748" s="1"/>
      <c r="M19748" s="1"/>
    </row>
    <row r="19749" spans="10:13" x14ac:dyDescent="0.3">
      <c r="J19749" s="1"/>
      <c r="K19749" s="1"/>
      <c r="L19749" s="1"/>
      <c r="M19749" s="1"/>
    </row>
    <row r="19750" spans="10:13" x14ac:dyDescent="0.3">
      <c r="J19750" s="1"/>
      <c r="K19750" s="1"/>
      <c r="L19750" s="1"/>
      <c r="M19750" s="1"/>
    </row>
    <row r="19751" spans="10:13" x14ac:dyDescent="0.3">
      <c r="J19751" s="1"/>
      <c r="K19751" s="1"/>
      <c r="L19751" s="1"/>
      <c r="M19751" s="1"/>
    </row>
    <row r="19752" spans="10:13" x14ac:dyDescent="0.3">
      <c r="J19752" s="1"/>
      <c r="K19752" s="1"/>
      <c r="L19752" s="1"/>
      <c r="M19752" s="1"/>
    </row>
    <row r="19753" spans="10:13" x14ac:dyDescent="0.3">
      <c r="J19753" s="1"/>
      <c r="K19753" s="1"/>
      <c r="L19753" s="1"/>
      <c r="M19753" s="1"/>
    </row>
    <row r="19754" spans="10:13" x14ac:dyDescent="0.3">
      <c r="J19754" s="1"/>
      <c r="K19754" s="1"/>
      <c r="L19754" s="1"/>
      <c r="M19754" s="1"/>
    </row>
    <row r="19755" spans="10:13" x14ac:dyDescent="0.3">
      <c r="J19755" s="1"/>
      <c r="K19755" s="1"/>
      <c r="L19755" s="1"/>
      <c r="M19755" s="1"/>
    </row>
    <row r="19756" spans="10:13" x14ac:dyDescent="0.3">
      <c r="J19756" s="1"/>
      <c r="K19756" s="1"/>
      <c r="L19756" s="1"/>
      <c r="M19756" s="1"/>
    </row>
    <row r="19757" spans="10:13" x14ac:dyDescent="0.3">
      <c r="J19757" s="1"/>
      <c r="K19757" s="1"/>
      <c r="L19757" s="1"/>
      <c r="M19757" s="1"/>
    </row>
    <row r="19758" spans="10:13" x14ac:dyDescent="0.3">
      <c r="J19758" s="1"/>
      <c r="K19758" s="1"/>
      <c r="L19758" s="1"/>
      <c r="M19758" s="1"/>
    </row>
    <row r="19759" spans="10:13" x14ac:dyDescent="0.3">
      <c r="J19759" s="1"/>
      <c r="K19759" s="1"/>
      <c r="L19759" s="1"/>
      <c r="M19759" s="1"/>
    </row>
    <row r="19760" spans="10:13" x14ac:dyDescent="0.3">
      <c r="J19760" s="1"/>
      <c r="K19760" s="1"/>
      <c r="L19760" s="1"/>
      <c r="M19760" s="1"/>
    </row>
    <row r="19761" spans="10:13" x14ac:dyDescent="0.3">
      <c r="J19761" s="1"/>
      <c r="K19761" s="1"/>
      <c r="L19761" s="1"/>
      <c r="M19761" s="1"/>
    </row>
    <row r="19762" spans="10:13" x14ac:dyDescent="0.3">
      <c r="J19762" s="1"/>
      <c r="K19762" s="1"/>
      <c r="L19762" s="1"/>
      <c r="M19762" s="1"/>
    </row>
    <row r="19763" spans="10:13" x14ac:dyDescent="0.3">
      <c r="J19763" s="1"/>
      <c r="K19763" s="1"/>
      <c r="L19763" s="1"/>
      <c r="M19763" s="1"/>
    </row>
    <row r="19764" spans="10:13" x14ac:dyDescent="0.3">
      <c r="J19764" s="1"/>
      <c r="K19764" s="1"/>
      <c r="L19764" s="1"/>
      <c r="M19764" s="1"/>
    </row>
    <row r="19765" spans="10:13" x14ac:dyDescent="0.3">
      <c r="J19765" s="1"/>
      <c r="K19765" s="1"/>
      <c r="L19765" s="1"/>
      <c r="M19765" s="1"/>
    </row>
    <row r="19766" spans="10:13" x14ac:dyDescent="0.3">
      <c r="J19766" s="1"/>
      <c r="K19766" s="1"/>
      <c r="L19766" s="1"/>
      <c r="M19766" s="1"/>
    </row>
    <row r="19767" spans="10:13" x14ac:dyDescent="0.3">
      <c r="J19767" s="1"/>
      <c r="K19767" s="1"/>
      <c r="L19767" s="1"/>
      <c r="M19767" s="1"/>
    </row>
    <row r="19768" spans="10:13" x14ac:dyDescent="0.3">
      <c r="J19768" s="1"/>
      <c r="K19768" s="1"/>
      <c r="L19768" s="1"/>
      <c r="M19768" s="1"/>
    </row>
    <row r="19769" spans="10:13" x14ac:dyDescent="0.3">
      <c r="J19769" s="1"/>
      <c r="K19769" s="1"/>
      <c r="L19769" s="1"/>
      <c r="M19769" s="1"/>
    </row>
    <row r="19770" spans="10:13" x14ac:dyDescent="0.3">
      <c r="J19770" s="1"/>
      <c r="K19770" s="1"/>
      <c r="L19770" s="1"/>
      <c r="M19770" s="1"/>
    </row>
    <row r="19771" spans="10:13" x14ac:dyDescent="0.3">
      <c r="J19771" s="1"/>
      <c r="K19771" s="1"/>
      <c r="L19771" s="1"/>
      <c r="M19771" s="1"/>
    </row>
    <row r="19772" spans="10:13" x14ac:dyDescent="0.3">
      <c r="J19772" s="1"/>
      <c r="K19772" s="1"/>
      <c r="L19772" s="1"/>
      <c r="M19772" s="1"/>
    </row>
    <row r="19773" spans="10:13" x14ac:dyDescent="0.3">
      <c r="J19773" s="1"/>
      <c r="K19773" s="1"/>
      <c r="L19773" s="1"/>
      <c r="M19773" s="1"/>
    </row>
    <row r="19774" spans="10:13" x14ac:dyDescent="0.3">
      <c r="J19774" s="1"/>
      <c r="K19774" s="1"/>
      <c r="L19774" s="1"/>
      <c r="M19774" s="1"/>
    </row>
    <row r="19775" spans="10:13" x14ac:dyDescent="0.3">
      <c r="J19775" s="1"/>
      <c r="K19775" s="1"/>
      <c r="L19775" s="1"/>
      <c r="M19775" s="1"/>
    </row>
    <row r="19776" spans="10:13" x14ac:dyDescent="0.3">
      <c r="J19776" s="1"/>
      <c r="K19776" s="1"/>
      <c r="L19776" s="1"/>
      <c r="M19776" s="1"/>
    </row>
    <row r="19777" spans="10:13" x14ac:dyDescent="0.3">
      <c r="J19777" s="1"/>
      <c r="K19777" s="1"/>
      <c r="L19777" s="1"/>
      <c r="M19777" s="1"/>
    </row>
    <row r="19778" spans="10:13" x14ac:dyDescent="0.3">
      <c r="J19778" s="1"/>
      <c r="K19778" s="1"/>
      <c r="L19778" s="1"/>
      <c r="M19778" s="1"/>
    </row>
    <row r="19779" spans="10:13" x14ac:dyDescent="0.3">
      <c r="J19779" s="1"/>
      <c r="K19779" s="1"/>
      <c r="L19779" s="1"/>
      <c r="M19779" s="1"/>
    </row>
    <row r="19780" spans="10:13" x14ac:dyDescent="0.3">
      <c r="J19780" s="1"/>
      <c r="K19780" s="1"/>
      <c r="L19780" s="1"/>
      <c r="M19780" s="1"/>
    </row>
    <row r="19781" spans="10:13" x14ac:dyDescent="0.3">
      <c r="J19781" s="1"/>
      <c r="K19781" s="1"/>
      <c r="L19781" s="1"/>
      <c r="M19781" s="1"/>
    </row>
    <row r="19782" spans="10:13" x14ac:dyDescent="0.3">
      <c r="J19782" s="1"/>
      <c r="K19782" s="1"/>
      <c r="L19782" s="1"/>
      <c r="M19782" s="1"/>
    </row>
    <row r="19783" spans="10:13" x14ac:dyDescent="0.3">
      <c r="J19783" s="1"/>
      <c r="K19783" s="1"/>
      <c r="L19783" s="1"/>
      <c r="M19783" s="1"/>
    </row>
    <row r="19784" spans="10:13" x14ac:dyDescent="0.3">
      <c r="J19784" s="1"/>
      <c r="K19784" s="1"/>
      <c r="L19784" s="1"/>
      <c r="M19784" s="1"/>
    </row>
    <row r="19785" spans="10:13" x14ac:dyDescent="0.3">
      <c r="J19785" s="1"/>
      <c r="K19785" s="1"/>
      <c r="L19785" s="1"/>
      <c r="M19785" s="1"/>
    </row>
    <row r="19786" spans="10:13" x14ac:dyDescent="0.3">
      <c r="J19786" s="1"/>
      <c r="K19786" s="1"/>
      <c r="L19786" s="1"/>
      <c r="M19786" s="1"/>
    </row>
    <row r="19787" spans="10:13" x14ac:dyDescent="0.3">
      <c r="J19787" s="1"/>
      <c r="K19787" s="1"/>
      <c r="L19787" s="1"/>
      <c r="M19787" s="1"/>
    </row>
    <row r="19788" spans="10:13" x14ac:dyDescent="0.3">
      <c r="J19788" s="1"/>
      <c r="K19788" s="1"/>
      <c r="L19788" s="1"/>
      <c r="M19788" s="1"/>
    </row>
    <row r="19789" spans="10:13" x14ac:dyDescent="0.3">
      <c r="J19789" s="1"/>
      <c r="K19789" s="1"/>
      <c r="L19789" s="1"/>
      <c r="M19789" s="1"/>
    </row>
    <row r="19790" spans="10:13" x14ac:dyDescent="0.3">
      <c r="J19790" s="1"/>
      <c r="K19790" s="1"/>
      <c r="L19790" s="1"/>
      <c r="M19790" s="1"/>
    </row>
    <row r="19791" spans="10:13" x14ac:dyDescent="0.3">
      <c r="J19791" s="1"/>
      <c r="K19791" s="1"/>
      <c r="L19791" s="1"/>
      <c r="M19791" s="1"/>
    </row>
    <row r="19792" spans="10:13" x14ac:dyDescent="0.3">
      <c r="J19792" s="1"/>
      <c r="K19792" s="1"/>
      <c r="L19792" s="1"/>
      <c r="M19792" s="1"/>
    </row>
    <row r="19793" spans="10:13" x14ac:dyDescent="0.3">
      <c r="J19793" s="1"/>
      <c r="K19793" s="1"/>
      <c r="L19793" s="1"/>
      <c r="M19793" s="1"/>
    </row>
    <row r="19794" spans="10:13" x14ac:dyDescent="0.3">
      <c r="J19794" s="1"/>
      <c r="K19794" s="1"/>
      <c r="L19794" s="1"/>
      <c r="M19794" s="1"/>
    </row>
    <row r="19795" spans="10:13" x14ac:dyDescent="0.3">
      <c r="J19795" s="1"/>
      <c r="K19795" s="1"/>
      <c r="L19795" s="1"/>
      <c r="M19795" s="1"/>
    </row>
    <row r="19796" spans="10:13" x14ac:dyDescent="0.3">
      <c r="J19796" s="1"/>
      <c r="K19796" s="1"/>
      <c r="L19796" s="1"/>
      <c r="M19796" s="1"/>
    </row>
    <row r="19797" spans="10:13" x14ac:dyDescent="0.3">
      <c r="J19797" s="1"/>
      <c r="K19797" s="1"/>
      <c r="L19797" s="1"/>
      <c r="M19797" s="1"/>
    </row>
    <row r="19798" spans="10:13" x14ac:dyDescent="0.3">
      <c r="J19798" s="1"/>
      <c r="K19798" s="1"/>
      <c r="L19798" s="1"/>
      <c r="M19798" s="1"/>
    </row>
    <row r="19799" spans="10:13" x14ac:dyDescent="0.3">
      <c r="J19799" s="1"/>
      <c r="K19799" s="1"/>
      <c r="L19799" s="1"/>
      <c r="M19799" s="1"/>
    </row>
    <row r="19800" spans="10:13" x14ac:dyDescent="0.3">
      <c r="J19800" s="1"/>
      <c r="K19800" s="1"/>
      <c r="L19800" s="1"/>
      <c r="M19800" s="1"/>
    </row>
    <row r="19801" spans="10:13" x14ac:dyDescent="0.3">
      <c r="J19801" s="1"/>
      <c r="K19801" s="1"/>
      <c r="L19801" s="1"/>
      <c r="M19801" s="1"/>
    </row>
    <row r="19802" spans="10:13" x14ac:dyDescent="0.3">
      <c r="J19802" s="1"/>
      <c r="K19802" s="1"/>
      <c r="L19802" s="1"/>
      <c r="M19802" s="1"/>
    </row>
    <row r="19803" spans="10:13" x14ac:dyDescent="0.3">
      <c r="J19803" s="1"/>
      <c r="K19803" s="1"/>
      <c r="L19803" s="1"/>
      <c r="M19803" s="1"/>
    </row>
    <row r="19804" spans="10:13" x14ac:dyDescent="0.3">
      <c r="J19804" s="1"/>
      <c r="K19804" s="1"/>
      <c r="L19804" s="1"/>
      <c r="M19804" s="1"/>
    </row>
    <row r="19805" spans="10:13" x14ac:dyDescent="0.3">
      <c r="J19805" s="1"/>
      <c r="K19805" s="1"/>
      <c r="L19805" s="1"/>
      <c r="M19805" s="1"/>
    </row>
    <row r="19806" spans="10:13" x14ac:dyDescent="0.3">
      <c r="J19806" s="1"/>
      <c r="K19806" s="1"/>
      <c r="L19806" s="1"/>
      <c r="M19806" s="1"/>
    </row>
    <row r="19807" spans="10:13" x14ac:dyDescent="0.3">
      <c r="J19807" s="1"/>
      <c r="K19807" s="1"/>
      <c r="L19807" s="1"/>
      <c r="M19807" s="1"/>
    </row>
    <row r="19808" spans="10:13" x14ac:dyDescent="0.3">
      <c r="J19808" s="1"/>
      <c r="K19808" s="1"/>
      <c r="L19808" s="1"/>
      <c r="M19808" s="1"/>
    </row>
    <row r="19809" spans="10:13" x14ac:dyDescent="0.3">
      <c r="J19809" s="1"/>
      <c r="K19809" s="1"/>
      <c r="L19809" s="1"/>
      <c r="M19809" s="1"/>
    </row>
    <row r="19810" spans="10:13" x14ac:dyDescent="0.3">
      <c r="J19810" s="1"/>
      <c r="K19810" s="1"/>
      <c r="L19810" s="1"/>
      <c r="M19810" s="1"/>
    </row>
    <row r="19811" spans="10:13" x14ac:dyDescent="0.3">
      <c r="J19811" s="1"/>
      <c r="K19811" s="1"/>
      <c r="L19811" s="1"/>
      <c r="M19811" s="1"/>
    </row>
    <row r="19812" spans="10:13" x14ac:dyDescent="0.3">
      <c r="J19812" s="1"/>
      <c r="K19812" s="1"/>
      <c r="L19812" s="1"/>
      <c r="M19812" s="1"/>
    </row>
    <row r="19813" spans="10:13" x14ac:dyDescent="0.3">
      <c r="J19813" s="1"/>
      <c r="K19813" s="1"/>
      <c r="L19813" s="1"/>
      <c r="M19813" s="1"/>
    </row>
    <row r="19814" spans="10:13" x14ac:dyDescent="0.3">
      <c r="J19814" s="1"/>
      <c r="K19814" s="1"/>
      <c r="L19814" s="1"/>
      <c r="M19814" s="1"/>
    </row>
    <row r="19815" spans="10:13" x14ac:dyDescent="0.3">
      <c r="J19815" s="1"/>
      <c r="K19815" s="1"/>
      <c r="L19815" s="1"/>
      <c r="M19815" s="1"/>
    </row>
    <row r="19816" spans="10:13" x14ac:dyDescent="0.3">
      <c r="J19816" s="1"/>
      <c r="K19816" s="1"/>
      <c r="L19816" s="1"/>
      <c r="M19816" s="1"/>
    </row>
    <row r="19817" spans="10:13" x14ac:dyDescent="0.3">
      <c r="J19817" s="1"/>
      <c r="K19817" s="1"/>
      <c r="L19817" s="1"/>
      <c r="M19817" s="1"/>
    </row>
    <row r="19818" spans="10:13" x14ac:dyDescent="0.3">
      <c r="J19818" s="1"/>
      <c r="K19818" s="1"/>
      <c r="L19818" s="1"/>
      <c r="M19818" s="1"/>
    </row>
    <row r="19819" spans="10:13" x14ac:dyDescent="0.3">
      <c r="J19819" s="1"/>
      <c r="K19819" s="1"/>
      <c r="L19819" s="1"/>
      <c r="M19819" s="1"/>
    </row>
    <row r="19820" spans="10:13" x14ac:dyDescent="0.3">
      <c r="J19820" s="1"/>
      <c r="K19820" s="1"/>
      <c r="L19820" s="1"/>
      <c r="M19820" s="1"/>
    </row>
    <row r="19821" spans="10:13" x14ac:dyDescent="0.3">
      <c r="J19821" s="1"/>
      <c r="K19821" s="1"/>
      <c r="L19821" s="1"/>
      <c r="M19821" s="1"/>
    </row>
    <row r="19822" spans="10:13" x14ac:dyDescent="0.3">
      <c r="J19822" s="1"/>
      <c r="K19822" s="1"/>
      <c r="L19822" s="1"/>
      <c r="M19822" s="1"/>
    </row>
    <row r="19823" spans="10:13" x14ac:dyDescent="0.3">
      <c r="J19823" s="1"/>
      <c r="K19823" s="1"/>
      <c r="L19823" s="1"/>
      <c r="M19823" s="1"/>
    </row>
    <row r="19824" spans="10:13" x14ac:dyDescent="0.3">
      <c r="J19824" s="1"/>
      <c r="K19824" s="1"/>
      <c r="L19824" s="1"/>
      <c r="M19824" s="1"/>
    </row>
    <row r="19825" spans="10:13" x14ac:dyDescent="0.3">
      <c r="J19825" s="1"/>
      <c r="K19825" s="1"/>
      <c r="L19825" s="1"/>
      <c r="M19825" s="1"/>
    </row>
    <row r="19826" spans="10:13" x14ac:dyDescent="0.3">
      <c r="J19826" s="1"/>
      <c r="K19826" s="1"/>
      <c r="L19826" s="1"/>
      <c r="M19826" s="1"/>
    </row>
    <row r="19827" spans="10:13" x14ac:dyDescent="0.3">
      <c r="J19827" s="1"/>
      <c r="K19827" s="1"/>
      <c r="L19827" s="1"/>
      <c r="M19827" s="1"/>
    </row>
    <row r="19828" spans="10:13" x14ac:dyDescent="0.3">
      <c r="J19828" s="1"/>
      <c r="K19828" s="1"/>
      <c r="L19828" s="1"/>
      <c r="M19828" s="1"/>
    </row>
    <row r="19829" spans="10:13" x14ac:dyDescent="0.3">
      <c r="J19829" s="1"/>
      <c r="K19829" s="1"/>
      <c r="L19829" s="1"/>
      <c r="M19829" s="1"/>
    </row>
    <row r="19830" spans="10:13" x14ac:dyDescent="0.3">
      <c r="J19830" s="1"/>
      <c r="K19830" s="1"/>
      <c r="L19830" s="1"/>
      <c r="M19830" s="1"/>
    </row>
    <row r="19831" spans="10:13" x14ac:dyDescent="0.3">
      <c r="J19831" s="1"/>
      <c r="K19831" s="1"/>
      <c r="L19831" s="1"/>
      <c r="M19831" s="1"/>
    </row>
    <row r="19832" spans="10:13" x14ac:dyDescent="0.3">
      <c r="J19832" s="1"/>
      <c r="K19832" s="1"/>
      <c r="L19832" s="1"/>
      <c r="M19832" s="1"/>
    </row>
    <row r="19833" spans="10:13" x14ac:dyDescent="0.3">
      <c r="J19833" s="1"/>
      <c r="K19833" s="1"/>
      <c r="L19833" s="1"/>
      <c r="M19833" s="1"/>
    </row>
    <row r="19834" spans="10:13" x14ac:dyDescent="0.3">
      <c r="J19834" s="1"/>
      <c r="K19834" s="1"/>
      <c r="L19834" s="1"/>
      <c r="M19834" s="1"/>
    </row>
    <row r="19835" spans="10:13" x14ac:dyDescent="0.3">
      <c r="J19835" s="1"/>
      <c r="K19835" s="1"/>
      <c r="L19835" s="1"/>
      <c r="M19835" s="1"/>
    </row>
    <row r="19836" spans="10:13" x14ac:dyDescent="0.3">
      <c r="J19836" s="1"/>
      <c r="K19836" s="1"/>
      <c r="L19836" s="1"/>
      <c r="M19836" s="1"/>
    </row>
    <row r="19837" spans="10:13" x14ac:dyDescent="0.3">
      <c r="J19837" s="1"/>
      <c r="K19837" s="1"/>
      <c r="L19837" s="1"/>
      <c r="M19837" s="1"/>
    </row>
    <row r="19838" spans="10:13" x14ac:dyDescent="0.3">
      <c r="J19838" s="1"/>
      <c r="K19838" s="1"/>
      <c r="L19838" s="1"/>
      <c r="M19838" s="1"/>
    </row>
    <row r="19839" spans="10:13" x14ac:dyDescent="0.3">
      <c r="J19839" s="1"/>
      <c r="K19839" s="1"/>
      <c r="L19839" s="1"/>
      <c r="M19839" s="1"/>
    </row>
    <row r="19840" spans="10:13" x14ac:dyDescent="0.3">
      <c r="J19840" s="1"/>
      <c r="K19840" s="1"/>
      <c r="L19840" s="1"/>
      <c r="M19840" s="1"/>
    </row>
    <row r="19841" spans="10:13" x14ac:dyDescent="0.3">
      <c r="J19841" s="1"/>
      <c r="K19841" s="1"/>
      <c r="L19841" s="1"/>
      <c r="M19841" s="1"/>
    </row>
    <row r="19842" spans="10:13" x14ac:dyDescent="0.3">
      <c r="J19842" s="1"/>
      <c r="K19842" s="1"/>
      <c r="L19842" s="1"/>
      <c r="M19842" s="1"/>
    </row>
    <row r="19843" spans="10:13" x14ac:dyDescent="0.3">
      <c r="J19843" s="1"/>
      <c r="K19843" s="1"/>
      <c r="L19843" s="1"/>
      <c r="M19843" s="1"/>
    </row>
    <row r="19844" spans="10:13" x14ac:dyDescent="0.3">
      <c r="J19844" s="1"/>
      <c r="K19844" s="1"/>
      <c r="L19844" s="1"/>
      <c r="M19844" s="1"/>
    </row>
    <row r="19845" spans="10:13" x14ac:dyDescent="0.3">
      <c r="J19845" s="1"/>
      <c r="K19845" s="1"/>
      <c r="L19845" s="1"/>
      <c r="M19845" s="1"/>
    </row>
    <row r="19846" spans="10:13" x14ac:dyDescent="0.3">
      <c r="J19846" s="1"/>
      <c r="K19846" s="1"/>
      <c r="L19846" s="1"/>
      <c r="M19846" s="1"/>
    </row>
    <row r="19847" spans="10:13" x14ac:dyDescent="0.3">
      <c r="J19847" s="1"/>
      <c r="K19847" s="1"/>
      <c r="L19847" s="1"/>
      <c r="M19847" s="1"/>
    </row>
    <row r="19848" spans="10:13" x14ac:dyDescent="0.3">
      <c r="J19848" s="1"/>
      <c r="K19848" s="1"/>
      <c r="L19848" s="1"/>
      <c r="M19848" s="1"/>
    </row>
    <row r="19849" spans="10:13" x14ac:dyDescent="0.3">
      <c r="J19849" s="1"/>
      <c r="K19849" s="1"/>
      <c r="L19849" s="1"/>
      <c r="M19849" s="1"/>
    </row>
    <row r="19850" spans="10:13" x14ac:dyDescent="0.3">
      <c r="J19850" s="1"/>
      <c r="K19850" s="1"/>
      <c r="L19850" s="1"/>
      <c r="M19850" s="1"/>
    </row>
    <row r="19851" spans="10:13" x14ac:dyDescent="0.3">
      <c r="J19851" s="1"/>
      <c r="K19851" s="1"/>
      <c r="L19851" s="1"/>
      <c r="M19851" s="1"/>
    </row>
    <row r="19852" spans="10:13" x14ac:dyDescent="0.3">
      <c r="J19852" s="1"/>
      <c r="K19852" s="1"/>
      <c r="L19852" s="1"/>
      <c r="M19852" s="1"/>
    </row>
    <row r="19853" spans="10:13" x14ac:dyDescent="0.3">
      <c r="J19853" s="1"/>
      <c r="K19853" s="1"/>
      <c r="L19853" s="1"/>
      <c r="M19853" s="1"/>
    </row>
    <row r="19854" spans="10:13" x14ac:dyDescent="0.3">
      <c r="J19854" s="1"/>
      <c r="K19854" s="1"/>
      <c r="L19854" s="1"/>
      <c r="M19854" s="1"/>
    </row>
    <row r="19855" spans="10:13" x14ac:dyDescent="0.3">
      <c r="J19855" s="1"/>
      <c r="K19855" s="1"/>
      <c r="L19855" s="1"/>
      <c r="M19855" s="1"/>
    </row>
    <row r="19856" spans="10:13" x14ac:dyDescent="0.3">
      <c r="J19856" s="1"/>
      <c r="K19856" s="1"/>
      <c r="L19856" s="1"/>
      <c r="M19856" s="1"/>
    </row>
    <row r="19857" spans="10:13" x14ac:dyDescent="0.3">
      <c r="J19857" s="1"/>
      <c r="K19857" s="1"/>
      <c r="L19857" s="1"/>
      <c r="M19857" s="1"/>
    </row>
    <row r="19858" spans="10:13" x14ac:dyDescent="0.3">
      <c r="J19858" s="1"/>
      <c r="K19858" s="1"/>
      <c r="L19858" s="1"/>
      <c r="M19858" s="1"/>
    </row>
    <row r="19859" spans="10:13" x14ac:dyDescent="0.3">
      <c r="J19859" s="1"/>
      <c r="K19859" s="1"/>
      <c r="L19859" s="1"/>
      <c r="M19859" s="1"/>
    </row>
    <row r="19860" spans="10:13" x14ac:dyDescent="0.3">
      <c r="J19860" s="1"/>
      <c r="K19860" s="1"/>
      <c r="L19860" s="1"/>
      <c r="M19860" s="1"/>
    </row>
    <row r="19861" spans="10:13" x14ac:dyDescent="0.3">
      <c r="J19861" s="1"/>
      <c r="K19861" s="1"/>
      <c r="L19861" s="1"/>
      <c r="M19861" s="1"/>
    </row>
    <row r="19862" spans="10:13" x14ac:dyDescent="0.3">
      <c r="J19862" s="1"/>
      <c r="K19862" s="1"/>
      <c r="L19862" s="1"/>
      <c r="M19862" s="1"/>
    </row>
    <row r="19863" spans="10:13" x14ac:dyDescent="0.3">
      <c r="J19863" s="1"/>
      <c r="K19863" s="1"/>
      <c r="L19863" s="1"/>
      <c r="M19863" s="1"/>
    </row>
    <row r="19864" spans="10:13" x14ac:dyDescent="0.3">
      <c r="J19864" s="1"/>
      <c r="K19864" s="1"/>
      <c r="L19864" s="1"/>
      <c r="M19864" s="1"/>
    </row>
    <row r="19865" spans="10:13" x14ac:dyDescent="0.3">
      <c r="J19865" s="1"/>
      <c r="K19865" s="1"/>
      <c r="L19865" s="1"/>
      <c r="M19865" s="1"/>
    </row>
    <row r="19866" spans="10:13" x14ac:dyDescent="0.3">
      <c r="J19866" s="1"/>
      <c r="K19866" s="1"/>
      <c r="L19866" s="1"/>
      <c r="M19866" s="1"/>
    </row>
    <row r="19867" spans="10:13" x14ac:dyDescent="0.3">
      <c r="J19867" s="1"/>
      <c r="K19867" s="1"/>
      <c r="L19867" s="1"/>
      <c r="M19867" s="1"/>
    </row>
    <row r="19868" spans="10:13" x14ac:dyDescent="0.3">
      <c r="J19868" s="1"/>
      <c r="K19868" s="1"/>
      <c r="L19868" s="1"/>
      <c r="M19868" s="1"/>
    </row>
    <row r="19869" spans="10:13" x14ac:dyDescent="0.3">
      <c r="J19869" s="1"/>
      <c r="K19869" s="1"/>
      <c r="L19869" s="1"/>
      <c r="M19869" s="1"/>
    </row>
    <row r="19870" spans="10:13" x14ac:dyDescent="0.3">
      <c r="J19870" s="1"/>
      <c r="K19870" s="1"/>
      <c r="L19870" s="1"/>
      <c r="M19870" s="1"/>
    </row>
    <row r="19871" spans="10:13" x14ac:dyDescent="0.3">
      <c r="J19871" s="1"/>
      <c r="K19871" s="1"/>
      <c r="L19871" s="1"/>
      <c r="M19871" s="1"/>
    </row>
    <row r="19872" spans="10:13" x14ac:dyDescent="0.3">
      <c r="J19872" s="1"/>
      <c r="K19872" s="1"/>
      <c r="L19872" s="1"/>
      <c r="M19872" s="1"/>
    </row>
    <row r="19873" spans="10:13" x14ac:dyDescent="0.3">
      <c r="J19873" s="1"/>
      <c r="K19873" s="1"/>
      <c r="L19873" s="1"/>
      <c r="M19873" s="1"/>
    </row>
    <row r="19874" spans="10:13" x14ac:dyDescent="0.3">
      <c r="J19874" s="1"/>
      <c r="K19874" s="1"/>
      <c r="L19874" s="1"/>
      <c r="M19874" s="1"/>
    </row>
    <row r="19875" spans="10:13" x14ac:dyDescent="0.3">
      <c r="J19875" s="1"/>
      <c r="K19875" s="1"/>
      <c r="L19875" s="1"/>
      <c r="M19875" s="1"/>
    </row>
    <row r="19876" spans="10:13" x14ac:dyDescent="0.3">
      <c r="J19876" s="1"/>
      <c r="K19876" s="1"/>
      <c r="L19876" s="1"/>
      <c r="M19876" s="1"/>
    </row>
    <row r="19877" spans="10:13" x14ac:dyDescent="0.3">
      <c r="J19877" s="1"/>
      <c r="K19877" s="1"/>
      <c r="L19877" s="1"/>
      <c r="M19877" s="1"/>
    </row>
    <row r="19878" spans="10:13" x14ac:dyDescent="0.3">
      <c r="J19878" s="1"/>
      <c r="K19878" s="1"/>
      <c r="L19878" s="1"/>
      <c r="M19878" s="1"/>
    </row>
    <row r="19879" spans="10:13" x14ac:dyDescent="0.3">
      <c r="J19879" s="1"/>
      <c r="K19879" s="1"/>
      <c r="L19879" s="1"/>
      <c r="M19879" s="1"/>
    </row>
    <row r="19880" spans="10:13" x14ac:dyDescent="0.3">
      <c r="J19880" s="1"/>
      <c r="K19880" s="1"/>
      <c r="L19880" s="1"/>
      <c r="M19880" s="1"/>
    </row>
    <row r="19881" spans="10:13" x14ac:dyDescent="0.3">
      <c r="J19881" s="1"/>
      <c r="K19881" s="1"/>
      <c r="L19881" s="1"/>
      <c r="M19881" s="1"/>
    </row>
    <row r="19882" spans="10:13" x14ac:dyDescent="0.3">
      <c r="J19882" s="1"/>
      <c r="K19882" s="1"/>
      <c r="L19882" s="1"/>
      <c r="M19882" s="1"/>
    </row>
    <row r="19883" spans="10:13" x14ac:dyDescent="0.3">
      <c r="J19883" s="1"/>
      <c r="K19883" s="1"/>
      <c r="L19883" s="1"/>
      <c r="M19883" s="1"/>
    </row>
    <row r="19884" spans="10:13" x14ac:dyDescent="0.3">
      <c r="J19884" s="1"/>
      <c r="K19884" s="1"/>
      <c r="L19884" s="1"/>
      <c r="M19884" s="1"/>
    </row>
    <row r="19885" spans="10:13" x14ac:dyDescent="0.3">
      <c r="J19885" s="1"/>
      <c r="K19885" s="1"/>
      <c r="L19885" s="1"/>
      <c r="M19885" s="1"/>
    </row>
    <row r="19886" spans="10:13" x14ac:dyDescent="0.3">
      <c r="J19886" s="1"/>
      <c r="K19886" s="1"/>
      <c r="L19886" s="1"/>
      <c r="M19886" s="1"/>
    </row>
    <row r="19887" spans="10:13" x14ac:dyDescent="0.3">
      <c r="J19887" s="1"/>
      <c r="K19887" s="1"/>
      <c r="L19887" s="1"/>
      <c r="M19887" s="1"/>
    </row>
    <row r="19888" spans="10:13" x14ac:dyDescent="0.3">
      <c r="J19888" s="1"/>
      <c r="K19888" s="1"/>
      <c r="L19888" s="1"/>
      <c r="M19888" s="1"/>
    </row>
    <row r="19889" spans="10:13" x14ac:dyDescent="0.3">
      <c r="J19889" s="1"/>
      <c r="K19889" s="1"/>
      <c r="L19889" s="1"/>
      <c r="M19889" s="1"/>
    </row>
    <row r="19890" spans="10:13" x14ac:dyDescent="0.3">
      <c r="J19890" s="1"/>
      <c r="K19890" s="1"/>
      <c r="L19890" s="1"/>
      <c r="M19890" s="1"/>
    </row>
    <row r="19891" spans="10:13" x14ac:dyDescent="0.3">
      <c r="J19891" s="1"/>
      <c r="K19891" s="1"/>
      <c r="L19891" s="1"/>
      <c r="M19891" s="1"/>
    </row>
    <row r="19892" spans="10:13" x14ac:dyDescent="0.3">
      <c r="J19892" s="1"/>
      <c r="K19892" s="1"/>
      <c r="L19892" s="1"/>
      <c r="M19892" s="1"/>
    </row>
    <row r="19893" spans="10:13" x14ac:dyDescent="0.3">
      <c r="J19893" s="1"/>
      <c r="K19893" s="1"/>
      <c r="L19893" s="1"/>
      <c r="M19893" s="1"/>
    </row>
    <row r="19894" spans="10:13" x14ac:dyDescent="0.3">
      <c r="J19894" s="1"/>
      <c r="K19894" s="1"/>
      <c r="L19894" s="1"/>
      <c r="M19894" s="1"/>
    </row>
    <row r="19895" spans="10:13" x14ac:dyDescent="0.3">
      <c r="J19895" s="1"/>
      <c r="K19895" s="1"/>
      <c r="L19895" s="1"/>
      <c r="M19895" s="1"/>
    </row>
    <row r="19896" spans="10:13" x14ac:dyDescent="0.3">
      <c r="J19896" s="1"/>
      <c r="K19896" s="1"/>
      <c r="L19896" s="1"/>
      <c r="M19896" s="1"/>
    </row>
    <row r="19897" spans="10:13" x14ac:dyDescent="0.3">
      <c r="J19897" s="1"/>
      <c r="K19897" s="1"/>
      <c r="L19897" s="1"/>
      <c r="M19897" s="1"/>
    </row>
    <row r="19898" spans="10:13" x14ac:dyDescent="0.3">
      <c r="J19898" s="1"/>
      <c r="K19898" s="1"/>
      <c r="L19898" s="1"/>
      <c r="M19898" s="1"/>
    </row>
    <row r="19899" spans="10:13" x14ac:dyDescent="0.3">
      <c r="J19899" s="1"/>
      <c r="K19899" s="1"/>
      <c r="L19899" s="1"/>
      <c r="M19899" s="1"/>
    </row>
    <row r="19900" spans="10:13" x14ac:dyDescent="0.3">
      <c r="J19900" s="1"/>
      <c r="K19900" s="1"/>
      <c r="L19900" s="1"/>
      <c r="M19900" s="1"/>
    </row>
    <row r="19901" spans="10:13" x14ac:dyDescent="0.3">
      <c r="J19901" s="1"/>
      <c r="K19901" s="1"/>
      <c r="L19901" s="1"/>
      <c r="M19901" s="1"/>
    </row>
    <row r="19902" spans="10:13" x14ac:dyDescent="0.3">
      <c r="J19902" s="1"/>
      <c r="K19902" s="1"/>
      <c r="L19902" s="1"/>
      <c r="M19902" s="1"/>
    </row>
    <row r="19903" spans="10:13" x14ac:dyDescent="0.3">
      <c r="J19903" s="1"/>
      <c r="K19903" s="1"/>
      <c r="L19903" s="1"/>
      <c r="M19903" s="1"/>
    </row>
    <row r="19904" spans="10:13" x14ac:dyDescent="0.3">
      <c r="J19904" s="1"/>
      <c r="K19904" s="1"/>
      <c r="L19904" s="1"/>
      <c r="M19904" s="1"/>
    </row>
    <row r="19905" spans="10:13" x14ac:dyDescent="0.3">
      <c r="J19905" s="1"/>
      <c r="K19905" s="1"/>
      <c r="L19905" s="1"/>
      <c r="M19905" s="1"/>
    </row>
    <row r="19906" spans="10:13" x14ac:dyDescent="0.3">
      <c r="J19906" s="1"/>
      <c r="K19906" s="1"/>
      <c r="L19906" s="1"/>
      <c r="M19906" s="1"/>
    </row>
    <row r="19907" spans="10:13" x14ac:dyDescent="0.3">
      <c r="J19907" s="1"/>
      <c r="K19907" s="1"/>
      <c r="L19907" s="1"/>
      <c r="M19907" s="1"/>
    </row>
    <row r="19908" spans="10:13" x14ac:dyDescent="0.3">
      <c r="J19908" s="1"/>
      <c r="K19908" s="1"/>
      <c r="L19908" s="1"/>
      <c r="M19908" s="1"/>
    </row>
    <row r="19909" spans="10:13" x14ac:dyDescent="0.3">
      <c r="J19909" s="1"/>
      <c r="K19909" s="1"/>
      <c r="L19909" s="1"/>
      <c r="M19909" s="1"/>
    </row>
    <row r="19910" spans="10:13" x14ac:dyDescent="0.3">
      <c r="J19910" s="1"/>
      <c r="K19910" s="1"/>
      <c r="L19910" s="1"/>
      <c r="M19910" s="1"/>
    </row>
    <row r="19911" spans="10:13" x14ac:dyDescent="0.3">
      <c r="J19911" s="1"/>
      <c r="K19911" s="1"/>
      <c r="L19911" s="1"/>
      <c r="M19911" s="1"/>
    </row>
    <row r="19912" spans="10:13" x14ac:dyDescent="0.3">
      <c r="J19912" s="1"/>
      <c r="K19912" s="1"/>
      <c r="L19912" s="1"/>
      <c r="M19912" s="1"/>
    </row>
    <row r="19913" spans="10:13" x14ac:dyDescent="0.3">
      <c r="J19913" s="1"/>
      <c r="K19913" s="1"/>
      <c r="L19913" s="1"/>
      <c r="M19913" s="1"/>
    </row>
    <row r="19914" spans="10:13" x14ac:dyDescent="0.3">
      <c r="J19914" s="1"/>
      <c r="K19914" s="1"/>
      <c r="L19914" s="1"/>
      <c r="M19914" s="1"/>
    </row>
    <row r="19915" spans="10:13" x14ac:dyDescent="0.3">
      <c r="J19915" s="1"/>
      <c r="K19915" s="1"/>
      <c r="L19915" s="1"/>
      <c r="M19915" s="1"/>
    </row>
    <row r="19916" spans="10:13" x14ac:dyDescent="0.3">
      <c r="J19916" s="1"/>
      <c r="K19916" s="1"/>
      <c r="L19916" s="1"/>
      <c r="M19916" s="1"/>
    </row>
    <row r="19917" spans="10:13" x14ac:dyDescent="0.3">
      <c r="J19917" s="1"/>
      <c r="K19917" s="1"/>
      <c r="L19917" s="1"/>
      <c r="M19917" s="1"/>
    </row>
    <row r="19918" spans="10:13" x14ac:dyDescent="0.3">
      <c r="J19918" s="1"/>
      <c r="K19918" s="1"/>
      <c r="L19918" s="1"/>
      <c r="M19918" s="1"/>
    </row>
    <row r="19919" spans="10:13" x14ac:dyDescent="0.3">
      <c r="J19919" s="1"/>
      <c r="K19919" s="1"/>
      <c r="L19919" s="1"/>
      <c r="M19919" s="1"/>
    </row>
    <row r="19920" spans="10:13" x14ac:dyDescent="0.3">
      <c r="J19920" s="1"/>
      <c r="K19920" s="1"/>
      <c r="L19920" s="1"/>
      <c r="M19920" s="1"/>
    </row>
    <row r="19921" spans="10:13" x14ac:dyDescent="0.3">
      <c r="J19921" s="1"/>
      <c r="K19921" s="1"/>
      <c r="L19921" s="1"/>
      <c r="M19921" s="1"/>
    </row>
    <row r="19922" spans="10:13" x14ac:dyDescent="0.3">
      <c r="J19922" s="1"/>
      <c r="K19922" s="1"/>
      <c r="L19922" s="1"/>
      <c r="M19922" s="1"/>
    </row>
    <row r="19923" spans="10:13" x14ac:dyDescent="0.3">
      <c r="J19923" s="1"/>
      <c r="K19923" s="1"/>
      <c r="L19923" s="1"/>
      <c r="M19923" s="1"/>
    </row>
    <row r="19924" spans="10:13" x14ac:dyDescent="0.3">
      <c r="J19924" s="1"/>
      <c r="K19924" s="1"/>
      <c r="L19924" s="1"/>
      <c r="M19924" s="1"/>
    </row>
    <row r="19925" spans="10:13" x14ac:dyDescent="0.3">
      <c r="J19925" s="1"/>
      <c r="K19925" s="1"/>
      <c r="L19925" s="1"/>
      <c r="M19925" s="1"/>
    </row>
    <row r="19926" spans="10:13" x14ac:dyDescent="0.3">
      <c r="J19926" s="1"/>
      <c r="K19926" s="1"/>
      <c r="L19926" s="1"/>
      <c r="M19926" s="1"/>
    </row>
    <row r="19927" spans="10:13" x14ac:dyDescent="0.3">
      <c r="J19927" s="1"/>
      <c r="K19927" s="1"/>
      <c r="L19927" s="1"/>
      <c r="M19927" s="1"/>
    </row>
    <row r="19928" spans="10:13" x14ac:dyDescent="0.3">
      <c r="J19928" s="1"/>
      <c r="K19928" s="1"/>
      <c r="L19928" s="1"/>
      <c r="M19928" s="1"/>
    </row>
    <row r="19929" spans="10:13" x14ac:dyDescent="0.3">
      <c r="J19929" s="1"/>
      <c r="K19929" s="1"/>
      <c r="L19929" s="1"/>
      <c r="M19929" s="1"/>
    </row>
    <row r="19930" spans="10:13" x14ac:dyDescent="0.3">
      <c r="J19930" s="1"/>
      <c r="K19930" s="1"/>
      <c r="L19930" s="1"/>
      <c r="M19930" s="1"/>
    </row>
    <row r="19931" spans="10:13" x14ac:dyDescent="0.3">
      <c r="J19931" s="1"/>
      <c r="K19931" s="1"/>
      <c r="L19931" s="1"/>
      <c r="M19931" s="1"/>
    </row>
    <row r="19932" spans="10:13" x14ac:dyDescent="0.3">
      <c r="J19932" s="1"/>
      <c r="K19932" s="1"/>
      <c r="L19932" s="1"/>
      <c r="M19932" s="1"/>
    </row>
    <row r="19933" spans="10:13" x14ac:dyDescent="0.3">
      <c r="J19933" s="1"/>
      <c r="K19933" s="1"/>
      <c r="L19933" s="1"/>
      <c r="M19933" s="1"/>
    </row>
    <row r="19934" spans="10:13" x14ac:dyDescent="0.3">
      <c r="J19934" s="1"/>
      <c r="K19934" s="1"/>
      <c r="L19934" s="1"/>
      <c r="M19934" s="1"/>
    </row>
    <row r="19935" spans="10:13" x14ac:dyDescent="0.3">
      <c r="J19935" s="1"/>
      <c r="K19935" s="1"/>
      <c r="L19935" s="1"/>
      <c r="M19935" s="1"/>
    </row>
    <row r="19936" spans="10:13" x14ac:dyDescent="0.3">
      <c r="J19936" s="1"/>
      <c r="K19936" s="1"/>
      <c r="L19936" s="1"/>
      <c r="M19936" s="1"/>
    </row>
    <row r="19937" spans="10:13" x14ac:dyDescent="0.3">
      <c r="J19937" s="1"/>
      <c r="K19937" s="1"/>
      <c r="L19937" s="1"/>
      <c r="M19937" s="1"/>
    </row>
    <row r="19938" spans="10:13" x14ac:dyDescent="0.3">
      <c r="J19938" s="1"/>
      <c r="K19938" s="1"/>
      <c r="L19938" s="1"/>
      <c r="M19938" s="1"/>
    </row>
    <row r="19939" spans="10:13" x14ac:dyDescent="0.3">
      <c r="J19939" s="1"/>
      <c r="K19939" s="1"/>
      <c r="L19939" s="1"/>
      <c r="M19939" s="1"/>
    </row>
    <row r="19940" spans="10:13" x14ac:dyDescent="0.3">
      <c r="J19940" s="1"/>
      <c r="K19940" s="1"/>
      <c r="L19940" s="1"/>
      <c r="M19940" s="1"/>
    </row>
    <row r="19941" spans="10:13" x14ac:dyDescent="0.3">
      <c r="J19941" s="1"/>
      <c r="K19941" s="1"/>
      <c r="L19941" s="1"/>
      <c r="M19941" s="1"/>
    </row>
    <row r="19942" spans="10:13" x14ac:dyDescent="0.3">
      <c r="J19942" s="1"/>
      <c r="K19942" s="1"/>
      <c r="L19942" s="1"/>
      <c r="M19942" s="1"/>
    </row>
    <row r="19943" spans="10:13" x14ac:dyDescent="0.3">
      <c r="J19943" s="1"/>
      <c r="K19943" s="1"/>
      <c r="L19943" s="1"/>
      <c r="M19943" s="1"/>
    </row>
    <row r="19944" spans="10:13" x14ac:dyDescent="0.3">
      <c r="J19944" s="1"/>
      <c r="K19944" s="1"/>
      <c r="L19944" s="1"/>
      <c r="M19944" s="1"/>
    </row>
    <row r="19945" spans="10:13" x14ac:dyDescent="0.3">
      <c r="J19945" s="1"/>
      <c r="K19945" s="1"/>
      <c r="L19945" s="1"/>
      <c r="M19945" s="1"/>
    </row>
    <row r="19946" spans="10:13" x14ac:dyDescent="0.3">
      <c r="J19946" s="1"/>
      <c r="K19946" s="1"/>
      <c r="L19946" s="1"/>
      <c r="M19946" s="1"/>
    </row>
    <row r="19947" spans="10:13" x14ac:dyDescent="0.3">
      <c r="J19947" s="1"/>
      <c r="K19947" s="1"/>
      <c r="L19947" s="1"/>
      <c r="M19947" s="1"/>
    </row>
    <row r="19948" spans="10:13" x14ac:dyDescent="0.3">
      <c r="J19948" s="1"/>
      <c r="K19948" s="1"/>
      <c r="L19948" s="1"/>
      <c r="M19948" s="1"/>
    </row>
    <row r="19949" spans="10:13" x14ac:dyDescent="0.3">
      <c r="J19949" s="1"/>
      <c r="K19949" s="1"/>
      <c r="L19949" s="1"/>
      <c r="M19949" s="1"/>
    </row>
    <row r="19950" spans="10:13" x14ac:dyDescent="0.3">
      <c r="J19950" s="1"/>
      <c r="K19950" s="1"/>
      <c r="L19950" s="1"/>
      <c r="M19950" s="1"/>
    </row>
    <row r="19951" spans="10:13" x14ac:dyDescent="0.3">
      <c r="J19951" s="1"/>
      <c r="K19951" s="1"/>
      <c r="L19951" s="1"/>
      <c r="M19951" s="1"/>
    </row>
    <row r="19952" spans="10:13" x14ac:dyDescent="0.3">
      <c r="J19952" s="1"/>
      <c r="K19952" s="1"/>
      <c r="L19952" s="1"/>
      <c r="M19952" s="1"/>
    </row>
    <row r="19953" spans="10:13" x14ac:dyDescent="0.3">
      <c r="J19953" s="1"/>
      <c r="K19953" s="1"/>
      <c r="L19953" s="1"/>
      <c r="M19953" s="1"/>
    </row>
    <row r="19954" spans="10:13" x14ac:dyDescent="0.3">
      <c r="J19954" s="1"/>
      <c r="K19954" s="1"/>
      <c r="L19954" s="1"/>
      <c r="M19954" s="1"/>
    </row>
    <row r="19955" spans="10:13" x14ac:dyDescent="0.3">
      <c r="J19955" s="1"/>
      <c r="K19955" s="1"/>
      <c r="L19955" s="1"/>
      <c r="M19955" s="1"/>
    </row>
    <row r="19956" spans="10:13" x14ac:dyDescent="0.3">
      <c r="J19956" s="1"/>
      <c r="K19956" s="1"/>
      <c r="L19956" s="1"/>
      <c r="M19956" s="1"/>
    </row>
    <row r="19957" spans="10:13" x14ac:dyDescent="0.3">
      <c r="J19957" s="1"/>
      <c r="K19957" s="1"/>
      <c r="L19957" s="1"/>
      <c r="M19957" s="1"/>
    </row>
    <row r="19958" spans="10:13" x14ac:dyDescent="0.3">
      <c r="J19958" s="1"/>
      <c r="K19958" s="1"/>
      <c r="L19958" s="1"/>
      <c r="M19958" s="1"/>
    </row>
    <row r="19959" spans="10:13" x14ac:dyDescent="0.3">
      <c r="J19959" s="1"/>
      <c r="K19959" s="1"/>
      <c r="L19959" s="1"/>
      <c r="M19959" s="1"/>
    </row>
    <row r="19960" spans="10:13" x14ac:dyDescent="0.3">
      <c r="J19960" s="1"/>
      <c r="K19960" s="1"/>
      <c r="L19960" s="1"/>
      <c r="M19960" s="1"/>
    </row>
    <row r="19961" spans="10:13" x14ac:dyDescent="0.3">
      <c r="J19961" s="1"/>
      <c r="K19961" s="1"/>
      <c r="L19961" s="1"/>
      <c r="M19961" s="1"/>
    </row>
    <row r="19962" spans="10:13" x14ac:dyDescent="0.3">
      <c r="J19962" s="1"/>
      <c r="K19962" s="1"/>
      <c r="L19962" s="1"/>
      <c r="M19962" s="1"/>
    </row>
    <row r="19963" spans="10:13" x14ac:dyDescent="0.3">
      <c r="J19963" s="1"/>
      <c r="K19963" s="1"/>
      <c r="L19963" s="1"/>
      <c r="M19963" s="1"/>
    </row>
    <row r="19964" spans="10:13" x14ac:dyDescent="0.3">
      <c r="J19964" s="1"/>
      <c r="K19964" s="1"/>
      <c r="L19964" s="1"/>
      <c r="M19964" s="1"/>
    </row>
    <row r="19965" spans="10:13" x14ac:dyDescent="0.3">
      <c r="J19965" s="1"/>
      <c r="K19965" s="1"/>
      <c r="L19965" s="1"/>
      <c r="M19965" s="1"/>
    </row>
    <row r="19966" spans="10:13" x14ac:dyDescent="0.3">
      <c r="J19966" s="1"/>
      <c r="K19966" s="1"/>
      <c r="L19966" s="1"/>
      <c r="M19966" s="1"/>
    </row>
    <row r="19967" spans="10:13" x14ac:dyDescent="0.3">
      <c r="J19967" s="1"/>
      <c r="K19967" s="1"/>
      <c r="L19967" s="1"/>
      <c r="M19967" s="1"/>
    </row>
    <row r="19968" spans="10:13" x14ac:dyDescent="0.3">
      <c r="J19968" s="1"/>
      <c r="K19968" s="1"/>
      <c r="L19968" s="1"/>
      <c r="M19968" s="1"/>
    </row>
    <row r="19969" spans="10:13" x14ac:dyDescent="0.3">
      <c r="J19969" s="1"/>
      <c r="K19969" s="1"/>
      <c r="L19969" s="1"/>
      <c r="M19969" s="1"/>
    </row>
    <row r="19970" spans="10:13" x14ac:dyDescent="0.3">
      <c r="J19970" s="1"/>
      <c r="K19970" s="1"/>
      <c r="L19970" s="1"/>
      <c r="M19970" s="1"/>
    </row>
    <row r="19971" spans="10:13" x14ac:dyDescent="0.3">
      <c r="J19971" s="1"/>
      <c r="K19971" s="1"/>
      <c r="L19971" s="1"/>
      <c r="M19971" s="1"/>
    </row>
    <row r="19972" spans="10:13" x14ac:dyDescent="0.3">
      <c r="J19972" s="1"/>
      <c r="K19972" s="1"/>
      <c r="L19972" s="1"/>
      <c r="M19972" s="1"/>
    </row>
    <row r="19973" spans="10:13" x14ac:dyDescent="0.3">
      <c r="J19973" s="1"/>
      <c r="K19973" s="1"/>
      <c r="L19973" s="1"/>
      <c r="M19973" s="1"/>
    </row>
    <row r="19974" spans="10:13" x14ac:dyDescent="0.3">
      <c r="J19974" s="1"/>
      <c r="K19974" s="1"/>
      <c r="L19974" s="1"/>
      <c r="M19974" s="1"/>
    </row>
    <row r="19975" spans="10:13" x14ac:dyDescent="0.3">
      <c r="J19975" s="1"/>
      <c r="K19975" s="1"/>
      <c r="L19975" s="1"/>
      <c r="M19975" s="1"/>
    </row>
    <row r="19976" spans="10:13" x14ac:dyDescent="0.3">
      <c r="J19976" s="1"/>
      <c r="K19976" s="1"/>
      <c r="L19976" s="1"/>
      <c r="M19976" s="1"/>
    </row>
    <row r="19977" spans="10:13" x14ac:dyDescent="0.3">
      <c r="J19977" s="1"/>
      <c r="K19977" s="1"/>
      <c r="L19977" s="1"/>
      <c r="M19977" s="1"/>
    </row>
    <row r="19978" spans="10:13" x14ac:dyDescent="0.3">
      <c r="J19978" s="1"/>
      <c r="K19978" s="1"/>
      <c r="L19978" s="1"/>
      <c r="M19978" s="1"/>
    </row>
    <row r="19979" spans="10:13" x14ac:dyDescent="0.3">
      <c r="J19979" s="1"/>
      <c r="K19979" s="1"/>
      <c r="L19979" s="1"/>
      <c r="M19979" s="1"/>
    </row>
    <row r="19980" spans="10:13" x14ac:dyDescent="0.3">
      <c r="J19980" s="1"/>
      <c r="K19980" s="1"/>
      <c r="L19980" s="1"/>
      <c r="M19980" s="1"/>
    </row>
    <row r="19981" spans="10:13" x14ac:dyDescent="0.3">
      <c r="J19981" s="1"/>
      <c r="K19981" s="1"/>
      <c r="L19981" s="1"/>
      <c r="M19981" s="1"/>
    </row>
    <row r="19982" spans="10:13" x14ac:dyDescent="0.3">
      <c r="J19982" s="1"/>
      <c r="K19982" s="1"/>
      <c r="L19982" s="1"/>
      <c r="M19982" s="1"/>
    </row>
    <row r="19983" spans="10:13" x14ac:dyDescent="0.3">
      <c r="J19983" s="1"/>
      <c r="K19983" s="1"/>
      <c r="L19983" s="1"/>
      <c r="M19983" s="1"/>
    </row>
    <row r="19984" spans="10:13" x14ac:dyDescent="0.3">
      <c r="J19984" s="1"/>
      <c r="K19984" s="1"/>
      <c r="L19984" s="1"/>
      <c r="M19984" s="1"/>
    </row>
    <row r="19985" spans="10:13" x14ac:dyDescent="0.3">
      <c r="J19985" s="1"/>
      <c r="K19985" s="1"/>
      <c r="L19985" s="1"/>
      <c r="M19985" s="1"/>
    </row>
    <row r="19986" spans="10:13" x14ac:dyDescent="0.3">
      <c r="J19986" s="1"/>
      <c r="K19986" s="1"/>
      <c r="L19986" s="1"/>
      <c r="M19986" s="1"/>
    </row>
    <row r="19987" spans="10:13" x14ac:dyDescent="0.3">
      <c r="J19987" s="1"/>
      <c r="K19987" s="1"/>
      <c r="L19987" s="1"/>
      <c r="M19987" s="1"/>
    </row>
    <row r="19988" spans="10:13" x14ac:dyDescent="0.3">
      <c r="J19988" s="1"/>
      <c r="K19988" s="1"/>
      <c r="L19988" s="1"/>
      <c r="M19988" s="1"/>
    </row>
    <row r="19989" spans="10:13" x14ac:dyDescent="0.3">
      <c r="J19989" s="1"/>
      <c r="K19989" s="1"/>
      <c r="L19989" s="1"/>
      <c r="M19989" s="1"/>
    </row>
    <row r="19990" spans="10:13" x14ac:dyDescent="0.3">
      <c r="J19990" s="1"/>
      <c r="K19990" s="1"/>
      <c r="L19990" s="1"/>
      <c r="M19990" s="1"/>
    </row>
    <row r="19991" spans="10:13" x14ac:dyDescent="0.3">
      <c r="J19991" s="1"/>
      <c r="K19991" s="1"/>
      <c r="L19991" s="1"/>
      <c r="M19991" s="1"/>
    </row>
    <row r="19992" spans="10:13" x14ac:dyDescent="0.3">
      <c r="J19992" s="1"/>
      <c r="K19992" s="1"/>
      <c r="L19992" s="1"/>
      <c r="M19992" s="1"/>
    </row>
    <row r="19993" spans="10:13" x14ac:dyDescent="0.3">
      <c r="J19993" s="1"/>
      <c r="K19993" s="1"/>
      <c r="L19993" s="1"/>
      <c r="M19993" s="1"/>
    </row>
    <row r="19994" spans="10:13" x14ac:dyDescent="0.3">
      <c r="J19994" s="1"/>
      <c r="K19994" s="1"/>
      <c r="L19994" s="1"/>
      <c r="M19994" s="1"/>
    </row>
    <row r="19995" spans="10:13" x14ac:dyDescent="0.3">
      <c r="J19995" s="1"/>
      <c r="K19995" s="1"/>
      <c r="L19995" s="1"/>
      <c r="M19995" s="1"/>
    </row>
    <row r="19996" spans="10:13" x14ac:dyDescent="0.3">
      <c r="J19996" s="1"/>
      <c r="K19996" s="1"/>
      <c r="L19996" s="1"/>
      <c r="M19996" s="1"/>
    </row>
    <row r="19997" spans="10:13" x14ac:dyDescent="0.3">
      <c r="J19997" s="1"/>
      <c r="K19997" s="1"/>
      <c r="L19997" s="1"/>
      <c r="M19997" s="1"/>
    </row>
    <row r="19998" spans="10:13" x14ac:dyDescent="0.3">
      <c r="J19998" s="1"/>
      <c r="K19998" s="1"/>
      <c r="L19998" s="1"/>
      <c r="M19998" s="1"/>
    </row>
    <row r="19999" spans="10:13" x14ac:dyDescent="0.3">
      <c r="J19999" s="1"/>
      <c r="K19999" s="1"/>
      <c r="L19999" s="1"/>
      <c r="M19999" s="1"/>
    </row>
    <row r="20000" spans="10:13" x14ac:dyDescent="0.3">
      <c r="J20000" s="1"/>
      <c r="K20000" s="1"/>
      <c r="L20000" s="1"/>
      <c r="M20000" s="1"/>
    </row>
    <row r="20001" spans="10:13" x14ac:dyDescent="0.3">
      <c r="J20001" s="1"/>
      <c r="K20001" s="1"/>
      <c r="L20001" s="1"/>
      <c r="M20001" s="1"/>
    </row>
    <row r="20002" spans="10:13" x14ac:dyDescent="0.3">
      <c r="J20002" s="1"/>
      <c r="K20002" s="1"/>
      <c r="L20002" s="1"/>
      <c r="M20002" s="1"/>
    </row>
    <row r="20003" spans="10:13" x14ac:dyDescent="0.3">
      <c r="J20003" s="1"/>
      <c r="K20003" s="1"/>
      <c r="L20003" s="1"/>
      <c r="M20003" s="1"/>
    </row>
    <row r="20004" spans="10:13" x14ac:dyDescent="0.3">
      <c r="J20004" s="1"/>
      <c r="K20004" s="1"/>
      <c r="L20004" s="1"/>
      <c r="M20004" s="1"/>
    </row>
    <row r="20005" spans="10:13" x14ac:dyDescent="0.3">
      <c r="J20005" s="1"/>
      <c r="K20005" s="1"/>
      <c r="L20005" s="1"/>
      <c r="M20005" s="1"/>
    </row>
    <row r="20006" spans="10:13" x14ac:dyDescent="0.3">
      <c r="J20006" s="1"/>
      <c r="K20006" s="1"/>
      <c r="L20006" s="1"/>
      <c r="M20006" s="1"/>
    </row>
    <row r="20007" spans="10:13" x14ac:dyDescent="0.3">
      <c r="J20007" s="1"/>
      <c r="K20007" s="1"/>
      <c r="L20007" s="1"/>
      <c r="M20007" s="1"/>
    </row>
    <row r="20008" spans="10:13" x14ac:dyDescent="0.3">
      <c r="J20008" s="1"/>
      <c r="K20008" s="1"/>
      <c r="L20008" s="1"/>
      <c r="M20008" s="1"/>
    </row>
    <row r="20009" spans="10:13" x14ac:dyDescent="0.3">
      <c r="J20009" s="1"/>
      <c r="K20009" s="1"/>
      <c r="L20009" s="1"/>
      <c r="M20009" s="1"/>
    </row>
    <row r="20010" spans="10:13" x14ac:dyDescent="0.3">
      <c r="J20010" s="1"/>
      <c r="K20010" s="1"/>
      <c r="L20010" s="1"/>
      <c r="M20010" s="1"/>
    </row>
    <row r="20011" spans="10:13" x14ac:dyDescent="0.3">
      <c r="J20011" s="1"/>
      <c r="K20011" s="1"/>
      <c r="L20011" s="1"/>
      <c r="M20011" s="1"/>
    </row>
    <row r="20012" spans="10:13" x14ac:dyDescent="0.3">
      <c r="J20012" s="1"/>
      <c r="K20012" s="1"/>
      <c r="L20012" s="1"/>
      <c r="M20012" s="1"/>
    </row>
    <row r="20013" spans="10:13" x14ac:dyDescent="0.3">
      <c r="J20013" s="1"/>
      <c r="K20013" s="1"/>
      <c r="L20013" s="1"/>
      <c r="M20013" s="1"/>
    </row>
    <row r="20014" spans="10:13" x14ac:dyDescent="0.3">
      <c r="J20014" s="1"/>
      <c r="K20014" s="1"/>
      <c r="L20014" s="1"/>
      <c r="M20014" s="1"/>
    </row>
    <row r="20015" spans="10:13" x14ac:dyDescent="0.3">
      <c r="J20015" s="1"/>
      <c r="K20015" s="1"/>
      <c r="L20015" s="1"/>
      <c r="M20015" s="1"/>
    </row>
    <row r="20016" spans="10:13" x14ac:dyDescent="0.3">
      <c r="J20016" s="1"/>
      <c r="K20016" s="1"/>
      <c r="L20016" s="1"/>
      <c r="M20016" s="1"/>
    </row>
    <row r="20017" spans="10:13" x14ac:dyDescent="0.3">
      <c r="J20017" s="1"/>
      <c r="K20017" s="1"/>
      <c r="L20017" s="1"/>
      <c r="M20017" s="1"/>
    </row>
    <row r="20018" spans="10:13" x14ac:dyDescent="0.3">
      <c r="J20018" s="1"/>
      <c r="K20018" s="1"/>
      <c r="L20018" s="1"/>
      <c r="M20018" s="1"/>
    </row>
    <row r="20019" spans="10:13" x14ac:dyDescent="0.3">
      <c r="J20019" s="1"/>
      <c r="K20019" s="1"/>
      <c r="L20019" s="1"/>
      <c r="M20019" s="1"/>
    </row>
    <row r="20020" spans="10:13" x14ac:dyDescent="0.3">
      <c r="J20020" s="1"/>
      <c r="K20020" s="1"/>
      <c r="L20020" s="1"/>
      <c r="M20020" s="1"/>
    </row>
    <row r="20021" spans="10:13" x14ac:dyDescent="0.3">
      <c r="J20021" s="1"/>
      <c r="K20021" s="1"/>
      <c r="L20021" s="1"/>
      <c r="M20021" s="1"/>
    </row>
    <row r="20022" spans="10:13" x14ac:dyDescent="0.3">
      <c r="J20022" s="1"/>
      <c r="K20022" s="1"/>
      <c r="L20022" s="1"/>
      <c r="M20022" s="1"/>
    </row>
    <row r="20023" spans="10:13" x14ac:dyDescent="0.3">
      <c r="J20023" s="1"/>
      <c r="K20023" s="1"/>
      <c r="L20023" s="1"/>
      <c r="M20023" s="1"/>
    </row>
    <row r="20024" spans="10:13" x14ac:dyDescent="0.3">
      <c r="J20024" s="1"/>
      <c r="K20024" s="1"/>
      <c r="L20024" s="1"/>
      <c r="M20024" s="1"/>
    </row>
    <row r="20025" spans="10:13" x14ac:dyDescent="0.3">
      <c r="J20025" s="1"/>
      <c r="K20025" s="1"/>
      <c r="L20025" s="1"/>
      <c r="M20025" s="1"/>
    </row>
    <row r="20026" spans="10:13" x14ac:dyDescent="0.3">
      <c r="J20026" s="1"/>
      <c r="K20026" s="1"/>
      <c r="L20026" s="1"/>
      <c r="M20026" s="1"/>
    </row>
    <row r="20027" spans="10:13" x14ac:dyDescent="0.3">
      <c r="J20027" s="1"/>
      <c r="K20027" s="1"/>
      <c r="L20027" s="1"/>
      <c r="M20027" s="1"/>
    </row>
    <row r="20028" spans="10:13" x14ac:dyDescent="0.3">
      <c r="J20028" s="1"/>
      <c r="K20028" s="1"/>
      <c r="L20028" s="1"/>
      <c r="M20028" s="1"/>
    </row>
    <row r="20029" spans="10:13" x14ac:dyDescent="0.3">
      <c r="J20029" s="1"/>
      <c r="K20029" s="1"/>
      <c r="L20029" s="1"/>
      <c r="M20029" s="1"/>
    </row>
    <row r="20030" spans="10:13" x14ac:dyDescent="0.3">
      <c r="J20030" s="1"/>
      <c r="K20030" s="1"/>
      <c r="L20030" s="1"/>
      <c r="M20030" s="1"/>
    </row>
    <row r="20031" spans="10:13" x14ac:dyDescent="0.3">
      <c r="J20031" s="1"/>
      <c r="K20031" s="1"/>
      <c r="L20031" s="1"/>
      <c r="M20031" s="1"/>
    </row>
    <row r="20032" spans="10:13" x14ac:dyDescent="0.3">
      <c r="J20032" s="1"/>
      <c r="K20032" s="1"/>
      <c r="L20032" s="1"/>
      <c r="M20032" s="1"/>
    </row>
    <row r="20033" spans="10:13" x14ac:dyDescent="0.3">
      <c r="J20033" s="1"/>
      <c r="K20033" s="1"/>
      <c r="L20033" s="1"/>
      <c r="M20033" s="1"/>
    </row>
    <row r="20034" spans="10:13" x14ac:dyDescent="0.3">
      <c r="J20034" s="1"/>
      <c r="K20034" s="1"/>
      <c r="L20034" s="1"/>
      <c r="M20034" s="1"/>
    </row>
    <row r="20035" spans="10:13" x14ac:dyDescent="0.3">
      <c r="J20035" s="1"/>
      <c r="K20035" s="1"/>
      <c r="L20035" s="1"/>
      <c r="M20035" s="1"/>
    </row>
    <row r="20036" spans="10:13" x14ac:dyDescent="0.3">
      <c r="J20036" s="1"/>
      <c r="K20036" s="1"/>
      <c r="L20036" s="1"/>
      <c r="M20036" s="1"/>
    </row>
    <row r="20037" spans="10:13" x14ac:dyDescent="0.3">
      <c r="J20037" s="1"/>
      <c r="K20037" s="1"/>
      <c r="L20037" s="1"/>
      <c r="M20037" s="1"/>
    </row>
    <row r="20038" spans="10:13" x14ac:dyDescent="0.3">
      <c r="J20038" s="1"/>
      <c r="K20038" s="1"/>
      <c r="L20038" s="1"/>
      <c r="M20038" s="1"/>
    </row>
    <row r="20039" spans="10:13" x14ac:dyDescent="0.3">
      <c r="J20039" s="1"/>
      <c r="K20039" s="1"/>
      <c r="L20039" s="1"/>
      <c r="M20039" s="1"/>
    </row>
    <row r="20040" spans="10:13" x14ac:dyDescent="0.3">
      <c r="J20040" s="1"/>
      <c r="K20040" s="1"/>
      <c r="L20040" s="1"/>
      <c r="M20040" s="1"/>
    </row>
    <row r="20041" spans="10:13" x14ac:dyDescent="0.3">
      <c r="J20041" s="1"/>
      <c r="K20041" s="1"/>
      <c r="L20041" s="1"/>
      <c r="M20041" s="1"/>
    </row>
    <row r="20042" spans="10:13" x14ac:dyDescent="0.3">
      <c r="J20042" s="1"/>
      <c r="K20042" s="1"/>
      <c r="L20042" s="1"/>
      <c r="M20042" s="1"/>
    </row>
    <row r="20043" spans="10:13" x14ac:dyDescent="0.3">
      <c r="J20043" s="1"/>
      <c r="K20043" s="1"/>
      <c r="L20043" s="1"/>
      <c r="M20043" s="1"/>
    </row>
    <row r="20044" spans="10:13" x14ac:dyDescent="0.3">
      <c r="J20044" s="1"/>
      <c r="K20044" s="1"/>
      <c r="L20044" s="1"/>
      <c r="M20044" s="1"/>
    </row>
    <row r="20045" spans="10:13" x14ac:dyDescent="0.3">
      <c r="J20045" s="1"/>
      <c r="K20045" s="1"/>
      <c r="L20045" s="1"/>
      <c r="M20045" s="1"/>
    </row>
    <row r="20046" spans="10:13" x14ac:dyDescent="0.3">
      <c r="J20046" s="1"/>
      <c r="K20046" s="1"/>
      <c r="L20046" s="1"/>
      <c r="M20046" s="1"/>
    </row>
    <row r="20047" spans="10:13" x14ac:dyDescent="0.3">
      <c r="J20047" s="1"/>
      <c r="K20047" s="1"/>
      <c r="L20047" s="1"/>
      <c r="M20047" s="1"/>
    </row>
    <row r="20048" spans="10:13" x14ac:dyDescent="0.3">
      <c r="J20048" s="1"/>
      <c r="K20048" s="1"/>
      <c r="L20048" s="1"/>
      <c r="M20048" s="1"/>
    </row>
    <row r="20049" spans="10:13" x14ac:dyDescent="0.3">
      <c r="J20049" s="1"/>
      <c r="K20049" s="1"/>
      <c r="L20049" s="1"/>
      <c r="M20049" s="1"/>
    </row>
    <row r="20050" spans="10:13" x14ac:dyDescent="0.3">
      <c r="J20050" s="1"/>
      <c r="K20050" s="1"/>
      <c r="L20050" s="1"/>
      <c r="M20050" s="1"/>
    </row>
    <row r="20051" spans="10:13" x14ac:dyDescent="0.3">
      <c r="J20051" s="1"/>
      <c r="K20051" s="1"/>
      <c r="L20051" s="1"/>
      <c r="M20051" s="1"/>
    </row>
    <row r="20052" spans="10:13" x14ac:dyDescent="0.3">
      <c r="J20052" s="1"/>
      <c r="K20052" s="1"/>
      <c r="L20052" s="1"/>
      <c r="M20052" s="1"/>
    </row>
    <row r="20053" spans="10:13" x14ac:dyDescent="0.3">
      <c r="J20053" s="1"/>
      <c r="K20053" s="1"/>
      <c r="L20053" s="1"/>
      <c r="M20053" s="1"/>
    </row>
    <row r="20054" spans="10:13" x14ac:dyDescent="0.3">
      <c r="J20054" s="1"/>
      <c r="K20054" s="1"/>
      <c r="L20054" s="1"/>
      <c r="M20054" s="1"/>
    </row>
    <row r="20055" spans="10:13" x14ac:dyDescent="0.3">
      <c r="J20055" s="1"/>
      <c r="K20055" s="1"/>
      <c r="L20055" s="1"/>
      <c r="M20055" s="1"/>
    </row>
    <row r="20056" spans="10:13" x14ac:dyDescent="0.3">
      <c r="J20056" s="1"/>
      <c r="K20056" s="1"/>
      <c r="L20056" s="1"/>
      <c r="M20056" s="1"/>
    </row>
    <row r="20057" spans="10:13" x14ac:dyDescent="0.3">
      <c r="J20057" s="1"/>
      <c r="K20057" s="1"/>
      <c r="L20057" s="1"/>
      <c r="M20057" s="1"/>
    </row>
    <row r="20058" spans="10:13" x14ac:dyDescent="0.3">
      <c r="J20058" s="1"/>
      <c r="K20058" s="1"/>
      <c r="L20058" s="1"/>
      <c r="M20058" s="1"/>
    </row>
    <row r="20059" spans="10:13" x14ac:dyDescent="0.3">
      <c r="J20059" s="1"/>
      <c r="K20059" s="1"/>
      <c r="L20059" s="1"/>
      <c r="M20059" s="1"/>
    </row>
    <row r="20060" spans="10:13" x14ac:dyDescent="0.3">
      <c r="J20060" s="1"/>
      <c r="K20060" s="1"/>
      <c r="L20060" s="1"/>
      <c r="M20060" s="1"/>
    </row>
    <row r="20061" spans="10:13" x14ac:dyDescent="0.3">
      <c r="J20061" s="1"/>
      <c r="K20061" s="1"/>
      <c r="L20061" s="1"/>
      <c r="M20061" s="1"/>
    </row>
    <row r="20062" spans="10:13" x14ac:dyDescent="0.3">
      <c r="J20062" s="1"/>
      <c r="K20062" s="1"/>
      <c r="L20062" s="1"/>
      <c r="M20062" s="1"/>
    </row>
    <row r="20063" spans="10:13" x14ac:dyDescent="0.3">
      <c r="J20063" s="1"/>
      <c r="K20063" s="1"/>
      <c r="L20063" s="1"/>
      <c r="M20063" s="1"/>
    </row>
    <row r="20064" spans="10:13" x14ac:dyDescent="0.3">
      <c r="J20064" s="1"/>
      <c r="K20064" s="1"/>
      <c r="L20064" s="1"/>
      <c r="M20064" s="1"/>
    </row>
    <row r="20065" spans="10:13" x14ac:dyDescent="0.3">
      <c r="J20065" s="1"/>
      <c r="K20065" s="1"/>
      <c r="L20065" s="1"/>
      <c r="M20065" s="1"/>
    </row>
    <row r="20066" spans="10:13" x14ac:dyDescent="0.3">
      <c r="J20066" s="1"/>
      <c r="K20066" s="1"/>
      <c r="L20066" s="1"/>
      <c r="M20066" s="1"/>
    </row>
    <row r="20067" spans="10:13" x14ac:dyDescent="0.3">
      <c r="J20067" s="1"/>
      <c r="K20067" s="1"/>
      <c r="L20067" s="1"/>
      <c r="M20067" s="1"/>
    </row>
    <row r="20068" spans="10:13" x14ac:dyDescent="0.3">
      <c r="J20068" s="1"/>
      <c r="K20068" s="1"/>
      <c r="L20068" s="1"/>
      <c r="M20068" s="1"/>
    </row>
    <row r="20069" spans="10:13" x14ac:dyDescent="0.3">
      <c r="J20069" s="1"/>
      <c r="K20069" s="1"/>
      <c r="L20069" s="1"/>
      <c r="M20069" s="1"/>
    </row>
    <row r="20070" spans="10:13" x14ac:dyDescent="0.3">
      <c r="J20070" s="1"/>
      <c r="K20070" s="1"/>
      <c r="L20070" s="1"/>
      <c r="M20070" s="1"/>
    </row>
    <row r="20071" spans="10:13" x14ac:dyDescent="0.3">
      <c r="J20071" s="1"/>
      <c r="K20071" s="1"/>
      <c r="L20071" s="1"/>
      <c r="M20071" s="1"/>
    </row>
    <row r="20072" spans="10:13" x14ac:dyDescent="0.3">
      <c r="J20072" s="1"/>
      <c r="K20072" s="1"/>
      <c r="L20072" s="1"/>
      <c r="M20072" s="1"/>
    </row>
    <row r="20073" spans="10:13" x14ac:dyDescent="0.3">
      <c r="J20073" s="1"/>
      <c r="K20073" s="1"/>
      <c r="L20073" s="1"/>
      <c r="M20073" s="1"/>
    </row>
    <row r="20074" spans="10:13" x14ac:dyDescent="0.3">
      <c r="J20074" s="1"/>
      <c r="K20074" s="1"/>
      <c r="L20074" s="1"/>
      <c r="M20074" s="1"/>
    </row>
    <row r="20075" spans="10:13" x14ac:dyDescent="0.3">
      <c r="J20075" s="1"/>
      <c r="K20075" s="1"/>
      <c r="L20075" s="1"/>
      <c r="M20075" s="1"/>
    </row>
    <row r="20076" spans="10:13" x14ac:dyDescent="0.3">
      <c r="J20076" s="1"/>
      <c r="K20076" s="1"/>
      <c r="L20076" s="1"/>
      <c r="M20076" s="1"/>
    </row>
    <row r="20077" spans="10:13" x14ac:dyDescent="0.3">
      <c r="J20077" s="1"/>
      <c r="K20077" s="1"/>
      <c r="L20077" s="1"/>
      <c r="M20077" s="1"/>
    </row>
    <row r="20078" spans="10:13" x14ac:dyDescent="0.3">
      <c r="J20078" s="1"/>
      <c r="K20078" s="1"/>
      <c r="L20078" s="1"/>
      <c r="M20078" s="1"/>
    </row>
    <row r="20079" spans="10:13" x14ac:dyDescent="0.3">
      <c r="J20079" s="1"/>
      <c r="K20079" s="1"/>
      <c r="L20079" s="1"/>
      <c r="M20079" s="1"/>
    </row>
    <row r="20080" spans="10:13" x14ac:dyDescent="0.3">
      <c r="J20080" s="1"/>
      <c r="K20080" s="1"/>
      <c r="L20080" s="1"/>
      <c r="M20080" s="1"/>
    </row>
    <row r="20081" spans="10:13" x14ac:dyDescent="0.3">
      <c r="J20081" s="1"/>
      <c r="K20081" s="1"/>
      <c r="L20081" s="1"/>
      <c r="M20081" s="1"/>
    </row>
    <row r="20082" spans="10:13" x14ac:dyDescent="0.3">
      <c r="J20082" s="1"/>
      <c r="K20082" s="1"/>
      <c r="L20082" s="1"/>
      <c r="M20082" s="1"/>
    </row>
    <row r="20083" spans="10:13" x14ac:dyDescent="0.3">
      <c r="J20083" s="1"/>
      <c r="K20083" s="1"/>
      <c r="L20083" s="1"/>
      <c r="M20083" s="1"/>
    </row>
    <row r="20084" spans="10:13" x14ac:dyDescent="0.3">
      <c r="J20084" s="1"/>
      <c r="K20084" s="1"/>
      <c r="L20084" s="1"/>
      <c r="M20084" s="1"/>
    </row>
    <row r="20085" spans="10:13" x14ac:dyDescent="0.3">
      <c r="J20085" s="1"/>
      <c r="K20085" s="1"/>
      <c r="L20085" s="1"/>
      <c r="M20085" s="1"/>
    </row>
    <row r="20086" spans="10:13" x14ac:dyDescent="0.3">
      <c r="J20086" s="1"/>
      <c r="K20086" s="1"/>
      <c r="L20086" s="1"/>
      <c r="M20086" s="1"/>
    </row>
    <row r="20087" spans="10:13" x14ac:dyDescent="0.3">
      <c r="J20087" s="1"/>
      <c r="K20087" s="1"/>
      <c r="L20087" s="1"/>
      <c r="M20087" s="1"/>
    </row>
    <row r="20088" spans="10:13" x14ac:dyDescent="0.3">
      <c r="J20088" s="1"/>
      <c r="K20088" s="1"/>
      <c r="L20088" s="1"/>
      <c r="M20088" s="1"/>
    </row>
    <row r="20089" spans="10:13" x14ac:dyDescent="0.3">
      <c r="J20089" s="1"/>
      <c r="K20089" s="1"/>
      <c r="L20089" s="1"/>
      <c r="M20089" s="1"/>
    </row>
    <row r="20090" spans="10:13" x14ac:dyDescent="0.3">
      <c r="J20090" s="1"/>
      <c r="K20090" s="1"/>
      <c r="L20090" s="1"/>
      <c r="M20090" s="1"/>
    </row>
    <row r="20091" spans="10:13" x14ac:dyDescent="0.3">
      <c r="J20091" s="1"/>
      <c r="K20091" s="1"/>
      <c r="L20091" s="1"/>
      <c r="M20091" s="1"/>
    </row>
    <row r="20092" spans="10:13" x14ac:dyDescent="0.3">
      <c r="J20092" s="1"/>
      <c r="K20092" s="1"/>
      <c r="L20092" s="1"/>
      <c r="M20092" s="1"/>
    </row>
    <row r="20093" spans="10:13" x14ac:dyDescent="0.3">
      <c r="J20093" s="1"/>
      <c r="K20093" s="1"/>
      <c r="L20093" s="1"/>
      <c r="M20093" s="1"/>
    </row>
    <row r="20094" spans="10:13" x14ac:dyDescent="0.3">
      <c r="J20094" s="1"/>
      <c r="K20094" s="1"/>
      <c r="L20094" s="1"/>
      <c r="M20094" s="1"/>
    </row>
    <row r="20095" spans="10:13" x14ac:dyDescent="0.3">
      <c r="J20095" s="1"/>
      <c r="K20095" s="1"/>
      <c r="L20095" s="1"/>
      <c r="M20095" s="1"/>
    </row>
    <row r="20096" spans="10:13" x14ac:dyDescent="0.3">
      <c r="J20096" s="1"/>
      <c r="K20096" s="1"/>
      <c r="L20096" s="1"/>
      <c r="M20096" s="1"/>
    </row>
    <row r="20097" spans="10:13" x14ac:dyDescent="0.3">
      <c r="J20097" s="1"/>
      <c r="K20097" s="1"/>
      <c r="L20097" s="1"/>
      <c r="M20097" s="1"/>
    </row>
    <row r="20098" spans="10:13" x14ac:dyDescent="0.3">
      <c r="J20098" s="1"/>
      <c r="K20098" s="1"/>
      <c r="L20098" s="1"/>
      <c r="M20098" s="1"/>
    </row>
    <row r="20099" spans="10:13" x14ac:dyDescent="0.3">
      <c r="J20099" s="1"/>
      <c r="K20099" s="1"/>
      <c r="L20099" s="1"/>
      <c r="M20099" s="1"/>
    </row>
    <row r="20100" spans="10:13" x14ac:dyDescent="0.3">
      <c r="J20100" s="1"/>
      <c r="K20100" s="1"/>
      <c r="L20100" s="1"/>
      <c r="M20100" s="1"/>
    </row>
    <row r="20101" spans="10:13" x14ac:dyDescent="0.3">
      <c r="J20101" s="1"/>
      <c r="K20101" s="1"/>
      <c r="L20101" s="1"/>
      <c r="M20101" s="1"/>
    </row>
    <row r="20102" spans="10:13" x14ac:dyDescent="0.3">
      <c r="J20102" s="1"/>
      <c r="K20102" s="1"/>
      <c r="L20102" s="1"/>
      <c r="M20102" s="1"/>
    </row>
    <row r="20103" spans="10:13" x14ac:dyDescent="0.3">
      <c r="J20103" s="1"/>
      <c r="K20103" s="1"/>
      <c r="L20103" s="1"/>
      <c r="M20103" s="1"/>
    </row>
    <row r="20104" spans="10:13" x14ac:dyDescent="0.3">
      <c r="J20104" s="1"/>
      <c r="K20104" s="1"/>
      <c r="L20104" s="1"/>
      <c r="M20104" s="1"/>
    </row>
    <row r="20105" spans="10:13" x14ac:dyDescent="0.3">
      <c r="J20105" s="1"/>
      <c r="K20105" s="1"/>
      <c r="L20105" s="1"/>
      <c r="M20105" s="1"/>
    </row>
    <row r="20106" spans="10:13" x14ac:dyDescent="0.3">
      <c r="J20106" s="1"/>
      <c r="K20106" s="1"/>
      <c r="L20106" s="1"/>
      <c r="M20106" s="1"/>
    </row>
    <row r="20107" spans="10:13" x14ac:dyDescent="0.3">
      <c r="J20107" s="1"/>
      <c r="K20107" s="1"/>
      <c r="L20107" s="1"/>
      <c r="M20107" s="1"/>
    </row>
    <row r="20108" spans="10:13" x14ac:dyDescent="0.3">
      <c r="J20108" s="1"/>
      <c r="K20108" s="1"/>
      <c r="L20108" s="1"/>
      <c r="M20108" s="1"/>
    </row>
    <row r="20109" spans="10:13" x14ac:dyDescent="0.3">
      <c r="J20109" s="1"/>
      <c r="K20109" s="1"/>
      <c r="L20109" s="1"/>
      <c r="M20109" s="1"/>
    </row>
    <row r="20110" spans="10:13" x14ac:dyDescent="0.3">
      <c r="J20110" s="1"/>
      <c r="K20110" s="1"/>
      <c r="L20110" s="1"/>
      <c r="M20110" s="1"/>
    </row>
    <row r="20111" spans="10:13" x14ac:dyDescent="0.3">
      <c r="J20111" s="1"/>
      <c r="K20111" s="1"/>
      <c r="L20111" s="1"/>
      <c r="M20111" s="1"/>
    </row>
    <row r="20112" spans="10:13" x14ac:dyDescent="0.3">
      <c r="J20112" s="1"/>
      <c r="K20112" s="1"/>
      <c r="L20112" s="1"/>
      <c r="M20112" s="1"/>
    </row>
    <row r="20113" spans="10:13" x14ac:dyDescent="0.3">
      <c r="J20113" s="1"/>
      <c r="K20113" s="1"/>
      <c r="L20113" s="1"/>
      <c r="M20113" s="1"/>
    </row>
    <row r="20114" spans="10:13" x14ac:dyDescent="0.3">
      <c r="J20114" s="1"/>
      <c r="K20114" s="1"/>
      <c r="L20114" s="1"/>
      <c r="M20114" s="1"/>
    </row>
    <row r="20115" spans="10:13" x14ac:dyDescent="0.3">
      <c r="J20115" s="1"/>
      <c r="K20115" s="1"/>
      <c r="L20115" s="1"/>
      <c r="M20115" s="1"/>
    </row>
    <row r="20116" spans="10:13" x14ac:dyDescent="0.3">
      <c r="J20116" s="1"/>
      <c r="K20116" s="1"/>
      <c r="L20116" s="1"/>
      <c r="M20116" s="1"/>
    </row>
    <row r="20117" spans="10:13" x14ac:dyDescent="0.3">
      <c r="J20117" s="1"/>
      <c r="K20117" s="1"/>
      <c r="L20117" s="1"/>
      <c r="M20117" s="1"/>
    </row>
    <row r="20118" spans="10:13" x14ac:dyDescent="0.3">
      <c r="J20118" s="1"/>
      <c r="K20118" s="1"/>
      <c r="L20118" s="1"/>
      <c r="M20118" s="1"/>
    </row>
    <row r="20119" spans="10:13" x14ac:dyDescent="0.3">
      <c r="J20119" s="1"/>
      <c r="K20119" s="1"/>
      <c r="L20119" s="1"/>
      <c r="M20119" s="1"/>
    </row>
    <row r="20120" spans="10:13" x14ac:dyDescent="0.3">
      <c r="J20120" s="1"/>
      <c r="K20120" s="1"/>
      <c r="L20120" s="1"/>
      <c r="M20120" s="1"/>
    </row>
    <row r="20121" spans="10:13" x14ac:dyDescent="0.3">
      <c r="J20121" s="1"/>
      <c r="K20121" s="1"/>
      <c r="L20121" s="1"/>
      <c r="M20121" s="1"/>
    </row>
    <row r="20122" spans="10:13" x14ac:dyDescent="0.3">
      <c r="J20122" s="1"/>
      <c r="K20122" s="1"/>
      <c r="L20122" s="1"/>
      <c r="M20122" s="1"/>
    </row>
    <row r="20123" spans="10:13" x14ac:dyDescent="0.3">
      <c r="J20123" s="1"/>
      <c r="K20123" s="1"/>
      <c r="L20123" s="1"/>
      <c r="M20123" s="1"/>
    </row>
    <row r="20124" spans="10:13" x14ac:dyDescent="0.3">
      <c r="J20124" s="1"/>
      <c r="K20124" s="1"/>
      <c r="L20124" s="1"/>
      <c r="M20124" s="1"/>
    </row>
    <row r="20125" spans="10:13" x14ac:dyDescent="0.3">
      <c r="J20125" s="1"/>
      <c r="K20125" s="1"/>
      <c r="L20125" s="1"/>
      <c r="M20125" s="1"/>
    </row>
    <row r="20126" spans="10:13" x14ac:dyDescent="0.3">
      <c r="J20126" s="1"/>
      <c r="K20126" s="1"/>
      <c r="L20126" s="1"/>
      <c r="M20126" s="1"/>
    </row>
    <row r="20127" spans="10:13" x14ac:dyDescent="0.3">
      <c r="J20127" s="1"/>
      <c r="K20127" s="1"/>
      <c r="L20127" s="1"/>
      <c r="M20127" s="1"/>
    </row>
    <row r="20128" spans="10:13" x14ac:dyDescent="0.3">
      <c r="J20128" s="1"/>
      <c r="K20128" s="1"/>
      <c r="L20128" s="1"/>
      <c r="M20128" s="1"/>
    </row>
    <row r="20129" spans="10:13" x14ac:dyDescent="0.3">
      <c r="J20129" s="1"/>
      <c r="K20129" s="1"/>
      <c r="L20129" s="1"/>
      <c r="M20129" s="1"/>
    </row>
    <row r="20130" spans="10:13" x14ac:dyDescent="0.3">
      <c r="J20130" s="1"/>
      <c r="K20130" s="1"/>
      <c r="L20130" s="1"/>
      <c r="M20130" s="1"/>
    </row>
    <row r="20131" spans="10:13" x14ac:dyDescent="0.3">
      <c r="J20131" s="1"/>
      <c r="K20131" s="1"/>
      <c r="L20131" s="1"/>
      <c r="M20131" s="1"/>
    </row>
    <row r="20132" spans="10:13" x14ac:dyDescent="0.3">
      <c r="J20132" s="1"/>
      <c r="K20132" s="1"/>
      <c r="L20132" s="1"/>
      <c r="M20132" s="1"/>
    </row>
    <row r="20133" spans="10:13" x14ac:dyDescent="0.3">
      <c r="J20133" s="1"/>
      <c r="K20133" s="1"/>
      <c r="L20133" s="1"/>
      <c r="M20133" s="1"/>
    </row>
    <row r="20134" spans="10:13" x14ac:dyDescent="0.3">
      <c r="J20134" s="1"/>
      <c r="K20134" s="1"/>
      <c r="L20134" s="1"/>
      <c r="M20134" s="1"/>
    </row>
    <row r="20135" spans="10:13" x14ac:dyDescent="0.3">
      <c r="J20135" s="1"/>
      <c r="K20135" s="1"/>
      <c r="L20135" s="1"/>
      <c r="M20135" s="1"/>
    </row>
    <row r="20136" spans="10:13" x14ac:dyDescent="0.3">
      <c r="J20136" s="1"/>
      <c r="K20136" s="1"/>
      <c r="L20136" s="1"/>
      <c r="M20136" s="1"/>
    </row>
    <row r="20137" spans="10:13" x14ac:dyDescent="0.3">
      <c r="J20137" s="1"/>
      <c r="K20137" s="1"/>
      <c r="L20137" s="1"/>
      <c r="M20137" s="1"/>
    </row>
    <row r="20138" spans="10:13" x14ac:dyDescent="0.3">
      <c r="J20138" s="1"/>
      <c r="K20138" s="1"/>
      <c r="L20138" s="1"/>
      <c r="M20138" s="1"/>
    </row>
    <row r="20139" spans="10:13" x14ac:dyDescent="0.3">
      <c r="J20139" s="1"/>
      <c r="K20139" s="1"/>
      <c r="L20139" s="1"/>
      <c r="M20139" s="1"/>
    </row>
    <row r="20140" spans="10:13" x14ac:dyDescent="0.3">
      <c r="J20140" s="1"/>
      <c r="K20140" s="1"/>
      <c r="L20140" s="1"/>
      <c r="M20140" s="1"/>
    </row>
    <row r="20141" spans="10:13" x14ac:dyDescent="0.3">
      <c r="J20141" s="1"/>
      <c r="K20141" s="1"/>
      <c r="L20141" s="1"/>
      <c r="M20141" s="1"/>
    </row>
    <row r="20142" spans="10:13" x14ac:dyDescent="0.3">
      <c r="J20142" s="1"/>
      <c r="K20142" s="1"/>
      <c r="L20142" s="1"/>
      <c r="M20142" s="1"/>
    </row>
    <row r="20143" spans="10:13" x14ac:dyDescent="0.3">
      <c r="J20143" s="1"/>
      <c r="K20143" s="1"/>
      <c r="L20143" s="1"/>
      <c r="M20143" s="1"/>
    </row>
    <row r="20144" spans="10:13" x14ac:dyDescent="0.3">
      <c r="J20144" s="1"/>
      <c r="K20144" s="1"/>
      <c r="L20144" s="1"/>
      <c r="M20144" s="1"/>
    </row>
    <row r="20145" spans="10:13" x14ac:dyDescent="0.3">
      <c r="J20145" s="1"/>
      <c r="K20145" s="1"/>
      <c r="L20145" s="1"/>
      <c r="M20145" s="1"/>
    </row>
    <row r="20146" spans="10:13" x14ac:dyDescent="0.3">
      <c r="J20146" s="1"/>
      <c r="K20146" s="1"/>
      <c r="L20146" s="1"/>
      <c r="M20146" s="1"/>
    </row>
    <row r="20147" spans="10:13" x14ac:dyDescent="0.3">
      <c r="J20147" s="1"/>
      <c r="K20147" s="1"/>
      <c r="L20147" s="1"/>
      <c r="M20147" s="1"/>
    </row>
    <row r="20148" spans="10:13" x14ac:dyDescent="0.3">
      <c r="J20148" s="1"/>
      <c r="K20148" s="1"/>
      <c r="L20148" s="1"/>
      <c r="M20148" s="1"/>
    </row>
    <row r="20149" spans="10:13" x14ac:dyDescent="0.3">
      <c r="J20149" s="1"/>
      <c r="K20149" s="1"/>
      <c r="L20149" s="1"/>
      <c r="M20149" s="1"/>
    </row>
    <row r="20150" spans="10:13" x14ac:dyDescent="0.3">
      <c r="J20150" s="1"/>
      <c r="K20150" s="1"/>
      <c r="L20150" s="1"/>
      <c r="M20150" s="1"/>
    </row>
    <row r="20151" spans="10:13" x14ac:dyDescent="0.3">
      <c r="J20151" s="1"/>
      <c r="K20151" s="1"/>
      <c r="L20151" s="1"/>
      <c r="M20151" s="1"/>
    </row>
    <row r="20152" spans="10:13" x14ac:dyDescent="0.3">
      <c r="J20152" s="1"/>
      <c r="K20152" s="1"/>
      <c r="L20152" s="1"/>
      <c r="M20152" s="1"/>
    </row>
    <row r="20153" spans="10:13" x14ac:dyDescent="0.3">
      <c r="J20153" s="1"/>
      <c r="K20153" s="1"/>
      <c r="L20153" s="1"/>
      <c r="M20153" s="1"/>
    </row>
    <row r="20154" spans="10:13" x14ac:dyDescent="0.3">
      <c r="J20154" s="1"/>
      <c r="K20154" s="1"/>
      <c r="L20154" s="1"/>
      <c r="M20154" s="1"/>
    </row>
    <row r="20155" spans="10:13" x14ac:dyDescent="0.3">
      <c r="J20155" s="1"/>
      <c r="K20155" s="1"/>
      <c r="L20155" s="1"/>
      <c r="M20155" s="1"/>
    </row>
    <row r="20156" spans="10:13" x14ac:dyDescent="0.3">
      <c r="J20156" s="1"/>
      <c r="K20156" s="1"/>
      <c r="L20156" s="1"/>
      <c r="M20156" s="1"/>
    </row>
    <row r="20157" spans="10:13" x14ac:dyDescent="0.3">
      <c r="J20157" s="1"/>
      <c r="K20157" s="1"/>
      <c r="L20157" s="1"/>
      <c r="M20157" s="1"/>
    </row>
    <row r="20158" spans="10:13" x14ac:dyDescent="0.3">
      <c r="J20158" s="1"/>
      <c r="K20158" s="1"/>
      <c r="L20158" s="1"/>
      <c r="M20158" s="1"/>
    </row>
    <row r="20159" spans="10:13" x14ac:dyDescent="0.3">
      <c r="J20159" s="1"/>
      <c r="K20159" s="1"/>
      <c r="L20159" s="1"/>
      <c r="M20159" s="1"/>
    </row>
    <row r="20160" spans="10:13" x14ac:dyDescent="0.3">
      <c r="J20160" s="1"/>
      <c r="K20160" s="1"/>
      <c r="L20160" s="1"/>
      <c r="M20160" s="1"/>
    </row>
    <row r="20161" spans="10:13" x14ac:dyDescent="0.3">
      <c r="J20161" s="1"/>
      <c r="K20161" s="1"/>
      <c r="L20161" s="1"/>
      <c r="M20161" s="1"/>
    </row>
    <row r="20162" spans="10:13" x14ac:dyDescent="0.3">
      <c r="J20162" s="1"/>
      <c r="K20162" s="1"/>
      <c r="L20162" s="1"/>
      <c r="M20162" s="1"/>
    </row>
    <row r="20163" spans="10:13" x14ac:dyDescent="0.3">
      <c r="J20163" s="1"/>
      <c r="K20163" s="1"/>
      <c r="L20163" s="1"/>
      <c r="M20163" s="1"/>
    </row>
    <row r="20164" spans="10:13" x14ac:dyDescent="0.3">
      <c r="J20164" s="1"/>
      <c r="K20164" s="1"/>
      <c r="L20164" s="1"/>
      <c r="M20164" s="1"/>
    </row>
    <row r="20165" spans="10:13" x14ac:dyDescent="0.3">
      <c r="J20165" s="1"/>
      <c r="K20165" s="1"/>
      <c r="L20165" s="1"/>
      <c r="M20165" s="1"/>
    </row>
    <row r="20166" spans="10:13" x14ac:dyDescent="0.3">
      <c r="J20166" s="1"/>
      <c r="K20166" s="1"/>
      <c r="L20166" s="1"/>
      <c r="M20166" s="1"/>
    </row>
    <row r="20167" spans="10:13" x14ac:dyDescent="0.3">
      <c r="J20167" s="1"/>
      <c r="K20167" s="1"/>
      <c r="L20167" s="1"/>
      <c r="M20167" s="1"/>
    </row>
    <row r="20168" spans="10:13" x14ac:dyDescent="0.3">
      <c r="J20168" s="1"/>
      <c r="K20168" s="1"/>
      <c r="L20168" s="1"/>
      <c r="M20168" s="1"/>
    </row>
    <row r="20169" spans="10:13" x14ac:dyDescent="0.3">
      <c r="J20169" s="1"/>
      <c r="K20169" s="1"/>
      <c r="L20169" s="1"/>
      <c r="M20169" s="1"/>
    </row>
    <row r="20170" spans="10:13" x14ac:dyDescent="0.3">
      <c r="J20170" s="1"/>
      <c r="K20170" s="1"/>
      <c r="L20170" s="1"/>
      <c r="M20170" s="1"/>
    </row>
    <row r="20171" spans="10:13" x14ac:dyDescent="0.3">
      <c r="J20171" s="1"/>
      <c r="K20171" s="1"/>
      <c r="L20171" s="1"/>
      <c r="M20171" s="1"/>
    </row>
    <row r="20172" spans="10:13" x14ac:dyDescent="0.3">
      <c r="J20172" s="1"/>
      <c r="K20172" s="1"/>
      <c r="L20172" s="1"/>
      <c r="M20172" s="1"/>
    </row>
    <row r="20173" spans="10:13" x14ac:dyDescent="0.3">
      <c r="J20173" s="1"/>
      <c r="K20173" s="1"/>
      <c r="L20173" s="1"/>
      <c r="M20173" s="1"/>
    </row>
    <row r="20174" spans="10:13" x14ac:dyDescent="0.3">
      <c r="J20174" s="1"/>
      <c r="K20174" s="1"/>
      <c r="L20174" s="1"/>
      <c r="M20174" s="1"/>
    </row>
    <row r="20175" spans="10:13" x14ac:dyDescent="0.3">
      <c r="J20175" s="1"/>
      <c r="K20175" s="1"/>
      <c r="L20175" s="1"/>
      <c r="M20175" s="1"/>
    </row>
    <row r="20176" spans="10:13" x14ac:dyDescent="0.3">
      <c r="J20176" s="1"/>
      <c r="K20176" s="1"/>
      <c r="L20176" s="1"/>
      <c r="M20176" s="1"/>
    </row>
    <row r="20177" spans="10:13" x14ac:dyDescent="0.3">
      <c r="J20177" s="1"/>
      <c r="K20177" s="1"/>
      <c r="L20177" s="1"/>
      <c r="M20177" s="1"/>
    </row>
    <row r="20178" spans="10:13" x14ac:dyDescent="0.3">
      <c r="J20178" s="1"/>
      <c r="K20178" s="1"/>
      <c r="L20178" s="1"/>
      <c r="M20178" s="1"/>
    </row>
    <row r="20179" spans="10:13" x14ac:dyDescent="0.3">
      <c r="J20179" s="1"/>
      <c r="K20179" s="1"/>
      <c r="L20179" s="1"/>
      <c r="M20179" s="1"/>
    </row>
    <row r="20180" spans="10:13" x14ac:dyDescent="0.3">
      <c r="J20180" s="1"/>
      <c r="K20180" s="1"/>
      <c r="L20180" s="1"/>
      <c r="M20180" s="1"/>
    </row>
    <row r="20181" spans="10:13" x14ac:dyDescent="0.3">
      <c r="J20181" s="1"/>
      <c r="K20181" s="1"/>
      <c r="L20181" s="1"/>
      <c r="M20181" s="1"/>
    </row>
    <row r="20182" spans="10:13" x14ac:dyDescent="0.3">
      <c r="J20182" s="1"/>
      <c r="K20182" s="1"/>
      <c r="L20182" s="1"/>
      <c r="M20182" s="1"/>
    </row>
    <row r="20183" spans="10:13" x14ac:dyDescent="0.3">
      <c r="J20183" s="1"/>
      <c r="K20183" s="1"/>
      <c r="L20183" s="1"/>
      <c r="M20183" s="1"/>
    </row>
    <row r="20184" spans="10:13" x14ac:dyDescent="0.3">
      <c r="J20184" s="1"/>
      <c r="K20184" s="1"/>
      <c r="L20184" s="1"/>
      <c r="M20184" s="1"/>
    </row>
    <row r="20185" spans="10:13" x14ac:dyDescent="0.3">
      <c r="J20185" s="1"/>
      <c r="K20185" s="1"/>
      <c r="L20185" s="1"/>
      <c r="M20185" s="1"/>
    </row>
    <row r="20186" spans="10:13" x14ac:dyDescent="0.3">
      <c r="J20186" s="1"/>
      <c r="K20186" s="1"/>
      <c r="L20186" s="1"/>
      <c r="M20186" s="1"/>
    </row>
    <row r="20187" spans="10:13" x14ac:dyDescent="0.3">
      <c r="J20187" s="1"/>
      <c r="K20187" s="1"/>
      <c r="L20187" s="1"/>
      <c r="M20187" s="1"/>
    </row>
    <row r="20188" spans="10:13" x14ac:dyDescent="0.3">
      <c r="J20188" s="1"/>
      <c r="K20188" s="1"/>
      <c r="L20188" s="1"/>
      <c r="M20188" s="1"/>
    </row>
    <row r="20189" spans="10:13" x14ac:dyDescent="0.3">
      <c r="J20189" s="1"/>
      <c r="K20189" s="1"/>
      <c r="L20189" s="1"/>
      <c r="M20189" s="1"/>
    </row>
    <row r="20190" spans="10:13" x14ac:dyDescent="0.3">
      <c r="J20190" s="1"/>
      <c r="K20190" s="1"/>
      <c r="L20190" s="1"/>
      <c r="M20190" s="1"/>
    </row>
    <row r="20191" spans="10:13" x14ac:dyDescent="0.3">
      <c r="J20191" s="1"/>
      <c r="K20191" s="1"/>
      <c r="L20191" s="1"/>
      <c r="M20191" s="1"/>
    </row>
    <row r="20192" spans="10:13" x14ac:dyDescent="0.3">
      <c r="J20192" s="1"/>
      <c r="K20192" s="1"/>
      <c r="L20192" s="1"/>
      <c r="M20192" s="1"/>
    </row>
    <row r="20193" spans="10:13" x14ac:dyDescent="0.3">
      <c r="J20193" s="1"/>
      <c r="K20193" s="1"/>
      <c r="L20193" s="1"/>
      <c r="M20193" s="1"/>
    </row>
    <row r="20194" spans="10:13" x14ac:dyDescent="0.3">
      <c r="J20194" s="1"/>
      <c r="K20194" s="1"/>
      <c r="L20194" s="1"/>
      <c r="M20194" s="1"/>
    </row>
    <row r="20195" spans="10:13" x14ac:dyDescent="0.3">
      <c r="J20195" s="1"/>
      <c r="K20195" s="1"/>
      <c r="L20195" s="1"/>
      <c r="M20195" s="1"/>
    </row>
    <row r="20196" spans="10:13" x14ac:dyDescent="0.3">
      <c r="J20196" s="1"/>
      <c r="K20196" s="1"/>
      <c r="L20196" s="1"/>
      <c r="M20196" s="1"/>
    </row>
    <row r="20197" spans="10:13" x14ac:dyDescent="0.3">
      <c r="J20197" s="1"/>
      <c r="K20197" s="1"/>
      <c r="L20197" s="1"/>
      <c r="M20197" s="1"/>
    </row>
    <row r="20198" spans="10:13" x14ac:dyDescent="0.3">
      <c r="J20198" s="1"/>
      <c r="K20198" s="1"/>
      <c r="L20198" s="1"/>
      <c r="M20198" s="1"/>
    </row>
    <row r="20199" spans="10:13" x14ac:dyDescent="0.3">
      <c r="J20199" s="1"/>
      <c r="K20199" s="1"/>
      <c r="L20199" s="1"/>
      <c r="M20199" s="1"/>
    </row>
    <row r="20200" spans="10:13" x14ac:dyDescent="0.3">
      <c r="J20200" s="1"/>
      <c r="K20200" s="1"/>
      <c r="L20200" s="1"/>
      <c r="M20200" s="1"/>
    </row>
    <row r="20201" spans="10:13" x14ac:dyDescent="0.3">
      <c r="J20201" s="1"/>
      <c r="K20201" s="1"/>
      <c r="L20201" s="1"/>
      <c r="M20201" s="1"/>
    </row>
    <row r="20202" spans="10:13" x14ac:dyDescent="0.3">
      <c r="J20202" s="1"/>
      <c r="K20202" s="1"/>
      <c r="L20202" s="1"/>
      <c r="M20202" s="1"/>
    </row>
    <row r="20203" spans="10:13" x14ac:dyDescent="0.3">
      <c r="J20203" s="1"/>
      <c r="K20203" s="1"/>
      <c r="L20203" s="1"/>
      <c r="M20203" s="1"/>
    </row>
    <row r="20204" spans="10:13" x14ac:dyDescent="0.3">
      <c r="J20204" s="1"/>
      <c r="K20204" s="1"/>
      <c r="L20204" s="1"/>
      <c r="M20204" s="1"/>
    </row>
    <row r="20205" spans="10:13" x14ac:dyDescent="0.3">
      <c r="J20205" s="1"/>
      <c r="K20205" s="1"/>
      <c r="L20205" s="1"/>
      <c r="M20205" s="1"/>
    </row>
    <row r="20206" spans="10:13" x14ac:dyDescent="0.3">
      <c r="J20206" s="1"/>
      <c r="K20206" s="1"/>
      <c r="L20206" s="1"/>
      <c r="M20206" s="1"/>
    </row>
    <row r="20207" spans="10:13" x14ac:dyDescent="0.3">
      <c r="J20207" s="1"/>
      <c r="K20207" s="1"/>
      <c r="L20207" s="1"/>
      <c r="M20207" s="1"/>
    </row>
    <row r="20208" spans="10:13" x14ac:dyDescent="0.3">
      <c r="J20208" s="1"/>
      <c r="K20208" s="1"/>
      <c r="L20208" s="1"/>
      <c r="M20208" s="1"/>
    </row>
    <row r="20209" spans="10:13" x14ac:dyDescent="0.3">
      <c r="J20209" s="1"/>
      <c r="K20209" s="1"/>
      <c r="L20209" s="1"/>
      <c r="M20209" s="1"/>
    </row>
    <row r="20210" spans="10:13" x14ac:dyDescent="0.3">
      <c r="J20210" s="1"/>
      <c r="K20210" s="1"/>
      <c r="L20210" s="1"/>
      <c r="M20210" s="1"/>
    </row>
    <row r="20211" spans="10:13" x14ac:dyDescent="0.3">
      <c r="J20211" s="1"/>
      <c r="K20211" s="1"/>
      <c r="L20211" s="1"/>
      <c r="M20211" s="1"/>
    </row>
    <row r="20212" spans="10:13" x14ac:dyDescent="0.3">
      <c r="J20212" s="1"/>
      <c r="K20212" s="1"/>
      <c r="L20212" s="1"/>
      <c r="M20212" s="1"/>
    </row>
    <row r="20213" spans="10:13" x14ac:dyDescent="0.3">
      <c r="J20213" s="1"/>
      <c r="K20213" s="1"/>
      <c r="L20213" s="1"/>
      <c r="M20213" s="1"/>
    </row>
    <row r="20214" spans="10:13" x14ac:dyDescent="0.3">
      <c r="J20214" s="1"/>
      <c r="K20214" s="1"/>
      <c r="L20214" s="1"/>
      <c r="M20214" s="1"/>
    </row>
    <row r="20215" spans="10:13" x14ac:dyDescent="0.3">
      <c r="J20215" s="1"/>
      <c r="K20215" s="1"/>
      <c r="L20215" s="1"/>
      <c r="M20215" s="1"/>
    </row>
    <row r="20216" spans="10:13" x14ac:dyDescent="0.3">
      <c r="J20216" s="1"/>
      <c r="K20216" s="1"/>
      <c r="L20216" s="1"/>
      <c r="M20216" s="1"/>
    </row>
    <row r="20217" spans="10:13" x14ac:dyDescent="0.3">
      <c r="J20217" s="1"/>
      <c r="K20217" s="1"/>
      <c r="L20217" s="1"/>
      <c r="M20217" s="1"/>
    </row>
    <row r="20218" spans="10:13" x14ac:dyDescent="0.3">
      <c r="J20218" s="1"/>
      <c r="K20218" s="1"/>
      <c r="L20218" s="1"/>
      <c r="M20218" s="1"/>
    </row>
    <row r="20219" spans="10:13" x14ac:dyDescent="0.3">
      <c r="J20219" s="1"/>
      <c r="K20219" s="1"/>
      <c r="L20219" s="1"/>
      <c r="M20219" s="1"/>
    </row>
    <row r="20220" spans="10:13" x14ac:dyDescent="0.3">
      <c r="J20220" s="1"/>
      <c r="K20220" s="1"/>
      <c r="L20220" s="1"/>
      <c r="M20220" s="1"/>
    </row>
    <row r="20221" spans="10:13" x14ac:dyDescent="0.3">
      <c r="J20221" s="1"/>
      <c r="K20221" s="1"/>
      <c r="L20221" s="1"/>
      <c r="M20221" s="1"/>
    </row>
    <row r="20222" spans="10:13" x14ac:dyDescent="0.3">
      <c r="J20222" s="1"/>
      <c r="K20222" s="1"/>
      <c r="L20222" s="1"/>
      <c r="M20222" s="1"/>
    </row>
    <row r="20223" spans="10:13" x14ac:dyDescent="0.3">
      <c r="J20223" s="1"/>
      <c r="K20223" s="1"/>
      <c r="L20223" s="1"/>
      <c r="M20223" s="1"/>
    </row>
    <row r="20224" spans="10:13" x14ac:dyDescent="0.3">
      <c r="J20224" s="1"/>
      <c r="K20224" s="1"/>
      <c r="L20224" s="1"/>
      <c r="M20224" s="1"/>
    </row>
    <row r="20225" spans="10:13" x14ac:dyDescent="0.3">
      <c r="J20225" s="1"/>
      <c r="K20225" s="1"/>
      <c r="L20225" s="1"/>
      <c r="M20225" s="1"/>
    </row>
    <row r="20226" spans="10:13" x14ac:dyDescent="0.3">
      <c r="J20226" s="1"/>
      <c r="K20226" s="1"/>
      <c r="L20226" s="1"/>
      <c r="M20226" s="1"/>
    </row>
    <row r="20227" spans="10:13" x14ac:dyDescent="0.3">
      <c r="J20227" s="1"/>
      <c r="K20227" s="1"/>
      <c r="L20227" s="1"/>
      <c r="M20227" s="1"/>
    </row>
    <row r="20228" spans="10:13" x14ac:dyDescent="0.3">
      <c r="J20228" s="1"/>
      <c r="K20228" s="1"/>
      <c r="L20228" s="1"/>
      <c r="M20228" s="1"/>
    </row>
    <row r="20229" spans="10:13" x14ac:dyDescent="0.3">
      <c r="J20229" s="1"/>
      <c r="K20229" s="1"/>
      <c r="L20229" s="1"/>
      <c r="M20229" s="1"/>
    </row>
    <row r="20230" spans="10:13" x14ac:dyDescent="0.3">
      <c r="J20230" s="1"/>
      <c r="K20230" s="1"/>
      <c r="L20230" s="1"/>
      <c r="M20230" s="1"/>
    </row>
    <row r="20231" spans="10:13" x14ac:dyDescent="0.3">
      <c r="J20231" s="1"/>
      <c r="K20231" s="1"/>
      <c r="L20231" s="1"/>
      <c r="M20231" s="1"/>
    </row>
    <row r="20232" spans="10:13" x14ac:dyDescent="0.3">
      <c r="J20232" s="1"/>
      <c r="K20232" s="1"/>
      <c r="L20232" s="1"/>
      <c r="M20232" s="1"/>
    </row>
    <row r="20233" spans="10:13" x14ac:dyDescent="0.3">
      <c r="J20233" s="1"/>
      <c r="K20233" s="1"/>
      <c r="L20233" s="1"/>
      <c r="M20233" s="1"/>
    </row>
    <row r="20234" spans="10:13" x14ac:dyDescent="0.3">
      <c r="J20234" s="1"/>
      <c r="K20234" s="1"/>
      <c r="L20234" s="1"/>
      <c r="M20234" s="1"/>
    </row>
    <row r="20235" spans="10:13" x14ac:dyDescent="0.3">
      <c r="J20235" s="1"/>
      <c r="K20235" s="1"/>
      <c r="L20235" s="1"/>
      <c r="M20235" s="1"/>
    </row>
    <row r="20236" spans="10:13" x14ac:dyDescent="0.3">
      <c r="J20236" s="1"/>
      <c r="K20236" s="1"/>
      <c r="L20236" s="1"/>
      <c r="M20236" s="1"/>
    </row>
    <row r="20237" spans="10:13" x14ac:dyDescent="0.3">
      <c r="J20237" s="1"/>
      <c r="K20237" s="1"/>
      <c r="L20237" s="1"/>
      <c r="M20237" s="1"/>
    </row>
    <row r="20238" spans="10:13" x14ac:dyDescent="0.3">
      <c r="J20238" s="1"/>
      <c r="K20238" s="1"/>
      <c r="L20238" s="1"/>
      <c r="M20238" s="1"/>
    </row>
    <row r="20239" spans="10:13" x14ac:dyDescent="0.3">
      <c r="J20239" s="1"/>
      <c r="K20239" s="1"/>
      <c r="L20239" s="1"/>
      <c r="M20239" s="1"/>
    </row>
    <row r="20240" spans="10:13" x14ac:dyDescent="0.3">
      <c r="J20240" s="1"/>
      <c r="K20240" s="1"/>
      <c r="L20240" s="1"/>
      <c r="M20240" s="1"/>
    </row>
    <row r="20241" spans="10:13" x14ac:dyDescent="0.3">
      <c r="J20241" s="1"/>
      <c r="K20241" s="1"/>
      <c r="L20241" s="1"/>
      <c r="M20241" s="1"/>
    </row>
    <row r="20242" spans="10:13" x14ac:dyDescent="0.3">
      <c r="J20242" s="1"/>
      <c r="K20242" s="1"/>
      <c r="L20242" s="1"/>
      <c r="M20242" s="1"/>
    </row>
    <row r="20243" spans="10:13" x14ac:dyDescent="0.3">
      <c r="J20243" s="1"/>
      <c r="K20243" s="1"/>
      <c r="L20243" s="1"/>
      <c r="M20243" s="1"/>
    </row>
    <row r="20244" spans="10:13" x14ac:dyDescent="0.3">
      <c r="J20244" s="1"/>
      <c r="K20244" s="1"/>
      <c r="L20244" s="1"/>
      <c r="M20244" s="1"/>
    </row>
    <row r="20245" spans="10:13" x14ac:dyDescent="0.3">
      <c r="J20245" s="1"/>
      <c r="K20245" s="1"/>
      <c r="L20245" s="1"/>
      <c r="M20245" s="1"/>
    </row>
    <row r="20246" spans="10:13" x14ac:dyDescent="0.3">
      <c r="J20246" s="1"/>
      <c r="K20246" s="1"/>
      <c r="L20246" s="1"/>
      <c r="M20246" s="1"/>
    </row>
    <row r="20247" spans="10:13" x14ac:dyDescent="0.3">
      <c r="J20247" s="1"/>
      <c r="K20247" s="1"/>
      <c r="L20247" s="1"/>
      <c r="M20247" s="1"/>
    </row>
    <row r="20248" spans="10:13" x14ac:dyDescent="0.3">
      <c r="J20248" s="1"/>
      <c r="K20248" s="1"/>
      <c r="L20248" s="1"/>
      <c r="M20248" s="1"/>
    </row>
    <row r="20249" spans="10:13" x14ac:dyDescent="0.3">
      <c r="J20249" s="1"/>
      <c r="K20249" s="1"/>
      <c r="L20249" s="1"/>
      <c r="M20249" s="1"/>
    </row>
    <row r="20250" spans="10:13" x14ac:dyDescent="0.3">
      <c r="J20250" s="1"/>
      <c r="K20250" s="1"/>
      <c r="L20250" s="1"/>
      <c r="M20250" s="1"/>
    </row>
    <row r="20251" spans="10:13" x14ac:dyDescent="0.3">
      <c r="J20251" s="1"/>
      <c r="K20251" s="1"/>
      <c r="L20251" s="1"/>
      <c r="M20251" s="1"/>
    </row>
    <row r="20252" spans="10:13" x14ac:dyDescent="0.3">
      <c r="J20252" s="1"/>
      <c r="K20252" s="1"/>
      <c r="L20252" s="1"/>
      <c r="M20252" s="1"/>
    </row>
    <row r="20253" spans="10:13" x14ac:dyDescent="0.3">
      <c r="J20253" s="1"/>
      <c r="K20253" s="1"/>
      <c r="L20253" s="1"/>
      <c r="M20253" s="1"/>
    </row>
    <row r="20254" spans="10:13" x14ac:dyDescent="0.3">
      <c r="J20254" s="1"/>
      <c r="K20254" s="1"/>
      <c r="L20254" s="1"/>
      <c r="M20254" s="1"/>
    </row>
    <row r="20255" spans="10:13" x14ac:dyDescent="0.3">
      <c r="J20255" s="1"/>
      <c r="K20255" s="1"/>
      <c r="L20255" s="1"/>
      <c r="M20255" s="1"/>
    </row>
    <row r="20256" spans="10:13" x14ac:dyDescent="0.3">
      <c r="J20256" s="1"/>
      <c r="K20256" s="1"/>
      <c r="L20256" s="1"/>
      <c r="M20256" s="1"/>
    </row>
    <row r="20257" spans="10:13" x14ac:dyDescent="0.3">
      <c r="J20257" s="1"/>
      <c r="K20257" s="1"/>
      <c r="L20257" s="1"/>
      <c r="M20257" s="1"/>
    </row>
    <row r="20258" spans="10:13" x14ac:dyDescent="0.3">
      <c r="J20258" s="1"/>
      <c r="K20258" s="1"/>
      <c r="L20258" s="1"/>
      <c r="M20258" s="1"/>
    </row>
    <row r="20259" spans="10:13" x14ac:dyDescent="0.3">
      <c r="J20259" s="1"/>
      <c r="K20259" s="1"/>
      <c r="L20259" s="1"/>
      <c r="M20259" s="1"/>
    </row>
    <row r="20260" spans="10:13" x14ac:dyDescent="0.3">
      <c r="J20260" s="1"/>
      <c r="K20260" s="1"/>
      <c r="L20260" s="1"/>
      <c r="M20260" s="1"/>
    </row>
    <row r="20261" spans="10:13" x14ac:dyDescent="0.3">
      <c r="J20261" s="1"/>
      <c r="K20261" s="1"/>
      <c r="L20261" s="1"/>
      <c r="M20261" s="1"/>
    </row>
    <row r="20262" spans="10:13" x14ac:dyDescent="0.3">
      <c r="J20262" s="1"/>
      <c r="K20262" s="1"/>
      <c r="L20262" s="1"/>
      <c r="M20262" s="1"/>
    </row>
    <row r="20263" spans="10:13" x14ac:dyDescent="0.3">
      <c r="J20263" s="1"/>
      <c r="K20263" s="1"/>
      <c r="L20263" s="1"/>
      <c r="M20263" s="1"/>
    </row>
    <row r="20264" spans="10:13" x14ac:dyDescent="0.3">
      <c r="J20264" s="1"/>
      <c r="K20264" s="1"/>
      <c r="L20264" s="1"/>
      <c r="M20264" s="1"/>
    </row>
    <row r="20265" spans="10:13" x14ac:dyDescent="0.3">
      <c r="J20265" s="1"/>
      <c r="K20265" s="1"/>
      <c r="L20265" s="1"/>
      <c r="M20265" s="1"/>
    </row>
    <row r="20266" spans="10:13" x14ac:dyDescent="0.3">
      <c r="J20266" s="1"/>
      <c r="K20266" s="1"/>
      <c r="L20266" s="1"/>
      <c r="M20266" s="1"/>
    </row>
    <row r="20267" spans="10:13" x14ac:dyDescent="0.3">
      <c r="J20267" s="1"/>
      <c r="K20267" s="1"/>
      <c r="L20267" s="1"/>
      <c r="M20267" s="1"/>
    </row>
    <row r="20268" spans="10:13" x14ac:dyDescent="0.3">
      <c r="J20268" s="1"/>
      <c r="K20268" s="1"/>
      <c r="L20268" s="1"/>
      <c r="M20268" s="1"/>
    </row>
    <row r="20269" spans="10:13" x14ac:dyDescent="0.3">
      <c r="J20269" s="1"/>
      <c r="K20269" s="1"/>
      <c r="L20269" s="1"/>
      <c r="M20269" s="1"/>
    </row>
    <row r="20270" spans="10:13" x14ac:dyDescent="0.3">
      <c r="J20270" s="1"/>
      <c r="K20270" s="1"/>
      <c r="L20270" s="1"/>
      <c r="M20270" s="1"/>
    </row>
    <row r="20271" spans="10:13" x14ac:dyDescent="0.3">
      <c r="J20271" s="1"/>
      <c r="K20271" s="1"/>
      <c r="L20271" s="1"/>
      <c r="M20271" s="1"/>
    </row>
    <row r="20272" spans="10:13" x14ac:dyDescent="0.3">
      <c r="J20272" s="1"/>
      <c r="K20272" s="1"/>
      <c r="L20272" s="1"/>
      <c r="M20272" s="1"/>
    </row>
    <row r="20273" spans="10:13" x14ac:dyDescent="0.3">
      <c r="J20273" s="1"/>
      <c r="K20273" s="1"/>
      <c r="L20273" s="1"/>
      <c r="M20273" s="1"/>
    </row>
    <row r="20274" spans="10:13" x14ac:dyDescent="0.3">
      <c r="J20274" s="1"/>
      <c r="K20274" s="1"/>
      <c r="L20274" s="1"/>
      <c r="M20274" s="1"/>
    </row>
    <row r="20275" spans="10:13" x14ac:dyDescent="0.3">
      <c r="J20275" s="1"/>
      <c r="K20275" s="1"/>
      <c r="L20275" s="1"/>
      <c r="M20275" s="1"/>
    </row>
    <row r="20276" spans="10:13" x14ac:dyDescent="0.3">
      <c r="J20276" s="1"/>
      <c r="K20276" s="1"/>
      <c r="L20276" s="1"/>
      <c r="M20276" s="1"/>
    </row>
    <row r="20277" spans="10:13" x14ac:dyDescent="0.3">
      <c r="J20277" s="1"/>
      <c r="K20277" s="1"/>
      <c r="L20277" s="1"/>
      <c r="M20277" s="1"/>
    </row>
    <row r="20278" spans="10:13" x14ac:dyDescent="0.3">
      <c r="J20278" s="1"/>
      <c r="K20278" s="1"/>
      <c r="L20278" s="1"/>
      <c r="M20278" s="1"/>
    </row>
    <row r="20279" spans="10:13" x14ac:dyDescent="0.3">
      <c r="J20279" s="1"/>
      <c r="K20279" s="1"/>
      <c r="L20279" s="1"/>
      <c r="M20279" s="1"/>
    </row>
    <row r="20280" spans="10:13" x14ac:dyDescent="0.3">
      <c r="J20280" s="1"/>
      <c r="K20280" s="1"/>
      <c r="L20280" s="1"/>
      <c r="M20280" s="1"/>
    </row>
    <row r="20281" spans="10:13" x14ac:dyDescent="0.3">
      <c r="J20281" s="1"/>
      <c r="K20281" s="1"/>
      <c r="L20281" s="1"/>
      <c r="M20281" s="1"/>
    </row>
    <row r="20282" spans="10:13" x14ac:dyDescent="0.3">
      <c r="J20282" s="1"/>
      <c r="K20282" s="1"/>
      <c r="L20282" s="1"/>
      <c r="M20282" s="1"/>
    </row>
    <row r="20283" spans="10:13" x14ac:dyDescent="0.3">
      <c r="J20283" s="1"/>
      <c r="K20283" s="1"/>
      <c r="L20283" s="1"/>
      <c r="M20283" s="1"/>
    </row>
    <row r="20284" spans="10:13" x14ac:dyDescent="0.3">
      <c r="J20284" s="1"/>
      <c r="K20284" s="1"/>
      <c r="L20284" s="1"/>
      <c r="M20284" s="1"/>
    </row>
    <row r="20285" spans="10:13" x14ac:dyDescent="0.3">
      <c r="J20285" s="1"/>
      <c r="K20285" s="1"/>
      <c r="L20285" s="1"/>
      <c r="M20285" s="1"/>
    </row>
    <row r="20286" spans="10:13" x14ac:dyDescent="0.3">
      <c r="J20286" s="1"/>
      <c r="K20286" s="1"/>
      <c r="L20286" s="1"/>
      <c r="M20286" s="1"/>
    </row>
    <row r="20287" spans="10:13" x14ac:dyDescent="0.3">
      <c r="J20287" s="1"/>
      <c r="K20287" s="1"/>
      <c r="L20287" s="1"/>
      <c r="M20287" s="1"/>
    </row>
    <row r="20288" spans="10:13" x14ac:dyDescent="0.3">
      <c r="J20288" s="1"/>
      <c r="K20288" s="1"/>
      <c r="L20288" s="1"/>
      <c r="M20288" s="1"/>
    </row>
    <row r="20289" spans="10:13" x14ac:dyDescent="0.3">
      <c r="J20289" s="1"/>
      <c r="K20289" s="1"/>
      <c r="L20289" s="1"/>
      <c r="M20289" s="1"/>
    </row>
    <row r="20290" spans="10:13" x14ac:dyDescent="0.3">
      <c r="J20290" s="1"/>
      <c r="K20290" s="1"/>
      <c r="L20290" s="1"/>
      <c r="M20290" s="1"/>
    </row>
    <row r="20291" spans="10:13" x14ac:dyDescent="0.3">
      <c r="J20291" s="1"/>
      <c r="K20291" s="1"/>
      <c r="L20291" s="1"/>
      <c r="M20291" s="1"/>
    </row>
    <row r="20292" spans="10:13" x14ac:dyDescent="0.3">
      <c r="J20292" s="1"/>
      <c r="K20292" s="1"/>
      <c r="L20292" s="1"/>
      <c r="M20292" s="1"/>
    </row>
    <row r="20293" spans="10:13" x14ac:dyDescent="0.3">
      <c r="J20293" s="1"/>
      <c r="K20293" s="1"/>
      <c r="L20293" s="1"/>
      <c r="M20293" s="1"/>
    </row>
    <row r="20294" spans="10:13" x14ac:dyDescent="0.3">
      <c r="J20294" s="1"/>
      <c r="K20294" s="1"/>
      <c r="L20294" s="1"/>
      <c r="M20294" s="1"/>
    </row>
    <row r="20295" spans="10:13" x14ac:dyDescent="0.3">
      <c r="J20295" s="1"/>
      <c r="K20295" s="1"/>
      <c r="L20295" s="1"/>
      <c r="M20295" s="1"/>
    </row>
    <row r="20296" spans="10:13" x14ac:dyDescent="0.3">
      <c r="J20296" s="1"/>
      <c r="K20296" s="1"/>
      <c r="L20296" s="1"/>
      <c r="M20296" s="1"/>
    </row>
    <row r="20297" spans="10:13" x14ac:dyDescent="0.3">
      <c r="J20297" s="1"/>
      <c r="K20297" s="1"/>
      <c r="L20297" s="1"/>
      <c r="M20297" s="1"/>
    </row>
    <row r="20298" spans="10:13" x14ac:dyDescent="0.3">
      <c r="J20298" s="1"/>
      <c r="K20298" s="1"/>
      <c r="L20298" s="1"/>
      <c r="M20298" s="1"/>
    </row>
    <row r="20299" spans="10:13" x14ac:dyDescent="0.3">
      <c r="J20299" s="1"/>
      <c r="K20299" s="1"/>
      <c r="L20299" s="1"/>
      <c r="M20299" s="1"/>
    </row>
    <row r="20300" spans="10:13" x14ac:dyDescent="0.3">
      <c r="J20300" s="1"/>
      <c r="K20300" s="1"/>
      <c r="L20300" s="1"/>
      <c r="M20300" s="1"/>
    </row>
    <row r="20301" spans="10:13" x14ac:dyDescent="0.3">
      <c r="J20301" s="1"/>
      <c r="K20301" s="1"/>
      <c r="L20301" s="1"/>
      <c r="M20301" s="1"/>
    </row>
    <row r="20302" spans="10:13" x14ac:dyDescent="0.3">
      <c r="J20302" s="1"/>
      <c r="K20302" s="1"/>
      <c r="L20302" s="1"/>
      <c r="M20302" s="1"/>
    </row>
    <row r="20303" spans="10:13" x14ac:dyDescent="0.3">
      <c r="J20303" s="1"/>
      <c r="K20303" s="1"/>
      <c r="L20303" s="1"/>
      <c r="M20303" s="1"/>
    </row>
    <row r="20304" spans="10:13" x14ac:dyDescent="0.3">
      <c r="J20304" s="1"/>
      <c r="K20304" s="1"/>
      <c r="L20304" s="1"/>
      <c r="M20304" s="1"/>
    </row>
    <row r="20305" spans="10:13" x14ac:dyDescent="0.3">
      <c r="J20305" s="1"/>
      <c r="K20305" s="1"/>
      <c r="L20305" s="1"/>
      <c r="M20305" s="1"/>
    </row>
    <row r="20306" spans="10:13" x14ac:dyDescent="0.3">
      <c r="J20306" s="1"/>
      <c r="K20306" s="1"/>
      <c r="L20306" s="1"/>
      <c r="M20306" s="1"/>
    </row>
    <row r="20307" spans="10:13" x14ac:dyDescent="0.3">
      <c r="J20307" s="1"/>
      <c r="K20307" s="1"/>
      <c r="L20307" s="1"/>
      <c r="M20307" s="1"/>
    </row>
    <row r="20308" spans="10:13" x14ac:dyDescent="0.3">
      <c r="J20308" s="1"/>
      <c r="K20308" s="1"/>
      <c r="L20308" s="1"/>
      <c r="M20308" s="1"/>
    </row>
    <row r="20309" spans="10:13" x14ac:dyDescent="0.3">
      <c r="J20309" s="1"/>
      <c r="K20309" s="1"/>
      <c r="L20309" s="1"/>
      <c r="M20309" s="1"/>
    </row>
    <row r="20310" spans="10:13" x14ac:dyDescent="0.3">
      <c r="J20310" s="1"/>
      <c r="K20310" s="1"/>
      <c r="L20310" s="1"/>
      <c r="M20310" s="1"/>
    </row>
    <row r="20311" spans="10:13" x14ac:dyDescent="0.3">
      <c r="J20311" s="1"/>
      <c r="K20311" s="1"/>
      <c r="L20311" s="1"/>
      <c r="M20311" s="1"/>
    </row>
    <row r="20312" spans="10:13" x14ac:dyDescent="0.3">
      <c r="J20312" s="1"/>
      <c r="K20312" s="1"/>
      <c r="L20312" s="1"/>
      <c r="M20312" s="1"/>
    </row>
    <row r="20313" spans="10:13" x14ac:dyDescent="0.3">
      <c r="J20313" s="1"/>
      <c r="K20313" s="1"/>
      <c r="L20313" s="1"/>
      <c r="M20313" s="1"/>
    </row>
    <row r="20314" spans="10:13" x14ac:dyDescent="0.3">
      <c r="J20314" s="1"/>
      <c r="K20314" s="1"/>
      <c r="L20314" s="1"/>
      <c r="M20314" s="1"/>
    </row>
    <row r="20315" spans="10:13" x14ac:dyDescent="0.3">
      <c r="J20315" s="1"/>
      <c r="K20315" s="1"/>
      <c r="L20315" s="1"/>
      <c r="M20315" s="1"/>
    </row>
    <row r="20316" spans="10:13" x14ac:dyDescent="0.3">
      <c r="J20316" s="1"/>
      <c r="K20316" s="1"/>
      <c r="L20316" s="1"/>
      <c r="M20316" s="1"/>
    </row>
    <row r="20317" spans="10:13" x14ac:dyDescent="0.3">
      <c r="J20317" s="1"/>
      <c r="K20317" s="1"/>
      <c r="L20317" s="1"/>
      <c r="M20317" s="1"/>
    </row>
    <row r="20318" spans="10:13" x14ac:dyDescent="0.3">
      <c r="J20318" s="1"/>
      <c r="K20318" s="1"/>
      <c r="L20318" s="1"/>
      <c r="M20318" s="1"/>
    </row>
    <row r="20319" spans="10:13" x14ac:dyDescent="0.3">
      <c r="J20319" s="1"/>
      <c r="K20319" s="1"/>
      <c r="L20319" s="1"/>
      <c r="M20319" s="1"/>
    </row>
    <row r="20320" spans="10:13" x14ac:dyDescent="0.3">
      <c r="J20320" s="1"/>
      <c r="K20320" s="1"/>
      <c r="L20320" s="1"/>
      <c r="M20320" s="1"/>
    </row>
    <row r="20321" spans="10:13" x14ac:dyDescent="0.3">
      <c r="J20321" s="1"/>
      <c r="K20321" s="1"/>
      <c r="L20321" s="1"/>
      <c r="M20321" s="1"/>
    </row>
    <row r="20322" spans="10:13" x14ac:dyDescent="0.3">
      <c r="J20322" s="1"/>
      <c r="K20322" s="1"/>
      <c r="L20322" s="1"/>
      <c r="M20322" s="1"/>
    </row>
    <row r="20323" spans="10:13" x14ac:dyDescent="0.3">
      <c r="J20323" s="1"/>
      <c r="K20323" s="1"/>
      <c r="L20323" s="1"/>
      <c r="M20323" s="1"/>
    </row>
    <row r="20324" spans="10:13" x14ac:dyDescent="0.3">
      <c r="J20324" s="1"/>
      <c r="K20324" s="1"/>
      <c r="L20324" s="1"/>
      <c r="M20324" s="1"/>
    </row>
    <row r="20325" spans="10:13" x14ac:dyDescent="0.3">
      <c r="J20325" s="1"/>
      <c r="K20325" s="1"/>
      <c r="L20325" s="1"/>
      <c r="M20325" s="1"/>
    </row>
    <row r="20326" spans="10:13" x14ac:dyDescent="0.3">
      <c r="J20326" s="1"/>
      <c r="K20326" s="1"/>
      <c r="L20326" s="1"/>
      <c r="M20326" s="1"/>
    </row>
    <row r="20327" spans="10:13" x14ac:dyDescent="0.3">
      <c r="J20327" s="1"/>
      <c r="K20327" s="1"/>
      <c r="L20327" s="1"/>
      <c r="M20327" s="1"/>
    </row>
    <row r="20328" spans="10:13" x14ac:dyDescent="0.3">
      <c r="J20328" s="1"/>
      <c r="K20328" s="1"/>
      <c r="L20328" s="1"/>
      <c r="M20328" s="1"/>
    </row>
    <row r="20329" spans="10:13" x14ac:dyDescent="0.3">
      <c r="J20329" s="1"/>
      <c r="K20329" s="1"/>
      <c r="L20329" s="1"/>
      <c r="M20329" s="1"/>
    </row>
    <row r="20330" spans="10:13" x14ac:dyDescent="0.3">
      <c r="J20330" s="1"/>
      <c r="K20330" s="1"/>
      <c r="L20330" s="1"/>
      <c r="M20330" s="1"/>
    </row>
    <row r="20331" spans="10:13" x14ac:dyDescent="0.3">
      <c r="J20331" s="1"/>
      <c r="K20331" s="1"/>
      <c r="L20331" s="1"/>
      <c r="M20331" s="1"/>
    </row>
    <row r="20332" spans="10:13" x14ac:dyDescent="0.3">
      <c r="J20332" s="1"/>
      <c r="K20332" s="1"/>
      <c r="L20332" s="1"/>
      <c r="M20332" s="1"/>
    </row>
    <row r="20333" spans="10:13" x14ac:dyDescent="0.3">
      <c r="J20333" s="1"/>
      <c r="K20333" s="1"/>
      <c r="L20333" s="1"/>
      <c r="M20333" s="1"/>
    </row>
    <row r="20334" spans="10:13" x14ac:dyDescent="0.3">
      <c r="J20334" s="1"/>
      <c r="K20334" s="1"/>
      <c r="L20334" s="1"/>
      <c r="M20334" s="1"/>
    </row>
    <row r="20335" spans="10:13" x14ac:dyDescent="0.3">
      <c r="J20335" s="1"/>
      <c r="K20335" s="1"/>
      <c r="L20335" s="1"/>
      <c r="M20335" s="1"/>
    </row>
    <row r="20336" spans="10:13" x14ac:dyDescent="0.3">
      <c r="J20336" s="1"/>
      <c r="K20336" s="1"/>
      <c r="L20336" s="1"/>
      <c r="M20336" s="1"/>
    </row>
    <row r="20337" spans="10:13" x14ac:dyDescent="0.3">
      <c r="J20337" s="1"/>
      <c r="K20337" s="1"/>
      <c r="L20337" s="1"/>
      <c r="M20337" s="1"/>
    </row>
    <row r="20338" spans="10:13" x14ac:dyDescent="0.3">
      <c r="J20338" s="1"/>
      <c r="K20338" s="1"/>
      <c r="L20338" s="1"/>
      <c r="M20338" s="1"/>
    </row>
    <row r="20339" spans="10:13" x14ac:dyDescent="0.3">
      <c r="J20339" s="1"/>
      <c r="K20339" s="1"/>
      <c r="L20339" s="1"/>
      <c r="M20339" s="1"/>
    </row>
    <row r="20340" spans="10:13" x14ac:dyDescent="0.3">
      <c r="J20340" s="1"/>
      <c r="K20340" s="1"/>
      <c r="L20340" s="1"/>
      <c r="M20340" s="1"/>
    </row>
    <row r="20341" spans="10:13" x14ac:dyDescent="0.3">
      <c r="J20341" s="1"/>
      <c r="K20341" s="1"/>
      <c r="L20341" s="1"/>
      <c r="M20341" s="1"/>
    </row>
    <row r="20342" spans="10:13" x14ac:dyDescent="0.3">
      <c r="J20342" s="1"/>
      <c r="K20342" s="1"/>
      <c r="L20342" s="1"/>
      <c r="M20342" s="1"/>
    </row>
    <row r="20343" spans="10:13" x14ac:dyDescent="0.3">
      <c r="J20343" s="1"/>
      <c r="K20343" s="1"/>
      <c r="L20343" s="1"/>
      <c r="M20343" s="1"/>
    </row>
    <row r="20344" spans="10:13" x14ac:dyDescent="0.3">
      <c r="J20344" s="1"/>
      <c r="K20344" s="1"/>
      <c r="L20344" s="1"/>
      <c r="M20344" s="1"/>
    </row>
    <row r="20345" spans="10:13" x14ac:dyDescent="0.3">
      <c r="J20345" s="1"/>
      <c r="K20345" s="1"/>
      <c r="L20345" s="1"/>
      <c r="M20345" s="1"/>
    </row>
    <row r="20346" spans="10:13" x14ac:dyDescent="0.3">
      <c r="J20346" s="1"/>
      <c r="K20346" s="1"/>
      <c r="L20346" s="1"/>
      <c r="M20346" s="1"/>
    </row>
    <row r="20347" spans="10:13" x14ac:dyDescent="0.3">
      <c r="J20347" s="1"/>
      <c r="K20347" s="1"/>
      <c r="L20347" s="1"/>
      <c r="M20347" s="1"/>
    </row>
    <row r="20348" spans="10:13" x14ac:dyDescent="0.3">
      <c r="J20348" s="1"/>
      <c r="K20348" s="1"/>
      <c r="L20348" s="1"/>
      <c r="M20348" s="1"/>
    </row>
    <row r="20349" spans="10:13" x14ac:dyDescent="0.3">
      <c r="J20349" s="1"/>
      <c r="K20349" s="1"/>
      <c r="L20349" s="1"/>
      <c r="M20349" s="1"/>
    </row>
    <row r="20350" spans="10:13" x14ac:dyDescent="0.3">
      <c r="J20350" s="1"/>
      <c r="K20350" s="1"/>
      <c r="L20350" s="1"/>
      <c r="M20350" s="1"/>
    </row>
    <row r="20351" spans="10:13" x14ac:dyDescent="0.3">
      <c r="J20351" s="1"/>
      <c r="K20351" s="1"/>
      <c r="L20351" s="1"/>
      <c r="M20351" s="1"/>
    </row>
    <row r="20352" spans="10:13" x14ac:dyDescent="0.3">
      <c r="J20352" s="1"/>
      <c r="K20352" s="1"/>
      <c r="L20352" s="1"/>
      <c r="M20352" s="1"/>
    </row>
    <row r="20353" spans="10:13" x14ac:dyDescent="0.3">
      <c r="J20353" s="1"/>
      <c r="K20353" s="1"/>
      <c r="L20353" s="1"/>
      <c r="M20353" s="1"/>
    </row>
    <row r="20354" spans="10:13" x14ac:dyDescent="0.3">
      <c r="J20354" s="1"/>
      <c r="K20354" s="1"/>
      <c r="L20354" s="1"/>
      <c r="M20354" s="1"/>
    </row>
    <row r="20355" spans="10:13" x14ac:dyDescent="0.3">
      <c r="J20355" s="1"/>
      <c r="K20355" s="1"/>
      <c r="L20355" s="1"/>
      <c r="M20355" s="1"/>
    </row>
    <row r="20356" spans="10:13" x14ac:dyDescent="0.3">
      <c r="J20356" s="1"/>
      <c r="K20356" s="1"/>
      <c r="L20356" s="1"/>
      <c r="M20356" s="1"/>
    </row>
    <row r="20357" spans="10:13" x14ac:dyDescent="0.3">
      <c r="J20357" s="1"/>
      <c r="K20357" s="1"/>
      <c r="L20357" s="1"/>
      <c r="M20357" s="1"/>
    </row>
    <row r="20358" spans="10:13" x14ac:dyDescent="0.3">
      <c r="J20358" s="1"/>
      <c r="K20358" s="1"/>
      <c r="L20358" s="1"/>
      <c r="M20358" s="1"/>
    </row>
    <row r="20359" spans="10:13" x14ac:dyDescent="0.3">
      <c r="J20359" s="1"/>
      <c r="K20359" s="1"/>
      <c r="L20359" s="1"/>
      <c r="M20359" s="1"/>
    </row>
    <row r="20360" spans="10:13" x14ac:dyDescent="0.3">
      <c r="J20360" s="1"/>
      <c r="K20360" s="1"/>
      <c r="L20360" s="1"/>
      <c r="M20360" s="1"/>
    </row>
    <row r="20361" spans="10:13" x14ac:dyDescent="0.3">
      <c r="J20361" s="1"/>
      <c r="K20361" s="1"/>
      <c r="L20361" s="1"/>
      <c r="M20361" s="1"/>
    </row>
    <row r="20362" spans="10:13" x14ac:dyDescent="0.3">
      <c r="J20362" s="1"/>
      <c r="K20362" s="1"/>
      <c r="L20362" s="1"/>
      <c r="M20362" s="1"/>
    </row>
    <row r="20363" spans="10:13" x14ac:dyDescent="0.3">
      <c r="J20363" s="1"/>
      <c r="K20363" s="1"/>
      <c r="L20363" s="1"/>
      <c r="M20363" s="1"/>
    </row>
    <row r="20364" spans="10:13" x14ac:dyDescent="0.3">
      <c r="J20364" s="1"/>
      <c r="K20364" s="1"/>
      <c r="L20364" s="1"/>
      <c r="M20364" s="1"/>
    </row>
    <row r="20365" spans="10:13" x14ac:dyDescent="0.3">
      <c r="J20365" s="1"/>
      <c r="K20365" s="1"/>
      <c r="L20365" s="1"/>
      <c r="M20365" s="1"/>
    </row>
    <row r="20366" spans="10:13" x14ac:dyDescent="0.3">
      <c r="J20366" s="1"/>
      <c r="K20366" s="1"/>
      <c r="L20366" s="1"/>
      <c r="M20366" s="1"/>
    </row>
    <row r="20367" spans="10:13" x14ac:dyDescent="0.3">
      <c r="J20367" s="1"/>
      <c r="K20367" s="1"/>
      <c r="L20367" s="1"/>
      <c r="M20367" s="1"/>
    </row>
    <row r="20368" spans="10:13" x14ac:dyDescent="0.3">
      <c r="J20368" s="1"/>
      <c r="K20368" s="1"/>
      <c r="L20368" s="1"/>
      <c r="M20368" s="1"/>
    </row>
    <row r="20369" spans="10:13" x14ac:dyDescent="0.3">
      <c r="J20369" s="1"/>
      <c r="K20369" s="1"/>
      <c r="L20369" s="1"/>
      <c r="M20369" s="1"/>
    </row>
    <row r="20370" spans="10:13" x14ac:dyDescent="0.3">
      <c r="J20370" s="1"/>
      <c r="K20370" s="1"/>
      <c r="L20370" s="1"/>
      <c r="M20370" s="1"/>
    </row>
    <row r="20371" spans="10:13" x14ac:dyDescent="0.3">
      <c r="J20371" s="1"/>
      <c r="K20371" s="1"/>
      <c r="L20371" s="1"/>
      <c r="M20371" s="1"/>
    </row>
    <row r="20372" spans="10:13" x14ac:dyDescent="0.3">
      <c r="J20372" s="1"/>
      <c r="K20372" s="1"/>
      <c r="L20372" s="1"/>
      <c r="M20372" s="1"/>
    </row>
    <row r="20373" spans="10:13" x14ac:dyDescent="0.3">
      <c r="J20373" s="1"/>
      <c r="K20373" s="1"/>
      <c r="L20373" s="1"/>
      <c r="M20373" s="1"/>
    </row>
    <row r="20374" spans="10:13" x14ac:dyDescent="0.3">
      <c r="J20374" s="1"/>
      <c r="K20374" s="1"/>
      <c r="L20374" s="1"/>
      <c r="M20374" s="1"/>
    </row>
    <row r="20375" spans="10:13" x14ac:dyDescent="0.3">
      <c r="J20375" s="1"/>
      <c r="K20375" s="1"/>
      <c r="L20375" s="1"/>
      <c r="M20375" s="1"/>
    </row>
    <row r="20376" spans="10:13" x14ac:dyDescent="0.3">
      <c r="J20376" s="1"/>
      <c r="K20376" s="1"/>
      <c r="L20376" s="1"/>
      <c r="M20376" s="1"/>
    </row>
    <row r="20377" spans="10:13" x14ac:dyDescent="0.3">
      <c r="J20377" s="1"/>
      <c r="K20377" s="1"/>
      <c r="L20377" s="1"/>
      <c r="M20377" s="1"/>
    </row>
    <row r="20378" spans="10:13" x14ac:dyDescent="0.3">
      <c r="J20378" s="1"/>
      <c r="K20378" s="1"/>
      <c r="L20378" s="1"/>
      <c r="M20378" s="1"/>
    </row>
    <row r="20379" spans="10:13" x14ac:dyDescent="0.3">
      <c r="J20379" s="1"/>
      <c r="K20379" s="1"/>
      <c r="L20379" s="1"/>
      <c r="M20379" s="1"/>
    </row>
    <row r="20380" spans="10:13" x14ac:dyDescent="0.3">
      <c r="J20380" s="1"/>
      <c r="K20380" s="1"/>
      <c r="L20380" s="1"/>
      <c r="M20380" s="1"/>
    </row>
    <row r="20381" spans="10:13" x14ac:dyDescent="0.3">
      <c r="J20381" s="1"/>
      <c r="K20381" s="1"/>
      <c r="L20381" s="1"/>
      <c r="M20381" s="1"/>
    </row>
    <row r="20382" spans="10:13" x14ac:dyDescent="0.3">
      <c r="J20382" s="1"/>
      <c r="K20382" s="1"/>
      <c r="L20382" s="1"/>
      <c r="M20382" s="1"/>
    </row>
    <row r="20383" spans="10:13" x14ac:dyDescent="0.3">
      <c r="J20383" s="1"/>
      <c r="K20383" s="1"/>
      <c r="L20383" s="1"/>
      <c r="M20383" s="1"/>
    </row>
    <row r="20384" spans="10:13" x14ac:dyDescent="0.3">
      <c r="J20384" s="1"/>
      <c r="K20384" s="1"/>
      <c r="L20384" s="1"/>
      <c r="M20384" s="1"/>
    </row>
    <row r="20385" spans="10:13" x14ac:dyDescent="0.3">
      <c r="J20385" s="1"/>
      <c r="K20385" s="1"/>
      <c r="L20385" s="1"/>
      <c r="M20385" s="1"/>
    </row>
    <row r="20386" spans="10:13" x14ac:dyDescent="0.3">
      <c r="J20386" s="1"/>
      <c r="K20386" s="1"/>
      <c r="L20386" s="1"/>
      <c r="M20386" s="1"/>
    </row>
    <row r="20387" spans="10:13" x14ac:dyDescent="0.3">
      <c r="J20387" s="1"/>
      <c r="K20387" s="1"/>
      <c r="L20387" s="1"/>
      <c r="M20387" s="1"/>
    </row>
    <row r="20388" spans="10:13" x14ac:dyDescent="0.3">
      <c r="J20388" s="1"/>
      <c r="K20388" s="1"/>
      <c r="L20388" s="1"/>
      <c r="M20388" s="1"/>
    </row>
    <row r="20389" spans="10:13" x14ac:dyDescent="0.3">
      <c r="J20389" s="1"/>
      <c r="K20389" s="1"/>
      <c r="L20389" s="1"/>
      <c r="M20389" s="1"/>
    </row>
    <row r="20390" spans="10:13" x14ac:dyDescent="0.3">
      <c r="J20390" s="1"/>
      <c r="K20390" s="1"/>
      <c r="L20390" s="1"/>
      <c r="M20390" s="1"/>
    </row>
    <row r="20391" spans="10:13" x14ac:dyDescent="0.3">
      <c r="J20391" s="1"/>
      <c r="K20391" s="1"/>
      <c r="L20391" s="1"/>
      <c r="M20391" s="1"/>
    </row>
    <row r="20392" spans="10:13" x14ac:dyDescent="0.3">
      <c r="J20392" s="1"/>
      <c r="K20392" s="1"/>
      <c r="L20392" s="1"/>
      <c r="M20392" s="1"/>
    </row>
    <row r="20393" spans="10:13" x14ac:dyDescent="0.3">
      <c r="J20393" s="1"/>
      <c r="K20393" s="1"/>
      <c r="L20393" s="1"/>
      <c r="M20393" s="1"/>
    </row>
    <row r="20394" spans="10:13" x14ac:dyDescent="0.3">
      <c r="J20394" s="1"/>
      <c r="K20394" s="1"/>
      <c r="L20394" s="1"/>
      <c r="M20394" s="1"/>
    </row>
    <row r="20395" spans="10:13" x14ac:dyDescent="0.3">
      <c r="J20395" s="1"/>
      <c r="K20395" s="1"/>
      <c r="L20395" s="1"/>
      <c r="M20395" s="1"/>
    </row>
    <row r="20396" spans="10:13" x14ac:dyDescent="0.3">
      <c r="J20396" s="1"/>
      <c r="K20396" s="1"/>
      <c r="L20396" s="1"/>
      <c r="M20396" s="1"/>
    </row>
    <row r="20397" spans="10:13" x14ac:dyDescent="0.3">
      <c r="J20397" s="1"/>
      <c r="K20397" s="1"/>
      <c r="L20397" s="1"/>
      <c r="M20397" s="1"/>
    </row>
    <row r="20398" spans="10:13" x14ac:dyDescent="0.3">
      <c r="J20398" s="1"/>
      <c r="K20398" s="1"/>
      <c r="L20398" s="1"/>
      <c r="M20398" s="1"/>
    </row>
    <row r="20399" spans="10:13" x14ac:dyDescent="0.3">
      <c r="J20399" s="1"/>
      <c r="K20399" s="1"/>
      <c r="L20399" s="1"/>
      <c r="M20399" s="1"/>
    </row>
    <row r="20400" spans="10:13" x14ac:dyDescent="0.3">
      <c r="J20400" s="1"/>
      <c r="K20400" s="1"/>
      <c r="L20400" s="1"/>
      <c r="M20400" s="1"/>
    </row>
    <row r="20401" spans="10:13" x14ac:dyDescent="0.3">
      <c r="J20401" s="1"/>
      <c r="K20401" s="1"/>
      <c r="L20401" s="1"/>
      <c r="M20401" s="1"/>
    </row>
    <row r="20402" spans="10:13" x14ac:dyDescent="0.3">
      <c r="J20402" s="1"/>
      <c r="K20402" s="1"/>
      <c r="L20402" s="1"/>
      <c r="M20402" s="1"/>
    </row>
    <row r="20403" spans="10:13" x14ac:dyDescent="0.3">
      <c r="J20403" s="1"/>
      <c r="K20403" s="1"/>
      <c r="L20403" s="1"/>
      <c r="M20403" s="1"/>
    </row>
    <row r="20404" spans="10:13" x14ac:dyDescent="0.3">
      <c r="J20404" s="1"/>
      <c r="K20404" s="1"/>
      <c r="L20404" s="1"/>
      <c r="M20404" s="1"/>
    </row>
    <row r="20405" spans="10:13" x14ac:dyDescent="0.3">
      <c r="J20405" s="1"/>
      <c r="K20405" s="1"/>
      <c r="L20405" s="1"/>
      <c r="M20405" s="1"/>
    </row>
    <row r="20406" spans="10:13" x14ac:dyDescent="0.3">
      <c r="J20406" s="1"/>
      <c r="K20406" s="1"/>
      <c r="L20406" s="1"/>
      <c r="M20406" s="1"/>
    </row>
    <row r="20407" spans="10:13" x14ac:dyDescent="0.3">
      <c r="J20407" s="1"/>
      <c r="K20407" s="1"/>
      <c r="L20407" s="1"/>
      <c r="M20407" s="1"/>
    </row>
    <row r="20408" spans="10:13" x14ac:dyDescent="0.3">
      <c r="J20408" s="1"/>
      <c r="K20408" s="1"/>
      <c r="L20408" s="1"/>
      <c r="M20408" s="1"/>
    </row>
    <row r="20409" spans="10:13" x14ac:dyDescent="0.3">
      <c r="J20409" s="1"/>
      <c r="K20409" s="1"/>
      <c r="L20409" s="1"/>
      <c r="M20409" s="1"/>
    </row>
    <row r="20410" spans="10:13" x14ac:dyDescent="0.3">
      <c r="J20410" s="1"/>
      <c r="K20410" s="1"/>
      <c r="L20410" s="1"/>
      <c r="M20410" s="1"/>
    </row>
    <row r="20411" spans="10:13" x14ac:dyDescent="0.3">
      <c r="J20411" s="1"/>
      <c r="K20411" s="1"/>
      <c r="L20411" s="1"/>
      <c r="M20411" s="1"/>
    </row>
    <row r="20412" spans="10:13" x14ac:dyDescent="0.3">
      <c r="J20412" s="1"/>
      <c r="K20412" s="1"/>
      <c r="L20412" s="1"/>
      <c r="M20412" s="1"/>
    </row>
    <row r="20413" spans="10:13" x14ac:dyDescent="0.3">
      <c r="J20413" s="1"/>
      <c r="K20413" s="1"/>
      <c r="L20413" s="1"/>
      <c r="M20413" s="1"/>
    </row>
    <row r="20414" spans="10:13" x14ac:dyDescent="0.3">
      <c r="J20414" s="1"/>
      <c r="K20414" s="1"/>
      <c r="L20414" s="1"/>
      <c r="M20414" s="1"/>
    </row>
    <row r="20415" spans="10:13" x14ac:dyDescent="0.3">
      <c r="J20415" s="1"/>
      <c r="K20415" s="1"/>
      <c r="L20415" s="1"/>
      <c r="M20415" s="1"/>
    </row>
    <row r="20416" spans="10:13" x14ac:dyDescent="0.3">
      <c r="J20416" s="1"/>
      <c r="K20416" s="1"/>
      <c r="L20416" s="1"/>
      <c r="M20416" s="1"/>
    </row>
    <row r="20417" spans="10:13" x14ac:dyDescent="0.3">
      <c r="J20417" s="1"/>
      <c r="K20417" s="1"/>
      <c r="L20417" s="1"/>
      <c r="M20417" s="1"/>
    </row>
    <row r="20418" spans="10:13" x14ac:dyDescent="0.3">
      <c r="J20418" s="1"/>
      <c r="K20418" s="1"/>
      <c r="L20418" s="1"/>
      <c r="M20418" s="1"/>
    </row>
    <row r="20419" spans="10:13" x14ac:dyDescent="0.3">
      <c r="J20419" s="1"/>
      <c r="K20419" s="1"/>
      <c r="L20419" s="1"/>
      <c r="M20419" s="1"/>
    </row>
    <row r="20420" spans="10:13" x14ac:dyDescent="0.3">
      <c r="J20420" s="1"/>
      <c r="K20420" s="1"/>
      <c r="L20420" s="1"/>
      <c r="M20420" s="1"/>
    </row>
    <row r="20421" spans="10:13" x14ac:dyDescent="0.3">
      <c r="J20421" s="1"/>
      <c r="K20421" s="1"/>
      <c r="L20421" s="1"/>
      <c r="M20421" s="1"/>
    </row>
    <row r="20422" spans="10:13" x14ac:dyDescent="0.3">
      <c r="J20422" s="1"/>
      <c r="K20422" s="1"/>
      <c r="L20422" s="1"/>
      <c r="M20422" s="1"/>
    </row>
    <row r="20423" spans="10:13" x14ac:dyDescent="0.3">
      <c r="J20423" s="1"/>
      <c r="K20423" s="1"/>
      <c r="L20423" s="1"/>
      <c r="M20423" s="1"/>
    </row>
    <row r="20424" spans="10:13" x14ac:dyDescent="0.3">
      <c r="J20424" s="1"/>
      <c r="K20424" s="1"/>
      <c r="L20424" s="1"/>
      <c r="M20424" s="1"/>
    </row>
    <row r="20425" spans="10:13" x14ac:dyDescent="0.3">
      <c r="J20425" s="1"/>
      <c r="K20425" s="1"/>
      <c r="L20425" s="1"/>
      <c r="M20425" s="1"/>
    </row>
    <row r="20426" spans="10:13" x14ac:dyDescent="0.3">
      <c r="J20426" s="1"/>
      <c r="K20426" s="1"/>
      <c r="L20426" s="1"/>
      <c r="M20426" s="1"/>
    </row>
    <row r="20427" spans="10:13" x14ac:dyDescent="0.3">
      <c r="J20427" s="1"/>
      <c r="K20427" s="1"/>
      <c r="L20427" s="1"/>
      <c r="M20427" s="1"/>
    </row>
    <row r="20428" spans="10:13" x14ac:dyDescent="0.3">
      <c r="J20428" s="1"/>
      <c r="K20428" s="1"/>
      <c r="L20428" s="1"/>
      <c r="M20428" s="1"/>
    </row>
    <row r="20429" spans="10:13" x14ac:dyDescent="0.3">
      <c r="J20429" s="1"/>
      <c r="K20429" s="1"/>
      <c r="L20429" s="1"/>
      <c r="M20429" s="1"/>
    </row>
    <row r="20430" spans="10:13" x14ac:dyDescent="0.3">
      <c r="J20430" s="1"/>
      <c r="K20430" s="1"/>
      <c r="L20430" s="1"/>
      <c r="M20430" s="1"/>
    </row>
    <row r="20431" spans="10:13" x14ac:dyDescent="0.3">
      <c r="J20431" s="1"/>
      <c r="K20431" s="1"/>
      <c r="L20431" s="1"/>
      <c r="M20431" s="1"/>
    </row>
    <row r="20432" spans="10:13" x14ac:dyDescent="0.3">
      <c r="J20432" s="1"/>
      <c r="K20432" s="1"/>
      <c r="L20432" s="1"/>
      <c r="M20432" s="1"/>
    </row>
    <row r="20433" spans="10:13" x14ac:dyDescent="0.3">
      <c r="J20433" s="1"/>
      <c r="K20433" s="1"/>
      <c r="L20433" s="1"/>
      <c r="M20433" s="1"/>
    </row>
    <row r="20434" spans="10:13" x14ac:dyDescent="0.3">
      <c r="J20434" s="1"/>
      <c r="K20434" s="1"/>
      <c r="L20434" s="1"/>
      <c r="M20434" s="1"/>
    </row>
    <row r="20435" spans="10:13" x14ac:dyDescent="0.3">
      <c r="J20435" s="1"/>
      <c r="K20435" s="1"/>
      <c r="L20435" s="1"/>
      <c r="M20435" s="1"/>
    </row>
    <row r="20436" spans="10:13" x14ac:dyDescent="0.3">
      <c r="J20436" s="1"/>
      <c r="K20436" s="1"/>
      <c r="L20436" s="1"/>
      <c r="M20436" s="1"/>
    </row>
    <row r="20437" spans="10:13" x14ac:dyDescent="0.3">
      <c r="J20437" s="1"/>
      <c r="K20437" s="1"/>
      <c r="L20437" s="1"/>
      <c r="M20437" s="1"/>
    </row>
    <row r="20438" spans="10:13" x14ac:dyDescent="0.3">
      <c r="J20438" s="1"/>
      <c r="K20438" s="1"/>
      <c r="L20438" s="1"/>
      <c r="M20438" s="1"/>
    </row>
    <row r="20439" spans="10:13" x14ac:dyDescent="0.3">
      <c r="J20439" s="1"/>
      <c r="K20439" s="1"/>
      <c r="L20439" s="1"/>
      <c r="M20439" s="1"/>
    </row>
    <row r="20440" spans="10:13" x14ac:dyDescent="0.3">
      <c r="J20440" s="1"/>
      <c r="K20440" s="1"/>
      <c r="L20440" s="1"/>
      <c r="M20440" s="1"/>
    </row>
    <row r="20441" spans="10:13" x14ac:dyDescent="0.3">
      <c r="J20441" s="1"/>
      <c r="K20441" s="1"/>
      <c r="L20441" s="1"/>
      <c r="M20441" s="1"/>
    </row>
    <row r="20442" spans="10:13" x14ac:dyDescent="0.3">
      <c r="J20442" s="1"/>
      <c r="K20442" s="1"/>
      <c r="L20442" s="1"/>
      <c r="M20442" s="1"/>
    </row>
    <row r="20443" spans="10:13" x14ac:dyDescent="0.3">
      <c r="J20443" s="1"/>
      <c r="K20443" s="1"/>
      <c r="L20443" s="1"/>
      <c r="M20443" s="1"/>
    </row>
    <row r="20444" spans="10:13" x14ac:dyDescent="0.3">
      <c r="J20444" s="1"/>
      <c r="K20444" s="1"/>
      <c r="L20444" s="1"/>
      <c r="M20444" s="1"/>
    </row>
    <row r="20445" spans="10:13" x14ac:dyDescent="0.3">
      <c r="J20445" s="1"/>
      <c r="K20445" s="1"/>
      <c r="L20445" s="1"/>
      <c r="M20445" s="1"/>
    </row>
    <row r="20446" spans="10:13" x14ac:dyDescent="0.3">
      <c r="J20446" s="1"/>
      <c r="K20446" s="1"/>
      <c r="L20446" s="1"/>
      <c r="M20446" s="1"/>
    </row>
    <row r="20447" spans="10:13" x14ac:dyDescent="0.3">
      <c r="J20447" s="1"/>
      <c r="K20447" s="1"/>
      <c r="L20447" s="1"/>
      <c r="M20447" s="1"/>
    </row>
    <row r="20448" spans="10:13" x14ac:dyDescent="0.3">
      <c r="J20448" s="1"/>
      <c r="K20448" s="1"/>
      <c r="L20448" s="1"/>
      <c r="M20448" s="1"/>
    </row>
    <row r="20449" spans="10:13" x14ac:dyDescent="0.3">
      <c r="J20449" s="1"/>
      <c r="K20449" s="1"/>
      <c r="L20449" s="1"/>
      <c r="M20449" s="1"/>
    </row>
    <row r="20450" spans="10:13" x14ac:dyDescent="0.3">
      <c r="J20450" s="1"/>
      <c r="K20450" s="1"/>
      <c r="L20450" s="1"/>
      <c r="M20450" s="1"/>
    </row>
    <row r="20451" spans="10:13" x14ac:dyDescent="0.3">
      <c r="J20451" s="1"/>
      <c r="K20451" s="1"/>
      <c r="L20451" s="1"/>
      <c r="M20451" s="1"/>
    </row>
    <row r="20452" spans="10:13" x14ac:dyDescent="0.3">
      <c r="J20452" s="1"/>
      <c r="K20452" s="1"/>
      <c r="L20452" s="1"/>
      <c r="M20452" s="1"/>
    </row>
    <row r="20453" spans="10:13" x14ac:dyDescent="0.3">
      <c r="J20453" s="1"/>
      <c r="K20453" s="1"/>
      <c r="L20453" s="1"/>
      <c r="M20453" s="1"/>
    </row>
    <row r="20454" spans="10:13" x14ac:dyDescent="0.3">
      <c r="J20454" s="1"/>
      <c r="K20454" s="1"/>
      <c r="L20454" s="1"/>
      <c r="M20454" s="1"/>
    </row>
    <row r="20455" spans="10:13" x14ac:dyDescent="0.3">
      <c r="J20455" s="1"/>
      <c r="K20455" s="1"/>
      <c r="L20455" s="1"/>
      <c r="M20455" s="1"/>
    </row>
    <row r="20456" spans="10:13" x14ac:dyDescent="0.3">
      <c r="J20456" s="1"/>
      <c r="K20456" s="1"/>
      <c r="L20456" s="1"/>
      <c r="M20456" s="1"/>
    </row>
    <row r="20457" spans="10:13" x14ac:dyDescent="0.3">
      <c r="J20457" s="1"/>
      <c r="K20457" s="1"/>
      <c r="L20457" s="1"/>
      <c r="M20457" s="1"/>
    </row>
    <row r="20458" spans="10:13" x14ac:dyDescent="0.3">
      <c r="J20458" s="1"/>
      <c r="K20458" s="1"/>
      <c r="L20458" s="1"/>
      <c r="M20458" s="1"/>
    </row>
    <row r="20459" spans="10:13" x14ac:dyDescent="0.3">
      <c r="J20459" s="1"/>
      <c r="K20459" s="1"/>
      <c r="L20459" s="1"/>
      <c r="M20459" s="1"/>
    </row>
    <row r="20460" spans="10:13" x14ac:dyDescent="0.3">
      <c r="J20460" s="1"/>
      <c r="K20460" s="1"/>
      <c r="L20460" s="1"/>
      <c r="M20460" s="1"/>
    </row>
    <row r="20461" spans="10:13" x14ac:dyDescent="0.3">
      <c r="J20461" s="1"/>
      <c r="K20461" s="1"/>
      <c r="L20461" s="1"/>
      <c r="M20461" s="1"/>
    </row>
    <row r="20462" spans="10:13" x14ac:dyDescent="0.3">
      <c r="J20462" s="1"/>
      <c r="K20462" s="1"/>
      <c r="L20462" s="1"/>
      <c r="M20462" s="1"/>
    </row>
    <row r="20463" spans="10:13" x14ac:dyDescent="0.3">
      <c r="J20463" s="1"/>
      <c r="K20463" s="1"/>
      <c r="L20463" s="1"/>
      <c r="M20463" s="1"/>
    </row>
    <row r="20464" spans="10:13" x14ac:dyDescent="0.3">
      <c r="J20464" s="1"/>
      <c r="K20464" s="1"/>
      <c r="L20464" s="1"/>
      <c r="M20464" s="1"/>
    </row>
    <row r="20465" spans="10:13" x14ac:dyDescent="0.3">
      <c r="J20465" s="1"/>
      <c r="K20465" s="1"/>
      <c r="L20465" s="1"/>
      <c r="M20465" s="1"/>
    </row>
    <row r="20466" spans="10:13" x14ac:dyDescent="0.3">
      <c r="J20466" s="1"/>
      <c r="K20466" s="1"/>
      <c r="L20466" s="1"/>
      <c r="M20466" s="1"/>
    </row>
    <row r="20467" spans="10:13" x14ac:dyDescent="0.3">
      <c r="J20467" s="1"/>
      <c r="K20467" s="1"/>
      <c r="L20467" s="1"/>
      <c r="M20467" s="1"/>
    </row>
    <row r="20468" spans="10:13" x14ac:dyDescent="0.3">
      <c r="J20468" s="1"/>
      <c r="K20468" s="1"/>
      <c r="L20468" s="1"/>
      <c r="M20468" s="1"/>
    </row>
    <row r="20469" spans="10:13" x14ac:dyDescent="0.3">
      <c r="J20469" s="1"/>
      <c r="K20469" s="1"/>
      <c r="L20469" s="1"/>
      <c r="M20469" s="1"/>
    </row>
    <row r="20470" spans="10:13" x14ac:dyDescent="0.3">
      <c r="J20470" s="1"/>
      <c r="K20470" s="1"/>
      <c r="L20470" s="1"/>
      <c r="M20470" s="1"/>
    </row>
    <row r="20471" spans="10:13" x14ac:dyDescent="0.3">
      <c r="J20471" s="1"/>
      <c r="K20471" s="1"/>
      <c r="L20471" s="1"/>
      <c r="M20471" s="1"/>
    </row>
    <row r="20472" spans="10:13" x14ac:dyDescent="0.3">
      <c r="J20472" s="1"/>
      <c r="K20472" s="1"/>
      <c r="L20472" s="1"/>
      <c r="M20472" s="1"/>
    </row>
    <row r="20473" spans="10:13" x14ac:dyDescent="0.3">
      <c r="J20473" s="1"/>
      <c r="K20473" s="1"/>
      <c r="L20473" s="1"/>
      <c r="M20473" s="1"/>
    </row>
    <row r="20474" spans="10:13" x14ac:dyDescent="0.3">
      <c r="J20474" s="1"/>
      <c r="K20474" s="1"/>
      <c r="L20474" s="1"/>
      <c r="M20474" s="1"/>
    </row>
    <row r="20475" spans="10:13" x14ac:dyDescent="0.3">
      <c r="J20475" s="1"/>
      <c r="K20475" s="1"/>
      <c r="L20475" s="1"/>
      <c r="M20475" s="1"/>
    </row>
    <row r="20476" spans="10:13" x14ac:dyDescent="0.3">
      <c r="J20476" s="1"/>
      <c r="K20476" s="1"/>
      <c r="L20476" s="1"/>
      <c r="M20476" s="1"/>
    </row>
    <row r="20477" spans="10:13" x14ac:dyDescent="0.3">
      <c r="J20477" s="1"/>
      <c r="K20477" s="1"/>
      <c r="L20477" s="1"/>
      <c r="M20477" s="1"/>
    </row>
    <row r="20478" spans="10:13" x14ac:dyDescent="0.3">
      <c r="J20478" s="1"/>
      <c r="K20478" s="1"/>
      <c r="L20478" s="1"/>
      <c r="M20478" s="1"/>
    </row>
    <row r="20479" spans="10:13" x14ac:dyDescent="0.3">
      <c r="J20479" s="1"/>
      <c r="K20479" s="1"/>
      <c r="L20479" s="1"/>
      <c r="M20479" s="1"/>
    </row>
    <row r="20480" spans="10:13" x14ac:dyDescent="0.3">
      <c r="J20480" s="1"/>
      <c r="K20480" s="1"/>
      <c r="L20480" s="1"/>
      <c r="M20480" s="1"/>
    </row>
    <row r="20481" spans="10:13" x14ac:dyDescent="0.3">
      <c r="J20481" s="1"/>
      <c r="K20481" s="1"/>
      <c r="L20481" s="1"/>
      <c r="M20481" s="1"/>
    </row>
    <row r="20482" spans="10:13" x14ac:dyDescent="0.3">
      <c r="J20482" s="1"/>
      <c r="K20482" s="1"/>
      <c r="L20482" s="1"/>
      <c r="M20482" s="1"/>
    </row>
    <row r="20483" spans="10:13" x14ac:dyDescent="0.3">
      <c r="J20483" s="1"/>
      <c r="K20483" s="1"/>
      <c r="L20483" s="1"/>
      <c r="M20483" s="1"/>
    </row>
    <row r="20484" spans="10:13" x14ac:dyDescent="0.3">
      <c r="J20484" s="1"/>
      <c r="K20484" s="1"/>
      <c r="L20484" s="1"/>
      <c r="M20484" s="1"/>
    </row>
    <row r="20485" spans="10:13" x14ac:dyDescent="0.3">
      <c r="J20485" s="1"/>
      <c r="K20485" s="1"/>
      <c r="L20485" s="1"/>
      <c r="M20485" s="1"/>
    </row>
    <row r="20486" spans="10:13" x14ac:dyDescent="0.3">
      <c r="J20486" s="1"/>
      <c r="K20486" s="1"/>
      <c r="L20486" s="1"/>
      <c r="M20486" s="1"/>
    </row>
    <row r="20487" spans="10:13" x14ac:dyDescent="0.3">
      <c r="J20487" s="1"/>
      <c r="K20487" s="1"/>
      <c r="L20487" s="1"/>
      <c r="M20487" s="1"/>
    </row>
    <row r="20488" spans="10:13" x14ac:dyDescent="0.3">
      <c r="J20488" s="1"/>
      <c r="K20488" s="1"/>
      <c r="L20488" s="1"/>
      <c r="M20488" s="1"/>
    </row>
    <row r="20489" spans="10:13" x14ac:dyDescent="0.3">
      <c r="J20489" s="1"/>
      <c r="K20489" s="1"/>
      <c r="L20489" s="1"/>
      <c r="M20489" s="1"/>
    </row>
    <row r="20490" spans="10:13" x14ac:dyDescent="0.3">
      <c r="J20490" s="1"/>
      <c r="K20490" s="1"/>
      <c r="L20490" s="1"/>
      <c r="M20490" s="1"/>
    </row>
    <row r="20491" spans="10:13" x14ac:dyDescent="0.3">
      <c r="J20491" s="1"/>
      <c r="K20491" s="1"/>
      <c r="L20491" s="1"/>
      <c r="M20491" s="1"/>
    </row>
    <row r="20492" spans="10:13" x14ac:dyDescent="0.3">
      <c r="J20492" s="1"/>
      <c r="K20492" s="1"/>
      <c r="L20492" s="1"/>
      <c r="M20492" s="1"/>
    </row>
    <row r="20493" spans="10:13" x14ac:dyDescent="0.3">
      <c r="J20493" s="1"/>
      <c r="K20493" s="1"/>
      <c r="L20493" s="1"/>
      <c r="M20493" s="1"/>
    </row>
    <row r="20494" spans="10:13" x14ac:dyDescent="0.3">
      <c r="J20494" s="1"/>
      <c r="K20494" s="1"/>
      <c r="L20494" s="1"/>
      <c r="M20494" s="1"/>
    </row>
    <row r="20495" spans="10:13" x14ac:dyDescent="0.3">
      <c r="J20495" s="1"/>
      <c r="K20495" s="1"/>
      <c r="L20495" s="1"/>
      <c r="M20495" s="1"/>
    </row>
    <row r="20496" spans="10:13" x14ac:dyDescent="0.3">
      <c r="J20496" s="1"/>
      <c r="K20496" s="1"/>
      <c r="L20496" s="1"/>
      <c r="M20496" s="1"/>
    </row>
    <row r="20497" spans="10:13" x14ac:dyDescent="0.3">
      <c r="J20497" s="1"/>
      <c r="K20497" s="1"/>
      <c r="L20497" s="1"/>
      <c r="M20497" s="1"/>
    </row>
    <row r="20498" spans="10:13" x14ac:dyDescent="0.3">
      <c r="J20498" s="1"/>
      <c r="K20498" s="1"/>
      <c r="L20498" s="1"/>
      <c r="M20498" s="1"/>
    </row>
    <row r="20499" spans="10:13" x14ac:dyDescent="0.3">
      <c r="J20499" s="1"/>
      <c r="K20499" s="1"/>
      <c r="L20499" s="1"/>
      <c r="M20499" s="1"/>
    </row>
    <row r="20500" spans="10:13" x14ac:dyDescent="0.3">
      <c r="J20500" s="1"/>
      <c r="K20500" s="1"/>
      <c r="L20500" s="1"/>
      <c r="M20500" s="1"/>
    </row>
    <row r="20501" spans="10:13" x14ac:dyDescent="0.3">
      <c r="J20501" s="1"/>
      <c r="K20501" s="1"/>
      <c r="L20501" s="1"/>
      <c r="M20501" s="1"/>
    </row>
    <row r="20502" spans="10:13" x14ac:dyDescent="0.3">
      <c r="J20502" s="1"/>
      <c r="K20502" s="1"/>
      <c r="L20502" s="1"/>
      <c r="M20502" s="1"/>
    </row>
    <row r="20503" spans="10:13" x14ac:dyDescent="0.3">
      <c r="J20503" s="1"/>
      <c r="K20503" s="1"/>
      <c r="L20503" s="1"/>
      <c r="M20503" s="1"/>
    </row>
    <row r="20504" spans="10:13" x14ac:dyDescent="0.3">
      <c r="J20504" s="1"/>
      <c r="K20504" s="1"/>
      <c r="L20504" s="1"/>
      <c r="M20504" s="1"/>
    </row>
    <row r="20505" spans="10:13" x14ac:dyDescent="0.3">
      <c r="J20505" s="1"/>
      <c r="K20505" s="1"/>
      <c r="L20505" s="1"/>
      <c r="M20505" s="1"/>
    </row>
    <row r="20506" spans="10:13" x14ac:dyDescent="0.3">
      <c r="J20506" s="1"/>
      <c r="K20506" s="1"/>
      <c r="L20506" s="1"/>
      <c r="M20506" s="1"/>
    </row>
    <row r="20507" spans="10:13" x14ac:dyDescent="0.3">
      <c r="J20507" s="1"/>
      <c r="K20507" s="1"/>
      <c r="L20507" s="1"/>
      <c r="M20507" s="1"/>
    </row>
    <row r="20508" spans="10:13" x14ac:dyDescent="0.3">
      <c r="J20508" s="1"/>
      <c r="K20508" s="1"/>
      <c r="L20508" s="1"/>
      <c r="M20508" s="1"/>
    </row>
    <row r="20509" spans="10:13" x14ac:dyDescent="0.3">
      <c r="J20509" s="1"/>
      <c r="K20509" s="1"/>
      <c r="L20509" s="1"/>
      <c r="M20509" s="1"/>
    </row>
    <row r="20510" spans="10:13" x14ac:dyDescent="0.3">
      <c r="J20510" s="1"/>
      <c r="K20510" s="1"/>
      <c r="L20510" s="1"/>
      <c r="M20510" s="1"/>
    </row>
    <row r="20511" spans="10:13" x14ac:dyDescent="0.3">
      <c r="J20511" s="1"/>
      <c r="K20511" s="1"/>
      <c r="L20511" s="1"/>
      <c r="M20511" s="1"/>
    </row>
    <row r="20512" spans="10:13" x14ac:dyDescent="0.3">
      <c r="J20512" s="1"/>
      <c r="K20512" s="1"/>
      <c r="L20512" s="1"/>
      <c r="M20512" s="1"/>
    </row>
    <row r="20513" spans="10:13" x14ac:dyDescent="0.3">
      <c r="J20513" s="1"/>
      <c r="K20513" s="1"/>
      <c r="L20513" s="1"/>
      <c r="M20513" s="1"/>
    </row>
    <row r="20514" spans="10:13" x14ac:dyDescent="0.3">
      <c r="J20514" s="1"/>
      <c r="K20514" s="1"/>
      <c r="L20514" s="1"/>
      <c r="M20514" s="1"/>
    </row>
    <row r="20515" spans="10:13" x14ac:dyDescent="0.3">
      <c r="J20515" s="1"/>
      <c r="K20515" s="1"/>
      <c r="L20515" s="1"/>
      <c r="M20515" s="1"/>
    </row>
    <row r="20516" spans="10:13" x14ac:dyDescent="0.3">
      <c r="J20516" s="1"/>
      <c r="K20516" s="1"/>
      <c r="L20516" s="1"/>
      <c r="M20516" s="1"/>
    </row>
    <row r="20517" spans="10:13" x14ac:dyDescent="0.3">
      <c r="J20517" s="1"/>
      <c r="K20517" s="1"/>
      <c r="L20517" s="1"/>
      <c r="M20517" s="1"/>
    </row>
    <row r="20518" spans="10:13" x14ac:dyDescent="0.3">
      <c r="J20518" s="1"/>
      <c r="K20518" s="1"/>
      <c r="L20518" s="1"/>
      <c r="M20518" s="1"/>
    </row>
    <row r="20519" spans="10:13" x14ac:dyDescent="0.3">
      <c r="J20519" s="1"/>
      <c r="K20519" s="1"/>
      <c r="L20519" s="1"/>
      <c r="M20519" s="1"/>
    </row>
    <row r="20520" spans="10:13" x14ac:dyDescent="0.3">
      <c r="J20520" s="1"/>
      <c r="K20520" s="1"/>
      <c r="L20520" s="1"/>
      <c r="M20520" s="1"/>
    </row>
    <row r="20521" spans="10:13" x14ac:dyDescent="0.3">
      <c r="J20521" s="1"/>
      <c r="K20521" s="1"/>
      <c r="L20521" s="1"/>
      <c r="M20521" s="1"/>
    </row>
    <row r="20522" spans="10:13" x14ac:dyDescent="0.3">
      <c r="J20522" s="1"/>
      <c r="K20522" s="1"/>
      <c r="L20522" s="1"/>
      <c r="M20522" s="1"/>
    </row>
    <row r="20523" spans="10:13" x14ac:dyDescent="0.3">
      <c r="J20523" s="1"/>
      <c r="K20523" s="1"/>
      <c r="L20523" s="1"/>
      <c r="M20523" s="1"/>
    </row>
    <row r="20524" spans="10:13" x14ac:dyDescent="0.3">
      <c r="J20524" s="1"/>
      <c r="K20524" s="1"/>
      <c r="L20524" s="1"/>
      <c r="M20524" s="1"/>
    </row>
    <row r="20525" spans="10:13" x14ac:dyDescent="0.3">
      <c r="J20525" s="1"/>
      <c r="K20525" s="1"/>
      <c r="L20525" s="1"/>
      <c r="M20525" s="1"/>
    </row>
    <row r="20526" spans="10:13" x14ac:dyDescent="0.3">
      <c r="J20526" s="1"/>
      <c r="K20526" s="1"/>
      <c r="L20526" s="1"/>
      <c r="M20526" s="1"/>
    </row>
    <row r="20527" spans="10:13" x14ac:dyDescent="0.3">
      <c r="J20527" s="1"/>
      <c r="K20527" s="1"/>
      <c r="L20527" s="1"/>
      <c r="M20527" s="1"/>
    </row>
    <row r="20528" spans="10:13" x14ac:dyDescent="0.3">
      <c r="J20528" s="1"/>
      <c r="K20528" s="1"/>
      <c r="L20528" s="1"/>
      <c r="M20528" s="1"/>
    </row>
    <row r="20529" spans="10:13" x14ac:dyDescent="0.3">
      <c r="J20529" s="1"/>
      <c r="K20529" s="1"/>
      <c r="L20529" s="1"/>
      <c r="M20529" s="1"/>
    </row>
    <row r="20530" spans="10:13" x14ac:dyDescent="0.3">
      <c r="J20530" s="1"/>
      <c r="K20530" s="1"/>
      <c r="L20530" s="1"/>
      <c r="M20530" s="1"/>
    </row>
    <row r="20531" spans="10:13" x14ac:dyDescent="0.3">
      <c r="J20531" s="1"/>
      <c r="K20531" s="1"/>
      <c r="L20531" s="1"/>
      <c r="M20531" s="1"/>
    </row>
    <row r="20532" spans="10:13" x14ac:dyDescent="0.3">
      <c r="J20532" s="1"/>
      <c r="K20532" s="1"/>
      <c r="L20532" s="1"/>
      <c r="M20532" s="1"/>
    </row>
    <row r="20533" spans="10:13" x14ac:dyDescent="0.3">
      <c r="J20533" s="1"/>
      <c r="K20533" s="1"/>
      <c r="L20533" s="1"/>
      <c r="M20533" s="1"/>
    </row>
    <row r="20534" spans="10:13" x14ac:dyDescent="0.3">
      <c r="J20534" s="1"/>
      <c r="K20534" s="1"/>
      <c r="L20534" s="1"/>
      <c r="M20534" s="1"/>
    </row>
    <row r="20535" spans="10:13" x14ac:dyDescent="0.3">
      <c r="J20535" s="1"/>
      <c r="K20535" s="1"/>
      <c r="L20535" s="1"/>
      <c r="M20535" s="1"/>
    </row>
    <row r="20536" spans="10:13" x14ac:dyDescent="0.3">
      <c r="J20536" s="1"/>
      <c r="K20536" s="1"/>
      <c r="L20536" s="1"/>
      <c r="M20536" s="1"/>
    </row>
    <row r="20537" spans="10:13" x14ac:dyDescent="0.3">
      <c r="J20537" s="1"/>
      <c r="K20537" s="1"/>
      <c r="L20537" s="1"/>
      <c r="M20537" s="1"/>
    </row>
    <row r="20538" spans="10:13" x14ac:dyDescent="0.3">
      <c r="J20538" s="1"/>
      <c r="K20538" s="1"/>
      <c r="L20538" s="1"/>
      <c r="M20538" s="1"/>
    </row>
    <row r="20539" spans="10:13" x14ac:dyDescent="0.3">
      <c r="J20539" s="1"/>
      <c r="K20539" s="1"/>
      <c r="L20539" s="1"/>
      <c r="M20539" s="1"/>
    </row>
    <row r="20540" spans="10:13" x14ac:dyDescent="0.3">
      <c r="J20540" s="1"/>
      <c r="K20540" s="1"/>
      <c r="L20540" s="1"/>
      <c r="M20540" s="1"/>
    </row>
    <row r="20541" spans="10:13" x14ac:dyDescent="0.3">
      <c r="J20541" s="1"/>
      <c r="K20541" s="1"/>
      <c r="L20541" s="1"/>
      <c r="M20541" s="1"/>
    </row>
    <row r="20542" spans="10:13" x14ac:dyDescent="0.3">
      <c r="J20542" s="1"/>
      <c r="K20542" s="1"/>
      <c r="L20542" s="1"/>
      <c r="M20542" s="1"/>
    </row>
    <row r="20543" spans="10:13" x14ac:dyDescent="0.3">
      <c r="J20543" s="1"/>
      <c r="K20543" s="1"/>
      <c r="L20543" s="1"/>
      <c r="M20543" s="1"/>
    </row>
    <row r="20544" spans="10:13" x14ac:dyDescent="0.3">
      <c r="J20544" s="1"/>
      <c r="K20544" s="1"/>
      <c r="L20544" s="1"/>
      <c r="M20544" s="1"/>
    </row>
    <row r="20545" spans="10:13" x14ac:dyDescent="0.3">
      <c r="J20545" s="1"/>
      <c r="K20545" s="1"/>
      <c r="L20545" s="1"/>
      <c r="M20545" s="1"/>
    </row>
    <row r="20546" spans="10:13" x14ac:dyDescent="0.3">
      <c r="J20546" s="1"/>
      <c r="K20546" s="1"/>
      <c r="L20546" s="1"/>
      <c r="M20546" s="1"/>
    </row>
    <row r="20547" spans="10:13" x14ac:dyDescent="0.3">
      <c r="J20547" s="1"/>
      <c r="K20547" s="1"/>
      <c r="L20547" s="1"/>
      <c r="M20547" s="1"/>
    </row>
    <row r="20548" spans="10:13" x14ac:dyDescent="0.3">
      <c r="J20548" s="1"/>
      <c r="K20548" s="1"/>
      <c r="L20548" s="1"/>
      <c r="M20548" s="1"/>
    </row>
    <row r="20549" spans="10:13" x14ac:dyDescent="0.3">
      <c r="J20549" s="1"/>
      <c r="K20549" s="1"/>
      <c r="L20549" s="1"/>
      <c r="M20549" s="1"/>
    </row>
    <row r="20550" spans="10:13" x14ac:dyDescent="0.3">
      <c r="J20550" s="1"/>
      <c r="K20550" s="1"/>
      <c r="L20550" s="1"/>
      <c r="M20550" s="1"/>
    </row>
    <row r="20551" spans="10:13" x14ac:dyDescent="0.3">
      <c r="J20551" s="1"/>
      <c r="K20551" s="1"/>
      <c r="L20551" s="1"/>
      <c r="M20551" s="1"/>
    </row>
    <row r="20552" spans="10:13" x14ac:dyDescent="0.3">
      <c r="J20552" s="1"/>
      <c r="K20552" s="1"/>
      <c r="L20552" s="1"/>
      <c r="M20552" s="1"/>
    </row>
    <row r="20553" spans="10:13" x14ac:dyDescent="0.3">
      <c r="J20553" s="1"/>
      <c r="K20553" s="1"/>
      <c r="L20553" s="1"/>
      <c r="M20553" s="1"/>
    </row>
    <row r="20554" spans="10:13" x14ac:dyDescent="0.3">
      <c r="J20554" s="1"/>
      <c r="K20554" s="1"/>
      <c r="L20554" s="1"/>
      <c r="M20554" s="1"/>
    </row>
    <row r="20555" spans="10:13" x14ac:dyDescent="0.3">
      <c r="J20555" s="1"/>
      <c r="K20555" s="1"/>
      <c r="L20555" s="1"/>
      <c r="M20555" s="1"/>
    </row>
    <row r="20556" spans="10:13" x14ac:dyDescent="0.3">
      <c r="J20556" s="1"/>
      <c r="K20556" s="1"/>
      <c r="L20556" s="1"/>
      <c r="M20556" s="1"/>
    </row>
    <row r="20557" spans="10:13" x14ac:dyDescent="0.3">
      <c r="J20557" s="1"/>
      <c r="K20557" s="1"/>
      <c r="L20557" s="1"/>
      <c r="M20557" s="1"/>
    </row>
    <row r="20558" spans="10:13" x14ac:dyDescent="0.3">
      <c r="J20558" s="1"/>
      <c r="K20558" s="1"/>
      <c r="L20558" s="1"/>
      <c r="M20558" s="1"/>
    </row>
    <row r="20559" spans="10:13" x14ac:dyDescent="0.3">
      <c r="J20559" s="1"/>
      <c r="K20559" s="1"/>
      <c r="L20559" s="1"/>
      <c r="M20559" s="1"/>
    </row>
    <row r="20560" spans="10:13" x14ac:dyDescent="0.3">
      <c r="J20560" s="1"/>
      <c r="K20560" s="1"/>
      <c r="L20560" s="1"/>
      <c r="M20560" s="1"/>
    </row>
    <row r="20561" spans="10:13" x14ac:dyDescent="0.3">
      <c r="J20561" s="1"/>
      <c r="K20561" s="1"/>
      <c r="L20561" s="1"/>
      <c r="M20561" s="1"/>
    </row>
    <row r="20562" spans="10:13" x14ac:dyDescent="0.3">
      <c r="J20562" s="1"/>
      <c r="K20562" s="1"/>
      <c r="L20562" s="1"/>
      <c r="M20562" s="1"/>
    </row>
    <row r="20563" spans="10:13" x14ac:dyDescent="0.3">
      <c r="J20563" s="1"/>
      <c r="K20563" s="1"/>
      <c r="L20563" s="1"/>
      <c r="M20563" s="1"/>
    </row>
    <row r="20564" spans="10:13" x14ac:dyDescent="0.3">
      <c r="J20564" s="1"/>
      <c r="K20564" s="1"/>
      <c r="L20564" s="1"/>
      <c r="M20564" s="1"/>
    </row>
    <row r="20565" spans="10:13" x14ac:dyDescent="0.3">
      <c r="J20565" s="1"/>
      <c r="K20565" s="1"/>
      <c r="L20565" s="1"/>
      <c r="M20565" s="1"/>
    </row>
    <row r="20566" spans="10:13" x14ac:dyDescent="0.3">
      <c r="J20566" s="1"/>
      <c r="K20566" s="1"/>
      <c r="L20566" s="1"/>
      <c r="M20566" s="1"/>
    </row>
    <row r="20567" spans="10:13" x14ac:dyDescent="0.3">
      <c r="J20567" s="1"/>
      <c r="K20567" s="1"/>
      <c r="L20567" s="1"/>
      <c r="M20567" s="1"/>
    </row>
    <row r="20568" spans="10:13" x14ac:dyDescent="0.3">
      <c r="J20568" s="1"/>
      <c r="K20568" s="1"/>
      <c r="L20568" s="1"/>
      <c r="M20568" s="1"/>
    </row>
    <row r="20569" spans="10:13" x14ac:dyDescent="0.3">
      <c r="J20569" s="1"/>
      <c r="K20569" s="1"/>
      <c r="L20569" s="1"/>
      <c r="M20569" s="1"/>
    </row>
    <row r="20570" spans="10:13" x14ac:dyDescent="0.3">
      <c r="J20570" s="1"/>
      <c r="K20570" s="1"/>
      <c r="L20570" s="1"/>
      <c r="M20570" s="1"/>
    </row>
    <row r="20571" spans="10:13" x14ac:dyDescent="0.3">
      <c r="J20571" s="1"/>
      <c r="K20571" s="1"/>
      <c r="L20571" s="1"/>
      <c r="M20571" s="1"/>
    </row>
    <row r="20572" spans="10:13" x14ac:dyDescent="0.3">
      <c r="J20572" s="1"/>
      <c r="K20572" s="1"/>
      <c r="L20572" s="1"/>
      <c r="M20572" s="1"/>
    </row>
    <row r="20573" spans="10:13" x14ac:dyDescent="0.3">
      <c r="J20573" s="1"/>
      <c r="K20573" s="1"/>
      <c r="L20573" s="1"/>
      <c r="M20573" s="1"/>
    </row>
    <row r="20574" spans="10:13" x14ac:dyDescent="0.3">
      <c r="J20574" s="1"/>
      <c r="K20574" s="1"/>
      <c r="L20574" s="1"/>
      <c r="M20574" s="1"/>
    </row>
    <row r="20575" spans="10:13" x14ac:dyDescent="0.3">
      <c r="J20575" s="1"/>
      <c r="K20575" s="1"/>
      <c r="L20575" s="1"/>
      <c r="M20575" s="1"/>
    </row>
    <row r="20576" spans="10:13" x14ac:dyDescent="0.3">
      <c r="J20576" s="1"/>
      <c r="K20576" s="1"/>
      <c r="L20576" s="1"/>
      <c r="M20576" s="1"/>
    </row>
    <row r="20577" spans="10:13" x14ac:dyDescent="0.3">
      <c r="J20577" s="1"/>
      <c r="K20577" s="1"/>
      <c r="L20577" s="1"/>
      <c r="M20577" s="1"/>
    </row>
    <row r="20578" spans="10:13" x14ac:dyDescent="0.3">
      <c r="J20578" s="1"/>
      <c r="K20578" s="1"/>
      <c r="L20578" s="1"/>
      <c r="M20578" s="1"/>
    </row>
    <row r="20579" spans="10:13" x14ac:dyDescent="0.3">
      <c r="J20579" s="1"/>
      <c r="K20579" s="1"/>
      <c r="L20579" s="1"/>
      <c r="M20579" s="1"/>
    </row>
    <row r="20580" spans="10:13" x14ac:dyDescent="0.3">
      <c r="J20580" s="1"/>
      <c r="K20580" s="1"/>
      <c r="L20580" s="1"/>
      <c r="M20580" s="1"/>
    </row>
    <row r="20581" spans="10:13" x14ac:dyDescent="0.3">
      <c r="J20581" s="1"/>
      <c r="K20581" s="1"/>
      <c r="L20581" s="1"/>
      <c r="M20581" s="1"/>
    </row>
    <row r="20582" spans="10:13" x14ac:dyDescent="0.3">
      <c r="J20582" s="1"/>
      <c r="K20582" s="1"/>
      <c r="L20582" s="1"/>
      <c r="M20582" s="1"/>
    </row>
    <row r="20583" spans="10:13" x14ac:dyDescent="0.3">
      <c r="J20583" s="1"/>
      <c r="K20583" s="1"/>
      <c r="L20583" s="1"/>
      <c r="M20583" s="1"/>
    </row>
    <row r="20584" spans="10:13" x14ac:dyDescent="0.3">
      <c r="J20584" s="1"/>
      <c r="K20584" s="1"/>
      <c r="L20584" s="1"/>
      <c r="M20584" s="1"/>
    </row>
    <row r="20585" spans="10:13" x14ac:dyDescent="0.3">
      <c r="J20585" s="1"/>
      <c r="K20585" s="1"/>
      <c r="L20585" s="1"/>
      <c r="M20585" s="1"/>
    </row>
    <row r="20586" spans="10:13" x14ac:dyDescent="0.3">
      <c r="J20586" s="1"/>
      <c r="K20586" s="1"/>
      <c r="L20586" s="1"/>
      <c r="M20586" s="1"/>
    </row>
    <row r="20587" spans="10:13" x14ac:dyDescent="0.3">
      <c r="J20587" s="1"/>
      <c r="K20587" s="1"/>
      <c r="L20587" s="1"/>
      <c r="M20587" s="1"/>
    </row>
    <row r="20588" spans="10:13" x14ac:dyDescent="0.3">
      <c r="J20588" s="1"/>
      <c r="K20588" s="1"/>
      <c r="L20588" s="1"/>
      <c r="M20588" s="1"/>
    </row>
    <row r="20589" spans="10:13" x14ac:dyDescent="0.3">
      <c r="J20589" s="1"/>
      <c r="K20589" s="1"/>
      <c r="L20589" s="1"/>
      <c r="M20589" s="1"/>
    </row>
    <row r="20590" spans="10:13" x14ac:dyDescent="0.3">
      <c r="J20590" s="1"/>
      <c r="K20590" s="1"/>
      <c r="L20590" s="1"/>
      <c r="M20590" s="1"/>
    </row>
    <row r="20591" spans="10:13" x14ac:dyDescent="0.3">
      <c r="J20591" s="1"/>
      <c r="K20591" s="1"/>
      <c r="L20591" s="1"/>
      <c r="M20591" s="1"/>
    </row>
    <row r="20592" spans="10:13" x14ac:dyDescent="0.3">
      <c r="J20592" s="1"/>
      <c r="K20592" s="1"/>
      <c r="L20592" s="1"/>
      <c r="M20592" s="1"/>
    </row>
    <row r="20593" spans="10:13" x14ac:dyDescent="0.3">
      <c r="J20593" s="1"/>
      <c r="K20593" s="1"/>
      <c r="L20593" s="1"/>
      <c r="M20593" s="1"/>
    </row>
    <row r="20594" spans="10:13" x14ac:dyDescent="0.3">
      <c r="J20594" s="1"/>
      <c r="K20594" s="1"/>
      <c r="L20594" s="1"/>
      <c r="M20594" s="1"/>
    </row>
    <row r="20595" spans="10:13" x14ac:dyDescent="0.3">
      <c r="J20595" s="1"/>
      <c r="K20595" s="1"/>
      <c r="L20595" s="1"/>
      <c r="M20595" s="1"/>
    </row>
    <row r="20596" spans="10:13" x14ac:dyDescent="0.3">
      <c r="J20596" s="1"/>
      <c r="K20596" s="1"/>
      <c r="L20596" s="1"/>
      <c r="M20596" s="1"/>
    </row>
    <row r="20597" spans="10:13" x14ac:dyDescent="0.3">
      <c r="J20597" s="1"/>
      <c r="K20597" s="1"/>
      <c r="L20597" s="1"/>
      <c r="M20597" s="1"/>
    </row>
    <row r="20598" spans="10:13" x14ac:dyDescent="0.3">
      <c r="J20598" s="1"/>
      <c r="K20598" s="1"/>
      <c r="L20598" s="1"/>
      <c r="M20598" s="1"/>
    </row>
    <row r="20599" spans="10:13" x14ac:dyDescent="0.3">
      <c r="J20599" s="1"/>
      <c r="K20599" s="1"/>
      <c r="L20599" s="1"/>
      <c r="M20599" s="1"/>
    </row>
    <row r="20600" spans="10:13" x14ac:dyDescent="0.3">
      <c r="J20600" s="1"/>
      <c r="K20600" s="1"/>
      <c r="L20600" s="1"/>
      <c r="M20600" s="1"/>
    </row>
    <row r="20601" spans="10:13" x14ac:dyDescent="0.3">
      <c r="J20601" s="1"/>
      <c r="K20601" s="1"/>
      <c r="L20601" s="1"/>
      <c r="M20601" s="1"/>
    </row>
    <row r="20602" spans="10:13" x14ac:dyDescent="0.3">
      <c r="J20602" s="1"/>
      <c r="K20602" s="1"/>
      <c r="L20602" s="1"/>
      <c r="M20602" s="1"/>
    </row>
    <row r="20603" spans="10:13" x14ac:dyDescent="0.3">
      <c r="J20603" s="1"/>
      <c r="K20603" s="1"/>
      <c r="L20603" s="1"/>
      <c r="M20603" s="1"/>
    </row>
    <row r="20604" spans="10:13" x14ac:dyDescent="0.3">
      <c r="J20604" s="1"/>
      <c r="K20604" s="1"/>
      <c r="L20604" s="1"/>
      <c r="M20604" s="1"/>
    </row>
    <row r="20605" spans="10:13" x14ac:dyDescent="0.3">
      <c r="J20605" s="1"/>
      <c r="K20605" s="1"/>
      <c r="L20605" s="1"/>
      <c r="M20605" s="1"/>
    </row>
    <row r="20606" spans="10:13" x14ac:dyDescent="0.3">
      <c r="J20606" s="1"/>
      <c r="K20606" s="1"/>
      <c r="L20606" s="1"/>
      <c r="M20606" s="1"/>
    </row>
    <row r="20607" spans="10:13" x14ac:dyDescent="0.3">
      <c r="J20607" s="1"/>
      <c r="K20607" s="1"/>
      <c r="L20607" s="1"/>
      <c r="M20607" s="1"/>
    </row>
    <row r="20608" spans="10:13" x14ac:dyDescent="0.3">
      <c r="J20608" s="1"/>
      <c r="K20608" s="1"/>
      <c r="L20608" s="1"/>
      <c r="M20608" s="1"/>
    </row>
    <row r="20609" spans="10:13" x14ac:dyDescent="0.3">
      <c r="J20609" s="1"/>
      <c r="K20609" s="1"/>
      <c r="L20609" s="1"/>
      <c r="M20609" s="1"/>
    </row>
    <row r="20610" spans="10:13" x14ac:dyDescent="0.3">
      <c r="J20610" s="1"/>
      <c r="K20610" s="1"/>
      <c r="L20610" s="1"/>
      <c r="M20610" s="1"/>
    </row>
    <row r="20611" spans="10:13" x14ac:dyDescent="0.3">
      <c r="J20611" s="1"/>
      <c r="K20611" s="1"/>
      <c r="L20611" s="1"/>
      <c r="M20611" s="1"/>
    </row>
    <row r="20612" spans="10:13" x14ac:dyDescent="0.3">
      <c r="J20612" s="1"/>
      <c r="K20612" s="1"/>
      <c r="L20612" s="1"/>
      <c r="M20612" s="1"/>
    </row>
    <row r="20613" spans="10:13" x14ac:dyDescent="0.3">
      <c r="J20613" s="1"/>
      <c r="K20613" s="1"/>
      <c r="L20613" s="1"/>
      <c r="M20613" s="1"/>
    </row>
    <row r="20614" spans="10:13" x14ac:dyDescent="0.3">
      <c r="J20614" s="1"/>
      <c r="K20614" s="1"/>
      <c r="L20614" s="1"/>
      <c r="M20614" s="1"/>
    </row>
    <row r="20615" spans="10:13" x14ac:dyDescent="0.3">
      <c r="J20615" s="1"/>
      <c r="K20615" s="1"/>
      <c r="L20615" s="1"/>
      <c r="M20615" s="1"/>
    </row>
    <row r="20616" spans="10:13" x14ac:dyDescent="0.3">
      <c r="J20616" s="1"/>
      <c r="K20616" s="1"/>
      <c r="L20616" s="1"/>
      <c r="M20616" s="1"/>
    </row>
    <row r="20617" spans="10:13" x14ac:dyDescent="0.3">
      <c r="J20617" s="1"/>
      <c r="K20617" s="1"/>
      <c r="L20617" s="1"/>
      <c r="M20617" s="1"/>
    </row>
    <row r="20618" spans="10:13" x14ac:dyDescent="0.3">
      <c r="J20618" s="1"/>
      <c r="K20618" s="1"/>
      <c r="L20618" s="1"/>
      <c r="M20618" s="1"/>
    </row>
    <row r="20619" spans="10:13" x14ac:dyDescent="0.3">
      <c r="J20619" s="1"/>
      <c r="K20619" s="1"/>
      <c r="L20619" s="1"/>
      <c r="M20619" s="1"/>
    </row>
    <row r="20620" spans="10:13" x14ac:dyDescent="0.3">
      <c r="J20620" s="1"/>
      <c r="K20620" s="1"/>
      <c r="L20620" s="1"/>
      <c r="M20620" s="1"/>
    </row>
    <row r="20621" spans="10:13" x14ac:dyDescent="0.3">
      <c r="J20621" s="1"/>
      <c r="K20621" s="1"/>
      <c r="L20621" s="1"/>
      <c r="M20621" s="1"/>
    </row>
    <row r="20622" spans="10:13" x14ac:dyDescent="0.3">
      <c r="J20622" s="1"/>
      <c r="K20622" s="1"/>
      <c r="L20622" s="1"/>
      <c r="M20622" s="1"/>
    </row>
    <row r="20623" spans="10:13" x14ac:dyDescent="0.3">
      <c r="J20623" s="1"/>
      <c r="K20623" s="1"/>
      <c r="L20623" s="1"/>
      <c r="M20623" s="1"/>
    </row>
    <row r="20624" spans="10:13" x14ac:dyDescent="0.3">
      <c r="J20624" s="1"/>
      <c r="K20624" s="1"/>
      <c r="L20624" s="1"/>
      <c r="M20624" s="1"/>
    </row>
    <row r="20625" spans="10:13" x14ac:dyDescent="0.3">
      <c r="J20625" s="1"/>
      <c r="K20625" s="1"/>
      <c r="L20625" s="1"/>
      <c r="M20625" s="1"/>
    </row>
    <row r="20626" spans="10:13" x14ac:dyDescent="0.3">
      <c r="J20626" s="1"/>
      <c r="K20626" s="1"/>
      <c r="L20626" s="1"/>
      <c r="M20626" s="1"/>
    </row>
    <row r="20627" spans="10:13" x14ac:dyDescent="0.3">
      <c r="J20627" s="1"/>
      <c r="K20627" s="1"/>
      <c r="L20627" s="1"/>
      <c r="M20627" s="1"/>
    </row>
    <row r="20628" spans="10:13" x14ac:dyDescent="0.3">
      <c r="J20628" s="1"/>
      <c r="K20628" s="1"/>
      <c r="L20628" s="1"/>
      <c r="M20628" s="1"/>
    </row>
    <row r="20629" spans="10:13" x14ac:dyDescent="0.3">
      <c r="J20629" s="1"/>
      <c r="K20629" s="1"/>
      <c r="L20629" s="1"/>
      <c r="M20629" s="1"/>
    </row>
    <row r="20630" spans="10:13" x14ac:dyDescent="0.3">
      <c r="J20630" s="1"/>
      <c r="K20630" s="1"/>
      <c r="L20630" s="1"/>
      <c r="M20630" s="1"/>
    </row>
    <row r="20631" spans="10:13" x14ac:dyDescent="0.3">
      <c r="J20631" s="1"/>
      <c r="K20631" s="1"/>
      <c r="L20631" s="1"/>
      <c r="M20631" s="1"/>
    </row>
    <row r="20632" spans="10:13" x14ac:dyDescent="0.3">
      <c r="J20632" s="1"/>
      <c r="K20632" s="1"/>
      <c r="L20632" s="1"/>
      <c r="M20632" s="1"/>
    </row>
    <row r="20633" spans="10:13" x14ac:dyDescent="0.3">
      <c r="J20633" s="1"/>
      <c r="K20633" s="1"/>
      <c r="L20633" s="1"/>
      <c r="M20633" s="1"/>
    </row>
    <row r="20634" spans="10:13" x14ac:dyDescent="0.3">
      <c r="J20634" s="1"/>
      <c r="K20634" s="1"/>
      <c r="L20634" s="1"/>
      <c r="M20634" s="1"/>
    </row>
    <row r="20635" spans="10:13" x14ac:dyDescent="0.3">
      <c r="J20635" s="1"/>
      <c r="K20635" s="1"/>
      <c r="L20635" s="1"/>
      <c r="M20635" s="1"/>
    </row>
    <row r="20636" spans="10:13" x14ac:dyDescent="0.3">
      <c r="J20636" s="1"/>
      <c r="K20636" s="1"/>
      <c r="L20636" s="1"/>
      <c r="M20636" s="1"/>
    </row>
    <row r="20637" spans="10:13" x14ac:dyDescent="0.3">
      <c r="J20637" s="1"/>
      <c r="K20637" s="1"/>
      <c r="L20637" s="1"/>
      <c r="M20637" s="1"/>
    </row>
    <row r="20638" spans="10:13" x14ac:dyDescent="0.3">
      <c r="J20638" s="1"/>
      <c r="K20638" s="1"/>
      <c r="L20638" s="1"/>
      <c r="M20638" s="1"/>
    </row>
    <row r="20639" spans="10:13" x14ac:dyDescent="0.3">
      <c r="J20639" s="1"/>
      <c r="K20639" s="1"/>
      <c r="L20639" s="1"/>
      <c r="M20639" s="1"/>
    </row>
    <row r="20640" spans="10:13" x14ac:dyDescent="0.3">
      <c r="J20640" s="1"/>
      <c r="K20640" s="1"/>
      <c r="L20640" s="1"/>
      <c r="M20640" s="1"/>
    </row>
    <row r="20641" spans="10:13" x14ac:dyDescent="0.3">
      <c r="J20641" s="1"/>
      <c r="K20641" s="1"/>
      <c r="L20641" s="1"/>
      <c r="M20641" s="1"/>
    </row>
    <row r="20642" spans="10:13" x14ac:dyDescent="0.3">
      <c r="J20642" s="1"/>
      <c r="K20642" s="1"/>
      <c r="L20642" s="1"/>
      <c r="M20642" s="1"/>
    </row>
    <row r="20643" spans="10:13" x14ac:dyDescent="0.3">
      <c r="J20643" s="1"/>
      <c r="K20643" s="1"/>
      <c r="L20643" s="1"/>
      <c r="M20643" s="1"/>
    </row>
    <row r="20644" spans="10:13" x14ac:dyDescent="0.3">
      <c r="J20644" s="1"/>
      <c r="K20644" s="1"/>
      <c r="L20644" s="1"/>
      <c r="M20644" s="1"/>
    </row>
    <row r="20645" spans="10:13" x14ac:dyDescent="0.3">
      <c r="J20645" s="1"/>
      <c r="K20645" s="1"/>
      <c r="L20645" s="1"/>
      <c r="M20645" s="1"/>
    </row>
    <row r="20646" spans="10:13" x14ac:dyDescent="0.3">
      <c r="J20646" s="1"/>
      <c r="K20646" s="1"/>
      <c r="L20646" s="1"/>
      <c r="M20646" s="1"/>
    </row>
    <row r="20647" spans="10:13" x14ac:dyDescent="0.3">
      <c r="J20647" s="1"/>
      <c r="K20647" s="1"/>
      <c r="L20647" s="1"/>
      <c r="M20647" s="1"/>
    </row>
    <row r="20648" spans="10:13" x14ac:dyDescent="0.3">
      <c r="J20648" s="1"/>
      <c r="K20648" s="1"/>
      <c r="L20648" s="1"/>
      <c r="M20648" s="1"/>
    </row>
    <row r="20649" spans="10:13" x14ac:dyDescent="0.3">
      <c r="J20649" s="1"/>
      <c r="K20649" s="1"/>
      <c r="L20649" s="1"/>
      <c r="M20649" s="1"/>
    </row>
    <row r="20650" spans="10:13" x14ac:dyDescent="0.3">
      <c r="J20650" s="1"/>
      <c r="K20650" s="1"/>
      <c r="L20650" s="1"/>
      <c r="M20650" s="1"/>
    </row>
    <row r="20651" spans="10:13" x14ac:dyDescent="0.3">
      <c r="J20651" s="1"/>
      <c r="K20651" s="1"/>
      <c r="L20651" s="1"/>
      <c r="M20651" s="1"/>
    </row>
    <row r="20652" spans="10:13" x14ac:dyDescent="0.3">
      <c r="J20652" s="1"/>
      <c r="K20652" s="1"/>
      <c r="L20652" s="1"/>
      <c r="M20652" s="1"/>
    </row>
    <row r="20653" spans="10:13" x14ac:dyDescent="0.3">
      <c r="J20653" s="1"/>
      <c r="K20653" s="1"/>
      <c r="L20653" s="1"/>
      <c r="M20653" s="1"/>
    </row>
    <row r="20654" spans="10:13" x14ac:dyDescent="0.3">
      <c r="J20654" s="1"/>
      <c r="K20654" s="1"/>
      <c r="L20654" s="1"/>
      <c r="M20654" s="1"/>
    </row>
    <row r="20655" spans="10:13" x14ac:dyDescent="0.3">
      <c r="J20655" s="1"/>
      <c r="K20655" s="1"/>
      <c r="L20655" s="1"/>
      <c r="M20655" s="1"/>
    </row>
    <row r="20656" spans="10:13" x14ac:dyDescent="0.3">
      <c r="J20656" s="1"/>
      <c r="K20656" s="1"/>
      <c r="L20656" s="1"/>
      <c r="M20656" s="1"/>
    </row>
    <row r="20657" spans="10:13" x14ac:dyDescent="0.3">
      <c r="J20657" s="1"/>
      <c r="K20657" s="1"/>
      <c r="L20657" s="1"/>
      <c r="M20657" s="1"/>
    </row>
    <row r="20658" spans="10:13" x14ac:dyDescent="0.3">
      <c r="J20658" s="1"/>
      <c r="K20658" s="1"/>
      <c r="L20658" s="1"/>
      <c r="M20658" s="1"/>
    </row>
    <row r="20659" spans="10:13" x14ac:dyDescent="0.3">
      <c r="J20659" s="1"/>
      <c r="K20659" s="1"/>
      <c r="L20659" s="1"/>
      <c r="M20659" s="1"/>
    </row>
    <row r="20660" spans="10:13" x14ac:dyDescent="0.3">
      <c r="J20660" s="1"/>
      <c r="K20660" s="1"/>
      <c r="L20660" s="1"/>
      <c r="M20660" s="1"/>
    </row>
    <row r="20661" spans="10:13" x14ac:dyDescent="0.3">
      <c r="J20661" s="1"/>
      <c r="K20661" s="1"/>
      <c r="L20661" s="1"/>
      <c r="M20661" s="1"/>
    </row>
    <row r="20662" spans="10:13" x14ac:dyDescent="0.3">
      <c r="J20662" s="1"/>
      <c r="K20662" s="1"/>
      <c r="L20662" s="1"/>
      <c r="M20662" s="1"/>
    </row>
    <row r="20663" spans="10:13" x14ac:dyDescent="0.3">
      <c r="J20663" s="1"/>
      <c r="K20663" s="1"/>
      <c r="L20663" s="1"/>
      <c r="M20663" s="1"/>
    </row>
    <row r="20664" spans="10:13" x14ac:dyDescent="0.3">
      <c r="J20664" s="1"/>
      <c r="K20664" s="1"/>
      <c r="L20664" s="1"/>
      <c r="M20664" s="1"/>
    </row>
    <row r="20665" spans="10:13" x14ac:dyDescent="0.3">
      <c r="J20665" s="1"/>
      <c r="K20665" s="1"/>
      <c r="L20665" s="1"/>
      <c r="M20665" s="1"/>
    </row>
    <row r="20666" spans="10:13" x14ac:dyDescent="0.3">
      <c r="J20666" s="1"/>
      <c r="K20666" s="1"/>
      <c r="L20666" s="1"/>
      <c r="M20666" s="1"/>
    </row>
    <row r="20667" spans="10:13" x14ac:dyDescent="0.3">
      <c r="J20667" s="1"/>
      <c r="K20667" s="1"/>
      <c r="L20667" s="1"/>
      <c r="M20667" s="1"/>
    </row>
    <row r="20668" spans="10:13" x14ac:dyDescent="0.3">
      <c r="J20668" s="1"/>
      <c r="K20668" s="1"/>
      <c r="L20668" s="1"/>
      <c r="M20668" s="1"/>
    </row>
    <row r="20669" spans="10:13" x14ac:dyDescent="0.3">
      <c r="J20669" s="1"/>
      <c r="K20669" s="1"/>
      <c r="L20669" s="1"/>
      <c r="M20669" s="1"/>
    </row>
    <row r="20670" spans="10:13" x14ac:dyDescent="0.3">
      <c r="J20670" s="1"/>
      <c r="K20670" s="1"/>
      <c r="L20670" s="1"/>
      <c r="M20670" s="1"/>
    </row>
    <row r="20671" spans="10:13" x14ac:dyDescent="0.3">
      <c r="J20671" s="1"/>
      <c r="K20671" s="1"/>
      <c r="L20671" s="1"/>
      <c r="M20671" s="1"/>
    </row>
    <row r="20672" spans="10:13" x14ac:dyDescent="0.3">
      <c r="J20672" s="1"/>
      <c r="K20672" s="1"/>
      <c r="L20672" s="1"/>
      <c r="M20672" s="1"/>
    </row>
    <row r="20673" spans="10:13" x14ac:dyDescent="0.3">
      <c r="J20673" s="1"/>
      <c r="K20673" s="1"/>
      <c r="L20673" s="1"/>
      <c r="M20673" s="1"/>
    </row>
    <row r="20674" spans="10:13" x14ac:dyDescent="0.3">
      <c r="J20674" s="1"/>
      <c r="K20674" s="1"/>
      <c r="L20674" s="1"/>
      <c r="M20674" s="1"/>
    </row>
    <row r="20675" spans="10:13" x14ac:dyDescent="0.3">
      <c r="J20675" s="1"/>
      <c r="K20675" s="1"/>
      <c r="L20675" s="1"/>
      <c r="M20675" s="1"/>
    </row>
    <row r="20676" spans="10:13" x14ac:dyDescent="0.3">
      <c r="J20676" s="1"/>
      <c r="K20676" s="1"/>
      <c r="L20676" s="1"/>
      <c r="M20676" s="1"/>
    </row>
    <row r="20677" spans="10:13" x14ac:dyDescent="0.3">
      <c r="J20677" s="1"/>
      <c r="K20677" s="1"/>
      <c r="L20677" s="1"/>
      <c r="M20677" s="1"/>
    </row>
    <row r="20678" spans="10:13" x14ac:dyDescent="0.3">
      <c r="J20678" s="1"/>
      <c r="K20678" s="1"/>
      <c r="L20678" s="1"/>
      <c r="M20678" s="1"/>
    </row>
    <row r="20679" spans="10:13" x14ac:dyDescent="0.3">
      <c r="J20679" s="1"/>
      <c r="K20679" s="1"/>
      <c r="L20679" s="1"/>
      <c r="M20679" s="1"/>
    </row>
    <row r="20680" spans="10:13" x14ac:dyDescent="0.3">
      <c r="J20680" s="1"/>
      <c r="K20680" s="1"/>
      <c r="L20680" s="1"/>
      <c r="M20680" s="1"/>
    </row>
    <row r="20681" spans="10:13" x14ac:dyDescent="0.3">
      <c r="J20681" s="1"/>
      <c r="K20681" s="1"/>
      <c r="L20681" s="1"/>
      <c r="M20681" s="1"/>
    </row>
    <row r="20682" spans="10:13" x14ac:dyDescent="0.3">
      <c r="J20682" s="1"/>
      <c r="K20682" s="1"/>
      <c r="L20682" s="1"/>
      <c r="M20682" s="1"/>
    </row>
    <row r="20683" spans="10:13" x14ac:dyDescent="0.3">
      <c r="J20683" s="1"/>
      <c r="K20683" s="1"/>
      <c r="L20683" s="1"/>
      <c r="M20683" s="1"/>
    </row>
    <row r="20684" spans="10:13" x14ac:dyDescent="0.3">
      <c r="J20684" s="1"/>
      <c r="K20684" s="1"/>
      <c r="L20684" s="1"/>
      <c r="M20684" s="1"/>
    </row>
    <row r="20685" spans="10:13" x14ac:dyDescent="0.3">
      <c r="J20685" s="1"/>
      <c r="K20685" s="1"/>
      <c r="L20685" s="1"/>
      <c r="M20685" s="1"/>
    </row>
    <row r="20686" spans="10:13" x14ac:dyDescent="0.3">
      <c r="J20686" s="1"/>
      <c r="K20686" s="1"/>
      <c r="L20686" s="1"/>
      <c r="M20686" s="1"/>
    </row>
    <row r="20687" spans="10:13" x14ac:dyDescent="0.3">
      <c r="J20687" s="1"/>
      <c r="K20687" s="1"/>
      <c r="L20687" s="1"/>
      <c r="M20687" s="1"/>
    </row>
    <row r="20688" spans="10:13" x14ac:dyDescent="0.3">
      <c r="J20688" s="1"/>
      <c r="K20688" s="1"/>
      <c r="L20688" s="1"/>
      <c r="M20688" s="1"/>
    </row>
    <row r="20689" spans="10:13" x14ac:dyDescent="0.3">
      <c r="J20689" s="1"/>
      <c r="K20689" s="1"/>
      <c r="L20689" s="1"/>
      <c r="M20689" s="1"/>
    </row>
    <row r="20690" spans="10:13" x14ac:dyDescent="0.3">
      <c r="J20690" s="1"/>
      <c r="K20690" s="1"/>
      <c r="L20690" s="1"/>
      <c r="M20690" s="1"/>
    </row>
    <row r="20691" spans="10:13" x14ac:dyDescent="0.3">
      <c r="J20691" s="1"/>
      <c r="K20691" s="1"/>
      <c r="L20691" s="1"/>
      <c r="M20691" s="1"/>
    </row>
    <row r="20692" spans="10:13" x14ac:dyDescent="0.3">
      <c r="J20692" s="1"/>
      <c r="K20692" s="1"/>
      <c r="L20692" s="1"/>
      <c r="M20692" s="1"/>
    </row>
    <row r="20693" spans="10:13" x14ac:dyDescent="0.3">
      <c r="J20693" s="1"/>
      <c r="K20693" s="1"/>
      <c r="L20693" s="1"/>
      <c r="M20693" s="1"/>
    </row>
    <row r="20694" spans="10:13" x14ac:dyDescent="0.3">
      <c r="J20694" s="1"/>
      <c r="K20694" s="1"/>
      <c r="L20694" s="1"/>
      <c r="M20694" s="1"/>
    </row>
    <row r="20695" spans="10:13" x14ac:dyDescent="0.3">
      <c r="J20695" s="1"/>
      <c r="K20695" s="1"/>
      <c r="L20695" s="1"/>
      <c r="M20695" s="1"/>
    </row>
    <row r="20696" spans="10:13" x14ac:dyDescent="0.3">
      <c r="J20696" s="1"/>
      <c r="K20696" s="1"/>
      <c r="L20696" s="1"/>
      <c r="M20696" s="1"/>
    </row>
    <row r="20697" spans="10:13" x14ac:dyDescent="0.3">
      <c r="J20697" s="1"/>
      <c r="K20697" s="1"/>
      <c r="L20697" s="1"/>
      <c r="M20697" s="1"/>
    </row>
    <row r="20698" spans="10:13" x14ac:dyDescent="0.3">
      <c r="J20698" s="1"/>
      <c r="K20698" s="1"/>
      <c r="L20698" s="1"/>
      <c r="M20698" s="1"/>
    </row>
    <row r="20699" spans="10:13" x14ac:dyDescent="0.3">
      <c r="J20699" s="1"/>
      <c r="K20699" s="1"/>
      <c r="L20699" s="1"/>
      <c r="M20699" s="1"/>
    </row>
    <row r="20700" spans="10:13" x14ac:dyDescent="0.3">
      <c r="J20700" s="1"/>
      <c r="K20700" s="1"/>
      <c r="L20700" s="1"/>
      <c r="M20700" s="1"/>
    </row>
    <row r="20701" spans="10:13" x14ac:dyDescent="0.3">
      <c r="J20701" s="1"/>
      <c r="K20701" s="1"/>
      <c r="L20701" s="1"/>
      <c r="M20701" s="1"/>
    </row>
    <row r="20702" spans="10:13" x14ac:dyDescent="0.3">
      <c r="J20702" s="1"/>
      <c r="K20702" s="1"/>
      <c r="L20702" s="1"/>
      <c r="M20702" s="1"/>
    </row>
    <row r="20703" spans="10:13" x14ac:dyDescent="0.3">
      <c r="J20703" s="1"/>
      <c r="K20703" s="1"/>
      <c r="L20703" s="1"/>
      <c r="M20703" s="1"/>
    </row>
    <row r="20704" spans="10:13" x14ac:dyDescent="0.3">
      <c r="J20704" s="1"/>
      <c r="K20704" s="1"/>
      <c r="L20704" s="1"/>
      <c r="M20704" s="1"/>
    </row>
    <row r="20705" spans="10:13" x14ac:dyDescent="0.3">
      <c r="J20705" s="1"/>
      <c r="K20705" s="1"/>
      <c r="L20705" s="1"/>
      <c r="M20705" s="1"/>
    </row>
    <row r="20706" spans="10:13" x14ac:dyDescent="0.3">
      <c r="J20706" s="1"/>
      <c r="K20706" s="1"/>
      <c r="L20706" s="1"/>
      <c r="M20706" s="1"/>
    </row>
    <row r="20707" spans="10:13" x14ac:dyDescent="0.3">
      <c r="J20707" s="1"/>
      <c r="K20707" s="1"/>
      <c r="L20707" s="1"/>
      <c r="M20707" s="1"/>
    </row>
    <row r="20708" spans="10:13" x14ac:dyDescent="0.3">
      <c r="J20708" s="1"/>
      <c r="K20708" s="1"/>
      <c r="L20708" s="1"/>
      <c r="M20708" s="1"/>
    </row>
    <row r="20709" spans="10:13" x14ac:dyDescent="0.3">
      <c r="J20709" s="1"/>
      <c r="K20709" s="1"/>
      <c r="L20709" s="1"/>
      <c r="M20709" s="1"/>
    </row>
    <row r="20710" spans="10:13" x14ac:dyDescent="0.3">
      <c r="J20710" s="1"/>
      <c r="K20710" s="1"/>
      <c r="L20710" s="1"/>
      <c r="M20710" s="1"/>
    </row>
    <row r="20711" spans="10:13" x14ac:dyDescent="0.3">
      <c r="J20711" s="1"/>
      <c r="K20711" s="1"/>
      <c r="L20711" s="1"/>
      <c r="M20711" s="1"/>
    </row>
    <row r="20712" spans="10:13" x14ac:dyDescent="0.3">
      <c r="J20712" s="1"/>
      <c r="K20712" s="1"/>
      <c r="L20712" s="1"/>
      <c r="M20712" s="1"/>
    </row>
    <row r="20713" spans="10:13" x14ac:dyDescent="0.3">
      <c r="J20713" s="1"/>
      <c r="K20713" s="1"/>
      <c r="L20713" s="1"/>
      <c r="M20713" s="1"/>
    </row>
    <row r="20714" spans="10:13" x14ac:dyDescent="0.3">
      <c r="J20714" s="1"/>
      <c r="K20714" s="1"/>
      <c r="L20714" s="1"/>
      <c r="M20714" s="1"/>
    </row>
    <row r="20715" spans="10:13" x14ac:dyDescent="0.3">
      <c r="J20715" s="1"/>
      <c r="K20715" s="1"/>
      <c r="L20715" s="1"/>
      <c r="M20715" s="1"/>
    </row>
    <row r="20716" spans="10:13" x14ac:dyDescent="0.3">
      <c r="J20716" s="1"/>
      <c r="K20716" s="1"/>
      <c r="L20716" s="1"/>
      <c r="M20716" s="1"/>
    </row>
    <row r="20717" spans="10:13" x14ac:dyDescent="0.3">
      <c r="J20717" s="1"/>
      <c r="K20717" s="1"/>
      <c r="L20717" s="1"/>
      <c r="M20717" s="1"/>
    </row>
    <row r="20718" spans="10:13" x14ac:dyDescent="0.3">
      <c r="J20718" s="1"/>
      <c r="K20718" s="1"/>
      <c r="L20718" s="1"/>
      <c r="M20718" s="1"/>
    </row>
    <row r="20719" spans="10:13" x14ac:dyDescent="0.3">
      <c r="J20719" s="1"/>
      <c r="K20719" s="1"/>
      <c r="L20719" s="1"/>
      <c r="M20719" s="1"/>
    </row>
    <row r="20720" spans="10:13" x14ac:dyDescent="0.3">
      <c r="J20720" s="1"/>
      <c r="K20720" s="1"/>
      <c r="L20720" s="1"/>
      <c r="M20720" s="1"/>
    </row>
    <row r="20721" spans="10:13" x14ac:dyDescent="0.3">
      <c r="J20721" s="1"/>
      <c r="K20721" s="1"/>
      <c r="L20721" s="1"/>
      <c r="M20721" s="1"/>
    </row>
    <row r="20722" spans="10:13" x14ac:dyDescent="0.3">
      <c r="J20722" s="1"/>
      <c r="K20722" s="1"/>
      <c r="L20722" s="1"/>
      <c r="M20722" s="1"/>
    </row>
    <row r="20723" spans="10:13" x14ac:dyDescent="0.3">
      <c r="J20723" s="1"/>
      <c r="K20723" s="1"/>
      <c r="L20723" s="1"/>
      <c r="M20723" s="1"/>
    </row>
    <row r="20724" spans="10:13" x14ac:dyDescent="0.3">
      <c r="J20724" s="1"/>
      <c r="K20724" s="1"/>
      <c r="L20724" s="1"/>
      <c r="M20724" s="1"/>
    </row>
    <row r="20725" spans="10:13" x14ac:dyDescent="0.3">
      <c r="J20725" s="1"/>
      <c r="K20725" s="1"/>
      <c r="L20725" s="1"/>
      <c r="M20725" s="1"/>
    </row>
    <row r="20726" spans="10:13" x14ac:dyDescent="0.3">
      <c r="J20726" s="1"/>
      <c r="K20726" s="1"/>
      <c r="L20726" s="1"/>
      <c r="M20726" s="1"/>
    </row>
    <row r="20727" spans="10:13" x14ac:dyDescent="0.3">
      <c r="J20727" s="1"/>
      <c r="K20727" s="1"/>
      <c r="L20727" s="1"/>
      <c r="M20727" s="1"/>
    </row>
    <row r="20728" spans="10:13" x14ac:dyDescent="0.3">
      <c r="J20728" s="1"/>
      <c r="K20728" s="1"/>
      <c r="L20728" s="1"/>
      <c r="M20728" s="1"/>
    </row>
    <row r="20729" spans="10:13" x14ac:dyDescent="0.3">
      <c r="J20729" s="1"/>
      <c r="K20729" s="1"/>
      <c r="L20729" s="1"/>
      <c r="M20729" s="1"/>
    </row>
    <row r="20730" spans="10:13" x14ac:dyDescent="0.3">
      <c r="J20730" s="1"/>
      <c r="K20730" s="1"/>
      <c r="L20730" s="1"/>
      <c r="M20730" s="1"/>
    </row>
    <row r="20731" spans="10:13" x14ac:dyDescent="0.3">
      <c r="J20731" s="1"/>
      <c r="K20731" s="1"/>
      <c r="L20731" s="1"/>
      <c r="M20731" s="1"/>
    </row>
    <row r="20732" spans="10:13" x14ac:dyDescent="0.3">
      <c r="J20732" s="1"/>
      <c r="K20732" s="1"/>
      <c r="L20732" s="1"/>
      <c r="M20732" s="1"/>
    </row>
    <row r="20733" spans="10:13" x14ac:dyDescent="0.3">
      <c r="J20733" s="1"/>
      <c r="K20733" s="1"/>
      <c r="L20733" s="1"/>
      <c r="M20733" s="1"/>
    </row>
    <row r="20734" spans="10:13" x14ac:dyDescent="0.3">
      <c r="J20734" s="1"/>
      <c r="K20734" s="1"/>
      <c r="L20734" s="1"/>
      <c r="M20734" s="1"/>
    </row>
    <row r="20735" spans="10:13" x14ac:dyDescent="0.3">
      <c r="J20735" s="1"/>
      <c r="K20735" s="1"/>
      <c r="L20735" s="1"/>
      <c r="M20735" s="1"/>
    </row>
    <row r="20736" spans="10:13" x14ac:dyDescent="0.3">
      <c r="J20736" s="1"/>
      <c r="K20736" s="1"/>
      <c r="L20736" s="1"/>
      <c r="M20736" s="1"/>
    </row>
    <row r="20737" spans="10:13" x14ac:dyDescent="0.3">
      <c r="J20737" s="1"/>
      <c r="K20737" s="1"/>
      <c r="L20737" s="1"/>
      <c r="M20737" s="1"/>
    </row>
    <row r="20738" spans="10:13" x14ac:dyDescent="0.3">
      <c r="J20738" s="1"/>
      <c r="K20738" s="1"/>
      <c r="L20738" s="1"/>
      <c r="M20738" s="1"/>
    </row>
    <row r="20739" spans="10:13" x14ac:dyDescent="0.3">
      <c r="J20739" s="1"/>
      <c r="K20739" s="1"/>
      <c r="L20739" s="1"/>
      <c r="M20739" s="1"/>
    </row>
    <row r="20740" spans="10:13" x14ac:dyDescent="0.3">
      <c r="J20740" s="1"/>
      <c r="K20740" s="1"/>
      <c r="L20740" s="1"/>
      <c r="M20740" s="1"/>
    </row>
    <row r="20741" spans="10:13" x14ac:dyDescent="0.3">
      <c r="J20741" s="1"/>
      <c r="K20741" s="1"/>
      <c r="L20741" s="1"/>
      <c r="M20741" s="1"/>
    </row>
    <row r="20742" spans="10:13" x14ac:dyDescent="0.3">
      <c r="J20742" s="1"/>
      <c r="K20742" s="1"/>
      <c r="L20742" s="1"/>
      <c r="M20742" s="1"/>
    </row>
    <row r="20743" spans="10:13" x14ac:dyDescent="0.3">
      <c r="J20743" s="1"/>
      <c r="K20743" s="1"/>
      <c r="L20743" s="1"/>
      <c r="M20743" s="1"/>
    </row>
    <row r="20744" spans="10:13" x14ac:dyDescent="0.3">
      <c r="J20744" s="1"/>
      <c r="K20744" s="1"/>
      <c r="L20744" s="1"/>
      <c r="M20744" s="1"/>
    </row>
    <row r="20745" spans="10:13" x14ac:dyDescent="0.3">
      <c r="J20745" s="1"/>
      <c r="K20745" s="1"/>
      <c r="L20745" s="1"/>
      <c r="M20745" s="1"/>
    </row>
    <row r="20746" spans="10:13" x14ac:dyDescent="0.3">
      <c r="J20746" s="1"/>
      <c r="K20746" s="1"/>
      <c r="L20746" s="1"/>
      <c r="M20746" s="1"/>
    </row>
    <row r="20747" spans="10:13" x14ac:dyDescent="0.3">
      <c r="J20747" s="1"/>
      <c r="K20747" s="1"/>
      <c r="L20747" s="1"/>
      <c r="M20747" s="1"/>
    </row>
    <row r="20748" spans="10:13" x14ac:dyDescent="0.3">
      <c r="J20748" s="1"/>
      <c r="K20748" s="1"/>
      <c r="L20748" s="1"/>
      <c r="M20748" s="1"/>
    </row>
    <row r="20749" spans="10:13" x14ac:dyDescent="0.3">
      <c r="J20749" s="1"/>
      <c r="K20749" s="1"/>
      <c r="L20749" s="1"/>
      <c r="M20749" s="1"/>
    </row>
    <row r="20750" spans="10:13" x14ac:dyDescent="0.3">
      <c r="J20750" s="1"/>
      <c r="K20750" s="1"/>
      <c r="L20750" s="1"/>
      <c r="M20750" s="1"/>
    </row>
    <row r="20751" spans="10:13" x14ac:dyDescent="0.3">
      <c r="J20751" s="1"/>
      <c r="K20751" s="1"/>
      <c r="L20751" s="1"/>
      <c r="M20751" s="1"/>
    </row>
    <row r="20752" spans="10:13" x14ac:dyDescent="0.3">
      <c r="J20752" s="1"/>
      <c r="K20752" s="1"/>
      <c r="L20752" s="1"/>
      <c r="M20752" s="1"/>
    </row>
    <row r="20753" spans="10:13" x14ac:dyDescent="0.3">
      <c r="J20753" s="1"/>
      <c r="K20753" s="1"/>
      <c r="L20753" s="1"/>
      <c r="M20753" s="1"/>
    </row>
    <row r="20754" spans="10:13" x14ac:dyDescent="0.3">
      <c r="J20754" s="1"/>
      <c r="K20754" s="1"/>
      <c r="L20754" s="1"/>
      <c r="M20754" s="1"/>
    </row>
    <row r="20755" spans="10:13" x14ac:dyDescent="0.3">
      <c r="J20755" s="1"/>
      <c r="K20755" s="1"/>
      <c r="L20755" s="1"/>
      <c r="M20755" s="1"/>
    </row>
    <row r="20756" spans="10:13" x14ac:dyDescent="0.3">
      <c r="J20756" s="1"/>
      <c r="K20756" s="1"/>
      <c r="L20756" s="1"/>
      <c r="M20756" s="1"/>
    </row>
    <row r="20757" spans="10:13" x14ac:dyDescent="0.3">
      <c r="J20757" s="1"/>
      <c r="K20757" s="1"/>
      <c r="L20757" s="1"/>
      <c r="M20757" s="1"/>
    </row>
    <row r="20758" spans="10:13" x14ac:dyDescent="0.3">
      <c r="J20758" s="1"/>
      <c r="K20758" s="1"/>
      <c r="L20758" s="1"/>
      <c r="M20758" s="1"/>
    </row>
    <row r="20759" spans="10:13" x14ac:dyDescent="0.3">
      <c r="J20759" s="1"/>
      <c r="K20759" s="1"/>
      <c r="L20759" s="1"/>
      <c r="M20759" s="1"/>
    </row>
    <row r="20760" spans="10:13" x14ac:dyDescent="0.3">
      <c r="J20760" s="1"/>
      <c r="K20760" s="1"/>
      <c r="L20760" s="1"/>
      <c r="M20760" s="1"/>
    </row>
    <row r="20761" spans="10:13" x14ac:dyDescent="0.3">
      <c r="J20761" s="1"/>
      <c r="K20761" s="1"/>
      <c r="L20761" s="1"/>
      <c r="M20761" s="1"/>
    </row>
    <row r="20762" spans="10:13" x14ac:dyDescent="0.3">
      <c r="J20762" s="1"/>
      <c r="K20762" s="1"/>
      <c r="L20762" s="1"/>
      <c r="M20762" s="1"/>
    </row>
    <row r="20763" spans="10:13" x14ac:dyDescent="0.3">
      <c r="J20763" s="1"/>
      <c r="K20763" s="1"/>
      <c r="L20763" s="1"/>
      <c r="M20763" s="1"/>
    </row>
    <row r="20764" spans="10:13" x14ac:dyDescent="0.3">
      <c r="J20764" s="1"/>
      <c r="K20764" s="1"/>
      <c r="L20764" s="1"/>
      <c r="M20764" s="1"/>
    </row>
    <row r="20765" spans="10:13" x14ac:dyDescent="0.3">
      <c r="J20765" s="1"/>
      <c r="K20765" s="1"/>
      <c r="L20765" s="1"/>
      <c r="M20765" s="1"/>
    </row>
    <row r="20766" spans="10:13" x14ac:dyDescent="0.3">
      <c r="J20766" s="1"/>
      <c r="K20766" s="1"/>
      <c r="L20766" s="1"/>
      <c r="M20766" s="1"/>
    </row>
    <row r="20767" spans="10:13" x14ac:dyDescent="0.3">
      <c r="J20767" s="1"/>
      <c r="K20767" s="1"/>
      <c r="L20767" s="1"/>
      <c r="M20767" s="1"/>
    </row>
    <row r="20768" spans="10:13" x14ac:dyDescent="0.3">
      <c r="J20768" s="1"/>
      <c r="K20768" s="1"/>
      <c r="L20768" s="1"/>
      <c r="M20768" s="1"/>
    </row>
    <row r="20769" spans="10:13" x14ac:dyDescent="0.3">
      <c r="J20769" s="1"/>
      <c r="K20769" s="1"/>
      <c r="L20769" s="1"/>
      <c r="M20769" s="1"/>
    </row>
    <row r="20770" spans="10:13" x14ac:dyDescent="0.3">
      <c r="J20770" s="1"/>
      <c r="K20770" s="1"/>
      <c r="L20770" s="1"/>
      <c r="M20770" s="1"/>
    </row>
    <row r="20771" spans="10:13" x14ac:dyDescent="0.3">
      <c r="J20771" s="1"/>
      <c r="K20771" s="1"/>
      <c r="L20771" s="1"/>
      <c r="M20771" s="1"/>
    </row>
    <row r="20772" spans="10:13" x14ac:dyDescent="0.3">
      <c r="J20772" s="1"/>
      <c r="K20772" s="1"/>
      <c r="L20772" s="1"/>
      <c r="M20772" s="1"/>
    </row>
    <row r="20773" spans="10:13" x14ac:dyDescent="0.3">
      <c r="J20773" s="1"/>
      <c r="K20773" s="1"/>
      <c r="L20773" s="1"/>
      <c r="M20773" s="1"/>
    </row>
    <row r="20774" spans="10:13" x14ac:dyDescent="0.3">
      <c r="J20774" s="1"/>
      <c r="K20774" s="1"/>
      <c r="L20774" s="1"/>
      <c r="M20774" s="1"/>
    </row>
    <row r="20775" spans="10:13" x14ac:dyDescent="0.3">
      <c r="J20775" s="1"/>
      <c r="K20775" s="1"/>
      <c r="L20775" s="1"/>
      <c r="M20775" s="1"/>
    </row>
    <row r="20776" spans="10:13" x14ac:dyDescent="0.3">
      <c r="J20776" s="1"/>
      <c r="K20776" s="1"/>
      <c r="L20776" s="1"/>
      <c r="M20776" s="1"/>
    </row>
    <row r="20777" spans="10:13" x14ac:dyDescent="0.3">
      <c r="J20777" s="1"/>
      <c r="K20777" s="1"/>
      <c r="L20777" s="1"/>
      <c r="M20777" s="1"/>
    </row>
    <row r="20778" spans="10:13" x14ac:dyDescent="0.3">
      <c r="J20778" s="1"/>
      <c r="K20778" s="1"/>
      <c r="L20778" s="1"/>
      <c r="M20778" s="1"/>
    </row>
    <row r="20779" spans="10:13" x14ac:dyDescent="0.3">
      <c r="J20779" s="1"/>
      <c r="K20779" s="1"/>
      <c r="L20779" s="1"/>
      <c r="M20779" s="1"/>
    </row>
    <row r="20780" spans="10:13" x14ac:dyDescent="0.3">
      <c r="J20780" s="1"/>
      <c r="K20780" s="1"/>
      <c r="L20780" s="1"/>
      <c r="M20780" s="1"/>
    </row>
    <row r="20781" spans="10:13" x14ac:dyDescent="0.3">
      <c r="J20781" s="1"/>
      <c r="K20781" s="1"/>
      <c r="L20781" s="1"/>
      <c r="M20781" s="1"/>
    </row>
    <row r="20782" spans="10:13" x14ac:dyDescent="0.3">
      <c r="J20782" s="1"/>
      <c r="K20782" s="1"/>
      <c r="L20782" s="1"/>
      <c r="M20782" s="1"/>
    </row>
    <row r="20783" spans="10:13" x14ac:dyDescent="0.3">
      <c r="J20783" s="1"/>
      <c r="K20783" s="1"/>
      <c r="L20783" s="1"/>
      <c r="M20783" s="1"/>
    </row>
    <row r="20784" spans="10:13" x14ac:dyDescent="0.3">
      <c r="J20784" s="1"/>
      <c r="K20784" s="1"/>
      <c r="L20784" s="1"/>
      <c r="M20784" s="1"/>
    </row>
    <row r="20785" spans="10:13" x14ac:dyDescent="0.3">
      <c r="J20785" s="1"/>
      <c r="K20785" s="1"/>
      <c r="L20785" s="1"/>
      <c r="M20785" s="1"/>
    </row>
    <row r="20786" spans="10:13" x14ac:dyDescent="0.3">
      <c r="J20786" s="1"/>
      <c r="K20786" s="1"/>
      <c r="L20786" s="1"/>
      <c r="M20786" s="1"/>
    </row>
    <row r="20787" spans="10:13" x14ac:dyDescent="0.3">
      <c r="J20787" s="1"/>
      <c r="K20787" s="1"/>
      <c r="L20787" s="1"/>
      <c r="M20787" s="1"/>
    </row>
    <row r="20788" spans="10:13" x14ac:dyDescent="0.3">
      <c r="J20788" s="1"/>
      <c r="K20788" s="1"/>
      <c r="L20788" s="1"/>
      <c r="M20788" s="1"/>
    </row>
    <row r="20789" spans="10:13" x14ac:dyDescent="0.3">
      <c r="J20789" s="1"/>
      <c r="K20789" s="1"/>
      <c r="L20789" s="1"/>
      <c r="M20789" s="1"/>
    </row>
    <row r="20790" spans="10:13" x14ac:dyDescent="0.3">
      <c r="J20790" s="1"/>
      <c r="K20790" s="1"/>
      <c r="L20790" s="1"/>
      <c r="M20790" s="1"/>
    </row>
    <row r="20791" spans="10:13" x14ac:dyDescent="0.3">
      <c r="J20791" s="1"/>
      <c r="K20791" s="1"/>
      <c r="L20791" s="1"/>
      <c r="M20791" s="1"/>
    </row>
    <row r="20792" spans="10:13" x14ac:dyDescent="0.3">
      <c r="J20792" s="1"/>
      <c r="K20792" s="1"/>
      <c r="L20792" s="1"/>
      <c r="M20792" s="1"/>
    </row>
    <row r="20793" spans="10:13" x14ac:dyDescent="0.3">
      <c r="J20793" s="1"/>
      <c r="K20793" s="1"/>
      <c r="L20793" s="1"/>
      <c r="M20793" s="1"/>
    </row>
    <row r="20794" spans="10:13" x14ac:dyDescent="0.3">
      <c r="J20794" s="1"/>
      <c r="K20794" s="1"/>
      <c r="L20794" s="1"/>
      <c r="M20794" s="1"/>
    </row>
    <row r="20795" spans="10:13" x14ac:dyDescent="0.3">
      <c r="J20795" s="1"/>
      <c r="K20795" s="1"/>
      <c r="L20795" s="1"/>
      <c r="M20795" s="1"/>
    </row>
    <row r="20796" spans="10:13" x14ac:dyDescent="0.3">
      <c r="J20796" s="1"/>
      <c r="K20796" s="1"/>
      <c r="L20796" s="1"/>
      <c r="M20796" s="1"/>
    </row>
    <row r="20797" spans="10:13" x14ac:dyDescent="0.3">
      <c r="J20797" s="1"/>
      <c r="K20797" s="1"/>
      <c r="L20797" s="1"/>
      <c r="M20797" s="1"/>
    </row>
    <row r="20798" spans="10:13" x14ac:dyDescent="0.3">
      <c r="J20798" s="1"/>
      <c r="K20798" s="1"/>
      <c r="L20798" s="1"/>
      <c r="M20798" s="1"/>
    </row>
    <row r="20799" spans="10:13" x14ac:dyDescent="0.3">
      <c r="J20799" s="1"/>
      <c r="K20799" s="1"/>
      <c r="L20799" s="1"/>
      <c r="M20799" s="1"/>
    </row>
    <row r="20800" spans="10:13" x14ac:dyDescent="0.3">
      <c r="J20800" s="1"/>
      <c r="K20800" s="1"/>
      <c r="L20800" s="1"/>
      <c r="M20800" s="1"/>
    </row>
    <row r="20801" spans="10:13" x14ac:dyDescent="0.3">
      <c r="J20801" s="1"/>
      <c r="K20801" s="1"/>
      <c r="L20801" s="1"/>
      <c r="M20801" s="1"/>
    </row>
    <row r="20802" spans="10:13" x14ac:dyDescent="0.3">
      <c r="J20802" s="1"/>
      <c r="K20802" s="1"/>
      <c r="L20802" s="1"/>
      <c r="M20802" s="1"/>
    </row>
    <row r="20803" spans="10:13" x14ac:dyDescent="0.3">
      <c r="J20803" s="1"/>
      <c r="K20803" s="1"/>
      <c r="L20803" s="1"/>
      <c r="M20803" s="1"/>
    </row>
    <row r="20804" spans="10:13" x14ac:dyDescent="0.3">
      <c r="J20804" s="1"/>
      <c r="K20804" s="1"/>
      <c r="L20804" s="1"/>
      <c r="M20804" s="1"/>
    </row>
    <row r="20805" spans="10:13" x14ac:dyDescent="0.3">
      <c r="J20805" s="1"/>
      <c r="K20805" s="1"/>
      <c r="L20805" s="1"/>
      <c r="M20805" s="1"/>
    </row>
    <row r="20806" spans="10:13" x14ac:dyDescent="0.3">
      <c r="J20806" s="1"/>
      <c r="K20806" s="1"/>
      <c r="L20806" s="1"/>
      <c r="M20806" s="1"/>
    </row>
    <row r="20807" spans="10:13" x14ac:dyDescent="0.3">
      <c r="J20807" s="1"/>
      <c r="K20807" s="1"/>
      <c r="L20807" s="1"/>
      <c r="M20807" s="1"/>
    </row>
    <row r="20808" spans="10:13" x14ac:dyDescent="0.3">
      <c r="J20808" s="1"/>
      <c r="K20808" s="1"/>
      <c r="L20808" s="1"/>
      <c r="M20808" s="1"/>
    </row>
    <row r="20809" spans="10:13" x14ac:dyDescent="0.3">
      <c r="J20809" s="1"/>
      <c r="K20809" s="1"/>
      <c r="L20809" s="1"/>
      <c r="M20809" s="1"/>
    </row>
    <row r="20810" spans="10:13" x14ac:dyDescent="0.3">
      <c r="J20810" s="1"/>
      <c r="K20810" s="1"/>
      <c r="L20810" s="1"/>
      <c r="M20810" s="1"/>
    </row>
    <row r="20811" spans="10:13" x14ac:dyDescent="0.3">
      <c r="J20811" s="1"/>
      <c r="K20811" s="1"/>
      <c r="L20811" s="1"/>
      <c r="M20811" s="1"/>
    </row>
    <row r="20812" spans="10:13" x14ac:dyDescent="0.3">
      <c r="J20812" s="1"/>
      <c r="K20812" s="1"/>
      <c r="L20812" s="1"/>
      <c r="M20812" s="1"/>
    </row>
    <row r="20813" spans="10:13" x14ac:dyDescent="0.3">
      <c r="J20813" s="1"/>
      <c r="K20813" s="1"/>
      <c r="L20813" s="1"/>
      <c r="M20813" s="1"/>
    </row>
    <row r="20814" spans="10:13" x14ac:dyDescent="0.3">
      <c r="J20814" s="1"/>
      <c r="K20814" s="1"/>
      <c r="L20814" s="1"/>
      <c r="M20814" s="1"/>
    </row>
    <row r="20815" spans="10:13" x14ac:dyDescent="0.3">
      <c r="J20815" s="1"/>
      <c r="K20815" s="1"/>
      <c r="L20815" s="1"/>
      <c r="M20815" s="1"/>
    </row>
    <row r="20816" spans="10:13" x14ac:dyDescent="0.3">
      <c r="J20816" s="1"/>
      <c r="K20816" s="1"/>
      <c r="L20816" s="1"/>
      <c r="M20816" s="1"/>
    </row>
    <row r="20817" spans="10:13" x14ac:dyDescent="0.3">
      <c r="J20817" s="1"/>
      <c r="K20817" s="1"/>
      <c r="L20817" s="1"/>
      <c r="M20817" s="1"/>
    </row>
    <row r="20818" spans="10:13" x14ac:dyDescent="0.3">
      <c r="J20818" s="1"/>
      <c r="K20818" s="1"/>
      <c r="L20818" s="1"/>
      <c r="M20818" s="1"/>
    </row>
    <row r="20819" spans="10:13" x14ac:dyDescent="0.3">
      <c r="J20819" s="1"/>
      <c r="K20819" s="1"/>
      <c r="L20819" s="1"/>
      <c r="M20819" s="1"/>
    </row>
    <row r="20820" spans="10:13" x14ac:dyDescent="0.3">
      <c r="J20820" s="1"/>
      <c r="K20820" s="1"/>
      <c r="L20820" s="1"/>
      <c r="M20820" s="1"/>
    </row>
    <row r="20821" spans="10:13" x14ac:dyDescent="0.3">
      <c r="J20821" s="1"/>
      <c r="K20821" s="1"/>
      <c r="L20821" s="1"/>
      <c r="M20821" s="1"/>
    </row>
    <row r="20822" spans="10:13" x14ac:dyDescent="0.3">
      <c r="J20822" s="1"/>
      <c r="K20822" s="1"/>
      <c r="L20822" s="1"/>
      <c r="M20822" s="1"/>
    </row>
    <row r="20823" spans="10:13" x14ac:dyDescent="0.3">
      <c r="J20823" s="1"/>
      <c r="K20823" s="1"/>
      <c r="L20823" s="1"/>
      <c r="M20823" s="1"/>
    </row>
    <row r="20824" spans="10:13" x14ac:dyDescent="0.3">
      <c r="J20824" s="1"/>
      <c r="K20824" s="1"/>
      <c r="L20824" s="1"/>
      <c r="M20824" s="1"/>
    </row>
    <row r="20825" spans="10:13" x14ac:dyDescent="0.3">
      <c r="J20825" s="1"/>
      <c r="K20825" s="1"/>
      <c r="L20825" s="1"/>
      <c r="M20825" s="1"/>
    </row>
    <row r="20826" spans="10:13" x14ac:dyDescent="0.3">
      <c r="J20826" s="1"/>
      <c r="K20826" s="1"/>
      <c r="L20826" s="1"/>
      <c r="M20826" s="1"/>
    </row>
    <row r="20827" spans="10:13" x14ac:dyDescent="0.3">
      <c r="J20827" s="1"/>
      <c r="K20827" s="1"/>
      <c r="L20827" s="1"/>
      <c r="M20827" s="1"/>
    </row>
    <row r="20828" spans="10:13" x14ac:dyDescent="0.3">
      <c r="J20828" s="1"/>
      <c r="K20828" s="1"/>
      <c r="L20828" s="1"/>
      <c r="M20828" s="1"/>
    </row>
    <row r="20829" spans="10:13" x14ac:dyDescent="0.3">
      <c r="J20829" s="1"/>
      <c r="K20829" s="1"/>
      <c r="L20829" s="1"/>
      <c r="M20829" s="1"/>
    </row>
    <row r="20830" spans="10:13" x14ac:dyDescent="0.3">
      <c r="J20830" s="1"/>
      <c r="K20830" s="1"/>
      <c r="L20830" s="1"/>
      <c r="M20830" s="1"/>
    </row>
    <row r="20831" spans="10:13" x14ac:dyDescent="0.3">
      <c r="J20831" s="1"/>
      <c r="K20831" s="1"/>
      <c r="L20831" s="1"/>
      <c r="M20831" s="1"/>
    </row>
    <row r="20832" spans="10:13" x14ac:dyDescent="0.3">
      <c r="J20832" s="1"/>
      <c r="K20832" s="1"/>
      <c r="L20832" s="1"/>
      <c r="M20832" s="1"/>
    </row>
    <row r="20833" spans="10:13" x14ac:dyDescent="0.3">
      <c r="J20833" s="1"/>
      <c r="K20833" s="1"/>
      <c r="L20833" s="1"/>
      <c r="M20833" s="1"/>
    </row>
    <row r="20834" spans="10:13" x14ac:dyDescent="0.3">
      <c r="J20834" s="1"/>
      <c r="K20834" s="1"/>
      <c r="L20834" s="1"/>
      <c r="M20834" s="1"/>
    </row>
    <row r="20835" spans="10:13" x14ac:dyDescent="0.3">
      <c r="J20835" s="1"/>
      <c r="K20835" s="1"/>
      <c r="L20835" s="1"/>
      <c r="M20835" s="1"/>
    </row>
    <row r="20836" spans="10:13" x14ac:dyDescent="0.3">
      <c r="J20836" s="1"/>
      <c r="K20836" s="1"/>
      <c r="L20836" s="1"/>
      <c r="M20836" s="1"/>
    </row>
    <row r="20837" spans="10:13" x14ac:dyDescent="0.3">
      <c r="J20837" s="1"/>
      <c r="K20837" s="1"/>
      <c r="L20837" s="1"/>
      <c r="M20837" s="1"/>
    </row>
    <row r="20838" spans="10:13" x14ac:dyDescent="0.3">
      <c r="J20838" s="1"/>
      <c r="K20838" s="1"/>
      <c r="L20838" s="1"/>
      <c r="M20838" s="1"/>
    </row>
    <row r="20839" spans="10:13" x14ac:dyDescent="0.3">
      <c r="J20839" s="1"/>
      <c r="K20839" s="1"/>
      <c r="L20839" s="1"/>
      <c r="M20839" s="1"/>
    </row>
    <row r="20840" spans="10:13" x14ac:dyDescent="0.3">
      <c r="J20840" s="1"/>
      <c r="K20840" s="1"/>
      <c r="L20840" s="1"/>
      <c r="M20840" s="1"/>
    </row>
    <row r="20841" spans="10:13" x14ac:dyDescent="0.3">
      <c r="J20841" s="1"/>
      <c r="K20841" s="1"/>
      <c r="L20841" s="1"/>
      <c r="M20841" s="1"/>
    </row>
    <row r="20842" spans="10:13" x14ac:dyDescent="0.3">
      <c r="J20842" s="1"/>
      <c r="K20842" s="1"/>
      <c r="L20842" s="1"/>
      <c r="M20842" s="1"/>
    </row>
    <row r="20843" spans="10:13" x14ac:dyDescent="0.3">
      <c r="J20843" s="1"/>
      <c r="K20843" s="1"/>
      <c r="L20843" s="1"/>
      <c r="M20843" s="1"/>
    </row>
    <row r="20844" spans="10:13" x14ac:dyDescent="0.3">
      <c r="J20844" s="1"/>
      <c r="K20844" s="1"/>
      <c r="L20844" s="1"/>
      <c r="M20844" s="1"/>
    </row>
    <row r="20845" spans="10:13" x14ac:dyDescent="0.3">
      <c r="J20845" s="1"/>
      <c r="K20845" s="1"/>
      <c r="L20845" s="1"/>
      <c r="M20845" s="1"/>
    </row>
    <row r="20846" spans="10:13" x14ac:dyDescent="0.3">
      <c r="J20846" s="1"/>
      <c r="K20846" s="1"/>
      <c r="L20846" s="1"/>
      <c r="M20846" s="1"/>
    </row>
    <row r="20847" spans="10:13" x14ac:dyDescent="0.3">
      <c r="J20847" s="1"/>
      <c r="K20847" s="1"/>
      <c r="L20847" s="1"/>
      <c r="M20847" s="1"/>
    </row>
    <row r="20848" spans="10:13" x14ac:dyDescent="0.3">
      <c r="J20848" s="1"/>
      <c r="K20848" s="1"/>
      <c r="L20848" s="1"/>
      <c r="M20848" s="1"/>
    </row>
    <row r="20849" spans="10:13" x14ac:dyDescent="0.3">
      <c r="J20849" s="1"/>
      <c r="K20849" s="1"/>
      <c r="L20849" s="1"/>
      <c r="M20849" s="1"/>
    </row>
    <row r="20850" spans="10:13" x14ac:dyDescent="0.3">
      <c r="J20850" s="1"/>
      <c r="K20850" s="1"/>
      <c r="L20850" s="1"/>
      <c r="M20850" s="1"/>
    </row>
    <row r="20851" spans="10:13" x14ac:dyDescent="0.3">
      <c r="J20851" s="1"/>
      <c r="K20851" s="1"/>
      <c r="L20851" s="1"/>
      <c r="M20851" s="1"/>
    </row>
    <row r="20852" spans="10:13" x14ac:dyDescent="0.3">
      <c r="J20852" s="1"/>
      <c r="K20852" s="1"/>
      <c r="L20852" s="1"/>
      <c r="M20852" s="1"/>
    </row>
    <row r="20853" spans="10:13" x14ac:dyDescent="0.3">
      <c r="J20853" s="1"/>
      <c r="K20853" s="1"/>
      <c r="L20853" s="1"/>
      <c r="M20853" s="1"/>
    </row>
    <row r="20854" spans="10:13" x14ac:dyDescent="0.3">
      <c r="J20854" s="1"/>
      <c r="K20854" s="1"/>
      <c r="L20854" s="1"/>
      <c r="M20854" s="1"/>
    </row>
    <row r="20855" spans="10:13" x14ac:dyDescent="0.3">
      <c r="J20855" s="1"/>
      <c r="K20855" s="1"/>
      <c r="L20855" s="1"/>
      <c r="M20855" s="1"/>
    </row>
    <row r="20856" spans="10:13" x14ac:dyDescent="0.3">
      <c r="J20856" s="1"/>
      <c r="K20856" s="1"/>
      <c r="L20856" s="1"/>
      <c r="M20856" s="1"/>
    </row>
    <row r="20857" spans="10:13" x14ac:dyDescent="0.3">
      <c r="J20857" s="1"/>
      <c r="K20857" s="1"/>
      <c r="L20857" s="1"/>
      <c r="M20857" s="1"/>
    </row>
    <row r="20858" spans="10:13" x14ac:dyDescent="0.3">
      <c r="J20858" s="1"/>
      <c r="K20858" s="1"/>
      <c r="L20858" s="1"/>
      <c r="M20858" s="1"/>
    </row>
    <row r="20859" spans="10:13" x14ac:dyDescent="0.3">
      <c r="J20859" s="1"/>
      <c r="K20859" s="1"/>
      <c r="L20859" s="1"/>
      <c r="M20859" s="1"/>
    </row>
    <row r="20860" spans="10:13" x14ac:dyDescent="0.3">
      <c r="J20860" s="1"/>
      <c r="K20860" s="1"/>
      <c r="L20860" s="1"/>
      <c r="M20860" s="1"/>
    </row>
    <row r="20861" spans="10:13" x14ac:dyDescent="0.3">
      <c r="J20861" s="1"/>
      <c r="K20861" s="1"/>
      <c r="L20861" s="1"/>
      <c r="M20861" s="1"/>
    </row>
    <row r="20862" spans="10:13" x14ac:dyDescent="0.3">
      <c r="J20862" s="1"/>
      <c r="K20862" s="1"/>
      <c r="L20862" s="1"/>
      <c r="M20862" s="1"/>
    </row>
    <row r="20863" spans="10:13" x14ac:dyDescent="0.3">
      <c r="J20863" s="1"/>
      <c r="K20863" s="1"/>
      <c r="L20863" s="1"/>
      <c r="M20863" s="1"/>
    </row>
    <row r="20864" spans="10:13" x14ac:dyDescent="0.3">
      <c r="J20864" s="1"/>
      <c r="K20864" s="1"/>
      <c r="L20864" s="1"/>
      <c r="M20864" s="1"/>
    </row>
    <row r="20865" spans="10:13" x14ac:dyDescent="0.3">
      <c r="J20865" s="1"/>
      <c r="K20865" s="1"/>
      <c r="L20865" s="1"/>
      <c r="M20865" s="1"/>
    </row>
    <row r="20866" spans="10:13" x14ac:dyDescent="0.3">
      <c r="J20866" s="1"/>
      <c r="K20866" s="1"/>
      <c r="L20866" s="1"/>
      <c r="M20866" s="1"/>
    </row>
    <row r="20867" spans="10:13" x14ac:dyDescent="0.3">
      <c r="J20867" s="1"/>
      <c r="K20867" s="1"/>
      <c r="L20867" s="1"/>
      <c r="M20867" s="1"/>
    </row>
    <row r="20868" spans="10:13" x14ac:dyDescent="0.3">
      <c r="J20868" s="1"/>
      <c r="K20868" s="1"/>
      <c r="L20868" s="1"/>
      <c r="M20868" s="1"/>
    </row>
    <row r="20869" spans="10:13" x14ac:dyDescent="0.3">
      <c r="J20869" s="1"/>
      <c r="K20869" s="1"/>
      <c r="L20869" s="1"/>
      <c r="M20869" s="1"/>
    </row>
    <row r="20870" spans="10:13" x14ac:dyDescent="0.3">
      <c r="J20870" s="1"/>
      <c r="K20870" s="1"/>
      <c r="L20870" s="1"/>
      <c r="M20870" s="1"/>
    </row>
    <row r="20871" spans="10:13" x14ac:dyDescent="0.3">
      <c r="J20871" s="1"/>
      <c r="K20871" s="1"/>
      <c r="L20871" s="1"/>
      <c r="M20871" s="1"/>
    </row>
    <row r="20872" spans="10:13" x14ac:dyDescent="0.3">
      <c r="J20872" s="1"/>
      <c r="K20872" s="1"/>
      <c r="L20872" s="1"/>
      <c r="M20872" s="1"/>
    </row>
    <row r="20873" spans="10:13" x14ac:dyDescent="0.3">
      <c r="J20873" s="1"/>
      <c r="K20873" s="1"/>
      <c r="L20873" s="1"/>
      <c r="M20873" s="1"/>
    </row>
    <row r="20874" spans="10:13" x14ac:dyDescent="0.3">
      <c r="J20874" s="1"/>
      <c r="K20874" s="1"/>
      <c r="L20874" s="1"/>
      <c r="M20874" s="1"/>
    </row>
    <row r="20875" spans="10:13" x14ac:dyDescent="0.3">
      <c r="J20875" s="1"/>
      <c r="K20875" s="1"/>
      <c r="L20875" s="1"/>
      <c r="M20875" s="1"/>
    </row>
    <row r="20876" spans="10:13" x14ac:dyDescent="0.3">
      <c r="J20876" s="1"/>
      <c r="K20876" s="1"/>
      <c r="L20876" s="1"/>
      <c r="M20876" s="1"/>
    </row>
    <row r="20877" spans="10:13" x14ac:dyDescent="0.3">
      <c r="J20877" s="1"/>
      <c r="K20877" s="1"/>
      <c r="L20877" s="1"/>
      <c r="M20877" s="1"/>
    </row>
    <row r="20878" spans="10:13" x14ac:dyDescent="0.3">
      <c r="J20878" s="1"/>
      <c r="K20878" s="1"/>
      <c r="L20878" s="1"/>
      <c r="M20878" s="1"/>
    </row>
    <row r="20879" spans="10:13" x14ac:dyDescent="0.3">
      <c r="J20879" s="1"/>
      <c r="K20879" s="1"/>
      <c r="L20879" s="1"/>
      <c r="M20879" s="1"/>
    </row>
    <row r="20880" spans="10:13" x14ac:dyDescent="0.3">
      <c r="J20880" s="1"/>
      <c r="K20880" s="1"/>
      <c r="L20880" s="1"/>
      <c r="M20880" s="1"/>
    </row>
    <row r="20881" spans="10:13" x14ac:dyDescent="0.3">
      <c r="J20881" s="1"/>
      <c r="K20881" s="1"/>
      <c r="L20881" s="1"/>
      <c r="M20881" s="1"/>
    </row>
    <row r="20882" spans="10:13" x14ac:dyDescent="0.3">
      <c r="J20882" s="1"/>
      <c r="K20882" s="1"/>
      <c r="L20882" s="1"/>
      <c r="M20882" s="1"/>
    </row>
    <row r="20883" spans="10:13" x14ac:dyDescent="0.3">
      <c r="J20883" s="1"/>
      <c r="K20883" s="1"/>
      <c r="L20883" s="1"/>
      <c r="M20883" s="1"/>
    </row>
    <row r="20884" spans="10:13" x14ac:dyDescent="0.3">
      <c r="J20884" s="1"/>
      <c r="K20884" s="1"/>
      <c r="L20884" s="1"/>
      <c r="M20884" s="1"/>
    </row>
    <row r="20885" spans="10:13" x14ac:dyDescent="0.3">
      <c r="J20885" s="1"/>
      <c r="K20885" s="1"/>
      <c r="L20885" s="1"/>
      <c r="M20885" s="1"/>
    </row>
    <row r="20886" spans="10:13" x14ac:dyDescent="0.3">
      <c r="J20886" s="1"/>
      <c r="K20886" s="1"/>
      <c r="L20886" s="1"/>
      <c r="M20886" s="1"/>
    </row>
    <row r="20887" spans="10:13" x14ac:dyDescent="0.3">
      <c r="J20887" s="1"/>
      <c r="K20887" s="1"/>
      <c r="L20887" s="1"/>
      <c r="M20887" s="1"/>
    </row>
    <row r="20888" spans="10:13" x14ac:dyDescent="0.3">
      <c r="J20888" s="1"/>
      <c r="K20888" s="1"/>
      <c r="L20888" s="1"/>
      <c r="M20888" s="1"/>
    </row>
    <row r="20889" spans="10:13" x14ac:dyDescent="0.3">
      <c r="J20889" s="1"/>
      <c r="K20889" s="1"/>
      <c r="L20889" s="1"/>
      <c r="M20889" s="1"/>
    </row>
    <row r="20890" spans="10:13" x14ac:dyDescent="0.3">
      <c r="J20890" s="1"/>
      <c r="K20890" s="1"/>
      <c r="L20890" s="1"/>
      <c r="M20890" s="1"/>
    </row>
    <row r="20891" spans="10:13" x14ac:dyDescent="0.3">
      <c r="J20891" s="1"/>
      <c r="K20891" s="1"/>
      <c r="L20891" s="1"/>
      <c r="M20891" s="1"/>
    </row>
    <row r="20892" spans="10:13" x14ac:dyDescent="0.3">
      <c r="J20892" s="1"/>
      <c r="K20892" s="1"/>
      <c r="L20892" s="1"/>
      <c r="M20892" s="1"/>
    </row>
    <row r="20893" spans="10:13" x14ac:dyDescent="0.3">
      <c r="J20893" s="1"/>
      <c r="K20893" s="1"/>
      <c r="L20893" s="1"/>
      <c r="M20893" s="1"/>
    </row>
    <row r="20894" spans="10:13" x14ac:dyDescent="0.3">
      <c r="J20894" s="1"/>
      <c r="K20894" s="1"/>
      <c r="L20894" s="1"/>
      <c r="M20894" s="1"/>
    </row>
    <row r="20895" spans="10:13" x14ac:dyDescent="0.3">
      <c r="J20895" s="1"/>
      <c r="K20895" s="1"/>
      <c r="L20895" s="1"/>
      <c r="M20895" s="1"/>
    </row>
    <row r="20896" spans="10:13" x14ac:dyDescent="0.3">
      <c r="J20896" s="1"/>
      <c r="K20896" s="1"/>
      <c r="L20896" s="1"/>
      <c r="M20896" s="1"/>
    </row>
    <row r="20897" spans="10:13" x14ac:dyDescent="0.3">
      <c r="J20897" s="1"/>
      <c r="K20897" s="1"/>
      <c r="L20897" s="1"/>
      <c r="M20897" s="1"/>
    </row>
    <row r="20898" spans="10:13" x14ac:dyDescent="0.3">
      <c r="J20898" s="1"/>
      <c r="K20898" s="1"/>
      <c r="L20898" s="1"/>
      <c r="M20898" s="1"/>
    </row>
    <row r="20899" spans="10:13" x14ac:dyDescent="0.3">
      <c r="J20899" s="1"/>
      <c r="K20899" s="1"/>
      <c r="L20899" s="1"/>
      <c r="M20899" s="1"/>
    </row>
    <row r="20900" spans="10:13" x14ac:dyDescent="0.3">
      <c r="J20900" s="1"/>
      <c r="K20900" s="1"/>
      <c r="L20900" s="1"/>
      <c r="M20900" s="1"/>
    </row>
    <row r="20901" spans="10:13" x14ac:dyDescent="0.3">
      <c r="J20901" s="1"/>
      <c r="K20901" s="1"/>
      <c r="L20901" s="1"/>
      <c r="M20901" s="1"/>
    </row>
    <row r="20902" spans="10:13" x14ac:dyDescent="0.3">
      <c r="J20902" s="1"/>
      <c r="K20902" s="1"/>
      <c r="L20902" s="1"/>
      <c r="M20902" s="1"/>
    </row>
    <row r="20903" spans="10:13" x14ac:dyDescent="0.3">
      <c r="J20903" s="1"/>
      <c r="K20903" s="1"/>
      <c r="L20903" s="1"/>
      <c r="M20903" s="1"/>
    </row>
    <row r="20904" spans="10:13" x14ac:dyDescent="0.3">
      <c r="J20904" s="1"/>
      <c r="K20904" s="1"/>
      <c r="L20904" s="1"/>
      <c r="M20904" s="1"/>
    </row>
    <row r="20905" spans="10:13" x14ac:dyDescent="0.3">
      <c r="J20905" s="1"/>
      <c r="K20905" s="1"/>
      <c r="L20905" s="1"/>
      <c r="M20905" s="1"/>
    </row>
    <row r="20906" spans="10:13" x14ac:dyDescent="0.3">
      <c r="J20906" s="1"/>
      <c r="K20906" s="1"/>
      <c r="L20906" s="1"/>
      <c r="M20906" s="1"/>
    </row>
    <row r="20907" spans="10:13" x14ac:dyDescent="0.3">
      <c r="J20907" s="1"/>
      <c r="K20907" s="1"/>
      <c r="L20907" s="1"/>
      <c r="M20907" s="1"/>
    </row>
    <row r="20908" spans="10:13" x14ac:dyDescent="0.3">
      <c r="J20908" s="1"/>
      <c r="K20908" s="1"/>
      <c r="L20908" s="1"/>
      <c r="M20908" s="1"/>
    </row>
    <row r="20909" spans="10:13" x14ac:dyDescent="0.3">
      <c r="J20909" s="1"/>
      <c r="K20909" s="1"/>
      <c r="L20909" s="1"/>
      <c r="M20909" s="1"/>
    </row>
    <row r="20910" spans="10:13" x14ac:dyDescent="0.3">
      <c r="J20910" s="1"/>
      <c r="K20910" s="1"/>
      <c r="L20910" s="1"/>
      <c r="M20910" s="1"/>
    </row>
    <row r="20911" spans="10:13" x14ac:dyDescent="0.3">
      <c r="J20911" s="1"/>
      <c r="K20911" s="1"/>
      <c r="L20911" s="1"/>
      <c r="M20911" s="1"/>
    </row>
    <row r="20912" spans="10:13" x14ac:dyDescent="0.3">
      <c r="J20912" s="1"/>
      <c r="K20912" s="1"/>
      <c r="L20912" s="1"/>
      <c r="M20912" s="1"/>
    </row>
    <row r="20913" spans="10:13" x14ac:dyDescent="0.3">
      <c r="J20913" s="1"/>
      <c r="K20913" s="1"/>
      <c r="L20913" s="1"/>
      <c r="M20913" s="1"/>
    </row>
    <row r="20914" spans="10:13" x14ac:dyDescent="0.3">
      <c r="J20914" s="1"/>
      <c r="K20914" s="1"/>
      <c r="L20914" s="1"/>
      <c r="M20914" s="1"/>
    </row>
    <row r="20915" spans="10:13" x14ac:dyDescent="0.3">
      <c r="J20915" s="1"/>
      <c r="K20915" s="1"/>
      <c r="L20915" s="1"/>
      <c r="M20915" s="1"/>
    </row>
    <row r="20916" spans="10:13" x14ac:dyDescent="0.3">
      <c r="J20916" s="1"/>
      <c r="K20916" s="1"/>
      <c r="L20916" s="1"/>
      <c r="M20916" s="1"/>
    </row>
    <row r="20917" spans="10:13" x14ac:dyDescent="0.3">
      <c r="J20917" s="1"/>
      <c r="K20917" s="1"/>
      <c r="L20917" s="1"/>
      <c r="M20917" s="1"/>
    </row>
    <row r="20918" spans="10:13" x14ac:dyDescent="0.3">
      <c r="J20918" s="1"/>
      <c r="K20918" s="1"/>
      <c r="L20918" s="1"/>
      <c r="M20918" s="1"/>
    </row>
    <row r="20919" spans="10:13" x14ac:dyDescent="0.3">
      <c r="J20919" s="1"/>
      <c r="K20919" s="1"/>
      <c r="L20919" s="1"/>
      <c r="M20919" s="1"/>
    </row>
    <row r="20920" spans="10:13" x14ac:dyDescent="0.3">
      <c r="J20920" s="1"/>
      <c r="K20920" s="1"/>
      <c r="L20920" s="1"/>
      <c r="M20920" s="1"/>
    </row>
    <row r="20921" spans="10:13" x14ac:dyDescent="0.3">
      <c r="J20921" s="1"/>
      <c r="K20921" s="1"/>
      <c r="L20921" s="1"/>
      <c r="M20921" s="1"/>
    </row>
    <row r="20922" spans="10:13" x14ac:dyDescent="0.3">
      <c r="J20922" s="1"/>
      <c r="K20922" s="1"/>
      <c r="L20922" s="1"/>
      <c r="M20922" s="1"/>
    </row>
    <row r="20923" spans="10:13" x14ac:dyDescent="0.3">
      <c r="J20923" s="1"/>
      <c r="K20923" s="1"/>
      <c r="L20923" s="1"/>
      <c r="M20923" s="1"/>
    </row>
    <row r="20924" spans="10:13" x14ac:dyDescent="0.3">
      <c r="J20924" s="1"/>
      <c r="K20924" s="1"/>
      <c r="L20924" s="1"/>
      <c r="M20924" s="1"/>
    </row>
    <row r="20925" spans="10:13" x14ac:dyDescent="0.3">
      <c r="J20925" s="1"/>
      <c r="K20925" s="1"/>
      <c r="L20925" s="1"/>
      <c r="M20925" s="1"/>
    </row>
    <row r="20926" spans="10:13" x14ac:dyDescent="0.3">
      <c r="J20926" s="1"/>
      <c r="K20926" s="1"/>
      <c r="L20926" s="1"/>
      <c r="M20926" s="1"/>
    </row>
    <row r="20927" spans="10:13" x14ac:dyDescent="0.3">
      <c r="J20927" s="1"/>
      <c r="K20927" s="1"/>
      <c r="L20927" s="1"/>
      <c r="M20927" s="1"/>
    </row>
    <row r="20928" spans="10:13" x14ac:dyDescent="0.3">
      <c r="J20928" s="1"/>
      <c r="K20928" s="1"/>
      <c r="L20928" s="1"/>
      <c r="M20928" s="1"/>
    </row>
    <row r="20929" spans="10:13" x14ac:dyDescent="0.3">
      <c r="J20929" s="1"/>
      <c r="K20929" s="1"/>
      <c r="L20929" s="1"/>
      <c r="M20929" s="1"/>
    </row>
    <row r="20930" spans="10:13" x14ac:dyDescent="0.3">
      <c r="J20930" s="1"/>
      <c r="K20930" s="1"/>
      <c r="L20930" s="1"/>
      <c r="M20930" s="1"/>
    </row>
    <row r="20931" spans="10:13" x14ac:dyDescent="0.3">
      <c r="J20931" s="1"/>
      <c r="K20931" s="1"/>
      <c r="L20931" s="1"/>
      <c r="M20931" s="1"/>
    </row>
    <row r="20932" spans="10:13" x14ac:dyDescent="0.3">
      <c r="J20932" s="1"/>
      <c r="K20932" s="1"/>
      <c r="L20932" s="1"/>
      <c r="M20932" s="1"/>
    </row>
    <row r="20933" spans="10:13" x14ac:dyDescent="0.3">
      <c r="J20933" s="1"/>
      <c r="K20933" s="1"/>
      <c r="L20933" s="1"/>
      <c r="M20933" s="1"/>
    </row>
    <row r="20934" spans="10:13" x14ac:dyDescent="0.3">
      <c r="J20934" s="1"/>
      <c r="K20934" s="1"/>
      <c r="L20934" s="1"/>
      <c r="M20934" s="1"/>
    </row>
    <row r="20935" spans="10:13" x14ac:dyDescent="0.3">
      <c r="J20935" s="1"/>
      <c r="K20935" s="1"/>
      <c r="L20935" s="1"/>
      <c r="M20935" s="1"/>
    </row>
    <row r="20936" spans="10:13" x14ac:dyDescent="0.3">
      <c r="J20936" s="1"/>
      <c r="K20936" s="1"/>
      <c r="L20936" s="1"/>
      <c r="M20936" s="1"/>
    </row>
    <row r="20937" spans="10:13" x14ac:dyDescent="0.3">
      <c r="J20937" s="1"/>
      <c r="K20937" s="1"/>
      <c r="L20937" s="1"/>
      <c r="M20937" s="1"/>
    </row>
    <row r="20938" spans="10:13" x14ac:dyDescent="0.3">
      <c r="J20938" s="1"/>
      <c r="K20938" s="1"/>
      <c r="L20938" s="1"/>
      <c r="M20938" s="1"/>
    </row>
    <row r="20939" spans="10:13" x14ac:dyDescent="0.3">
      <c r="J20939" s="1"/>
      <c r="K20939" s="1"/>
      <c r="L20939" s="1"/>
      <c r="M20939" s="1"/>
    </row>
    <row r="20940" spans="10:13" x14ac:dyDescent="0.3">
      <c r="J20940" s="1"/>
      <c r="K20940" s="1"/>
      <c r="L20940" s="1"/>
      <c r="M20940" s="1"/>
    </row>
    <row r="20941" spans="10:13" x14ac:dyDescent="0.3">
      <c r="J20941" s="1"/>
      <c r="K20941" s="1"/>
      <c r="L20941" s="1"/>
      <c r="M20941" s="1"/>
    </row>
    <row r="20942" spans="10:13" x14ac:dyDescent="0.3">
      <c r="J20942" s="1"/>
      <c r="K20942" s="1"/>
      <c r="L20942" s="1"/>
      <c r="M20942" s="1"/>
    </row>
    <row r="20943" spans="10:13" x14ac:dyDescent="0.3">
      <c r="J20943" s="1"/>
      <c r="K20943" s="1"/>
      <c r="L20943" s="1"/>
      <c r="M20943" s="1"/>
    </row>
    <row r="20944" spans="10:13" x14ac:dyDescent="0.3">
      <c r="J20944" s="1"/>
      <c r="K20944" s="1"/>
      <c r="L20944" s="1"/>
      <c r="M20944" s="1"/>
    </row>
    <row r="20945" spans="10:13" x14ac:dyDescent="0.3">
      <c r="J20945" s="1"/>
      <c r="K20945" s="1"/>
      <c r="L20945" s="1"/>
      <c r="M20945" s="1"/>
    </row>
    <row r="20946" spans="10:13" x14ac:dyDescent="0.3">
      <c r="J20946" s="1"/>
      <c r="K20946" s="1"/>
      <c r="L20946" s="1"/>
      <c r="M20946" s="1"/>
    </row>
    <row r="20947" spans="10:13" x14ac:dyDescent="0.3">
      <c r="J20947" s="1"/>
      <c r="K20947" s="1"/>
      <c r="L20947" s="1"/>
      <c r="M20947" s="1"/>
    </row>
    <row r="20948" spans="10:13" x14ac:dyDescent="0.3">
      <c r="J20948" s="1"/>
      <c r="K20948" s="1"/>
      <c r="L20948" s="1"/>
      <c r="M20948" s="1"/>
    </row>
    <row r="20949" spans="10:13" x14ac:dyDescent="0.3">
      <c r="J20949" s="1"/>
      <c r="K20949" s="1"/>
      <c r="L20949" s="1"/>
      <c r="M20949" s="1"/>
    </row>
    <row r="20950" spans="10:13" x14ac:dyDescent="0.3">
      <c r="J20950" s="1"/>
      <c r="K20950" s="1"/>
      <c r="L20950" s="1"/>
      <c r="M20950" s="1"/>
    </row>
    <row r="20951" spans="10:13" x14ac:dyDescent="0.3">
      <c r="J20951" s="1"/>
      <c r="K20951" s="1"/>
      <c r="L20951" s="1"/>
      <c r="M20951" s="1"/>
    </row>
    <row r="20952" spans="10:13" x14ac:dyDescent="0.3">
      <c r="J20952" s="1"/>
      <c r="K20952" s="1"/>
      <c r="L20952" s="1"/>
      <c r="M20952" s="1"/>
    </row>
    <row r="20953" spans="10:13" x14ac:dyDescent="0.3">
      <c r="J20953" s="1"/>
      <c r="K20953" s="1"/>
      <c r="L20953" s="1"/>
      <c r="M20953" s="1"/>
    </row>
    <row r="20954" spans="10:13" x14ac:dyDescent="0.3">
      <c r="J20954" s="1"/>
      <c r="K20954" s="1"/>
      <c r="L20954" s="1"/>
      <c r="M20954" s="1"/>
    </row>
    <row r="20955" spans="10:13" x14ac:dyDescent="0.3">
      <c r="J20955" s="1"/>
      <c r="K20955" s="1"/>
      <c r="L20955" s="1"/>
      <c r="M20955" s="1"/>
    </row>
    <row r="20956" spans="10:13" x14ac:dyDescent="0.3">
      <c r="J20956" s="1"/>
      <c r="K20956" s="1"/>
      <c r="L20956" s="1"/>
      <c r="M20956" s="1"/>
    </row>
    <row r="20957" spans="10:13" x14ac:dyDescent="0.3">
      <c r="J20957" s="1"/>
      <c r="K20957" s="1"/>
      <c r="L20957" s="1"/>
      <c r="M20957" s="1"/>
    </row>
    <row r="20958" spans="10:13" x14ac:dyDescent="0.3">
      <c r="J20958" s="1"/>
      <c r="K20958" s="1"/>
      <c r="L20958" s="1"/>
      <c r="M20958" s="1"/>
    </row>
    <row r="20959" spans="10:13" x14ac:dyDescent="0.3">
      <c r="J20959" s="1"/>
      <c r="K20959" s="1"/>
      <c r="L20959" s="1"/>
      <c r="M20959" s="1"/>
    </row>
    <row r="20960" spans="10:13" x14ac:dyDescent="0.3">
      <c r="J20960" s="1"/>
      <c r="K20960" s="1"/>
      <c r="L20960" s="1"/>
      <c r="M20960" s="1"/>
    </row>
    <row r="20961" spans="10:13" x14ac:dyDescent="0.3">
      <c r="J20961" s="1"/>
      <c r="K20961" s="1"/>
      <c r="L20961" s="1"/>
      <c r="M20961" s="1"/>
    </row>
    <row r="20962" spans="10:13" x14ac:dyDescent="0.3">
      <c r="J20962" s="1"/>
      <c r="K20962" s="1"/>
      <c r="L20962" s="1"/>
      <c r="M20962" s="1"/>
    </row>
    <row r="20963" spans="10:13" x14ac:dyDescent="0.3">
      <c r="J20963" s="1"/>
      <c r="K20963" s="1"/>
      <c r="L20963" s="1"/>
      <c r="M20963" s="1"/>
    </row>
    <row r="20964" spans="10:13" x14ac:dyDescent="0.3">
      <c r="J20964" s="1"/>
      <c r="K20964" s="1"/>
      <c r="L20964" s="1"/>
      <c r="M20964" s="1"/>
    </row>
    <row r="20965" spans="10:13" x14ac:dyDescent="0.3">
      <c r="J20965" s="1"/>
      <c r="K20965" s="1"/>
      <c r="L20965" s="1"/>
      <c r="M20965" s="1"/>
    </row>
    <row r="20966" spans="10:13" x14ac:dyDescent="0.3">
      <c r="J20966" s="1"/>
      <c r="K20966" s="1"/>
      <c r="L20966" s="1"/>
      <c r="M20966" s="1"/>
    </row>
    <row r="20967" spans="10:13" x14ac:dyDescent="0.3">
      <c r="J20967" s="1"/>
      <c r="K20967" s="1"/>
      <c r="L20967" s="1"/>
      <c r="M20967" s="1"/>
    </row>
    <row r="20968" spans="10:13" x14ac:dyDescent="0.3">
      <c r="J20968" s="1"/>
      <c r="K20968" s="1"/>
      <c r="L20968" s="1"/>
      <c r="M20968" s="1"/>
    </row>
    <row r="20969" spans="10:13" x14ac:dyDescent="0.3">
      <c r="J20969" s="1"/>
      <c r="K20969" s="1"/>
      <c r="L20969" s="1"/>
      <c r="M20969" s="1"/>
    </row>
    <row r="20970" spans="10:13" x14ac:dyDescent="0.3">
      <c r="J20970" s="1"/>
      <c r="K20970" s="1"/>
      <c r="L20970" s="1"/>
      <c r="M20970" s="1"/>
    </row>
    <row r="20971" spans="10:13" x14ac:dyDescent="0.3">
      <c r="J20971" s="1"/>
      <c r="K20971" s="1"/>
      <c r="L20971" s="1"/>
      <c r="M20971" s="1"/>
    </row>
    <row r="20972" spans="10:13" x14ac:dyDescent="0.3">
      <c r="J20972" s="1"/>
      <c r="K20972" s="1"/>
      <c r="L20972" s="1"/>
      <c r="M20972" s="1"/>
    </row>
    <row r="20973" spans="10:13" x14ac:dyDescent="0.3">
      <c r="J20973" s="1"/>
      <c r="K20973" s="1"/>
      <c r="L20973" s="1"/>
      <c r="M20973" s="1"/>
    </row>
    <row r="20974" spans="10:13" x14ac:dyDescent="0.3">
      <c r="J20974" s="1"/>
      <c r="K20974" s="1"/>
      <c r="L20974" s="1"/>
      <c r="M20974" s="1"/>
    </row>
    <row r="20975" spans="10:13" x14ac:dyDescent="0.3">
      <c r="J20975" s="1"/>
      <c r="K20975" s="1"/>
      <c r="L20975" s="1"/>
      <c r="M20975" s="1"/>
    </row>
    <row r="20976" spans="10:13" x14ac:dyDescent="0.3">
      <c r="J20976" s="1"/>
      <c r="K20976" s="1"/>
      <c r="L20976" s="1"/>
      <c r="M20976" s="1"/>
    </row>
    <row r="20977" spans="10:13" x14ac:dyDescent="0.3">
      <c r="J20977" s="1"/>
      <c r="K20977" s="1"/>
      <c r="L20977" s="1"/>
      <c r="M20977" s="1"/>
    </row>
    <row r="20978" spans="10:13" x14ac:dyDescent="0.3">
      <c r="J20978" s="1"/>
      <c r="K20978" s="1"/>
      <c r="L20978" s="1"/>
      <c r="M20978" s="1"/>
    </row>
    <row r="20979" spans="10:13" x14ac:dyDescent="0.3">
      <c r="J20979" s="1"/>
      <c r="K20979" s="1"/>
      <c r="L20979" s="1"/>
      <c r="M20979" s="1"/>
    </row>
    <row r="20980" spans="10:13" x14ac:dyDescent="0.3">
      <c r="J20980" s="1"/>
      <c r="K20980" s="1"/>
      <c r="L20980" s="1"/>
      <c r="M20980" s="1"/>
    </row>
    <row r="20981" spans="10:13" x14ac:dyDescent="0.3">
      <c r="J20981" s="1"/>
      <c r="K20981" s="1"/>
      <c r="L20981" s="1"/>
      <c r="M20981" s="1"/>
    </row>
    <row r="20982" spans="10:13" x14ac:dyDescent="0.3">
      <c r="J20982" s="1"/>
      <c r="K20982" s="1"/>
      <c r="L20982" s="1"/>
      <c r="M20982" s="1"/>
    </row>
    <row r="20983" spans="10:13" x14ac:dyDescent="0.3">
      <c r="J20983" s="1"/>
      <c r="K20983" s="1"/>
      <c r="L20983" s="1"/>
      <c r="M20983" s="1"/>
    </row>
    <row r="20984" spans="10:13" x14ac:dyDescent="0.3">
      <c r="J20984" s="1"/>
      <c r="K20984" s="1"/>
      <c r="L20984" s="1"/>
      <c r="M20984" s="1"/>
    </row>
    <row r="20985" spans="10:13" x14ac:dyDescent="0.3">
      <c r="J20985" s="1"/>
      <c r="K20985" s="1"/>
      <c r="L20985" s="1"/>
      <c r="M20985" s="1"/>
    </row>
    <row r="20986" spans="10:13" x14ac:dyDescent="0.3">
      <c r="J20986" s="1"/>
      <c r="K20986" s="1"/>
      <c r="L20986" s="1"/>
      <c r="M20986" s="1"/>
    </row>
    <row r="20987" spans="10:13" x14ac:dyDescent="0.3">
      <c r="J20987" s="1"/>
      <c r="K20987" s="1"/>
      <c r="L20987" s="1"/>
      <c r="M20987" s="1"/>
    </row>
    <row r="20988" spans="10:13" x14ac:dyDescent="0.3">
      <c r="J20988" s="1"/>
      <c r="K20988" s="1"/>
      <c r="L20988" s="1"/>
      <c r="M20988" s="1"/>
    </row>
    <row r="20989" spans="10:13" x14ac:dyDescent="0.3">
      <c r="J20989" s="1"/>
      <c r="K20989" s="1"/>
      <c r="L20989" s="1"/>
      <c r="M20989" s="1"/>
    </row>
    <row r="20990" spans="10:13" x14ac:dyDescent="0.3">
      <c r="J20990" s="1"/>
      <c r="K20990" s="1"/>
      <c r="L20990" s="1"/>
      <c r="M20990" s="1"/>
    </row>
    <row r="20991" spans="10:13" x14ac:dyDescent="0.3">
      <c r="J20991" s="1"/>
      <c r="K20991" s="1"/>
      <c r="L20991" s="1"/>
      <c r="M20991" s="1"/>
    </row>
    <row r="20992" spans="10:13" x14ac:dyDescent="0.3">
      <c r="J20992" s="1"/>
      <c r="K20992" s="1"/>
      <c r="L20992" s="1"/>
      <c r="M20992" s="1"/>
    </row>
    <row r="20993" spans="10:13" x14ac:dyDescent="0.3">
      <c r="J20993" s="1"/>
      <c r="K20993" s="1"/>
      <c r="L20993" s="1"/>
      <c r="M20993" s="1"/>
    </row>
    <row r="20994" spans="10:13" x14ac:dyDescent="0.3">
      <c r="J20994" s="1"/>
      <c r="K20994" s="1"/>
      <c r="L20994" s="1"/>
      <c r="M20994" s="1"/>
    </row>
    <row r="20995" spans="10:13" x14ac:dyDescent="0.3">
      <c r="J20995" s="1"/>
      <c r="K20995" s="1"/>
      <c r="L20995" s="1"/>
      <c r="M20995" s="1"/>
    </row>
    <row r="20996" spans="10:13" x14ac:dyDescent="0.3">
      <c r="J20996" s="1"/>
      <c r="K20996" s="1"/>
      <c r="L20996" s="1"/>
      <c r="M20996" s="1"/>
    </row>
    <row r="20997" spans="10:13" x14ac:dyDescent="0.3">
      <c r="J20997" s="1"/>
      <c r="K20997" s="1"/>
      <c r="L20997" s="1"/>
      <c r="M20997" s="1"/>
    </row>
    <row r="20998" spans="10:13" x14ac:dyDescent="0.3">
      <c r="J20998" s="1"/>
      <c r="K20998" s="1"/>
      <c r="L20998" s="1"/>
      <c r="M20998" s="1"/>
    </row>
    <row r="20999" spans="10:13" x14ac:dyDescent="0.3">
      <c r="J20999" s="1"/>
      <c r="K20999" s="1"/>
      <c r="L20999" s="1"/>
      <c r="M20999" s="1"/>
    </row>
    <row r="21000" spans="10:13" x14ac:dyDescent="0.3">
      <c r="J21000" s="1"/>
      <c r="K21000" s="1"/>
      <c r="L21000" s="1"/>
      <c r="M21000" s="1"/>
    </row>
    <row r="21001" spans="10:13" x14ac:dyDescent="0.3">
      <c r="J21001" s="1"/>
      <c r="K21001" s="1"/>
      <c r="L21001" s="1"/>
      <c r="M21001" s="1"/>
    </row>
    <row r="21002" spans="10:13" x14ac:dyDescent="0.3">
      <c r="J21002" s="1"/>
      <c r="K21002" s="1"/>
      <c r="L21002" s="1"/>
      <c r="M21002" s="1"/>
    </row>
    <row r="21003" spans="10:13" x14ac:dyDescent="0.3">
      <c r="J21003" s="1"/>
      <c r="K21003" s="1"/>
      <c r="L21003" s="1"/>
      <c r="M21003" s="1"/>
    </row>
    <row r="21004" spans="10:13" x14ac:dyDescent="0.3">
      <c r="J21004" s="1"/>
      <c r="K21004" s="1"/>
      <c r="L21004" s="1"/>
      <c r="M21004" s="1"/>
    </row>
    <row r="21005" spans="10:13" x14ac:dyDescent="0.3">
      <c r="J21005" s="1"/>
      <c r="K21005" s="1"/>
      <c r="L21005" s="1"/>
      <c r="M21005" s="1"/>
    </row>
    <row r="21006" spans="10:13" x14ac:dyDescent="0.3">
      <c r="J21006" s="1"/>
      <c r="K21006" s="1"/>
      <c r="L21006" s="1"/>
      <c r="M21006" s="1"/>
    </row>
    <row r="21007" spans="10:13" x14ac:dyDescent="0.3">
      <c r="J21007" s="1"/>
      <c r="K21007" s="1"/>
      <c r="L21007" s="1"/>
      <c r="M21007" s="1"/>
    </row>
    <row r="21008" spans="10:13" x14ac:dyDescent="0.3">
      <c r="J21008" s="1"/>
      <c r="K21008" s="1"/>
      <c r="L21008" s="1"/>
      <c r="M21008" s="1"/>
    </row>
    <row r="21009" spans="10:13" x14ac:dyDescent="0.3">
      <c r="J21009" s="1"/>
      <c r="K21009" s="1"/>
      <c r="L21009" s="1"/>
      <c r="M21009" s="1"/>
    </row>
    <row r="21010" spans="10:13" x14ac:dyDescent="0.3">
      <c r="J21010" s="1"/>
      <c r="K21010" s="1"/>
      <c r="L21010" s="1"/>
      <c r="M21010" s="1"/>
    </row>
    <row r="21011" spans="10:13" x14ac:dyDescent="0.3">
      <c r="J21011" s="1"/>
      <c r="K21011" s="1"/>
      <c r="L21011" s="1"/>
      <c r="M21011" s="1"/>
    </row>
    <row r="21012" spans="10:13" x14ac:dyDescent="0.3">
      <c r="J21012" s="1"/>
      <c r="K21012" s="1"/>
      <c r="L21012" s="1"/>
      <c r="M21012" s="1"/>
    </row>
    <row r="21013" spans="10:13" x14ac:dyDescent="0.3">
      <c r="J21013" s="1"/>
      <c r="K21013" s="1"/>
      <c r="L21013" s="1"/>
      <c r="M21013" s="1"/>
    </row>
    <row r="21014" spans="10:13" x14ac:dyDescent="0.3">
      <c r="J21014" s="1"/>
      <c r="K21014" s="1"/>
      <c r="L21014" s="1"/>
      <c r="M21014" s="1"/>
    </row>
    <row r="21015" spans="10:13" x14ac:dyDescent="0.3">
      <c r="J21015" s="1"/>
      <c r="K21015" s="1"/>
      <c r="L21015" s="1"/>
      <c r="M21015" s="1"/>
    </row>
    <row r="21016" spans="10:13" x14ac:dyDescent="0.3">
      <c r="J21016" s="1"/>
      <c r="K21016" s="1"/>
      <c r="L21016" s="1"/>
      <c r="M21016" s="1"/>
    </row>
    <row r="21017" spans="10:13" x14ac:dyDescent="0.3">
      <c r="J21017" s="1"/>
      <c r="K21017" s="1"/>
      <c r="L21017" s="1"/>
      <c r="M21017" s="1"/>
    </row>
    <row r="21018" spans="10:13" x14ac:dyDescent="0.3">
      <c r="J21018" s="1"/>
      <c r="K21018" s="1"/>
      <c r="L21018" s="1"/>
      <c r="M21018" s="1"/>
    </row>
    <row r="21019" spans="10:13" x14ac:dyDescent="0.3">
      <c r="J21019" s="1"/>
      <c r="K21019" s="1"/>
      <c r="L21019" s="1"/>
      <c r="M21019" s="1"/>
    </row>
    <row r="21020" spans="10:13" x14ac:dyDescent="0.3">
      <c r="J21020" s="1"/>
      <c r="K21020" s="1"/>
      <c r="L21020" s="1"/>
      <c r="M21020" s="1"/>
    </row>
    <row r="21021" spans="10:13" x14ac:dyDescent="0.3">
      <c r="J21021" s="1"/>
      <c r="K21021" s="1"/>
      <c r="L21021" s="1"/>
      <c r="M21021" s="1"/>
    </row>
    <row r="21022" spans="10:13" x14ac:dyDescent="0.3">
      <c r="J21022" s="1"/>
      <c r="K21022" s="1"/>
      <c r="L21022" s="1"/>
      <c r="M21022" s="1"/>
    </row>
    <row r="21023" spans="10:13" x14ac:dyDescent="0.3">
      <c r="J21023" s="1"/>
      <c r="K21023" s="1"/>
      <c r="L21023" s="1"/>
      <c r="M21023" s="1"/>
    </row>
    <row r="21024" spans="10:13" x14ac:dyDescent="0.3">
      <c r="J21024" s="1"/>
      <c r="K21024" s="1"/>
      <c r="L21024" s="1"/>
      <c r="M21024" s="1"/>
    </row>
    <row r="21025" spans="10:13" x14ac:dyDescent="0.3">
      <c r="J21025" s="1"/>
      <c r="K21025" s="1"/>
      <c r="L21025" s="1"/>
      <c r="M21025" s="1"/>
    </row>
    <row r="21026" spans="10:13" x14ac:dyDescent="0.3">
      <c r="J21026" s="1"/>
      <c r="K21026" s="1"/>
      <c r="L21026" s="1"/>
      <c r="M21026" s="1"/>
    </row>
    <row r="21027" spans="10:13" x14ac:dyDescent="0.3">
      <c r="J21027" s="1"/>
      <c r="K21027" s="1"/>
      <c r="L21027" s="1"/>
      <c r="M21027" s="1"/>
    </row>
    <row r="21028" spans="10:13" x14ac:dyDescent="0.3">
      <c r="J21028" s="1"/>
      <c r="K21028" s="1"/>
      <c r="L21028" s="1"/>
      <c r="M21028" s="1"/>
    </row>
    <row r="21029" spans="10:13" x14ac:dyDescent="0.3">
      <c r="J21029" s="1"/>
      <c r="K21029" s="1"/>
      <c r="L21029" s="1"/>
      <c r="M21029" s="1"/>
    </row>
    <row r="21030" spans="10:13" x14ac:dyDescent="0.3">
      <c r="J21030" s="1"/>
      <c r="K21030" s="1"/>
      <c r="L21030" s="1"/>
      <c r="M21030" s="1"/>
    </row>
    <row r="21031" spans="10:13" x14ac:dyDescent="0.3">
      <c r="J21031" s="1"/>
      <c r="K21031" s="1"/>
      <c r="L21031" s="1"/>
      <c r="M21031" s="1"/>
    </row>
    <row r="21032" spans="10:13" x14ac:dyDescent="0.3">
      <c r="J21032" s="1"/>
      <c r="K21032" s="1"/>
      <c r="L21032" s="1"/>
      <c r="M21032" s="1"/>
    </row>
    <row r="21033" spans="10:13" x14ac:dyDescent="0.3">
      <c r="J21033" s="1"/>
      <c r="K21033" s="1"/>
      <c r="L21033" s="1"/>
      <c r="M21033" s="1"/>
    </row>
    <row r="21034" spans="10:13" x14ac:dyDescent="0.3">
      <c r="J21034" s="1"/>
      <c r="K21034" s="1"/>
      <c r="L21034" s="1"/>
      <c r="M21034" s="1"/>
    </row>
    <row r="21035" spans="10:13" x14ac:dyDescent="0.3">
      <c r="J21035" s="1"/>
      <c r="K21035" s="1"/>
      <c r="L21035" s="1"/>
      <c r="M21035" s="1"/>
    </row>
    <row r="21036" spans="10:13" x14ac:dyDescent="0.3">
      <c r="J21036" s="1"/>
      <c r="K21036" s="1"/>
      <c r="L21036" s="1"/>
      <c r="M21036" s="1"/>
    </row>
    <row r="21037" spans="10:13" x14ac:dyDescent="0.3">
      <c r="J21037" s="1"/>
      <c r="K21037" s="1"/>
      <c r="L21037" s="1"/>
      <c r="M21037" s="1"/>
    </row>
    <row r="21038" spans="10:13" x14ac:dyDescent="0.3">
      <c r="J21038" s="1"/>
      <c r="K21038" s="1"/>
      <c r="L21038" s="1"/>
      <c r="M21038" s="1"/>
    </row>
    <row r="21039" spans="10:13" x14ac:dyDescent="0.3">
      <c r="J21039" s="1"/>
      <c r="K21039" s="1"/>
      <c r="L21039" s="1"/>
      <c r="M21039" s="1"/>
    </row>
    <row r="21040" spans="10:13" x14ac:dyDescent="0.3">
      <c r="J21040" s="1"/>
      <c r="K21040" s="1"/>
      <c r="L21040" s="1"/>
      <c r="M21040" s="1"/>
    </row>
    <row r="21041" spans="10:13" x14ac:dyDescent="0.3">
      <c r="J21041" s="1"/>
      <c r="K21041" s="1"/>
      <c r="L21041" s="1"/>
      <c r="M21041" s="1"/>
    </row>
    <row r="21042" spans="10:13" x14ac:dyDescent="0.3">
      <c r="J21042" s="1"/>
      <c r="K21042" s="1"/>
      <c r="L21042" s="1"/>
      <c r="M21042" s="1"/>
    </row>
    <row r="21043" spans="10:13" x14ac:dyDescent="0.3">
      <c r="J21043" s="1"/>
      <c r="K21043" s="1"/>
      <c r="L21043" s="1"/>
      <c r="M21043" s="1"/>
    </row>
    <row r="21044" spans="10:13" x14ac:dyDescent="0.3">
      <c r="J21044" s="1"/>
      <c r="K21044" s="1"/>
      <c r="L21044" s="1"/>
      <c r="M21044" s="1"/>
    </row>
    <row r="21045" spans="10:13" x14ac:dyDescent="0.3">
      <c r="J21045" s="1"/>
      <c r="K21045" s="1"/>
      <c r="L21045" s="1"/>
      <c r="M21045" s="1"/>
    </row>
    <row r="21046" spans="10:13" x14ac:dyDescent="0.3">
      <c r="J21046" s="1"/>
      <c r="K21046" s="1"/>
      <c r="L21046" s="1"/>
      <c r="M21046" s="1"/>
    </row>
    <row r="21047" spans="10:13" x14ac:dyDescent="0.3">
      <c r="J21047" s="1"/>
      <c r="K21047" s="1"/>
      <c r="L21047" s="1"/>
      <c r="M21047" s="1"/>
    </row>
    <row r="21048" spans="10:13" x14ac:dyDescent="0.3">
      <c r="J21048" s="1"/>
      <c r="K21048" s="1"/>
      <c r="L21048" s="1"/>
      <c r="M21048" s="1"/>
    </row>
    <row r="21049" spans="10:13" x14ac:dyDescent="0.3">
      <c r="J21049" s="1"/>
      <c r="K21049" s="1"/>
      <c r="L21049" s="1"/>
      <c r="M21049" s="1"/>
    </row>
    <row r="21050" spans="10:13" x14ac:dyDescent="0.3">
      <c r="J21050" s="1"/>
      <c r="K21050" s="1"/>
      <c r="L21050" s="1"/>
      <c r="M21050" s="1"/>
    </row>
    <row r="21051" spans="10:13" x14ac:dyDescent="0.3">
      <c r="J21051" s="1"/>
      <c r="K21051" s="1"/>
      <c r="L21051" s="1"/>
      <c r="M21051" s="1"/>
    </row>
    <row r="21052" spans="10:13" x14ac:dyDescent="0.3">
      <c r="J21052" s="1"/>
      <c r="K21052" s="1"/>
      <c r="L21052" s="1"/>
      <c r="M21052" s="1"/>
    </row>
    <row r="21053" spans="10:13" x14ac:dyDescent="0.3">
      <c r="J21053" s="1"/>
      <c r="K21053" s="1"/>
      <c r="L21053" s="1"/>
      <c r="M21053" s="1"/>
    </row>
    <row r="21054" spans="10:13" x14ac:dyDescent="0.3">
      <c r="J21054" s="1"/>
      <c r="K21054" s="1"/>
      <c r="L21054" s="1"/>
      <c r="M21054" s="1"/>
    </row>
    <row r="21055" spans="10:13" x14ac:dyDescent="0.3">
      <c r="J21055" s="1"/>
      <c r="K21055" s="1"/>
      <c r="L21055" s="1"/>
      <c r="M21055" s="1"/>
    </row>
    <row r="21056" spans="10:13" x14ac:dyDescent="0.3">
      <c r="J21056" s="1"/>
      <c r="K21056" s="1"/>
      <c r="L21056" s="1"/>
      <c r="M21056" s="1"/>
    </row>
    <row r="21057" spans="10:13" x14ac:dyDescent="0.3">
      <c r="J21057" s="1"/>
      <c r="K21057" s="1"/>
      <c r="L21057" s="1"/>
      <c r="M21057" s="1"/>
    </row>
    <row r="21058" spans="10:13" x14ac:dyDescent="0.3">
      <c r="J21058" s="1"/>
      <c r="K21058" s="1"/>
      <c r="L21058" s="1"/>
      <c r="M21058" s="1"/>
    </row>
    <row r="21059" spans="10:13" x14ac:dyDescent="0.3">
      <c r="J21059" s="1"/>
      <c r="K21059" s="1"/>
      <c r="L21059" s="1"/>
      <c r="M21059" s="1"/>
    </row>
    <row r="21060" spans="10:13" x14ac:dyDescent="0.3">
      <c r="J21060" s="1"/>
      <c r="K21060" s="1"/>
      <c r="L21060" s="1"/>
      <c r="M21060" s="1"/>
    </row>
    <row r="21061" spans="10:13" x14ac:dyDescent="0.3">
      <c r="J21061" s="1"/>
      <c r="K21061" s="1"/>
      <c r="L21061" s="1"/>
      <c r="M21061" s="1"/>
    </row>
    <row r="21062" spans="10:13" x14ac:dyDescent="0.3">
      <c r="J21062" s="1"/>
      <c r="K21062" s="1"/>
      <c r="L21062" s="1"/>
      <c r="M21062" s="1"/>
    </row>
    <row r="21063" spans="10:13" x14ac:dyDescent="0.3">
      <c r="J21063" s="1"/>
      <c r="K21063" s="1"/>
      <c r="L21063" s="1"/>
      <c r="M21063" s="1"/>
    </row>
    <row r="21064" spans="10:13" x14ac:dyDescent="0.3">
      <c r="J21064" s="1"/>
      <c r="K21064" s="1"/>
      <c r="L21064" s="1"/>
      <c r="M21064" s="1"/>
    </row>
    <row r="21065" spans="10:13" x14ac:dyDescent="0.3">
      <c r="J21065" s="1"/>
      <c r="K21065" s="1"/>
      <c r="L21065" s="1"/>
      <c r="M21065" s="1"/>
    </row>
    <row r="21066" spans="10:13" x14ac:dyDescent="0.3">
      <c r="J21066" s="1"/>
      <c r="K21066" s="1"/>
      <c r="L21066" s="1"/>
      <c r="M21066" s="1"/>
    </row>
    <row r="21067" spans="10:13" x14ac:dyDescent="0.3">
      <c r="J21067" s="1"/>
      <c r="K21067" s="1"/>
      <c r="L21067" s="1"/>
      <c r="M21067" s="1"/>
    </row>
    <row r="21068" spans="10:13" x14ac:dyDescent="0.3">
      <c r="J21068" s="1"/>
      <c r="K21068" s="1"/>
      <c r="L21068" s="1"/>
      <c r="M21068" s="1"/>
    </row>
    <row r="21069" spans="10:13" x14ac:dyDescent="0.3">
      <c r="J21069" s="1"/>
      <c r="K21069" s="1"/>
      <c r="L21069" s="1"/>
      <c r="M21069" s="1"/>
    </row>
    <row r="21070" spans="10:13" x14ac:dyDescent="0.3">
      <c r="J21070" s="1"/>
      <c r="K21070" s="1"/>
      <c r="L21070" s="1"/>
      <c r="M21070" s="1"/>
    </row>
    <row r="21071" spans="10:13" x14ac:dyDescent="0.3">
      <c r="J21071" s="1"/>
      <c r="K21071" s="1"/>
      <c r="L21071" s="1"/>
      <c r="M21071" s="1"/>
    </row>
    <row r="21072" spans="10:13" x14ac:dyDescent="0.3">
      <c r="J21072" s="1"/>
      <c r="K21072" s="1"/>
      <c r="L21072" s="1"/>
      <c r="M21072" s="1"/>
    </row>
    <row r="21073" spans="10:13" x14ac:dyDescent="0.3">
      <c r="J21073" s="1"/>
      <c r="K21073" s="1"/>
      <c r="L21073" s="1"/>
      <c r="M21073" s="1"/>
    </row>
    <row r="21074" spans="10:13" x14ac:dyDescent="0.3">
      <c r="J21074" s="1"/>
      <c r="K21074" s="1"/>
      <c r="L21074" s="1"/>
      <c r="M21074" s="1"/>
    </row>
    <row r="21075" spans="10:13" x14ac:dyDescent="0.3">
      <c r="J21075" s="1"/>
      <c r="K21075" s="1"/>
      <c r="L21075" s="1"/>
      <c r="M21075" s="1"/>
    </row>
    <row r="21076" spans="10:13" x14ac:dyDescent="0.3">
      <c r="J21076" s="1"/>
      <c r="K21076" s="1"/>
      <c r="L21076" s="1"/>
      <c r="M21076" s="1"/>
    </row>
    <row r="21077" spans="10:13" x14ac:dyDescent="0.3">
      <c r="J21077" s="1"/>
      <c r="K21077" s="1"/>
      <c r="L21077" s="1"/>
      <c r="M21077" s="1"/>
    </row>
    <row r="21078" spans="10:13" x14ac:dyDescent="0.3">
      <c r="J21078" s="1"/>
      <c r="K21078" s="1"/>
      <c r="L21078" s="1"/>
      <c r="M21078" s="1"/>
    </row>
    <row r="21079" spans="10:13" x14ac:dyDescent="0.3">
      <c r="J21079" s="1"/>
      <c r="K21079" s="1"/>
      <c r="L21079" s="1"/>
      <c r="M21079" s="1"/>
    </row>
    <row r="21080" spans="10:13" x14ac:dyDescent="0.3">
      <c r="J21080" s="1"/>
      <c r="K21080" s="1"/>
      <c r="L21080" s="1"/>
      <c r="M21080" s="1"/>
    </row>
    <row r="21081" spans="10:13" x14ac:dyDescent="0.3">
      <c r="J21081" s="1"/>
      <c r="K21081" s="1"/>
      <c r="L21081" s="1"/>
      <c r="M21081" s="1"/>
    </row>
    <row r="21082" spans="10:13" x14ac:dyDescent="0.3">
      <c r="J21082" s="1"/>
      <c r="K21082" s="1"/>
      <c r="L21082" s="1"/>
      <c r="M21082" s="1"/>
    </row>
    <row r="21083" spans="10:13" x14ac:dyDescent="0.3">
      <c r="J21083" s="1"/>
      <c r="K21083" s="1"/>
      <c r="L21083" s="1"/>
      <c r="M21083" s="1"/>
    </row>
    <row r="21084" spans="10:13" x14ac:dyDescent="0.3">
      <c r="J21084" s="1"/>
      <c r="K21084" s="1"/>
      <c r="L21084" s="1"/>
      <c r="M21084" s="1"/>
    </row>
    <row r="21085" spans="10:13" x14ac:dyDescent="0.3">
      <c r="J21085" s="1"/>
      <c r="K21085" s="1"/>
      <c r="L21085" s="1"/>
      <c r="M21085" s="1"/>
    </row>
    <row r="21086" spans="10:13" x14ac:dyDescent="0.3">
      <c r="J21086" s="1"/>
      <c r="K21086" s="1"/>
      <c r="L21086" s="1"/>
      <c r="M21086" s="1"/>
    </row>
    <row r="21087" spans="10:13" x14ac:dyDescent="0.3">
      <c r="J21087" s="1"/>
      <c r="K21087" s="1"/>
      <c r="L21087" s="1"/>
      <c r="M21087" s="1"/>
    </row>
    <row r="21088" spans="10:13" x14ac:dyDescent="0.3">
      <c r="J21088" s="1"/>
      <c r="K21088" s="1"/>
      <c r="L21088" s="1"/>
      <c r="M21088" s="1"/>
    </row>
    <row r="21089" spans="10:13" x14ac:dyDescent="0.3">
      <c r="J21089" s="1"/>
      <c r="K21089" s="1"/>
      <c r="L21089" s="1"/>
      <c r="M21089" s="1"/>
    </row>
    <row r="21090" spans="10:13" x14ac:dyDescent="0.3">
      <c r="J21090" s="1"/>
      <c r="K21090" s="1"/>
      <c r="L21090" s="1"/>
      <c r="M21090" s="1"/>
    </row>
    <row r="21091" spans="10:13" x14ac:dyDescent="0.3">
      <c r="J21091" s="1"/>
      <c r="K21091" s="1"/>
      <c r="L21091" s="1"/>
      <c r="M21091" s="1"/>
    </row>
    <row r="21092" spans="10:13" x14ac:dyDescent="0.3">
      <c r="J21092" s="1"/>
      <c r="K21092" s="1"/>
      <c r="L21092" s="1"/>
      <c r="M21092" s="1"/>
    </row>
    <row r="21093" spans="10:13" x14ac:dyDescent="0.3">
      <c r="J21093" s="1"/>
      <c r="K21093" s="1"/>
      <c r="L21093" s="1"/>
      <c r="M21093" s="1"/>
    </row>
    <row r="21094" spans="10:13" x14ac:dyDescent="0.3">
      <c r="J21094" s="1"/>
      <c r="K21094" s="1"/>
      <c r="L21094" s="1"/>
      <c r="M21094" s="1"/>
    </row>
    <row r="21095" spans="10:13" x14ac:dyDescent="0.3">
      <c r="J21095" s="1"/>
      <c r="K21095" s="1"/>
      <c r="L21095" s="1"/>
      <c r="M21095" s="1"/>
    </row>
    <row r="21096" spans="10:13" x14ac:dyDescent="0.3">
      <c r="J21096" s="1"/>
      <c r="K21096" s="1"/>
      <c r="L21096" s="1"/>
      <c r="M21096" s="1"/>
    </row>
    <row r="21097" spans="10:13" x14ac:dyDescent="0.3">
      <c r="J21097" s="1"/>
      <c r="K21097" s="1"/>
      <c r="L21097" s="1"/>
      <c r="M21097" s="1"/>
    </row>
    <row r="21098" spans="10:13" x14ac:dyDescent="0.3">
      <c r="J21098" s="1"/>
      <c r="K21098" s="1"/>
      <c r="L21098" s="1"/>
      <c r="M21098" s="1"/>
    </row>
    <row r="21099" spans="10:13" x14ac:dyDescent="0.3">
      <c r="J21099" s="1"/>
      <c r="K21099" s="1"/>
      <c r="L21099" s="1"/>
      <c r="M21099" s="1"/>
    </row>
    <row r="21100" spans="10:13" x14ac:dyDescent="0.3">
      <c r="J21100" s="1"/>
      <c r="K21100" s="1"/>
      <c r="L21100" s="1"/>
      <c r="M21100" s="1"/>
    </row>
    <row r="21101" spans="10:13" x14ac:dyDescent="0.3">
      <c r="J21101" s="1"/>
      <c r="K21101" s="1"/>
      <c r="L21101" s="1"/>
      <c r="M21101" s="1"/>
    </row>
    <row r="21102" spans="10:13" x14ac:dyDescent="0.3">
      <c r="J21102" s="1"/>
      <c r="K21102" s="1"/>
      <c r="L21102" s="1"/>
      <c r="M21102" s="1"/>
    </row>
    <row r="21103" spans="10:13" x14ac:dyDescent="0.3">
      <c r="J21103" s="1"/>
      <c r="K21103" s="1"/>
      <c r="L21103" s="1"/>
      <c r="M21103" s="1"/>
    </row>
    <row r="21104" spans="10:13" x14ac:dyDescent="0.3">
      <c r="J21104" s="1"/>
      <c r="K21104" s="1"/>
      <c r="L21104" s="1"/>
      <c r="M21104" s="1"/>
    </row>
    <row r="21105" spans="10:13" x14ac:dyDescent="0.3">
      <c r="J21105" s="1"/>
      <c r="K21105" s="1"/>
      <c r="L21105" s="1"/>
      <c r="M21105" s="1"/>
    </row>
    <row r="21106" spans="10:13" x14ac:dyDescent="0.3">
      <c r="J21106" s="1"/>
      <c r="K21106" s="1"/>
      <c r="L21106" s="1"/>
      <c r="M21106" s="1"/>
    </row>
    <row r="21107" spans="10:13" x14ac:dyDescent="0.3">
      <c r="J21107" s="1"/>
      <c r="K21107" s="1"/>
      <c r="L21107" s="1"/>
      <c r="M21107" s="1"/>
    </row>
    <row r="21108" spans="10:13" x14ac:dyDescent="0.3">
      <c r="J21108" s="1"/>
      <c r="K21108" s="1"/>
      <c r="L21108" s="1"/>
      <c r="M21108" s="1"/>
    </row>
    <row r="21109" spans="10:13" x14ac:dyDescent="0.3">
      <c r="J21109" s="1"/>
      <c r="K21109" s="1"/>
      <c r="L21109" s="1"/>
      <c r="M21109" s="1"/>
    </row>
    <row r="21110" spans="10:13" x14ac:dyDescent="0.3">
      <c r="J21110" s="1"/>
      <c r="K21110" s="1"/>
      <c r="L21110" s="1"/>
      <c r="M21110" s="1"/>
    </row>
    <row r="21111" spans="10:13" x14ac:dyDescent="0.3">
      <c r="J21111" s="1"/>
      <c r="K21111" s="1"/>
      <c r="L21111" s="1"/>
      <c r="M21111" s="1"/>
    </row>
    <row r="21112" spans="10:13" x14ac:dyDescent="0.3">
      <c r="J21112" s="1"/>
      <c r="K21112" s="1"/>
      <c r="L21112" s="1"/>
      <c r="M21112" s="1"/>
    </row>
    <row r="21113" spans="10:13" x14ac:dyDescent="0.3">
      <c r="J21113" s="1"/>
      <c r="K21113" s="1"/>
      <c r="L21113" s="1"/>
      <c r="M21113" s="1"/>
    </row>
    <row r="21114" spans="10:13" x14ac:dyDescent="0.3">
      <c r="J21114" s="1"/>
      <c r="K21114" s="1"/>
      <c r="L21114" s="1"/>
      <c r="M21114" s="1"/>
    </row>
    <row r="21115" spans="10:13" x14ac:dyDescent="0.3">
      <c r="J21115" s="1"/>
      <c r="K21115" s="1"/>
      <c r="L21115" s="1"/>
      <c r="M21115" s="1"/>
    </row>
    <row r="21116" spans="10:13" x14ac:dyDescent="0.3">
      <c r="J21116" s="1"/>
      <c r="K21116" s="1"/>
      <c r="L21116" s="1"/>
      <c r="M21116" s="1"/>
    </row>
    <row r="21117" spans="10:13" x14ac:dyDescent="0.3">
      <c r="J21117" s="1"/>
      <c r="K21117" s="1"/>
      <c r="L21117" s="1"/>
      <c r="M21117" s="1"/>
    </row>
    <row r="21118" spans="10:13" x14ac:dyDescent="0.3">
      <c r="J21118" s="1"/>
      <c r="K21118" s="1"/>
      <c r="L21118" s="1"/>
      <c r="M21118" s="1"/>
    </row>
    <row r="21119" spans="10:13" x14ac:dyDescent="0.3">
      <c r="J21119" s="1"/>
      <c r="K21119" s="1"/>
      <c r="L21119" s="1"/>
      <c r="M21119" s="1"/>
    </row>
    <row r="21120" spans="10:13" x14ac:dyDescent="0.3">
      <c r="J21120" s="1"/>
      <c r="K21120" s="1"/>
      <c r="L21120" s="1"/>
      <c r="M21120" s="1"/>
    </row>
    <row r="21121" spans="10:13" x14ac:dyDescent="0.3">
      <c r="J21121" s="1"/>
      <c r="K21121" s="1"/>
      <c r="L21121" s="1"/>
      <c r="M21121" s="1"/>
    </row>
    <row r="21122" spans="10:13" x14ac:dyDescent="0.3">
      <c r="J21122" s="1"/>
      <c r="K21122" s="1"/>
      <c r="L21122" s="1"/>
      <c r="M21122" s="1"/>
    </row>
    <row r="21123" spans="10:13" x14ac:dyDescent="0.3">
      <c r="J21123" s="1"/>
      <c r="K21123" s="1"/>
      <c r="L21123" s="1"/>
      <c r="M21123" s="1"/>
    </row>
    <row r="21124" spans="10:13" x14ac:dyDescent="0.3">
      <c r="J21124" s="1"/>
      <c r="K21124" s="1"/>
      <c r="L21124" s="1"/>
      <c r="M21124" s="1"/>
    </row>
    <row r="21125" spans="10:13" x14ac:dyDescent="0.3">
      <c r="J21125" s="1"/>
      <c r="K21125" s="1"/>
      <c r="L21125" s="1"/>
      <c r="M21125" s="1"/>
    </row>
    <row r="21126" spans="10:13" x14ac:dyDescent="0.3">
      <c r="J21126" s="1"/>
      <c r="K21126" s="1"/>
      <c r="L21126" s="1"/>
      <c r="M21126" s="1"/>
    </row>
    <row r="21127" spans="10:13" x14ac:dyDescent="0.3">
      <c r="J21127" s="1"/>
      <c r="K21127" s="1"/>
      <c r="L21127" s="1"/>
      <c r="M21127" s="1"/>
    </row>
    <row r="21128" spans="10:13" x14ac:dyDescent="0.3">
      <c r="J21128" s="1"/>
      <c r="K21128" s="1"/>
      <c r="L21128" s="1"/>
      <c r="M21128" s="1"/>
    </row>
    <row r="21129" spans="10:13" x14ac:dyDescent="0.3">
      <c r="J21129" s="1"/>
      <c r="K21129" s="1"/>
      <c r="L21129" s="1"/>
      <c r="M21129" s="1"/>
    </row>
    <row r="21130" spans="10:13" x14ac:dyDescent="0.3">
      <c r="J21130" s="1"/>
      <c r="K21130" s="1"/>
      <c r="L21130" s="1"/>
      <c r="M21130" s="1"/>
    </row>
    <row r="21131" spans="10:13" x14ac:dyDescent="0.3">
      <c r="J21131" s="1"/>
      <c r="K21131" s="1"/>
      <c r="L21131" s="1"/>
      <c r="M21131" s="1"/>
    </row>
    <row r="21132" spans="10:13" x14ac:dyDescent="0.3">
      <c r="J21132" s="1"/>
      <c r="K21132" s="1"/>
      <c r="L21132" s="1"/>
      <c r="M21132" s="1"/>
    </row>
    <row r="21133" spans="10:13" x14ac:dyDescent="0.3">
      <c r="J21133" s="1"/>
      <c r="K21133" s="1"/>
      <c r="L21133" s="1"/>
      <c r="M21133" s="1"/>
    </row>
    <row r="21134" spans="10:13" x14ac:dyDescent="0.3">
      <c r="J21134" s="1"/>
      <c r="K21134" s="1"/>
      <c r="L21134" s="1"/>
      <c r="M21134" s="1"/>
    </row>
    <row r="21135" spans="10:13" x14ac:dyDescent="0.3">
      <c r="J21135" s="1"/>
      <c r="K21135" s="1"/>
      <c r="L21135" s="1"/>
      <c r="M21135" s="1"/>
    </row>
    <row r="21136" spans="10:13" x14ac:dyDescent="0.3">
      <c r="J21136" s="1"/>
      <c r="K21136" s="1"/>
      <c r="L21136" s="1"/>
      <c r="M21136" s="1"/>
    </row>
    <row r="21137" spans="10:13" x14ac:dyDescent="0.3">
      <c r="J21137" s="1"/>
      <c r="K21137" s="1"/>
      <c r="L21137" s="1"/>
      <c r="M21137" s="1"/>
    </row>
    <row r="21138" spans="10:13" x14ac:dyDescent="0.3">
      <c r="J21138" s="1"/>
      <c r="K21138" s="1"/>
      <c r="L21138" s="1"/>
      <c r="M21138" s="1"/>
    </row>
    <row r="21139" spans="10:13" x14ac:dyDescent="0.3">
      <c r="J21139" s="1"/>
      <c r="K21139" s="1"/>
      <c r="L21139" s="1"/>
      <c r="M21139" s="1"/>
    </row>
    <row r="21140" spans="10:13" x14ac:dyDescent="0.3">
      <c r="J21140" s="1"/>
      <c r="K21140" s="1"/>
      <c r="L21140" s="1"/>
      <c r="M21140" s="1"/>
    </row>
    <row r="21141" spans="10:13" x14ac:dyDescent="0.3">
      <c r="J21141" s="1"/>
      <c r="K21141" s="1"/>
      <c r="L21141" s="1"/>
      <c r="M21141" s="1"/>
    </row>
    <row r="21142" spans="10:13" x14ac:dyDescent="0.3">
      <c r="J21142" s="1"/>
      <c r="K21142" s="1"/>
      <c r="L21142" s="1"/>
      <c r="M21142" s="1"/>
    </row>
    <row r="21143" spans="10:13" x14ac:dyDescent="0.3">
      <c r="J21143" s="1"/>
      <c r="K21143" s="1"/>
      <c r="L21143" s="1"/>
      <c r="M21143" s="1"/>
    </row>
    <row r="21144" spans="10:13" x14ac:dyDescent="0.3">
      <c r="J21144" s="1"/>
      <c r="K21144" s="1"/>
      <c r="L21144" s="1"/>
      <c r="M21144" s="1"/>
    </row>
    <row r="21145" spans="10:13" x14ac:dyDescent="0.3">
      <c r="J21145" s="1"/>
      <c r="K21145" s="1"/>
      <c r="L21145" s="1"/>
      <c r="M21145" s="1"/>
    </row>
    <row r="21146" spans="10:13" x14ac:dyDescent="0.3">
      <c r="J21146" s="1"/>
      <c r="K21146" s="1"/>
      <c r="L21146" s="1"/>
      <c r="M21146" s="1"/>
    </row>
    <row r="21147" spans="10:13" x14ac:dyDescent="0.3">
      <c r="J21147" s="1"/>
      <c r="K21147" s="1"/>
      <c r="L21147" s="1"/>
      <c r="M21147" s="1"/>
    </row>
    <row r="21148" spans="10:13" x14ac:dyDescent="0.3">
      <c r="J21148" s="1"/>
      <c r="K21148" s="1"/>
      <c r="L21148" s="1"/>
      <c r="M21148" s="1"/>
    </row>
    <row r="21149" spans="10:13" x14ac:dyDescent="0.3">
      <c r="J21149" s="1"/>
      <c r="K21149" s="1"/>
      <c r="L21149" s="1"/>
      <c r="M21149" s="1"/>
    </row>
    <row r="21150" spans="10:13" x14ac:dyDescent="0.3">
      <c r="J21150" s="1"/>
      <c r="K21150" s="1"/>
      <c r="L21150" s="1"/>
      <c r="M21150" s="1"/>
    </row>
    <row r="21151" spans="10:13" x14ac:dyDescent="0.3">
      <c r="J21151" s="1"/>
      <c r="K21151" s="1"/>
      <c r="L21151" s="1"/>
      <c r="M21151" s="1"/>
    </row>
    <row r="21152" spans="10:13" x14ac:dyDescent="0.3">
      <c r="J21152" s="1"/>
      <c r="K21152" s="1"/>
      <c r="L21152" s="1"/>
      <c r="M21152" s="1"/>
    </row>
    <row r="21153" spans="10:13" x14ac:dyDescent="0.3">
      <c r="J21153" s="1"/>
      <c r="K21153" s="1"/>
      <c r="L21153" s="1"/>
      <c r="M21153" s="1"/>
    </row>
    <row r="21154" spans="10:13" x14ac:dyDescent="0.3">
      <c r="J21154" s="1"/>
      <c r="K21154" s="1"/>
      <c r="L21154" s="1"/>
      <c r="M21154" s="1"/>
    </row>
    <row r="21155" spans="10:13" x14ac:dyDescent="0.3">
      <c r="J21155" s="1"/>
      <c r="K21155" s="1"/>
      <c r="L21155" s="1"/>
      <c r="M21155" s="1"/>
    </row>
    <row r="21156" spans="10:13" x14ac:dyDescent="0.3">
      <c r="J21156" s="1"/>
      <c r="K21156" s="1"/>
      <c r="L21156" s="1"/>
      <c r="M21156" s="1"/>
    </row>
    <row r="21157" spans="10:13" x14ac:dyDescent="0.3">
      <c r="J21157" s="1"/>
      <c r="K21157" s="1"/>
      <c r="L21157" s="1"/>
      <c r="M21157" s="1"/>
    </row>
    <row r="21158" spans="10:13" x14ac:dyDescent="0.3">
      <c r="J21158" s="1"/>
      <c r="K21158" s="1"/>
      <c r="L21158" s="1"/>
      <c r="M21158" s="1"/>
    </row>
    <row r="21159" spans="10:13" x14ac:dyDescent="0.3">
      <c r="J21159" s="1"/>
      <c r="K21159" s="1"/>
      <c r="L21159" s="1"/>
      <c r="M21159" s="1"/>
    </row>
    <row r="21160" spans="10:13" x14ac:dyDescent="0.3">
      <c r="J21160" s="1"/>
      <c r="K21160" s="1"/>
      <c r="L21160" s="1"/>
      <c r="M21160" s="1"/>
    </row>
    <row r="21161" spans="10:13" x14ac:dyDescent="0.3">
      <c r="J21161" s="1"/>
      <c r="K21161" s="1"/>
      <c r="L21161" s="1"/>
      <c r="M21161" s="1"/>
    </row>
    <row r="21162" spans="10:13" x14ac:dyDescent="0.3">
      <c r="J21162" s="1"/>
      <c r="K21162" s="1"/>
      <c r="L21162" s="1"/>
      <c r="M21162" s="1"/>
    </row>
    <row r="21163" spans="10:13" x14ac:dyDescent="0.3">
      <c r="J21163" s="1"/>
      <c r="K21163" s="1"/>
      <c r="L21163" s="1"/>
      <c r="M21163" s="1"/>
    </row>
    <row r="21164" spans="10:13" x14ac:dyDescent="0.3">
      <c r="J21164" s="1"/>
      <c r="K21164" s="1"/>
      <c r="L21164" s="1"/>
      <c r="M21164" s="1"/>
    </row>
    <row r="21165" spans="10:13" x14ac:dyDescent="0.3">
      <c r="J21165" s="1"/>
      <c r="K21165" s="1"/>
      <c r="L21165" s="1"/>
      <c r="M21165" s="1"/>
    </row>
    <row r="21166" spans="10:13" x14ac:dyDescent="0.3">
      <c r="J21166" s="1"/>
      <c r="K21166" s="1"/>
      <c r="L21166" s="1"/>
      <c r="M21166" s="1"/>
    </row>
    <row r="21167" spans="10:13" x14ac:dyDescent="0.3">
      <c r="J21167" s="1"/>
      <c r="K21167" s="1"/>
      <c r="L21167" s="1"/>
      <c r="M21167" s="1"/>
    </row>
    <row r="21168" spans="10:13" x14ac:dyDescent="0.3">
      <c r="J21168" s="1"/>
      <c r="K21168" s="1"/>
      <c r="L21168" s="1"/>
      <c r="M21168" s="1"/>
    </row>
    <row r="21169" spans="10:13" x14ac:dyDescent="0.3">
      <c r="J21169" s="1"/>
      <c r="K21169" s="1"/>
      <c r="L21169" s="1"/>
      <c r="M21169" s="1"/>
    </row>
    <row r="21170" spans="10:13" x14ac:dyDescent="0.3">
      <c r="J21170" s="1"/>
      <c r="K21170" s="1"/>
      <c r="L21170" s="1"/>
      <c r="M21170" s="1"/>
    </row>
    <row r="21171" spans="10:13" x14ac:dyDescent="0.3">
      <c r="J21171" s="1"/>
      <c r="K21171" s="1"/>
      <c r="L21171" s="1"/>
      <c r="M21171" s="1"/>
    </row>
    <row r="21172" spans="10:13" x14ac:dyDescent="0.3">
      <c r="J21172" s="1"/>
      <c r="K21172" s="1"/>
      <c r="L21172" s="1"/>
      <c r="M21172" s="1"/>
    </row>
    <row r="21173" spans="10:13" x14ac:dyDescent="0.3">
      <c r="J21173" s="1"/>
      <c r="K21173" s="1"/>
      <c r="L21173" s="1"/>
      <c r="M21173" s="1"/>
    </row>
    <row r="21174" spans="10:13" x14ac:dyDescent="0.3">
      <c r="J21174" s="1"/>
      <c r="K21174" s="1"/>
      <c r="L21174" s="1"/>
      <c r="M21174" s="1"/>
    </row>
    <row r="21175" spans="10:13" x14ac:dyDescent="0.3">
      <c r="J21175" s="1"/>
      <c r="K21175" s="1"/>
      <c r="L21175" s="1"/>
      <c r="M21175" s="1"/>
    </row>
    <row r="21176" spans="10:13" x14ac:dyDescent="0.3">
      <c r="J21176" s="1"/>
      <c r="K21176" s="1"/>
      <c r="L21176" s="1"/>
      <c r="M21176" s="1"/>
    </row>
    <row r="21177" spans="10:13" x14ac:dyDescent="0.3">
      <c r="J21177" s="1"/>
      <c r="K21177" s="1"/>
      <c r="L21177" s="1"/>
      <c r="M21177" s="1"/>
    </row>
    <row r="21178" spans="10:13" x14ac:dyDescent="0.3">
      <c r="J21178" s="1"/>
      <c r="K21178" s="1"/>
      <c r="L21178" s="1"/>
      <c r="M21178" s="1"/>
    </row>
    <row r="21179" spans="10:13" x14ac:dyDescent="0.3">
      <c r="J21179" s="1"/>
      <c r="K21179" s="1"/>
      <c r="L21179" s="1"/>
      <c r="M21179" s="1"/>
    </row>
    <row r="21180" spans="10:13" x14ac:dyDescent="0.3">
      <c r="J21180" s="1"/>
      <c r="K21180" s="1"/>
      <c r="L21180" s="1"/>
      <c r="M21180" s="1"/>
    </row>
    <row r="21181" spans="10:13" x14ac:dyDescent="0.3">
      <c r="J21181" s="1"/>
      <c r="K21181" s="1"/>
      <c r="L21181" s="1"/>
      <c r="M21181" s="1"/>
    </row>
    <row r="21182" spans="10:13" x14ac:dyDescent="0.3">
      <c r="J21182" s="1"/>
      <c r="K21182" s="1"/>
      <c r="L21182" s="1"/>
      <c r="M21182" s="1"/>
    </row>
    <row r="21183" spans="10:13" x14ac:dyDescent="0.3">
      <c r="J21183" s="1"/>
      <c r="K21183" s="1"/>
      <c r="L21183" s="1"/>
      <c r="M21183" s="1"/>
    </row>
    <row r="21184" spans="10:13" x14ac:dyDescent="0.3">
      <c r="J21184" s="1"/>
      <c r="K21184" s="1"/>
      <c r="L21184" s="1"/>
      <c r="M21184" s="1"/>
    </row>
    <row r="21185" spans="10:13" x14ac:dyDescent="0.3">
      <c r="J21185" s="1"/>
      <c r="K21185" s="1"/>
      <c r="L21185" s="1"/>
      <c r="M21185" s="1"/>
    </row>
    <row r="21186" spans="10:13" x14ac:dyDescent="0.3">
      <c r="J21186" s="1"/>
      <c r="K21186" s="1"/>
      <c r="L21186" s="1"/>
      <c r="M21186" s="1"/>
    </row>
    <row r="21187" spans="10:13" x14ac:dyDescent="0.3">
      <c r="J21187" s="1"/>
      <c r="K21187" s="1"/>
      <c r="L21187" s="1"/>
      <c r="M21187" s="1"/>
    </row>
    <row r="21188" spans="10:13" x14ac:dyDescent="0.3">
      <c r="J21188" s="1"/>
      <c r="K21188" s="1"/>
      <c r="L21188" s="1"/>
      <c r="M21188" s="1"/>
    </row>
    <row r="21189" spans="10:13" x14ac:dyDescent="0.3">
      <c r="J21189" s="1"/>
      <c r="K21189" s="1"/>
      <c r="L21189" s="1"/>
      <c r="M21189" s="1"/>
    </row>
    <row r="21190" spans="10:13" x14ac:dyDescent="0.3">
      <c r="J21190" s="1"/>
      <c r="K21190" s="1"/>
      <c r="L21190" s="1"/>
      <c r="M21190" s="1"/>
    </row>
    <row r="21191" spans="10:13" x14ac:dyDescent="0.3">
      <c r="J21191" s="1"/>
      <c r="K21191" s="1"/>
      <c r="L21191" s="1"/>
      <c r="M21191" s="1"/>
    </row>
    <row r="21192" spans="10:13" x14ac:dyDescent="0.3">
      <c r="J21192" s="1"/>
      <c r="K21192" s="1"/>
      <c r="L21192" s="1"/>
      <c r="M21192" s="1"/>
    </row>
    <row r="21193" spans="10:13" x14ac:dyDescent="0.3">
      <c r="J21193" s="1"/>
      <c r="K21193" s="1"/>
      <c r="L21193" s="1"/>
      <c r="M21193" s="1"/>
    </row>
    <row r="21194" spans="10:13" x14ac:dyDescent="0.3">
      <c r="J21194" s="1"/>
      <c r="K21194" s="1"/>
      <c r="L21194" s="1"/>
      <c r="M21194" s="1"/>
    </row>
    <row r="21195" spans="10:13" x14ac:dyDescent="0.3">
      <c r="J21195" s="1"/>
      <c r="K21195" s="1"/>
      <c r="L21195" s="1"/>
      <c r="M21195" s="1"/>
    </row>
    <row r="21196" spans="10:13" x14ac:dyDescent="0.3">
      <c r="J21196" s="1"/>
      <c r="K21196" s="1"/>
      <c r="L21196" s="1"/>
      <c r="M21196" s="1"/>
    </row>
    <row r="21197" spans="10:13" x14ac:dyDescent="0.3">
      <c r="J21197" s="1"/>
      <c r="K21197" s="1"/>
      <c r="L21197" s="1"/>
      <c r="M21197" s="1"/>
    </row>
    <row r="21198" spans="10:13" x14ac:dyDescent="0.3">
      <c r="J21198" s="1"/>
      <c r="K21198" s="1"/>
      <c r="L21198" s="1"/>
      <c r="M21198" s="1"/>
    </row>
    <row r="21199" spans="10:13" x14ac:dyDescent="0.3">
      <c r="J21199" s="1"/>
      <c r="K21199" s="1"/>
      <c r="L21199" s="1"/>
      <c r="M21199" s="1"/>
    </row>
    <row r="21200" spans="10:13" x14ac:dyDescent="0.3">
      <c r="J21200" s="1"/>
      <c r="K21200" s="1"/>
      <c r="L21200" s="1"/>
      <c r="M21200" s="1"/>
    </row>
    <row r="21201" spans="10:13" x14ac:dyDescent="0.3">
      <c r="J21201" s="1"/>
      <c r="K21201" s="1"/>
      <c r="L21201" s="1"/>
      <c r="M21201" s="1"/>
    </row>
    <row r="21202" spans="10:13" x14ac:dyDescent="0.3">
      <c r="J21202" s="1"/>
      <c r="K21202" s="1"/>
      <c r="L21202" s="1"/>
      <c r="M21202" s="1"/>
    </row>
    <row r="21203" spans="10:13" x14ac:dyDescent="0.3">
      <c r="J21203" s="1"/>
      <c r="K21203" s="1"/>
      <c r="L21203" s="1"/>
      <c r="M21203" s="1"/>
    </row>
    <row r="21204" spans="10:13" x14ac:dyDescent="0.3">
      <c r="J21204" s="1"/>
      <c r="K21204" s="1"/>
      <c r="L21204" s="1"/>
      <c r="M21204" s="1"/>
    </row>
    <row r="21205" spans="10:13" x14ac:dyDescent="0.3">
      <c r="J21205" s="1"/>
      <c r="K21205" s="1"/>
      <c r="L21205" s="1"/>
      <c r="M21205" s="1"/>
    </row>
    <row r="21206" spans="10:13" x14ac:dyDescent="0.3">
      <c r="J21206" s="1"/>
      <c r="K21206" s="1"/>
      <c r="L21206" s="1"/>
      <c r="M21206" s="1"/>
    </row>
    <row r="21207" spans="10:13" x14ac:dyDescent="0.3">
      <c r="J21207" s="1"/>
      <c r="K21207" s="1"/>
      <c r="L21207" s="1"/>
      <c r="M21207" s="1"/>
    </row>
    <row r="21208" spans="10:13" x14ac:dyDescent="0.3">
      <c r="J21208" s="1"/>
      <c r="K21208" s="1"/>
      <c r="L21208" s="1"/>
      <c r="M21208" s="1"/>
    </row>
    <row r="21209" spans="10:13" x14ac:dyDescent="0.3">
      <c r="J21209" s="1"/>
      <c r="K21209" s="1"/>
      <c r="L21209" s="1"/>
      <c r="M21209" s="1"/>
    </row>
    <row r="21210" spans="10:13" x14ac:dyDescent="0.3">
      <c r="J21210" s="1"/>
      <c r="K21210" s="1"/>
      <c r="L21210" s="1"/>
      <c r="M21210" s="1"/>
    </row>
    <row r="21211" spans="10:13" x14ac:dyDescent="0.3">
      <c r="J21211" s="1"/>
      <c r="K21211" s="1"/>
      <c r="L21211" s="1"/>
      <c r="M21211" s="1"/>
    </row>
    <row r="21212" spans="10:13" x14ac:dyDescent="0.3">
      <c r="J21212" s="1"/>
      <c r="K21212" s="1"/>
      <c r="L21212" s="1"/>
      <c r="M21212" s="1"/>
    </row>
    <row r="21213" spans="10:13" x14ac:dyDescent="0.3">
      <c r="J21213" s="1"/>
      <c r="K21213" s="1"/>
      <c r="L21213" s="1"/>
      <c r="M21213" s="1"/>
    </row>
    <row r="21214" spans="10:13" x14ac:dyDescent="0.3">
      <c r="J21214" s="1"/>
      <c r="K21214" s="1"/>
      <c r="L21214" s="1"/>
      <c r="M21214" s="1"/>
    </row>
    <row r="21215" spans="10:13" x14ac:dyDescent="0.3">
      <c r="J21215" s="1"/>
      <c r="K21215" s="1"/>
      <c r="L21215" s="1"/>
      <c r="M21215" s="1"/>
    </row>
    <row r="21216" spans="10:13" x14ac:dyDescent="0.3">
      <c r="J21216" s="1"/>
      <c r="K21216" s="1"/>
      <c r="L21216" s="1"/>
      <c r="M21216" s="1"/>
    </row>
    <row r="21217" spans="10:13" x14ac:dyDescent="0.3">
      <c r="J21217" s="1"/>
      <c r="K21217" s="1"/>
      <c r="L21217" s="1"/>
      <c r="M21217" s="1"/>
    </row>
    <row r="21218" spans="10:13" x14ac:dyDescent="0.3">
      <c r="J21218" s="1"/>
      <c r="K21218" s="1"/>
      <c r="L21218" s="1"/>
      <c r="M21218" s="1"/>
    </row>
    <row r="21219" spans="10:13" x14ac:dyDescent="0.3">
      <c r="J21219" s="1"/>
      <c r="K21219" s="1"/>
      <c r="L21219" s="1"/>
      <c r="M21219" s="1"/>
    </row>
    <row r="21220" spans="10:13" x14ac:dyDescent="0.3">
      <c r="J21220" s="1"/>
      <c r="K21220" s="1"/>
      <c r="L21220" s="1"/>
      <c r="M21220" s="1"/>
    </row>
    <row r="21221" spans="10:13" x14ac:dyDescent="0.3">
      <c r="J21221" s="1"/>
      <c r="K21221" s="1"/>
      <c r="L21221" s="1"/>
      <c r="M21221" s="1"/>
    </row>
    <row r="21222" spans="10:13" x14ac:dyDescent="0.3">
      <c r="J21222" s="1"/>
      <c r="K21222" s="1"/>
      <c r="L21222" s="1"/>
      <c r="M21222" s="1"/>
    </row>
    <row r="21223" spans="10:13" x14ac:dyDescent="0.3">
      <c r="J21223" s="1"/>
      <c r="K21223" s="1"/>
      <c r="L21223" s="1"/>
      <c r="M21223" s="1"/>
    </row>
    <row r="21224" spans="10:13" x14ac:dyDescent="0.3">
      <c r="J21224" s="1"/>
      <c r="K21224" s="1"/>
      <c r="L21224" s="1"/>
      <c r="M21224" s="1"/>
    </row>
    <row r="21225" spans="10:13" x14ac:dyDescent="0.3">
      <c r="J21225" s="1"/>
      <c r="K21225" s="1"/>
      <c r="L21225" s="1"/>
      <c r="M21225" s="1"/>
    </row>
    <row r="21226" spans="10:13" x14ac:dyDescent="0.3">
      <c r="J21226" s="1"/>
      <c r="K21226" s="1"/>
      <c r="L21226" s="1"/>
      <c r="M21226" s="1"/>
    </row>
    <row r="21227" spans="10:13" x14ac:dyDescent="0.3">
      <c r="J21227" s="1"/>
      <c r="K21227" s="1"/>
      <c r="L21227" s="1"/>
      <c r="M21227" s="1"/>
    </row>
    <row r="21228" spans="10:13" x14ac:dyDescent="0.3">
      <c r="J21228" s="1"/>
      <c r="K21228" s="1"/>
      <c r="L21228" s="1"/>
      <c r="M21228" s="1"/>
    </row>
    <row r="21229" spans="10:13" x14ac:dyDescent="0.3">
      <c r="J21229" s="1"/>
      <c r="K21229" s="1"/>
      <c r="L21229" s="1"/>
      <c r="M21229" s="1"/>
    </row>
    <row r="21230" spans="10:13" x14ac:dyDescent="0.3">
      <c r="J21230" s="1"/>
      <c r="K21230" s="1"/>
      <c r="L21230" s="1"/>
      <c r="M21230" s="1"/>
    </row>
    <row r="21231" spans="10:13" x14ac:dyDescent="0.3">
      <c r="J21231" s="1"/>
      <c r="K21231" s="1"/>
      <c r="L21231" s="1"/>
      <c r="M21231" s="1"/>
    </row>
    <row r="21232" spans="10:13" x14ac:dyDescent="0.3">
      <c r="J21232" s="1"/>
      <c r="K21232" s="1"/>
      <c r="L21232" s="1"/>
      <c r="M21232" s="1"/>
    </row>
    <row r="21233" spans="10:13" x14ac:dyDescent="0.3">
      <c r="J21233" s="1"/>
      <c r="K21233" s="1"/>
      <c r="L21233" s="1"/>
      <c r="M21233" s="1"/>
    </row>
    <row r="21234" spans="10:13" x14ac:dyDescent="0.3">
      <c r="J21234" s="1"/>
      <c r="K21234" s="1"/>
      <c r="L21234" s="1"/>
      <c r="M21234" s="1"/>
    </row>
    <row r="21235" spans="10:13" x14ac:dyDescent="0.3">
      <c r="J21235" s="1"/>
      <c r="K21235" s="1"/>
      <c r="L21235" s="1"/>
      <c r="M21235" s="1"/>
    </row>
    <row r="21236" spans="10:13" x14ac:dyDescent="0.3">
      <c r="J21236" s="1"/>
      <c r="K21236" s="1"/>
      <c r="L21236" s="1"/>
      <c r="M21236" s="1"/>
    </row>
    <row r="21237" spans="10:13" x14ac:dyDescent="0.3">
      <c r="J21237" s="1"/>
      <c r="K21237" s="1"/>
      <c r="L21237" s="1"/>
      <c r="M21237" s="1"/>
    </row>
    <row r="21238" spans="10:13" x14ac:dyDescent="0.3">
      <c r="J21238" s="1"/>
      <c r="K21238" s="1"/>
      <c r="L21238" s="1"/>
      <c r="M21238" s="1"/>
    </row>
    <row r="21239" spans="10:13" x14ac:dyDescent="0.3">
      <c r="J21239" s="1"/>
      <c r="K21239" s="1"/>
      <c r="L21239" s="1"/>
      <c r="M21239" s="1"/>
    </row>
    <row r="21240" spans="10:13" x14ac:dyDescent="0.3">
      <c r="J21240" s="1"/>
      <c r="K21240" s="1"/>
      <c r="L21240" s="1"/>
      <c r="M21240" s="1"/>
    </row>
    <row r="21241" spans="10:13" x14ac:dyDescent="0.3">
      <c r="J21241" s="1"/>
      <c r="K21241" s="1"/>
      <c r="L21241" s="1"/>
      <c r="M21241" s="1"/>
    </row>
    <row r="21242" spans="10:13" x14ac:dyDescent="0.3">
      <c r="J21242" s="1"/>
      <c r="K21242" s="1"/>
      <c r="L21242" s="1"/>
      <c r="M21242" s="1"/>
    </row>
    <row r="21243" spans="10:13" x14ac:dyDescent="0.3">
      <c r="J21243" s="1"/>
      <c r="K21243" s="1"/>
      <c r="L21243" s="1"/>
      <c r="M21243" s="1"/>
    </row>
    <row r="21244" spans="10:13" x14ac:dyDescent="0.3">
      <c r="J21244" s="1"/>
      <c r="K21244" s="1"/>
      <c r="L21244" s="1"/>
      <c r="M21244" s="1"/>
    </row>
    <row r="21245" spans="10:13" x14ac:dyDescent="0.3">
      <c r="J21245" s="1"/>
      <c r="K21245" s="1"/>
      <c r="L21245" s="1"/>
      <c r="M21245" s="1"/>
    </row>
    <row r="21246" spans="10:13" x14ac:dyDescent="0.3">
      <c r="J21246" s="1"/>
      <c r="K21246" s="1"/>
      <c r="L21246" s="1"/>
      <c r="M21246" s="1"/>
    </row>
    <row r="21247" spans="10:13" x14ac:dyDescent="0.3">
      <c r="J21247" s="1"/>
      <c r="K21247" s="1"/>
      <c r="L21247" s="1"/>
      <c r="M21247" s="1"/>
    </row>
    <row r="21248" spans="10:13" x14ac:dyDescent="0.3">
      <c r="J21248" s="1"/>
      <c r="K21248" s="1"/>
      <c r="L21248" s="1"/>
      <c r="M21248" s="1"/>
    </row>
    <row r="21249" spans="10:13" x14ac:dyDescent="0.3">
      <c r="J21249" s="1"/>
      <c r="K21249" s="1"/>
      <c r="L21249" s="1"/>
      <c r="M21249" s="1"/>
    </row>
    <row r="21250" spans="10:13" x14ac:dyDescent="0.3">
      <c r="J21250" s="1"/>
      <c r="K21250" s="1"/>
      <c r="L21250" s="1"/>
      <c r="M21250" s="1"/>
    </row>
    <row r="21251" spans="10:13" x14ac:dyDescent="0.3">
      <c r="J21251" s="1"/>
      <c r="K21251" s="1"/>
      <c r="L21251" s="1"/>
      <c r="M21251" s="1"/>
    </row>
    <row r="21252" spans="10:13" x14ac:dyDescent="0.3">
      <c r="J21252" s="1"/>
      <c r="K21252" s="1"/>
      <c r="L21252" s="1"/>
      <c r="M21252" s="1"/>
    </row>
    <row r="21253" spans="10:13" x14ac:dyDescent="0.3">
      <c r="J21253" s="1"/>
      <c r="K21253" s="1"/>
      <c r="L21253" s="1"/>
      <c r="M21253" s="1"/>
    </row>
    <row r="21254" spans="10:13" x14ac:dyDescent="0.3">
      <c r="J21254" s="1"/>
      <c r="K21254" s="1"/>
      <c r="L21254" s="1"/>
      <c r="M21254" s="1"/>
    </row>
    <row r="21255" spans="10:13" x14ac:dyDescent="0.3">
      <c r="J21255" s="1"/>
      <c r="K21255" s="1"/>
      <c r="L21255" s="1"/>
      <c r="M21255" s="1"/>
    </row>
    <row r="21256" spans="10:13" x14ac:dyDescent="0.3">
      <c r="J21256" s="1"/>
      <c r="K21256" s="1"/>
      <c r="L21256" s="1"/>
      <c r="M21256" s="1"/>
    </row>
    <row r="21257" spans="10:13" x14ac:dyDescent="0.3">
      <c r="J21257" s="1"/>
      <c r="K21257" s="1"/>
      <c r="L21257" s="1"/>
      <c r="M21257" s="1"/>
    </row>
    <row r="21258" spans="10:13" x14ac:dyDescent="0.3">
      <c r="J21258" s="1"/>
      <c r="K21258" s="1"/>
      <c r="L21258" s="1"/>
      <c r="M21258" s="1"/>
    </row>
    <row r="21259" spans="10:13" x14ac:dyDescent="0.3">
      <c r="J21259" s="1"/>
      <c r="K21259" s="1"/>
      <c r="L21259" s="1"/>
      <c r="M21259" s="1"/>
    </row>
    <row r="21260" spans="10:13" x14ac:dyDescent="0.3">
      <c r="J21260" s="1"/>
      <c r="K21260" s="1"/>
      <c r="L21260" s="1"/>
      <c r="M21260" s="1"/>
    </row>
    <row r="21261" spans="10:13" x14ac:dyDescent="0.3">
      <c r="J21261" s="1"/>
      <c r="K21261" s="1"/>
      <c r="L21261" s="1"/>
      <c r="M21261" s="1"/>
    </row>
    <row r="21262" spans="10:13" x14ac:dyDescent="0.3">
      <c r="J21262" s="1"/>
      <c r="K21262" s="1"/>
      <c r="L21262" s="1"/>
      <c r="M21262" s="1"/>
    </row>
    <row r="21263" spans="10:13" x14ac:dyDescent="0.3">
      <c r="J21263" s="1"/>
      <c r="K21263" s="1"/>
      <c r="L21263" s="1"/>
      <c r="M21263" s="1"/>
    </row>
    <row r="21264" spans="10:13" x14ac:dyDescent="0.3">
      <c r="J21264" s="1"/>
      <c r="K21264" s="1"/>
      <c r="L21264" s="1"/>
      <c r="M21264" s="1"/>
    </row>
    <row r="21265" spans="10:13" x14ac:dyDescent="0.3">
      <c r="J21265" s="1"/>
      <c r="K21265" s="1"/>
      <c r="L21265" s="1"/>
      <c r="M21265" s="1"/>
    </row>
    <row r="21266" spans="10:13" x14ac:dyDescent="0.3">
      <c r="J21266" s="1"/>
      <c r="K21266" s="1"/>
      <c r="L21266" s="1"/>
      <c r="M21266" s="1"/>
    </row>
    <row r="21267" spans="10:13" x14ac:dyDescent="0.3">
      <c r="J21267" s="1"/>
      <c r="K21267" s="1"/>
      <c r="L21267" s="1"/>
      <c r="M21267" s="1"/>
    </row>
    <row r="21268" spans="10:13" x14ac:dyDescent="0.3">
      <c r="J21268" s="1"/>
      <c r="K21268" s="1"/>
      <c r="L21268" s="1"/>
      <c r="M21268" s="1"/>
    </row>
    <row r="21269" spans="10:13" x14ac:dyDescent="0.3">
      <c r="J21269" s="1"/>
      <c r="K21269" s="1"/>
      <c r="L21269" s="1"/>
      <c r="M21269" s="1"/>
    </row>
    <row r="21270" spans="10:13" x14ac:dyDescent="0.3">
      <c r="J21270" s="1"/>
      <c r="K21270" s="1"/>
      <c r="L21270" s="1"/>
      <c r="M21270" s="1"/>
    </row>
    <row r="21271" spans="10:13" x14ac:dyDescent="0.3">
      <c r="J21271" s="1"/>
      <c r="K21271" s="1"/>
      <c r="L21271" s="1"/>
      <c r="M21271" s="1"/>
    </row>
    <row r="21272" spans="10:13" x14ac:dyDescent="0.3">
      <c r="J21272" s="1"/>
      <c r="K21272" s="1"/>
      <c r="L21272" s="1"/>
      <c r="M21272" s="1"/>
    </row>
    <row r="21273" spans="10:13" x14ac:dyDescent="0.3">
      <c r="J21273" s="1"/>
      <c r="K21273" s="1"/>
      <c r="L21273" s="1"/>
      <c r="M21273" s="1"/>
    </row>
    <row r="21274" spans="10:13" x14ac:dyDescent="0.3">
      <c r="J21274" s="1"/>
      <c r="K21274" s="1"/>
      <c r="L21274" s="1"/>
      <c r="M21274" s="1"/>
    </row>
    <row r="21275" spans="10:13" x14ac:dyDescent="0.3">
      <c r="J21275" s="1"/>
      <c r="K21275" s="1"/>
      <c r="L21275" s="1"/>
      <c r="M21275" s="1"/>
    </row>
    <row r="21276" spans="10:13" x14ac:dyDescent="0.3">
      <c r="J21276" s="1"/>
      <c r="K21276" s="1"/>
      <c r="L21276" s="1"/>
      <c r="M21276" s="1"/>
    </row>
    <row r="21277" spans="10:13" x14ac:dyDescent="0.3">
      <c r="J21277" s="1"/>
      <c r="K21277" s="1"/>
      <c r="L21277" s="1"/>
      <c r="M21277" s="1"/>
    </row>
    <row r="21278" spans="10:13" x14ac:dyDescent="0.3">
      <c r="J21278" s="1"/>
      <c r="K21278" s="1"/>
      <c r="L21278" s="1"/>
      <c r="M21278" s="1"/>
    </row>
    <row r="21279" spans="10:13" x14ac:dyDescent="0.3">
      <c r="J21279" s="1"/>
      <c r="K21279" s="1"/>
      <c r="L21279" s="1"/>
      <c r="M21279" s="1"/>
    </row>
    <row r="21280" spans="10:13" x14ac:dyDescent="0.3">
      <c r="J21280" s="1"/>
      <c r="K21280" s="1"/>
      <c r="L21280" s="1"/>
      <c r="M21280" s="1"/>
    </row>
    <row r="21281" spans="10:13" x14ac:dyDescent="0.3">
      <c r="J21281" s="1"/>
      <c r="K21281" s="1"/>
      <c r="L21281" s="1"/>
      <c r="M21281" s="1"/>
    </row>
    <row r="21282" spans="10:13" x14ac:dyDescent="0.3">
      <c r="J21282" s="1"/>
      <c r="K21282" s="1"/>
      <c r="L21282" s="1"/>
      <c r="M21282" s="1"/>
    </row>
    <row r="21283" spans="10:13" x14ac:dyDescent="0.3">
      <c r="J21283" s="1"/>
      <c r="K21283" s="1"/>
      <c r="L21283" s="1"/>
      <c r="M21283" s="1"/>
    </row>
    <row r="21284" spans="10:13" x14ac:dyDescent="0.3">
      <c r="J21284" s="1"/>
      <c r="K21284" s="1"/>
      <c r="L21284" s="1"/>
      <c r="M21284" s="1"/>
    </row>
    <row r="21285" spans="10:13" x14ac:dyDescent="0.3">
      <c r="J21285" s="1"/>
      <c r="K21285" s="1"/>
      <c r="L21285" s="1"/>
      <c r="M21285" s="1"/>
    </row>
    <row r="21286" spans="10:13" x14ac:dyDescent="0.3">
      <c r="J21286" s="1"/>
      <c r="K21286" s="1"/>
      <c r="L21286" s="1"/>
      <c r="M21286" s="1"/>
    </row>
    <row r="21287" spans="10:13" x14ac:dyDescent="0.3">
      <c r="J21287" s="1"/>
      <c r="K21287" s="1"/>
      <c r="L21287" s="1"/>
      <c r="M21287" s="1"/>
    </row>
    <row r="21288" spans="10:13" x14ac:dyDescent="0.3">
      <c r="J21288" s="1"/>
      <c r="K21288" s="1"/>
      <c r="L21288" s="1"/>
      <c r="M21288" s="1"/>
    </row>
    <row r="21289" spans="10:13" x14ac:dyDescent="0.3">
      <c r="J21289" s="1"/>
      <c r="K21289" s="1"/>
      <c r="L21289" s="1"/>
      <c r="M21289" s="1"/>
    </row>
    <row r="21290" spans="10:13" x14ac:dyDescent="0.3">
      <c r="J21290" s="1"/>
      <c r="K21290" s="1"/>
      <c r="L21290" s="1"/>
      <c r="M21290" s="1"/>
    </row>
    <row r="21291" spans="10:13" x14ac:dyDescent="0.3">
      <c r="J21291" s="1"/>
      <c r="K21291" s="1"/>
      <c r="L21291" s="1"/>
      <c r="M21291" s="1"/>
    </row>
    <row r="21292" spans="10:13" x14ac:dyDescent="0.3">
      <c r="J21292" s="1"/>
      <c r="K21292" s="1"/>
      <c r="L21292" s="1"/>
      <c r="M21292" s="1"/>
    </row>
    <row r="21293" spans="10:13" x14ac:dyDescent="0.3">
      <c r="J21293" s="1"/>
      <c r="K21293" s="1"/>
      <c r="L21293" s="1"/>
      <c r="M21293" s="1"/>
    </row>
    <row r="21294" spans="10:13" x14ac:dyDescent="0.3">
      <c r="J21294" s="1"/>
      <c r="K21294" s="1"/>
      <c r="L21294" s="1"/>
      <c r="M21294" s="1"/>
    </row>
    <row r="21295" spans="10:13" x14ac:dyDescent="0.3">
      <c r="J21295" s="1"/>
      <c r="K21295" s="1"/>
      <c r="L21295" s="1"/>
      <c r="M21295" s="1"/>
    </row>
    <row r="21296" spans="10:13" x14ac:dyDescent="0.3">
      <c r="J21296" s="1"/>
      <c r="K21296" s="1"/>
      <c r="L21296" s="1"/>
      <c r="M21296" s="1"/>
    </row>
    <row r="21297" spans="10:13" x14ac:dyDescent="0.3">
      <c r="J21297" s="1"/>
      <c r="K21297" s="1"/>
      <c r="L21297" s="1"/>
      <c r="M21297" s="1"/>
    </row>
    <row r="21298" spans="10:13" x14ac:dyDescent="0.3">
      <c r="J21298" s="1"/>
      <c r="K21298" s="1"/>
      <c r="L21298" s="1"/>
      <c r="M21298" s="1"/>
    </row>
    <row r="21299" spans="10:13" x14ac:dyDescent="0.3">
      <c r="J21299" s="1"/>
      <c r="K21299" s="1"/>
      <c r="L21299" s="1"/>
      <c r="M21299" s="1"/>
    </row>
    <row r="21300" spans="10:13" x14ac:dyDescent="0.3">
      <c r="J21300" s="1"/>
      <c r="K21300" s="1"/>
      <c r="L21300" s="1"/>
      <c r="M21300" s="1"/>
    </row>
    <row r="21301" spans="10:13" x14ac:dyDescent="0.3">
      <c r="J21301" s="1"/>
      <c r="K21301" s="1"/>
      <c r="L21301" s="1"/>
      <c r="M21301" s="1"/>
    </row>
    <row r="21302" spans="10:13" x14ac:dyDescent="0.3">
      <c r="J21302" s="1"/>
      <c r="K21302" s="1"/>
      <c r="L21302" s="1"/>
      <c r="M21302" s="1"/>
    </row>
    <row r="21303" spans="10:13" x14ac:dyDescent="0.3">
      <c r="J21303" s="1"/>
      <c r="K21303" s="1"/>
      <c r="L21303" s="1"/>
      <c r="M21303" s="1"/>
    </row>
    <row r="21304" spans="10:13" x14ac:dyDescent="0.3">
      <c r="J21304" s="1"/>
      <c r="K21304" s="1"/>
      <c r="L21304" s="1"/>
      <c r="M21304" s="1"/>
    </row>
    <row r="21305" spans="10:13" x14ac:dyDescent="0.3">
      <c r="J21305" s="1"/>
      <c r="K21305" s="1"/>
      <c r="L21305" s="1"/>
      <c r="M21305" s="1"/>
    </row>
    <row r="21306" spans="10:13" x14ac:dyDescent="0.3">
      <c r="J21306" s="1"/>
      <c r="K21306" s="1"/>
      <c r="L21306" s="1"/>
      <c r="M21306" s="1"/>
    </row>
    <row r="21307" spans="10:13" x14ac:dyDescent="0.3">
      <c r="J21307" s="1"/>
      <c r="K21307" s="1"/>
      <c r="L21307" s="1"/>
      <c r="M21307" s="1"/>
    </row>
    <row r="21308" spans="10:13" x14ac:dyDescent="0.3">
      <c r="J21308" s="1"/>
      <c r="K21308" s="1"/>
      <c r="L21308" s="1"/>
      <c r="M21308" s="1"/>
    </row>
    <row r="21309" spans="10:13" x14ac:dyDescent="0.3">
      <c r="J21309" s="1"/>
      <c r="K21309" s="1"/>
      <c r="L21309" s="1"/>
      <c r="M21309" s="1"/>
    </row>
    <row r="21310" spans="10:13" x14ac:dyDescent="0.3">
      <c r="J21310" s="1"/>
      <c r="K21310" s="1"/>
      <c r="L21310" s="1"/>
      <c r="M21310" s="1"/>
    </row>
    <row r="21311" spans="10:13" x14ac:dyDescent="0.3">
      <c r="J21311" s="1"/>
      <c r="K21311" s="1"/>
      <c r="L21311" s="1"/>
      <c r="M21311" s="1"/>
    </row>
    <row r="21312" spans="10:13" x14ac:dyDescent="0.3">
      <c r="J21312" s="1"/>
      <c r="K21312" s="1"/>
      <c r="L21312" s="1"/>
      <c r="M21312" s="1"/>
    </row>
    <row r="21313" spans="10:13" x14ac:dyDescent="0.3">
      <c r="J21313" s="1"/>
      <c r="K21313" s="1"/>
      <c r="L21313" s="1"/>
      <c r="M21313" s="1"/>
    </row>
    <row r="21314" spans="10:13" x14ac:dyDescent="0.3">
      <c r="J21314" s="1"/>
      <c r="K21314" s="1"/>
      <c r="L21314" s="1"/>
      <c r="M21314" s="1"/>
    </row>
    <row r="21315" spans="10:13" x14ac:dyDescent="0.3">
      <c r="J21315" s="1"/>
      <c r="K21315" s="1"/>
      <c r="L21315" s="1"/>
      <c r="M21315" s="1"/>
    </row>
    <row r="21316" spans="10:13" x14ac:dyDescent="0.3">
      <c r="J21316" s="1"/>
      <c r="K21316" s="1"/>
      <c r="L21316" s="1"/>
      <c r="M21316" s="1"/>
    </row>
    <row r="21317" spans="10:13" x14ac:dyDescent="0.3">
      <c r="J21317" s="1"/>
      <c r="K21317" s="1"/>
      <c r="L21317" s="1"/>
      <c r="M21317" s="1"/>
    </row>
    <row r="21318" spans="10:13" x14ac:dyDescent="0.3">
      <c r="J21318" s="1"/>
      <c r="K21318" s="1"/>
      <c r="L21318" s="1"/>
      <c r="M21318" s="1"/>
    </row>
    <row r="21319" spans="10:13" x14ac:dyDescent="0.3">
      <c r="J21319" s="1"/>
      <c r="K21319" s="1"/>
      <c r="L21319" s="1"/>
      <c r="M21319" s="1"/>
    </row>
    <row r="21320" spans="10:13" x14ac:dyDescent="0.3">
      <c r="J21320" s="1"/>
      <c r="K21320" s="1"/>
      <c r="L21320" s="1"/>
      <c r="M21320" s="1"/>
    </row>
    <row r="21321" spans="10:13" x14ac:dyDescent="0.3">
      <c r="J21321" s="1"/>
      <c r="K21321" s="1"/>
      <c r="L21321" s="1"/>
      <c r="M21321" s="1"/>
    </row>
    <row r="21322" spans="10:13" x14ac:dyDescent="0.3">
      <c r="J21322" s="1"/>
      <c r="K21322" s="1"/>
      <c r="L21322" s="1"/>
      <c r="M21322" s="1"/>
    </row>
    <row r="21323" spans="10:13" x14ac:dyDescent="0.3">
      <c r="J21323" s="1"/>
      <c r="K21323" s="1"/>
      <c r="L21323" s="1"/>
      <c r="M21323" s="1"/>
    </row>
    <row r="21324" spans="10:13" x14ac:dyDescent="0.3">
      <c r="J21324" s="1"/>
      <c r="K21324" s="1"/>
      <c r="L21324" s="1"/>
      <c r="M21324" s="1"/>
    </row>
    <row r="21325" spans="10:13" x14ac:dyDescent="0.3">
      <c r="J21325" s="1"/>
      <c r="K21325" s="1"/>
      <c r="L21325" s="1"/>
      <c r="M21325" s="1"/>
    </row>
    <row r="21326" spans="10:13" x14ac:dyDescent="0.3">
      <c r="J21326" s="1"/>
      <c r="K21326" s="1"/>
      <c r="L21326" s="1"/>
      <c r="M21326" s="1"/>
    </row>
    <row r="21327" spans="10:13" x14ac:dyDescent="0.3">
      <c r="J21327" s="1"/>
      <c r="K21327" s="1"/>
      <c r="L21327" s="1"/>
      <c r="M21327" s="1"/>
    </row>
    <row r="21328" spans="10:13" x14ac:dyDescent="0.3">
      <c r="J21328" s="1"/>
      <c r="K21328" s="1"/>
      <c r="L21328" s="1"/>
      <c r="M21328" s="1"/>
    </row>
    <row r="21329" spans="10:13" x14ac:dyDescent="0.3">
      <c r="J21329" s="1"/>
      <c r="K21329" s="1"/>
      <c r="L21329" s="1"/>
      <c r="M21329" s="1"/>
    </row>
    <row r="21330" spans="10:13" x14ac:dyDescent="0.3">
      <c r="J21330" s="1"/>
      <c r="K21330" s="1"/>
      <c r="L21330" s="1"/>
      <c r="M21330" s="1"/>
    </row>
    <row r="21331" spans="10:13" x14ac:dyDescent="0.3">
      <c r="J21331" s="1"/>
      <c r="K21331" s="1"/>
      <c r="L21331" s="1"/>
      <c r="M21331" s="1"/>
    </row>
    <row r="21332" spans="10:13" x14ac:dyDescent="0.3">
      <c r="J21332" s="1"/>
      <c r="K21332" s="1"/>
      <c r="L21332" s="1"/>
      <c r="M21332" s="1"/>
    </row>
    <row r="21333" spans="10:13" x14ac:dyDescent="0.3">
      <c r="J21333" s="1"/>
      <c r="K21333" s="1"/>
      <c r="L21333" s="1"/>
      <c r="M21333" s="1"/>
    </row>
    <row r="21334" spans="10:13" x14ac:dyDescent="0.3">
      <c r="J21334" s="1"/>
      <c r="K21334" s="1"/>
      <c r="L21334" s="1"/>
      <c r="M21334" s="1"/>
    </row>
    <row r="21335" spans="10:13" x14ac:dyDescent="0.3">
      <c r="J21335" s="1"/>
      <c r="K21335" s="1"/>
      <c r="L21335" s="1"/>
      <c r="M21335" s="1"/>
    </row>
    <row r="21336" spans="10:13" x14ac:dyDescent="0.3">
      <c r="J21336" s="1"/>
      <c r="K21336" s="1"/>
      <c r="L21336" s="1"/>
      <c r="M21336" s="1"/>
    </row>
    <row r="21337" spans="10:13" x14ac:dyDescent="0.3">
      <c r="J21337" s="1"/>
      <c r="K21337" s="1"/>
      <c r="L21337" s="1"/>
      <c r="M21337" s="1"/>
    </row>
    <row r="21338" spans="10:13" x14ac:dyDescent="0.3">
      <c r="J21338" s="1"/>
      <c r="K21338" s="1"/>
      <c r="L21338" s="1"/>
      <c r="M21338" s="1"/>
    </row>
    <row r="21339" spans="10:13" x14ac:dyDescent="0.3">
      <c r="J21339" s="1"/>
      <c r="K21339" s="1"/>
      <c r="L21339" s="1"/>
      <c r="M21339" s="1"/>
    </row>
    <row r="21340" spans="10:13" x14ac:dyDescent="0.3">
      <c r="J21340" s="1"/>
      <c r="K21340" s="1"/>
      <c r="L21340" s="1"/>
      <c r="M21340" s="1"/>
    </row>
    <row r="21341" spans="10:13" x14ac:dyDescent="0.3">
      <c r="J21341" s="1"/>
      <c r="K21341" s="1"/>
      <c r="L21341" s="1"/>
      <c r="M21341" s="1"/>
    </row>
    <row r="21342" spans="10:13" x14ac:dyDescent="0.3">
      <c r="J21342" s="1"/>
      <c r="K21342" s="1"/>
      <c r="L21342" s="1"/>
      <c r="M21342" s="1"/>
    </row>
    <row r="21343" spans="10:13" x14ac:dyDescent="0.3">
      <c r="J21343" s="1"/>
      <c r="K21343" s="1"/>
      <c r="L21343" s="1"/>
      <c r="M21343" s="1"/>
    </row>
    <row r="21344" spans="10:13" x14ac:dyDescent="0.3">
      <c r="J21344" s="1"/>
      <c r="K21344" s="1"/>
      <c r="L21344" s="1"/>
      <c r="M21344" s="1"/>
    </row>
    <row r="21345" spans="10:13" x14ac:dyDescent="0.3">
      <c r="J21345" s="1"/>
      <c r="K21345" s="1"/>
      <c r="L21345" s="1"/>
      <c r="M21345" s="1"/>
    </row>
    <row r="21346" spans="10:13" x14ac:dyDescent="0.3">
      <c r="J21346" s="1"/>
      <c r="K21346" s="1"/>
      <c r="L21346" s="1"/>
      <c r="M21346" s="1"/>
    </row>
    <row r="21347" spans="10:13" x14ac:dyDescent="0.3">
      <c r="J21347" s="1"/>
      <c r="K21347" s="1"/>
      <c r="L21347" s="1"/>
      <c r="M21347" s="1"/>
    </row>
    <row r="21348" spans="10:13" x14ac:dyDescent="0.3">
      <c r="J21348" s="1"/>
      <c r="K21348" s="1"/>
      <c r="L21348" s="1"/>
      <c r="M21348" s="1"/>
    </row>
    <row r="21349" spans="10:13" x14ac:dyDescent="0.3">
      <c r="J21349" s="1"/>
      <c r="K21349" s="1"/>
      <c r="L21349" s="1"/>
      <c r="M21349" s="1"/>
    </row>
    <row r="21350" spans="10:13" x14ac:dyDescent="0.3">
      <c r="J21350" s="1"/>
      <c r="K21350" s="1"/>
      <c r="L21350" s="1"/>
      <c r="M21350" s="1"/>
    </row>
    <row r="21351" spans="10:13" x14ac:dyDescent="0.3">
      <c r="J21351" s="1"/>
      <c r="K21351" s="1"/>
      <c r="L21351" s="1"/>
      <c r="M21351" s="1"/>
    </row>
    <row r="21352" spans="10:13" x14ac:dyDescent="0.3">
      <c r="J21352" s="1"/>
      <c r="K21352" s="1"/>
      <c r="L21352" s="1"/>
      <c r="M21352" s="1"/>
    </row>
    <row r="21353" spans="10:13" x14ac:dyDescent="0.3">
      <c r="J21353" s="1"/>
      <c r="K21353" s="1"/>
      <c r="L21353" s="1"/>
      <c r="M21353" s="1"/>
    </row>
    <row r="21354" spans="10:13" x14ac:dyDescent="0.3">
      <c r="J21354" s="1"/>
      <c r="K21354" s="1"/>
      <c r="L21354" s="1"/>
      <c r="M21354" s="1"/>
    </row>
    <row r="21355" spans="10:13" x14ac:dyDescent="0.3">
      <c r="J21355" s="1"/>
      <c r="K21355" s="1"/>
      <c r="L21355" s="1"/>
      <c r="M21355" s="1"/>
    </row>
    <row r="21356" spans="10:13" x14ac:dyDescent="0.3">
      <c r="J21356" s="1"/>
      <c r="K21356" s="1"/>
      <c r="L21356" s="1"/>
      <c r="M21356" s="1"/>
    </row>
    <row r="21357" spans="10:13" x14ac:dyDescent="0.3">
      <c r="J21357" s="1"/>
      <c r="K21357" s="1"/>
      <c r="L21357" s="1"/>
      <c r="M21357" s="1"/>
    </row>
    <row r="21358" spans="10:13" x14ac:dyDescent="0.3">
      <c r="J21358" s="1"/>
      <c r="K21358" s="1"/>
      <c r="L21358" s="1"/>
      <c r="M21358" s="1"/>
    </row>
    <row r="21359" spans="10:13" x14ac:dyDescent="0.3">
      <c r="J21359" s="1"/>
      <c r="K21359" s="1"/>
      <c r="L21359" s="1"/>
      <c r="M21359" s="1"/>
    </row>
    <row r="21360" spans="10:13" x14ac:dyDescent="0.3">
      <c r="J21360" s="1"/>
      <c r="K21360" s="1"/>
      <c r="L21360" s="1"/>
      <c r="M21360" s="1"/>
    </row>
    <row r="21361" spans="10:13" x14ac:dyDescent="0.3">
      <c r="J21361" s="1"/>
      <c r="K21361" s="1"/>
      <c r="L21361" s="1"/>
      <c r="M21361" s="1"/>
    </row>
    <row r="21362" spans="10:13" x14ac:dyDescent="0.3">
      <c r="J21362" s="1"/>
      <c r="K21362" s="1"/>
      <c r="L21362" s="1"/>
      <c r="M21362" s="1"/>
    </row>
    <row r="21363" spans="10:13" x14ac:dyDescent="0.3">
      <c r="J21363" s="1"/>
      <c r="K21363" s="1"/>
      <c r="L21363" s="1"/>
      <c r="M21363" s="1"/>
    </row>
    <row r="21364" spans="10:13" x14ac:dyDescent="0.3">
      <c r="J21364" s="1"/>
      <c r="K21364" s="1"/>
      <c r="L21364" s="1"/>
      <c r="M21364" s="1"/>
    </row>
    <row r="21365" spans="10:13" x14ac:dyDescent="0.3">
      <c r="J21365" s="1"/>
      <c r="K21365" s="1"/>
      <c r="L21365" s="1"/>
      <c r="M21365" s="1"/>
    </row>
    <row r="21366" spans="10:13" x14ac:dyDescent="0.3">
      <c r="J21366" s="1"/>
      <c r="K21366" s="1"/>
      <c r="L21366" s="1"/>
      <c r="M21366" s="1"/>
    </row>
    <row r="21367" spans="10:13" x14ac:dyDescent="0.3">
      <c r="J21367" s="1"/>
      <c r="K21367" s="1"/>
      <c r="L21367" s="1"/>
      <c r="M21367" s="1"/>
    </row>
    <row r="21368" spans="10:13" x14ac:dyDescent="0.3">
      <c r="J21368" s="1"/>
      <c r="K21368" s="1"/>
      <c r="L21368" s="1"/>
      <c r="M21368" s="1"/>
    </row>
    <row r="21369" spans="10:13" x14ac:dyDescent="0.3">
      <c r="J21369" s="1"/>
      <c r="K21369" s="1"/>
      <c r="L21369" s="1"/>
      <c r="M21369" s="1"/>
    </row>
    <row r="21370" spans="10:13" x14ac:dyDescent="0.3">
      <c r="J21370" s="1"/>
      <c r="K21370" s="1"/>
      <c r="L21370" s="1"/>
      <c r="M21370" s="1"/>
    </row>
    <row r="21371" spans="10:13" x14ac:dyDescent="0.3">
      <c r="J21371" s="1"/>
      <c r="K21371" s="1"/>
      <c r="L21371" s="1"/>
      <c r="M21371" s="1"/>
    </row>
    <row r="21372" spans="10:13" x14ac:dyDescent="0.3">
      <c r="J21372" s="1"/>
      <c r="K21372" s="1"/>
      <c r="L21372" s="1"/>
      <c r="M21372" s="1"/>
    </row>
    <row r="21373" spans="10:13" x14ac:dyDescent="0.3">
      <c r="J21373" s="1"/>
      <c r="K21373" s="1"/>
      <c r="L21373" s="1"/>
      <c r="M21373" s="1"/>
    </row>
    <row r="21374" spans="10:13" x14ac:dyDescent="0.3">
      <c r="J21374" s="1"/>
      <c r="K21374" s="1"/>
      <c r="L21374" s="1"/>
      <c r="M21374" s="1"/>
    </row>
    <row r="21375" spans="10:13" x14ac:dyDescent="0.3">
      <c r="J21375" s="1"/>
      <c r="K21375" s="1"/>
      <c r="L21375" s="1"/>
      <c r="M21375" s="1"/>
    </row>
    <row r="21376" spans="10:13" x14ac:dyDescent="0.3">
      <c r="J21376" s="1"/>
      <c r="K21376" s="1"/>
      <c r="L21376" s="1"/>
      <c r="M21376" s="1"/>
    </row>
    <row r="21377" spans="10:13" x14ac:dyDescent="0.3">
      <c r="J21377" s="1"/>
      <c r="K21377" s="1"/>
      <c r="L21377" s="1"/>
      <c r="M21377" s="1"/>
    </row>
    <row r="21378" spans="10:13" x14ac:dyDescent="0.3">
      <c r="J21378" s="1"/>
      <c r="K21378" s="1"/>
      <c r="L21378" s="1"/>
      <c r="M21378" s="1"/>
    </row>
    <row r="21379" spans="10:13" x14ac:dyDescent="0.3">
      <c r="J21379" s="1"/>
      <c r="K21379" s="1"/>
      <c r="L21379" s="1"/>
      <c r="M21379" s="1"/>
    </row>
    <row r="21380" spans="10:13" x14ac:dyDescent="0.3">
      <c r="J21380" s="1"/>
      <c r="K21380" s="1"/>
      <c r="L21380" s="1"/>
      <c r="M21380" s="1"/>
    </row>
    <row r="21381" spans="10:13" x14ac:dyDescent="0.3">
      <c r="J21381" s="1"/>
      <c r="K21381" s="1"/>
      <c r="L21381" s="1"/>
      <c r="M21381" s="1"/>
    </row>
    <row r="21382" spans="10:13" x14ac:dyDescent="0.3">
      <c r="J21382" s="1"/>
      <c r="K21382" s="1"/>
      <c r="L21382" s="1"/>
      <c r="M21382" s="1"/>
    </row>
    <row r="21383" spans="10:13" x14ac:dyDescent="0.3">
      <c r="J21383" s="1"/>
      <c r="K21383" s="1"/>
      <c r="L21383" s="1"/>
      <c r="M21383" s="1"/>
    </row>
    <row r="21384" spans="10:13" x14ac:dyDescent="0.3">
      <c r="J21384" s="1"/>
      <c r="K21384" s="1"/>
      <c r="L21384" s="1"/>
      <c r="M21384" s="1"/>
    </row>
    <row r="21385" spans="10:13" x14ac:dyDescent="0.3">
      <c r="J21385" s="1"/>
      <c r="K21385" s="1"/>
      <c r="L21385" s="1"/>
      <c r="M21385" s="1"/>
    </row>
    <row r="21386" spans="10:13" x14ac:dyDescent="0.3">
      <c r="J21386" s="1"/>
      <c r="K21386" s="1"/>
      <c r="L21386" s="1"/>
      <c r="M21386" s="1"/>
    </row>
    <row r="21387" spans="10:13" x14ac:dyDescent="0.3">
      <c r="J21387" s="1"/>
      <c r="K21387" s="1"/>
      <c r="L21387" s="1"/>
      <c r="M21387" s="1"/>
    </row>
    <row r="21388" spans="10:13" x14ac:dyDescent="0.3">
      <c r="J21388" s="1"/>
      <c r="K21388" s="1"/>
      <c r="L21388" s="1"/>
      <c r="M21388" s="1"/>
    </row>
    <row r="21389" spans="10:13" x14ac:dyDescent="0.3">
      <c r="J21389" s="1"/>
      <c r="K21389" s="1"/>
      <c r="L21389" s="1"/>
      <c r="M21389" s="1"/>
    </row>
    <row r="21390" spans="10:13" x14ac:dyDescent="0.3">
      <c r="J21390" s="1"/>
      <c r="K21390" s="1"/>
      <c r="L21390" s="1"/>
      <c r="M21390" s="1"/>
    </row>
    <row r="21391" spans="10:13" x14ac:dyDescent="0.3">
      <c r="J21391" s="1"/>
      <c r="K21391" s="1"/>
      <c r="L21391" s="1"/>
      <c r="M21391" s="1"/>
    </row>
    <row r="21392" spans="10:13" x14ac:dyDescent="0.3">
      <c r="J21392" s="1"/>
      <c r="K21392" s="1"/>
      <c r="L21392" s="1"/>
      <c r="M21392" s="1"/>
    </row>
    <row r="21393" spans="10:13" x14ac:dyDescent="0.3">
      <c r="J21393" s="1"/>
      <c r="K21393" s="1"/>
      <c r="L21393" s="1"/>
      <c r="M21393" s="1"/>
    </row>
    <row r="21394" spans="10:13" x14ac:dyDescent="0.3">
      <c r="J21394" s="1"/>
      <c r="K21394" s="1"/>
      <c r="L21394" s="1"/>
      <c r="M21394" s="1"/>
    </row>
    <row r="21395" spans="10:13" x14ac:dyDescent="0.3">
      <c r="J21395" s="1"/>
      <c r="K21395" s="1"/>
      <c r="L21395" s="1"/>
      <c r="M21395" s="1"/>
    </row>
    <row r="21396" spans="10:13" x14ac:dyDescent="0.3">
      <c r="J21396" s="1"/>
      <c r="K21396" s="1"/>
      <c r="L21396" s="1"/>
      <c r="M21396" s="1"/>
    </row>
    <row r="21397" spans="10:13" x14ac:dyDescent="0.3">
      <c r="J21397" s="1"/>
      <c r="K21397" s="1"/>
      <c r="L21397" s="1"/>
      <c r="M21397" s="1"/>
    </row>
    <row r="21398" spans="10:13" x14ac:dyDescent="0.3">
      <c r="J21398" s="1"/>
      <c r="K21398" s="1"/>
      <c r="L21398" s="1"/>
      <c r="M21398" s="1"/>
    </row>
    <row r="21399" spans="10:13" x14ac:dyDescent="0.3">
      <c r="J21399" s="1"/>
      <c r="K21399" s="1"/>
      <c r="L21399" s="1"/>
      <c r="M21399" s="1"/>
    </row>
    <row r="21400" spans="10:13" x14ac:dyDescent="0.3">
      <c r="J21400" s="1"/>
      <c r="K21400" s="1"/>
      <c r="L21400" s="1"/>
      <c r="M21400" s="1"/>
    </row>
    <row r="21401" spans="10:13" x14ac:dyDescent="0.3">
      <c r="J21401" s="1"/>
      <c r="K21401" s="1"/>
      <c r="L21401" s="1"/>
      <c r="M21401" s="1"/>
    </row>
    <row r="21402" spans="10:13" x14ac:dyDescent="0.3">
      <c r="J21402" s="1"/>
      <c r="K21402" s="1"/>
      <c r="L21402" s="1"/>
      <c r="M21402" s="1"/>
    </row>
    <row r="21403" spans="10:13" x14ac:dyDescent="0.3">
      <c r="J21403" s="1"/>
      <c r="K21403" s="1"/>
      <c r="L21403" s="1"/>
      <c r="M21403" s="1"/>
    </row>
    <row r="21404" spans="10:13" x14ac:dyDescent="0.3">
      <c r="J21404" s="1"/>
      <c r="K21404" s="1"/>
      <c r="L21404" s="1"/>
      <c r="M21404" s="1"/>
    </row>
    <row r="21405" spans="10:13" x14ac:dyDescent="0.3">
      <c r="J21405" s="1"/>
      <c r="K21405" s="1"/>
      <c r="L21405" s="1"/>
      <c r="M21405" s="1"/>
    </row>
    <row r="21406" spans="10:13" x14ac:dyDescent="0.3">
      <c r="J21406" s="1"/>
      <c r="K21406" s="1"/>
      <c r="L21406" s="1"/>
      <c r="M21406" s="1"/>
    </row>
    <row r="21407" spans="10:13" x14ac:dyDescent="0.3">
      <c r="J21407" s="1"/>
      <c r="K21407" s="1"/>
      <c r="L21407" s="1"/>
      <c r="M21407" s="1"/>
    </row>
    <row r="21408" spans="10:13" x14ac:dyDescent="0.3">
      <c r="J21408" s="1"/>
      <c r="K21408" s="1"/>
      <c r="L21408" s="1"/>
      <c r="M21408" s="1"/>
    </row>
    <row r="21409" spans="10:13" x14ac:dyDescent="0.3">
      <c r="J21409" s="1"/>
      <c r="K21409" s="1"/>
      <c r="L21409" s="1"/>
      <c r="M21409" s="1"/>
    </row>
    <row r="21410" spans="10:13" x14ac:dyDescent="0.3">
      <c r="J21410" s="1"/>
      <c r="K21410" s="1"/>
      <c r="L21410" s="1"/>
      <c r="M21410" s="1"/>
    </row>
    <row r="21411" spans="10:13" x14ac:dyDescent="0.3">
      <c r="J21411" s="1"/>
      <c r="K21411" s="1"/>
      <c r="L21411" s="1"/>
      <c r="M21411" s="1"/>
    </row>
    <row r="21412" spans="10:13" x14ac:dyDescent="0.3">
      <c r="J21412" s="1"/>
      <c r="K21412" s="1"/>
      <c r="L21412" s="1"/>
      <c r="M21412" s="1"/>
    </row>
    <row r="21413" spans="10:13" x14ac:dyDescent="0.3">
      <c r="J21413" s="1"/>
      <c r="K21413" s="1"/>
      <c r="L21413" s="1"/>
      <c r="M21413" s="1"/>
    </row>
    <row r="21414" spans="10:13" x14ac:dyDescent="0.3">
      <c r="J21414" s="1"/>
      <c r="K21414" s="1"/>
      <c r="L21414" s="1"/>
      <c r="M21414" s="1"/>
    </row>
    <row r="21415" spans="10:13" x14ac:dyDescent="0.3">
      <c r="J21415" s="1"/>
      <c r="K21415" s="1"/>
      <c r="L21415" s="1"/>
      <c r="M21415" s="1"/>
    </row>
    <row r="21416" spans="10:13" x14ac:dyDescent="0.3">
      <c r="J21416" s="1"/>
      <c r="K21416" s="1"/>
      <c r="L21416" s="1"/>
      <c r="M21416" s="1"/>
    </row>
    <row r="21417" spans="10:13" x14ac:dyDescent="0.3">
      <c r="J21417" s="1"/>
      <c r="K21417" s="1"/>
      <c r="L21417" s="1"/>
      <c r="M21417" s="1"/>
    </row>
    <row r="21418" spans="10:13" x14ac:dyDescent="0.3">
      <c r="J21418" s="1"/>
      <c r="K21418" s="1"/>
      <c r="L21418" s="1"/>
      <c r="M21418" s="1"/>
    </row>
    <row r="21419" spans="10:13" x14ac:dyDescent="0.3">
      <c r="J21419" s="1"/>
      <c r="K21419" s="1"/>
      <c r="L21419" s="1"/>
      <c r="M21419" s="1"/>
    </row>
    <row r="21420" spans="10:13" x14ac:dyDescent="0.3">
      <c r="J21420" s="1"/>
      <c r="K21420" s="1"/>
      <c r="L21420" s="1"/>
      <c r="M21420" s="1"/>
    </row>
    <row r="21421" spans="10:13" x14ac:dyDescent="0.3">
      <c r="J21421" s="1"/>
      <c r="K21421" s="1"/>
      <c r="L21421" s="1"/>
      <c r="M21421" s="1"/>
    </row>
    <row r="21422" spans="10:13" x14ac:dyDescent="0.3">
      <c r="J21422" s="1"/>
      <c r="K21422" s="1"/>
      <c r="L21422" s="1"/>
      <c r="M21422" s="1"/>
    </row>
    <row r="21423" spans="10:13" x14ac:dyDescent="0.3">
      <c r="J21423" s="1"/>
      <c r="K21423" s="1"/>
      <c r="L21423" s="1"/>
      <c r="M21423" s="1"/>
    </row>
    <row r="21424" spans="10:13" x14ac:dyDescent="0.3">
      <c r="J21424" s="1"/>
      <c r="K21424" s="1"/>
      <c r="L21424" s="1"/>
      <c r="M21424" s="1"/>
    </row>
    <row r="21425" spans="10:13" x14ac:dyDescent="0.3">
      <c r="J21425" s="1"/>
      <c r="K21425" s="1"/>
      <c r="L21425" s="1"/>
      <c r="M21425" s="1"/>
    </row>
    <row r="21426" spans="10:13" x14ac:dyDescent="0.3">
      <c r="J21426" s="1"/>
      <c r="K21426" s="1"/>
      <c r="L21426" s="1"/>
      <c r="M21426" s="1"/>
    </row>
    <row r="21427" spans="10:13" x14ac:dyDescent="0.3">
      <c r="J21427" s="1"/>
      <c r="K21427" s="1"/>
      <c r="L21427" s="1"/>
      <c r="M21427" s="1"/>
    </row>
    <row r="21428" spans="10:13" x14ac:dyDescent="0.3">
      <c r="J21428" s="1"/>
      <c r="K21428" s="1"/>
      <c r="L21428" s="1"/>
      <c r="M21428" s="1"/>
    </row>
    <row r="21429" spans="10:13" x14ac:dyDescent="0.3">
      <c r="J21429" s="1"/>
      <c r="K21429" s="1"/>
      <c r="L21429" s="1"/>
      <c r="M21429" s="1"/>
    </row>
    <row r="21430" spans="10:13" x14ac:dyDescent="0.3">
      <c r="J21430" s="1"/>
      <c r="K21430" s="1"/>
      <c r="L21430" s="1"/>
      <c r="M21430" s="1"/>
    </row>
    <row r="21431" spans="10:13" x14ac:dyDescent="0.3">
      <c r="J21431" s="1"/>
      <c r="K21431" s="1"/>
      <c r="L21431" s="1"/>
      <c r="M21431" s="1"/>
    </row>
    <row r="21432" spans="10:13" x14ac:dyDescent="0.3">
      <c r="J21432" s="1"/>
      <c r="K21432" s="1"/>
      <c r="L21432" s="1"/>
      <c r="M21432" s="1"/>
    </row>
    <row r="21433" spans="10:13" x14ac:dyDescent="0.3">
      <c r="J21433" s="1"/>
      <c r="K21433" s="1"/>
      <c r="L21433" s="1"/>
      <c r="M21433" s="1"/>
    </row>
    <row r="21434" spans="10:13" x14ac:dyDescent="0.3">
      <c r="J21434" s="1"/>
      <c r="K21434" s="1"/>
      <c r="L21434" s="1"/>
      <c r="M21434" s="1"/>
    </row>
    <row r="21435" spans="10:13" x14ac:dyDescent="0.3">
      <c r="J21435" s="1"/>
      <c r="K21435" s="1"/>
      <c r="L21435" s="1"/>
      <c r="M21435" s="1"/>
    </row>
    <row r="21436" spans="10:13" x14ac:dyDescent="0.3">
      <c r="J21436" s="1"/>
      <c r="K21436" s="1"/>
      <c r="L21436" s="1"/>
      <c r="M21436" s="1"/>
    </row>
    <row r="21437" spans="10:13" x14ac:dyDescent="0.3">
      <c r="J21437" s="1"/>
      <c r="K21437" s="1"/>
      <c r="L21437" s="1"/>
      <c r="M21437" s="1"/>
    </row>
    <row r="21438" spans="10:13" x14ac:dyDescent="0.3">
      <c r="J21438" s="1"/>
      <c r="K21438" s="1"/>
      <c r="L21438" s="1"/>
      <c r="M21438" s="1"/>
    </row>
    <row r="21439" spans="10:13" x14ac:dyDescent="0.3">
      <c r="J21439" s="1"/>
      <c r="K21439" s="1"/>
      <c r="L21439" s="1"/>
      <c r="M21439" s="1"/>
    </row>
    <row r="21440" spans="10:13" x14ac:dyDescent="0.3">
      <c r="J21440" s="1"/>
      <c r="K21440" s="1"/>
      <c r="L21440" s="1"/>
      <c r="M21440" s="1"/>
    </row>
    <row r="21441" spans="10:13" x14ac:dyDescent="0.3">
      <c r="J21441" s="1"/>
      <c r="K21441" s="1"/>
      <c r="L21441" s="1"/>
      <c r="M21441" s="1"/>
    </row>
    <row r="21442" spans="10:13" x14ac:dyDescent="0.3">
      <c r="J21442" s="1"/>
      <c r="K21442" s="1"/>
      <c r="L21442" s="1"/>
      <c r="M21442" s="1"/>
    </row>
    <row r="21443" spans="10:13" x14ac:dyDescent="0.3">
      <c r="J21443" s="1"/>
      <c r="K21443" s="1"/>
      <c r="L21443" s="1"/>
      <c r="M21443" s="1"/>
    </row>
    <row r="21444" spans="10:13" x14ac:dyDescent="0.3">
      <c r="J21444" s="1"/>
      <c r="K21444" s="1"/>
      <c r="L21444" s="1"/>
      <c r="M21444" s="1"/>
    </row>
    <row r="21445" spans="10:13" x14ac:dyDescent="0.3">
      <c r="J21445" s="1"/>
      <c r="K21445" s="1"/>
      <c r="L21445" s="1"/>
      <c r="M21445" s="1"/>
    </row>
    <row r="21446" spans="10:13" x14ac:dyDescent="0.3">
      <c r="J21446" s="1"/>
      <c r="K21446" s="1"/>
      <c r="L21446" s="1"/>
      <c r="M21446" s="1"/>
    </row>
    <row r="21447" spans="10:13" x14ac:dyDescent="0.3">
      <c r="J21447" s="1"/>
      <c r="K21447" s="1"/>
      <c r="L21447" s="1"/>
      <c r="M21447" s="1"/>
    </row>
    <row r="21448" spans="10:13" x14ac:dyDescent="0.3">
      <c r="J21448" s="1"/>
      <c r="K21448" s="1"/>
      <c r="L21448" s="1"/>
      <c r="M21448" s="1"/>
    </row>
    <row r="21449" spans="10:13" x14ac:dyDescent="0.3">
      <c r="J21449" s="1"/>
      <c r="K21449" s="1"/>
      <c r="L21449" s="1"/>
      <c r="M21449" s="1"/>
    </row>
    <row r="21450" spans="10:13" x14ac:dyDescent="0.3">
      <c r="J21450" s="1"/>
      <c r="K21450" s="1"/>
      <c r="L21450" s="1"/>
      <c r="M21450" s="1"/>
    </row>
    <row r="21451" spans="10:13" x14ac:dyDescent="0.3">
      <c r="J21451" s="1"/>
      <c r="K21451" s="1"/>
      <c r="L21451" s="1"/>
      <c r="M21451" s="1"/>
    </row>
    <row r="21452" spans="10:13" x14ac:dyDescent="0.3">
      <c r="J21452" s="1"/>
      <c r="K21452" s="1"/>
      <c r="L21452" s="1"/>
      <c r="M21452" s="1"/>
    </row>
    <row r="21453" spans="10:13" x14ac:dyDescent="0.3">
      <c r="J21453" s="1"/>
      <c r="K21453" s="1"/>
      <c r="L21453" s="1"/>
      <c r="M21453" s="1"/>
    </row>
    <row r="21454" spans="10:13" x14ac:dyDescent="0.3">
      <c r="J21454" s="1"/>
      <c r="K21454" s="1"/>
      <c r="L21454" s="1"/>
      <c r="M21454" s="1"/>
    </row>
    <row r="21455" spans="10:13" x14ac:dyDescent="0.3">
      <c r="J21455" s="1"/>
      <c r="K21455" s="1"/>
      <c r="L21455" s="1"/>
      <c r="M21455" s="1"/>
    </row>
    <row r="21456" spans="10:13" x14ac:dyDescent="0.3">
      <c r="J21456" s="1"/>
      <c r="K21456" s="1"/>
      <c r="L21456" s="1"/>
      <c r="M21456" s="1"/>
    </row>
    <row r="21457" spans="10:13" x14ac:dyDescent="0.3">
      <c r="J21457" s="1"/>
      <c r="K21457" s="1"/>
      <c r="L21457" s="1"/>
      <c r="M21457" s="1"/>
    </row>
    <row r="21458" spans="10:13" x14ac:dyDescent="0.3">
      <c r="J21458" s="1"/>
      <c r="K21458" s="1"/>
      <c r="L21458" s="1"/>
      <c r="M21458" s="1"/>
    </row>
    <row r="21459" spans="10:13" x14ac:dyDescent="0.3">
      <c r="J21459" s="1"/>
      <c r="K21459" s="1"/>
      <c r="L21459" s="1"/>
      <c r="M21459" s="1"/>
    </row>
    <row r="21460" spans="10:13" x14ac:dyDescent="0.3">
      <c r="J21460" s="1"/>
      <c r="K21460" s="1"/>
      <c r="L21460" s="1"/>
      <c r="M21460" s="1"/>
    </row>
    <row r="21461" spans="10:13" x14ac:dyDescent="0.3">
      <c r="J21461" s="1"/>
      <c r="K21461" s="1"/>
      <c r="L21461" s="1"/>
      <c r="M21461" s="1"/>
    </row>
    <row r="21462" spans="10:13" x14ac:dyDescent="0.3">
      <c r="J21462" s="1"/>
      <c r="K21462" s="1"/>
      <c r="L21462" s="1"/>
      <c r="M21462" s="1"/>
    </row>
    <row r="21463" spans="10:13" x14ac:dyDescent="0.3">
      <c r="J21463" s="1"/>
      <c r="K21463" s="1"/>
      <c r="L21463" s="1"/>
      <c r="M21463" s="1"/>
    </row>
    <row r="21464" spans="10:13" x14ac:dyDescent="0.3">
      <c r="J21464" s="1"/>
      <c r="K21464" s="1"/>
      <c r="L21464" s="1"/>
      <c r="M21464" s="1"/>
    </row>
    <row r="21465" spans="10:13" x14ac:dyDescent="0.3">
      <c r="J21465" s="1"/>
      <c r="K21465" s="1"/>
      <c r="L21465" s="1"/>
      <c r="M21465" s="1"/>
    </row>
    <row r="21466" spans="10:13" x14ac:dyDescent="0.3">
      <c r="J21466" s="1"/>
      <c r="K21466" s="1"/>
      <c r="L21466" s="1"/>
      <c r="M21466" s="1"/>
    </row>
    <row r="21467" spans="10:13" x14ac:dyDescent="0.3">
      <c r="J21467" s="1"/>
      <c r="K21467" s="1"/>
      <c r="L21467" s="1"/>
      <c r="M21467" s="1"/>
    </row>
    <row r="21468" spans="10:13" x14ac:dyDescent="0.3">
      <c r="J21468" s="1"/>
      <c r="K21468" s="1"/>
      <c r="L21468" s="1"/>
      <c r="M21468" s="1"/>
    </row>
    <row r="21469" spans="10:13" x14ac:dyDescent="0.3">
      <c r="J21469" s="1"/>
      <c r="K21469" s="1"/>
      <c r="L21469" s="1"/>
      <c r="M21469" s="1"/>
    </row>
    <row r="21470" spans="10:13" x14ac:dyDescent="0.3">
      <c r="J21470" s="1"/>
      <c r="K21470" s="1"/>
      <c r="L21470" s="1"/>
      <c r="M21470" s="1"/>
    </row>
    <row r="21471" spans="10:13" x14ac:dyDescent="0.3">
      <c r="J21471" s="1"/>
      <c r="K21471" s="1"/>
      <c r="L21471" s="1"/>
      <c r="M21471" s="1"/>
    </row>
    <row r="21472" spans="10:13" x14ac:dyDescent="0.3">
      <c r="J21472" s="1"/>
      <c r="K21472" s="1"/>
      <c r="L21472" s="1"/>
      <c r="M21472" s="1"/>
    </row>
    <row r="21473" spans="10:13" x14ac:dyDescent="0.3">
      <c r="J21473" s="1"/>
      <c r="K21473" s="1"/>
      <c r="L21473" s="1"/>
      <c r="M21473" s="1"/>
    </row>
    <row r="21474" spans="10:13" x14ac:dyDescent="0.3">
      <c r="J21474" s="1"/>
      <c r="K21474" s="1"/>
      <c r="L21474" s="1"/>
      <c r="M21474" s="1"/>
    </row>
    <row r="21475" spans="10:13" x14ac:dyDescent="0.3">
      <c r="J21475" s="1"/>
      <c r="K21475" s="1"/>
      <c r="L21475" s="1"/>
      <c r="M21475" s="1"/>
    </row>
    <row r="21476" spans="10:13" x14ac:dyDescent="0.3">
      <c r="J21476" s="1"/>
      <c r="K21476" s="1"/>
      <c r="L21476" s="1"/>
      <c r="M21476" s="1"/>
    </row>
    <row r="21477" spans="10:13" x14ac:dyDescent="0.3">
      <c r="J21477" s="1"/>
      <c r="K21477" s="1"/>
      <c r="L21477" s="1"/>
      <c r="M21477" s="1"/>
    </row>
    <row r="21478" spans="10:13" x14ac:dyDescent="0.3">
      <c r="J21478" s="1"/>
      <c r="K21478" s="1"/>
      <c r="L21478" s="1"/>
      <c r="M21478" s="1"/>
    </row>
    <row r="21479" spans="10:13" x14ac:dyDescent="0.3">
      <c r="J21479" s="1"/>
      <c r="K21479" s="1"/>
      <c r="L21479" s="1"/>
      <c r="M21479" s="1"/>
    </row>
    <row r="21480" spans="10:13" x14ac:dyDescent="0.3">
      <c r="J21480" s="1"/>
      <c r="K21480" s="1"/>
      <c r="L21480" s="1"/>
      <c r="M21480" s="1"/>
    </row>
    <row r="21481" spans="10:13" x14ac:dyDescent="0.3">
      <c r="J21481" s="1"/>
      <c r="K21481" s="1"/>
      <c r="L21481" s="1"/>
      <c r="M21481" s="1"/>
    </row>
    <row r="21482" spans="10:13" x14ac:dyDescent="0.3">
      <c r="J21482" s="1"/>
      <c r="K21482" s="1"/>
      <c r="L21482" s="1"/>
      <c r="M21482" s="1"/>
    </row>
    <row r="21483" spans="10:13" x14ac:dyDescent="0.3">
      <c r="J21483" s="1"/>
      <c r="K21483" s="1"/>
      <c r="L21483" s="1"/>
      <c r="M21483" s="1"/>
    </row>
    <row r="21484" spans="10:13" x14ac:dyDescent="0.3">
      <c r="J21484" s="1"/>
      <c r="K21484" s="1"/>
      <c r="L21484" s="1"/>
      <c r="M21484" s="1"/>
    </row>
    <row r="21485" spans="10:13" x14ac:dyDescent="0.3">
      <c r="J21485" s="1"/>
      <c r="K21485" s="1"/>
      <c r="L21485" s="1"/>
      <c r="M21485" s="1"/>
    </row>
    <row r="21486" spans="10:13" x14ac:dyDescent="0.3">
      <c r="J21486" s="1"/>
      <c r="K21486" s="1"/>
      <c r="L21486" s="1"/>
      <c r="M21486" s="1"/>
    </row>
    <row r="21487" spans="10:13" x14ac:dyDescent="0.3">
      <c r="J21487" s="1"/>
      <c r="K21487" s="1"/>
      <c r="L21487" s="1"/>
      <c r="M21487" s="1"/>
    </row>
    <row r="21488" spans="10:13" x14ac:dyDescent="0.3">
      <c r="J21488" s="1"/>
      <c r="K21488" s="1"/>
      <c r="L21488" s="1"/>
      <c r="M21488" s="1"/>
    </row>
    <row r="21489" spans="10:13" x14ac:dyDescent="0.3">
      <c r="J21489" s="1"/>
      <c r="K21489" s="1"/>
      <c r="L21489" s="1"/>
      <c r="M21489" s="1"/>
    </row>
    <row r="21490" spans="10:13" x14ac:dyDescent="0.3">
      <c r="J21490" s="1"/>
      <c r="K21490" s="1"/>
      <c r="L21490" s="1"/>
      <c r="M21490" s="1"/>
    </row>
    <row r="21491" spans="10:13" x14ac:dyDescent="0.3">
      <c r="J21491" s="1"/>
      <c r="K21491" s="1"/>
      <c r="L21491" s="1"/>
      <c r="M21491" s="1"/>
    </row>
    <row r="21492" spans="10:13" x14ac:dyDescent="0.3">
      <c r="J21492" s="1"/>
      <c r="K21492" s="1"/>
      <c r="L21492" s="1"/>
      <c r="M21492" s="1"/>
    </row>
    <row r="21493" spans="10:13" x14ac:dyDescent="0.3">
      <c r="J21493" s="1"/>
      <c r="K21493" s="1"/>
      <c r="L21493" s="1"/>
      <c r="M21493" s="1"/>
    </row>
    <row r="21494" spans="10:13" x14ac:dyDescent="0.3">
      <c r="J21494" s="1"/>
      <c r="K21494" s="1"/>
      <c r="L21494" s="1"/>
      <c r="M21494" s="1"/>
    </row>
    <row r="21495" spans="10:13" x14ac:dyDescent="0.3">
      <c r="J21495" s="1"/>
      <c r="K21495" s="1"/>
      <c r="L21495" s="1"/>
      <c r="M21495" s="1"/>
    </row>
    <row r="21496" spans="10:13" x14ac:dyDescent="0.3">
      <c r="J21496" s="1"/>
      <c r="K21496" s="1"/>
      <c r="L21496" s="1"/>
      <c r="M21496" s="1"/>
    </row>
    <row r="21497" spans="10:13" x14ac:dyDescent="0.3">
      <c r="J21497" s="1"/>
      <c r="K21497" s="1"/>
      <c r="L21497" s="1"/>
      <c r="M21497" s="1"/>
    </row>
    <row r="21498" spans="10:13" x14ac:dyDescent="0.3">
      <c r="J21498" s="1"/>
      <c r="K21498" s="1"/>
      <c r="L21498" s="1"/>
      <c r="M21498" s="1"/>
    </row>
    <row r="21499" spans="10:13" x14ac:dyDescent="0.3">
      <c r="J21499" s="1"/>
      <c r="K21499" s="1"/>
      <c r="L21499" s="1"/>
      <c r="M21499" s="1"/>
    </row>
    <row r="21500" spans="10:13" x14ac:dyDescent="0.3">
      <c r="J21500" s="1"/>
      <c r="K21500" s="1"/>
      <c r="L21500" s="1"/>
      <c r="M21500" s="1"/>
    </row>
    <row r="21501" spans="10:13" x14ac:dyDescent="0.3">
      <c r="J21501" s="1"/>
      <c r="K21501" s="1"/>
      <c r="L21501" s="1"/>
      <c r="M21501" s="1"/>
    </row>
    <row r="21502" spans="10:13" x14ac:dyDescent="0.3">
      <c r="J21502" s="1"/>
      <c r="K21502" s="1"/>
      <c r="L21502" s="1"/>
      <c r="M21502" s="1"/>
    </row>
    <row r="21503" spans="10:13" x14ac:dyDescent="0.3">
      <c r="J21503" s="1"/>
      <c r="K21503" s="1"/>
      <c r="L21503" s="1"/>
      <c r="M21503" s="1"/>
    </row>
    <row r="21504" spans="10:13" x14ac:dyDescent="0.3">
      <c r="J21504" s="1"/>
      <c r="K21504" s="1"/>
      <c r="L21504" s="1"/>
      <c r="M21504" s="1"/>
    </row>
    <row r="21505" spans="10:13" x14ac:dyDescent="0.3">
      <c r="J21505" s="1"/>
      <c r="K21505" s="1"/>
      <c r="L21505" s="1"/>
      <c r="M21505" s="1"/>
    </row>
    <row r="21506" spans="10:13" x14ac:dyDescent="0.3">
      <c r="J21506" s="1"/>
      <c r="K21506" s="1"/>
      <c r="L21506" s="1"/>
      <c r="M21506" s="1"/>
    </row>
    <row r="21507" spans="10:13" x14ac:dyDescent="0.3">
      <c r="J21507" s="1"/>
      <c r="K21507" s="1"/>
      <c r="L21507" s="1"/>
      <c r="M21507" s="1"/>
    </row>
    <row r="21508" spans="10:13" x14ac:dyDescent="0.3">
      <c r="J21508" s="1"/>
      <c r="K21508" s="1"/>
      <c r="L21508" s="1"/>
      <c r="M21508" s="1"/>
    </row>
    <row r="21509" spans="10:13" x14ac:dyDescent="0.3">
      <c r="J21509" s="1"/>
      <c r="K21509" s="1"/>
      <c r="L21509" s="1"/>
      <c r="M21509" s="1"/>
    </row>
    <row r="21510" spans="10:13" x14ac:dyDescent="0.3">
      <c r="J21510" s="1"/>
      <c r="K21510" s="1"/>
      <c r="L21510" s="1"/>
      <c r="M21510" s="1"/>
    </row>
    <row r="21511" spans="10:13" x14ac:dyDescent="0.3">
      <c r="J21511" s="1"/>
      <c r="K21511" s="1"/>
      <c r="L21511" s="1"/>
      <c r="M21511" s="1"/>
    </row>
    <row r="21512" spans="10:13" x14ac:dyDescent="0.3">
      <c r="J21512" s="1"/>
      <c r="K21512" s="1"/>
      <c r="L21512" s="1"/>
      <c r="M21512" s="1"/>
    </row>
    <row r="21513" spans="10:13" x14ac:dyDescent="0.3">
      <c r="J21513" s="1"/>
      <c r="K21513" s="1"/>
      <c r="L21513" s="1"/>
      <c r="M21513" s="1"/>
    </row>
    <row r="21514" spans="10:13" x14ac:dyDescent="0.3">
      <c r="J21514" s="1"/>
      <c r="K21514" s="1"/>
      <c r="L21514" s="1"/>
      <c r="M21514" s="1"/>
    </row>
    <row r="21515" spans="10:13" x14ac:dyDescent="0.3">
      <c r="J21515" s="1"/>
      <c r="K21515" s="1"/>
      <c r="L21515" s="1"/>
      <c r="M21515" s="1"/>
    </row>
    <row r="21516" spans="10:13" x14ac:dyDescent="0.3">
      <c r="J21516" s="1"/>
      <c r="K21516" s="1"/>
      <c r="L21516" s="1"/>
      <c r="M21516" s="1"/>
    </row>
    <row r="21517" spans="10:13" x14ac:dyDescent="0.3">
      <c r="J21517" s="1"/>
      <c r="K21517" s="1"/>
      <c r="L21517" s="1"/>
      <c r="M21517" s="1"/>
    </row>
    <row r="21518" spans="10:13" x14ac:dyDescent="0.3">
      <c r="J21518" s="1"/>
      <c r="K21518" s="1"/>
      <c r="L21518" s="1"/>
      <c r="M21518" s="1"/>
    </row>
    <row r="21519" spans="10:13" x14ac:dyDescent="0.3">
      <c r="J21519" s="1"/>
      <c r="K21519" s="1"/>
      <c r="L21519" s="1"/>
      <c r="M21519" s="1"/>
    </row>
    <row r="21520" spans="10:13" x14ac:dyDescent="0.3">
      <c r="J21520" s="1"/>
      <c r="K21520" s="1"/>
      <c r="L21520" s="1"/>
      <c r="M21520" s="1"/>
    </row>
    <row r="21521" spans="10:13" x14ac:dyDescent="0.3">
      <c r="J21521" s="1"/>
      <c r="K21521" s="1"/>
      <c r="L21521" s="1"/>
      <c r="M21521" s="1"/>
    </row>
    <row r="21522" spans="10:13" x14ac:dyDescent="0.3">
      <c r="J21522" s="1"/>
      <c r="K21522" s="1"/>
      <c r="L21522" s="1"/>
      <c r="M21522" s="1"/>
    </row>
    <row r="21523" spans="10:13" x14ac:dyDescent="0.3">
      <c r="J21523" s="1"/>
      <c r="K21523" s="1"/>
      <c r="L21523" s="1"/>
      <c r="M21523" s="1"/>
    </row>
    <row r="21524" spans="10:13" x14ac:dyDescent="0.3">
      <c r="J21524" s="1"/>
      <c r="K21524" s="1"/>
      <c r="L21524" s="1"/>
      <c r="M21524" s="1"/>
    </row>
    <row r="21525" spans="10:13" x14ac:dyDescent="0.3">
      <c r="J21525" s="1"/>
      <c r="K21525" s="1"/>
      <c r="L21525" s="1"/>
      <c r="M21525" s="1"/>
    </row>
    <row r="21526" spans="10:13" x14ac:dyDescent="0.3">
      <c r="J21526" s="1"/>
      <c r="K21526" s="1"/>
      <c r="L21526" s="1"/>
      <c r="M21526" s="1"/>
    </row>
    <row r="21527" spans="10:13" x14ac:dyDescent="0.3">
      <c r="J21527" s="1"/>
      <c r="K21527" s="1"/>
      <c r="L21527" s="1"/>
      <c r="M21527" s="1"/>
    </row>
    <row r="21528" spans="10:13" x14ac:dyDescent="0.3">
      <c r="J21528" s="1"/>
      <c r="K21528" s="1"/>
      <c r="L21528" s="1"/>
      <c r="M21528" s="1"/>
    </row>
    <row r="21529" spans="10:13" x14ac:dyDescent="0.3">
      <c r="J21529" s="1"/>
      <c r="K21529" s="1"/>
      <c r="L21529" s="1"/>
      <c r="M21529" s="1"/>
    </row>
    <row r="21530" spans="10:13" x14ac:dyDescent="0.3">
      <c r="J21530" s="1"/>
      <c r="K21530" s="1"/>
      <c r="L21530" s="1"/>
      <c r="M21530" s="1"/>
    </row>
    <row r="21531" spans="10:13" x14ac:dyDescent="0.3">
      <c r="J21531" s="1"/>
      <c r="K21531" s="1"/>
      <c r="L21531" s="1"/>
      <c r="M21531" s="1"/>
    </row>
    <row r="21532" spans="10:13" x14ac:dyDescent="0.3">
      <c r="J21532" s="1"/>
      <c r="K21532" s="1"/>
      <c r="L21532" s="1"/>
      <c r="M21532" s="1"/>
    </row>
    <row r="21533" spans="10:13" x14ac:dyDescent="0.3">
      <c r="J21533" s="1"/>
      <c r="K21533" s="1"/>
      <c r="L21533" s="1"/>
      <c r="M21533" s="1"/>
    </row>
    <row r="21534" spans="10:13" x14ac:dyDescent="0.3">
      <c r="J21534" s="1"/>
      <c r="K21534" s="1"/>
      <c r="L21534" s="1"/>
      <c r="M21534" s="1"/>
    </row>
    <row r="21535" spans="10:13" x14ac:dyDescent="0.3">
      <c r="J21535" s="1"/>
      <c r="K21535" s="1"/>
      <c r="L21535" s="1"/>
      <c r="M21535" s="1"/>
    </row>
    <row r="21536" spans="10:13" x14ac:dyDescent="0.3">
      <c r="J21536" s="1"/>
      <c r="K21536" s="1"/>
      <c r="L21536" s="1"/>
      <c r="M21536" s="1"/>
    </row>
    <row r="21537" spans="10:13" x14ac:dyDescent="0.3">
      <c r="J21537" s="1"/>
      <c r="K21537" s="1"/>
      <c r="L21537" s="1"/>
      <c r="M21537" s="1"/>
    </row>
    <row r="21538" spans="10:13" x14ac:dyDescent="0.3">
      <c r="J21538" s="1"/>
      <c r="K21538" s="1"/>
      <c r="L21538" s="1"/>
      <c r="M21538" s="1"/>
    </row>
    <row r="21539" spans="10:13" x14ac:dyDescent="0.3">
      <c r="J21539" s="1"/>
      <c r="K21539" s="1"/>
      <c r="L21539" s="1"/>
      <c r="M21539" s="1"/>
    </row>
    <row r="21540" spans="10:13" x14ac:dyDescent="0.3">
      <c r="J21540" s="1"/>
      <c r="K21540" s="1"/>
      <c r="L21540" s="1"/>
      <c r="M21540" s="1"/>
    </row>
    <row r="21541" spans="10:13" x14ac:dyDescent="0.3">
      <c r="J21541" s="1"/>
      <c r="K21541" s="1"/>
      <c r="L21541" s="1"/>
      <c r="M21541" s="1"/>
    </row>
    <row r="21542" spans="10:13" x14ac:dyDescent="0.3">
      <c r="J21542" s="1"/>
      <c r="K21542" s="1"/>
      <c r="L21542" s="1"/>
      <c r="M21542" s="1"/>
    </row>
    <row r="21543" spans="10:13" x14ac:dyDescent="0.3">
      <c r="J21543" s="1"/>
      <c r="K21543" s="1"/>
      <c r="L21543" s="1"/>
      <c r="M21543" s="1"/>
    </row>
    <row r="21544" spans="10:13" x14ac:dyDescent="0.3">
      <c r="J21544" s="1"/>
      <c r="K21544" s="1"/>
      <c r="L21544" s="1"/>
      <c r="M21544" s="1"/>
    </row>
    <row r="21545" spans="10:13" x14ac:dyDescent="0.3">
      <c r="J21545" s="1"/>
      <c r="K21545" s="1"/>
      <c r="L21545" s="1"/>
      <c r="M21545" s="1"/>
    </row>
    <row r="21546" spans="10:13" x14ac:dyDescent="0.3">
      <c r="J21546" s="1"/>
      <c r="K21546" s="1"/>
      <c r="L21546" s="1"/>
      <c r="M21546" s="1"/>
    </row>
    <row r="21547" spans="10:13" x14ac:dyDescent="0.3">
      <c r="J21547" s="1"/>
      <c r="K21547" s="1"/>
      <c r="L21547" s="1"/>
      <c r="M21547" s="1"/>
    </row>
    <row r="21548" spans="10:13" x14ac:dyDescent="0.3">
      <c r="J21548" s="1"/>
      <c r="K21548" s="1"/>
      <c r="L21548" s="1"/>
      <c r="M21548" s="1"/>
    </row>
    <row r="21549" spans="10:13" x14ac:dyDescent="0.3">
      <c r="J21549" s="1"/>
      <c r="K21549" s="1"/>
      <c r="L21549" s="1"/>
      <c r="M21549" s="1"/>
    </row>
    <row r="21550" spans="10:13" x14ac:dyDescent="0.3">
      <c r="J21550" s="1"/>
      <c r="K21550" s="1"/>
      <c r="L21550" s="1"/>
      <c r="M21550" s="1"/>
    </row>
    <row r="21551" spans="10:13" x14ac:dyDescent="0.3">
      <c r="J21551" s="1"/>
      <c r="K21551" s="1"/>
      <c r="L21551" s="1"/>
      <c r="M21551" s="1"/>
    </row>
    <row r="21552" spans="10:13" x14ac:dyDescent="0.3">
      <c r="J21552" s="1"/>
      <c r="K21552" s="1"/>
      <c r="L21552" s="1"/>
      <c r="M21552" s="1"/>
    </row>
    <row r="21553" spans="10:13" x14ac:dyDescent="0.3">
      <c r="J21553" s="1"/>
      <c r="K21553" s="1"/>
      <c r="L21553" s="1"/>
      <c r="M21553" s="1"/>
    </row>
    <row r="21554" spans="10:13" x14ac:dyDescent="0.3">
      <c r="J21554" s="1"/>
      <c r="K21554" s="1"/>
      <c r="L21554" s="1"/>
      <c r="M21554" s="1"/>
    </row>
    <row r="21555" spans="10:13" x14ac:dyDescent="0.3">
      <c r="J21555" s="1"/>
      <c r="K21555" s="1"/>
      <c r="L21555" s="1"/>
      <c r="M21555" s="1"/>
    </row>
    <row r="21556" spans="10:13" x14ac:dyDescent="0.3">
      <c r="J21556" s="1"/>
      <c r="K21556" s="1"/>
      <c r="L21556" s="1"/>
      <c r="M21556" s="1"/>
    </row>
    <row r="21557" spans="10:13" x14ac:dyDescent="0.3">
      <c r="J21557" s="1"/>
      <c r="K21557" s="1"/>
      <c r="L21557" s="1"/>
      <c r="M21557" s="1"/>
    </row>
    <row r="21558" spans="10:13" x14ac:dyDescent="0.3">
      <c r="J21558" s="1"/>
      <c r="K21558" s="1"/>
      <c r="L21558" s="1"/>
      <c r="M21558" s="1"/>
    </row>
    <row r="21559" spans="10:13" x14ac:dyDescent="0.3">
      <c r="J21559" s="1"/>
      <c r="K21559" s="1"/>
      <c r="L21559" s="1"/>
      <c r="M21559" s="1"/>
    </row>
    <row r="21560" spans="10:13" x14ac:dyDescent="0.3">
      <c r="J21560" s="1"/>
      <c r="K21560" s="1"/>
      <c r="L21560" s="1"/>
      <c r="M21560" s="1"/>
    </row>
    <row r="21561" spans="10:13" x14ac:dyDescent="0.3">
      <c r="J21561" s="1"/>
      <c r="K21561" s="1"/>
      <c r="L21561" s="1"/>
      <c r="M21561" s="1"/>
    </row>
    <row r="21562" spans="10:13" x14ac:dyDescent="0.3">
      <c r="J21562" s="1"/>
      <c r="K21562" s="1"/>
      <c r="L21562" s="1"/>
      <c r="M21562" s="1"/>
    </row>
    <row r="21563" spans="10:13" x14ac:dyDescent="0.3">
      <c r="J21563" s="1"/>
      <c r="K21563" s="1"/>
      <c r="L21563" s="1"/>
      <c r="M21563" s="1"/>
    </row>
    <row r="21564" spans="10:13" x14ac:dyDescent="0.3">
      <c r="J21564" s="1"/>
      <c r="K21564" s="1"/>
      <c r="L21564" s="1"/>
      <c r="M21564" s="1"/>
    </row>
    <row r="21565" spans="10:13" x14ac:dyDescent="0.3">
      <c r="J21565" s="1"/>
      <c r="K21565" s="1"/>
      <c r="L21565" s="1"/>
      <c r="M21565" s="1"/>
    </row>
    <row r="21566" spans="10:13" x14ac:dyDescent="0.3">
      <c r="J21566" s="1"/>
      <c r="K21566" s="1"/>
      <c r="L21566" s="1"/>
      <c r="M21566" s="1"/>
    </row>
    <row r="21567" spans="10:13" x14ac:dyDescent="0.3">
      <c r="J21567" s="1"/>
      <c r="K21567" s="1"/>
      <c r="L21567" s="1"/>
      <c r="M21567" s="1"/>
    </row>
    <row r="21568" spans="10:13" x14ac:dyDescent="0.3">
      <c r="J21568" s="1"/>
      <c r="K21568" s="1"/>
      <c r="L21568" s="1"/>
      <c r="M21568" s="1"/>
    </row>
    <row r="21569" spans="10:13" x14ac:dyDescent="0.3">
      <c r="J21569" s="1"/>
      <c r="K21569" s="1"/>
      <c r="L21569" s="1"/>
      <c r="M21569" s="1"/>
    </row>
    <row r="21570" spans="10:13" x14ac:dyDescent="0.3">
      <c r="J21570" s="1"/>
      <c r="K21570" s="1"/>
      <c r="L21570" s="1"/>
      <c r="M21570" s="1"/>
    </row>
    <row r="21571" spans="10:13" x14ac:dyDescent="0.3">
      <c r="J21571" s="1"/>
      <c r="K21571" s="1"/>
      <c r="L21571" s="1"/>
      <c r="M21571" s="1"/>
    </row>
    <row r="21572" spans="10:13" x14ac:dyDescent="0.3">
      <c r="J21572" s="1"/>
      <c r="K21572" s="1"/>
      <c r="L21572" s="1"/>
      <c r="M21572" s="1"/>
    </row>
    <row r="21573" spans="10:13" x14ac:dyDescent="0.3">
      <c r="J21573" s="1"/>
      <c r="K21573" s="1"/>
      <c r="L21573" s="1"/>
      <c r="M21573" s="1"/>
    </row>
    <row r="21574" spans="10:13" x14ac:dyDescent="0.3">
      <c r="J21574" s="1"/>
      <c r="K21574" s="1"/>
      <c r="L21574" s="1"/>
      <c r="M21574" s="1"/>
    </row>
    <row r="21575" spans="10:13" x14ac:dyDescent="0.3">
      <c r="J21575" s="1"/>
      <c r="K21575" s="1"/>
      <c r="L21575" s="1"/>
      <c r="M21575" s="1"/>
    </row>
    <row r="21576" spans="10:13" x14ac:dyDescent="0.3">
      <c r="J21576" s="1"/>
      <c r="K21576" s="1"/>
      <c r="L21576" s="1"/>
      <c r="M21576" s="1"/>
    </row>
    <row r="21577" spans="10:13" x14ac:dyDescent="0.3">
      <c r="J21577" s="1"/>
      <c r="K21577" s="1"/>
      <c r="L21577" s="1"/>
      <c r="M21577" s="1"/>
    </row>
    <row r="21578" spans="10:13" x14ac:dyDescent="0.3">
      <c r="J21578" s="1"/>
      <c r="K21578" s="1"/>
      <c r="L21578" s="1"/>
      <c r="M21578" s="1"/>
    </row>
    <row r="21579" spans="10:13" x14ac:dyDescent="0.3">
      <c r="J21579" s="1"/>
      <c r="K21579" s="1"/>
      <c r="L21579" s="1"/>
      <c r="M21579" s="1"/>
    </row>
    <row r="21580" spans="10:13" x14ac:dyDescent="0.3">
      <c r="J21580" s="1"/>
      <c r="K21580" s="1"/>
      <c r="L21580" s="1"/>
      <c r="M21580" s="1"/>
    </row>
    <row r="21581" spans="10:13" x14ac:dyDescent="0.3">
      <c r="J21581" s="1"/>
      <c r="K21581" s="1"/>
      <c r="L21581" s="1"/>
      <c r="M21581" s="1"/>
    </row>
    <row r="21582" spans="10:13" x14ac:dyDescent="0.3">
      <c r="J21582" s="1"/>
      <c r="K21582" s="1"/>
      <c r="L21582" s="1"/>
      <c r="M21582" s="1"/>
    </row>
    <row r="21583" spans="10:13" x14ac:dyDescent="0.3">
      <c r="J21583" s="1"/>
      <c r="K21583" s="1"/>
      <c r="L21583" s="1"/>
      <c r="M21583" s="1"/>
    </row>
    <row r="21584" spans="10:13" x14ac:dyDescent="0.3">
      <c r="J21584" s="1"/>
      <c r="K21584" s="1"/>
      <c r="L21584" s="1"/>
      <c r="M21584" s="1"/>
    </row>
    <row r="21585" spans="10:13" x14ac:dyDescent="0.3">
      <c r="J21585" s="1"/>
      <c r="K21585" s="1"/>
      <c r="L21585" s="1"/>
      <c r="M21585" s="1"/>
    </row>
    <row r="21586" spans="10:13" x14ac:dyDescent="0.3">
      <c r="J21586" s="1"/>
      <c r="K21586" s="1"/>
      <c r="L21586" s="1"/>
      <c r="M21586" s="1"/>
    </row>
    <row r="21587" spans="10:13" x14ac:dyDescent="0.3">
      <c r="J21587" s="1"/>
      <c r="K21587" s="1"/>
      <c r="L21587" s="1"/>
      <c r="M21587" s="1"/>
    </row>
    <row r="21588" spans="10:13" x14ac:dyDescent="0.3">
      <c r="J21588" s="1"/>
      <c r="K21588" s="1"/>
      <c r="L21588" s="1"/>
      <c r="M21588" s="1"/>
    </row>
    <row r="21589" spans="10:13" x14ac:dyDescent="0.3">
      <c r="J21589" s="1"/>
      <c r="K21589" s="1"/>
      <c r="L21589" s="1"/>
      <c r="M21589" s="1"/>
    </row>
    <row r="21590" spans="10:13" x14ac:dyDescent="0.3">
      <c r="J21590" s="1"/>
      <c r="K21590" s="1"/>
      <c r="L21590" s="1"/>
      <c r="M21590" s="1"/>
    </row>
    <row r="21591" spans="10:13" x14ac:dyDescent="0.3">
      <c r="J21591" s="1"/>
      <c r="K21591" s="1"/>
      <c r="L21591" s="1"/>
      <c r="M21591" s="1"/>
    </row>
    <row r="21592" spans="10:13" x14ac:dyDescent="0.3">
      <c r="J21592" s="1"/>
      <c r="K21592" s="1"/>
      <c r="L21592" s="1"/>
      <c r="M21592" s="1"/>
    </row>
    <row r="21593" spans="10:13" x14ac:dyDescent="0.3">
      <c r="J21593" s="1"/>
      <c r="K21593" s="1"/>
      <c r="L21593" s="1"/>
      <c r="M21593" s="1"/>
    </row>
    <row r="21594" spans="10:13" x14ac:dyDescent="0.3">
      <c r="J21594" s="1"/>
      <c r="K21594" s="1"/>
      <c r="L21594" s="1"/>
      <c r="M21594" s="1"/>
    </row>
    <row r="21595" spans="10:13" x14ac:dyDescent="0.3">
      <c r="J21595" s="1"/>
      <c r="K21595" s="1"/>
      <c r="L21595" s="1"/>
      <c r="M21595" s="1"/>
    </row>
    <row r="21596" spans="10:13" x14ac:dyDescent="0.3">
      <c r="J21596" s="1"/>
      <c r="K21596" s="1"/>
      <c r="L21596" s="1"/>
      <c r="M21596" s="1"/>
    </row>
    <row r="21597" spans="10:13" x14ac:dyDescent="0.3">
      <c r="J21597" s="1"/>
      <c r="K21597" s="1"/>
      <c r="L21597" s="1"/>
      <c r="M21597" s="1"/>
    </row>
    <row r="21598" spans="10:13" x14ac:dyDescent="0.3">
      <c r="J21598" s="1"/>
      <c r="K21598" s="1"/>
      <c r="L21598" s="1"/>
      <c r="M21598" s="1"/>
    </row>
    <row r="21599" spans="10:13" x14ac:dyDescent="0.3">
      <c r="J21599" s="1"/>
      <c r="K21599" s="1"/>
      <c r="L21599" s="1"/>
      <c r="M21599" s="1"/>
    </row>
    <row r="21600" spans="10:13" x14ac:dyDescent="0.3">
      <c r="J21600" s="1"/>
      <c r="K21600" s="1"/>
      <c r="L21600" s="1"/>
      <c r="M21600" s="1"/>
    </row>
    <row r="21601" spans="10:13" x14ac:dyDescent="0.3">
      <c r="J21601" s="1"/>
      <c r="K21601" s="1"/>
      <c r="L21601" s="1"/>
      <c r="M21601" s="1"/>
    </row>
    <row r="21602" spans="10:13" x14ac:dyDescent="0.3">
      <c r="J21602" s="1"/>
      <c r="K21602" s="1"/>
      <c r="L21602" s="1"/>
      <c r="M21602" s="1"/>
    </row>
    <row r="21603" spans="10:13" x14ac:dyDescent="0.3">
      <c r="J21603" s="1"/>
      <c r="K21603" s="1"/>
      <c r="L21603" s="1"/>
      <c r="M21603" s="1"/>
    </row>
    <row r="21604" spans="10:13" x14ac:dyDescent="0.3">
      <c r="J21604" s="1"/>
      <c r="K21604" s="1"/>
      <c r="L21604" s="1"/>
      <c r="M21604" s="1"/>
    </row>
    <row r="21605" spans="10:13" x14ac:dyDescent="0.3">
      <c r="J21605" s="1"/>
      <c r="K21605" s="1"/>
      <c r="L21605" s="1"/>
      <c r="M21605" s="1"/>
    </row>
    <row r="21606" spans="10:13" x14ac:dyDescent="0.3">
      <c r="J21606" s="1"/>
      <c r="K21606" s="1"/>
      <c r="L21606" s="1"/>
      <c r="M21606" s="1"/>
    </row>
    <row r="21607" spans="10:13" x14ac:dyDescent="0.3">
      <c r="J21607" s="1"/>
      <c r="K21607" s="1"/>
      <c r="L21607" s="1"/>
      <c r="M21607" s="1"/>
    </row>
    <row r="21608" spans="10:13" x14ac:dyDescent="0.3">
      <c r="J21608" s="1"/>
      <c r="K21608" s="1"/>
      <c r="L21608" s="1"/>
      <c r="M21608" s="1"/>
    </row>
    <row r="21609" spans="10:13" x14ac:dyDescent="0.3">
      <c r="J21609" s="1"/>
      <c r="K21609" s="1"/>
      <c r="L21609" s="1"/>
      <c r="M21609" s="1"/>
    </row>
    <row r="21610" spans="10:13" x14ac:dyDescent="0.3">
      <c r="J21610" s="1"/>
      <c r="K21610" s="1"/>
      <c r="L21610" s="1"/>
      <c r="M21610" s="1"/>
    </row>
    <row r="21611" spans="10:13" x14ac:dyDescent="0.3">
      <c r="J21611" s="1"/>
      <c r="K21611" s="1"/>
      <c r="L21611" s="1"/>
      <c r="M21611" s="1"/>
    </row>
    <row r="21612" spans="10:13" x14ac:dyDescent="0.3">
      <c r="J21612" s="1"/>
      <c r="K21612" s="1"/>
      <c r="L21612" s="1"/>
      <c r="M21612" s="1"/>
    </row>
    <row r="21613" spans="10:13" x14ac:dyDescent="0.3">
      <c r="J21613" s="1"/>
      <c r="K21613" s="1"/>
      <c r="L21613" s="1"/>
      <c r="M21613" s="1"/>
    </row>
    <row r="21614" spans="10:13" x14ac:dyDescent="0.3">
      <c r="J21614" s="1"/>
      <c r="K21614" s="1"/>
      <c r="L21614" s="1"/>
      <c r="M21614" s="1"/>
    </row>
    <row r="21615" spans="10:13" x14ac:dyDescent="0.3">
      <c r="J21615" s="1"/>
      <c r="K21615" s="1"/>
      <c r="L21615" s="1"/>
      <c r="M21615" s="1"/>
    </row>
    <row r="21616" spans="10:13" x14ac:dyDescent="0.3">
      <c r="J21616" s="1"/>
      <c r="K21616" s="1"/>
      <c r="L21616" s="1"/>
      <c r="M21616" s="1"/>
    </row>
    <row r="21617" spans="10:13" x14ac:dyDescent="0.3">
      <c r="J21617" s="1"/>
      <c r="K21617" s="1"/>
      <c r="L21617" s="1"/>
      <c r="M21617" s="1"/>
    </row>
    <row r="21618" spans="10:13" x14ac:dyDescent="0.3">
      <c r="J21618" s="1"/>
      <c r="K21618" s="1"/>
      <c r="L21618" s="1"/>
      <c r="M21618" s="1"/>
    </row>
    <row r="21619" spans="10:13" x14ac:dyDescent="0.3">
      <c r="J21619" s="1"/>
      <c r="K21619" s="1"/>
      <c r="L21619" s="1"/>
      <c r="M21619" s="1"/>
    </row>
    <row r="21620" spans="10:13" x14ac:dyDescent="0.3">
      <c r="J21620" s="1"/>
      <c r="K21620" s="1"/>
      <c r="L21620" s="1"/>
      <c r="M21620" s="1"/>
    </row>
    <row r="21621" spans="10:13" x14ac:dyDescent="0.3">
      <c r="J21621" s="1"/>
      <c r="K21621" s="1"/>
      <c r="L21621" s="1"/>
      <c r="M21621" s="1"/>
    </row>
    <row r="21622" spans="10:13" x14ac:dyDescent="0.3">
      <c r="J21622" s="1"/>
      <c r="K21622" s="1"/>
      <c r="L21622" s="1"/>
      <c r="M21622" s="1"/>
    </row>
    <row r="21623" spans="10:13" x14ac:dyDescent="0.3">
      <c r="J21623" s="1"/>
      <c r="K21623" s="1"/>
      <c r="L21623" s="1"/>
      <c r="M21623" s="1"/>
    </row>
    <row r="21624" spans="10:13" x14ac:dyDescent="0.3">
      <c r="J21624" s="1"/>
      <c r="K21624" s="1"/>
      <c r="L21624" s="1"/>
      <c r="M21624" s="1"/>
    </row>
    <row r="21625" spans="10:13" x14ac:dyDescent="0.3">
      <c r="J21625" s="1"/>
      <c r="K21625" s="1"/>
      <c r="L21625" s="1"/>
      <c r="M21625" s="1"/>
    </row>
    <row r="21626" spans="10:13" x14ac:dyDescent="0.3">
      <c r="J21626" s="1"/>
      <c r="K21626" s="1"/>
      <c r="L21626" s="1"/>
      <c r="M21626" s="1"/>
    </row>
    <row r="21627" spans="10:13" x14ac:dyDescent="0.3">
      <c r="J21627" s="1"/>
      <c r="K21627" s="1"/>
      <c r="L21627" s="1"/>
      <c r="M21627" s="1"/>
    </row>
    <row r="21628" spans="10:13" x14ac:dyDescent="0.3">
      <c r="J21628" s="1"/>
      <c r="K21628" s="1"/>
      <c r="L21628" s="1"/>
      <c r="M21628" s="1"/>
    </row>
    <row r="21629" spans="10:13" x14ac:dyDescent="0.3">
      <c r="J21629" s="1"/>
      <c r="K21629" s="1"/>
      <c r="L21629" s="1"/>
      <c r="M21629" s="1"/>
    </row>
    <row r="21630" spans="10:13" x14ac:dyDescent="0.3">
      <c r="J21630" s="1"/>
      <c r="K21630" s="1"/>
      <c r="L21630" s="1"/>
      <c r="M21630" s="1"/>
    </row>
    <row r="21631" spans="10:13" x14ac:dyDescent="0.3">
      <c r="J21631" s="1"/>
      <c r="K21631" s="1"/>
      <c r="L21631" s="1"/>
      <c r="M21631" s="1"/>
    </row>
    <row r="21632" spans="10:13" x14ac:dyDescent="0.3">
      <c r="J21632" s="1"/>
      <c r="K21632" s="1"/>
      <c r="L21632" s="1"/>
      <c r="M21632" s="1"/>
    </row>
    <row r="21633" spans="10:13" x14ac:dyDescent="0.3">
      <c r="J21633" s="1"/>
      <c r="K21633" s="1"/>
      <c r="L21633" s="1"/>
      <c r="M21633" s="1"/>
    </row>
    <row r="21634" spans="10:13" x14ac:dyDescent="0.3">
      <c r="J21634" s="1"/>
      <c r="K21634" s="1"/>
      <c r="L21634" s="1"/>
      <c r="M21634" s="1"/>
    </row>
    <row r="21635" spans="10:13" x14ac:dyDescent="0.3">
      <c r="J21635" s="1"/>
      <c r="K21635" s="1"/>
      <c r="L21635" s="1"/>
      <c r="M21635" s="1"/>
    </row>
    <row r="21636" spans="10:13" x14ac:dyDescent="0.3">
      <c r="J21636" s="1"/>
      <c r="K21636" s="1"/>
      <c r="L21636" s="1"/>
      <c r="M21636" s="1"/>
    </row>
    <row r="21637" spans="10:13" x14ac:dyDescent="0.3">
      <c r="J21637" s="1"/>
      <c r="K21637" s="1"/>
      <c r="L21637" s="1"/>
      <c r="M21637" s="1"/>
    </row>
    <row r="21638" spans="10:13" x14ac:dyDescent="0.3">
      <c r="J21638" s="1"/>
      <c r="K21638" s="1"/>
      <c r="L21638" s="1"/>
      <c r="M21638" s="1"/>
    </row>
    <row r="21639" spans="10:13" x14ac:dyDescent="0.3">
      <c r="J21639" s="1"/>
      <c r="K21639" s="1"/>
      <c r="L21639" s="1"/>
      <c r="M21639" s="1"/>
    </row>
    <row r="21640" spans="10:13" x14ac:dyDescent="0.3">
      <c r="J21640" s="1"/>
      <c r="K21640" s="1"/>
      <c r="L21640" s="1"/>
      <c r="M21640" s="1"/>
    </row>
    <row r="21641" spans="10:13" x14ac:dyDescent="0.3">
      <c r="J21641" s="1"/>
      <c r="K21641" s="1"/>
      <c r="L21641" s="1"/>
      <c r="M21641" s="1"/>
    </row>
    <row r="21642" spans="10:13" x14ac:dyDescent="0.3">
      <c r="J21642" s="1"/>
      <c r="K21642" s="1"/>
      <c r="L21642" s="1"/>
      <c r="M21642" s="1"/>
    </row>
    <row r="21643" spans="10:13" x14ac:dyDescent="0.3">
      <c r="J21643" s="1"/>
      <c r="K21643" s="1"/>
      <c r="L21643" s="1"/>
      <c r="M21643" s="1"/>
    </row>
    <row r="21644" spans="10:13" x14ac:dyDescent="0.3">
      <c r="J21644" s="1"/>
      <c r="K21644" s="1"/>
      <c r="L21644" s="1"/>
      <c r="M21644" s="1"/>
    </row>
    <row r="21645" spans="10:13" x14ac:dyDescent="0.3">
      <c r="J21645" s="1"/>
      <c r="K21645" s="1"/>
      <c r="L21645" s="1"/>
      <c r="M21645" s="1"/>
    </row>
    <row r="21646" spans="10:13" x14ac:dyDescent="0.3">
      <c r="J21646" s="1"/>
      <c r="K21646" s="1"/>
      <c r="L21646" s="1"/>
      <c r="M21646" s="1"/>
    </row>
    <row r="21647" spans="10:13" x14ac:dyDescent="0.3">
      <c r="J21647" s="1"/>
      <c r="K21647" s="1"/>
      <c r="L21647" s="1"/>
      <c r="M21647" s="1"/>
    </row>
    <row r="21648" spans="10:13" x14ac:dyDescent="0.3">
      <c r="J21648" s="1"/>
      <c r="K21648" s="1"/>
      <c r="L21648" s="1"/>
      <c r="M21648" s="1"/>
    </row>
    <row r="21649" spans="10:13" x14ac:dyDescent="0.3">
      <c r="J21649" s="1"/>
      <c r="K21649" s="1"/>
      <c r="L21649" s="1"/>
      <c r="M21649" s="1"/>
    </row>
    <row r="21650" spans="10:13" x14ac:dyDescent="0.3">
      <c r="J21650" s="1"/>
      <c r="K21650" s="1"/>
      <c r="L21650" s="1"/>
      <c r="M21650" s="1"/>
    </row>
    <row r="21651" spans="10:13" x14ac:dyDescent="0.3">
      <c r="J21651" s="1"/>
      <c r="K21651" s="1"/>
      <c r="L21651" s="1"/>
      <c r="M21651" s="1"/>
    </row>
    <row r="21652" spans="10:13" x14ac:dyDescent="0.3">
      <c r="J21652" s="1"/>
      <c r="K21652" s="1"/>
      <c r="L21652" s="1"/>
      <c r="M21652" s="1"/>
    </row>
    <row r="21653" spans="10:13" x14ac:dyDescent="0.3">
      <c r="J21653" s="1"/>
      <c r="K21653" s="1"/>
      <c r="L21653" s="1"/>
      <c r="M21653" s="1"/>
    </row>
    <row r="21654" spans="10:13" x14ac:dyDescent="0.3">
      <c r="J21654" s="1"/>
      <c r="K21654" s="1"/>
      <c r="L21654" s="1"/>
      <c r="M21654" s="1"/>
    </row>
    <row r="21655" spans="10:13" x14ac:dyDescent="0.3">
      <c r="J21655" s="1"/>
      <c r="K21655" s="1"/>
      <c r="L21655" s="1"/>
      <c r="M21655" s="1"/>
    </row>
    <row r="21656" spans="10:13" x14ac:dyDescent="0.3">
      <c r="J21656" s="1"/>
      <c r="K21656" s="1"/>
      <c r="L21656" s="1"/>
      <c r="M21656" s="1"/>
    </row>
    <row r="21657" spans="10:13" x14ac:dyDescent="0.3">
      <c r="J21657" s="1"/>
      <c r="K21657" s="1"/>
      <c r="L21657" s="1"/>
      <c r="M21657" s="1"/>
    </row>
    <row r="21658" spans="10:13" x14ac:dyDescent="0.3">
      <c r="J21658" s="1"/>
      <c r="K21658" s="1"/>
      <c r="L21658" s="1"/>
      <c r="M21658" s="1"/>
    </row>
    <row r="21659" spans="10:13" x14ac:dyDescent="0.3">
      <c r="J21659" s="1"/>
      <c r="K21659" s="1"/>
      <c r="L21659" s="1"/>
      <c r="M21659" s="1"/>
    </row>
    <row r="21660" spans="10:13" x14ac:dyDescent="0.3">
      <c r="J21660" s="1"/>
      <c r="K21660" s="1"/>
      <c r="L21660" s="1"/>
      <c r="M21660" s="1"/>
    </row>
    <row r="21661" spans="10:13" x14ac:dyDescent="0.3">
      <c r="J21661" s="1"/>
      <c r="K21661" s="1"/>
      <c r="L21661" s="1"/>
      <c r="M21661" s="1"/>
    </row>
    <row r="21662" spans="10:13" x14ac:dyDescent="0.3">
      <c r="J21662" s="1"/>
      <c r="K21662" s="1"/>
      <c r="L21662" s="1"/>
      <c r="M21662" s="1"/>
    </row>
    <row r="21663" spans="10:13" x14ac:dyDescent="0.3">
      <c r="J21663" s="1"/>
      <c r="K21663" s="1"/>
      <c r="L21663" s="1"/>
      <c r="M21663" s="1"/>
    </row>
    <row r="21664" spans="10:13" x14ac:dyDescent="0.3">
      <c r="J21664" s="1"/>
      <c r="K21664" s="1"/>
      <c r="L21664" s="1"/>
      <c r="M21664" s="1"/>
    </row>
    <row r="21665" spans="10:13" x14ac:dyDescent="0.3">
      <c r="J21665" s="1"/>
      <c r="K21665" s="1"/>
      <c r="L21665" s="1"/>
      <c r="M21665" s="1"/>
    </row>
    <row r="21666" spans="10:13" x14ac:dyDescent="0.3">
      <c r="J21666" s="1"/>
      <c r="K21666" s="1"/>
      <c r="L21666" s="1"/>
      <c r="M21666" s="1"/>
    </row>
    <row r="21667" spans="10:13" x14ac:dyDescent="0.3">
      <c r="J21667" s="1"/>
      <c r="K21667" s="1"/>
      <c r="L21667" s="1"/>
      <c r="M21667" s="1"/>
    </row>
    <row r="21668" spans="10:13" x14ac:dyDescent="0.3">
      <c r="J21668" s="1"/>
      <c r="K21668" s="1"/>
      <c r="L21668" s="1"/>
      <c r="M21668" s="1"/>
    </row>
    <row r="21669" spans="10:13" x14ac:dyDescent="0.3">
      <c r="J21669" s="1"/>
      <c r="K21669" s="1"/>
      <c r="L21669" s="1"/>
      <c r="M21669" s="1"/>
    </row>
    <row r="21670" spans="10:13" x14ac:dyDescent="0.3">
      <c r="J21670" s="1"/>
      <c r="K21670" s="1"/>
      <c r="L21670" s="1"/>
      <c r="M21670" s="1"/>
    </row>
    <row r="21671" spans="10:13" x14ac:dyDescent="0.3">
      <c r="J21671" s="1"/>
      <c r="K21671" s="1"/>
      <c r="L21671" s="1"/>
      <c r="M21671" s="1"/>
    </row>
    <row r="21672" spans="10:13" x14ac:dyDescent="0.3">
      <c r="J21672" s="1"/>
      <c r="K21672" s="1"/>
      <c r="L21672" s="1"/>
      <c r="M21672" s="1"/>
    </row>
    <row r="21673" spans="10:13" x14ac:dyDescent="0.3">
      <c r="J21673" s="1"/>
      <c r="K21673" s="1"/>
      <c r="L21673" s="1"/>
      <c r="M21673" s="1"/>
    </row>
    <row r="21674" spans="10:13" x14ac:dyDescent="0.3">
      <c r="J21674" s="1"/>
      <c r="K21674" s="1"/>
      <c r="L21674" s="1"/>
      <c r="M21674" s="1"/>
    </row>
    <row r="21675" spans="10:13" x14ac:dyDescent="0.3">
      <c r="J21675" s="1"/>
      <c r="K21675" s="1"/>
      <c r="L21675" s="1"/>
      <c r="M21675" s="1"/>
    </row>
    <row r="21676" spans="10:13" x14ac:dyDescent="0.3">
      <c r="J21676" s="1"/>
      <c r="K21676" s="1"/>
      <c r="L21676" s="1"/>
      <c r="M21676" s="1"/>
    </row>
    <row r="21677" spans="10:13" x14ac:dyDescent="0.3">
      <c r="J21677" s="1"/>
      <c r="K21677" s="1"/>
      <c r="L21677" s="1"/>
      <c r="M21677" s="1"/>
    </row>
    <row r="21678" spans="10:13" x14ac:dyDescent="0.3">
      <c r="J21678" s="1"/>
      <c r="K21678" s="1"/>
      <c r="L21678" s="1"/>
      <c r="M21678" s="1"/>
    </row>
    <row r="21679" spans="10:13" x14ac:dyDescent="0.3">
      <c r="J21679" s="1"/>
      <c r="K21679" s="1"/>
      <c r="L21679" s="1"/>
      <c r="M21679" s="1"/>
    </row>
    <row r="21680" spans="10:13" x14ac:dyDescent="0.3">
      <c r="J21680" s="1"/>
      <c r="K21680" s="1"/>
      <c r="L21680" s="1"/>
      <c r="M21680" s="1"/>
    </row>
    <row r="21681" spans="10:13" x14ac:dyDescent="0.3">
      <c r="J21681" s="1"/>
      <c r="K21681" s="1"/>
      <c r="L21681" s="1"/>
      <c r="M21681" s="1"/>
    </row>
    <row r="21682" spans="10:13" x14ac:dyDescent="0.3">
      <c r="J21682" s="1"/>
      <c r="K21682" s="1"/>
      <c r="L21682" s="1"/>
      <c r="M21682" s="1"/>
    </row>
    <row r="21683" spans="10:13" x14ac:dyDescent="0.3">
      <c r="J21683" s="1"/>
      <c r="K21683" s="1"/>
      <c r="L21683" s="1"/>
      <c r="M21683" s="1"/>
    </row>
    <row r="21684" spans="10:13" x14ac:dyDescent="0.3">
      <c r="J21684" s="1"/>
      <c r="K21684" s="1"/>
      <c r="L21684" s="1"/>
      <c r="M21684" s="1"/>
    </row>
    <row r="21685" spans="10:13" x14ac:dyDescent="0.3">
      <c r="J21685" s="1"/>
      <c r="K21685" s="1"/>
      <c r="L21685" s="1"/>
      <c r="M21685" s="1"/>
    </row>
    <row r="21686" spans="10:13" x14ac:dyDescent="0.3">
      <c r="J21686" s="1"/>
      <c r="K21686" s="1"/>
      <c r="L21686" s="1"/>
      <c r="M21686" s="1"/>
    </row>
    <row r="21687" spans="10:13" x14ac:dyDescent="0.3">
      <c r="J21687" s="1"/>
      <c r="K21687" s="1"/>
      <c r="L21687" s="1"/>
      <c r="M21687" s="1"/>
    </row>
    <row r="21688" spans="10:13" x14ac:dyDescent="0.3">
      <c r="J21688" s="1"/>
      <c r="K21688" s="1"/>
      <c r="L21688" s="1"/>
      <c r="M21688" s="1"/>
    </row>
    <row r="21689" spans="10:13" x14ac:dyDescent="0.3">
      <c r="J21689" s="1"/>
      <c r="K21689" s="1"/>
      <c r="L21689" s="1"/>
      <c r="M21689" s="1"/>
    </row>
    <row r="21690" spans="10:13" x14ac:dyDescent="0.3">
      <c r="J21690" s="1"/>
      <c r="K21690" s="1"/>
      <c r="L21690" s="1"/>
      <c r="M21690" s="1"/>
    </row>
    <row r="21691" spans="10:13" x14ac:dyDescent="0.3">
      <c r="J21691" s="1"/>
      <c r="K21691" s="1"/>
      <c r="L21691" s="1"/>
      <c r="M21691" s="1"/>
    </row>
    <row r="21692" spans="10:13" x14ac:dyDescent="0.3">
      <c r="J21692" s="1"/>
      <c r="K21692" s="1"/>
      <c r="L21692" s="1"/>
      <c r="M21692" s="1"/>
    </row>
    <row r="21693" spans="10:13" x14ac:dyDescent="0.3">
      <c r="J21693" s="1"/>
      <c r="K21693" s="1"/>
      <c r="L21693" s="1"/>
      <c r="M21693" s="1"/>
    </row>
    <row r="21694" spans="10:13" x14ac:dyDescent="0.3">
      <c r="J21694" s="1"/>
      <c r="K21694" s="1"/>
      <c r="L21694" s="1"/>
      <c r="M21694" s="1"/>
    </row>
    <row r="21695" spans="10:13" x14ac:dyDescent="0.3">
      <c r="J21695" s="1"/>
      <c r="K21695" s="1"/>
      <c r="L21695" s="1"/>
      <c r="M21695" s="1"/>
    </row>
    <row r="21696" spans="10:13" x14ac:dyDescent="0.3">
      <c r="J21696" s="1"/>
      <c r="K21696" s="1"/>
      <c r="L21696" s="1"/>
      <c r="M21696" s="1"/>
    </row>
    <row r="21697" spans="10:13" x14ac:dyDescent="0.3">
      <c r="J21697" s="1"/>
      <c r="K21697" s="1"/>
      <c r="L21697" s="1"/>
      <c r="M21697" s="1"/>
    </row>
    <row r="21698" spans="10:13" x14ac:dyDescent="0.3">
      <c r="J21698" s="1"/>
      <c r="K21698" s="1"/>
      <c r="L21698" s="1"/>
      <c r="M21698" s="1"/>
    </row>
    <row r="21699" spans="10:13" x14ac:dyDescent="0.3">
      <c r="J21699" s="1"/>
      <c r="K21699" s="1"/>
      <c r="L21699" s="1"/>
      <c r="M21699" s="1"/>
    </row>
    <row r="21700" spans="10:13" x14ac:dyDescent="0.3">
      <c r="J21700" s="1"/>
      <c r="K21700" s="1"/>
      <c r="L21700" s="1"/>
      <c r="M21700" s="1"/>
    </row>
    <row r="21701" spans="10:13" x14ac:dyDescent="0.3">
      <c r="J21701" s="1"/>
      <c r="K21701" s="1"/>
      <c r="L21701" s="1"/>
      <c r="M21701" s="1"/>
    </row>
    <row r="21702" spans="10:13" x14ac:dyDescent="0.3">
      <c r="J21702" s="1"/>
      <c r="K21702" s="1"/>
      <c r="L21702" s="1"/>
      <c r="M21702" s="1"/>
    </row>
    <row r="21703" spans="10:13" x14ac:dyDescent="0.3">
      <c r="J21703" s="1"/>
      <c r="K21703" s="1"/>
      <c r="L21703" s="1"/>
      <c r="M21703" s="1"/>
    </row>
    <row r="21704" spans="10:13" x14ac:dyDescent="0.3">
      <c r="J21704" s="1"/>
      <c r="K21704" s="1"/>
      <c r="L21704" s="1"/>
      <c r="M21704" s="1"/>
    </row>
    <row r="21705" spans="10:13" x14ac:dyDescent="0.3">
      <c r="J21705" s="1"/>
      <c r="K21705" s="1"/>
      <c r="L21705" s="1"/>
      <c r="M21705" s="1"/>
    </row>
    <row r="21706" spans="10:13" x14ac:dyDescent="0.3">
      <c r="J21706" s="1"/>
      <c r="K21706" s="1"/>
      <c r="L21706" s="1"/>
      <c r="M21706" s="1"/>
    </row>
    <row r="21707" spans="10:13" x14ac:dyDescent="0.3">
      <c r="J21707" s="1"/>
      <c r="K21707" s="1"/>
      <c r="L21707" s="1"/>
      <c r="M21707" s="1"/>
    </row>
    <row r="21708" spans="10:13" x14ac:dyDescent="0.3">
      <c r="J21708" s="1"/>
      <c r="K21708" s="1"/>
      <c r="L21708" s="1"/>
      <c r="M21708" s="1"/>
    </row>
    <row r="21709" spans="10:13" x14ac:dyDescent="0.3">
      <c r="J21709" s="1"/>
      <c r="K21709" s="1"/>
      <c r="L21709" s="1"/>
      <c r="M21709" s="1"/>
    </row>
    <row r="21710" spans="10:13" x14ac:dyDescent="0.3">
      <c r="J21710" s="1"/>
      <c r="K21710" s="1"/>
      <c r="L21710" s="1"/>
      <c r="M21710" s="1"/>
    </row>
    <row r="21711" spans="10:13" x14ac:dyDescent="0.3">
      <c r="J21711" s="1"/>
      <c r="K21711" s="1"/>
      <c r="L21711" s="1"/>
      <c r="M21711" s="1"/>
    </row>
    <row r="21712" spans="10:13" x14ac:dyDescent="0.3">
      <c r="J21712" s="1"/>
      <c r="K21712" s="1"/>
      <c r="L21712" s="1"/>
      <c r="M21712" s="1"/>
    </row>
    <row r="21713" spans="10:13" x14ac:dyDescent="0.3">
      <c r="J21713" s="1"/>
      <c r="K21713" s="1"/>
      <c r="L21713" s="1"/>
      <c r="M21713" s="1"/>
    </row>
    <row r="21714" spans="10:13" x14ac:dyDescent="0.3">
      <c r="J21714" s="1"/>
      <c r="K21714" s="1"/>
      <c r="L21714" s="1"/>
      <c r="M21714" s="1"/>
    </row>
    <row r="21715" spans="10:13" x14ac:dyDescent="0.3">
      <c r="J21715" s="1"/>
      <c r="K21715" s="1"/>
      <c r="L21715" s="1"/>
      <c r="M21715" s="1"/>
    </row>
    <row r="21716" spans="10:13" x14ac:dyDescent="0.3">
      <c r="J21716" s="1"/>
      <c r="K21716" s="1"/>
      <c r="L21716" s="1"/>
      <c r="M21716" s="1"/>
    </row>
    <row r="21717" spans="10:13" x14ac:dyDescent="0.3">
      <c r="J21717" s="1"/>
      <c r="K21717" s="1"/>
      <c r="L21717" s="1"/>
      <c r="M21717" s="1"/>
    </row>
    <row r="21718" spans="10:13" x14ac:dyDescent="0.3">
      <c r="J21718" s="1"/>
      <c r="K21718" s="1"/>
      <c r="L21718" s="1"/>
      <c r="M21718" s="1"/>
    </row>
    <row r="21719" spans="10:13" x14ac:dyDescent="0.3">
      <c r="J21719" s="1"/>
      <c r="K21719" s="1"/>
      <c r="L21719" s="1"/>
      <c r="M21719" s="1"/>
    </row>
    <row r="21720" spans="10:13" x14ac:dyDescent="0.3">
      <c r="J21720" s="1"/>
      <c r="K21720" s="1"/>
      <c r="L21720" s="1"/>
      <c r="M21720" s="1"/>
    </row>
    <row r="21721" spans="10:13" x14ac:dyDescent="0.3">
      <c r="J21721" s="1"/>
      <c r="K21721" s="1"/>
      <c r="L21721" s="1"/>
      <c r="M21721" s="1"/>
    </row>
    <row r="21722" spans="10:13" x14ac:dyDescent="0.3">
      <c r="J21722" s="1"/>
      <c r="K21722" s="1"/>
      <c r="L21722" s="1"/>
      <c r="M21722" s="1"/>
    </row>
    <row r="21723" spans="10:13" x14ac:dyDescent="0.3">
      <c r="J21723" s="1"/>
      <c r="K21723" s="1"/>
      <c r="L21723" s="1"/>
      <c r="M21723" s="1"/>
    </row>
    <row r="21724" spans="10:13" x14ac:dyDescent="0.3">
      <c r="J21724" s="1"/>
      <c r="K21724" s="1"/>
      <c r="L21724" s="1"/>
      <c r="M21724" s="1"/>
    </row>
    <row r="21725" spans="10:13" x14ac:dyDescent="0.3">
      <c r="J21725" s="1"/>
      <c r="K21725" s="1"/>
      <c r="L21725" s="1"/>
      <c r="M21725" s="1"/>
    </row>
    <row r="21726" spans="10:13" x14ac:dyDescent="0.3">
      <c r="J21726" s="1"/>
      <c r="K21726" s="1"/>
      <c r="L21726" s="1"/>
      <c r="M21726" s="1"/>
    </row>
    <row r="21727" spans="10:13" x14ac:dyDescent="0.3">
      <c r="J21727" s="1"/>
      <c r="K21727" s="1"/>
      <c r="L21727" s="1"/>
      <c r="M21727" s="1"/>
    </row>
    <row r="21728" spans="10:13" x14ac:dyDescent="0.3">
      <c r="J21728" s="1"/>
      <c r="K21728" s="1"/>
      <c r="L21728" s="1"/>
      <c r="M21728" s="1"/>
    </row>
    <row r="21729" spans="10:13" x14ac:dyDescent="0.3">
      <c r="J21729" s="1"/>
      <c r="K21729" s="1"/>
      <c r="L21729" s="1"/>
      <c r="M21729" s="1"/>
    </row>
    <row r="21730" spans="10:13" x14ac:dyDescent="0.3">
      <c r="J21730" s="1"/>
      <c r="K21730" s="1"/>
      <c r="L21730" s="1"/>
      <c r="M21730" s="1"/>
    </row>
    <row r="21731" spans="10:13" x14ac:dyDescent="0.3">
      <c r="J21731" s="1"/>
      <c r="K21731" s="1"/>
      <c r="L21731" s="1"/>
      <c r="M21731" s="1"/>
    </row>
    <row r="21732" spans="10:13" x14ac:dyDescent="0.3">
      <c r="J21732" s="1"/>
      <c r="K21732" s="1"/>
      <c r="L21732" s="1"/>
      <c r="M21732" s="1"/>
    </row>
    <row r="21733" spans="10:13" x14ac:dyDescent="0.3">
      <c r="J21733" s="1"/>
      <c r="K21733" s="1"/>
      <c r="L21733" s="1"/>
      <c r="M21733" s="1"/>
    </row>
    <row r="21734" spans="10:13" x14ac:dyDescent="0.3">
      <c r="J21734" s="1"/>
      <c r="K21734" s="1"/>
      <c r="L21734" s="1"/>
      <c r="M21734" s="1"/>
    </row>
    <row r="21735" spans="10:13" x14ac:dyDescent="0.3">
      <c r="J21735" s="1"/>
      <c r="K21735" s="1"/>
      <c r="L21735" s="1"/>
      <c r="M21735" s="1"/>
    </row>
    <row r="21736" spans="10:13" x14ac:dyDescent="0.3">
      <c r="J21736" s="1"/>
      <c r="K21736" s="1"/>
      <c r="L21736" s="1"/>
      <c r="M21736" s="1"/>
    </row>
    <row r="21737" spans="10:13" x14ac:dyDescent="0.3">
      <c r="J21737" s="1"/>
      <c r="K21737" s="1"/>
      <c r="L21737" s="1"/>
      <c r="M21737" s="1"/>
    </row>
    <row r="21738" spans="10:13" x14ac:dyDescent="0.3">
      <c r="J21738" s="1"/>
      <c r="K21738" s="1"/>
      <c r="L21738" s="1"/>
      <c r="M21738" s="1"/>
    </row>
    <row r="21739" spans="10:13" x14ac:dyDescent="0.3">
      <c r="J21739" s="1"/>
      <c r="K21739" s="1"/>
      <c r="L21739" s="1"/>
      <c r="M21739" s="1"/>
    </row>
    <row r="21740" spans="10:13" x14ac:dyDescent="0.3">
      <c r="J21740" s="1"/>
      <c r="K21740" s="1"/>
      <c r="L21740" s="1"/>
      <c r="M21740" s="1"/>
    </row>
    <row r="21741" spans="10:13" x14ac:dyDescent="0.3">
      <c r="J21741" s="1"/>
      <c r="K21741" s="1"/>
      <c r="L21741" s="1"/>
      <c r="M21741" s="1"/>
    </row>
    <row r="21742" spans="10:13" x14ac:dyDescent="0.3">
      <c r="J21742" s="1"/>
      <c r="K21742" s="1"/>
      <c r="L21742" s="1"/>
      <c r="M21742" s="1"/>
    </row>
    <row r="21743" spans="10:13" x14ac:dyDescent="0.3">
      <c r="J21743" s="1"/>
      <c r="K21743" s="1"/>
      <c r="L21743" s="1"/>
      <c r="M21743" s="1"/>
    </row>
    <row r="21744" spans="10:13" x14ac:dyDescent="0.3">
      <c r="J21744" s="1"/>
      <c r="K21744" s="1"/>
      <c r="L21744" s="1"/>
      <c r="M21744" s="1"/>
    </row>
    <row r="21745" spans="10:13" x14ac:dyDescent="0.3">
      <c r="J21745" s="1"/>
      <c r="K21745" s="1"/>
      <c r="L21745" s="1"/>
      <c r="M21745" s="1"/>
    </row>
    <row r="21746" spans="10:13" x14ac:dyDescent="0.3">
      <c r="J21746" s="1"/>
      <c r="K21746" s="1"/>
      <c r="L21746" s="1"/>
      <c r="M21746" s="1"/>
    </row>
    <row r="21747" spans="10:13" x14ac:dyDescent="0.3">
      <c r="J21747" s="1"/>
      <c r="K21747" s="1"/>
      <c r="L21747" s="1"/>
      <c r="M21747" s="1"/>
    </row>
    <row r="21748" spans="10:13" x14ac:dyDescent="0.3">
      <c r="J21748" s="1"/>
      <c r="K21748" s="1"/>
      <c r="L21748" s="1"/>
      <c r="M21748" s="1"/>
    </row>
    <row r="21749" spans="10:13" x14ac:dyDescent="0.3">
      <c r="J21749" s="1"/>
      <c r="K21749" s="1"/>
      <c r="L21749" s="1"/>
      <c r="M21749" s="1"/>
    </row>
    <row r="21750" spans="10:13" x14ac:dyDescent="0.3">
      <c r="J21750" s="1"/>
      <c r="K21750" s="1"/>
      <c r="L21750" s="1"/>
      <c r="M21750" s="1"/>
    </row>
    <row r="21751" spans="10:13" x14ac:dyDescent="0.3">
      <c r="J21751" s="1"/>
      <c r="K21751" s="1"/>
      <c r="L21751" s="1"/>
      <c r="M21751" s="1"/>
    </row>
    <row r="21752" spans="10:13" x14ac:dyDescent="0.3">
      <c r="J21752" s="1"/>
      <c r="K21752" s="1"/>
      <c r="L21752" s="1"/>
      <c r="M21752" s="1"/>
    </row>
    <row r="21753" spans="10:13" x14ac:dyDescent="0.3">
      <c r="J21753" s="1"/>
      <c r="K21753" s="1"/>
      <c r="L21753" s="1"/>
      <c r="M21753" s="1"/>
    </row>
    <row r="21754" spans="10:13" x14ac:dyDescent="0.3">
      <c r="J21754" s="1"/>
      <c r="K21754" s="1"/>
      <c r="L21754" s="1"/>
      <c r="M21754" s="1"/>
    </row>
    <row r="21755" spans="10:13" x14ac:dyDescent="0.3">
      <c r="J21755" s="1"/>
      <c r="K21755" s="1"/>
      <c r="L21755" s="1"/>
      <c r="M21755" s="1"/>
    </row>
    <row r="21756" spans="10:13" x14ac:dyDescent="0.3">
      <c r="J21756" s="1"/>
      <c r="K21756" s="1"/>
      <c r="L21756" s="1"/>
      <c r="M21756" s="1"/>
    </row>
    <row r="21757" spans="10:13" x14ac:dyDescent="0.3">
      <c r="J21757" s="1"/>
      <c r="K21757" s="1"/>
      <c r="L21757" s="1"/>
      <c r="M21757" s="1"/>
    </row>
    <row r="21758" spans="10:13" x14ac:dyDescent="0.3">
      <c r="J21758" s="1"/>
      <c r="K21758" s="1"/>
      <c r="L21758" s="1"/>
      <c r="M21758" s="1"/>
    </row>
    <row r="21759" spans="10:13" x14ac:dyDescent="0.3">
      <c r="J21759" s="1"/>
      <c r="K21759" s="1"/>
      <c r="L21759" s="1"/>
      <c r="M21759" s="1"/>
    </row>
    <row r="21760" spans="10:13" x14ac:dyDescent="0.3">
      <c r="J21760" s="1"/>
      <c r="K21760" s="1"/>
      <c r="L21760" s="1"/>
      <c r="M21760" s="1"/>
    </row>
    <row r="21761" spans="10:13" x14ac:dyDescent="0.3">
      <c r="J21761" s="1"/>
      <c r="K21761" s="1"/>
      <c r="L21761" s="1"/>
      <c r="M21761" s="1"/>
    </row>
    <row r="21762" spans="10:13" x14ac:dyDescent="0.3">
      <c r="J21762" s="1"/>
      <c r="K21762" s="1"/>
      <c r="L21762" s="1"/>
      <c r="M21762" s="1"/>
    </row>
    <row r="21763" spans="10:13" x14ac:dyDescent="0.3">
      <c r="J21763" s="1"/>
      <c r="K21763" s="1"/>
      <c r="L21763" s="1"/>
      <c r="M21763" s="1"/>
    </row>
    <row r="21764" spans="10:13" x14ac:dyDescent="0.3">
      <c r="J21764" s="1"/>
      <c r="K21764" s="1"/>
      <c r="L21764" s="1"/>
      <c r="M21764" s="1"/>
    </row>
    <row r="21765" spans="10:13" x14ac:dyDescent="0.3">
      <c r="J21765" s="1"/>
      <c r="K21765" s="1"/>
      <c r="L21765" s="1"/>
      <c r="M21765" s="1"/>
    </row>
    <row r="21766" spans="10:13" x14ac:dyDescent="0.3">
      <c r="J21766" s="1"/>
      <c r="K21766" s="1"/>
      <c r="L21766" s="1"/>
      <c r="M21766" s="1"/>
    </row>
    <row r="21767" spans="10:13" x14ac:dyDescent="0.3">
      <c r="J21767" s="1"/>
      <c r="K21767" s="1"/>
      <c r="L21767" s="1"/>
      <c r="M21767" s="1"/>
    </row>
    <row r="21768" spans="10:13" x14ac:dyDescent="0.3">
      <c r="J21768" s="1"/>
      <c r="K21768" s="1"/>
      <c r="L21768" s="1"/>
      <c r="M21768" s="1"/>
    </row>
    <row r="21769" spans="10:13" x14ac:dyDescent="0.3">
      <c r="J21769" s="1"/>
      <c r="K21769" s="1"/>
      <c r="L21769" s="1"/>
      <c r="M21769" s="1"/>
    </row>
    <row r="21770" spans="10:13" x14ac:dyDescent="0.3">
      <c r="J21770" s="1"/>
      <c r="K21770" s="1"/>
      <c r="L21770" s="1"/>
      <c r="M21770" s="1"/>
    </row>
    <row r="21771" spans="10:13" x14ac:dyDescent="0.3">
      <c r="J21771" s="1"/>
      <c r="K21771" s="1"/>
      <c r="L21771" s="1"/>
      <c r="M21771" s="1"/>
    </row>
    <row r="21772" spans="10:13" x14ac:dyDescent="0.3">
      <c r="J21772" s="1"/>
      <c r="K21772" s="1"/>
      <c r="L21772" s="1"/>
      <c r="M21772" s="1"/>
    </row>
    <row r="21773" spans="10:13" x14ac:dyDescent="0.3">
      <c r="J21773" s="1"/>
      <c r="K21773" s="1"/>
      <c r="L21773" s="1"/>
      <c r="M21773" s="1"/>
    </row>
    <row r="21774" spans="10:13" x14ac:dyDescent="0.3">
      <c r="J21774" s="1"/>
      <c r="K21774" s="1"/>
      <c r="L21774" s="1"/>
      <c r="M21774" s="1"/>
    </row>
    <row r="21775" spans="10:13" x14ac:dyDescent="0.3">
      <c r="J21775" s="1"/>
      <c r="K21775" s="1"/>
      <c r="L21775" s="1"/>
      <c r="M21775" s="1"/>
    </row>
    <row r="21776" spans="10:13" x14ac:dyDescent="0.3">
      <c r="J21776" s="1"/>
      <c r="K21776" s="1"/>
      <c r="L21776" s="1"/>
      <c r="M21776" s="1"/>
    </row>
    <row r="21777" spans="10:13" x14ac:dyDescent="0.3">
      <c r="J21777" s="1"/>
      <c r="K21777" s="1"/>
      <c r="L21777" s="1"/>
      <c r="M21777" s="1"/>
    </row>
    <row r="21778" spans="10:13" x14ac:dyDescent="0.3">
      <c r="J21778" s="1"/>
      <c r="K21778" s="1"/>
      <c r="L21778" s="1"/>
      <c r="M21778" s="1"/>
    </row>
    <row r="21779" spans="10:13" x14ac:dyDescent="0.3">
      <c r="J21779" s="1"/>
      <c r="K21779" s="1"/>
      <c r="L21779" s="1"/>
      <c r="M21779" s="1"/>
    </row>
    <row r="21780" spans="10:13" x14ac:dyDescent="0.3">
      <c r="J21780" s="1"/>
      <c r="K21780" s="1"/>
      <c r="L21780" s="1"/>
      <c r="M21780" s="1"/>
    </row>
    <row r="21781" spans="10:13" x14ac:dyDescent="0.3">
      <c r="J21781" s="1"/>
      <c r="K21781" s="1"/>
      <c r="L21781" s="1"/>
      <c r="M21781" s="1"/>
    </row>
    <row r="21782" spans="10:13" x14ac:dyDescent="0.3">
      <c r="J21782" s="1"/>
      <c r="K21782" s="1"/>
      <c r="L21782" s="1"/>
      <c r="M21782" s="1"/>
    </row>
    <row r="21783" spans="10:13" x14ac:dyDescent="0.3">
      <c r="J21783" s="1"/>
      <c r="K21783" s="1"/>
      <c r="L21783" s="1"/>
      <c r="M21783" s="1"/>
    </row>
    <row r="21784" spans="10:13" x14ac:dyDescent="0.3">
      <c r="J21784" s="1"/>
      <c r="K21784" s="1"/>
      <c r="L21784" s="1"/>
      <c r="M21784" s="1"/>
    </row>
    <row r="21785" spans="10:13" x14ac:dyDescent="0.3">
      <c r="J21785" s="1"/>
      <c r="K21785" s="1"/>
      <c r="L21785" s="1"/>
      <c r="M21785" s="1"/>
    </row>
    <row r="21786" spans="10:13" x14ac:dyDescent="0.3">
      <c r="J21786" s="1"/>
      <c r="K21786" s="1"/>
      <c r="L21786" s="1"/>
      <c r="M21786" s="1"/>
    </row>
    <row r="21787" spans="10:13" x14ac:dyDescent="0.3">
      <c r="J21787" s="1"/>
      <c r="K21787" s="1"/>
      <c r="L21787" s="1"/>
      <c r="M21787" s="1"/>
    </row>
    <row r="21788" spans="10:13" x14ac:dyDescent="0.3">
      <c r="J21788" s="1"/>
      <c r="K21788" s="1"/>
      <c r="L21788" s="1"/>
      <c r="M21788" s="1"/>
    </row>
    <row r="21789" spans="10:13" x14ac:dyDescent="0.3">
      <c r="J21789" s="1"/>
      <c r="K21789" s="1"/>
      <c r="L21789" s="1"/>
      <c r="M21789" s="1"/>
    </row>
    <row r="21790" spans="10:13" x14ac:dyDescent="0.3">
      <c r="J21790" s="1"/>
      <c r="K21790" s="1"/>
      <c r="L21790" s="1"/>
      <c r="M21790" s="1"/>
    </row>
    <row r="21791" spans="10:13" x14ac:dyDescent="0.3">
      <c r="J21791" s="1"/>
      <c r="K21791" s="1"/>
      <c r="L21791" s="1"/>
      <c r="M21791" s="1"/>
    </row>
    <row r="21792" spans="10:13" x14ac:dyDescent="0.3">
      <c r="J21792" s="1"/>
      <c r="K21792" s="1"/>
      <c r="L21792" s="1"/>
      <c r="M21792" s="1"/>
    </row>
    <row r="21793" spans="10:13" x14ac:dyDescent="0.3">
      <c r="J21793" s="1"/>
      <c r="K21793" s="1"/>
      <c r="L21793" s="1"/>
      <c r="M21793" s="1"/>
    </row>
    <row r="21794" spans="10:13" x14ac:dyDescent="0.3">
      <c r="J21794" s="1"/>
      <c r="K21794" s="1"/>
      <c r="L21794" s="1"/>
      <c r="M21794" s="1"/>
    </row>
    <row r="21795" spans="10:13" x14ac:dyDescent="0.3">
      <c r="J21795" s="1"/>
      <c r="K21795" s="1"/>
      <c r="L21795" s="1"/>
      <c r="M21795" s="1"/>
    </row>
    <row r="21796" spans="10:13" x14ac:dyDescent="0.3">
      <c r="J21796" s="1"/>
      <c r="K21796" s="1"/>
      <c r="L21796" s="1"/>
      <c r="M21796" s="1"/>
    </row>
    <row r="21797" spans="10:13" x14ac:dyDescent="0.3">
      <c r="J21797" s="1"/>
      <c r="K21797" s="1"/>
      <c r="L21797" s="1"/>
      <c r="M21797" s="1"/>
    </row>
    <row r="21798" spans="10:13" x14ac:dyDescent="0.3">
      <c r="J21798" s="1"/>
      <c r="K21798" s="1"/>
      <c r="L21798" s="1"/>
      <c r="M21798" s="1"/>
    </row>
    <row r="21799" spans="10:13" x14ac:dyDescent="0.3">
      <c r="J21799" s="1"/>
      <c r="K21799" s="1"/>
      <c r="L21799" s="1"/>
      <c r="M21799" s="1"/>
    </row>
    <row r="21800" spans="10:13" x14ac:dyDescent="0.3">
      <c r="J21800" s="1"/>
      <c r="K21800" s="1"/>
      <c r="L21800" s="1"/>
      <c r="M21800" s="1"/>
    </row>
    <row r="21801" spans="10:13" x14ac:dyDescent="0.3">
      <c r="J21801" s="1"/>
      <c r="K21801" s="1"/>
      <c r="L21801" s="1"/>
      <c r="M21801" s="1"/>
    </row>
    <row r="21802" spans="10:13" x14ac:dyDescent="0.3">
      <c r="J21802" s="1"/>
      <c r="K21802" s="1"/>
      <c r="L21802" s="1"/>
      <c r="M21802" s="1"/>
    </row>
    <row r="21803" spans="10:13" x14ac:dyDescent="0.3">
      <c r="J21803" s="1"/>
      <c r="K21803" s="1"/>
      <c r="L21803" s="1"/>
      <c r="M21803" s="1"/>
    </row>
    <row r="21804" spans="10:13" x14ac:dyDescent="0.3">
      <c r="J21804" s="1"/>
      <c r="K21804" s="1"/>
      <c r="L21804" s="1"/>
      <c r="M21804" s="1"/>
    </row>
    <row r="21805" spans="10:13" x14ac:dyDescent="0.3">
      <c r="J21805" s="1"/>
      <c r="K21805" s="1"/>
      <c r="L21805" s="1"/>
      <c r="M21805" s="1"/>
    </row>
    <row r="21806" spans="10:13" x14ac:dyDescent="0.3">
      <c r="J21806" s="1"/>
      <c r="K21806" s="1"/>
      <c r="L21806" s="1"/>
      <c r="M21806" s="1"/>
    </row>
    <row r="21807" spans="10:13" x14ac:dyDescent="0.3">
      <c r="J21807" s="1"/>
      <c r="K21807" s="1"/>
      <c r="L21807" s="1"/>
      <c r="M21807" s="1"/>
    </row>
    <row r="21808" spans="10:13" x14ac:dyDescent="0.3">
      <c r="J21808" s="1"/>
      <c r="K21808" s="1"/>
      <c r="L21808" s="1"/>
      <c r="M21808" s="1"/>
    </row>
    <row r="21809" spans="10:13" x14ac:dyDescent="0.3">
      <c r="J21809" s="1"/>
      <c r="K21809" s="1"/>
      <c r="L21809" s="1"/>
      <c r="M21809" s="1"/>
    </row>
    <row r="21810" spans="10:13" x14ac:dyDescent="0.3">
      <c r="J21810" s="1"/>
      <c r="K21810" s="1"/>
      <c r="L21810" s="1"/>
      <c r="M21810" s="1"/>
    </row>
    <row r="21811" spans="10:13" x14ac:dyDescent="0.3">
      <c r="J21811" s="1"/>
      <c r="K21811" s="1"/>
      <c r="L21811" s="1"/>
      <c r="M21811" s="1"/>
    </row>
    <row r="21812" spans="10:13" x14ac:dyDescent="0.3">
      <c r="J21812" s="1"/>
      <c r="K21812" s="1"/>
      <c r="L21812" s="1"/>
      <c r="M21812" s="1"/>
    </row>
    <row r="21813" spans="10:13" x14ac:dyDescent="0.3">
      <c r="J21813" s="1"/>
      <c r="K21813" s="1"/>
      <c r="L21813" s="1"/>
      <c r="M21813" s="1"/>
    </row>
    <row r="21814" spans="10:13" x14ac:dyDescent="0.3">
      <c r="J21814" s="1"/>
      <c r="K21814" s="1"/>
      <c r="L21814" s="1"/>
      <c r="M21814" s="1"/>
    </row>
    <row r="21815" spans="10:13" x14ac:dyDescent="0.3">
      <c r="J21815" s="1"/>
      <c r="K21815" s="1"/>
      <c r="L21815" s="1"/>
      <c r="M21815" s="1"/>
    </row>
    <row r="21816" spans="10:13" x14ac:dyDescent="0.3">
      <c r="J21816" s="1"/>
      <c r="K21816" s="1"/>
      <c r="L21816" s="1"/>
      <c r="M21816" s="1"/>
    </row>
    <row r="21817" spans="10:13" x14ac:dyDescent="0.3">
      <c r="J21817" s="1"/>
      <c r="K21817" s="1"/>
      <c r="L21817" s="1"/>
      <c r="M21817" s="1"/>
    </row>
    <row r="21818" spans="10:13" x14ac:dyDescent="0.3">
      <c r="J21818" s="1"/>
      <c r="K21818" s="1"/>
      <c r="L21818" s="1"/>
      <c r="M21818" s="1"/>
    </row>
    <row r="21819" spans="10:13" x14ac:dyDescent="0.3">
      <c r="J21819" s="1"/>
      <c r="K21819" s="1"/>
      <c r="L21819" s="1"/>
      <c r="M21819" s="1"/>
    </row>
    <row r="21820" spans="10:13" x14ac:dyDescent="0.3">
      <c r="J21820" s="1"/>
      <c r="K21820" s="1"/>
      <c r="L21820" s="1"/>
      <c r="M21820" s="1"/>
    </row>
    <row r="21821" spans="10:13" x14ac:dyDescent="0.3">
      <c r="J21821" s="1"/>
      <c r="K21821" s="1"/>
      <c r="L21821" s="1"/>
      <c r="M21821" s="1"/>
    </row>
    <row r="21822" spans="10:13" x14ac:dyDescent="0.3">
      <c r="J21822" s="1"/>
      <c r="K21822" s="1"/>
      <c r="L21822" s="1"/>
      <c r="M21822" s="1"/>
    </row>
    <row r="21823" spans="10:13" x14ac:dyDescent="0.3">
      <c r="J21823" s="1"/>
      <c r="K21823" s="1"/>
      <c r="L21823" s="1"/>
      <c r="M21823" s="1"/>
    </row>
    <row r="21824" spans="10:13" x14ac:dyDescent="0.3">
      <c r="J21824" s="1"/>
      <c r="K21824" s="1"/>
      <c r="L21824" s="1"/>
      <c r="M21824" s="1"/>
    </row>
    <row r="21825" spans="10:13" x14ac:dyDescent="0.3">
      <c r="J21825" s="1"/>
      <c r="K21825" s="1"/>
      <c r="L21825" s="1"/>
      <c r="M21825" s="1"/>
    </row>
    <row r="21826" spans="10:13" x14ac:dyDescent="0.3">
      <c r="J21826" s="1"/>
      <c r="K21826" s="1"/>
      <c r="L21826" s="1"/>
      <c r="M21826" s="1"/>
    </row>
    <row r="21827" spans="10:13" x14ac:dyDescent="0.3">
      <c r="J21827" s="1"/>
      <c r="K21827" s="1"/>
      <c r="L21827" s="1"/>
      <c r="M21827" s="1"/>
    </row>
    <row r="21828" spans="10:13" x14ac:dyDescent="0.3">
      <c r="J21828" s="1"/>
      <c r="K21828" s="1"/>
      <c r="L21828" s="1"/>
      <c r="M21828" s="1"/>
    </row>
    <row r="21829" spans="10:13" x14ac:dyDescent="0.3">
      <c r="J21829" s="1"/>
      <c r="K21829" s="1"/>
      <c r="L21829" s="1"/>
      <c r="M21829" s="1"/>
    </row>
    <row r="21830" spans="10:13" x14ac:dyDescent="0.3">
      <c r="J21830" s="1"/>
      <c r="K21830" s="1"/>
      <c r="L21830" s="1"/>
      <c r="M21830" s="1"/>
    </row>
    <row r="21831" spans="10:13" x14ac:dyDescent="0.3">
      <c r="J21831" s="1"/>
      <c r="K21831" s="1"/>
      <c r="L21831" s="1"/>
      <c r="M21831" s="1"/>
    </row>
    <row r="21832" spans="10:13" x14ac:dyDescent="0.3">
      <c r="J21832" s="1"/>
      <c r="K21832" s="1"/>
      <c r="L21832" s="1"/>
      <c r="M21832" s="1"/>
    </row>
    <row r="21833" spans="10:13" x14ac:dyDescent="0.3">
      <c r="J21833" s="1"/>
      <c r="K21833" s="1"/>
      <c r="L21833" s="1"/>
      <c r="M21833" s="1"/>
    </row>
    <row r="21834" spans="10:13" x14ac:dyDescent="0.3">
      <c r="J21834" s="1"/>
      <c r="K21834" s="1"/>
      <c r="L21834" s="1"/>
      <c r="M21834" s="1"/>
    </row>
    <row r="21835" spans="10:13" x14ac:dyDescent="0.3">
      <c r="J21835" s="1"/>
      <c r="K21835" s="1"/>
      <c r="L21835" s="1"/>
      <c r="M21835" s="1"/>
    </row>
    <row r="21836" spans="10:13" x14ac:dyDescent="0.3">
      <c r="J21836" s="1"/>
      <c r="K21836" s="1"/>
      <c r="L21836" s="1"/>
      <c r="M21836" s="1"/>
    </row>
    <row r="21837" spans="10:13" x14ac:dyDescent="0.3">
      <c r="J21837" s="1"/>
      <c r="K21837" s="1"/>
      <c r="L21837" s="1"/>
      <c r="M21837" s="1"/>
    </row>
    <row r="21838" spans="10:13" x14ac:dyDescent="0.3">
      <c r="J21838" s="1"/>
      <c r="K21838" s="1"/>
      <c r="L21838" s="1"/>
      <c r="M21838" s="1"/>
    </row>
    <row r="21839" spans="10:13" x14ac:dyDescent="0.3">
      <c r="J21839" s="1"/>
      <c r="K21839" s="1"/>
      <c r="L21839" s="1"/>
      <c r="M21839" s="1"/>
    </row>
    <row r="21840" spans="10:13" x14ac:dyDescent="0.3">
      <c r="J21840" s="1"/>
      <c r="K21840" s="1"/>
      <c r="L21840" s="1"/>
      <c r="M21840" s="1"/>
    </row>
    <row r="21841" spans="10:13" x14ac:dyDescent="0.3">
      <c r="J21841" s="1"/>
      <c r="K21841" s="1"/>
      <c r="L21841" s="1"/>
      <c r="M21841" s="1"/>
    </row>
    <row r="21842" spans="10:13" x14ac:dyDescent="0.3">
      <c r="J21842" s="1"/>
      <c r="K21842" s="1"/>
      <c r="L21842" s="1"/>
      <c r="M21842" s="1"/>
    </row>
    <row r="21843" spans="10:13" x14ac:dyDescent="0.3">
      <c r="J21843" s="1"/>
      <c r="K21843" s="1"/>
      <c r="L21843" s="1"/>
      <c r="M21843" s="1"/>
    </row>
    <row r="21844" spans="10:13" x14ac:dyDescent="0.3">
      <c r="J21844" s="1"/>
      <c r="K21844" s="1"/>
      <c r="L21844" s="1"/>
      <c r="M21844" s="1"/>
    </row>
    <row r="21845" spans="10:13" x14ac:dyDescent="0.3">
      <c r="J21845" s="1"/>
      <c r="K21845" s="1"/>
      <c r="L21845" s="1"/>
      <c r="M21845" s="1"/>
    </row>
    <row r="21846" spans="10:13" x14ac:dyDescent="0.3">
      <c r="J21846" s="1"/>
      <c r="K21846" s="1"/>
      <c r="L21846" s="1"/>
      <c r="M21846" s="1"/>
    </row>
    <row r="21847" spans="10:13" x14ac:dyDescent="0.3">
      <c r="J21847" s="1"/>
      <c r="K21847" s="1"/>
      <c r="L21847" s="1"/>
      <c r="M21847" s="1"/>
    </row>
    <row r="21848" spans="10:13" x14ac:dyDescent="0.3">
      <c r="J21848" s="1"/>
      <c r="K21848" s="1"/>
      <c r="L21848" s="1"/>
      <c r="M21848" s="1"/>
    </row>
    <row r="21849" spans="10:13" x14ac:dyDescent="0.3">
      <c r="J21849" s="1"/>
      <c r="K21849" s="1"/>
      <c r="L21849" s="1"/>
      <c r="M21849" s="1"/>
    </row>
    <row r="21850" spans="10:13" x14ac:dyDescent="0.3">
      <c r="J21850" s="1"/>
      <c r="K21850" s="1"/>
      <c r="L21850" s="1"/>
      <c r="M21850" s="1"/>
    </row>
    <row r="21851" spans="10:13" x14ac:dyDescent="0.3">
      <c r="J21851" s="1"/>
      <c r="K21851" s="1"/>
      <c r="L21851" s="1"/>
      <c r="M21851" s="1"/>
    </row>
    <row r="21852" spans="10:13" x14ac:dyDescent="0.3">
      <c r="J21852" s="1"/>
      <c r="K21852" s="1"/>
      <c r="L21852" s="1"/>
      <c r="M21852" s="1"/>
    </row>
    <row r="21853" spans="10:13" x14ac:dyDescent="0.3">
      <c r="J21853" s="1"/>
      <c r="K21853" s="1"/>
      <c r="L21853" s="1"/>
      <c r="M21853" s="1"/>
    </row>
    <row r="21854" spans="10:13" x14ac:dyDescent="0.3">
      <c r="J21854" s="1"/>
      <c r="K21854" s="1"/>
      <c r="L21854" s="1"/>
      <c r="M21854" s="1"/>
    </row>
    <row r="21855" spans="10:13" x14ac:dyDescent="0.3">
      <c r="J21855" s="1"/>
      <c r="K21855" s="1"/>
      <c r="L21855" s="1"/>
      <c r="M21855" s="1"/>
    </row>
    <row r="21856" spans="10:13" x14ac:dyDescent="0.3">
      <c r="J21856" s="1"/>
      <c r="K21856" s="1"/>
      <c r="L21856" s="1"/>
      <c r="M21856" s="1"/>
    </row>
    <row r="21857" spans="10:13" x14ac:dyDescent="0.3">
      <c r="J21857" s="1"/>
      <c r="K21857" s="1"/>
      <c r="L21857" s="1"/>
      <c r="M21857" s="1"/>
    </row>
    <row r="21858" spans="10:13" x14ac:dyDescent="0.3">
      <c r="J21858" s="1"/>
      <c r="K21858" s="1"/>
      <c r="L21858" s="1"/>
      <c r="M21858" s="1"/>
    </row>
    <row r="21859" spans="10:13" x14ac:dyDescent="0.3">
      <c r="J21859" s="1"/>
      <c r="K21859" s="1"/>
      <c r="L21859" s="1"/>
      <c r="M21859" s="1"/>
    </row>
    <row r="21860" spans="10:13" x14ac:dyDescent="0.3">
      <c r="J21860" s="1"/>
      <c r="K21860" s="1"/>
      <c r="L21860" s="1"/>
      <c r="M21860" s="1"/>
    </row>
    <row r="21861" spans="10:13" x14ac:dyDescent="0.3">
      <c r="J21861" s="1"/>
      <c r="K21861" s="1"/>
      <c r="L21861" s="1"/>
      <c r="M21861" s="1"/>
    </row>
    <row r="21862" spans="10:13" x14ac:dyDescent="0.3">
      <c r="J21862" s="1"/>
      <c r="K21862" s="1"/>
      <c r="L21862" s="1"/>
      <c r="M21862" s="1"/>
    </row>
    <row r="21863" spans="10:13" x14ac:dyDescent="0.3">
      <c r="J21863" s="1"/>
      <c r="K21863" s="1"/>
      <c r="L21863" s="1"/>
      <c r="M21863" s="1"/>
    </row>
    <row r="21864" spans="10:13" x14ac:dyDescent="0.3">
      <c r="J21864" s="1"/>
      <c r="K21864" s="1"/>
      <c r="L21864" s="1"/>
      <c r="M21864" s="1"/>
    </row>
    <row r="21865" spans="10:13" x14ac:dyDescent="0.3">
      <c r="J21865" s="1"/>
      <c r="K21865" s="1"/>
      <c r="L21865" s="1"/>
      <c r="M21865" s="1"/>
    </row>
    <row r="21866" spans="10:13" x14ac:dyDescent="0.3">
      <c r="J21866" s="1"/>
      <c r="K21866" s="1"/>
      <c r="L21866" s="1"/>
      <c r="M21866" s="1"/>
    </row>
    <row r="21867" spans="10:13" x14ac:dyDescent="0.3">
      <c r="J21867" s="1"/>
      <c r="K21867" s="1"/>
      <c r="L21867" s="1"/>
      <c r="M21867" s="1"/>
    </row>
    <row r="21868" spans="10:13" x14ac:dyDescent="0.3">
      <c r="J21868" s="1"/>
      <c r="K21868" s="1"/>
      <c r="L21868" s="1"/>
      <c r="M21868" s="1"/>
    </row>
    <row r="21869" spans="10:13" x14ac:dyDescent="0.3">
      <c r="J21869" s="1"/>
      <c r="K21869" s="1"/>
      <c r="L21869" s="1"/>
      <c r="M21869" s="1"/>
    </row>
    <row r="21870" spans="10:13" x14ac:dyDescent="0.3">
      <c r="J21870" s="1"/>
      <c r="K21870" s="1"/>
      <c r="L21870" s="1"/>
      <c r="M21870" s="1"/>
    </row>
    <row r="21871" spans="10:13" x14ac:dyDescent="0.3">
      <c r="J21871" s="1"/>
      <c r="K21871" s="1"/>
      <c r="L21871" s="1"/>
      <c r="M21871" s="1"/>
    </row>
    <row r="21872" spans="10:13" x14ac:dyDescent="0.3">
      <c r="J21872" s="1"/>
      <c r="K21872" s="1"/>
      <c r="L21872" s="1"/>
      <c r="M21872" s="1"/>
    </row>
    <row r="21873" spans="10:13" x14ac:dyDescent="0.3">
      <c r="J21873" s="1"/>
      <c r="K21873" s="1"/>
      <c r="L21873" s="1"/>
      <c r="M21873" s="1"/>
    </row>
    <row r="21874" spans="10:13" x14ac:dyDescent="0.3">
      <c r="J21874" s="1"/>
      <c r="K21874" s="1"/>
      <c r="L21874" s="1"/>
      <c r="M21874" s="1"/>
    </row>
    <row r="21875" spans="10:13" x14ac:dyDescent="0.3">
      <c r="J21875" s="1"/>
      <c r="K21875" s="1"/>
      <c r="L21875" s="1"/>
      <c r="M21875" s="1"/>
    </row>
    <row r="21876" spans="10:13" x14ac:dyDescent="0.3">
      <c r="J21876" s="1"/>
      <c r="K21876" s="1"/>
      <c r="L21876" s="1"/>
      <c r="M21876" s="1"/>
    </row>
    <row r="21877" spans="10:13" x14ac:dyDescent="0.3">
      <c r="J21877" s="1"/>
      <c r="K21877" s="1"/>
      <c r="L21877" s="1"/>
      <c r="M21877" s="1"/>
    </row>
    <row r="21878" spans="10:13" x14ac:dyDescent="0.3">
      <c r="J21878" s="1"/>
      <c r="K21878" s="1"/>
      <c r="L21878" s="1"/>
      <c r="M21878" s="1"/>
    </row>
    <row r="21879" spans="10:13" x14ac:dyDescent="0.3">
      <c r="J21879" s="1"/>
      <c r="K21879" s="1"/>
      <c r="L21879" s="1"/>
      <c r="M21879" s="1"/>
    </row>
    <row r="21880" spans="10:13" x14ac:dyDescent="0.3">
      <c r="J21880" s="1"/>
      <c r="K21880" s="1"/>
      <c r="L21880" s="1"/>
      <c r="M21880" s="1"/>
    </row>
    <row r="21881" spans="10:13" x14ac:dyDescent="0.3">
      <c r="J21881" s="1"/>
      <c r="K21881" s="1"/>
      <c r="L21881" s="1"/>
      <c r="M21881" s="1"/>
    </row>
    <row r="21882" spans="10:13" x14ac:dyDescent="0.3">
      <c r="J21882" s="1"/>
      <c r="K21882" s="1"/>
      <c r="L21882" s="1"/>
      <c r="M21882" s="1"/>
    </row>
    <row r="21883" spans="10:13" x14ac:dyDescent="0.3">
      <c r="J21883" s="1"/>
      <c r="K21883" s="1"/>
      <c r="L21883" s="1"/>
      <c r="M21883" s="1"/>
    </row>
    <row r="21884" spans="10:13" x14ac:dyDescent="0.3">
      <c r="J21884" s="1"/>
      <c r="K21884" s="1"/>
      <c r="L21884" s="1"/>
      <c r="M21884" s="1"/>
    </row>
    <row r="21885" spans="10:13" x14ac:dyDescent="0.3">
      <c r="J21885" s="1"/>
      <c r="K21885" s="1"/>
      <c r="L21885" s="1"/>
      <c r="M21885" s="1"/>
    </row>
    <row r="21886" spans="10:13" x14ac:dyDescent="0.3">
      <c r="J21886" s="1"/>
      <c r="K21886" s="1"/>
      <c r="L21886" s="1"/>
      <c r="M21886" s="1"/>
    </row>
    <row r="21887" spans="10:13" x14ac:dyDescent="0.3">
      <c r="J21887" s="1"/>
      <c r="K21887" s="1"/>
      <c r="L21887" s="1"/>
      <c r="M21887" s="1"/>
    </row>
    <row r="21888" spans="10:13" x14ac:dyDescent="0.3">
      <c r="J21888" s="1"/>
      <c r="K21888" s="1"/>
      <c r="L21888" s="1"/>
      <c r="M21888" s="1"/>
    </row>
    <row r="21889" spans="10:13" x14ac:dyDescent="0.3">
      <c r="J21889" s="1"/>
      <c r="K21889" s="1"/>
      <c r="L21889" s="1"/>
      <c r="M21889" s="1"/>
    </row>
    <row r="21890" spans="10:13" x14ac:dyDescent="0.3">
      <c r="J21890" s="1"/>
      <c r="K21890" s="1"/>
      <c r="L21890" s="1"/>
      <c r="M21890" s="1"/>
    </row>
    <row r="21891" spans="10:13" x14ac:dyDescent="0.3">
      <c r="J21891" s="1"/>
      <c r="K21891" s="1"/>
      <c r="L21891" s="1"/>
      <c r="M21891" s="1"/>
    </row>
    <row r="21892" spans="10:13" x14ac:dyDescent="0.3">
      <c r="J21892" s="1"/>
      <c r="K21892" s="1"/>
      <c r="L21892" s="1"/>
      <c r="M21892" s="1"/>
    </row>
    <row r="21893" spans="10:13" x14ac:dyDescent="0.3">
      <c r="J21893" s="1"/>
      <c r="K21893" s="1"/>
      <c r="L21893" s="1"/>
      <c r="M21893" s="1"/>
    </row>
    <row r="21894" spans="10:13" x14ac:dyDescent="0.3">
      <c r="J21894" s="1"/>
      <c r="K21894" s="1"/>
      <c r="L21894" s="1"/>
      <c r="M21894" s="1"/>
    </row>
    <row r="21895" spans="10:13" x14ac:dyDescent="0.3">
      <c r="J21895" s="1"/>
      <c r="K21895" s="1"/>
      <c r="L21895" s="1"/>
      <c r="M21895" s="1"/>
    </row>
    <row r="21896" spans="10:13" x14ac:dyDescent="0.3">
      <c r="J21896" s="1"/>
      <c r="K21896" s="1"/>
      <c r="L21896" s="1"/>
      <c r="M21896" s="1"/>
    </row>
    <row r="21897" spans="10:13" x14ac:dyDescent="0.3">
      <c r="J21897" s="1"/>
      <c r="K21897" s="1"/>
      <c r="L21897" s="1"/>
      <c r="M21897" s="1"/>
    </row>
    <row r="21898" spans="10:13" x14ac:dyDescent="0.3">
      <c r="J21898" s="1"/>
      <c r="K21898" s="1"/>
      <c r="L21898" s="1"/>
      <c r="M21898" s="1"/>
    </row>
    <row r="21899" spans="10:13" x14ac:dyDescent="0.3">
      <c r="J21899" s="1"/>
      <c r="K21899" s="1"/>
      <c r="L21899" s="1"/>
      <c r="M21899" s="1"/>
    </row>
    <row r="21900" spans="10:13" x14ac:dyDescent="0.3">
      <c r="J21900" s="1"/>
      <c r="K21900" s="1"/>
      <c r="L21900" s="1"/>
      <c r="M21900" s="1"/>
    </row>
    <row r="21901" spans="10:13" x14ac:dyDescent="0.3">
      <c r="J21901" s="1"/>
      <c r="K21901" s="1"/>
      <c r="L21901" s="1"/>
      <c r="M21901" s="1"/>
    </row>
    <row r="21902" spans="10:13" x14ac:dyDescent="0.3">
      <c r="J21902" s="1"/>
      <c r="K21902" s="1"/>
      <c r="L21902" s="1"/>
      <c r="M21902" s="1"/>
    </row>
    <row r="21903" spans="10:13" x14ac:dyDescent="0.3">
      <c r="J21903" s="1"/>
      <c r="K21903" s="1"/>
      <c r="L21903" s="1"/>
      <c r="M21903" s="1"/>
    </row>
    <row r="21904" spans="10:13" x14ac:dyDescent="0.3">
      <c r="J21904" s="1"/>
      <c r="K21904" s="1"/>
      <c r="L21904" s="1"/>
      <c r="M21904" s="1"/>
    </row>
    <row r="21905" spans="10:13" x14ac:dyDescent="0.3">
      <c r="J21905" s="1"/>
      <c r="K21905" s="1"/>
      <c r="L21905" s="1"/>
      <c r="M21905" s="1"/>
    </row>
    <row r="21906" spans="10:13" x14ac:dyDescent="0.3">
      <c r="J21906" s="1"/>
      <c r="K21906" s="1"/>
      <c r="L21906" s="1"/>
      <c r="M21906" s="1"/>
    </row>
    <row r="21907" spans="10:13" x14ac:dyDescent="0.3">
      <c r="J21907" s="1"/>
      <c r="K21907" s="1"/>
      <c r="L21907" s="1"/>
      <c r="M21907" s="1"/>
    </row>
    <row r="21908" spans="10:13" x14ac:dyDescent="0.3">
      <c r="J21908" s="1"/>
      <c r="K21908" s="1"/>
      <c r="L21908" s="1"/>
      <c r="M21908" s="1"/>
    </row>
    <row r="21909" spans="10:13" x14ac:dyDescent="0.3">
      <c r="J21909" s="1"/>
      <c r="K21909" s="1"/>
      <c r="L21909" s="1"/>
      <c r="M21909" s="1"/>
    </row>
    <row r="21910" spans="10:13" x14ac:dyDescent="0.3">
      <c r="J21910" s="1"/>
      <c r="K21910" s="1"/>
      <c r="L21910" s="1"/>
      <c r="M21910" s="1"/>
    </row>
    <row r="21911" spans="10:13" x14ac:dyDescent="0.3">
      <c r="J21911" s="1"/>
      <c r="K21911" s="1"/>
      <c r="L21911" s="1"/>
      <c r="M21911" s="1"/>
    </row>
    <row r="21912" spans="10:13" x14ac:dyDescent="0.3">
      <c r="J21912" s="1"/>
      <c r="K21912" s="1"/>
      <c r="L21912" s="1"/>
      <c r="M21912" s="1"/>
    </row>
    <row r="21913" spans="10:13" x14ac:dyDescent="0.3">
      <c r="J21913" s="1"/>
      <c r="K21913" s="1"/>
      <c r="L21913" s="1"/>
      <c r="M21913" s="1"/>
    </row>
    <row r="21914" spans="10:13" x14ac:dyDescent="0.3">
      <c r="J21914" s="1"/>
      <c r="K21914" s="1"/>
      <c r="L21914" s="1"/>
      <c r="M21914" s="1"/>
    </row>
    <row r="21915" spans="10:13" x14ac:dyDescent="0.3">
      <c r="J21915" s="1"/>
      <c r="K21915" s="1"/>
      <c r="L21915" s="1"/>
      <c r="M21915" s="1"/>
    </row>
    <row r="21916" spans="10:13" x14ac:dyDescent="0.3">
      <c r="J21916" s="1"/>
      <c r="K21916" s="1"/>
      <c r="L21916" s="1"/>
      <c r="M21916" s="1"/>
    </row>
    <row r="21917" spans="10:13" x14ac:dyDescent="0.3">
      <c r="J21917" s="1"/>
      <c r="K21917" s="1"/>
      <c r="L21917" s="1"/>
      <c r="M21917" s="1"/>
    </row>
    <row r="21918" spans="10:13" x14ac:dyDescent="0.3">
      <c r="J21918" s="1"/>
      <c r="K21918" s="1"/>
      <c r="L21918" s="1"/>
      <c r="M21918" s="1"/>
    </row>
    <row r="21919" spans="10:13" x14ac:dyDescent="0.3">
      <c r="J21919" s="1"/>
      <c r="K21919" s="1"/>
      <c r="L21919" s="1"/>
      <c r="M21919" s="1"/>
    </row>
    <row r="21920" spans="10:13" x14ac:dyDescent="0.3">
      <c r="J21920" s="1"/>
      <c r="K21920" s="1"/>
      <c r="L21920" s="1"/>
      <c r="M21920" s="1"/>
    </row>
    <row r="21921" spans="10:13" x14ac:dyDescent="0.3">
      <c r="J21921" s="1"/>
      <c r="K21921" s="1"/>
      <c r="L21921" s="1"/>
      <c r="M21921" s="1"/>
    </row>
    <row r="21922" spans="10:13" x14ac:dyDescent="0.3">
      <c r="J21922" s="1"/>
      <c r="K21922" s="1"/>
      <c r="L21922" s="1"/>
      <c r="M21922" s="1"/>
    </row>
    <row r="21923" spans="10:13" x14ac:dyDescent="0.3">
      <c r="J21923" s="1"/>
      <c r="K21923" s="1"/>
      <c r="L21923" s="1"/>
      <c r="M21923" s="1"/>
    </row>
    <row r="21924" spans="10:13" x14ac:dyDescent="0.3">
      <c r="J21924" s="1"/>
      <c r="K21924" s="1"/>
      <c r="L21924" s="1"/>
      <c r="M21924" s="1"/>
    </row>
    <row r="21925" spans="10:13" x14ac:dyDescent="0.3">
      <c r="J21925" s="1"/>
      <c r="K21925" s="1"/>
      <c r="L21925" s="1"/>
      <c r="M21925" s="1"/>
    </row>
    <row r="21926" spans="10:13" x14ac:dyDescent="0.3">
      <c r="J21926" s="1"/>
      <c r="K21926" s="1"/>
      <c r="L21926" s="1"/>
      <c r="M21926" s="1"/>
    </row>
    <row r="21927" spans="10:13" x14ac:dyDescent="0.3">
      <c r="J21927" s="1"/>
      <c r="K21927" s="1"/>
      <c r="L21927" s="1"/>
      <c r="M21927" s="1"/>
    </row>
    <row r="21928" spans="10:13" x14ac:dyDescent="0.3">
      <c r="J21928" s="1"/>
      <c r="K21928" s="1"/>
      <c r="L21928" s="1"/>
      <c r="M21928" s="1"/>
    </row>
    <row r="21929" spans="10:13" x14ac:dyDescent="0.3">
      <c r="J21929" s="1"/>
      <c r="K21929" s="1"/>
      <c r="L21929" s="1"/>
      <c r="M21929" s="1"/>
    </row>
    <row r="21930" spans="10:13" x14ac:dyDescent="0.3">
      <c r="J21930" s="1"/>
      <c r="K21930" s="1"/>
      <c r="L21930" s="1"/>
      <c r="M21930" s="1"/>
    </row>
    <row r="21931" spans="10:13" x14ac:dyDescent="0.3">
      <c r="J21931" s="1"/>
      <c r="K21931" s="1"/>
      <c r="L21931" s="1"/>
      <c r="M21931" s="1"/>
    </row>
    <row r="21932" spans="10:13" x14ac:dyDescent="0.3">
      <c r="J21932" s="1"/>
      <c r="K21932" s="1"/>
      <c r="L21932" s="1"/>
      <c r="M21932" s="1"/>
    </row>
    <row r="21933" spans="10:13" x14ac:dyDescent="0.3">
      <c r="J21933" s="1"/>
      <c r="K21933" s="1"/>
      <c r="L21933" s="1"/>
      <c r="M21933" s="1"/>
    </row>
    <row r="21934" spans="10:13" x14ac:dyDescent="0.3">
      <c r="J21934" s="1"/>
      <c r="K21934" s="1"/>
      <c r="L21934" s="1"/>
      <c r="M21934" s="1"/>
    </row>
    <row r="21935" spans="10:13" x14ac:dyDescent="0.3">
      <c r="J21935" s="1"/>
      <c r="K21935" s="1"/>
      <c r="L21935" s="1"/>
      <c r="M21935" s="1"/>
    </row>
    <row r="21936" spans="10:13" x14ac:dyDescent="0.3">
      <c r="J21936" s="1"/>
      <c r="K21936" s="1"/>
      <c r="L21936" s="1"/>
      <c r="M21936" s="1"/>
    </row>
    <row r="21937" spans="10:13" x14ac:dyDescent="0.3">
      <c r="J21937" s="1"/>
      <c r="K21937" s="1"/>
      <c r="L21937" s="1"/>
      <c r="M21937" s="1"/>
    </row>
    <row r="21938" spans="10:13" x14ac:dyDescent="0.3">
      <c r="J21938" s="1"/>
      <c r="K21938" s="1"/>
      <c r="L21938" s="1"/>
      <c r="M21938" s="1"/>
    </row>
    <row r="21939" spans="10:13" x14ac:dyDescent="0.3">
      <c r="J21939" s="1"/>
      <c r="K21939" s="1"/>
      <c r="L21939" s="1"/>
      <c r="M21939" s="1"/>
    </row>
    <row r="21940" spans="10:13" x14ac:dyDescent="0.3">
      <c r="J21940" s="1"/>
      <c r="K21940" s="1"/>
      <c r="L21940" s="1"/>
      <c r="M21940" s="1"/>
    </row>
    <row r="21941" spans="10:13" x14ac:dyDescent="0.3">
      <c r="J21941" s="1"/>
      <c r="K21941" s="1"/>
      <c r="L21941" s="1"/>
      <c r="M21941" s="1"/>
    </row>
    <row r="21942" spans="10:13" x14ac:dyDescent="0.3">
      <c r="J21942" s="1"/>
      <c r="K21942" s="1"/>
      <c r="L21942" s="1"/>
      <c r="M21942" s="1"/>
    </row>
    <row r="21943" spans="10:13" x14ac:dyDescent="0.3">
      <c r="J21943" s="1"/>
      <c r="K21943" s="1"/>
      <c r="L21943" s="1"/>
      <c r="M21943" s="1"/>
    </row>
    <row r="21944" spans="10:13" x14ac:dyDescent="0.3">
      <c r="J21944" s="1"/>
      <c r="K21944" s="1"/>
      <c r="L21944" s="1"/>
      <c r="M21944" s="1"/>
    </row>
    <row r="21945" spans="10:13" x14ac:dyDescent="0.3">
      <c r="J21945" s="1"/>
      <c r="K21945" s="1"/>
      <c r="L21945" s="1"/>
      <c r="M21945" s="1"/>
    </row>
    <row r="21946" spans="10:13" x14ac:dyDescent="0.3">
      <c r="J21946" s="1"/>
      <c r="K21946" s="1"/>
      <c r="L21946" s="1"/>
      <c r="M21946" s="1"/>
    </row>
    <row r="21947" spans="10:13" x14ac:dyDescent="0.3">
      <c r="J21947" s="1"/>
      <c r="K21947" s="1"/>
      <c r="L21947" s="1"/>
      <c r="M21947" s="1"/>
    </row>
    <row r="21948" spans="10:13" x14ac:dyDescent="0.3">
      <c r="J21948" s="1"/>
      <c r="K21948" s="1"/>
      <c r="L21948" s="1"/>
      <c r="M21948" s="1"/>
    </row>
    <row r="21949" spans="10:13" x14ac:dyDescent="0.3">
      <c r="J21949" s="1"/>
      <c r="K21949" s="1"/>
      <c r="L21949" s="1"/>
      <c r="M21949" s="1"/>
    </row>
    <row r="21950" spans="10:13" x14ac:dyDescent="0.3">
      <c r="J21950" s="1"/>
      <c r="K21950" s="1"/>
      <c r="L21950" s="1"/>
      <c r="M21950" s="1"/>
    </row>
    <row r="21951" spans="10:13" x14ac:dyDescent="0.3">
      <c r="J21951" s="1"/>
      <c r="K21951" s="1"/>
      <c r="L21951" s="1"/>
      <c r="M21951" s="1"/>
    </row>
    <row r="21952" spans="10:13" x14ac:dyDescent="0.3">
      <c r="J21952" s="1"/>
      <c r="K21952" s="1"/>
      <c r="L21952" s="1"/>
      <c r="M21952" s="1"/>
    </row>
    <row r="21953" spans="10:13" x14ac:dyDescent="0.3">
      <c r="J21953" s="1"/>
      <c r="K21953" s="1"/>
      <c r="L21953" s="1"/>
      <c r="M21953" s="1"/>
    </row>
    <row r="21954" spans="10:13" x14ac:dyDescent="0.3">
      <c r="J21954" s="1"/>
      <c r="K21954" s="1"/>
      <c r="L21954" s="1"/>
      <c r="M21954" s="1"/>
    </row>
    <row r="21955" spans="10:13" x14ac:dyDescent="0.3">
      <c r="J21955" s="1"/>
      <c r="K21955" s="1"/>
      <c r="L21955" s="1"/>
      <c r="M21955" s="1"/>
    </row>
    <row r="21956" spans="10:13" x14ac:dyDescent="0.3">
      <c r="J21956" s="1"/>
      <c r="K21956" s="1"/>
      <c r="L21956" s="1"/>
      <c r="M21956" s="1"/>
    </row>
    <row r="21957" spans="10:13" x14ac:dyDescent="0.3">
      <c r="J21957" s="1"/>
      <c r="K21957" s="1"/>
      <c r="L21957" s="1"/>
      <c r="M21957" s="1"/>
    </row>
    <row r="21958" spans="10:13" x14ac:dyDescent="0.3">
      <c r="J21958" s="1"/>
      <c r="K21958" s="1"/>
      <c r="L21958" s="1"/>
      <c r="M21958" s="1"/>
    </row>
    <row r="21959" spans="10:13" x14ac:dyDescent="0.3">
      <c r="J21959" s="1"/>
      <c r="K21959" s="1"/>
      <c r="L21959" s="1"/>
      <c r="M21959" s="1"/>
    </row>
    <row r="21960" spans="10:13" x14ac:dyDescent="0.3">
      <c r="J21960" s="1"/>
      <c r="K21960" s="1"/>
      <c r="L21960" s="1"/>
      <c r="M21960" s="1"/>
    </row>
    <row r="21961" spans="10:13" x14ac:dyDescent="0.3">
      <c r="J21961" s="1"/>
      <c r="K21961" s="1"/>
      <c r="L21961" s="1"/>
      <c r="M21961" s="1"/>
    </row>
    <row r="21962" spans="10:13" x14ac:dyDescent="0.3">
      <c r="J21962" s="1"/>
      <c r="K21962" s="1"/>
      <c r="L21962" s="1"/>
      <c r="M21962" s="1"/>
    </row>
    <row r="21963" spans="10:13" x14ac:dyDescent="0.3">
      <c r="J21963" s="1"/>
      <c r="K21963" s="1"/>
      <c r="L21963" s="1"/>
      <c r="M21963" s="1"/>
    </row>
    <row r="21964" spans="10:13" x14ac:dyDescent="0.3">
      <c r="J21964" s="1"/>
      <c r="K21964" s="1"/>
      <c r="L21964" s="1"/>
      <c r="M21964" s="1"/>
    </row>
    <row r="21965" spans="10:13" x14ac:dyDescent="0.3">
      <c r="J21965" s="1"/>
      <c r="K21965" s="1"/>
      <c r="L21965" s="1"/>
      <c r="M21965" s="1"/>
    </row>
    <row r="21966" spans="10:13" x14ac:dyDescent="0.3">
      <c r="J21966" s="1"/>
      <c r="K21966" s="1"/>
      <c r="L21966" s="1"/>
      <c r="M21966" s="1"/>
    </row>
    <row r="21967" spans="10:13" x14ac:dyDescent="0.3">
      <c r="J21967" s="1"/>
      <c r="K21967" s="1"/>
      <c r="L21967" s="1"/>
      <c r="M21967" s="1"/>
    </row>
    <row r="21968" spans="10:13" x14ac:dyDescent="0.3">
      <c r="J21968" s="1"/>
      <c r="K21968" s="1"/>
      <c r="L21968" s="1"/>
      <c r="M21968" s="1"/>
    </row>
    <row r="21969" spans="10:13" x14ac:dyDescent="0.3">
      <c r="J21969" s="1"/>
      <c r="K21969" s="1"/>
      <c r="L21969" s="1"/>
      <c r="M21969" s="1"/>
    </row>
    <row r="21970" spans="10:13" x14ac:dyDescent="0.3">
      <c r="J21970" s="1"/>
      <c r="K21970" s="1"/>
      <c r="L21970" s="1"/>
      <c r="M21970" s="1"/>
    </row>
    <row r="21971" spans="10:13" x14ac:dyDescent="0.3">
      <c r="J21971" s="1"/>
      <c r="K21971" s="1"/>
      <c r="L21971" s="1"/>
      <c r="M21971" s="1"/>
    </row>
    <row r="21972" spans="10:13" x14ac:dyDescent="0.3">
      <c r="J21972" s="1"/>
      <c r="K21972" s="1"/>
      <c r="L21972" s="1"/>
      <c r="M21972" s="1"/>
    </row>
    <row r="21973" spans="10:13" x14ac:dyDescent="0.3">
      <c r="J21973" s="1"/>
      <c r="K21973" s="1"/>
      <c r="L21973" s="1"/>
      <c r="M21973" s="1"/>
    </row>
    <row r="21974" spans="10:13" x14ac:dyDescent="0.3">
      <c r="J21974" s="1"/>
      <c r="K21974" s="1"/>
      <c r="L21974" s="1"/>
      <c r="M21974" s="1"/>
    </row>
    <row r="21975" spans="10:13" x14ac:dyDescent="0.3">
      <c r="J21975" s="1"/>
      <c r="K21975" s="1"/>
      <c r="L21975" s="1"/>
      <c r="M21975" s="1"/>
    </row>
    <row r="21976" spans="10:13" x14ac:dyDescent="0.3">
      <c r="J21976" s="1"/>
      <c r="K21976" s="1"/>
      <c r="L21976" s="1"/>
      <c r="M21976" s="1"/>
    </row>
    <row r="21977" spans="10:13" x14ac:dyDescent="0.3">
      <c r="J21977" s="1"/>
      <c r="K21977" s="1"/>
      <c r="L21977" s="1"/>
      <c r="M21977" s="1"/>
    </row>
    <row r="21978" spans="10:13" x14ac:dyDescent="0.3">
      <c r="J21978" s="1"/>
      <c r="K21978" s="1"/>
      <c r="L21978" s="1"/>
      <c r="M21978" s="1"/>
    </row>
    <row r="21979" spans="10:13" x14ac:dyDescent="0.3">
      <c r="J21979" s="1"/>
      <c r="K21979" s="1"/>
      <c r="L21979" s="1"/>
      <c r="M21979" s="1"/>
    </row>
    <row r="21980" spans="10:13" x14ac:dyDescent="0.3">
      <c r="J21980" s="1"/>
      <c r="K21980" s="1"/>
      <c r="L21980" s="1"/>
      <c r="M21980" s="1"/>
    </row>
    <row r="21981" spans="10:13" x14ac:dyDescent="0.3">
      <c r="J21981" s="1"/>
      <c r="K21981" s="1"/>
      <c r="L21981" s="1"/>
      <c r="M21981" s="1"/>
    </row>
    <row r="21982" spans="10:13" x14ac:dyDescent="0.3">
      <c r="J21982" s="1"/>
      <c r="K21982" s="1"/>
      <c r="L21982" s="1"/>
      <c r="M21982" s="1"/>
    </row>
    <row r="21983" spans="10:13" x14ac:dyDescent="0.3">
      <c r="J21983" s="1"/>
      <c r="K21983" s="1"/>
      <c r="L21983" s="1"/>
      <c r="M21983" s="1"/>
    </row>
    <row r="21984" spans="10:13" x14ac:dyDescent="0.3">
      <c r="J21984" s="1"/>
      <c r="K21984" s="1"/>
      <c r="L21984" s="1"/>
      <c r="M21984" s="1"/>
    </row>
    <row r="21985" spans="10:13" x14ac:dyDescent="0.3">
      <c r="J21985" s="1"/>
      <c r="K21985" s="1"/>
      <c r="L21985" s="1"/>
      <c r="M21985" s="1"/>
    </row>
    <row r="21986" spans="10:13" x14ac:dyDescent="0.3">
      <c r="J21986" s="1"/>
      <c r="K21986" s="1"/>
      <c r="L21986" s="1"/>
      <c r="M21986" s="1"/>
    </row>
    <row r="21987" spans="10:13" x14ac:dyDescent="0.3">
      <c r="J21987" s="1"/>
      <c r="K21987" s="1"/>
      <c r="L21987" s="1"/>
      <c r="M21987" s="1"/>
    </row>
    <row r="21988" spans="10:13" x14ac:dyDescent="0.3">
      <c r="J21988" s="1"/>
      <c r="K21988" s="1"/>
      <c r="L21988" s="1"/>
      <c r="M21988" s="1"/>
    </row>
    <row r="21989" spans="10:13" x14ac:dyDescent="0.3">
      <c r="J21989" s="1"/>
      <c r="K21989" s="1"/>
      <c r="L21989" s="1"/>
      <c r="M21989" s="1"/>
    </row>
    <row r="21990" spans="10:13" x14ac:dyDescent="0.3">
      <c r="J21990" s="1"/>
      <c r="K21990" s="1"/>
      <c r="L21990" s="1"/>
      <c r="M21990" s="1"/>
    </row>
    <row r="21991" spans="10:13" x14ac:dyDescent="0.3">
      <c r="J21991" s="1"/>
      <c r="K21991" s="1"/>
      <c r="L21991" s="1"/>
      <c r="M21991" s="1"/>
    </row>
    <row r="21992" spans="10:13" x14ac:dyDescent="0.3">
      <c r="J21992" s="1"/>
      <c r="K21992" s="1"/>
      <c r="L21992" s="1"/>
      <c r="M21992" s="1"/>
    </row>
    <row r="21993" spans="10:13" x14ac:dyDescent="0.3">
      <c r="J21993" s="1"/>
      <c r="K21993" s="1"/>
      <c r="L21993" s="1"/>
      <c r="M21993" s="1"/>
    </row>
    <row r="21994" spans="10:13" x14ac:dyDescent="0.3">
      <c r="J21994" s="1"/>
      <c r="K21994" s="1"/>
      <c r="L21994" s="1"/>
      <c r="M21994" s="1"/>
    </row>
    <row r="21995" spans="10:13" x14ac:dyDescent="0.3">
      <c r="J21995" s="1"/>
      <c r="K21995" s="1"/>
      <c r="L21995" s="1"/>
      <c r="M21995" s="1"/>
    </row>
    <row r="21996" spans="10:13" x14ac:dyDescent="0.3">
      <c r="J21996" s="1"/>
      <c r="K21996" s="1"/>
      <c r="L21996" s="1"/>
      <c r="M21996" s="1"/>
    </row>
    <row r="21997" spans="10:13" x14ac:dyDescent="0.3">
      <c r="J21997" s="1"/>
      <c r="K21997" s="1"/>
      <c r="L21997" s="1"/>
      <c r="M21997" s="1"/>
    </row>
    <row r="21998" spans="10:13" x14ac:dyDescent="0.3">
      <c r="J21998" s="1"/>
      <c r="K21998" s="1"/>
      <c r="L21998" s="1"/>
      <c r="M21998" s="1"/>
    </row>
    <row r="21999" spans="10:13" x14ac:dyDescent="0.3">
      <c r="J21999" s="1"/>
      <c r="K21999" s="1"/>
      <c r="L21999" s="1"/>
      <c r="M21999" s="1"/>
    </row>
    <row r="22000" spans="10:13" x14ac:dyDescent="0.3">
      <c r="J22000" s="1"/>
      <c r="K22000" s="1"/>
      <c r="L22000" s="1"/>
      <c r="M22000" s="1"/>
    </row>
    <row r="22001" spans="10:13" x14ac:dyDescent="0.3">
      <c r="J22001" s="1"/>
      <c r="K22001" s="1"/>
      <c r="L22001" s="1"/>
      <c r="M22001" s="1"/>
    </row>
    <row r="22002" spans="10:13" x14ac:dyDescent="0.3">
      <c r="J22002" s="1"/>
      <c r="K22002" s="1"/>
      <c r="L22002" s="1"/>
      <c r="M22002" s="1"/>
    </row>
    <row r="22003" spans="10:13" x14ac:dyDescent="0.3">
      <c r="J22003" s="1"/>
      <c r="K22003" s="1"/>
      <c r="L22003" s="1"/>
      <c r="M22003" s="1"/>
    </row>
    <row r="22004" spans="10:13" x14ac:dyDescent="0.3">
      <c r="J22004" s="1"/>
      <c r="K22004" s="1"/>
      <c r="L22004" s="1"/>
      <c r="M22004" s="1"/>
    </row>
    <row r="22005" spans="10:13" x14ac:dyDescent="0.3">
      <c r="J22005" s="1"/>
      <c r="K22005" s="1"/>
      <c r="L22005" s="1"/>
      <c r="M22005" s="1"/>
    </row>
    <row r="22006" spans="10:13" x14ac:dyDescent="0.3">
      <c r="J22006" s="1"/>
      <c r="K22006" s="1"/>
      <c r="L22006" s="1"/>
      <c r="M22006" s="1"/>
    </row>
    <row r="22007" spans="10:13" x14ac:dyDescent="0.3">
      <c r="J22007" s="1"/>
      <c r="K22007" s="1"/>
      <c r="L22007" s="1"/>
      <c r="M22007" s="1"/>
    </row>
    <row r="22008" spans="10:13" x14ac:dyDescent="0.3">
      <c r="J22008" s="1"/>
      <c r="K22008" s="1"/>
      <c r="L22008" s="1"/>
      <c r="M22008" s="1"/>
    </row>
    <row r="22009" spans="10:13" x14ac:dyDescent="0.3">
      <c r="J22009" s="1"/>
      <c r="K22009" s="1"/>
      <c r="L22009" s="1"/>
      <c r="M22009" s="1"/>
    </row>
    <row r="22010" spans="10:13" x14ac:dyDescent="0.3">
      <c r="J22010" s="1"/>
      <c r="K22010" s="1"/>
      <c r="L22010" s="1"/>
      <c r="M22010" s="1"/>
    </row>
    <row r="22011" spans="10:13" x14ac:dyDescent="0.3">
      <c r="J22011" s="1"/>
      <c r="K22011" s="1"/>
      <c r="L22011" s="1"/>
      <c r="M22011" s="1"/>
    </row>
    <row r="22012" spans="10:13" x14ac:dyDescent="0.3">
      <c r="J22012" s="1"/>
      <c r="K22012" s="1"/>
      <c r="L22012" s="1"/>
      <c r="M22012" s="1"/>
    </row>
    <row r="22013" spans="10:13" x14ac:dyDescent="0.3">
      <c r="J22013" s="1"/>
      <c r="K22013" s="1"/>
      <c r="L22013" s="1"/>
      <c r="M22013" s="1"/>
    </row>
    <row r="22014" spans="10:13" x14ac:dyDescent="0.3">
      <c r="J22014" s="1"/>
      <c r="K22014" s="1"/>
      <c r="L22014" s="1"/>
      <c r="M22014" s="1"/>
    </row>
    <row r="22015" spans="10:13" x14ac:dyDescent="0.3">
      <c r="J22015" s="1"/>
      <c r="K22015" s="1"/>
      <c r="L22015" s="1"/>
      <c r="M22015" s="1"/>
    </row>
    <row r="22016" spans="10:13" x14ac:dyDescent="0.3">
      <c r="J22016" s="1"/>
      <c r="K22016" s="1"/>
      <c r="L22016" s="1"/>
      <c r="M22016" s="1"/>
    </row>
    <row r="22017" spans="10:13" x14ac:dyDescent="0.3">
      <c r="J22017" s="1"/>
      <c r="K22017" s="1"/>
      <c r="L22017" s="1"/>
      <c r="M22017" s="1"/>
    </row>
    <row r="22018" spans="10:13" x14ac:dyDescent="0.3">
      <c r="J22018" s="1"/>
      <c r="K22018" s="1"/>
      <c r="L22018" s="1"/>
      <c r="M22018" s="1"/>
    </row>
    <row r="22019" spans="10:13" x14ac:dyDescent="0.3">
      <c r="J22019" s="1"/>
      <c r="K22019" s="1"/>
      <c r="L22019" s="1"/>
      <c r="M22019" s="1"/>
    </row>
    <row r="22020" spans="10:13" x14ac:dyDescent="0.3">
      <c r="J22020" s="1"/>
      <c r="K22020" s="1"/>
      <c r="L22020" s="1"/>
      <c r="M22020" s="1"/>
    </row>
    <row r="22021" spans="10:13" x14ac:dyDescent="0.3">
      <c r="J22021" s="1"/>
      <c r="K22021" s="1"/>
      <c r="L22021" s="1"/>
      <c r="M22021" s="1"/>
    </row>
    <row r="22022" spans="10:13" x14ac:dyDescent="0.3">
      <c r="J22022" s="1"/>
      <c r="K22022" s="1"/>
      <c r="L22022" s="1"/>
      <c r="M22022" s="1"/>
    </row>
    <row r="22023" spans="10:13" x14ac:dyDescent="0.3">
      <c r="J22023" s="1"/>
      <c r="K22023" s="1"/>
      <c r="L22023" s="1"/>
      <c r="M22023" s="1"/>
    </row>
    <row r="22024" spans="10:13" x14ac:dyDescent="0.3">
      <c r="J22024" s="1"/>
      <c r="K22024" s="1"/>
      <c r="L22024" s="1"/>
      <c r="M22024" s="1"/>
    </row>
    <row r="22025" spans="10:13" x14ac:dyDescent="0.3">
      <c r="J22025" s="1"/>
      <c r="K22025" s="1"/>
      <c r="L22025" s="1"/>
      <c r="M22025" s="1"/>
    </row>
    <row r="22026" spans="10:13" x14ac:dyDescent="0.3">
      <c r="J22026" s="1"/>
      <c r="K22026" s="1"/>
      <c r="L22026" s="1"/>
      <c r="M22026" s="1"/>
    </row>
    <row r="22027" spans="10:13" x14ac:dyDescent="0.3">
      <c r="J22027" s="1"/>
      <c r="K22027" s="1"/>
      <c r="L22027" s="1"/>
      <c r="M22027" s="1"/>
    </row>
    <row r="22028" spans="10:13" x14ac:dyDescent="0.3">
      <c r="J22028" s="1"/>
      <c r="K22028" s="1"/>
      <c r="L22028" s="1"/>
      <c r="M22028" s="1"/>
    </row>
    <row r="22029" spans="10:13" x14ac:dyDescent="0.3">
      <c r="J22029" s="1"/>
      <c r="K22029" s="1"/>
      <c r="L22029" s="1"/>
      <c r="M22029" s="1"/>
    </row>
    <row r="22030" spans="10:13" x14ac:dyDescent="0.3">
      <c r="J22030" s="1"/>
      <c r="K22030" s="1"/>
      <c r="L22030" s="1"/>
      <c r="M22030" s="1"/>
    </row>
    <row r="22031" spans="10:13" x14ac:dyDescent="0.3">
      <c r="J22031" s="1"/>
      <c r="K22031" s="1"/>
      <c r="L22031" s="1"/>
      <c r="M22031" s="1"/>
    </row>
    <row r="22032" spans="10:13" x14ac:dyDescent="0.3">
      <c r="J22032" s="1"/>
      <c r="K22032" s="1"/>
      <c r="L22032" s="1"/>
      <c r="M22032" s="1"/>
    </row>
    <row r="22033" spans="10:13" x14ac:dyDescent="0.3">
      <c r="J22033" s="1"/>
      <c r="K22033" s="1"/>
      <c r="L22033" s="1"/>
      <c r="M22033" s="1"/>
    </row>
    <row r="22034" spans="10:13" x14ac:dyDescent="0.3">
      <c r="J22034" s="1"/>
      <c r="K22034" s="1"/>
      <c r="L22034" s="1"/>
      <c r="M22034" s="1"/>
    </row>
    <row r="22035" spans="10:13" x14ac:dyDescent="0.3">
      <c r="J22035" s="1"/>
      <c r="K22035" s="1"/>
      <c r="L22035" s="1"/>
      <c r="M22035" s="1"/>
    </row>
    <row r="22036" spans="10:13" x14ac:dyDescent="0.3">
      <c r="J22036" s="1"/>
      <c r="K22036" s="1"/>
      <c r="L22036" s="1"/>
      <c r="M22036" s="1"/>
    </row>
    <row r="22037" spans="10:13" x14ac:dyDescent="0.3">
      <c r="J22037" s="1"/>
      <c r="K22037" s="1"/>
      <c r="L22037" s="1"/>
      <c r="M22037" s="1"/>
    </row>
    <row r="22038" spans="10:13" x14ac:dyDescent="0.3">
      <c r="J22038" s="1"/>
      <c r="K22038" s="1"/>
      <c r="L22038" s="1"/>
      <c r="M22038" s="1"/>
    </row>
    <row r="22039" spans="10:13" x14ac:dyDescent="0.3">
      <c r="J22039" s="1"/>
      <c r="K22039" s="1"/>
      <c r="L22039" s="1"/>
      <c r="M22039" s="1"/>
    </row>
    <row r="22040" spans="10:13" x14ac:dyDescent="0.3">
      <c r="J22040" s="1"/>
      <c r="K22040" s="1"/>
      <c r="L22040" s="1"/>
      <c r="M22040" s="1"/>
    </row>
    <row r="22041" spans="10:13" x14ac:dyDescent="0.3">
      <c r="J22041" s="1"/>
      <c r="K22041" s="1"/>
      <c r="L22041" s="1"/>
      <c r="M22041" s="1"/>
    </row>
    <row r="22042" spans="10:13" x14ac:dyDescent="0.3">
      <c r="J22042" s="1"/>
      <c r="K22042" s="1"/>
      <c r="L22042" s="1"/>
      <c r="M22042" s="1"/>
    </row>
    <row r="22043" spans="10:13" x14ac:dyDescent="0.3">
      <c r="J22043" s="1"/>
      <c r="K22043" s="1"/>
      <c r="L22043" s="1"/>
      <c r="M22043" s="1"/>
    </row>
    <row r="22044" spans="10:13" x14ac:dyDescent="0.3">
      <c r="J22044" s="1"/>
      <c r="K22044" s="1"/>
      <c r="L22044" s="1"/>
      <c r="M22044" s="1"/>
    </row>
    <row r="22045" spans="10:13" x14ac:dyDescent="0.3">
      <c r="J22045" s="1"/>
      <c r="K22045" s="1"/>
      <c r="L22045" s="1"/>
      <c r="M22045" s="1"/>
    </row>
    <row r="22046" spans="10:13" x14ac:dyDescent="0.3">
      <c r="J22046" s="1"/>
      <c r="K22046" s="1"/>
      <c r="L22046" s="1"/>
      <c r="M22046" s="1"/>
    </row>
    <row r="22047" spans="10:13" x14ac:dyDescent="0.3">
      <c r="J22047" s="1"/>
      <c r="K22047" s="1"/>
      <c r="L22047" s="1"/>
      <c r="M22047" s="1"/>
    </row>
    <row r="22048" spans="10:13" x14ac:dyDescent="0.3">
      <c r="J22048" s="1"/>
      <c r="K22048" s="1"/>
      <c r="L22048" s="1"/>
      <c r="M22048" s="1"/>
    </row>
    <row r="22049" spans="10:13" x14ac:dyDescent="0.3">
      <c r="J22049" s="1"/>
      <c r="K22049" s="1"/>
      <c r="L22049" s="1"/>
      <c r="M22049" s="1"/>
    </row>
    <row r="22050" spans="10:13" x14ac:dyDescent="0.3">
      <c r="J22050" s="1"/>
      <c r="K22050" s="1"/>
      <c r="L22050" s="1"/>
      <c r="M22050" s="1"/>
    </row>
    <row r="22051" spans="10:13" x14ac:dyDescent="0.3">
      <c r="J22051" s="1"/>
      <c r="K22051" s="1"/>
      <c r="L22051" s="1"/>
      <c r="M22051" s="1"/>
    </row>
    <row r="22052" spans="10:13" x14ac:dyDescent="0.3">
      <c r="J22052" s="1"/>
      <c r="K22052" s="1"/>
      <c r="L22052" s="1"/>
      <c r="M22052" s="1"/>
    </row>
    <row r="22053" spans="10:13" x14ac:dyDescent="0.3">
      <c r="J22053" s="1"/>
      <c r="K22053" s="1"/>
      <c r="L22053" s="1"/>
      <c r="M22053" s="1"/>
    </row>
    <row r="22054" spans="10:13" x14ac:dyDescent="0.3">
      <c r="J22054" s="1"/>
      <c r="K22054" s="1"/>
      <c r="L22054" s="1"/>
      <c r="M22054" s="1"/>
    </row>
    <row r="22055" spans="10:13" x14ac:dyDescent="0.3">
      <c r="J22055" s="1"/>
      <c r="K22055" s="1"/>
      <c r="L22055" s="1"/>
      <c r="M22055" s="1"/>
    </row>
    <row r="22056" spans="10:13" x14ac:dyDescent="0.3">
      <c r="J22056" s="1"/>
      <c r="K22056" s="1"/>
      <c r="L22056" s="1"/>
      <c r="M22056" s="1"/>
    </row>
    <row r="22057" spans="10:13" x14ac:dyDescent="0.3">
      <c r="J22057" s="1"/>
      <c r="K22057" s="1"/>
      <c r="L22057" s="1"/>
      <c r="M22057" s="1"/>
    </row>
    <row r="22058" spans="10:13" x14ac:dyDescent="0.3">
      <c r="J22058" s="1"/>
      <c r="K22058" s="1"/>
      <c r="L22058" s="1"/>
      <c r="M22058" s="1"/>
    </row>
    <row r="22059" spans="10:13" x14ac:dyDescent="0.3">
      <c r="J22059" s="1"/>
      <c r="K22059" s="1"/>
      <c r="L22059" s="1"/>
      <c r="M22059" s="1"/>
    </row>
    <row r="22060" spans="10:13" x14ac:dyDescent="0.3">
      <c r="J22060" s="1"/>
      <c r="K22060" s="1"/>
      <c r="L22060" s="1"/>
      <c r="M22060" s="1"/>
    </row>
    <row r="22061" spans="10:13" x14ac:dyDescent="0.3">
      <c r="J22061" s="1"/>
      <c r="K22061" s="1"/>
      <c r="L22061" s="1"/>
      <c r="M22061" s="1"/>
    </row>
    <row r="22062" spans="10:13" x14ac:dyDescent="0.3">
      <c r="J22062" s="1"/>
      <c r="K22062" s="1"/>
      <c r="L22062" s="1"/>
      <c r="M22062" s="1"/>
    </row>
    <row r="22063" spans="10:13" x14ac:dyDescent="0.3">
      <c r="J22063" s="1"/>
      <c r="K22063" s="1"/>
      <c r="L22063" s="1"/>
      <c r="M22063" s="1"/>
    </row>
    <row r="22064" spans="10:13" x14ac:dyDescent="0.3">
      <c r="J22064" s="1"/>
      <c r="K22064" s="1"/>
      <c r="L22064" s="1"/>
      <c r="M22064" s="1"/>
    </row>
    <row r="22065" spans="10:13" x14ac:dyDescent="0.3">
      <c r="J22065" s="1"/>
      <c r="K22065" s="1"/>
      <c r="L22065" s="1"/>
      <c r="M22065" s="1"/>
    </row>
    <row r="22066" spans="10:13" x14ac:dyDescent="0.3">
      <c r="J22066" s="1"/>
      <c r="K22066" s="1"/>
      <c r="L22066" s="1"/>
      <c r="M22066" s="1"/>
    </row>
    <row r="22067" spans="10:13" x14ac:dyDescent="0.3">
      <c r="J22067" s="1"/>
      <c r="K22067" s="1"/>
      <c r="L22067" s="1"/>
      <c r="M22067" s="1"/>
    </row>
    <row r="22068" spans="10:13" x14ac:dyDescent="0.3">
      <c r="J22068" s="1"/>
      <c r="K22068" s="1"/>
      <c r="L22068" s="1"/>
      <c r="M22068" s="1"/>
    </row>
    <row r="22069" spans="10:13" x14ac:dyDescent="0.3">
      <c r="J22069" s="1"/>
      <c r="K22069" s="1"/>
      <c r="L22069" s="1"/>
      <c r="M22069" s="1"/>
    </row>
    <row r="22070" spans="10:13" x14ac:dyDescent="0.3">
      <c r="J22070" s="1"/>
      <c r="K22070" s="1"/>
      <c r="L22070" s="1"/>
      <c r="M22070" s="1"/>
    </row>
    <row r="22071" spans="10:13" x14ac:dyDescent="0.3">
      <c r="J22071" s="1"/>
      <c r="K22071" s="1"/>
      <c r="L22071" s="1"/>
      <c r="M22071" s="1"/>
    </row>
    <row r="22072" spans="10:13" x14ac:dyDescent="0.3">
      <c r="J22072" s="1"/>
      <c r="K22072" s="1"/>
      <c r="L22072" s="1"/>
      <c r="M22072" s="1"/>
    </row>
    <row r="22073" spans="10:13" x14ac:dyDescent="0.3">
      <c r="J22073" s="1"/>
      <c r="K22073" s="1"/>
      <c r="L22073" s="1"/>
      <c r="M22073" s="1"/>
    </row>
    <row r="22074" spans="10:13" x14ac:dyDescent="0.3">
      <c r="J22074" s="1"/>
      <c r="K22074" s="1"/>
      <c r="L22074" s="1"/>
      <c r="M22074" s="1"/>
    </row>
    <row r="22075" spans="10:13" x14ac:dyDescent="0.3">
      <c r="J22075" s="1"/>
      <c r="K22075" s="1"/>
      <c r="L22075" s="1"/>
      <c r="M22075" s="1"/>
    </row>
    <row r="22076" spans="10:13" x14ac:dyDescent="0.3">
      <c r="J22076" s="1"/>
      <c r="K22076" s="1"/>
      <c r="L22076" s="1"/>
      <c r="M22076" s="1"/>
    </row>
    <row r="22077" spans="10:13" x14ac:dyDescent="0.3">
      <c r="J22077" s="1"/>
      <c r="K22077" s="1"/>
      <c r="L22077" s="1"/>
      <c r="M22077" s="1"/>
    </row>
    <row r="22078" spans="10:13" x14ac:dyDescent="0.3">
      <c r="J22078" s="1"/>
      <c r="K22078" s="1"/>
      <c r="L22078" s="1"/>
      <c r="M22078" s="1"/>
    </row>
    <row r="22079" spans="10:13" x14ac:dyDescent="0.3">
      <c r="J22079" s="1"/>
      <c r="K22079" s="1"/>
      <c r="L22079" s="1"/>
      <c r="M22079" s="1"/>
    </row>
    <row r="22080" spans="10:13" x14ac:dyDescent="0.3">
      <c r="J22080" s="1"/>
      <c r="K22080" s="1"/>
      <c r="L22080" s="1"/>
      <c r="M22080" s="1"/>
    </row>
    <row r="22081" spans="10:13" x14ac:dyDescent="0.3">
      <c r="J22081" s="1"/>
      <c r="K22081" s="1"/>
      <c r="L22081" s="1"/>
      <c r="M22081" s="1"/>
    </row>
    <row r="22082" spans="10:13" x14ac:dyDescent="0.3">
      <c r="J22082" s="1"/>
      <c r="K22082" s="1"/>
      <c r="L22082" s="1"/>
      <c r="M22082" s="1"/>
    </row>
    <row r="22083" spans="10:13" x14ac:dyDescent="0.3">
      <c r="J22083" s="1"/>
      <c r="K22083" s="1"/>
      <c r="L22083" s="1"/>
      <c r="M22083" s="1"/>
    </row>
    <row r="22084" spans="10:13" x14ac:dyDescent="0.3">
      <c r="J22084" s="1"/>
      <c r="K22084" s="1"/>
      <c r="L22084" s="1"/>
      <c r="M22084" s="1"/>
    </row>
    <row r="22085" spans="10:13" x14ac:dyDescent="0.3">
      <c r="J22085" s="1"/>
      <c r="K22085" s="1"/>
      <c r="L22085" s="1"/>
      <c r="M22085" s="1"/>
    </row>
    <row r="22086" spans="10:13" x14ac:dyDescent="0.3">
      <c r="J22086" s="1"/>
      <c r="K22086" s="1"/>
      <c r="L22086" s="1"/>
      <c r="M22086" s="1"/>
    </row>
    <row r="22087" spans="10:13" x14ac:dyDescent="0.3">
      <c r="J22087" s="1"/>
      <c r="K22087" s="1"/>
      <c r="L22087" s="1"/>
      <c r="M22087" s="1"/>
    </row>
    <row r="22088" spans="10:13" x14ac:dyDescent="0.3">
      <c r="J22088" s="1"/>
      <c r="K22088" s="1"/>
      <c r="L22088" s="1"/>
      <c r="M22088" s="1"/>
    </row>
    <row r="22089" spans="10:13" x14ac:dyDescent="0.3">
      <c r="J22089" s="1"/>
      <c r="K22089" s="1"/>
      <c r="L22089" s="1"/>
      <c r="M22089" s="1"/>
    </row>
    <row r="22090" spans="10:13" x14ac:dyDescent="0.3">
      <c r="J22090" s="1"/>
      <c r="K22090" s="1"/>
      <c r="L22090" s="1"/>
      <c r="M22090" s="1"/>
    </row>
    <row r="22091" spans="10:13" x14ac:dyDescent="0.3">
      <c r="J22091" s="1"/>
      <c r="K22091" s="1"/>
      <c r="L22091" s="1"/>
      <c r="M22091" s="1"/>
    </row>
    <row r="22092" spans="10:13" x14ac:dyDescent="0.3">
      <c r="J22092" s="1"/>
      <c r="K22092" s="1"/>
      <c r="L22092" s="1"/>
      <c r="M22092" s="1"/>
    </row>
    <row r="22093" spans="10:13" x14ac:dyDescent="0.3">
      <c r="J22093" s="1"/>
      <c r="K22093" s="1"/>
      <c r="L22093" s="1"/>
      <c r="M22093" s="1"/>
    </row>
    <row r="22094" spans="10:13" x14ac:dyDescent="0.3">
      <c r="J22094" s="1"/>
      <c r="K22094" s="1"/>
      <c r="L22094" s="1"/>
      <c r="M22094" s="1"/>
    </row>
    <row r="22095" spans="10:13" x14ac:dyDescent="0.3">
      <c r="J22095" s="1"/>
      <c r="K22095" s="1"/>
      <c r="L22095" s="1"/>
      <c r="M22095" s="1"/>
    </row>
    <row r="22096" spans="10:13" x14ac:dyDescent="0.3">
      <c r="J22096" s="1"/>
      <c r="K22096" s="1"/>
      <c r="L22096" s="1"/>
      <c r="M22096" s="1"/>
    </row>
    <row r="22097" spans="10:13" x14ac:dyDescent="0.3">
      <c r="J22097" s="1"/>
      <c r="K22097" s="1"/>
      <c r="L22097" s="1"/>
      <c r="M22097" s="1"/>
    </row>
    <row r="22098" spans="10:13" x14ac:dyDescent="0.3">
      <c r="J22098" s="1"/>
      <c r="K22098" s="1"/>
      <c r="L22098" s="1"/>
      <c r="M22098" s="1"/>
    </row>
    <row r="22099" spans="10:13" x14ac:dyDescent="0.3">
      <c r="J22099" s="1"/>
      <c r="K22099" s="1"/>
      <c r="L22099" s="1"/>
      <c r="M22099" s="1"/>
    </row>
    <row r="22100" spans="10:13" x14ac:dyDescent="0.3">
      <c r="J22100" s="1"/>
      <c r="K22100" s="1"/>
      <c r="L22100" s="1"/>
      <c r="M22100" s="1"/>
    </row>
    <row r="22101" spans="10:13" x14ac:dyDescent="0.3">
      <c r="J22101" s="1"/>
      <c r="K22101" s="1"/>
      <c r="L22101" s="1"/>
      <c r="M22101" s="1"/>
    </row>
    <row r="22102" spans="10:13" x14ac:dyDescent="0.3">
      <c r="J22102" s="1"/>
      <c r="K22102" s="1"/>
      <c r="L22102" s="1"/>
      <c r="M22102" s="1"/>
    </row>
    <row r="22103" spans="10:13" x14ac:dyDescent="0.3">
      <c r="J22103" s="1"/>
      <c r="K22103" s="1"/>
      <c r="L22103" s="1"/>
      <c r="M22103" s="1"/>
    </row>
    <row r="22104" spans="10:13" x14ac:dyDescent="0.3">
      <c r="J22104" s="1"/>
      <c r="K22104" s="1"/>
      <c r="L22104" s="1"/>
      <c r="M22104" s="1"/>
    </row>
    <row r="22105" spans="10:13" x14ac:dyDescent="0.3">
      <c r="J22105" s="1"/>
      <c r="K22105" s="1"/>
      <c r="L22105" s="1"/>
      <c r="M22105" s="1"/>
    </row>
    <row r="22106" spans="10:13" x14ac:dyDescent="0.3">
      <c r="J22106" s="1"/>
      <c r="K22106" s="1"/>
      <c r="L22106" s="1"/>
      <c r="M22106" s="1"/>
    </row>
    <row r="22107" spans="10:13" x14ac:dyDescent="0.3">
      <c r="J22107" s="1"/>
      <c r="K22107" s="1"/>
      <c r="L22107" s="1"/>
      <c r="M22107" s="1"/>
    </row>
    <row r="22108" spans="10:13" x14ac:dyDescent="0.3">
      <c r="J22108" s="1"/>
      <c r="K22108" s="1"/>
      <c r="L22108" s="1"/>
      <c r="M22108" s="1"/>
    </row>
    <row r="22109" spans="10:13" x14ac:dyDescent="0.3">
      <c r="J22109" s="1"/>
      <c r="K22109" s="1"/>
      <c r="L22109" s="1"/>
      <c r="M22109" s="1"/>
    </row>
    <row r="22110" spans="10:13" x14ac:dyDescent="0.3">
      <c r="J22110" s="1"/>
      <c r="K22110" s="1"/>
      <c r="L22110" s="1"/>
      <c r="M22110" s="1"/>
    </row>
    <row r="22111" spans="10:13" x14ac:dyDescent="0.3">
      <c r="J22111" s="1"/>
      <c r="K22111" s="1"/>
      <c r="L22111" s="1"/>
      <c r="M22111" s="1"/>
    </row>
    <row r="22112" spans="10:13" x14ac:dyDescent="0.3">
      <c r="J22112" s="1"/>
      <c r="K22112" s="1"/>
      <c r="L22112" s="1"/>
      <c r="M22112" s="1"/>
    </row>
    <row r="22113" spans="10:13" x14ac:dyDescent="0.3">
      <c r="J22113" s="1"/>
      <c r="K22113" s="1"/>
      <c r="L22113" s="1"/>
      <c r="M22113" s="1"/>
    </row>
    <row r="22114" spans="10:13" x14ac:dyDescent="0.3">
      <c r="J22114" s="1"/>
      <c r="K22114" s="1"/>
      <c r="L22114" s="1"/>
      <c r="M22114" s="1"/>
    </row>
    <row r="22115" spans="10:13" x14ac:dyDescent="0.3">
      <c r="J22115" s="1"/>
      <c r="K22115" s="1"/>
      <c r="L22115" s="1"/>
      <c r="M22115" s="1"/>
    </row>
    <row r="22116" spans="10:13" x14ac:dyDescent="0.3">
      <c r="J22116" s="1"/>
      <c r="K22116" s="1"/>
      <c r="L22116" s="1"/>
      <c r="M22116" s="1"/>
    </row>
    <row r="22117" spans="10:13" x14ac:dyDescent="0.3">
      <c r="J22117" s="1"/>
      <c r="K22117" s="1"/>
      <c r="L22117" s="1"/>
      <c r="M22117" s="1"/>
    </row>
    <row r="22118" spans="10:13" x14ac:dyDescent="0.3">
      <c r="J22118" s="1"/>
      <c r="K22118" s="1"/>
      <c r="L22118" s="1"/>
      <c r="M22118" s="1"/>
    </row>
    <row r="22119" spans="10:13" x14ac:dyDescent="0.3">
      <c r="J22119" s="1"/>
      <c r="K22119" s="1"/>
      <c r="L22119" s="1"/>
      <c r="M22119" s="1"/>
    </row>
    <row r="22120" spans="10:13" x14ac:dyDescent="0.3">
      <c r="J22120" s="1"/>
      <c r="K22120" s="1"/>
      <c r="L22120" s="1"/>
      <c r="M22120" s="1"/>
    </row>
    <row r="22121" spans="10:13" x14ac:dyDescent="0.3">
      <c r="J22121" s="1"/>
      <c r="K22121" s="1"/>
      <c r="L22121" s="1"/>
      <c r="M22121" s="1"/>
    </row>
    <row r="22122" spans="10:13" x14ac:dyDescent="0.3">
      <c r="J22122" s="1"/>
      <c r="K22122" s="1"/>
      <c r="L22122" s="1"/>
      <c r="M22122" s="1"/>
    </row>
    <row r="22123" spans="10:13" x14ac:dyDescent="0.3">
      <c r="J22123" s="1"/>
      <c r="K22123" s="1"/>
      <c r="L22123" s="1"/>
      <c r="M22123" s="1"/>
    </row>
    <row r="22124" spans="10:13" x14ac:dyDescent="0.3">
      <c r="J22124" s="1"/>
      <c r="K22124" s="1"/>
      <c r="L22124" s="1"/>
      <c r="M22124" s="1"/>
    </row>
    <row r="22125" spans="10:13" x14ac:dyDescent="0.3">
      <c r="J22125" s="1"/>
      <c r="K22125" s="1"/>
      <c r="L22125" s="1"/>
      <c r="M22125" s="1"/>
    </row>
    <row r="22126" spans="10:13" x14ac:dyDescent="0.3">
      <c r="J22126" s="1"/>
      <c r="K22126" s="1"/>
      <c r="L22126" s="1"/>
      <c r="M22126" s="1"/>
    </row>
    <row r="22127" spans="10:13" x14ac:dyDescent="0.3">
      <c r="J22127" s="1"/>
      <c r="K22127" s="1"/>
      <c r="L22127" s="1"/>
      <c r="M22127" s="1"/>
    </row>
    <row r="22128" spans="10:13" x14ac:dyDescent="0.3">
      <c r="J22128" s="1"/>
      <c r="K22128" s="1"/>
      <c r="L22128" s="1"/>
      <c r="M22128" s="1"/>
    </row>
    <row r="22129" spans="10:13" x14ac:dyDescent="0.3">
      <c r="J22129" s="1"/>
      <c r="K22129" s="1"/>
      <c r="L22129" s="1"/>
      <c r="M22129" s="1"/>
    </row>
    <row r="22130" spans="10:13" x14ac:dyDescent="0.3">
      <c r="J22130" s="1"/>
      <c r="K22130" s="1"/>
      <c r="L22130" s="1"/>
      <c r="M22130" s="1"/>
    </row>
    <row r="22131" spans="10:13" x14ac:dyDescent="0.3">
      <c r="J22131" s="1"/>
      <c r="K22131" s="1"/>
      <c r="L22131" s="1"/>
      <c r="M22131" s="1"/>
    </row>
    <row r="22132" spans="10:13" x14ac:dyDescent="0.3">
      <c r="J22132" s="1"/>
      <c r="K22132" s="1"/>
      <c r="L22132" s="1"/>
      <c r="M22132" s="1"/>
    </row>
    <row r="22133" spans="10:13" x14ac:dyDescent="0.3">
      <c r="J22133" s="1"/>
      <c r="K22133" s="1"/>
      <c r="L22133" s="1"/>
      <c r="M22133" s="1"/>
    </row>
    <row r="22134" spans="10:13" x14ac:dyDescent="0.3">
      <c r="J22134" s="1"/>
      <c r="K22134" s="1"/>
      <c r="L22134" s="1"/>
      <c r="M22134" s="1"/>
    </row>
    <row r="22135" spans="10:13" x14ac:dyDescent="0.3">
      <c r="J22135" s="1"/>
      <c r="K22135" s="1"/>
      <c r="L22135" s="1"/>
      <c r="M22135" s="1"/>
    </row>
    <row r="22136" spans="10:13" x14ac:dyDescent="0.3">
      <c r="J22136" s="1"/>
      <c r="K22136" s="1"/>
      <c r="L22136" s="1"/>
      <c r="M22136" s="1"/>
    </row>
    <row r="22137" spans="10:13" x14ac:dyDescent="0.3">
      <c r="J22137" s="1"/>
      <c r="K22137" s="1"/>
      <c r="L22137" s="1"/>
      <c r="M22137" s="1"/>
    </row>
    <row r="22138" spans="10:13" x14ac:dyDescent="0.3">
      <c r="J22138" s="1"/>
      <c r="K22138" s="1"/>
      <c r="L22138" s="1"/>
      <c r="M22138" s="1"/>
    </row>
    <row r="22139" spans="10:13" x14ac:dyDescent="0.3">
      <c r="J22139" s="1"/>
      <c r="K22139" s="1"/>
      <c r="L22139" s="1"/>
      <c r="M22139" s="1"/>
    </row>
    <row r="22140" spans="10:13" x14ac:dyDescent="0.3">
      <c r="J22140" s="1"/>
      <c r="K22140" s="1"/>
      <c r="L22140" s="1"/>
      <c r="M22140" s="1"/>
    </row>
    <row r="22141" spans="10:13" x14ac:dyDescent="0.3">
      <c r="J22141" s="1"/>
      <c r="K22141" s="1"/>
      <c r="L22141" s="1"/>
      <c r="M22141" s="1"/>
    </row>
    <row r="22142" spans="10:13" x14ac:dyDescent="0.3">
      <c r="J22142" s="1"/>
      <c r="K22142" s="1"/>
      <c r="L22142" s="1"/>
      <c r="M22142" s="1"/>
    </row>
    <row r="22143" spans="10:13" x14ac:dyDescent="0.3">
      <c r="J22143" s="1"/>
      <c r="K22143" s="1"/>
      <c r="L22143" s="1"/>
      <c r="M22143" s="1"/>
    </row>
    <row r="22144" spans="10:13" x14ac:dyDescent="0.3">
      <c r="J22144" s="1"/>
      <c r="K22144" s="1"/>
      <c r="L22144" s="1"/>
      <c r="M22144" s="1"/>
    </row>
    <row r="22145" spans="10:13" x14ac:dyDescent="0.3">
      <c r="J22145" s="1"/>
      <c r="K22145" s="1"/>
      <c r="L22145" s="1"/>
      <c r="M22145" s="1"/>
    </row>
    <row r="22146" spans="10:13" x14ac:dyDescent="0.3">
      <c r="J22146" s="1"/>
      <c r="K22146" s="1"/>
      <c r="L22146" s="1"/>
      <c r="M22146" s="1"/>
    </row>
    <row r="22147" spans="10:13" x14ac:dyDescent="0.3">
      <c r="J22147" s="1"/>
      <c r="K22147" s="1"/>
      <c r="L22147" s="1"/>
      <c r="M22147" s="1"/>
    </row>
    <row r="22148" spans="10:13" x14ac:dyDescent="0.3">
      <c r="J22148" s="1"/>
      <c r="K22148" s="1"/>
      <c r="L22148" s="1"/>
      <c r="M22148" s="1"/>
    </row>
    <row r="22149" spans="10:13" x14ac:dyDescent="0.3">
      <c r="J22149" s="1"/>
      <c r="K22149" s="1"/>
      <c r="L22149" s="1"/>
      <c r="M22149" s="1"/>
    </row>
    <row r="22150" spans="10:13" x14ac:dyDescent="0.3">
      <c r="J22150" s="1"/>
      <c r="K22150" s="1"/>
      <c r="L22150" s="1"/>
      <c r="M22150" s="1"/>
    </row>
    <row r="22151" spans="10:13" x14ac:dyDescent="0.3">
      <c r="J22151" s="1"/>
      <c r="K22151" s="1"/>
      <c r="L22151" s="1"/>
      <c r="M22151" s="1"/>
    </row>
    <row r="22152" spans="10:13" x14ac:dyDescent="0.3">
      <c r="J22152" s="1"/>
      <c r="K22152" s="1"/>
      <c r="L22152" s="1"/>
      <c r="M22152" s="1"/>
    </row>
    <row r="22153" spans="10:13" x14ac:dyDescent="0.3">
      <c r="J22153" s="1"/>
      <c r="K22153" s="1"/>
      <c r="L22153" s="1"/>
      <c r="M22153" s="1"/>
    </row>
    <row r="22154" spans="10:13" x14ac:dyDescent="0.3">
      <c r="J22154" s="1"/>
      <c r="K22154" s="1"/>
      <c r="L22154" s="1"/>
      <c r="M22154" s="1"/>
    </row>
    <row r="22155" spans="10:13" x14ac:dyDescent="0.3">
      <c r="J22155" s="1"/>
      <c r="K22155" s="1"/>
      <c r="L22155" s="1"/>
      <c r="M22155" s="1"/>
    </row>
    <row r="22156" spans="10:13" x14ac:dyDescent="0.3">
      <c r="J22156" s="1"/>
      <c r="K22156" s="1"/>
      <c r="L22156" s="1"/>
      <c r="M22156" s="1"/>
    </row>
    <row r="22157" spans="10:13" x14ac:dyDescent="0.3">
      <c r="J22157" s="1"/>
      <c r="K22157" s="1"/>
      <c r="L22157" s="1"/>
      <c r="M22157" s="1"/>
    </row>
    <row r="22158" spans="10:13" x14ac:dyDescent="0.3">
      <c r="J22158" s="1"/>
      <c r="K22158" s="1"/>
      <c r="L22158" s="1"/>
      <c r="M22158" s="1"/>
    </row>
    <row r="22159" spans="10:13" x14ac:dyDescent="0.3">
      <c r="J22159" s="1"/>
      <c r="K22159" s="1"/>
      <c r="L22159" s="1"/>
      <c r="M22159" s="1"/>
    </row>
    <row r="22160" spans="10:13" x14ac:dyDescent="0.3">
      <c r="J22160" s="1"/>
      <c r="K22160" s="1"/>
      <c r="L22160" s="1"/>
      <c r="M22160" s="1"/>
    </row>
    <row r="22161" spans="10:13" x14ac:dyDescent="0.3">
      <c r="J22161" s="1"/>
      <c r="K22161" s="1"/>
      <c r="L22161" s="1"/>
      <c r="M22161" s="1"/>
    </row>
    <row r="22162" spans="10:13" x14ac:dyDescent="0.3">
      <c r="J22162" s="1"/>
      <c r="K22162" s="1"/>
      <c r="L22162" s="1"/>
      <c r="M22162" s="1"/>
    </row>
    <row r="22163" spans="10:13" x14ac:dyDescent="0.3">
      <c r="J22163" s="1"/>
      <c r="K22163" s="1"/>
      <c r="L22163" s="1"/>
      <c r="M22163" s="1"/>
    </row>
    <row r="22164" spans="10:13" x14ac:dyDescent="0.3">
      <c r="J22164" s="1"/>
      <c r="K22164" s="1"/>
      <c r="L22164" s="1"/>
      <c r="M22164" s="1"/>
    </row>
    <row r="22165" spans="10:13" x14ac:dyDescent="0.3">
      <c r="J22165" s="1"/>
      <c r="K22165" s="1"/>
      <c r="L22165" s="1"/>
      <c r="M22165" s="1"/>
    </row>
    <row r="22166" spans="10:13" x14ac:dyDescent="0.3">
      <c r="J22166" s="1"/>
      <c r="K22166" s="1"/>
      <c r="L22166" s="1"/>
      <c r="M22166" s="1"/>
    </row>
    <row r="22167" spans="10:13" x14ac:dyDescent="0.3">
      <c r="J22167" s="1"/>
      <c r="K22167" s="1"/>
      <c r="L22167" s="1"/>
      <c r="M22167" s="1"/>
    </row>
    <row r="22168" spans="10:13" x14ac:dyDescent="0.3">
      <c r="J22168" s="1"/>
      <c r="K22168" s="1"/>
      <c r="L22168" s="1"/>
      <c r="M22168" s="1"/>
    </row>
    <row r="22169" spans="10:13" x14ac:dyDescent="0.3">
      <c r="J22169" s="1"/>
      <c r="K22169" s="1"/>
      <c r="L22169" s="1"/>
      <c r="M22169" s="1"/>
    </row>
    <row r="22170" spans="10:13" x14ac:dyDescent="0.3">
      <c r="J22170" s="1"/>
      <c r="K22170" s="1"/>
      <c r="L22170" s="1"/>
      <c r="M22170" s="1"/>
    </row>
    <row r="22171" spans="10:13" x14ac:dyDescent="0.3">
      <c r="J22171" s="1"/>
      <c r="K22171" s="1"/>
      <c r="L22171" s="1"/>
      <c r="M22171" s="1"/>
    </row>
    <row r="22172" spans="10:13" x14ac:dyDescent="0.3">
      <c r="J22172" s="1"/>
      <c r="K22172" s="1"/>
      <c r="L22172" s="1"/>
      <c r="M22172" s="1"/>
    </row>
    <row r="22173" spans="10:13" x14ac:dyDescent="0.3">
      <c r="J22173" s="1"/>
      <c r="K22173" s="1"/>
      <c r="L22173" s="1"/>
      <c r="M22173" s="1"/>
    </row>
    <row r="22174" spans="10:13" x14ac:dyDescent="0.3">
      <c r="J22174" s="1"/>
      <c r="K22174" s="1"/>
      <c r="L22174" s="1"/>
      <c r="M22174" s="1"/>
    </row>
    <row r="22175" spans="10:13" x14ac:dyDescent="0.3">
      <c r="J22175" s="1"/>
      <c r="K22175" s="1"/>
      <c r="L22175" s="1"/>
      <c r="M22175" s="1"/>
    </row>
    <row r="22176" spans="10:13" x14ac:dyDescent="0.3">
      <c r="J22176" s="1"/>
      <c r="K22176" s="1"/>
      <c r="L22176" s="1"/>
      <c r="M22176" s="1"/>
    </row>
    <row r="22177" spans="10:13" x14ac:dyDescent="0.3">
      <c r="J22177" s="1"/>
      <c r="K22177" s="1"/>
      <c r="L22177" s="1"/>
      <c r="M22177" s="1"/>
    </row>
    <row r="22178" spans="10:13" x14ac:dyDescent="0.3">
      <c r="J22178" s="1"/>
      <c r="K22178" s="1"/>
      <c r="L22178" s="1"/>
      <c r="M22178" s="1"/>
    </row>
    <row r="22179" spans="10:13" x14ac:dyDescent="0.3">
      <c r="J22179" s="1"/>
      <c r="K22179" s="1"/>
      <c r="L22179" s="1"/>
      <c r="M22179" s="1"/>
    </row>
    <row r="22180" spans="10:13" x14ac:dyDescent="0.3">
      <c r="J22180" s="1"/>
      <c r="K22180" s="1"/>
      <c r="L22180" s="1"/>
      <c r="M22180" s="1"/>
    </row>
    <row r="22181" spans="10:13" x14ac:dyDescent="0.3">
      <c r="J22181" s="1"/>
      <c r="K22181" s="1"/>
      <c r="L22181" s="1"/>
      <c r="M22181" s="1"/>
    </row>
    <row r="22182" spans="10:13" x14ac:dyDescent="0.3">
      <c r="J22182" s="1"/>
      <c r="K22182" s="1"/>
      <c r="L22182" s="1"/>
      <c r="M22182" s="1"/>
    </row>
    <row r="22183" spans="10:13" x14ac:dyDescent="0.3">
      <c r="J22183" s="1"/>
      <c r="K22183" s="1"/>
      <c r="L22183" s="1"/>
      <c r="M22183" s="1"/>
    </row>
    <row r="22184" spans="10:13" x14ac:dyDescent="0.3">
      <c r="J22184" s="1"/>
      <c r="K22184" s="1"/>
      <c r="L22184" s="1"/>
      <c r="M22184" s="1"/>
    </row>
    <row r="22185" spans="10:13" x14ac:dyDescent="0.3">
      <c r="J22185" s="1"/>
      <c r="K22185" s="1"/>
      <c r="L22185" s="1"/>
      <c r="M22185" s="1"/>
    </row>
    <row r="22186" spans="10:13" x14ac:dyDescent="0.3">
      <c r="J22186" s="1"/>
      <c r="K22186" s="1"/>
      <c r="L22186" s="1"/>
      <c r="M22186" s="1"/>
    </row>
    <row r="22187" spans="10:13" x14ac:dyDescent="0.3">
      <c r="J22187" s="1"/>
      <c r="K22187" s="1"/>
      <c r="L22187" s="1"/>
      <c r="M22187" s="1"/>
    </row>
    <row r="22188" spans="10:13" x14ac:dyDescent="0.3">
      <c r="J22188" s="1"/>
      <c r="K22188" s="1"/>
      <c r="L22188" s="1"/>
      <c r="M22188" s="1"/>
    </row>
    <row r="22189" spans="10:13" x14ac:dyDescent="0.3">
      <c r="J22189" s="1"/>
      <c r="K22189" s="1"/>
      <c r="L22189" s="1"/>
      <c r="M22189" s="1"/>
    </row>
    <row r="22190" spans="10:13" x14ac:dyDescent="0.3">
      <c r="J22190" s="1"/>
      <c r="K22190" s="1"/>
      <c r="L22190" s="1"/>
      <c r="M22190" s="1"/>
    </row>
    <row r="22191" spans="10:13" x14ac:dyDescent="0.3">
      <c r="J22191" s="1"/>
      <c r="K22191" s="1"/>
      <c r="L22191" s="1"/>
      <c r="M22191" s="1"/>
    </row>
    <row r="22192" spans="10:13" x14ac:dyDescent="0.3">
      <c r="J22192" s="1"/>
      <c r="K22192" s="1"/>
      <c r="L22192" s="1"/>
      <c r="M22192" s="1"/>
    </row>
    <row r="22193" spans="10:13" x14ac:dyDescent="0.3">
      <c r="J22193" s="1"/>
      <c r="K22193" s="1"/>
      <c r="L22193" s="1"/>
      <c r="M22193" s="1"/>
    </row>
    <row r="22194" spans="10:13" x14ac:dyDescent="0.3">
      <c r="J22194" s="1"/>
      <c r="K22194" s="1"/>
      <c r="L22194" s="1"/>
      <c r="M22194" s="1"/>
    </row>
    <row r="22195" spans="10:13" x14ac:dyDescent="0.3">
      <c r="J22195" s="1"/>
      <c r="K22195" s="1"/>
      <c r="L22195" s="1"/>
      <c r="M22195" s="1"/>
    </row>
    <row r="22196" spans="10:13" x14ac:dyDescent="0.3">
      <c r="J22196" s="1"/>
      <c r="K22196" s="1"/>
      <c r="L22196" s="1"/>
      <c r="M22196" s="1"/>
    </row>
    <row r="22197" spans="10:13" x14ac:dyDescent="0.3">
      <c r="J22197" s="1"/>
      <c r="K22197" s="1"/>
      <c r="L22197" s="1"/>
      <c r="M22197" s="1"/>
    </row>
    <row r="22198" spans="10:13" x14ac:dyDescent="0.3">
      <c r="J22198" s="1"/>
      <c r="K22198" s="1"/>
      <c r="L22198" s="1"/>
      <c r="M22198" s="1"/>
    </row>
    <row r="22199" spans="10:13" x14ac:dyDescent="0.3">
      <c r="J22199" s="1"/>
      <c r="K22199" s="1"/>
      <c r="L22199" s="1"/>
      <c r="M22199" s="1"/>
    </row>
    <row r="22200" spans="10:13" x14ac:dyDescent="0.3">
      <c r="J22200" s="1"/>
      <c r="K22200" s="1"/>
      <c r="L22200" s="1"/>
      <c r="M22200" s="1"/>
    </row>
    <row r="22201" spans="10:13" x14ac:dyDescent="0.3">
      <c r="J22201" s="1"/>
      <c r="K22201" s="1"/>
      <c r="L22201" s="1"/>
      <c r="M22201" s="1"/>
    </row>
    <row r="22202" spans="10:13" x14ac:dyDescent="0.3">
      <c r="J22202" s="1"/>
      <c r="K22202" s="1"/>
      <c r="L22202" s="1"/>
      <c r="M22202" s="1"/>
    </row>
    <row r="22203" spans="10:13" x14ac:dyDescent="0.3">
      <c r="J22203" s="1"/>
      <c r="K22203" s="1"/>
      <c r="L22203" s="1"/>
      <c r="M22203" s="1"/>
    </row>
    <row r="22204" spans="10:13" x14ac:dyDescent="0.3">
      <c r="J22204" s="1"/>
      <c r="K22204" s="1"/>
      <c r="L22204" s="1"/>
      <c r="M22204" s="1"/>
    </row>
    <row r="22205" spans="10:13" x14ac:dyDescent="0.3">
      <c r="J22205" s="1"/>
      <c r="K22205" s="1"/>
      <c r="L22205" s="1"/>
      <c r="M22205" s="1"/>
    </row>
    <row r="22206" spans="10:13" x14ac:dyDescent="0.3">
      <c r="J22206" s="1"/>
      <c r="K22206" s="1"/>
      <c r="L22206" s="1"/>
      <c r="M22206" s="1"/>
    </row>
    <row r="22207" spans="10:13" x14ac:dyDescent="0.3">
      <c r="J22207" s="1"/>
      <c r="K22207" s="1"/>
      <c r="L22207" s="1"/>
      <c r="M22207" s="1"/>
    </row>
    <row r="22208" spans="10:13" x14ac:dyDescent="0.3">
      <c r="J22208" s="1"/>
      <c r="K22208" s="1"/>
      <c r="L22208" s="1"/>
      <c r="M22208" s="1"/>
    </row>
    <row r="22209" spans="10:13" x14ac:dyDescent="0.3">
      <c r="J22209" s="1"/>
      <c r="K22209" s="1"/>
      <c r="L22209" s="1"/>
      <c r="M22209" s="1"/>
    </row>
    <row r="22210" spans="10:13" x14ac:dyDescent="0.3">
      <c r="J22210" s="1"/>
      <c r="K22210" s="1"/>
      <c r="L22210" s="1"/>
      <c r="M22210" s="1"/>
    </row>
    <row r="22211" spans="10:13" x14ac:dyDescent="0.3">
      <c r="J22211" s="1"/>
      <c r="K22211" s="1"/>
      <c r="L22211" s="1"/>
      <c r="M22211" s="1"/>
    </row>
    <row r="22212" spans="10:13" x14ac:dyDescent="0.3">
      <c r="J22212" s="1"/>
      <c r="K22212" s="1"/>
      <c r="L22212" s="1"/>
      <c r="M22212" s="1"/>
    </row>
    <row r="22213" spans="10:13" x14ac:dyDescent="0.3">
      <c r="J22213" s="1"/>
      <c r="K22213" s="1"/>
      <c r="L22213" s="1"/>
      <c r="M22213" s="1"/>
    </row>
    <row r="22214" spans="10:13" x14ac:dyDescent="0.3">
      <c r="J22214" s="1"/>
      <c r="K22214" s="1"/>
      <c r="L22214" s="1"/>
      <c r="M22214" s="1"/>
    </row>
    <row r="22215" spans="10:13" x14ac:dyDescent="0.3">
      <c r="J22215" s="1"/>
      <c r="K22215" s="1"/>
      <c r="L22215" s="1"/>
      <c r="M22215" s="1"/>
    </row>
    <row r="22216" spans="10:13" x14ac:dyDescent="0.3">
      <c r="J22216" s="1"/>
      <c r="K22216" s="1"/>
      <c r="L22216" s="1"/>
      <c r="M22216" s="1"/>
    </row>
    <row r="22217" spans="10:13" x14ac:dyDescent="0.3">
      <c r="J22217" s="1"/>
      <c r="K22217" s="1"/>
      <c r="L22217" s="1"/>
      <c r="M22217" s="1"/>
    </row>
    <row r="22218" spans="10:13" x14ac:dyDescent="0.3">
      <c r="J22218" s="1"/>
      <c r="K22218" s="1"/>
      <c r="L22218" s="1"/>
      <c r="M22218" s="1"/>
    </row>
    <row r="22219" spans="10:13" x14ac:dyDescent="0.3">
      <c r="J22219" s="1"/>
      <c r="K22219" s="1"/>
      <c r="L22219" s="1"/>
      <c r="M22219" s="1"/>
    </row>
    <row r="22220" spans="10:13" x14ac:dyDescent="0.3">
      <c r="J22220" s="1"/>
      <c r="K22220" s="1"/>
      <c r="L22220" s="1"/>
      <c r="M22220" s="1"/>
    </row>
    <row r="22221" spans="10:13" x14ac:dyDescent="0.3">
      <c r="J22221" s="1"/>
      <c r="K22221" s="1"/>
      <c r="L22221" s="1"/>
      <c r="M22221" s="1"/>
    </row>
    <row r="22222" spans="10:13" x14ac:dyDescent="0.3">
      <c r="J22222" s="1"/>
      <c r="K22222" s="1"/>
      <c r="L22222" s="1"/>
      <c r="M22222" s="1"/>
    </row>
    <row r="22223" spans="10:13" x14ac:dyDescent="0.3">
      <c r="J22223" s="1"/>
      <c r="K22223" s="1"/>
      <c r="L22223" s="1"/>
      <c r="M22223" s="1"/>
    </row>
    <row r="22224" spans="10:13" x14ac:dyDescent="0.3">
      <c r="J22224" s="1"/>
      <c r="K22224" s="1"/>
      <c r="L22224" s="1"/>
      <c r="M22224" s="1"/>
    </row>
    <row r="22225" spans="10:13" x14ac:dyDescent="0.3">
      <c r="J22225" s="1"/>
      <c r="K22225" s="1"/>
      <c r="L22225" s="1"/>
      <c r="M22225" s="1"/>
    </row>
    <row r="22226" spans="10:13" x14ac:dyDescent="0.3">
      <c r="J22226" s="1"/>
      <c r="K22226" s="1"/>
      <c r="L22226" s="1"/>
      <c r="M22226" s="1"/>
    </row>
    <row r="22227" spans="10:13" x14ac:dyDescent="0.3">
      <c r="J22227" s="1"/>
      <c r="K22227" s="1"/>
      <c r="L22227" s="1"/>
      <c r="M22227" s="1"/>
    </row>
    <row r="22228" spans="10:13" x14ac:dyDescent="0.3">
      <c r="J22228" s="1"/>
      <c r="K22228" s="1"/>
      <c r="L22228" s="1"/>
      <c r="M22228" s="1"/>
    </row>
    <row r="22229" spans="10:13" x14ac:dyDescent="0.3">
      <c r="J22229" s="1"/>
      <c r="K22229" s="1"/>
      <c r="L22229" s="1"/>
      <c r="M22229" s="1"/>
    </row>
    <row r="22230" spans="10:13" x14ac:dyDescent="0.3">
      <c r="J22230" s="1"/>
      <c r="K22230" s="1"/>
      <c r="L22230" s="1"/>
      <c r="M22230" s="1"/>
    </row>
    <row r="22231" spans="10:13" x14ac:dyDescent="0.3">
      <c r="J22231" s="1"/>
      <c r="K22231" s="1"/>
      <c r="L22231" s="1"/>
      <c r="M22231" s="1"/>
    </row>
    <row r="22232" spans="10:13" x14ac:dyDescent="0.3">
      <c r="J22232" s="1"/>
      <c r="K22232" s="1"/>
      <c r="L22232" s="1"/>
      <c r="M22232" s="1"/>
    </row>
    <row r="22233" spans="10:13" x14ac:dyDescent="0.3">
      <c r="J22233" s="1"/>
      <c r="K22233" s="1"/>
      <c r="L22233" s="1"/>
      <c r="M22233" s="1"/>
    </row>
    <row r="22234" spans="10:13" x14ac:dyDescent="0.3">
      <c r="J22234" s="1"/>
      <c r="K22234" s="1"/>
      <c r="L22234" s="1"/>
      <c r="M22234" s="1"/>
    </row>
    <row r="22235" spans="10:13" x14ac:dyDescent="0.3">
      <c r="J22235" s="1"/>
      <c r="K22235" s="1"/>
      <c r="L22235" s="1"/>
      <c r="M22235" s="1"/>
    </row>
    <row r="22236" spans="10:13" x14ac:dyDescent="0.3">
      <c r="J22236" s="1"/>
      <c r="K22236" s="1"/>
      <c r="L22236" s="1"/>
      <c r="M22236" s="1"/>
    </row>
    <row r="22237" spans="10:13" x14ac:dyDescent="0.3">
      <c r="J22237" s="1"/>
      <c r="K22237" s="1"/>
      <c r="L22237" s="1"/>
      <c r="M22237" s="1"/>
    </row>
    <row r="22238" spans="10:13" x14ac:dyDescent="0.3">
      <c r="J22238" s="1"/>
      <c r="K22238" s="1"/>
      <c r="L22238" s="1"/>
      <c r="M22238" s="1"/>
    </row>
    <row r="22239" spans="10:13" x14ac:dyDescent="0.3">
      <c r="J22239" s="1"/>
      <c r="K22239" s="1"/>
      <c r="L22239" s="1"/>
      <c r="M22239" s="1"/>
    </row>
    <row r="22240" spans="10:13" x14ac:dyDescent="0.3">
      <c r="J22240" s="1"/>
      <c r="K22240" s="1"/>
      <c r="L22240" s="1"/>
      <c r="M22240" s="1"/>
    </row>
    <row r="22241" spans="10:13" x14ac:dyDescent="0.3">
      <c r="J22241" s="1"/>
      <c r="K22241" s="1"/>
      <c r="L22241" s="1"/>
      <c r="M22241" s="1"/>
    </row>
    <row r="22242" spans="10:13" x14ac:dyDescent="0.3">
      <c r="J22242" s="1"/>
      <c r="K22242" s="1"/>
      <c r="L22242" s="1"/>
      <c r="M22242" s="1"/>
    </row>
    <row r="22243" spans="10:13" x14ac:dyDescent="0.3">
      <c r="J22243" s="1"/>
      <c r="K22243" s="1"/>
      <c r="L22243" s="1"/>
      <c r="M22243" s="1"/>
    </row>
    <row r="22244" spans="10:13" x14ac:dyDescent="0.3">
      <c r="J22244" s="1"/>
      <c r="K22244" s="1"/>
      <c r="L22244" s="1"/>
      <c r="M22244" s="1"/>
    </row>
    <row r="22245" spans="10:13" x14ac:dyDescent="0.3">
      <c r="J22245" s="1"/>
      <c r="K22245" s="1"/>
      <c r="L22245" s="1"/>
      <c r="M22245" s="1"/>
    </row>
    <row r="22246" spans="10:13" x14ac:dyDescent="0.3">
      <c r="J22246" s="1"/>
      <c r="K22246" s="1"/>
      <c r="L22246" s="1"/>
      <c r="M22246" s="1"/>
    </row>
    <row r="22247" spans="10:13" x14ac:dyDescent="0.3">
      <c r="J22247" s="1"/>
      <c r="K22247" s="1"/>
      <c r="L22247" s="1"/>
      <c r="M22247" s="1"/>
    </row>
    <row r="22248" spans="10:13" x14ac:dyDescent="0.3">
      <c r="J22248" s="1"/>
      <c r="K22248" s="1"/>
      <c r="L22248" s="1"/>
      <c r="M22248" s="1"/>
    </row>
    <row r="22249" spans="10:13" x14ac:dyDescent="0.3">
      <c r="J22249" s="1"/>
      <c r="K22249" s="1"/>
      <c r="L22249" s="1"/>
      <c r="M22249" s="1"/>
    </row>
    <row r="22250" spans="10:13" x14ac:dyDescent="0.3">
      <c r="J22250" s="1"/>
      <c r="K22250" s="1"/>
      <c r="L22250" s="1"/>
      <c r="M22250" s="1"/>
    </row>
    <row r="22251" spans="10:13" x14ac:dyDescent="0.3">
      <c r="J22251" s="1"/>
      <c r="K22251" s="1"/>
      <c r="L22251" s="1"/>
      <c r="M22251" s="1"/>
    </row>
    <row r="22252" spans="10:13" x14ac:dyDescent="0.3">
      <c r="J22252" s="1"/>
      <c r="K22252" s="1"/>
      <c r="L22252" s="1"/>
      <c r="M22252" s="1"/>
    </row>
    <row r="22253" spans="10:13" x14ac:dyDescent="0.3">
      <c r="J22253" s="1"/>
      <c r="K22253" s="1"/>
      <c r="L22253" s="1"/>
      <c r="M22253" s="1"/>
    </row>
    <row r="22254" spans="10:13" x14ac:dyDescent="0.3">
      <c r="J22254" s="1"/>
      <c r="K22254" s="1"/>
      <c r="L22254" s="1"/>
      <c r="M22254" s="1"/>
    </row>
    <row r="22255" spans="10:13" x14ac:dyDescent="0.3">
      <c r="J22255" s="1"/>
      <c r="K22255" s="1"/>
      <c r="L22255" s="1"/>
      <c r="M22255" s="1"/>
    </row>
    <row r="22256" spans="10:13" x14ac:dyDescent="0.3">
      <c r="J22256" s="1"/>
      <c r="K22256" s="1"/>
      <c r="L22256" s="1"/>
      <c r="M22256" s="1"/>
    </row>
    <row r="22257" spans="10:13" x14ac:dyDescent="0.3">
      <c r="J22257" s="1"/>
      <c r="K22257" s="1"/>
      <c r="L22257" s="1"/>
      <c r="M22257" s="1"/>
    </row>
    <row r="22258" spans="10:13" x14ac:dyDescent="0.3">
      <c r="J22258" s="1"/>
      <c r="K22258" s="1"/>
      <c r="L22258" s="1"/>
      <c r="M22258" s="1"/>
    </row>
    <row r="22259" spans="10:13" x14ac:dyDescent="0.3">
      <c r="J22259" s="1"/>
      <c r="K22259" s="1"/>
      <c r="L22259" s="1"/>
      <c r="M22259" s="1"/>
    </row>
    <row r="22260" spans="10:13" x14ac:dyDescent="0.3">
      <c r="J22260" s="1"/>
      <c r="K22260" s="1"/>
      <c r="L22260" s="1"/>
      <c r="M22260" s="1"/>
    </row>
    <row r="22261" spans="10:13" x14ac:dyDescent="0.3">
      <c r="J22261" s="1"/>
      <c r="K22261" s="1"/>
      <c r="L22261" s="1"/>
      <c r="M22261" s="1"/>
    </row>
    <row r="22262" spans="10:13" x14ac:dyDescent="0.3">
      <c r="J22262" s="1"/>
      <c r="K22262" s="1"/>
      <c r="L22262" s="1"/>
      <c r="M22262" s="1"/>
    </row>
    <row r="22263" spans="10:13" x14ac:dyDescent="0.3">
      <c r="J22263" s="1"/>
      <c r="K22263" s="1"/>
      <c r="L22263" s="1"/>
      <c r="M22263" s="1"/>
    </row>
    <row r="22264" spans="10:13" x14ac:dyDescent="0.3">
      <c r="J22264" s="1"/>
      <c r="K22264" s="1"/>
      <c r="L22264" s="1"/>
      <c r="M22264" s="1"/>
    </row>
    <row r="22265" spans="10:13" x14ac:dyDescent="0.3">
      <c r="J22265" s="1"/>
      <c r="K22265" s="1"/>
      <c r="L22265" s="1"/>
      <c r="M22265" s="1"/>
    </row>
    <row r="22266" spans="10:13" x14ac:dyDescent="0.3">
      <c r="J22266" s="1"/>
      <c r="K22266" s="1"/>
      <c r="L22266" s="1"/>
      <c r="M22266" s="1"/>
    </row>
    <row r="22267" spans="10:13" x14ac:dyDescent="0.3">
      <c r="J22267" s="1"/>
      <c r="K22267" s="1"/>
      <c r="L22267" s="1"/>
      <c r="M22267" s="1"/>
    </row>
    <row r="22268" spans="10:13" x14ac:dyDescent="0.3">
      <c r="J22268" s="1"/>
      <c r="K22268" s="1"/>
      <c r="L22268" s="1"/>
      <c r="M22268" s="1"/>
    </row>
    <row r="22269" spans="10:13" x14ac:dyDescent="0.3">
      <c r="J22269" s="1"/>
      <c r="K22269" s="1"/>
      <c r="L22269" s="1"/>
      <c r="M22269" s="1"/>
    </row>
    <row r="22270" spans="10:13" x14ac:dyDescent="0.3">
      <c r="J22270" s="1"/>
      <c r="K22270" s="1"/>
      <c r="L22270" s="1"/>
      <c r="M22270" s="1"/>
    </row>
    <row r="22271" spans="10:13" x14ac:dyDescent="0.3">
      <c r="J22271" s="1"/>
      <c r="K22271" s="1"/>
      <c r="L22271" s="1"/>
      <c r="M22271" s="1"/>
    </row>
    <row r="22272" spans="10:13" x14ac:dyDescent="0.3">
      <c r="J22272" s="1"/>
      <c r="K22272" s="1"/>
      <c r="L22272" s="1"/>
      <c r="M22272" s="1"/>
    </row>
    <row r="22273" spans="10:13" x14ac:dyDescent="0.3">
      <c r="J22273" s="1"/>
      <c r="K22273" s="1"/>
      <c r="L22273" s="1"/>
      <c r="M22273" s="1"/>
    </row>
    <row r="22274" spans="10:13" x14ac:dyDescent="0.3">
      <c r="J22274" s="1"/>
      <c r="K22274" s="1"/>
      <c r="L22274" s="1"/>
      <c r="M22274" s="1"/>
    </row>
    <row r="22275" spans="10:13" x14ac:dyDescent="0.3">
      <c r="J22275" s="1"/>
      <c r="K22275" s="1"/>
      <c r="L22275" s="1"/>
      <c r="M22275" s="1"/>
    </row>
    <row r="22276" spans="10:13" x14ac:dyDescent="0.3">
      <c r="J22276" s="1"/>
      <c r="K22276" s="1"/>
      <c r="L22276" s="1"/>
      <c r="M22276" s="1"/>
    </row>
    <row r="22277" spans="10:13" x14ac:dyDescent="0.3">
      <c r="J22277" s="1"/>
      <c r="K22277" s="1"/>
      <c r="L22277" s="1"/>
      <c r="M22277" s="1"/>
    </row>
    <row r="22278" spans="10:13" x14ac:dyDescent="0.3">
      <c r="J22278" s="1"/>
      <c r="K22278" s="1"/>
      <c r="L22278" s="1"/>
      <c r="M22278" s="1"/>
    </row>
    <row r="22279" spans="10:13" x14ac:dyDescent="0.3">
      <c r="J22279" s="1"/>
      <c r="K22279" s="1"/>
      <c r="L22279" s="1"/>
      <c r="M22279" s="1"/>
    </row>
    <row r="22280" spans="10:13" x14ac:dyDescent="0.3">
      <c r="J22280" s="1"/>
      <c r="K22280" s="1"/>
      <c r="L22280" s="1"/>
      <c r="M22280" s="1"/>
    </row>
    <row r="22281" spans="10:13" x14ac:dyDescent="0.3">
      <c r="J22281" s="1"/>
      <c r="K22281" s="1"/>
      <c r="L22281" s="1"/>
      <c r="M22281" s="1"/>
    </row>
    <row r="22282" spans="10:13" x14ac:dyDescent="0.3">
      <c r="J22282" s="1"/>
      <c r="K22282" s="1"/>
      <c r="L22282" s="1"/>
      <c r="M22282" s="1"/>
    </row>
    <row r="22283" spans="10:13" x14ac:dyDescent="0.3">
      <c r="J22283" s="1"/>
      <c r="K22283" s="1"/>
      <c r="L22283" s="1"/>
      <c r="M22283" s="1"/>
    </row>
    <row r="22284" spans="10:13" x14ac:dyDescent="0.3">
      <c r="J22284" s="1"/>
      <c r="K22284" s="1"/>
      <c r="L22284" s="1"/>
      <c r="M22284" s="1"/>
    </row>
    <row r="22285" spans="10:13" x14ac:dyDescent="0.3">
      <c r="J22285" s="1"/>
      <c r="K22285" s="1"/>
      <c r="L22285" s="1"/>
      <c r="M22285" s="1"/>
    </row>
    <row r="22286" spans="10:13" x14ac:dyDescent="0.3">
      <c r="J22286" s="1"/>
      <c r="K22286" s="1"/>
      <c r="L22286" s="1"/>
      <c r="M22286" s="1"/>
    </row>
    <row r="22287" spans="10:13" x14ac:dyDescent="0.3">
      <c r="J22287" s="1"/>
      <c r="K22287" s="1"/>
      <c r="L22287" s="1"/>
      <c r="M22287" s="1"/>
    </row>
    <row r="22288" spans="10:13" x14ac:dyDescent="0.3">
      <c r="J22288" s="1"/>
      <c r="K22288" s="1"/>
      <c r="L22288" s="1"/>
      <c r="M22288" s="1"/>
    </row>
    <row r="22289" spans="10:13" x14ac:dyDescent="0.3">
      <c r="J22289" s="1"/>
      <c r="K22289" s="1"/>
      <c r="L22289" s="1"/>
      <c r="M22289" s="1"/>
    </row>
    <row r="22290" spans="10:13" x14ac:dyDescent="0.3">
      <c r="J22290" s="1"/>
      <c r="K22290" s="1"/>
      <c r="L22290" s="1"/>
      <c r="M22290" s="1"/>
    </row>
    <row r="22291" spans="10:13" x14ac:dyDescent="0.3">
      <c r="J22291" s="1"/>
      <c r="K22291" s="1"/>
      <c r="L22291" s="1"/>
      <c r="M22291" s="1"/>
    </row>
    <row r="22292" spans="10:13" x14ac:dyDescent="0.3">
      <c r="J22292" s="1"/>
      <c r="K22292" s="1"/>
      <c r="L22292" s="1"/>
      <c r="M22292" s="1"/>
    </row>
    <row r="22293" spans="10:13" x14ac:dyDescent="0.3">
      <c r="J22293" s="1"/>
      <c r="K22293" s="1"/>
      <c r="L22293" s="1"/>
      <c r="M22293" s="1"/>
    </row>
    <row r="22294" spans="10:13" x14ac:dyDescent="0.3">
      <c r="J22294" s="1"/>
      <c r="K22294" s="1"/>
      <c r="L22294" s="1"/>
      <c r="M22294" s="1"/>
    </row>
    <row r="22295" spans="10:13" x14ac:dyDescent="0.3">
      <c r="J22295" s="1"/>
      <c r="K22295" s="1"/>
      <c r="L22295" s="1"/>
      <c r="M22295" s="1"/>
    </row>
    <row r="22296" spans="10:13" x14ac:dyDescent="0.3">
      <c r="J22296" s="1"/>
      <c r="K22296" s="1"/>
      <c r="L22296" s="1"/>
      <c r="M22296" s="1"/>
    </row>
    <row r="22297" spans="10:13" x14ac:dyDescent="0.3">
      <c r="J22297" s="1"/>
      <c r="K22297" s="1"/>
      <c r="L22297" s="1"/>
      <c r="M22297" s="1"/>
    </row>
    <row r="22298" spans="10:13" x14ac:dyDescent="0.3">
      <c r="J22298" s="1"/>
      <c r="K22298" s="1"/>
      <c r="L22298" s="1"/>
      <c r="M22298" s="1"/>
    </row>
    <row r="22299" spans="10:13" x14ac:dyDescent="0.3">
      <c r="J22299" s="1"/>
      <c r="K22299" s="1"/>
      <c r="L22299" s="1"/>
      <c r="M22299" s="1"/>
    </row>
    <row r="22300" spans="10:13" x14ac:dyDescent="0.3">
      <c r="J22300" s="1"/>
      <c r="K22300" s="1"/>
      <c r="L22300" s="1"/>
      <c r="M22300" s="1"/>
    </row>
    <row r="22301" spans="10:13" x14ac:dyDescent="0.3">
      <c r="J22301" s="1"/>
      <c r="K22301" s="1"/>
      <c r="L22301" s="1"/>
      <c r="M22301" s="1"/>
    </row>
    <row r="22302" spans="10:13" x14ac:dyDescent="0.3">
      <c r="J22302" s="1"/>
      <c r="K22302" s="1"/>
      <c r="L22302" s="1"/>
      <c r="M22302" s="1"/>
    </row>
    <row r="22303" spans="10:13" x14ac:dyDescent="0.3">
      <c r="J22303" s="1"/>
      <c r="K22303" s="1"/>
      <c r="L22303" s="1"/>
      <c r="M22303" s="1"/>
    </row>
    <row r="22304" spans="10:13" x14ac:dyDescent="0.3">
      <c r="J22304" s="1"/>
      <c r="K22304" s="1"/>
      <c r="L22304" s="1"/>
      <c r="M22304" s="1"/>
    </row>
    <row r="22305" spans="10:13" x14ac:dyDescent="0.3">
      <c r="J22305" s="1"/>
      <c r="K22305" s="1"/>
      <c r="L22305" s="1"/>
      <c r="M22305" s="1"/>
    </row>
    <row r="22306" spans="10:13" x14ac:dyDescent="0.3">
      <c r="J22306" s="1"/>
      <c r="K22306" s="1"/>
      <c r="L22306" s="1"/>
      <c r="M22306" s="1"/>
    </row>
    <row r="22307" spans="10:13" x14ac:dyDescent="0.3">
      <c r="J22307" s="1"/>
      <c r="K22307" s="1"/>
      <c r="L22307" s="1"/>
      <c r="M22307" s="1"/>
    </row>
    <row r="22308" spans="10:13" x14ac:dyDescent="0.3">
      <c r="J22308" s="1"/>
      <c r="K22308" s="1"/>
      <c r="L22308" s="1"/>
      <c r="M22308" s="1"/>
    </row>
    <row r="22309" spans="10:13" x14ac:dyDescent="0.3">
      <c r="J22309" s="1"/>
      <c r="K22309" s="1"/>
      <c r="L22309" s="1"/>
      <c r="M22309" s="1"/>
    </row>
    <row r="22310" spans="10:13" x14ac:dyDescent="0.3">
      <c r="J22310" s="1"/>
      <c r="K22310" s="1"/>
      <c r="L22310" s="1"/>
      <c r="M22310" s="1"/>
    </row>
    <row r="22311" spans="10:13" x14ac:dyDescent="0.3">
      <c r="J22311" s="1"/>
      <c r="K22311" s="1"/>
      <c r="L22311" s="1"/>
      <c r="M22311" s="1"/>
    </row>
    <row r="22312" spans="10:13" x14ac:dyDescent="0.3">
      <c r="J22312" s="1"/>
      <c r="K22312" s="1"/>
      <c r="L22312" s="1"/>
      <c r="M22312" s="1"/>
    </row>
    <row r="22313" spans="10:13" x14ac:dyDescent="0.3">
      <c r="J22313" s="1"/>
      <c r="K22313" s="1"/>
      <c r="L22313" s="1"/>
      <c r="M22313" s="1"/>
    </row>
    <row r="22314" spans="10:13" x14ac:dyDescent="0.3">
      <c r="J22314" s="1"/>
      <c r="K22314" s="1"/>
      <c r="L22314" s="1"/>
      <c r="M22314" s="1"/>
    </row>
    <row r="22315" spans="10:13" x14ac:dyDescent="0.3">
      <c r="J22315" s="1"/>
      <c r="K22315" s="1"/>
      <c r="L22315" s="1"/>
      <c r="M22315" s="1"/>
    </row>
    <row r="22316" spans="10:13" x14ac:dyDescent="0.3">
      <c r="J22316" s="1"/>
      <c r="K22316" s="1"/>
      <c r="L22316" s="1"/>
      <c r="M22316" s="1"/>
    </row>
    <row r="22317" spans="10:13" x14ac:dyDescent="0.3">
      <c r="J22317" s="1"/>
      <c r="K22317" s="1"/>
      <c r="L22317" s="1"/>
      <c r="M22317" s="1"/>
    </row>
    <row r="22318" spans="10:13" x14ac:dyDescent="0.3">
      <c r="J22318" s="1"/>
      <c r="K22318" s="1"/>
      <c r="L22318" s="1"/>
      <c r="M22318" s="1"/>
    </row>
    <row r="22319" spans="10:13" x14ac:dyDescent="0.3">
      <c r="J22319" s="1"/>
      <c r="K22319" s="1"/>
      <c r="L22319" s="1"/>
      <c r="M22319" s="1"/>
    </row>
    <row r="22320" spans="10:13" x14ac:dyDescent="0.3">
      <c r="J22320" s="1"/>
      <c r="K22320" s="1"/>
      <c r="L22320" s="1"/>
      <c r="M22320" s="1"/>
    </row>
    <row r="22321" spans="10:13" x14ac:dyDescent="0.3">
      <c r="J22321" s="1"/>
      <c r="K22321" s="1"/>
      <c r="L22321" s="1"/>
      <c r="M22321" s="1"/>
    </row>
    <row r="22322" spans="10:13" x14ac:dyDescent="0.3">
      <c r="J22322" s="1"/>
      <c r="K22322" s="1"/>
      <c r="L22322" s="1"/>
      <c r="M22322" s="1"/>
    </row>
    <row r="22323" spans="10:13" x14ac:dyDescent="0.3">
      <c r="J22323" s="1"/>
      <c r="K22323" s="1"/>
      <c r="L22323" s="1"/>
      <c r="M22323" s="1"/>
    </row>
    <row r="22324" spans="10:13" x14ac:dyDescent="0.3">
      <c r="J22324" s="1"/>
      <c r="K22324" s="1"/>
      <c r="L22324" s="1"/>
      <c r="M22324" s="1"/>
    </row>
    <row r="22325" spans="10:13" x14ac:dyDescent="0.3">
      <c r="J22325" s="1"/>
      <c r="K22325" s="1"/>
      <c r="L22325" s="1"/>
      <c r="M22325" s="1"/>
    </row>
    <row r="22326" spans="10:13" x14ac:dyDescent="0.3">
      <c r="J22326" s="1"/>
      <c r="K22326" s="1"/>
      <c r="L22326" s="1"/>
      <c r="M22326" s="1"/>
    </row>
    <row r="22327" spans="10:13" x14ac:dyDescent="0.3">
      <c r="J22327" s="1"/>
      <c r="K22327" s="1"/>
      <c r="L22327" s="1"/>
      <c r="M22327" s="1"/>
    </row>
    <row r="22328" spans="10:13" x14ac:dyDescent="0.3">
      <c r="J22328" s="1"/>
      <c r="K22328" s="1"/>
      <c r="L22328" s="1"/>
      <c r="M22328" s="1"/>
    </row>
    <row r="22329" spans="10:13" x14ac:dyDescent="0.3">
      <c r="J22329" s="1"/>
      <c r="K22329" s="1"/>
      <c r="L22329" s="1"/>
      <c r="M22329" s="1"/>
    </row>
    <row r="22330" spans="10:13" x14ac:dyDescent="0.3">
      <c r="J22330" s="1"/>
      <c r="K22330" s="1"/>
      <c r="L22330" s="1"/>
      <c r="M22330" s="1"/>
    </row>
    <row r="22331" spans="10:13" x14ac:dyDescent="0.3">
      <c r="J22331" s="1"/>
      <c r="K22331" s="1"/>
      <c r="L22331" s="1"/>
      <c r="M22331" s="1"/>
    </row>
    <row r="22332" spans="10:13" x14ac:dyDescent="0.3">
      <c r="J22332" s="1"/>
      <c r="K22332" s="1"/>
      <c r="L22332" s="1"/>
      <c r="M22332" s="1"/>
    </row>
    <row r="22333" spans="10:13" x14ac:dyDescent="0.3">
      <c r="J22333" s="1"/>
      <c r="K22333" s="1"/>
      <c r="L22333" s="1"/>
      <c r="M22333" s="1"/>
    </row>
    <row r="22334" spans="10:13" x14ac:dyDescent="0.3">
      <c r="J22334" s="1"/>
      <c r="K22334" s="1"/>
      <c r="L22334" s="1"/>
      <c r="M22334" s="1"/>
    </row>
    <row r="22335" spans="10:13" x14ac:dyDescent="0.3">
      <c r="J22335" s="1"/>
      <c r="K22335" s="1"/>
      <c r="L22335" s="1"/>
      <c r="M22335" s="1"/>
    </row>
    <row r="22336" spans="10:13" x14ac:dyDescent="0.3">
      <c r="J22336" s="1"/>
      <c r="K22336" s="1"/>
      <c r="L22336" s="1"/>
      <c r="M22336" s="1"/>
    </row>
    <row r="22337" spans="10:13" x14ac:dyDescent="0.3">
      <c r="J22337" s="1"/>
      <c r="K22337" s="1"/>
      <c r="L22337" s="1"/>
      <c r="M22337" s="1"/>
    </row>
    <row r="22338" spans="10:13" x14ac:dyDescent="0.3">
      <c r="J22338" s="1"/>
      <c r="K22338" s="1"/>
      <c r="L22338" s="1"/>
      <c r="M22338" s="1"/>
    </row>
    <row r="22339" spans="10:13" x14ac:dyDescent="0.3">
      <c r="J22339" s="1"/>
      <c r="K22339" s="1"/>
      <c r="L22339" s="1"/>
      <c r="M22339" s="1"/>
    </row>
    <row r="22340" spans="10:13" x14ac:dyDescent="0.3">
      <c r="J22340" s="1"/>
      <c r="K22340" s="1"/>
      <c r="L22340" s="1"/>
      <c r="M22340" s="1"/>
    </row>
    <row r="22341" spans="10:13" x14ac:dyDescent="0.3">
      <c r="J22341" s="1"/>
      <c r="K22341" s="1"/>
      <c r="L22341" s="1"/>
      <c r="M22341" s="1"/>
    </row>
    <row r="22342" spans="10:13" x14ac:dyDescent="0.3">
      <c r="J22342" s="1"/>
      <c r="K22342" s="1"/>
      <c r="L22342" s="1"/>
      <c r="M22342" s="1"/>
    </row>
    <row r="22343" spans="10:13" x14ac:dyDescent="0.3">
      <c r="J22343" s="1"/>
      <c r="K22343" s="1"/>
      <c r="L22343" s="1"/>
      <c r="M22343" s="1"/>
    </row>
    <row r="22344" spans="10:13" x14ac:dyDescent="0.3">
      <c r="J22344" s="1"/>
      <c r="K22344" s="1"/>
      <c r="L22344" s="1"/>
      <c r="M22344" s="1"/>
    </row>
    <row r="22345" spans="10:13" x14ac:dyDescent="0.3">
      <c r="J22345" s="1"/>
      <c r="K22345" s="1"/>
      <c r="L22345" s="1"/>
      <c r="M22345" s="1"/>
    </row>
    <row r="22346" spans="10:13" x14ac:dyDescent="0.3">
      <c r="J22346" s="1"/>
      <c r="K22346" s="1"/>
      <c r="L22346" s="1"/>
      <c r="M22346" s="1"/>
    </row>
    <row r="22347" spans="10:13" x14ac:dyDescent="0.3">
      <c r="J22347" s="1"/>
      <c r="K22347" s="1"/>
      <c r="L22347" s="1"/>
      <c r="M22347" s="1"/>
    </row>
    <row r="22348" spans="10:13" x14ac:dyDescent="0.3">
      <c r="J22348" s="1"/>
      <c r="K22348" s="1"/>
      <c r="L22348" s="1"/>
      <c r="M22348" s="1"/>
    </row>
    <row r="22349" spans="10:13" x14ac:dyDescent="0.3">
      <c r="J22349" s="1"/>
      <c r="K22349" s="1"/>
      <c r="L22349" s="1"/>
      <c r="M22349" s="1"/>
    </row>
    <row r="22350" spans="10:13" x14ac:dyDescent="0.3">
      <c r="J22350" s="1"/>
      <c r="K22350" s="1"/>
      <c r="L22350" s="1"/>
      <c r="M22350" s="1"/>
    </row>
    <row r="22351" spans="10:13" x14ac:dyDescent="0.3">
      <c r="J22351" s="1"/>
      <c r="K22351" s="1"/>
      <c r="L22351" s="1"/>
      <c r="M22351" s="1"/>
    </row>
    <row r="22352" spans="10:13" x14ac:dyDescent="0.3">
      <c r="J22352" s="1"/>
      <c r="K22352" s="1"/>
      <c r="L22352" s="1"/>
      <c r="M22352" s="1"/>
    </row>
    <row r="22353" spans="10:13" x14ac:dyDescent="0.3">
      <c r="J22353" s="1"/>
      <c r="K22353" s="1"/>
      <c r="L22353" s="1"/>
      <c r="M22353" s="1"/>
    </row>
    <row r="22354" spans="10:13" x14ac:dyDescent="0.3">
      <c r="J22354" s="1"/>
      <c r="K22354" s="1"/>
      <c r="L22354" s="1"/>
      <c r="M22354" s="1"/>
    </row>
    <row r="22355" spans="10:13" x14ac:dyDescent="0.3">
      <c r="J22355" s="1"/>
      <c r="K22355" s="1"/>
      <c r="L22355" s="1"/>
      <c r="M22355" s="1"/>
    </row>
    <row r="22356" spans="10:13" x14ac:dyDescent="0.3">
      <c r="J22356" s="1"/>
      <c r="K22356" s="1"/>
      <c r="L22356" s="1"/>
      <c r="M22356" s="1"/>
    </row>
    <row r="22357" spans="10:13" x14ac:dyDescent="0.3">
      <c r="J22357" s="1"/>
      <c r="K22357" s="1"/>
      <c r="L22357" s="1"/>
      <c r="M22357" s="1"/>
    </row>
    <row r="22358" spans="10:13" x14ac:dyDescent="0.3">
      <c r="J22358" s="1"/>
      <c r="K22358" s="1"/>
      <c r="L22358" s="1"/>
      <c r="M22358" s="1"/>
    </row>
    <row r="22359" spans="10:13" x14ac:dyDescent="0.3">
      <c r="J22359" s="1"/>
      <c r="K22359" s="1"/>
      <c r="L22359" s="1"/>
      <c r="M22359" s="1"/>
    </row>
    <row r="22360" spans="10:13" x14ac:dyDescent="0.3">
      <c r="J22360" s="1"/>
      <c r="K22360" s="1"/>
      <c r="L22360" s="1"/>
      <c r="M22360" s="1"/>
    </row>
    <row r="22361" spans="10:13" x14ac:dyDescent="0.3">
      <c r="J22361" s="1"/>
      <c r="K22361" s="1"/>
      <c r="L22361" s="1"/>
      <c r="M22361" s="1"/>
    </row>
    <row r="22362" spans="10:13" x14ac:dyDescent="0.3">
      <c r="J22362" s="1"/>
      <c r="K22362" s="1"/>
      <c r="L22362" s="1"/>
      <c r="M22362" s="1"/>
    </row>
    <row r="22363" spans="10:13" x14ac:dyDescent="0.3">
      <c r="J22363" s="1"/>
      <c r="K22363" s="1"/>
      <c r="L22363" s="1"/>
      <c r="M22363" s="1"/>
    </row>
    <row r="22364" spans="10:13" x14ac:dyDescent="0.3">
      <c r="J22364" s="1"/>
      <c r="K22364" s="1"/>
      <c r="L22364" s="1"/>
      <c r="M22364" s="1"/>
    </row>
    <row r="22365" spans="10:13" x14ac:dyDescent="0.3">
      <c r="J22365" s="1"/>
      <c r="K22365" s="1"/>
      <c r="L22365" s="1"/>
      <c r="M22365" s="1"/>
    </row>
    <row r="22366" spans="10:13" x14ac:dyDescent="0.3">
      <c r="J22366" s="1"/>
      <c r="K22366" s="1"/>
      <c r="L22366" s="1"/>
      <c r="M22366" s="1"/>
    </row>
    <row r="22367" spans="10:13" x14ac:dyDescent="0.3">
      <c r="J22367" s="1"/>
      <c r="K22367" s="1"/>
      <c r="L22367" s="1"/>
      <c r="M22367" s="1"/>
    </row>
    <row r="22368" spans="10:13" x14ac:dyDescent="0.3">
      <c r="J22368" s="1"/>
      <c r="K22368" s="1"/>
      <c r="L22368" s="1"/>
      <c r="M22368" s="1"/>
    </row>
    <row r="22369" spans="10:13" x14ac:dyDescent="0.3">
      <c r="J22369" s="1"/>
      <c r="K22369" s="1"/>
      <c r="L22369" s="1"/>
      <c r="M22369" s="1"/>
    </row>
    <row r="22370" spans="10:13" x14ac:dyDescent="0.3">
      <c r="J22370" s="1"/>
      <c r="K22370" s="1"/>
      <c r="L22370" s="1"/>
      <c r="M22370" s="1"/>
    </row>
    <row r="22371" spans="10:13" x14ac:dyDescent="0.3">
      <c r="J22371" s="1"/>
      <c r="K22371" s="1"/>
      <c r="L22371" s="1"/>
      <c r="M22371" s="1"/>
    </row>
    <row r="22372" spans="10:13" x14ac:dyDescent="0.3">
      <c r="J22372" s="1"/>
      <c r="K22372" s="1"/>
      <c r="L22372" s="1"/>
      <c r="M22372" s="1"/>
    </row>
    <row r="22373" spans="10:13" x14ac:dyDescent="0.3">
      <c r="J22373" s="1"/>
      <c r="K22373" s="1"/>
      <c r="L22373" s="1"/>
      <c r="M22373" s="1"/>
    </row>
    <row r="22374" spans="10:13" x14ac:dyDescent="0.3">
      <c r="J22374" s="1"/>
      <c r="K22374" s="1"/>
      <c r="L22374" s="1"/>
      <c r="M22374" s="1"/>
    </row>
    <row r="22375" spans="10:13" x14ac:dyDescent="0.3">
      <c r="J22375" s="1"/>
      <c r="K22375" s="1"/>
      <c r="L22375" s="1"/>
      <c r="M22375" s="1"/>
    </row>
    <row r="22376" spans="10:13" x14ac:dyDescent="0.3">
      <c r="J22376" s="1"/>
      <c r="K22376" s="1"/>
      <c r="L22376" s="1"/>
      <c r="M22376" s="1"/>
    </row>
    <row r="22377" spans="10:13" x14ac:dyDescent="0.3">
      <c r="J22377" s="1"/>
      <c r="K22377" s="1"/>
      <c r="L22377" s="1"/>
      <c r="M22377" s="1"/>
    </row>
    <row r="22378" spans="10:13" x14ac:dyDescent="0.3">
      <c r="J22378" s="1"/>
      <c r="K22378" s="1"/>
      <c r="L22378" s="1"/>
      <c r="M22378" s="1"/>
    </row>
    <row r="22379" spans="10:13" x14ac:dyDescent="0.3">
      <c r="J22379" s="1"/>
      <c r="K22379" s="1"/>
      <c r="L22379" s="1"/>
      <c r="M22379" s="1"/>
    </row>
    <row r="22380" spans="10:13" x14ac:dyDescent="0.3">
      <c r="J22380" s="1"/>
      <c r="K22380" s="1"/>
      <c r="L22380" s="1"/>
      <c r="M22380" s="1"/>
    </row>
    <row r="22381" spans="10:13" x14ac:dyDescent="0.3">
      <c r="J22381" s="1"/>
      <c r="K22381" s="1"/>
      <c r="L22381" s="1"/>
      <c r="M22381" s="1"/>
    </row>
    <row r="22382" spans="10:13" x14ac:dyDescent="0.3">
      <c r="J22382" s="1"/>
      <c r="K22382" s="1"/>
      <c r="L22382" s="1"/>
      <c r="M22382" s="1"/>
    </row>
    <row r="22383" spans="10:13" x14ac:dyDescent="0.3">
      <c r="J22383" s="1"/>
      <c r="K22383" s="1"/>
      <c r="L22383" s="1"/>
      <c r="M22383" s="1"/>
    </row>
    <row r="22384" spans="10:13" x14ac:dyDescent="0.3">
      <c r="J22384" s="1"/>
      <c r="K22384" s="1"/>
      <c r="L22384" s="1"/>
      <c r="M22384" s="1"/>
    </row>
    <row r="22385" spans="10:13" x14ac:dyDescent="0.3">
      <c r="J22385" s="1"/>
      <c r="K22385" s="1"/>
      <c r="L22385" s="1"/>
      <c r="M22385" s="1"/>
    </row>
    <row r="22386" spans="10:13" x14ac:dyDescent="0.3">
      <c r="J22386" s="1"/>
      <c r="K22386" s="1"/>
      <c r="L22386" s="1"/>
      <c r="M22386" s="1"/>
    </row>
    <row r="22387" spans="10:13" x14ac:dyDescent="0.3">
      <c r="J22387" s="1"/>
      <c r="K22387" s="1"/>
      <c r="L22387" s="1"/>
      <c r="M22387" s="1"/>
    </row>
    <row r="22388" spans="10:13" x14ac:dyDescent="0.3">
      <c r="J22388" s="1"/>
      <c r="K22388" s="1"/>
      <c r="L22388" s="1"/>
      <c r="M22388" s="1"/>
    </row>
    <row r="22389" spans="10:13" x14ac:dyDescent="0.3">
      <c r="J22389" s="1"/>
      <c r="K22389" s="1"/>
      <c r="L22389" s="1"/>
      <c r="M22389" s="1"/>
    </row>
    <row r="22390" spans="10:13" x14ac:dyDescent="0.3">
      <c r="J22390" s="1"/>
      <c r="K22390" s="1"/>
      <c r="L22390" s="1"/>
      <c r="M22390" s="1"/>
    </row>
    <row r="22391" spans="10:13" x14ac:dyDescent="0.3">
      <c r="J22391" s="1"/>
      <c r="K22391" s="1"/>
      <c r="L22391" s="1"/>
      <c r="M22391" s="1"/>
    </row>
    <row r="22392" spans="10:13" x14ac:dyDescent="0.3">
      <c r="J22392" s="1"/>
      <c r="K22392" s="1"/>
      <c r="L22392" s="1"/>
      <c r="M22392" s="1"/>
    </row>
    <row r="22393" spans="10:13" x14ac:dyDescent="0.3">
      <c r="J22393" s="1"/>
      <c r="K22393" s="1"/>
      <c r="L22393" s="1"/>
      <c r="M22393" s="1"/>
    </row>
    <row r="22394" spans="10:13" x14ac:dyDescent="0.3">
      <c r="J22394" s="1"/>
      <c r="K22394" s="1"/>
      <c r="L22394" s="1"/>
      <c r="M22394" s="1"/>
    </row>
    <row r="22395" spans="10:13" x14ac:dyDescent="0.3">
      <c r="J22395" s="1"/>
      <c r="K22395" s="1"/>
      <c r="L22395" s="1"/>
      <c r="M22395" s="1"/>
    </row>
    <row r="22396" spans="10:13" x14ac:dyDescent="0.3">
      <c r="J22396" s="1"/>
      <c r="K22396" s="1"/>
      <c r="L22396" s="1"/>
      <c r="M22396" s="1"/>
    </row>
    <row r="22397" spans="10:13" x14ac:dyDescent="0.3">
      <c r="J22397" s="1"/>
      <c r="K22397" s="1"/>
      <c r="L22397" s="1"/>
      <c r="M22397" s="1"/>
    </row>
    <row r="22398" spans="10:13" x14ac:dyDescent="0.3">
      <c r="J22398" s="1"/>
      <c r="K22398" s="1"/>
      <c r="L22398" s="1"/>
      <c r="M22398" s="1"/>
    </row>
    <row r="22399" spans="10:13" x14ac:dyDescent="0.3">
      <c r="J22399" s="1"/>
      <c r="K22399" s="1"/>
      <c r="L22399" s="1"/>
      <c r="M22399" s="1"/>
    </row>
    <row r="22400" spans="10:13" x14ac:dyDescent="0.3">
      <c r="J22400" s="1"/>
      <c r="K22400" s="1"/>
      <c r="L22400" s="1"/>
      <c r="M22400" s="1"/>
    </row>
    <row r="22401" spans="10:13" x14ac:dyDescent="0.3">
      <c r="J22401" s="1"/>
      <c r="K22401" s="1"/>
      <c r="L22401" s="1"/>
      <c r="M22401" s="1"/>
    </row>
    <row r="22402" spans="10:13" x14ac:dyDescent="0.3">
      <c r="J22402" s="1"/>
      <c r="K22402" s="1"/>
      <c r="L22402" s="1"/>
      <c r="M22402" s="1"/>
    </row>
    <row r="22403" spans="10:13" x14ac:dyDescent="0.3">
      <c r="J22403" s="1"/>
      <c r="K22403" s="1"/>
      <c r="L22403" s="1"/>
      <c r="M22403" s="1"/>
    </row>
    <row r="22404" spans="10:13" x14ac:dyDescent="0.3">
      <c r="J22404" s="1"/>
      <c r="K22404" s="1"/>
      <c r="L22404" s="1"/>
      <c r="M22404" s="1"/>
    </row>
    <row r="22405" spans="10:13" x14ac:dyDescent="0.3">
      <c r="J22405" s="1"/>
      <c r="K22405" s="1"/>
      <c r="L22405" s="1"/>
      <c r="M22405" s="1"/>
    </row>
    <row r="22406" spans="10:13" x14ac:dyDescent="0.3">
      <c r="J22406" s="1"/>
      <c r="K22406" s="1"/>
      <c r="L22406" s="1"/>
      <c r="M22406" s="1"/>
    </row>
    <row r="22407" spans="10:13" x14ac:dyDescent="0.3">
      <c r="J22407" s="1"/>
      <c r="K22407" s="1"/>
      <c r="L22407" s="1"/>
      <c r="M22407" s="1"/>
    </row>
    <row r="22408" spans="10:13" x14ac:dyDescent="0.3">
      <c r="J22408" s="1"/>
      <c r="K22408" s="1"/>
      <c r="L22408" s="1"/>
      <c r="M22408" s="1"/>
    </row>
    <row r="22409" spans="10:13" x14ac:dyDescent="0.3">
      <c r="J22409" s="1"/>
      <c r="K22409" s="1"/>
      <c r="L22409" s="1"/>
      <c r="M22409" s="1"/>
    </row>
    <row r="22410" spans="10:13" x14ac:dyDescent="0.3">
      <c r="J22410" s="1"/>
      <c r="K22410" s="1"/>
      <c r="L22410" s="1"/>
      <c r="M22410" s="1"/>
    </row>
    <row r="22411" spans="10:13" x14ac:dyDescent="0.3">
      <c r="J22411" s="1"/>
      <c r="K22411" s="1"/>
      <c r="L22411" s="1"/>
      <c r="M22411" s="1"/>
    </row>
    <row r="22412" spans="10:13" x14ac:dyDescent="0.3">
      <c r="J22412" s="1"/>
      <c r="K22412" s="1"/>
      <c r="L22412" s="1"/>
      <c r="M22412" s="1"/>
    </row>
    <row r="22413" spans="10:13" x14ac:dyDescent="0.3">
      <c r="J22413" s="1"/>
      <c r="K22413" s="1"/>
      <c r="L22413" s="1"/>
      <c r="M22413" s="1"/>
    </row>
    <row r="22414" spans="10:13" x14ac:dyDescent="0.3">
      <c r="J22414" s="1"/>
      <c r="K22414" s="1"/>
      <c r="L22414" s="1"/>
      <c r="M22414" s="1"/>
    </row>
    <row r="22415" spans="10:13" x14ac:dyDescent="0.3">
      <c r="J22415" s="1"/>
      <c r="K22415" s="1"/>
      <c r="L22415" s="1"/>
      <c r="M22415" s="1"/>
    </row>
    <row r="22416" spans="10:13" x14ac:dyDescent="0.3">
      <c r="J22416" s="1"/>
      <c r="K22416" s="1"/>
      <c r="L22416" s="1"/>
      <c r="M22416" s="1"/>
    </row>
    <row r="22417" spans="10:13" x14ac:dyDescent="0.3">
      <c r="J22417" s="1"/>
      <c r="K22417" s="1"/>
      <c r="L22417" s="1"/>
      <c r="M22417" s="1"/>
    </row>
    <row r="22418" spans="10:13" x14ac:dyDescent="0.3">
      <c r="J22418" s="1"/>
      <c r="K22418" s="1"/>
      <c r="L22418" s="1"/>
      <c r="M22418" s="1"/>
    </row>
    <row r="22419" spans="10:13" x14ac:dyDescent="0.3">
      <c r="J22419" s="1"/>
      <c r="K22419" s="1"/>
      <c r="L22419" s="1"/>
      <c r="M22419" s="1"/>
    </row>
    <row r="22420" spans="10:13" x14ac:dyDescent="0.3">
      <c r="J22420" s="1"/>
      <c r="K22420" s="1"/>
      <c r="L22420" s="1"/>
      <c r="M22420" s="1"/>
    </row>
    <row r="22421" spans="10:13" x14ac:dyDescent="0.3">
      <c r="J22421" s="1"/>
      <c r="K22421" s="1"/>
      <c r="L22421" s="1"/>
      <c r="M22421" s="1"/>
    </row>
    <row r="22422" spans="10:13" x14ac:dyDescent="0.3">
      <c r="J22422" s="1"/>
      <c r="K22422" s="1"/>
      <c r="L22422" s="1"/>
      <c r="M22422" s="1"/>
    </row>
    <row r="22423" spans="10:13" x14ac:dyDescent="0.3">
      <c r="J22423" s="1"/>
      <c r="K22423" s="1"/>
      <c r="L22423" s="1"/>
      <c r="M22423" s="1"/>
    </row>
    <row r="22424" spans="10:13" x14ac:dyDescent="0.3">
      <c r="J22424" s="1"/>
      <c r="K22424" s="1"/>
      <c r="L22424" s="1"/>
      <c r="M22424" s="1"/>
    </row>
    <row r="22425" spans="10:13" x14ac:dyDescent="0.3">
      <c r="J22425" s="1"/>
      <c r="K22425" s="1"/>
      <c r="L22425" s="1"/>
      <c r="M22425" s="1"/>
    </row>
    <row r="22426" spans="10:13" x14ac:dyDescent="0.3">
      <c r="J22426" s="1"/>
      <c r="K22426" s="1"/>
      <c r="L22426" s="1"/>
      <c r="M22426" s="1"/>
    </row>
    <row r="22427" spans="10:13" x14ac:dyDescent="0.3">
      <c r="J22427" s="1"/>
      <c r="K22427" s="1"/>
      <c r="L22427" s="1"/>
      <c r="M22427" s="1"/>
    </row>
    <row r="22428" spans="10:13" x14ac:dyDescent="0.3">
      <c r="J22428" s="1"/>
      <c r="K22428" s="1"/>
      <c r="L22428" s="1"/>
      <c r="M22428" s="1"/>
    </row>
    <row r="22429" spans="10:13" x14ac:dyDescent="0.3">
      <c r="J22429" s="1"/>
      <c r="K22429" s="1"/>
      <c r="L22429" s="1"/>
      <c r="M22429" s="1"/>
    </row>
    <row r="22430" spans="10:13" x14ac:dyDescent="0.3">
      <c r="J22430" s="1"/>
      <c r="K22430" s="1"/>
      <c r="L22430" s="1"/>
      <c r="M22430" s="1"/>
    </row>
    <row r="22431" spans="10:13" x14ac:dyDescent="0.3">
      <c r="J22431" s="1"/>
      <c r="K22431" s="1"/>
      <c r="L22431" s="1"/>
      <c r="M22431" s="1"/>
    </row>
    <row r="22432" spans="10:13" x14ac:dyDescent="0.3">
      <c r="J22432" s="1"/>
      <c r="K22432" s="1"/>
      <c r="L22432" s="1"/>
      <c r="M22432" s="1"/>
    </row>
    <row r="22433" spans="10:13" x14ac:dyDescent="0.3">
      <c r="J22433" s="1"/>
      <c r="K22433" s="1"/>
      <c r="L22433" s="1"/>
      <c r="M22433" s="1"/>
    </row>
    <row r="22434" spans="10:13" x14ac:dyDescent="0.3">
      <c r="J22434" s="1"/>
      <c r="K22434" s="1"/>
      <c r="L22434" s="1"/>
      <c r="M22434" s="1"/>
    </row>
    <row r="22435" spans="10:13" x14ac:dyDescent="0.3">
      <c r="J22435" s="1"/>
      <c r="K22435" s="1"/>
      <c r="L22435" s="1"/>
      <c r="M22435" s="1"/>
    </row>
    <row r="22436" spans="10:13" x14ac:dyDescent="0.3">
      <c r="J22436" s="1"/>
      <c r="K22436" s="1"/>
      <c r="L22436" s="1"/>
      <c r="M22436" s="1"/>
    </row>
    <row r="22437" spans="10:13" x14ac:dyDescent="0.3">
      <c r="J22437" s="1"/>
      <c r="K22437" s="1"/>
      <c r="L22437" s="1"/>
      <c r="M22437" s="1"/>
    </row>
    <row r="22438" spans="10:13" x14ac:dyDescent="0.3">
      <c r="J22438" s="1"/>
      <c r="K22438" s="1"/>
      <c r="L22438" s="1"/>
      <c r="M22438" s="1"/>
    </row>
    <row r="22439" spans="10:13" x14ac:dyDescent="0.3">
      <c r="J22439" s="1"/>
      <c r="K22439" s="1"/>
      <c r="L22439" s="1"/>
      <c r="M22439" s="1"/>
    </row>
    <row r="22440" spans="10:13" x14ac:dyDescent="0.3">
      <c r="J22440" s="1"/>
      <c r="K22440" s="1"/>
      <c r="L22440" s="1"/>
      <c r="M22440" s="1"/>
    </row>
    <row r="22441" spans="10:13" x14ac:dyDescent="0.3">
      <c r="J22441" s="1"/>
      <c r="K22441" s="1"/>
      <c r="L22441" s="1"/>
      <c r="M22441" s="1"/>
    </row>
    <row r="22442" spans="10:13" x14ac:dyDescent="0.3">
      <c r="J22442" s="1"/>
      <c r="K22442" s="1"/>
      <c r="L22442" s="1"/>
      <c r="M22442" s="1"/>
    </row>
    <row r="22443" spans="10:13" x14ac:dyDescent="0.3">
      <c r="J22443" s="1"/>
      <c r="K22443" s="1"/>
      <c r="L22443" s="1"/>
      <c r="M22443" s="1"/>
    </row>
    <row r="22444" spans="10:13" x14ac:dyDescent="0.3">
      <c r="J22444" s="1"/>
      <c r="K22444" s="1"/>
      <c r="L22444" s="1"/>
      <c r="M22444" s="1"/>
    </row>
    <row r="22445" spans="10:13" x14ac:dyDescent="0.3">
      <c r="J22445" s="1"/>
      <c r="K22445" s="1"/>
      <c r="L22445" s="1"/>
      <c r="M22445" s="1"/>
    </row>
    <row r="22446" spans="10:13" x14ac:dyDescent="0.3">
      <c r="J22446" s="1"/>
      <c r="K22446" s="1"/>
      <c r="L22446" s="1"/>
      <c r="M22446" s="1"/>
    </row>
    <row r="22447" spans="10:13" x14ac:dyDescent="0.3">
      <c r="J22447" s="1"/>
      <c r="K22447" s="1"/>
      <c r="L22447" s="1"/>
      <c r="M22447" s="1"/>
    </row>
    <row r="22448" spans="10:13" x14ac:dyDescent="0.3">
      <c r="J22448" s="1"/>
      <c r="K22448" s="1"/>
      <c r="L22448" s="1"/>
      <c r="M22448" s="1"/>
    </row>
    <row r="22449" spans="10:13" x14ac:dyDescent="0.3">
      <c r="J22449" s="1"/>
      <c r="K22449" s="1"/>
      <c r="L22449" s="1"/>
      <c r="M22449" s="1"/>
    </row>
    <row r="22450" spans="10:13" x14ac:dyDescent="0.3">
      <c r="J22450" s="1"/>
      <c r="K22450" s="1"/>
      <c r="L22450" s="1"/>
      <c r="M22450" s="1"/>
    </row>
    <row r="22451" spans="10:13" x14ac:dyDescent="0.3">
      <c r="J22451" s="1"/>
      <c r="K22451" s="1"/>
      <c r="L22451" s="1"/>
      <c r="M22451" s="1"/>
    </row>
    <row r="22452" spans="10:13" x14ac:dyDescent="0.3">
      <c r="J22452" s="1"/>
      <c r="K22452" s="1"/>
      <c r="L22452" s="1"/>
      <c r="M22452" s="1"/>
    </row>
    <row r="22453" spans="10:13" x14ac:dyDescent="0.3">
      <c r="J22453" s="1"/>
      <c r="K22453" s="1"/>
      <c r="L22453" s="1"/>
      <c r="M22453" s="1"/>
    </row>
    <row r="22454" spans="10:13" x14ac:dyDescent="0.3">
      <c r="J22454" s="1"/>
      <c r="K22454" s="1"/>
      <c r="L22454" s="1"/>
      <c r="M22454" s="1"/>
    </row>
    <row r="22455" spans="10:13" x14ac:dyDescent="0.3">
      <c r="J22455" s="1"/>
      <c r="K22455" s="1"/>
      <c r="L22455" s="1"/>
      <c r="M22455" s="1"/>
    </row>
    <row r="22456" spans="10:13" x14ac:dyDescent="0.3">
      <c r="J22456" s="1"/>
      <c r="K22456" s="1"/>
      <c r="L22456" s="1"/>
      <c r="M22456" s="1"/>
    </row>
    <row r="22457" spans="10:13" x14ac:dyDescent="0.3">
      <c r="J22457" s="1"/>
      <c r="K22457" s="1"/>
      <c r="L22457" s="1"/>
      <c r="M22457" s="1"/>
    </row>
    <row r="22458" spans="10:13" x14ac:dyDescent="0.3">
      <c r="J22458" s="1"/>
      <c r="K22458" s="1"/>
      <c r="L22458" s="1"/>
      <c r="M22458" s="1"/>
    </row>
    <row r="22459" spans="10:13" x14ac:dyDescent="0.3">
      <c r="J22459" s="1"/>
      <c r="K22459" s="1"/>
      <c r="L22459" s="1"/>
      <c r="M22459" s="1"/>
    </row>
    <row r="22460" spans="10:13" x14ac:dyDescent="0.3">
      <c r="J22460" s="1"/>
      <c r="K22460" s="1"/>
      <c r="L22460" s="1"/>
      <c r="M22460" s="1"/>
    </row>
    <row r="22461" spans="10:13" x14ac:dyDescent="0.3">
      <c r="J22461" s="1"/>
      <c r="K22461" s="1"/>
      <c r="L22461" s="1"/>
      <c r="M22461" s="1"/>
    </row>
    <row r="22462" spans="10:13" x14ac:dyDescent="0.3">
      <c r="J22462" s="1"/>
      <c r="K22462" s="1"/>
      <c r="L22462" s="1"/>
      <c r="M22462" s="1"/>
    </row>
    <row r="22463" spans="10:13" x14ac:dyDescent="0.3">
      <c r="J22463" s="1"/>
      <c r="K22463" s="1"/>
      <c r="L22463" s="1"/>
      <c r="M22463" s="1"/>
    </row>
    <row r="22464" spans="10:13" x14ac:dyDescent="0.3">
      <c r="J22464" s="1"/>
      <c r="K22464" s="1"/>
      <c r="L22464" s="1"/>
      <c r="M22464" s="1"/>
    </row>
    <row r="22465" spans="10:13" x14ac:dyDescent="0.3">
      <c r="J22465" s="1"/>
      <c r="K22465" s="1"/>
      <c r="L22465" s="1"/>
      <c r="M22465" s="1"/>
    </row>
    <row r="22466" spans="10:13" x14ac:dyDescent="0.3">
      <c r="J22466" s="1"/>
      <c r="K22466" s="1"/>
      <c r="L22466" s="1"/>
      <c r="M22466" s="1"/>
    </row>
    <row r="22467" spans="10:13" x14ac:dyDescent="0.3">
      <c r="J22467" s="1"/>
      <c r="K22467" s="1"/>
      <c r="L22467" s="1"/>
      <c r="M22467" s="1"/>
    </row>
    <row r="22468" spans="10:13" x14ac:dyDescent="0.3">
      <c r="J22468" s="1"/>
      <c r="K22468" s="1"/>
      <c r="L22468" s="1"/>
      <c r="M22468" s="1"/>
    </row>
    <row r="22469" spans="10:13" x14ac:dyDescent="0.3">
      <c r="J22469" s="1"/>
      <c r="K22469" s="1"/>
      <c r="L22469" s="1"/>
      <c r="M22469" s="1"/>
    </row>
    <row r="22470" spans="10:13" x14ac:dyDescent="0.3">
      <c r="J22470" s="1"/>
      <c r="K22470" s="1"/>
      <c r="L22470" s="1"/>
      <c r="M22470" s="1"/>
    </row>
    <row r="22471" spans="10:13" x14ac:dyDescent="0.3">
      <c r="J22471" s="1"/>
      <c r="K22471" s="1"/>
      <c r="L22471" s="1"/>
      <c r="M22471" s="1"/>
    </row>
    <row r="22472" spans="10:13" x14ac:dyDescent="0.3">
      <c r="J22472" s="1"/>
      <c r="K22472" s="1"/>
      <c r="L22472" s="1"/>
      <c r="M22472" s="1"/>
    </row>
    <row r="22473" spans="10:13" x14ac:dyDescent="0.3">
      <c r="J22473" s="1"/>
      <c r="K22473" s="1"/>
      <c r="L22473" s="1"/>
      <c r="M22473" s="1"/>
    </row>
    <row r="22474" spans="10:13" x14ac:dyDescent="0.3">
      <c r="J22474" s="1"/>
      <c r="K22474" s="1"/>
      <c r="L22474" s="1"/>
      <c r="M22474" s="1"/>
    </row>
    <row r="22475" spans="10:13" x14ac:dyDescent="0.3">
      <c r="J22475" s="1"/>
      <c r="K22475" s="1"/>
      <c r="L22475" s="1"/>
      <c r="M22475" s="1"/>
    </row>
    <row r="22476" spans="10:13" x14ac:dyDescent="0.3">
      <c r="J22476" s="1"/>
      <c r="K22476" s="1"/>
      <c r="L22476" s="1"/>
      <c r="M22476" s="1"/>
    </row>
    <row r="22477" spans="10:13" x14ac:dyDescent="0.3">
      <c r="J22477" s="1"/>
      <c r="K22477" s="1"/>
      <c r="L22477" s="1"/>
      <c r="M22477" s="1"/>
    </row>
    <row r="22478" spans="10:13" x14ac:dyDescent="0.3">
      <c r="J22478" s="1"/>
      <c r="K22478" s="1"/>
      <c r="L22478" s="1"/>
      <c r="M22478" s="1"/>
    </row>
    <row r="22479" spans="10:13" x14ac:dyDescent="0.3">
      <c r="J22479" s="1"/>
      <c r="K22479" s="1"/>
      <c r="L22479" s="1"/>
      <c r="M22479" s="1"/>
    </row>
    <row r="22480" spans="10:13" x14ac:dyDescent="0.3">
      <c r="J22480" s="1"/>
      <c r="K22480" s="1"/>
      <c r="L22480" s="1"/>
      <c r="M22480" s="1"/>
    </row>
    <row r="22481" spans="10:13" x14ac:dyDescent="0.3">
      <c r="J22481" s="1"/>
      <c r="K22481" s="1"/>
      <c r="L22481" s="1"/>
      <c r="M22481" s="1"/>
    </row>
    <row r="22482" spans="10:13" x14ac:dyDescent="0.3">
      <c r="J22482" s="1"/>
      <c r="K22482" s="1"/>
      <c r="L22482" s="1"/>
      <c r="M22482" s="1"/>
    </row>
    <row r="22483" spans="10:13" x14ac:dyDescent="0.3">
      <c r="J22483" s="1"/>
      <c r="K22483" s="1"/>
      <c r="L22483" s="1"/>
      <c r="M22483" s="1"/>
    </row>
    <row r="22484" spans="10:13" x14ac:dyDescent="0.3">
      <c r="J22484" s="1"/>
      <c r="K22484" s="1"/>
      <c r="L22484" s="1"/>
      <c r="M22484" s="1"/>
    </row>
    <row r="22485" spans="10:13" x14ac:dyDescent="0.3">
      <c r="J22485" s="1"/>
      <c r="K22485" s="1"/>
      <c r="L22485" s="1"/>
      <c r="M22485" s="1"/>
    </row>
    <row r="22486" spans="10:13" x14ac:dyDescent="0.3">
      <c r="J22486" s="1"/>
      <c r="K22486" s="1"/>
      <c r="L22486" s="1"/>
      <c r="M22486" s="1"/>
    </row>
    <row r="22487" spans="10:13" x14ac:dyDescent="0.3">
      <c r="J22487" s="1"/>
      <c r="K22487" s="1"/>
      <c r="L22487" s="1"/>
      <c r="M22487" s="1"/>
    </row>
    <row r="22488" spans="10:13" x14ac:dyDescent="0.3">
      <c r="J22488" s="1"/>
      <c r="K22488" s="1"/>
      <c r="L22488" s="1"/>
      <c r="M22488" s="1"/>
    </row>
    <row r="22489" spans="10:13" x14ac:dyDescent="0.3">
      <c r="J22489" s="1"/>
      <c r="K22489" s="1"/>
      <c r="L22489" s="1"/>
      <c r="M22489" s="1"/>
    </row>
    <row r="22490" spans="10:13" x14ac:dyDescent="0.3">
      <c r="J22490" s="1"/>
      <c r="K22490" s="1"/>
      <c r="L22490" s="1"/>
      <c r="M22490" s="1"/>
    </row>
    <row r="22491" spans="10:13" x14ac:dyDescent="0.3">
      <c r="J22491" s="1"/>
      <c r="K22491" s="1"/>
      <c r="L22491" s="1"/>
      <c r="M22491" s="1"/>
    </row>
    <row r="22492" spans="10:13" x14ac:dyDescent="0.3">
      <c r="J22492" s="1"/>
      <c r="K22492" s="1"/>
      <c r="L22492" s="1"/>
      <c r="M22492" s="1"/>
    </row>
    <row r="22493" spans="10:13" x14ac:dyDescent="0.3">
      <c r="J22493" s="1"/>
      <c r="K22493" s="1"/>
      <c r="L22493" s="1"/>
      <c r="M22493" s="1"/>
    </row>
    <row r="22494" spans="10:13" x14ac:dyDescent="0.3">
      <c r="J22494" s="1"/>
      <c r="K22494" s="1"/>
      <c r="L22494" s="1"/>
      <c r="M22494" s="1"/>
    </row>
    <row r="22495" spans="10:13" x14ac:dyDescent="0.3">
      <c r="J22495" s="1"/>
      <c r="K22495" s="1"/>
      <c r="L22495" s="1"/>
      <c r="M22495" s="1"/>
    </row>
    <row r="22496" spans="10:13" x14ac:dyDescent="0.3">
      <c r="J22496" s="1"/>
      <c r="K22496" s="1"/>
      <c r="L22496" s="1"/>
      <c r="M22496" s="1"/>
    </row>
    <row r="22497" spans="10:13" x14ac:dyDescent="0.3">
      <c r="J22497" s="1"/>
      <c r="K22497" s="1"/>
      <c r="L22497" s="1"/>
      <c r="M22497" s="1"/>
    </row>
    <row r="22498" spans="10:13" x14ac:dyDescent="0.3">
      <c r="J22498" s="1"/>
      <c r="K22498" s="1"/>
      <c r="L22498" s="1"/>
      <c r="M22498" s="1"/>
    </row>
    <row r="22499" spans="10:13" x14ac:dyDescent="0.3">
      <c r="J22499" s="1"/>
      <c r="K22499" s="1"/>
      <c r="L22499" s="1"/>
      <c r="M22499" s="1"/>
    </row>
    <row r="22500" spans="10:13" x14ac:dyDescent="0.3">
      <c r="J22500" s="1"/>
      <c r="K22500" s="1"/>
      <c r="L22500" s="1"/>
      <c r="M22500" s="1"/>
    </row>
    <row r="22501" spans="10:13" x14ac:dyDescent="0.3">
      <c r="J22501" s="1"/>
      <c r="K22501" s="1"/>
      <c r="L22501" s="1"/>
      <c r="M22501" s="1"/>
    </row>
    <row r="22502" spans="10:13" x14ac:dyDescent="0.3">
      <c r="J22502" s="1"/>
      <c r="K22502" s="1"/>
      <c r="L22502" s="1"/>
      <c r="M22502" s="1"/>
    </row>
    <row r="22503" spans="10:13" x14ac:dyDescent="0.3">
      <c r="J22503" s="1"/>
      <c r="K22503" s="1"/>
      <c r="L22503" s="1"/>
      <c r="M22503" s="1"/>
    </row>
    <row r="22504" spans="10:13" x14ac:dyDescent="0.3">
      <c r="J22504" s="1"/>
      <c r="K22504" s="1"/>
      <c r="L22504" s="1"/>
      <c r="M22504" s="1"/>
    </row>
    <row r="22505" spans="10:13" x14ac:dyDescent="0.3">
      <c r="J22505" s="1"/>
      <c r="K22505" s="1"/>
      <c r="L22505" s="1"/>
      <c r="M22505" s="1"/>
    </row>
    <row r="22506" spans="10:13" x14ac:dyDescent="0.3">
      <c r="J22506" s="1"/>
      <c r="K22506" s="1"/>
      <c r="L22506" s="1"/>
      <c r="M22506" s="1"/>
    </row>
    <row r="22507" spans="10:13" x14ac:dyDescent="0.3">
      <c r="J22507" s="1"/>
      <c r="K22507" s="1"/>
      <c r="L22507" s="1"/>
      <c r="M22507" s="1"/>
    </row>
    <row r="22508" spans="10:13" x14ac:dyDescent="0.3">
      <c r="J22508" s="1"/>
      <c r="K22508" s="1"/>
      <c r="L22508" s="1"/>
      <c r="M22508" s="1"/>
    </row>
    <row r="22509" spans="10:13" x14ac:dyDescent="0.3">
      <c r="J22509" s="1"/>
      <c r="K22509" s="1"/>
      <c r="L22509" s="1"/>
      <c r="M22509" s="1"/>
    </row>
    <row r="22510" spans="10:13" x14ac:dyDescent="0.3">
      <c r="J22510" s="1"/>
      <c r="K22510" s="1"/>
      <c r="L22510" s="1"/>
      <c r="M22510" s="1"/>
    </row>
    <row r="22511" spans="10:13" x14ac:dyDescent="0.3">
      <c r="J22511" s="1"/>
      <c r="K22511" s="1"/>
      <c r="L22511" s="1"/>
      <c r="M22511" s="1"/>
    </row>
    <row r="22512" spans="10:13" x14ac:dyDescent="0.3">
      <c r="J22512" s="1"/>
      <c r="K22512" s="1"/>
      <c r="L22512" s="1"/>
      <c r="M22512" s="1"/>
    </row>
    <row r="22513" spans="10:13" x14ac:dyDescent="0.3">
      <c r="J22513" s="1"/>
      <c r="K22513" s="1"/>
      <c r="L22513" s="1"/>
      <c r="M22513" s="1"/>
    </row>
    <row r="22514" spans="10:13" x14ac:dyDescent="0.3">
      <c r="J22514" s="1"/>
      <c r="K22514" s="1"/>
      <c r="L22514" s="1"/>
      <c r="M22514" s="1"/>
    </row>
    <row r="22515" spans="10:13" x14ac:dyDescent="0.3">
      <c r="J22515" s="1"/>
      <c r="K22515" s="1"/>
      <c r="L22515" s="1"/>
      <c r="M22515" s="1"/>
    </row>
    <row r="22516" spans="10:13" x14ac:dyDescent="0.3">
      <c r="J22516" s="1"/>
      <c r="K22516" s="1"/>
      <c r="L22516" s="1"/>
      <c r="M22516" s="1"/>
    </row>
    <row r="22517" spans="10:13" x14ac:dyDescent="0.3">
      <c r="J22517" s="1"/>
      <c r="K22517" s="1"/>
      <c r="L22517" s="1"/>
      <c r="M22517" s="1"/>
    </row>
    <row r="22518" spans="10:13" x14ac:dyDescent="0.3">
      <c r="J22518" s="1"/>
      <c r="K22518" s="1"/>
      <c r="L22518" s="1"/>
      <c r="M22518" s="1"/>
    </row>
    <row r="22519" spans="10:13" x14ac:dyDescent="0.3">
      <c r="J22519" s="1"/>
      <c r="K22519" s="1"/>
      <c r="L22519" s="1"/>
      <c r="M22519" s="1"/>
    </row>
    <row r="22520" spans="10:13" x14ac:dyDescent="0.3">
      <c r="J22520" s="1"/>
      <c r="K22520" s="1"/>
      <c r="L22520" s="1"/>
      <c r="M22520" s="1"/>
    </row>
    <row r="22521" spans="10:13" x14ac:dyDescent="0.3">
      <c r="J22521" s="1"/>
      <c r="K22521" s="1"/>
      <c r="L22521" s="1"/>
      <c r="M22521" s="1"/>
    </row>
    <row r="22522" spans="10:13" x14ac:dyDescent="0.3">
      <c r="J22522" s="1"/>
      <c r="K22522" s="1"/>
      <c r="L22522" s="1"/>
      <c r="M22522" s="1"/>
    </row>
    <row r="22523" spans="10:13" x14ac:dyDescent="0.3">
      <c r="J22523" s="1"/>
      <c r="K22523" s="1"/>
      <c r="L22523" s="1"/>
      <c r="M22523" s="1"/>
    </row>
    <row r="22524" spans="10:13" x14ac:dyDescent="0.3">
      <c r="J22524" s="1"/>
      <c r="K22524" s="1"/>
      <c r="L22524" s="1"/>
      <c r="M22524" s="1"/>
    </row>
    <row r="22525" spans="10:13" x14ac:dyDescent="0.3">
      <c r="J22525" s="1"/>
      <c r="K22525" s="1"/>
      <c r="L22525" s="1"/>
      <c r="M22525" s="1"/>
    </row>
    <row r="22526" spans="10:13" x14ac:dyDescent="0.3">
      <c r="J22526" s="1"/>
      <c r="K22526" s="1"/>
      <c r="L22526" s="1"/>
      <c r="M22526" s="1"/>
    </row>
    <row r="22527" spans="10:13" x14ac:dyDescent="0.3">
      <c r="J22527" s="1"/>
      <c r="K22527" s="1"/>
      <c r="L22527" s="1"/>
      <c r="M22527" s="1"/>
    </row>
    <row r="22528" spans="10:13" x14ac:dyDescent="0.3">
      <c r="J22528" s="1"/>
      <c r="K22528" s="1"/>
      <c r="L22528" s="1"/>
      <c r="M22528" s="1"/>
    </row>
    <row r="22529" spans="10:13" x14ac:dyDescent="0.3">
      <c r="J22529" s="1"/>
      <c r="K22529" s="1"/>
      <c r="L22529" s="1"/>
      <c r="M22529" s="1"/>
    </row>
    <row r="22530" spans="10:13" x14ac:dyDescent="0.3">
      <c r="J22530" s="1"/>
      <c r="K22530" s="1"/>
      <c r="L22530" s="1"/>
      <c r="M22530" s="1"/>
    </row>
    <row r="22531" spans="10:13" x14ac:dyDescent="0.3">
      <c r="J22531" s="1"/>
      <c r="K22531" s="1"/>
      <c r="L22531" s="1"/>
      <c r="M22531" s="1"/>
    </row>
    <row r="22532" spans="10:13" x14ac:dyDescent="0.3">
      <c r="J22532" s="1"/>
      <c r="K22532" s="1"/>
      <c r="L22532" s="1"/>
      <c r="M22532" s="1"/>
    </row>
    <row r="22533" spans="10:13" x14ac:dyDescent="0.3">
      <c r="J22533" s="1"/>
      <c r="K22533" s="1"/>
      <c r="L22533" s="1"/>
      <c r="M22533" s="1"/>
    </row>
    <row r="22534" spans="10:13" x14ac:dyDescent="0.3">
      <c r="J22534" s="1"/>
      <c r="K22534" s="1"/>
      <c r="L22534" s="1"/>
      <c r="M22534" s="1"/>
    </row>
    <row r="22535" spans="10:13" x14ac:dyDescent="0.3">
      <c r="J22535" s="1"/>
      <c r="K22535" s="1"/>
      <c r="L22535" s="1"/>
      <c r="M22535" s="1"/>
    </row>
    <row r="22536" spans="10:13" x14ac:dyDescent="0.3">
      <c r="J22536" s="1"/>
      <c r="K22536" s="1"/>
      <c r="L22536" s="1"/>
      <c r="M22536" s="1"/>
    </row>
    <row r="22537" spans="10:13" x14ac:dyDescent="0.3">
      <c r="J22537" s="1"/>
      <c r="K22537" s="1"/>
      <c r="L22537" s="1"/>
      <c r="M22537" s="1"/>
    </row>
    <row r="22538" spans="10:13" x14ac:dyDescent="0.3">
      <c r="J22538" s="1"/>
      <c r="K22538" s="1"/>
      <c r="L22538" s="1"/>
      <c r="M22538" s="1"/>
    </row>
    <row r="22539" spans="10:13" x14ac:dyDescent="0.3">
      <c r="J22539" s="1"/>
      <c r="K22539" s="1"/>
      <c r="L22539" s="1"/>
      <c r="M22539" s="1"/>
    </row>
    <row r="22540" spans="10:13" x14ac:dyDescent="0.3">
      <c r="J22540" s="1"/>
      <c r="K22540" s="1"/>
      <c r="L22540" s="1"/>
      <c r="M22540" s="1"/>
    </row>
    <row r="22541" spans="10:13" x14ac:dyDescent="0.3">
      <c r="J22541" s="1"/>
      <c r="K22541" s="1"/>
      <c r="L22541" s="1"/>
      <c r="M22541" s="1"/>
    </row>
    <row r="22542" spans="10:13" x14ac:dyDescent="0.3">
      <c r="J22542" s="1"/>
      <c r="K22542" s="1"/>
      <c r="L22542" s="1"/>
      <c r="M22542" s="1"/>
    </row>
    <row r="22543" spans="10:13" x14ac:dyDescent="0.3">
      <c r="J22543" s="1"/>
      <c r="K22543" s="1"/>
      <c r="L22543" s="1"/>
      <c r="M22543" s="1"/>
    </row>
    <row r="22544" spans="10:13" x14ac:dyDescent="0.3">
      <c r="J22544" s="1"/>
      <c r="K22544" s="1"/>
      <c r="L22544" s="1"/>
      <c r="M22544" s="1"/>
    </row>
    <row r="22545" spans="10:13" x14ac:dyDescent="0.3">
      <c r="J22545" s="1"/>
      <c r="K22545" s="1"/>
      <c r="L22545" s="1"/>
      <c r="M22545" s="1"/>
    </row>
    <row r="22546" spans="10:13" x14ac:dyDescent="0.3">
      <c r="J22546" s="1"/>
      <c r="K22546" s="1"/>
      <c r="L22546" s="1"/>
      <c r="M22546" s="1"/>
    </row>
    <row r="22547" spans="10:13" x14ac:dyDescent="0.3">
      <c r="J22547" s="1"/>
      <c r="K22547" s="1"/>
      <c r="L22547" s="1"/>
      <c r="M22547" s="1"/>
    </row>
    <row r="22548" spans="10:13" x14ac:dyDescent="0.3">
      <c r="J22548" s="1"/>
      <c r="K22548" s="1"/>
      <c r="L22548" s="1"/>
      <c r="M22548" s="1"/>
    </row>
    <row r="22549" spans="10:13" x14ac:dyDescent="0.3">
      <c r="J22549" s="1"/>
      <c r="K22549" s="1"/>
      <c r="L22549" s="1"/>
      <c r="M22549" s="1"/>
    </row>
    <row r="22550" spans="10:13" x14ac:dyDescent="0.3">
      <c r="J22550" s="1"/>
      <c r="K22550" s="1"/>
      <c r="L22550" s="1"/>
      <c r="M22550" s="1"/>
    </row>
    <row r="22551" spans="10:13" x14ac:dyDescent="0.3">
      <c r="J22551" s="1"/>
      <c r="K22551" s="1"/>
      <c r="L22551" s="1"/>
      <c r="M22551" s="1"/>
    </row>
    <row r="22552" spans="10:13" x14ac:dyDescent="0.3">
      <c r="J22552" s="1"/>
      <c r="K22552" s="1"/>
      <c r="L22552" s="1"/>
      <c r="M22552" s="1"/>
    </row>
    <row r="22553" spans="10:13" x14ac:dyDescent="0.3">
      <c r="J22553" s="1"/>
      <c r="K22553" s="1"/>
      <c r="L22553" s="1"/>
      <c r="M22553" s="1"/>
    </row>
    <row r="22554" spans="10:13" x14ac:dyDescent="0.3">
      <c r="J22554" s="1"/>
      <c r="K22554" s="1"/>
      <c r="L22554" s="1"/>
      <c r="M22554" s="1"/>
    </row>
    <row r="22555" spans="10:13" x14ac:dyDescent="0.3">
      <c r="J22555" s="1"/>
      <c r="K22555" s="1"/>
      <c r="L22555" s="1"/>
      <c r="M22555" s="1"/>
    </row>
    <row r="22556" spans="10:13" x14ac:dyDescent="0.3">
      <c r="J22556" s="1"/>
      <c r="K22556" s="1"/>
      <c r="L22556" s="1"/>
      <c r="M22556" s="1"/>
    </row>
    <row r="22557" spans="10:13" x14ac:dyDescent="0.3">
      <c r="J22557" s="1"/>
      <c r="K22557" s="1"/>
      <c r="L22557" s="1"/>
      <c r="M22557" s="1"/>
    </row>
    <row r="22558" spans="10:13" x14ac:dyDescent="0.3">
      <c r="J22558" s="1"/>
      <c r="K22558" s="1"/>
      <c r="L22558" s="1"/>
      <c r="M22558" s="1"/>
    </row>
    <row r="22559" spans="10:13" x14ac:dyDescent="0.3">
      <c r="J22559" s="1"/>
      <c r="K22559" s="1"/>
      <c r="L22559" s="1"/>
      <c r="M22559" s="1"/>
    </row>
    <row r="22560" spans="10:13" x14ac:dyDescent="0.3">
      <c r="J22560" s="1"/>
      <c r="K22560" s="1"/>
      <c r="L22560" s="1"/>
      <c r="M22560" s="1"/>
    </row>
    <row r="22561" spans="10:13" x14ac:dyDescent="0.3">
      <c r="J22561" s="1"/>
      <c r="K22561" s="1"/>
      <c r="L22561" s="1"/>
      <c r="M22561" s="1"/>
    </row>
    <row r="22562" spans="10:13" x14ac:dyDescent="0.3">
      <c r="J22562" s="1"/>
      <c r="K22562" s="1"/>
      <c r="L22562" s="1"/>
      <c r="M22562" s="1"/>
    </row>
    <row r="22563" spans="10:13" x14ac:dyDescent="0.3">
      <c r="J22563" s="1"/>
      <c r="K22563" s="1"/>
      <c r="L22563" s="1"/>
      <c r="M22563" s="1"/>
    </row>
    <row r="22564" spans="10:13" x14ac:dyDescent="0.3">
      <c r="J22564" s="1"/>
      <c r="K22564" s="1"/>
      <c r="L22564" s="1"/>
      <c r="M22564" s="1"/>
    </row>
    <row r="22565" spans="10:13" x14ac:dyDescent="0.3">
      <c r="J22565" s="1"/>
      <c r="K22565" s="1"/>
      <c r="L22565" s="1"/>
      <c r="M22565" s="1"/>
    </row>
    <row r="22566" spans="10:13" x14ac:dyDescent="0.3">
      <c r="J22566" s="1"/>
      <c r="K22566" s="1"/>
      <c r="L22566" s="1"/>
      <c r="M22566" s="1"/>
    </row>
    <row r="22567" spans="10:13" x14ac:dyDescent="0.3">
      <c r="J22567" s="1"/>
      <c r="K22567" s="1"/>
      <c r="L22567" s="1"/>
      <c r="M22567" s="1"/>
    </row>
    <row r="22568" spans="10:13" x14ac:dyDescent="0.3">
      <c r="J22568" s="1"/>
      <c r="K22568" s="1"/>
      <c r="L22568" s="1"/>
      <c r="M22568" s="1"/>
    </row>
    <row r="22569" spans="10:13" x14ac:dyDescent="0.3">
      <c r="J22569" s="1"/>
      <c r="K22569" s="1"/>
      <c r="L22569" s="1"/>
      <c r="M22569" s="1"/>
    </row>
    <row r="22570" spans="10:13" x14ac:dyDescent="0.3">
      <c r="J22570" s="1"/>
      <c r="K22570" s="1"/>
      <c r="L22570" s="1"/>
      <c r="M22570" s="1"/>
    </row>
    <row r="22571" spans="10:13" x14ac:dyDescent="0.3">
      <c r="J22571" s="1"/>
      <c r="K22571" s="1"/>
      <c r="L22571" s="1"/>
      <c r="M22571" s="1"/>
    </row>
    <row r="22572" spans="10:13" x14ac:dyDescent="0.3">
      <c r="J22572" s="1"/>
      <c r="K22572" s="1"/>
      <c r="L22572" s="1"/>
      <c r="M22572" s="1"/>
    </row>
    <row r="22573" spans="10:13" x14ac:dyDescent="0.3">
      <c r="J22573" s="1"/>
      <c r="K22573" s="1"/>
      <c r="L22573" s="1"/>
      <c r="M22573" s="1"/>
    </row>
    <row r="22574" spans="10:13" x14ac:dyDescent="0.3">
      <c r="J22574" s="1"/>
      <c r="K22574" s="1"/>
      <c r="L22574" s="1"/>
      <c r="M22574" s="1"/>
    </row>
    <row r="22575" spans="10:13" x14ac:dyDescent="0.3">
      <c r="J22575" s="1"/>
      <c r="K22575" s="1"/>
      <c r="L22575" s="1"/>
      <c r="M22575" s="1"/>
    </row>
    <row r="22576" spans="10:13" x14ac:dyDescent="0.3">
      <c r="J22576" s="1"/>
      <c r="K22576" s="1"/>
      <c r="L22576" s="1"/>
      <c r="M22576" s="1"/>
    </row>
    <row r="22577" spans="10:13" x14ac:dyDescent="0.3">
      <c r="J22577" s="1"/>
      <c r="K22577" s="1"/>
      <c r="L22577" s="1"/>
      <c r="M22577" s="1"/>
    </row>
    <row r="22578" spans="10:13" x14ac:dyDescent="0.3">
      <c r="J22578" s="1"/>
      <c r="K22578" s="1"/>
      <c r="L22578" s="1"/>
      <c r="M22578" s="1"/>
    </row>
    <row r="22579" spans="10:13" x14ac:dyDescent="0.3">
      <c r="J22579" s="1"/>
      <c r="K22579" s="1"/>
      <c r="L22579" s="1"/>
      <c r="M22579" s="1"/>
    </row>
    <row r="22580" spans="10:13" x14ac:dyDescent="0.3">
      <c r="J22580" s="1"/>
      <c r="K22580" s="1"/>
      <c r="L22580" s="1"/>
      <c r="M22580" s="1"/>
    </row>
    <row r="22581" spans="10:13" x14ac:dyDescent="0.3">
      <c r="J22581" s="1"/>
      <c r="K22581" s="1"/>
      <c r="L22581" s="1"/>
      <c r="M22581" s="1"/>
    </row>
    <row r="22582" spans="10:13" x14ac:dyDescent="0.3">
      <c r="J22582" s="1"/>
      <c r="K22582" s="1"/>
      <c r="L22582" s="1"/>
      <c r="M22582" s="1"/>
    </row>
    <row r="22583" spans="10:13" x14ac:dyDescent="0.3">
      <c r="J22583" s="1"/>
      <c r="K22583" s="1"/>
      <c r="L22583" s="1"/>
      <c r="M22583" s="1"/>
    </row>
    <row r="22584" spans="10:13" x14ac:dyDescent="0.3">
      <c r="J22584" s="1"/>
      <c r="K22584" s="1"/>
      <c r="L22584" s="1"/>
      <c r="M22584" s="1"/>
    </row>
    <row r="22585" spans="10:13" x14ac:dyDescent="0.3">
      <c r="J22585" s="1"/>
      <c r="K22585" s="1"/>
      <c r="L22585" s="1"/>
      <c r="M22585" s="1"/>
    </row>
    <row r="22586" spans="10:13" x14ac:dyDescent="0.3">
      <c r="J22586" s="1"/>
      <c r="K22586" s="1"/>
      <c r="L22586" s="1"/>
      <c r="M22586" s="1"/>
    </row>
    <row r="22587" spans="10:13" x14ac:dyDescent="0.3">
      <c r="J22587" s="1"/>
      <c r="K22587" s="1"/>
      <c r="L22587" s="1"/>
      <c r="M22587" s="1"/>
    </row>
    <row r="22588" spans="10:13" x14ac:dyDescent="0.3">
      <c r="J22588" s="1"/>
      <c r="K22588" s="1"/>
      <c r="L22588" s="1"/>
      <c r="M22588" s="1"/>
    </row>
    <row r="22589" spans="10:13" x14ac:dyDescent="0.3">
      <c r="J22589" s="1"/>
      <c r="K22589" s="1"/>
      <c r="L22589" s="1"/>
      <c r="M22589" s="1"/>
    </row>
    <row r="22590" spans="10:13" x14ac:dyDescent="0.3">
      <c r="J22590" s="1"/>
      <c r="K22590" s="1"/>
      <c r="L22590" s="1"/>
      <c r="M22590" s="1"/>
    </row>
    <row r="22591" spans="10:13" x14ac:dyDescent="0.3">
      <c r="J22591" s="1"/>
      <c r="K22591" s="1"/>
      <c r="L22591" s="1"/>
      <c r="M22591" s="1"/>
    </row>
    <row r="22592" spans="10:13" x14ac:dyDescent="0.3">
      <c r="J22592" s="1"/>
      <c r="K22592" s="1"/>
      <c r="L22592" s="1"/>
      <c r="M22592" s="1"/>
    </row>
    <row r="22593" spans="10:13" x14ac:dyDescent="0.3">
      <c r="J22593" s="1"/>
      <c r="K22593" s="1"/>
      <c r="L22593" s="1"/>
      <c r="M22593" s="1"/>
    </row>
    <row r="22594" spans="10:13" x14ac:dyDescent="0.3">
      <c r="J22594" s="1"/>
      <c r="K22594" s="1"/>
      <c r="L22594" s="1"/>
      <c r="M22594" s="1"/>
    </row>
    <row r="22595" spans="10:13" x14ac:dyDescent="0.3">
      <c r="J22595" s="1"/>
      <c r="K22595" s="1"/>
      <c r="L22595" s="1"/>
      <c r="M22595" s="1"/>
    </row>
    <row r="22596" spans="10:13" x14ac:dyDescent="0.3">
      <c r="J22596" s="1"/>
      <c r="K22596" s="1"/>
      <c r="L22596" s="1"/>
      <c r="M22596" s="1"/>
    </row>
    <row r="22597" spans="10:13" x14ac:dyDescent="0.3">
      <c r="J22597" s="1"/>
      <c r="K22597" s="1"/>
      <c r="L22597" s="1"/>
      <c r="M22597" s="1"/>
    </row>
    <row r="22598" spans="10:13" x14ac:dyDescent="0.3">
      <c r="J22598" s="1"/>
      <c r="K22598" s="1"/>
      <c r="L22598" s="1"/>
      <c r="M22598" s="1"/>
    </row>
    <row r="22599" spans="10:13" x14ac:dyDescent="0.3">
      <c r="J22599" s="1"/>
      <c r="K22599" s="1"/>
      <c r="L22599" s="1"/>
      <c r="M22599" s="1"/>
    </row>
    <row r="22600" spans="10:13" x14ac:dyDescent="0.3">
      <c r="J22600" s="1"/>
      <c r="K22600" s="1"/>
      <c r="L22600" s="1"/>
      <c r="M22600" s="1"/>
    </row>
    <row r="22601" spans="10:13" x14ac:dyDescent="0.3">
      <c r="J22601" s="1"/>
      <c r="K22601" s="1"/>
      <c r="L22601" s="1"/>
      <c r="M22601" s="1"/>
    </row>
    <row r="22602" spans="10:13" x14ac:dyDescent="0.3">
      <c r="J22602" s="1"/>
      <c r="K22602" s="1"/>
      <c r="L22602" s="1"/>
      <c r="M22602" s="1"/>
    </row>
    <row r="22603" spans="10:13" x14ac:dyDescent="0.3">
      <c r="J22603" s="1"/>
      <c r="K22603" s="1"/>
      <c r="L22603" s="1"/>
      <c r="M22603" s="1"/>
    </row>
    <row r="22604" spans="10:13" x14ac:dyDescent="0.3">
      <c r="J22604" s="1"/>
      <c r="K22604" s="1"/>
      <c r="L22604" s="1"/>
      <c r="M22604" s="1"/>
    </row>
    <row r="22605" spans="10:13" x14ac:dyDescent="0.3">
      <c r="J22605" s="1"/>
      <c r="K22605" s="1"/>
      <c r="L22605" s="1"/>
      <c r="M22605" s="1"/>
    </row>
    <row r="22606" spans="10:13" x14ac:dyDescent="0.3">
      <c r="J22606" s="1"/>
      <c r="K22606" s="1"/>
      <c r="L22606" s="1"/>
      <c r="M22606" s="1"/>
    </row>
    <row r="22607" spans="10:13" x14ac:dyDescent="0.3">
      <c r="J22607" s="1"/>
      <c r="K22607" s="1"/>
      <c r="L22607" s="1"/>
      <c r="M22607" s="1"/>
    </row>
    <row r="22608" spans="10:13" x14ac:dyDescent="0.3">
      <c r="J22608" s="1"/>
      <c r="K22608" s="1"/>
      <c r="L22608" s="1"/>
      <c r="M22608" s="1"/>
    </row>
    <row r="22609" spans="10:13" x14ac:dyDescent="0.3">
      <c r="J22609" s="1"/>
      <c r="K22609" s="1"/>
      <c r="L22609" s="1"/>
      <c r="M22609" s="1"/>
    </row>
    <row r="22610" spans="10:13" x14ac:dyDescent="0.3">
      <c r="J22610" s="1"/>
      <c r="K22610" s="1"/>
      <c r="L22610" s="1"/>
      <c r="M22610" s="1"/>
    </row>
    <row r="22611" spans="10:13" x14ac:dyDescent="0.3">
      <c r="J22611" s="1"/>
      <c r="K22611" s="1"/>
      <c r="L22611" s="1"/>
      <c r="M22611" s="1"/>
    </row>
    <row r="22612" spans="10:13" x14ac:dyDescent="0.3">
      <c r="J22612" s="1"/>
      <c r="K22612" s="1"/>
      <c r="L22612" s="1"/>
      <c r="M22612" s="1"/>
    </row>
    <row r="22613" spans="10:13" x14ac:dyDescent="0.3">
      <c r="J22613" s="1"/>
      <c r="K22613" s="1"/>
      <c r="L22613" s="1"/>
      <c r="M22613" s="1"/>
    </row>
    <row r="22614" spans="10:13" x14ac:dyDescent="0.3">
      <c r="J22614" s="1"/>
      <c r="K22614" s="1"/>
      <c r="L22614" s="1"/>
      <c r="M22614" s="1"/>
    </row>
    <row r="22615" spans="10:13" x14ac:dyDescent="0.3">
      <c r="J22615" s="1"/>
      <c r="K22615" s="1"/>
      <c r="L22615" s="1"/>
      <c r="M22615" s="1"/>
    </row>
    <row r="22616" spans="10:13" x14ac:dyDescent="0.3">
      <c r="J22616" s="1"/>
      <c r="K22616" s="1"/>
      <c r="L22616" s="1"/>
      <c r="M22616" s="1"/>
    </row>
    <row r="22617" spans="10:13" x14ac:dyDescent="0.3">
      <c r="J22617" s="1"/>
      <c r="K22617" s="1"/>
      <c r="L22617" s="1"/>
      <c r="M22617" s="1"/>
    </row>
    <row r="22618" spans="10:13" x14ac:dyDescent="0.3">
      <c r="J22618" s="1"/>
      <c r="K22618" s="1"/>
      <c r="L22618" s="1"/>
      <c r="M22618" s="1"/>
    </row>
    <row r="22619" spans="10:13" x14ac:dyDescent="0.3">
      <c r="J22619" s="1"/>
      <c r="K22619" s="1"/>
      <c r="L22619" s="1"/>
      <c r="M22619" s="1"/>
    </row>
    <row r="22620" spans="10:13" x14ac:dyDescent="0.3">
      <c r="J22620" s="1"/>
      <c r="K22620" s="1"/>
      <c r="L22620" s="1"/>
      <c r="M22620" s="1"/>
    </row>
    <row r="22621" spans="10:13" x14ac:dyDescent="0.3">
      <c r="J22621" s="1"/>
      <c r="K22621" s="1"/>
      <c r="L22621" s="1"/>
      <c r="M22621" s="1"/>
    </row>
    <row r="22622" spans="10:13" x14ac:dyDescent="0.3">
      <c r="J22622" s="1"/>
      <c r="K22622" s="1"/>
      <c r="L22622" s="1"/>
      <c r="M22622" s="1"/>
    </row>
    <row r="22623" spans="10:13" x14ac:dyDescent="0.3">
      <c r="J22623" s="1"/>
      <c r="K22623" s="1"/>
      <c r="L22623" s="1"/>
      <c r="M22623" s="1"/>
    </row>
    <row r="22624" spans="10:13" x14ac:dyDescent="0.3">
      <c r="J22624" s="1"/>
      <c r="K22624" s="1"/>
      <c r="L22624" s="1"/>
      <c r="M22624" s="1"/>
    </row>
    <row r="22625" spans="10:13" x14ac:dyDescent="0.3">
      <c r="J22625" s="1"/>
      <c r="K22625" s="1"/>
      <c r="L22625" s="1"/>
      <c r="M22625" s="1"/>
    </row>
    <row r="22626" spans="10:13" x14ac:dyDescent="0.3">
      <c r="J22626" s="1"/>
      <c r="K22626" s="1"/>
      <c r="L22626" s="1"/>
      <c r="M22626" s="1"/>
    </row>
    <row r="22627" spans="10:13" x14ac:dyDescent="0.3">
      <c r="J22627" s="1"/>
      <c r="K22627" s="1"/>
      <c r="L22627" s="1"/>
      <c r="M22627" s="1"/>
    </row>
    <row r="22628" spans="10:13" x14ac:dyDescent="0.3">
      <c r="J22628" s="1"/>
      <c r="K22628" s="1"/>
      <c r="L22628" s="1"/>
      <c r="M22628" s="1"/>
    </row>
    <row r="22629" spans="10:13" x14ac:dyDescent="0.3">
      <c r="J22629" s="1"/>
      <c r="K22629" s="1"/>
      <c r="L22629" s="1"/>
      <c r="M22629" s="1"/>
    </row>
    <row r="22630" spans="10:13" x14ac:dyDescent="0.3">
      <c r="J22630" s="1"/>
      <c r="K22630" s="1"/>
      <c r="L22630" s="1"/>
      <c r="M22630" s="1"/>
    </row>
    <row r="22631" spans="10:13" x14ac:dyDescent="0.3">
      <c r="J22631" s="1"/>
      <c r="K22631" s="1"/>
      <c r="L22631" s="1"/>
      <c r="M22631" s="1"/>
    </row>
    <row r="22632" spans="10:13" x14ac:dyDescent="0.3">
      <c r="J22632" s="1"/>
      <c r="K22632" s="1"/>
      <c r="L22632" s="1"/>
      <c r="M22632" s="1"/>
    </row>
    <row r="22633" spans="10:13" x14ac:dyDescent="0.3">
      <c r="J22633" s="1"/>
      <c r="K22633" s="1"/>
      <c r="L22633" s="1"/>
      <c r="M22633" s="1"/>
    </row>
    <row r="22634" spans="10:13" x14ac:dyDescent="0.3">
      <c r="J22634" s="1"/>
      <c r="K22634" s="1"/>
      <c r="L22634" s="1"/>
      <c r="M22634" s="1"/>
    </row>
    <row r="22635" spans="10:13" x14ac:dyDescent="0.3">
      <c r="J22635" s="1"/>
      <c r="K22635" s="1"/>
      <c r="L22635" s="1"/>
      <c r="M22635" s="1"/>
    </row>
    <row r="22636" spans="10:13" x14ac:dyDescent="0.3">
      <c r="J22636" s="1"/>
      <c r="K22636" s="1"/>
      <c r="L22636" s="1"/>
      <c r="M22636" s="1"/>
    </row>
    <row r="22637" spans="10:13" x14ac:dyDescent="0.3">
      <c r="J22637" s="1"/>
      <c r="K22637" s="1"/>
      <c r="L22637" s="1"/>
      <c r="M22637" s="1"/>
    </row>
    <row r="22638" spans="10:13" x14ac:dyDescent="0.3">
      <c r="J22638" s="1"/>
      <c r="K22638" s="1"/>
      <c r="L22638" s="1"/>
      <c r="M22638" s="1"/>
    </row>
    <row r="22639" spans="10:13" x14ac:dyDescent="0.3">
      <c r="J22639" s="1"/>
      <c r="K22639" s="1"/>
      <c r="L22639" s="1"/>
      <c r="M22639" s="1"/>
    </row>
    <row r="22640" spans="10:13" x14ac:dyDescent="0.3">
      <c r="J22640" s="1"/>
      <c r="K22640" s="1"/>
      <c r="L22640" s="1"/>
      <c r="M22640" s="1"/>
    </row>
    <row r="22641" spans="10:13" x14ac:dyDescent="0.3">
      <c r="J22641" s="1"/>
      <c r="K22641" s="1"/>
      <c r="L22641" s="1"/>
      <c r="M22641" s="1"/>
    </row>
    <row r="22642" spans="10:13" x14ac:dyDescent="0.3">
      <c r="J22642" s="1"/>
      <c r="K22642" s="1"/>
      <c r="L22642" s="1"/>
      <c r="M22642" s="1"/>
    </row>
    <row r="22643" spans="10:13" x14ac:dyDescent="0.3">
      <c r="J22643" s="1"/>
      <c r="K22643" s="1"/>
      <c r="L22643" s="1"/>
      <c r="M22643" s="1"/>
    </row>
    <row r="22644" spans="10:13" x14ac:dyDescent="0.3">
      <c r="J22644" s="1"/>
      <c r="K22644" s="1"/>
      <c r="L22644" s="1"/>
      <c r="M22644" s="1"/>
    </row>
    <row r="22645" spans="10:13" x14ac:dyDescent="0.3">
      <c r="J22645" s="1"/>
      <c r="K22645" s="1"/>
      <c r="L22645" s="1"/>
      <c r="M22645" s="1"/>
    </row>
    <row r="22646" spans="10:13" x14ac:dyDescent="0.3">
      <c r="J22646" s="1"/>
      <c r="K22646" s="1"/>
      <c r="L22646" s="1"/>
      <c r="M22646" s="1"/>
    </row>
    <row r="22647" spans="10:13" x14ac:dyDescent="0.3">
      <c r="J22647" s="1"/>
      <c r="K22647" s="1"/>
      <c r="L22647" s="1"/>
      <c r="M22647" s="1"/>
    </row>
    <row r="22648" spans="10:13" x14ac:dyDescent="0.3">
      <c r="J22648" s="1"/>
      <c r="K22648" s="1"/>
      <c r="L22648" s="1"/>
      <c r="M22648" s="1"/>
    </row>
    <row r="22649" spans="10:13" x14ac:dyDescent="0.3">
      <c r="J22649" s="1"/>
      <c r="K22649" s="1"/>
      <c r="L22649" s="1"/>
      <c r="M22649" s="1"/>
    </row>
    <row r="22650" spans="10:13" x14ac:dyDescent="0.3">
      <c r="J22650" s="1"/>
      <c r="K22650" s="1"/>
      <c r="L22650" s="1"/>
      <c r="M22650" s="1"/>
    </row>
    <row r="22651" spans="10:13" x14ac:dyDescent="0.3">
      <c r="J22651" s="1"/>
      <c r="K22651" s="1"/>
      <c r="L22651" s="1"/>
      <c r="M22651" s="1"/>
    </row>
    <row r="22652" spans="10:13" x14ac:dyDescent="0.3">
      <c r="J22652" s="1"/>
      <c r="K22652" s="1"/>
      <c r="L22652" s="1"/>
      <c r="M22652" s="1"/>
    </row>
    <row r="22653" spans="10:13" x14ac:dyDescent="0.3">
      <c r="J22653" s="1"/>
      <c r="K22653" s="1"/>
      <c r="L22653" s="1"/>
      <c r="M22653" s="1"/>
    </row>
    <row r="22654" spans="10:13" x14ac:dyDescent="0.3">
      <c r="J22654" s="1"/>
      <c r="K22654" s="1"/>
      <c r="L22654" s="1"/>
      <c r="M22654" s="1"/>
    </row>
    <row r="22655" spans="10:13" x14ac:dyDescent="0.3">
      <c r="J22655" s="1"/>
      <c r="K22655" s="1"/>
      <c r="L22655" s="1"/>
      <c r="M22655" s="1"/>
    </row>
    <row r="22656" spans="10:13" x14ac:dyDescent="0.3">
      <c r="J22656" s="1"/>
      <c r="K22656" s="1"/>
      <c r="L22656" s="1"/>
      <c r="M22656" s="1"/>
    </row>
    <row r="22657" spans="10:13" x14ac:dyDescent="0.3">
      <c r="J22657" s="1"/>
      <c r="K22657" s="1"/>
      <c r="L22657" s="1"/>
      <c r="M22657" s="1"/>
    </row>
    <row r="22658" spans="10:13" x14ac:dyDescent="0.3">
      <c r="J22658" s="1"/>
      <c r="K22658" s="1"/>
      <c r="L22658" s="1"/>
      <c r="M22658" s="1"/>
    </row>
    <row r="22659" spans="10:13" x14ac:dyDescent="0.3">
      <c r="J22659" s="1"/>
      <c r="K22659" s="1"/>
      <c r="L22659" s="1"/>
      <c r="M22659" s="1"/>
    </row>
    <row r="22660" spans="10:13" x14ac:dyDescent="0.3">
      <c r="J22660" s="1"/>
      <c r="K22660" s="1"/>
      <c r="L22660" s="1"/>
      <c r="M22660" s="1"/>
    </row>
    <row r="22661" spans="10:13" x14ac:dyDescent="0.3">
      <c r="J22661" s="1"/>
      <c r="K22661" s="1"/>
      <c r="L22661" s="1"/>
      <c r="M22661" s="1"/>
    </row>
    <row r="22662" spans="10:13" x14ac:dyDescent="0.3">
      <c r="J22662" s="1"/>
      <c r="K22662" s="1"/>
      <c r="L22662" s="1"/>
      <c r="M22662" s="1"/>
    </row>
    <row r="22663" spans="10:13" x14ac:dyDescent="0.3">
      <c r="J22663" s="1"/>
      <c r="K22663" s="1"/>
      <c r="L22663" s="1"/>
      <c r="M22663" s="1"/>
    </row>
    <row r="22664" spans="10:13" x14ac:dyDescent="0.3">
      <c r="J22664" s="1"/>
      <c r="K22664" s="1"/>
      <c r="L22664" s="1"/>
      <c r="M22664" s="1"/>
    </row>
    <row r="22665" spans="10:13" x14ac:dyDescent="0.3">
      <c r="J22665" s="1"/>
      <c r="K22665" s="1"/>
      <c r="L22665" s="1"/>
      <c r="M22665" s="1"/>
    </row>
    <row r="22666" spans="10:13" x14ac:dyDescent="0.3">
      <c r="J22666" s="1"/>
      <c r="K22666" s="1"/>
      <c r="L22666" s="1"/>
      <c r="M22666" s="1"/>
    </row>
    <row r="22667" spans="10:13" x14ac:dyDescent="0.3">
      <c r="J22667" s="1"/>
      <c r="K22667" s="1"/>
      <c r="L22667" s="1"/>
      <c r="M22667" s="1"/>
    </row>
    <row r="22668" spans="10:13" x14ac:dyDescent="0.3">
      <c r="J22668" s="1"/>
      <c r="K22668" s="1"/>
      <c r="L22668" s="1"/>
      <c r="M22668" s="1"/>
    </row>
    <row r="22669" spans="10:13" x14ac:dyDescent="0.3">
      <c r="J22669" s="1"/>
      <c r="K22669" s="1"/>
      <c r="L22669" s="1"/>
      <c r="M22669" s="1"/>
    </row>
    <row r="22670" spans="10:13" x14ac:dyDescent="0.3">
      <c r="J22670" s="1"/>
      <c r="K22670" s="1"/>
      <c r="L22670" s="1"/>
      <c r="M22670" s="1"/>
    </row>
    <row r="22671" spans="10:13" x14ac:dyDescent="0.3">
      <c r="J22671" s="1"/>
      <c r="K22671" s="1"/>
      <c r="L22671" s="1"/>
      <c r="M22671" s="1"/>
    </row>
    <row r="22672" spans="10:13" x14ac:dyDescent="0.3">
      <c r="J22672" s="1"/>
      <c r="K22672" s="1"/>
      <c r="L22672" s="1"/>
      <c r="M22672" s="1"/>
    </row>
    <row r="22673" spans="10:13" x14ac:dyDescent="0.3">
      <c r="J22673" s="1"/>
      <c r="K22673" s="1"/>
      <c r="L22673" s="1"/>
      <c r="M22673" s="1"/>
    </row>
    <row r="22674" spans="10:13" x14ac:dyDescent="0.3">
      <c r="J22674" s="1"/>
      <c r="K22674" s="1"/>
      <c r="L22674" s="1"/>
      <c r="M22674" s="1"/>
    </row>
    <row r="22675" spans="10:13" x14ac:dyDescent="0.3">
      <c r="J22675" s="1"/>
      <c r="K22675" s="1"/>
      <c r="L22675" s="1"/>
      <c r="M22675" s="1"/>
    </row>
    <row r="22676" spans="10:13" x14ac:dyDescent="0.3">
      <c r="J22676" s="1"/>
      <c r="K22676" s="1"/>
      <c r="L22676" s="1"/>
      <c r="M22676" s="1"/>
    </row>
    <row r="22677" spans="10:13" x14ac:dyDescent="0.3">
      <c r="J22677" s="1"/>
      <c r="K22677" s="1"/>
      <c r="L22677" s="1"/>
      <c r="M22677" s="1"/>
    </row>
    <row r="22678" spans="10:13" x14ac:dyDescent="0.3">
      <c r="J22678" s="1"/>
      <c r="K22678" s="1"/>
      <c r="L22678" s="1"/>
      <c r="M22678" s="1"/>
    </row>
    <row r="22679" spans="10:13" x14ac:dyDescent="0.3">
      <c r="J22679" s="1"/>
      <c r="K22679" s="1"/>
      <c r="L22679" s="1"/>
      <c r="M22679" s="1"/>
    </row>
    <row r="22680" spans="10:13" x14ac:dyDescent="0.3">
      <c r="J22680" s="1"/>
      <c r="K22680" s="1"/>
      <c r="L22680" s="1"/>
      <c r="M22680" s="1"/>
    </row>
    <row r="22681" spans="10:13" x14ac:dyDescent="0.3">
      <c r="J22681" s="1"/>
      <c r="K22681" s="1"/>
      <c r="L22681" s="1"/>
      <c r="M22681" s="1"/>
    </row>
    <row r="22682" spans="10:13" x14ac:dyDescent="0.3">
      <c r="J22682" s="1"/>
      <c r="K22682" s="1"/>
      <c r="L22682" s="1"/>
      <c r="M22682" s="1"/>
    </row>
    <row r="22683" spans="10:13" x14ac:dyDescent="0.3">
      <c r="J22683" s="1"/>
      <c r="K22683" s="1"/>
      <c r="L22683" s="1"/>
      <c r="M22683" s="1"/>
    </row>
    <row r="22684" spans="10:13" x14ac:dyDescent="0.3">
      <c r="J22684" s="1"/>
      <c r="K22684" s="1"/>
      <c r="L22684" s="1"/>
      <c r="M22684" s="1"/>
    </row>
    <row r="22685" spans="10:13" x14ac:dyDescent="0.3">
      <c r="J22685" s="1"/>
      <c r="K22685" s="1"/>
      <c r="L22685" s="1"/>
      <c r="M22685" s="1"/>
    </row>
    <row r="22686" spans="10:13" x14ac:dyDescent="0.3">
      <c r="J22686" s="1"/>
      <c r="K22686" s="1"/>
      <c r="L22686" s="1"/>
      <c r="M22686" s="1"/>
    </row>
    <row r="22687" spans="10:13" x14ac:dyDescent="0.3">
      <c r="J22687" s="1"/>
      <c r="K22687" s="1"/>
      <c r="L22687" s="1"/>
      <c r="M22687" s="1"/>
    </row>
    <row r="22688" spans="10:13" x14ac:dyDescent="0.3">
      <c r="J22688" s="1"/>
      <c r="K22688" s="1"/>
      <c r="L22688" s="1"/>
      <c r="M22688" s="1"/>
    </row>
    <row r="22689" spans="10:13" x14ac:dyDescent="0.3">
      <c r="J22689" s="1"/>
      <c r="K22689" s="1"/>
      <c r="L22689" s="1"/>
      <c r="M22689" s="1"/>
    </row>
    <row r="22690" spans="10:13" x14ac:dyDescent="0.3">
      <c r="J22690" s="1"/>
      <c r="K22690" s="1"/>
      <c r="L22690" s="1"/>
      <c r="M22690" s="1"/>
    </row>
    <row r="22691" spans="10:13" x14ac:dyDescent="0.3">
      <c r="J22691" s="1"/>
      <c r="K22691" s="1"/>
      <c r="L22691" s="1"/>
      <c r="M22691" s="1"/>
    </row>
    <row r="22692" spans="10:13" x14ac:dyDescent="0.3">
      <c r="J22692" s="1"/>
      <c r="K22692" s="1"/>
      <c r="L22692" s="1"/>
      <c r="M22692" s="1"/>
    </row>
    <row r="22693" spans="10:13" x14ac:dyDescent="0.3">
      <c r="J22693" s="1"/>
      <c r="K22693" s="1"/>
      <c r="L22693" s="1"/>
      <c r="M22693" s="1"/>
    </row>
    <row r="22694" spans="10:13" x14ac:dyDescent="0.3">
      <c r="J22694" s="1"/>
      <c r="K22694" s="1"/>
      <c r="L22694" s="1"/>
      <c r="M22694" s="1"/>
    </row>
    <row r="22695" spans="10:13" x14ac:dyDescent="0.3">
      <c r="J22695" s="1"/>
      <c r="K22695" s="1"/>
      <c r="L22695" s="1"/>
      <c r="M22695" s="1"/>
    </row>
    <row r="22696" spans="10:13" x14ac:dyDescent="0.3">
      <c r="J22696" s="1"/>
      <c r="K22696" s="1"/>
      <c r="L22696" s="1"/>
      <c r="M22696" s="1"/>
    </row>
    <row r="22697" spans="10:13" x14ac:dyDescent="0.3">
      <c r="J22697" s="1"/>
      <c r="K22697" s="1"/>
      <c r="L22697" s="1"/>
      <c r="M22697" s="1"/>
    </row>
    <row r="22698" spans="10:13" x14ac:dyDescent="0.3">
      <c r="J22698" s="1"/>
      <c r="K22698" s="1"/>
      <c r="L22698" s="1"/>
      <c r="M22698" s="1"/>
    </row>
    <row r="22699" spans="10:13" x14ac:dyDescent="0.3">
      <c r="J22699" s="1"/>
      <c r="K22699" s="1"/>
      <c r="L22699" s="1"/>
      <c r="M22699" s="1"/>
    </row>
    <row r="22700" spans="10:13" x14ac:dyDescent="0.3">
      <c r="J22700" s="1"/>
      <c r="K22700" s="1"/>
      <c r="L22700" s="1"/>
      <c r="M22700" s="1"/>
    </row>
    <row r="22701" spans="10:13" x14ac:dyDescent="0.3">
      <c r="J22701" s="1"/>
      <c r="K22701" s="1"/>
      <c r="L22701" s="1"/>
      <c r="M22701" s="1"/>
    </row>
    <row r="22702" spans="10:13" x14ac:dyDescent="0.3">
      <c r="J22702" s="1"/>
      <c r="K22702" s="1"/>
      <c r="L22702" s="1"/>
      <c r="M22702" s="1"/>
    </row>
    <row r="22703" spans="10:13" x14ac:dyDescent="0.3">
      <c r="J22703" s="1"/>
      <c r="K22703" s="1"/>
      <c r="L22703" s="1"/>
      <c r="M22703" s="1"/>
    </row>
    <row r="22704" spans="10:13" x14ac:dyDescent="0.3">
      <c r="J22704" s="1"/>
      <c r="K22704" s="1"/>
      <c r="L22704" s="1"/>
      <c r="M22704" s="1"/>
    </row>
    <row r="22705" spans="10:13" x14ac:dyDescent="0.3">
      <c r="J22705" s="1"/>
      <c r="K22705" s="1"/>
      <c r="L22705" s="1"/>
      <c r="M22705" s="1"/>
    </row>
    <row r="22706" spans="10:13" x14ac:dyDescent="0.3">
      <c r="J22706" s="1"/>
      <c r="K22706" s="1"/>
      <c r="L22706" s="1"/>
      <c r="M22706" s="1"/>
    </row>
    <row r="22707" spans="10:13" x14ac:dyDescent="0.3">
      <c r="J22707" s="1"/>
      <c r="K22707" s="1"/>
      <c r="L22707" s="1"/>
      <c r="M22707" s="1"/>
    </row>
    <row r="22708" spans="10:13" x14ac:dyDescent="0.3">
      <c r="J22708" s="1"/>
      <c r="K22708" s="1"/>
      <c r="L22708" s="1"/>
      <c r="M22708" s="1"/>
    </row>
    <row r="22709" spans="10:13" x14ac:dyDescent="0.3">
      <c r="J22709" s="1"/>
      <c r="K22709" s="1"/>
      <c r="L22709" s="1"/>
      <c r="M22709" s="1"/>
    </row>
    <row r="22710" spans="10:13" x14ac:dyDescent="0.3">
      <c r="J22710" s="1"/>
      <c r="K22710" s="1"/>
      <c r="L22710" s="1"/>
      <c r="M22710" s="1"/>
    </row>
    <row r="22711" spans="10:13" x14ac:dyDescent="0.3">
      <c r="J22711" s="1"/>
      <c r="K22711" s="1"/>
      <c r="L22711" s="1"/>
      <c r="M22711" s="1"/>
    </row>
    <row r="22712" spans="10:13" x14ac:dyDescent="0.3">
      <c r="J22712" s="1"/>
      <c r="K22712" s="1"/>
      <c r="L22712" s="1"/>
      <c r="M22712" s="1"/>
    </row>
    <row r="22713" spans="10:13" x14ac:dyDescent="0.3">
      <c r="J22713" s="1"/>
      <c r="K22713" s="1"/>
      <c r="L22713" s="1"/>
      <c r="M22713" s="1"/>
    </row>
    <row r="22714" spans="10:13" x14ac:dyDescent="0.3">
      <c r="J22714" s="1"/>
      <c r="K22714" s="1"/>
      <c r="L22714" s="1"/>
      <c r="M22714" s="1"/>
    </row>
    <row r="22715" spans="10:13" x14ac:dyDescent="0.3">
      <c r="J22715" s="1"/>
      <c r="K22715" s="1"/>
      <c r="L22715" s="1"/>
      <c r="M22715" s="1"/>
    </row>
    <row r="22716" spans="10:13" x14ac:dyDescent="0.3">
      <c r="J22716" s="1"/>
      <c r="K22716" s="1"/>
      <c r="L22716" s="1"/>
      <c r="M22716" s="1"/>
    </row>
    <row r="22717" spans="10:13" x14ac:dyDescent="0.3">
      <c r="J22717" s="1"/>
      <c r="K22717" s="1"/>
      <c r="L22717" s="1"/>
      <c r="M22717" s="1"/>
    </row>
    <row r="22718" spans="10:13" x14ac:dyDescent="0.3">
      <c r="J22718" s="1"/>
      <c r="K22718" s="1"/>
      <c r="L22718" s="1"/>
      <c r="M22718" s="1"/>
    </row>
    <row r="22719" spans="10:13" x14ac:dyDescent="0.3">
      <c r="J22719" s="1"/>
      <c r="K22719" s="1"/>
      <c r="L22719" s="1"/>
      <c r="M22719" s="1"/>
    </row>
    <row r="22720" spans="10:13" x14ac:dyDescent="0.3">
      <c r="J22720" s="1"/>
      <c r="K22720" s="1"/>
      <c r="L22720" s="1"/>
      <c r="M22720" s="1"/>
    </row>
    <row r="22721" spans="10:13" x14ac:dyDescent="0.3">
      <c r="J22721" s="1"/>
      <c r="K22721" s="1"/>
      <c r="L22721" s="1"/>
      <c r="M22721" s="1"/>
    </row>
    <row r="22722" spans="10:13" x14ac:dyDescent="0.3">
      <c r="J22722" s="1"/>
      <c r="K22722" s="1"/>
      <c r="L22722" s="1"/>
      <c r="M22722" s="1"/>
    </row>
    <row r="22723" spans="10:13" x14ac:dyDescent="0.3">
      <c r="J22723" s="1"/>
      <c r="K22723" s="1"/>
      <c r="L22723" s="1"/>
      <c r="M22723" s="1"/>
    </row>
    <row r="22724" spans="10:13" x14ac:dyDescent="0.3">
      <c r="J22724" s="1"/>
      <c r="K22724" s="1"/>
      <c r="L22724" s="1"/>
      <c r="M22724" s="1"/>
    </row>
    <row r="22725" spans="10:13" x14ac:dyDescent="0.3">
      <c r="J22725" s="1"/>
      <c r="K22725" s="1"/>
      <c r="L22725" s="1"/>
      <c r="M22725" s="1"/>
    </row>
    <row r="22726" spans="10:13" x14ac:dyDescent="0.3">
      <c r="J22726" s="1"/>
      <c r="K22726" s="1"/>
      <c r="L22726" s="1"/>
      <c r="M22726" s="1"/>
    </row>
    <row r="22727" spans="10:13" x14ac:dyDescent="0.3">
      <c r="J22727" s="1"/>
      <c r="K22727" s="1"/>
      <c r="L22727" s="1"/>
      <c r="M22727" s="1"/>
    </row>
    <row r="22728" spans="10:13" x14ac:dyDescent="0.3">
      <c r="J22728" s="1"/>
      <c r="K22728" s="1"/>
      <c r="L22728" s="1"/>
      <c r="M22728" s="1"/>
    </row>
    <row r="22729" spans="10:13" x14ac:dyDescent="0.3">
      <c r="J22729" s="1"/>
      <c r="K22729" s="1"/>
      <c r="L22729" s="1"/>
      <c r="M22729" s="1"/>
    </row>
    <row r="22730" spans="10:13" x14ac:dyDescent="0.3">
      <c r="J22730" s="1"/>
      <c r="K22730" s="1"/>
      <c r="L22730" s="1"/>
      <c r="M22730" s="1"/>
    </row>
    <row r="22731" spans="10:13" x14ac:dyDescent="0.3">
      <c r="J22731" s="1"/>
      <c r="K22731" s="1"/>
      <c r="L22731" s="1"/>
      <c r="M22731" s="1"/>
    </row>
    <row r="22732" spans="10:13" x14ac:dyDescent="0.3">
      <c r="J22732" s="1"/>
      <c r="K22732" s="1"/>
      <c r="L22732" s="1"/>
      <c r="M22732" s="1"/>
    </row>
    <row r="22733" spans="10:13" x14ac:dyDescent="0.3">
      <c r="J22733" s="1"/>
      <c r="K22733" s="1"/>
      <c r="L22733" s="1"/>
      <c r="M22733" s="1"/>
    </row>
    <row r="22734" spans="10:13" x14ac:dyDescent="0.3">
      <c r="J22734" s="1"/>
      <c r="K22734" s="1"/>
      <c r="L22734" s="1"/>
      <c r="M22734" s="1"/>
    </row>
    <row r="22735" spans="10:13" x14ac:dyDescent="0.3">
      <c r="J22735" s="1"/>
      <c r="K22735" s="1"/>
      <c r="L22735" s="1"/>
      <c r="M22735" s="1"/>
    </row>
    <row r="22736" spans="10:13" x14ac:dyDescent="0.3">
      <c r="J22736" s="1"/>
      <c r="K22736" s="1"/>
      <c r="L22736" s="1"/>
      <c r="M22736" s="1"/>
    </row>
    <row r="22737" spans="10:13" x14ac:dyDescent="0.3">
      <c r="J22737" s="1"/>
      <c r="K22737" s="1"/>
      <c r="L22737" s="1"/>
      <c r="M22737" s="1"/>
    </row>
    <row r="22738" spans="10:13" x14ac:dyDescent="0.3">
      <c r="J22738" s="1"/>
      <c r="K22738" s="1"/>
      <c r="L22738" s="1"/>
      <c r="M22738" s="1"/>
    </row>
    <row r="22739" spans="10:13" x14ac:dyDescent="0.3">
      <c r="J22739" s="1"/>
      <c r="K22739" s="1"/>
      <c r="L22739" s="1"/>
      <c r="M22739" s="1"/>
    </row>
    <row r="22740" spans="10:13" x14ac:dyDescent="0.3">
      <c r="J22740" s="1"/>
      <c r="K22740" s="1"/>
      <c r="L22740" s="1"/>
      <c r="M22740" s="1"/>
    </row>
    <row r="22741" spans="10:13" x14ac:dyDescent="0.3">
      <c r="J22741" s="1"/>
      <c r="K22741" s="1"/>
      <c r="L22741" s="1"/>
      <c r="M22741" s="1"/>
    </row>
    <row r="22742" spans="10:13" x14ac:dyDescent="0.3">
      <c r="J22742" s="1"/>
      <c r="K22742" s="1"/>
      <c r="L22742" s="1"/>
      <c r="M22742" s="1"/>
    </row>
    <row r="22743" spans="10:13" x14ac:dyDescent="0.3">
      <c r="J22743" s="1"/>
      <c r="K22743" s="1"/>
      <c r="L22743" s="1"/>
      <c r="M22743" s="1"/>
    </row>
    <row r="22744" spans="10:13" x14ac:dyDescent="0.3">
      <c r="J22744" s="1"/>
      <c r="K22744" s="1"/>
      <c r="L22744" s="1"/>
      <c r="M22744" s="1"/>
    </row>
    <row r="22745" spans="10:13" x14ac:dyDescent="0.3">
      <c r="J22745" s="1"/>
      <c r="K22745" s="1"/>
      <c r="L22745" s="1"/>
      <c r="M22745" s="1"/>
    </row>
    <row r="22746" spans="10:13" x14ac:dyDescent="0.3">
      <c r="J22746" s="1"/>
      <c r="K22746" s="1"/>
      <c r="L22746" s="1"/>
      <c r="M22746" s="1"/>
    </row>
    <row r="22747" spans="10:13" x14ac:dyDescent="0.3">
      <c r="J22747" s="1"/>
      <c r="K22747" s="1"/>
      <c r="L22747" s="1"/>
      <c r="M22747" s="1"/>
    </row>
    <row r="22748" spans="10:13" x14ac:dyDescent="0.3">
      <c r="J22748" s="1"/>
      <c r="K22748" s="1"/>
      <c r="L22748" s="1"/>
      <c r="M22748" s="1"/>
    </row>
    <row r="22749" spans="10:13" x14ac:dyDescent="0.3">
      <c r="J22749" s="1"/>
      <c r="K22749" s="1"/>
      <c r="L22749" s="1"/>
      <c r="M22749" s="1"/>
    </row>
    <row r="22750" spans="10:13" x14ac:dyDescent="0.3">
      <c r="J22750" s="1"/>
      <c r="K22750" s="1"/>
      <c r="L22750" s="1"/>
      <c r="M22750" s="1"/>
    </row>
    <row r="22751" spans="10:13" x14ac:dyDescent="0.3">
      <c r="J22751" s="1"/>
      <c r="K22751" s="1"/>
      <c r="L22751" s="1"/>
      <c r="M22751" s="1"/>
    </row>
    <row r="22752" spans="10:13" x14ac:dyDescent="0.3">
      <c r="J22752" s="1"/>
      <c r="K22752" s="1"/>
      <c r="L22752" s="1"/>
      <c r="M22752" s="1"/>
    </row>
    <row r="22753" spans="10:13" x14ac:dyDescent="0.3">
      <c r="J22753" s="1"/>
      <c r="K22753" s="1"/>
      <c r="L22753" s="1"/>
      <c r="M22753" s="1"/>
    </row>
    <row r="22754" spans="10:13" x14ac:dyDescent="0.3">
      <c r="J22754" s="1"/>
      <c r="K22754" s="1"/>
      <c r="L22754" s="1"/>
      <c r="M22754" s="1"/>
    </row>
    <row r="22755" spans="10:13" x14ac:dyDescent="0.3">
      <c r="J22755" s="1"/>
      <c r="K22755" s="1"/>
      <c r="L22755" s="1"/>
      <c r="M22755" s="1"/>
    </row>
    <row r="22756" spans="10:13" x14ac:dyDescent="0.3">
      <c r="J22756" s="1"/>
      <c r="K22756" s="1"/>
      <c r="L22756" s="1"/>
      <c r="M22756" s="1"/>
    </row>
    <row r="22757" spans="10:13" x14ac:dyDescent="0.3">
      <c r="J22757" s="1"/>
      <c r="K22757" s="1"/>
      <c r="L22757" s="1"/>
      <c r="M22757" s="1"/>
    </row>
    <row r="22758" spans="10:13" x14ac:dyDescent="0.3">
      <c r="J22758" s="1"/>
      <c r="K22758" s="1"/>
      <c r="L22758" s="1"/>
      <c r="M22758" s="1"/>
    </row>
    <row r="22759" spans="10:13" x14ac:dyDescent="0.3">
      <c r="J22759" s="1"/>
      <c r="K22759" s="1"/>
      <c r="L22759" s="1"/>
      <c r="M22759" s="1"/>
    </row>
    <row r="22760" spans="10:13" x14ac:dyDescent="0.3">
      <c r="J22760" s="1"/>
      <c r="K22760" s="1"/>
      <c r="L22760" s="1"/>
      <c r="M22760" s="1"/>
    </row>
    <row r="22761" spans="10:13" x14ac:dyDescent="0.3">
      <c r="J22761" s="1"/>
      <c r="K22761" s="1"/>
      <c r="L22761" s="1"/>
      <c r="M22761" s="1"/>
    </row>
    <row r="22762" spans="10:13" x14ac:dyDescent="0.3">
      <c r="J22762" s="1"/>
      <c r="K22762" s="1"/>
      <c r="L22762" s="1"/>
      <c r="M22762" s="1"/>
    </row>
    <row r="22763" spans="10:13" x14ac:dyDescent="0.3">
      <c r="J22763" s="1"/>
      <c r="K22763" s="1"/>
      <c r="L22763" s="1"/>
      <c r="M22763" s="1"/>
    </row>
    <row r="22764" spans="10:13" x14ac:dyDescent="0.3">
      <c r="J22764" s="1"/>
      <c r="K22764" s="1"/>
      <c r="L22764" s="1"/>
      <c r="M22764" s="1"/>
    </row>
    <row r="22765" spans="10:13" x14ac:dyDescent="0.3">
      <c r="J22765" s="1"/>
      <c r="K22765" s="1"/>
      <c r="L22765" s="1"/>
      <c r="M22765" s="1"/>
    </row>
    <row r="22766" spans="10:13" x14ac:dyDescent="0.3">
      <c r="J22766" s="1"/>
      <c r="K22766" s="1"/>
      <c r="L22766" s="1"/>
      <c r="M22766" s="1"/>
    </row>
    <row r="22767" spans="10:13" x14ac:dyDescent="0.3">
      <c r="J22767" s="1"/>
      <c r="K22767" s="1"/>
      <c r="L22767" s="1"/>
      <c r="M22767" s="1"/>
    </row>
    <row r="22768" spans="10:13" x14ac:dyDescent="0.3">
      <c r="J22768" s="1"/>
      <c r="K22768" s="1"/>
      <c r="L22768" s="1"/>
      <c r="M22768" s="1"/>
    </row>
    <row r="22769" spans="10:13" x14ac:dyDescent="0.3">
      <c r="J22769" s="1"/>
      <c r="K22769" s="1"/>
      <c r="L22769" s="1"/>
      <c r="M22769" s="1"/>
    </row>
    <row r="22770" spans="10:13" x14ac:dyDescent="0.3">
      <c r="J22770" s="1"/>
      <c r="K22770" s="1"/>
      <c r="L22770" s="1"/>
      <c r="M22770" s="1"/>
    </row>
    <row r="22771" spans="10:13" x14ac:dyDescent="0.3">
      <c r="J22771" s="1"/>
      <c r="K22771" s="1"/>
      <c r="L22771" s="1"/>
      <c r="M22771" s="1"/>
    </row>
    <row r="22772" spans="10:13" x14ac:dyDescent="0.3">
      <c r="J22772" s="1"/>
      <c r="K22772" s="1"/>
      <c r="L22772" s="1"/>
      <c r="M22772" s="1"/>
    </row>
    <row r="22773" spans="10:13" x14ac:dyDescent="0.3">
      <c r="J22773" s="1"/>
      <c r="K22773" s="1"/>
      <c r="L22773" s="1"/>
      <c r="M22773" s="1"/>
    </row>
    <row r="22774" spans="10:13" x14ac:dyDescent="0.3">
      <c r="J22774" s="1"/>
      <c r="K22774" s="1"/>
      <c r="L22774" s="1"/>
      <c r="M22774" s="1"/>
    </row>
    <row r="22775" spans="10:13" x14ac:dyDescent="0.3">
      <c r="J22775" s="1"/>
      <c r="K22775" s="1"/>
      <c r="L22775" s="1"/>
      <c r="M22775" s="1"/>
    </row>
    <row r="22776" spans="10:13" x14ac:dyDescent="0.3">
      <c r="J22776" s="1"/>
      <c r="K22776" s="1"/>
      <c r="L22776" s="1"/>
      <c r="M22776" s="1"/>
    </row>
    <row r="22777" spans="10:13" x14ac:dyDescent="0.3">
      <c r="J22777" s="1"/>
      <c r="K22777" s="1"/>
      <c r="L22777" s="1"/>
      <c r="M22777" s="1"/>
    </row>
    <row r="22778" spans="10:13" x14ac:dyDescent="0.3">
      <c r="J22778" s="1"/>
      <c r="K22778" s="1"/>
      <c r="L22778" s="1"/>
      <c r="M22778" s="1"/>
    </row>
    <row r="22779" spans="10:13" x14ac:dyDescent="0.3">
      <c r="J22779" s="1"/>
      <c r="K22779" s="1"/>
      <c r="L22779" s="1"/>
      <c r="M22779" s="1"/>
    </row>
    <row r="22780" spans="10:13" x14ac:dyDescent="0.3">
      <c r="J22780" s="1"/>
      <c r="K22780" s="1"/>
      <c r="L22780" s="1"/>
      <c r="M22780" s="1"/>
    </row>
    <row r="22781" spans="10:13" x14ac:dyDescent="0.3">
      <c r="J22781" s="1"/>
      <c r="K22781" s="1"/>
      <c r="L22781" s="1"/>
      <c r="M22781" s="1"/>
    </row>
    <row r="22782" spans="10:13" x14ac:dyDescent="0.3">
      <c r="J22782" s="1"/>
      <c r="K22782" s="1"/>
      <c r="L22782" s="1"/>
      <c r="M22782" s="1"/>
    </row>
    <row r="22783" spans="10:13" x14ac:dyDescent="0.3">
      <c r="J22783" s="1"/>
      <c r="K22783" s="1"/>
      <c r="L22783" s="1"/>
      <c r="M22783" s="1"/>
    </row>
    <row r="22784" spans="10:13" x14ac:dyDescent="0.3">
      <c r="J22784" s="1"/>
      <c r="K22784" s="1"/>
      <c r="L22784" s="1"/>
      <c r="M22784" s="1"/>
    </row>
    <row r="22785" spans="10:13" x14ac:dyDescent="0.3">
      <c r="J22785" s="1"/>
      <c r="K22785" s="1"/>
      <c r="L22785" s="1"/>
      <c r="M22785" s="1"/>
    </row>
    <row r="22786" spans="10:13" x14ac:dyDescent="0.3">
      <c r="J22786" s="1"/>
      <c r="K22786" s="1"/>
      <c r="L22786" s="1"/>
      <c r="M22786" s="1"/>
    </row>
    <row r="22787" spans="10:13" x14ac:dyDescent="0.3">
      <c r="J22787" s="1"/>
      <c r="K22787" s="1"/>
      <c r="L22787" s="1"/>
      <c r="M22787" s="1"/>
    </row>
    <row r="22788" spans="10:13" x14ac:dyDescent="0.3">
      <c r="J22788" s="1"/>
      <c r="K22788" s="1"/>
      <c r="L22788" s="1"/>
      <c r="M22788" s="1"/>
    </row>
    <row r="22789" spans="10:13" x14ac:dyDescent="0.3">
      <c r="J22789" s="1"/>
      <c r="K22789" s="1"/>
      <c r="L22789" s="1"/>
      <c r="M22789" s="1"/>
    </row>
    <row r="22790" spans="10:13" x14ac:dyDescent="0.3">
      <c r="J22790" s="1"/>
      <c r="K22790" s="1"/>
      <c r="L22790" s="1"/>
      <c r="M22790" s="1"/>
    </row>
    <row r="22791" spans="10:13" x14ac:dyDescent="0.3">
      <c r="J22791" s="1"/>
      <c r="K22791" s="1"/>
      <c r="L22791" s="1"/>
      <c r="M22791" s="1"/>
    </row>
    <row r="22792" spans="10:13" x14ac:dyDescent="0.3">
      <c r="J22792" s="1"/>
      <c r="K22792" s="1"/>
      <c r="L22792" s="1"/>
      <c r="M22792" s="1"/>
    </row>
    <row r="22793" spans="10:13" x14ac:dyDescent="0.3">
      <c r="J22793" s="1"/>
      <c r="K22793" s="1"/>
      <c r="L22793" s="1"/>
      <c r="M22793" s="1"/>
    </row>
    <row r="22794" spans="10:13" x14ac:dyDescent="0.3">
      <c r="J22794" s="1"/>
      <c r="K22794" s="1"/>
      <c r="L22794" s="1"/>
      <c r="M22794" s="1"/>
    </row>
    <row r="22795" spans="10:13" x14ac:dyDescent="0.3">
      <c r="J22795" s="1"/>
      <c r="K22795" s="1"/>
      <c r="L22795" s="1"/>
      <c r="M22795" s="1"/>
    </row>
    <row r="22796" spans="10:13" x14ac:dyDescent="0.3">
      <c r="J22796" s="1"/>
      <c r="K22796" s="1"/>
      <c r="L22796" s="1"/>
      <c r="M22796" s="1"/>
    </row>
    <row r="22797" spans="10:13" x14ac:dyDescent="0.3">
      <c r="J22797" s="1"/>
      <c r="K22797" s="1"/>
      <c r="L22797" s="1"/>
      <c r="M22797" s="1"/>
    </row>
    <row r="22798" spans="10:13" x14ac:dyDescent="0.3">
      <c r="J22798" s="1"/>
      <c r="K22798" s="1"/>
      <c r="L22798" s="1"/>
      <c r="M22798" s="1"/>
    </row>
    <row r="22799" spans="10:13" x14ac:dyDescent="0.3">
      <c r="J22799" s="1"/>
      <c r="K22799" s="1"/>
      <c r="L22799" s="1"/>
      <c r="M22799" s="1"/>
    </row>
    <row r="22800" spans="10:13" x14ac:dyDescent="0.3">
      <c r="J22800" s="1"/>
      <c r="K22800" s="1"/>
      <c r="L22800" s="1"/>
      <c r="M22800" s="1"/>
    </row>
    <row r="22801" spans="10:13" x14ac:dyDescent="0.3">
      <c r="J22801" s="1"/>
      <c r="K22801" s="1"/>
      <c r="L22801" s="1"/>
      <c r="M22801" s="1"/>
    </row>
    <row r="22802" spans="10:13" x14ac:dyDescent="0.3">
      <c r="J22802" s="1"/>
      <c r="K22802" s="1"/>
      <c r="L22802" s="1"/>
      <c r="M22802" s="1"/>
    </row>
    <row r="22803" spans="10:13" x14ac:dyDescent="0.3">
      <c r="J22803" s="1"/>
      <c r="K22803" s="1"/>
      <c r="L22803" s="1"/>
      <c r="M22803" s="1"/>
    </row>
    <row r="22804" spans="10:13" x14ac:dyDescent="0.3">
      <c r="J22804" s="1"/>
      <c r="K22804" s="1"/>
      <c r="L22804" s="1"/>
      <c r="M22804" s="1"/>
    </row>
    <row r="22805" spans="10:13" x14ac:dyDescent="0.3">
      <c r="J22805" s="1"/>
      <c r="K22805" s="1"/>
      <c r="L22805" s="1"/>
      <c r="M22805" s="1"/>
    </row>
    <row r="22806" spans="10:13" x14ac:dyDescent="0.3">
      <c r="J22806" s="1"/>
      <c r="K22806" s="1"/>
      <c r="L22806" s="1"/>
      <c r="M22806" s="1"/>
    </row>
    <row r="22807" spans="10:13" x14ac:dyDescent="0.3">
      <c r="J22807" s="1"/>
      <c r="K22807" s="1"/>
      <c r="L22807" s="1"/>
      <c r="M22807" s="1"/>
    </row>
    <row r="22808" spans="10:13" x14ac:dyDescent="0.3">
      <c r="J22808" s="1"/>
      <c r="K22808" s="1"/>
      <c r="L22808" s="1"/>
      <c r="M22808" s="1"/>
    </row>
    <row r="22809" spans="10:13" x14ac:dyDescent="0.3">
      <c r="J22809" s="1"/>
      <c r="K22809" s="1"/>
      <c r="L22809" s="1"/>
      <c r="M22809" s="1"/>
    </row>
    <row r="22810" spans="10:13" x14ac:dyDescent="0.3">
      <c r="J22810" s="1"/>
      <c r="K22810" s="1"/>
      <c r="L22810" s="1"/>
      <c r="M22810" s="1"/>
    </row>
    <row r="22811" spans="10:13" x14ac:dyDescent="0.3">
      <c r="J22811" s="1"/>
      <c r="K22811" s="1"/>
      <c r="L22811" s="1"/>
      <c r="M22811" s="1"/>
    </row>
    <row r="22812" spans="10:13" x14ac:dyDescent="0.3">
      <c r="J22812" s="1"/>
      <c r="K22812" s="1"/>
      <c r="L22812" s="1"/>
      <c r="M22812" s="1"/>
    </row>
    <row r="22813" spans="10:13" x14ac:dyDescent="0.3">
      <c r="J22813" s="1"/>
      <c r="K22813" s="1"/>
      <c r="L22813" s="1"/>
      <c r="M22813" s="1"/>
    </row>
    <row r="22814" spans="10:13" x14ac:dyDescent="0.3">
      <c r="J22814" s="1"/>
      <c r="K22814" s="1"/>
      <c r="L22814" s="1"/>
      <c r="M22814" s="1"/>
    </row>
    <row r="22815" spans="10:13" x14ac:dyDescent="0.3">
      <c r="J22815" s="1"/>
      <c r="K22815" s="1"/>
      <c r="L22815" s="1"/>
      <c r="M22815" s="1"/>
    </row>
    <row r="22816" spans="10:13" x14ac:dyDescent="0.3">
      <c r="J22816" s="1"/>
      <c r="K22816" s="1"/>
      <c r="L22816" s="1"/>
      <c r="M22816" s="1"/>
    </row>
    <row r="22817" spans="10:13" x14ac:dyDescent="0.3">
      <c r="J22817" s="1"/>
      <c r="K22817" s="1"/>
      <c r="L22817" s="1"/>
      <c r="M22817" s="1"/>
    </row>
    <row r="22818" spans="10:13" x14ac:dyDescent="0.3">
      <c r="J22818" s="1"/>
      <c r="K22818" s="1"/>
      <c r="L22818" s="1"/>
      <c r="M22818" s="1"/>
    </row>
    <row r="22819" spans="10:13" x14ac:dyDescent="0.3">
      <c r="J22819" s="1"/>
      <c r="K22819" s="1"/>
      <c r="L22819" s="1"/>
      <c r="M22819" s="1"/>
    </row>
    <row r="22820" spans="10:13" x14ac:dyDescent="0.3">
      <c r="J22820" s="1"/>
      <c r="K22820" s="1"/>
      <c r="L22820" s="1"/>
      <c r="M22820" s="1"/>
    </row>
    <row r="22821" spans="10:13" x14ac:dyDescent="0.3">
      <c r="J22821" s="1"/>
      <c r="K22821" s="1"/>
      <c r="L22821" s="1"/>
      <c r="M22821" s="1"/>
    </row>
    <row r="22822" spans="10:13" x14ac:dyDescent="0.3">
      <c r="J22822" s="1"/>
      <c r="K22822" s="1"/>
      <c r="L22822" s="1"/>
      <c r="M22822" s="1"/>
    </row>
    <row r="22823" spans="10:13" x14ac:dyDescent="0.3">
      <c r="J22823" s="1"/>
      <c r="K22823" s="1"/>
      <c r="L22823" s="1"/>
      <c r="M22823" s="1"/>
    </row>
    <row r="22824" spans="10:13" x14ac:dyDescent="0.3">
      <c r="J22824" s="1"/>
      <c r="K22824" s="1"/>
      <c r="L22824" s="1"/>
      <c r="M22824" s="1"/>
    </row>
    <row r="22825" spans="10:13" x14ac:dyDescent="0.3">
      <c r="J22825" s="1"/>
      <c r="K22825" s="1"/>
      <c r="L22825" s="1"/>
      <c r="M22825" s="1"/>
    </row>
    <row r="22826" spans="10:13" x14ac:dyDescent="0.3">
      <c r="J22826" s="1"/>
      <c r="K22826" s="1"/>
      <c r="L22826" s="1"/>
      <c r="M22826" s="1"/>
    </row>
    <row r="22827" spans="10:13" x14ac:dyDescent="0.3">
      <c r="J22827" s="1"/>
      <c r="K22827" s="1"/>
      <c r="L22827" s="1"/>
      <c r="M22827" s="1"/>
    </row>
    <row r="22828" spans="10:13" x14ac:dyDescent="0.3">
      <c r="J22828" s="1"/>
      <c r="K22828" s="1"/>
      <c r="L22828" s="1"/>
      <c r="M22828" s="1"/>
    </row>
    <row r="22829" spans="10:13" x14ac:dyDescent="0.3">
      <c r="J22829" s="1"/>
      <c r="K22829" s="1"/>
      <c r="L22829" s="1"/>
      <c r="M22829" s="1"/>
    </row>
    <row r="22830" spans="10:13" x14ac:dyDescent="0.3">
      <c r="J22830" s="1"/>
      <c r="K22830" s="1"/>
      <c r="L22830" s="1"/>
      <c r="M22830" s="1"/>
    </row>
    <row r="22831" spans="10:13" x14ac:dyDescent="0.3">
      <c r="J22831" s="1"/>
      <c r="K22831" s="1"/>
      <c r="L22831" s="1"/>
      <c r="M22831" s="1"/>
    </row>
    <row r="22832" spans="10:13" x14ac:dyDescent="0.3">
      <c r="J22832" s="1"/>
      <c r="K22832" s="1"/>
      <c r="L22832" s="1"/>
      <c r="M22832" s="1"/>
    </row>
    <row r="22833" spans="10:13" x14ac:dyDescent="0.3">
      <c r="J22833" s="1"/>
      <c r="K22833" s="1"/>
      <c r="L22833" s="1"/>
      <c r="M22833" s="1"/>
    </row>
    <row r="22834" spans="10:13" x14ac:dyDescent="0.3">
      <c r="J22834" s="1"/>
      <c r="K22834" s="1"/>
      <c r="L22834" s="1"/>
      <c r="M22834" s="1"/>
    </row>
    <row r="22835" spans="10:13" x14ac:dyDescent="0.3">
      <c r="J22835" s="1"/>
      <c r="K22835" s="1"/>
      <c r="L22835" s="1"/>
      <c r="M22835" s="1"/>
    </row>
    <row r="22836" spans="10:13" x14ac:dyDescent="0.3">
      <c r="J22836" s="1"/>
      <c r="K22836" s="1"/>
      <c r="L22836" s="1"/>
      <c r="M22836" s="1"/>
    </row>
    <row r="22837" spans="10:13" x14ac:dyDescent="0.3">
      <c r="J22837" s="1"/>
      <c r="K22837" s="1"/>
      <c r="L22837" s="1"/>
      <c r="M22837" s="1"/>
    </row>
    <row r="22838" spans="10:13" x14ac:dyDescent="0.3">
      <c r="J22838" s="1"/>
      <c r="K22838" s="1"/>
      <c r="L22838" s="1"/>
      <c r="M22838" s="1"/>
    </row>
    <row r="22839" spans="10:13" x14ac:dyDescent="0.3">
      <c r="J22839" s="1"/>
      <c r="K22839" s="1"/>
      <c r="L22839" s="1"/>
      <c r="M22839" s="1"/>
    </row>
    <row r="22840" spans="10:13" x14ac:dyDescent="0.3">
      <c r="J22840" s="1"/>
      <c r="K22840" s="1"/>
      <c r="L22840" s="1"/>
      <c r="M22840" s="1"/>
    </row>
    <row r="22841" spans="10:13" x14ac:dyDescent="0.3">
      <c r="J22841" s="1"/>
      <c r="K22841" s="1"/>
      <c r="L22841" s="1"/>
      <c r="M22841" s="1"/>
    </row>
    <row r="22842" spans="10:13" x14ac:dyDescent="0.3">
      <c r="J22842" s="1"/>
      <c r="K22842" s="1"/>
      <c r="L22842" s="1"/>
      <c r="M22842" s="1"/>
    </row>
    <row r="22843" spans="10:13" x14ac:dyDescent="0.3">
      <c r="J22843" s="1"/>
      <c r="K22843" s="1"/>
      <c r="L22843" s="1"/>
      <c r="M22843" s="1"/>
    </row>
    <row r="22844" spans="10:13" x14ac:dyDescent="0.3">
      <c r="J22844" s="1"/>
      <c r="K22844" s="1"/>
      <c r="L22844" s="1"/>
      <c r="M22844" s="1"/>
    </row>
    <row r="22845" spans="10:13" x14ac:dyDescent="0.3">
      <c r="J22845" s="1"/>
      <c r="K22845" s="1"/>
      <c r="L22845" s="1"/>
      <c r="M22845" s="1"/>
    </row>
    <row r="22846" spans="10:13" x14ac:dyDescent="0.3">
      <c r="J22846" s="1"/>
      <c r="K22846" s="1"/>
      <c r="L22846" s="1"/>
      <c r="M22846" s="1"/>
    </row>
    <row r="22847" spans="10:13" x14ac:dyDescent="0.3">
      <c r="J22847" s="1"/>
      <c r="K22847" s="1"/>
      <c r="L22847" s="1"/>
      <c r="M22847" s="1"/>
    </row>
    <row r="22848" spans="10:13" x14ac:dyDescent="0.3">
      <c r="J22848" s="1"/>
      <c r="K22848" s="1"/>
      <c r="L22848" s="1"/>
      <c r="M22848" s="1"/>
    </row>
    <row r="22849" spans="10:13" x14ac:dyDescent="0.3">
      <c r="J22849" s="1"/>
      <c r="K22849" s="1"/>
      <c r="L22849" s="1"/>
      <c r="M22849" s="1"/>
    </row>
    <row r="22850" spans="10:13" x14ac:dyDescent="0.3">
      <c r="J22850" s="1"/>
      <c r="K22850" s="1"/>
      <c r="L22850" s="1"/>
      <c r="M22850" s="1"/>
    </row>
    <row r="22851" spans="10:13" x14ac:dyDescent="0.3">
      <c r="J22851" s="1"/>
      <c r="K22851" s="1"/>
      <c r="L22851" s="1"/>
      <c r="M22851" s="1"/>
    </row>
    <row r="22852" spans="10:13" x14ac:dyDescent="0.3">
      <c r="J22852" s="1"/>
      <c r="K22852" s="1"/>
      <c r="L22852" s="1"/>
      <c r="M22852" s="1"/>
    </row>
    <row r="22853" spans="10:13" x14ac:dyDescent="0.3">
      <c r="J22853" s="1"/>
      <c r="K22853" s="1"/>
      <c r="L22853" s="1"/>
      <c r="M22853" s="1"/>
    </row>
    <row r="22854" spans="10:13" x14ac:dyDescent="0.3">
      <c r="J22854" s="1"/>
      <c r="K22854" s="1"/>
      <c r="L22854" s="1"/>
      <c r="M22854" s="1"/>
    </row>
    <row r="22855" spans="10:13" x14ac:dyDescent="0.3">
      <c r="J22855" s="1"/>
      <c r="K22855" s="1"/>
      <c r="L22855" s="1"/>
      <c r="M22855" s="1"/>
    </row>
    <row r="22856" spans="10:13" x14ac:dyDescent="0.3">
      <c r="J22856" s="1"/>
      <c r="K22856" s="1"/>
      <c r="L22856" s="1"/>
      <c r="M22856" s="1"/>
    </row>
    <row r="22857" spans="10:13" x14ac:dyDescent="0.3">
      <c r="J22857" s="1"/>
      <c r="K22857" s="1"/>
      <c r="L22857" s="1"/>
      <c r="M22857" s="1"/>
    </row>
    <row r="22858" spans="10:13" x14ac:dyDescent="0.3">
      <c r="J22858" s="1"/>
      <c r="K22858" s="1"/>
      <c r="L22858" s="1"/>
      <c r="M22858" s="1"/>
    </row>
    <row r="22859" spans="10:13" x14ac:dyDescent="0.3">
      <c r="J22859" s="1"/>
      <c r="K22859" s="1"/>
      <c r="L22859" s="1"/>
      <c r="M22859" s="1"/>
    </row>
    <row r="22860" spans="10:13" x14ac:dyDescent="0.3">
      <c r="J22860" s="1"/>
      <c r="K22860" s="1"/>
      <c r="L22860" s="1"/>
      <c r="M22860" s="1"/>
    </row>
    <row r="22861" spans="10:13" x14ac:dyDescent="0.3">
      <c r="J22861" s="1"/>
      <c r="K22861" s="1"/>
      <c r="L22861" s="1"/>
      <c r="M22861" s="1"/>
    </row>
    <row r="22862" spans="10:13" x14ac:dyDescent="0.3">
      <c r="J22862" s="1"/>
      <c r="K22862" s="1"/>
      <c r="L22862" s="1"/>
      <c r="M22862" s="1"/>
    </row>
    <row r="22863" spans="10:13" x14ac:dyDescent="0.3">
      <c r="J22863" s="1"/>
      <c r="K22863" s="1"/>
      <c r="L22863" s="1"/>
      <c r="M22863" s="1"/>
    </row>
    <row r="22864" spans="10:13" x14ac:dyDescent="0.3">
      <c r="J22864" s="1"/>
      <c r="K22864" s="1"/>
      <c r="L22864" s="1"/>
      <c r="M22864" s="1"/>
    </row>
    <row r="22865" spans="10:13" x14ac:dyDescent="0.3">
      <c r="J22865" s="1"/>
      <c r="K22865" s="1"/>
      <c r="L22865" s="1"/>
      <c r="M22865" s="1"/>
    </row>
    <row r="22866" spans="10:13" x14ac:dyDescent="0.3">
      <c r="J22866" s="1"/>
      <c r="K22866" s="1"/>
      <c r="L22866" s="1"/>
      <c r="M22866" s="1"/>
    </row>
    <row r="22867" spans="10:13" x14ac:dyDescent="0.3">
      <c r="J22867" s="1"/>
      <c r="K22867" s="1"/>
      <c r="L22867" s="1"/>
      <c r="M22867" s="1"/>
    </row>
    <row r="22868" spans="10:13" x14ac:dyDescent="0.3">
      <c r="J22868" s="1"/>
      <c r="K22868" s="1"/>
      <c r="L22868" s="1"/>
      <c r="M22868" s="1"/>
    </row>
    <row r="22869" spans="10:13" x14ac:dyDescent="0.3">
      <c r="J22869" s="1"/>
      <c r="K22869" s="1"/>
      <c r="L22869" s="1"/>
      <c r="M22869" s="1"/>
    </row>
    <row r="22870" spans="10:13" x14ac:dyDescent="0.3">
      <c r="J22870" s="1"/>
      <c r="K22870" s="1"/>
      <c r="L22870" s="1"/>
      <c r="M22870" s="1"/>
    </row>
    <row r="22871" spans="10:13" x14ac:dyDescent="0.3">
      <c r="J22871" s="1"/>
      <c r="K22871" s="1"/>
      <c r="L22871" s="1"/>
      <c r="M22871" s="1"/>
    </row>
    <row r="22872" spans="10:13" x14ac:dyDescent="0.3">
      <c r="J22872" s="1"/>
      <c r="K22872" s="1"/>
      <c r="L22872" s="1"/>
      <c r="M22872" s="1"/>
    </row>
    <row r="22873" spans="10:13" x14ac:dyDescent="0.3">
      <c r="J22873" s="1"/>
      <c r="K22873" s="1"/>
      <c r="L22873" s="1"/>
      <c r="M22873" s="1"/>
    </row>
    <row r="22874" spans="10:13" x14ac:dyDescent="0.3">
      <c r="J22874" s="1"/>
      <c r="K22874" s="1"/>
      <c r="L22874" s="1"/>
      <c r="M22874" s="1"/>
    </row>
    <row r="22875" spans="10:13" x14ac:dyDescent="0.3">
      <c r="J22875" s="1"/>
      <c r="K22875" s="1"/>
      <c r="L22875" s="1"/>
      <c r="M22875" s="1"/>
    </row>
    <row r="22876" spans="10:13" x14ac:dyDescent="0.3">
      <c r="J22876" s="1"/>
      <c r="K22876" s="1"/>
      <c r="L22876" s="1"/>
      <c r="M22876" s="1"/>
    </row>
    <row r="22877" spans="10:13" x14ac:dyDescent="0.3">
      <c r="J22877" s="1"/>
      <c r="K22877" s="1"/>
      <c r="L22877" s="1"/>
      <c r="M22877" s="1"/>
    </row>
    <row r="22878" spans="10:13" x14ac:dyDescent="0.3">
      <c r="J22878" s="1"/>
      <c r="K22878" s="1"/>
      <c r="L22878" s="1"/>
      <c r="M22878" s="1"/>
    </row>
    <row r="22879" spans="10:13" x14ac:dyDescent="0.3">
      <c r="J22879" s="1"/>
      <c r="K22879" s="1"/>
      <c r="L22879" s="1"/>
      <c r="M22879" s="1"/>
    </row>
    <row r="22880" spans="10:13" x14ac:dyDescent="0.3">
      <c r="J22880" s="1"/>
      <c r="K22880" s="1"/>
      <c r="L22880" s="1"/>
      <c r="M22880" s="1"/>
    </row>
    <row r="22881" spans="10:13" x14ac:dyDescent="0.3">
      <c r="J22881" s="1"/>
      <c r="K22881" s="1"/>
      <c r="L22881" s="1"/>
      <c r="M22881" s="1"/>
    </row>
    <row r="22882" spans="10:13" x14ac:dyDescent="0.3">
      <c r="J22882" s="1"/>
      <c r="K22882" s="1"/>
      <c r="L22882" s="1"/>
      <c r="M22882" s="1"/>
    </row>
    <row r="22883" spans="10:13" x14ac:dyDescent="0.3">
      <c r="J22883" s="1"/>
      <c r="K22883" s="1"/>
      <c r="L22883" s="1"/>
      <c r="M22883" s="1"/>
    </row>
    <row r="22884" spans="10:13" x14ac:dyDescent="0.3">
      <c r="J22884" s="1"/>
      <c r="K22884" s="1"/>
      <c r="L22884" s="1"/>
      <c r="M22884" s="1"/>
    </row>
    <row r="22885" spans="10:13" x14ac:dyDescent="0.3">
      <c r="J22885" s="1"/>
      <c r="K22885" s="1"/>
      <c r="L22885" s="1"/>
      <c r="M22885" s="1"/>
    </row>
    <row r="22886" spans="10:13" x14ac:dyDescent="0.3">
      <c r="J22886" s="1"/>
      <c r="K22886" s="1"/>
      <c r="L22886" s="1"/>
      <c r="M22886" s="1"/>
    </row>
    <row r="22887" spans="10:13" x14ac:dyDescent="0.3">
      <c r="J22887" s="1"/>
      <c r="K22887" s="1"/>
      <c r="L22887" s="1"/>
      <c r="M22887" s="1"/>
    </row>
    <row r="22888" spans="10:13" x14ac:dyDescent="0.3">
      <c r="J22888" s="1"/>
      <c r="K22888" s="1"/>
      <c r="L22888" s="1"/>
      <c r="M22888" s="1"/>
    </row>
    <row r="22889" spans="10:13" x14ac:dyDescent="0.3">
      <c r="J22889" s="1"/>
      <c r="K22889" s="1"/>
      <c r="L22889" s="1"/>
      <c r="M22889" s="1"/>
    </row>
    <row r="22890" spans="10:13" x14ac:dyDescent="0.3">
      <c r="J22890" s="1"/>
      <c r="K22890" s="1"/>
      <c r="L22890" s="1"/>
      <c r="M22890" s="1"/>
    </row>
    <row r="22891" spans="10:13" x14ac:dyDescent="0.3">
      <c r="J22891" s="1"/>
      <c r="K22891" s="1"/>
      <c r="L22891" s="1"/>
      <c r="M22891" s="1"/>
    </row>
    <row r="22892" spans="10:13" x14ac:dyDescent="0.3">
      <c r="J22892" s="1"/>
      <c r="K22892" s="1"/>
      <c r="L22892" s="1"/>
      <c r="M22892" s="1"/>
    </row>
    <row r="22893" spans="10:13" x14ac:dyDescent="0.3">
      <c r="J22893" s="1"/>
      <c r="K22893" s="1"/>
      <c r="L22893" s="1"/>
      <c r="M22893" s="1"/>
    </row>
    <row r="22894" spans="10:13" x14ac:dyDescent="0.3">
      <c r="J22894" s="1"/>
      <c r="K22894" s="1"/>
      <c r="L22894" s="1"/>
      <c r="M22894" s="1"/>
    </row>
    <row r="22895" spans="10:13" x14ac:dyDescent="0.3">
      <c r="J22895" s="1"/>
      <c r="K22895" s="1"/>
      <c r="L22895" s="1"/>
      <c r="M22895" s="1"/>
    </row>
    <row r="22896" spans="10:13" x14ac:dyDescent="0.3">
      <c r="J22896" s="1"/>
      <c r="K22896" s="1"/>
      <c r="L22896" s="1"/>
      <c r="M22896" s="1"/>
    </row>
    <row r="22897" spans="10:13" x14ac:dyDescent="0.3">
      <c r="J22897" s="1"/>
      <c r="K22897" s="1"/>
      <c r="L22897" s="1"/>
      <c r="M22897" s="1"/>
    </row>
    <row r="22898" spans="10:13" x14ac:dyDescent="0.3">
      <c r="J22898" s="1"/>
      <c r="K22898" s="1"/>
      <c r="L22898" s="1"/>
      <c r="M22898" s="1"/>
    </row>
    <row r="22899" spans="10:13" x14ac:dyDescent="0.3">
      <c r="J22899" s="1"/>
      <c r="K22899" s="1"/>
      <c r="L22899" s="1"/>
      <c r="M22899" s="1"/>
    </row>
    <row r="22900" spans="10:13" x14ac:dyDescent="0.3">
      <c r="J22900" s="1"/>
      <c r="K22900" s="1"/>
      <c r="L22900" s="1"/>
      <c r="M22900" s="1"/>
    </row>
    <row r="22901" spans="10:13" x14ac:dyDescent="0.3">
      <c r="J22901" s="1"/>
      <c r="K22901" s="1"/>
      <c r="L22901" s="1"/>
      <c r="M22901" s="1"/>
    </row>
    <row r="22902" spans="10:13" x14ac:dyDescent="0.3">
      <c r="J22902" s="1"/>
      <c r="K22902" s="1"/>
      <c r="L22902" s="1"/>
      <c r="M22902" s="1"/>
    </row>
    <row r="22903" spans="10:13" x14ac:dyDescent="0.3">
      <c r="J22903" s="1"/>
      <c r="K22903" s="1"/>
      <c r="L22903" s="1"/>
      <c r="M22903" s="1"/>
    </row>
    <row r="22904" spans="10:13" x14ac:dyDescent="0.3">
      <c r="J22904" s="1"/>
      <c r="K22904" s="1"/>
      <c r="L22904" s="1"/>
      <c r="M22904" s="1"/>
    </row>
    <row r="22905" spans="10:13" x14ac:dyDescent="0.3">
      <c r="J22905" s="1"/>
      <c r="K22905" s="1"/>
      <c r="L22905" s="1"/>
      <c r="M22905" s="1"/>
    </row>
    <row r="22906" spans="10:13" x14ac:dyDescent="0.3">
      <c r="J22906" s="1"/>
      <c r="K22906" s="1"/>
      <c r="L22906" s="1"/>
      <c r="M22906" s="1"/>
    </row>
    <row r="22907" spans="10:13" x14ac:dyDescent="0.3">
      <c r="J22907" s="1"/>
      <c r="K22907" s="1"/>
      <c r="L22907" s="1"/>
      <c r="M22907" s="1"/>
    </row>
    <row r="22908" spans="10:13" x14ac:dyDescent="0.3">
      <c r="J22908" s="1"/>
      <c r="K22908" s="1"/>
      <c r="L22908" s="1"/>
      <c r="M22908" s="1"/>
    </row>
    <row r="22909" spans="10:13" x14ac:dyDescent="0.3">
      <c r="J22909" s="1"/>
      <c r="K22909" s="1"/>
      <c r="L22909" s="1"/>
      <c r="M22909" s="1"/>
    </row>
    <row r="22910" spans="10:13" x14ac:dyDescent="0.3">
      <c r="J22910" s="1"/>
      <c r="K22910" s="1"/>
      <c r="L22910" s="1"/>
      <c r="M22910" s="1"/>
    </row>
    <row r="22911" spans="10:13" x14ac:dyDescent="0.3">
      <c r="J22911" s="1"/>
      <c r="K22911" s="1"/>
      <c r="L22911" s="1"/>
      <c r="M22911" s="1"/>
    </row>
    <row r="22912" spans="10:13" x14ac:dyDescent="0.3">
      <c r="J22912" s="1"/>
      <c r="K22912" s="1"/>
      <c r="L22912" s="1"/>
      <c r="M22912" s="1"/>
    </row>
    <row r="22913" spans="10:13" x14ac:dyDescent="0.3">
      <c r="J22913" s="1"/>
      <c r="K22913" s="1"/>
      <c r="L22913" s="1"/>
      <c r="M22913" s="1"/>
    </row>
    <row r="22914" spans="10:13" x14ac:dyDescent="0.3">
      <c r="J22914" s="1"/>
      <c r="K22914" s="1"/>
      <c r="L22914" s="1"/>
      <c r="M22914" s="1"/>
    </row>
    <row r="22915" spans="10:13" x14ac:dyDescent="0.3">
      <c r="J22915" s="1"/>
      <c r="K22915" s="1"/>
      <c r="L22915" s="1"/>
      <c r="M22915" s="1"/>
    </row>
    <row r="22916" spans="10:13" x14ac:dyDescent="0.3">
      <c r="J22916" s="1"/>
      <c r="K22916" s="1"/>
      <c r="L22916" s="1"/>
      <c r="M22916" s="1"/>
    </row>
    <row r="22917" spans="10:13" x14ac:dyDescent="0.3">
      <c r="J22917" s="1"/>
      <c r="K22917" s="1"/>
      <c r="L22917" s="1"/>
      <c r="M22917" s="1"/>
    </row>
    <row r="22918" spans="10:13" x14ac:dyDescent="0.3">
      <c r="J22918" s="1"/>
      <c r="K22918" s="1"/>
      <c r="L22918" s="1"/>
      <c r="M22918" s="1"/>
    </row>
    <row r="22919" spans="10:13" x14ac:dyDescent="0.3">
      <c r="J22919" s="1"/>
      <c r="K22919" s="1"/>
      <c r="L22919" s="1"/>
      <c r="M22919" s="1"/>
    </row>
    <row r="22920" spans="10:13" x14ac:dyDescent="0.3">
      <c r="J22920" s="1"/>
      <c r="K22920" s="1"/>
      <c r="L22920" s="1"/>
      <c r="M22920" s="1"/>
    </row>
    <row r="22921" spans="10:13" x14ac:dyDescent="0.3">
      <c r="J22921" s="1"/>
      <c r="K22921" s="1"/>
      <c r="L22921" s="1"/>
      <c r="M22921" s="1"/>
    </row>
    <row r="22922" spans="10:13" x14ac:dyDescent="0.3">
      <c r="J22922" s="1"/>
      <c r="K22922" s="1"/>
      <c r="L22922" s="1"/>
      <c r="M22922" s="1"/>
    </row>
    <row r="22923" spans="10:13" x14ac:dyDescent="0.3">
      <c r="J22923" s="1"/>
      <c r="K22923" s="1"/>
      <c r="L22923" s="1"/>
      <c r="M22923" s="1"/>
    </row>
    <row r="22924" spans="10:13" x14ac:dyDescent="0.3">
      <c r="J22924" s="1"/>
      <c r="K22924" s="1"/>
      <c r="L22924" s="1"/>
      <c r="M22924" s="1"/>
    </row>
    <row r="22925" spans="10:13" x14ac:dyDescent="0.3">
      <c r="J22925" s="1"/>
      <c r="K22925" s="1"/>
      <c r="L22925" s="1"/>
      <c r="M22925" s="1"/>
    </row>
    <row r="22926" spans="10:13" x14ac:dyDescent="0.3">
      <c r="J22926" s="1"/>
      <c r="K22926" s="1"/>
      <c r="L22926" s="1"/>
      <c r="M22926" s="1"/>
    </row>
    <row r="22927" spans="10:13" x14ac:dyDescent="0.3">
      <c r="J22927" s="1"/>
      <c r="K22927" s="1"/>
      <c r="L22927" s="1"/>
      <c r="M22927" s="1"/>
    </row>
    <row r="22928" spans="10:13" x14ac:dyDescent="0.3">
      <c r="J22928" s="1"/>
      <c r="K22928" s="1"/>
      <c r="L22928" s="1"/>
      <c r="M22928" s="1"/>
    </row>
    <row r="22929" spans="10:13" x14ac:dyDescent="0.3">
      <c r="J22929" s="1"/>
      <c r="K22929" s="1"/>
      <c r="L22929" s="1"/>
      <c r="M22929" s="1"/>
    </row>
    <row r="22930" spans="10:13" x14ac:dyDescent="0.3">
      <c r="J22930" s="1"/>
      <c r="K22930" s="1"/>
      <c r="L22930" s="1"/>
      <c r="M22930" s="1"/>
    </row>
    <row r="22931" spans="10:13" x14ac:dyDescent="0.3">
      <c r="J22931" s="1"/>
      <c r="K22931" s="1"/>
      <c r="L22931" s="1"/>
      <c r="M22931" s="1"/>
    </row>
    <row r="22932" spans="10:13" x14ac:dyDescent="0.3">
      <c r="J22932" s="1"/>
      <c r="K22932" s="1"/>
      <c r="L22932" s="1"/>
      <c r="M22932" s="1"/>
    </row>
    <row r="22933" spans="10:13" x14ac:dyDescent="0.3">
      <c r="J22933" s="1"/>
      <c r="K22933" s="1"/>
      <c r="L22933" s="1"/>
      <c r="M22933" s="1"/>
    </row>
    <row r="22934" spans="10:13" x14ac:dyDescent="0.3">
      <c r="J22934" s="1"/>
      <c r="K22934" s="1"/>
      <c r="L22934" s="1"/>
      <c r="M22934" s="1"/>
    </row>
    <row r="22935" spans="10:13" x14ac:dyDescent="0.3">
      <c r="J22935" s="1"/>
      <c r="K22935" s="1"/>
      <c r="L22935" s="1"/>
      <c r="M22935" s="1"/>
    </row>
    <row r="22936" spans="10:13" x14ac:dyDescent="0.3">
      <c r="J22936" s="1"/>
      <c r="K22936" s="1"/>
      <c r="L22936" s="1"/>
      <c r="M22936" s="1"/>
    </row>
    <row r="22937" spans="10:13" x14ac:dyDescent="0.3">
      <c r="J22937" s="1"/>
      <c r="K22937" s="1"/>
      <c r="L22937" s="1"/>
      <c r="M22937" s="1"/>
    </row>
    <row r="22938" spans="10:13" x14ac:dyDescent="0.3">
      <c r="J22938" s="1"/>
      <c r="K22938" s="1"/>
      <c r="L22938" s="1"/>
      <c r="M22938" s="1"/>
    </row>
    <row r="22939" spans="10:13" x14ac:dyDescent="0.3">
      <c r="J22939" s="1"/>
      <c r="K22939" s="1"/>
      <c r="L22939" s="1"/>
      <c r="M22939" s="1"/>
    </row>
    <row r="22940" spans="10:13" x14ac:dyDescent="0.3">
      <c r="J22940" s="1"/>
      <c r="K22940" s="1"/>
      <c r="L22940" s="1"/>
      <c r="M22940" s="1"/>
    </row>
    <row r="22941" spans="10:13" x14ac:dyDescent="0.3">
      <c r="J22941" s="1"/>
      <c r="K22941" s="1"/>
      <c r="L22941" s="1"/>
      <c r="M22941" s="1"/>
    </row>
    <row r="22942" spans="10:13" x14ac:dyDescent="0.3">
      <c r="J22942" s="1"/>
      <c r="K22942" s="1"/>
      <c r="L22942" s="1"/>
      <c r="M22942" s="1"/>
    </row>
    <row r="22943" spans="10:13" x14ac:dyDescent="0.3">
      <c r="J22943" s="1"/>
      <c r="K22943" s="1"/>
      <c r="L22943" s="1"/>
      <c r="M22943" s="1"/>
    </row>
    <row r="22944" spans="10:13" x14ac:dyDescent="0.3">
      <c r="J22944" s="1"/>
      <c r="K22944" s="1"/>
      <c r="L22944" s="1"/>
      <c r="M22944" s="1"/>
    </row>
    <row r="22945" spans="10:13" x14ac:dyDescent="0.3">
      <c r="J22945" s="1"/>
      <c r="K22945" s="1"/>
      <c r="L22945" s="1"/>
      <c r="M22945" s="1"/>
    </row>
    <row r="22946" spans="10:13" x14ac:dyDescent="0.3">
      <c r="J22946" s="1"/>
      <c r="K22946" s="1"/>
      <c r="L22946" s="1"/>
      <c r="M22946" s="1"/>
    </row>
    <row r="22947" spans="10:13" x14ac:dyDescent="0.3">
      <c r="J22947" s="1"/>
      <c r="K22947" s="1"/>
      <c r="L22947" s="1"/>
      <c r="M22947" s="1"/>
    </row>
    <row r="22948" spans="10:13" x14ac:dyDescent="0.3">
      <c r="J22948" s="1"/>
      <c r="K22948" s="1"/>
      <c r="L22948" s="1"/>
      <c r="M22948" s="1"/>
    </row>
    <row r="22949" spans="10:13" x14ac:dyDescent="0.3">
      <c r="J22949" s="1"/>
      <c r="K22949" s="1"/>
      <c r="L22949" s="1"/>
      <c r="M22949" s="1"/>
    </row>
    <row r="22950" spans="10:13" x14ac:dyDescent="0.3">
      <c r="J22950" s="1"/>
      <c r="K22950" s="1"/>
      <c r="L22950" s="1"/>
      <c r="M22950" s="1"/>
    </row>
    <row r="22951" spans="10:13" x14ac:dyDescent="0.3">
      <c r="J22951" s="1"/>
      <c r="K22951" s="1"/>
      <c r="L22951" s="1"/>
      <c r="M22951" s="1"/>
    </row>
    <row r="22952" spans="10:13" x14ac:dyDescent="0.3">
      <c r="J22952" s="1"/>
      <c r="K22952" s="1"/>
      <c r="L22952" s="1"/>
      <c r="M22952" s="1"/>
    </row>
    <row r="22953" spans="10:13" x14ac:dyDescent="0.3">
      <c r="J22953" s="1"/>
      <c r="K22953" s="1"/>
      <c r="L22953" s="1"/>
      <c r="M22953" s="1"/>
    </row>
    <row r="22954" spans="10:13" x14ac:dyDescent="0.3">
      <c r="J22954" s="1"/>
      <c r="K22954" s="1"/>
      <c r="L22954" s="1"/>
      <c r="M22954" s="1"/>
    </row>
    <row r="22955" spans="10:13" x14ac:dyDescent="0.3">
      <c r="J22955" s="1"/>
      <c r="K22955" s="1"/>
      <c r="L22955" s="1"/>
      <c r="M22955" s="1"/>
    </row>
    <row r="22956" spans="10:13" x14ac:dyDescent="0.3">
      <c r="J22956" s="1"/>
      <c r="K22956" s="1"/>
      <c r="L22956" s="1"/>
      <c r="M22956" s="1"/>
    </row>
    <row r="22957" spans="10:13" x14ac:dyDescent="0.3">
      <c r="J22957" s="1"/>
      <c r="K22957" s="1"/>
      <c r="L22957" s="1"/>
      <c r="M22957" s="1"/>
    </row>
    <row r="22958" spans="10:13" x14ac:dyDescent="0.3">
      <c r="J22958" s="1"/>
      <c r="K22958" s="1"/>
      <c r="L22958" s="1"/>
      <c r="M22958" s="1"/>
    </row>
    <row r="22959" spans="10:13" x14ac:dyDescent="0.3">
      <c r="J22959" s="1"/>
      <c r="K22959" s="1"/>
      <c r="L22959" s="1"/>
      <c r="M22959" s="1"/>
    </row>
    <row r="22960" spans="10:13" x14ac:dyDescent="0.3">
      <c r="J22960" s="1"/>
      <c r="K22960" s="1"/>
      <c r="L22960" s="1"/>
      <c r="M22960" s="1"/>
    </row>
    <row r="22961" spans="10:13" x14ac:dyDescent="0.3">
      <c r="J22961" s="1"/>
      <c r="K22961" s="1"/>
      <c r="L22961" s="1"/>
      <c r="M22961" s="1"/>
    </row>
    <row r="22962" spans="10:13" x14ac:dyDescent="0.3">
      <c r="J22962" s="1"/>
      <c r="K22962" s="1"/>
      <c r="L22962" s="1"/>
      <c r="M22962" s="1"/>
    </row>
    <row r="22963" spans="10:13" x14ac:dyDescent="0.3">
      <c r="J22963" s="1"/>
      <c r="K22963" s="1"/>
      <c r="L22963" s="1"/>
      <c r="M22963" s="1"/>
    </row>
    <row r="22964" spans="10:13" x14ac:dyDescent="0.3">
      <c r="J22964" s="1"/>
      <c r="K22964" s="1"/>
      <c r="L22964" s="1"/>
      <c r="M22964" s="1"/>
    </row>
    <row r="22965" spans="10:13" x14ac:dyDescent="0.3">
      <c r="J22965" s="1"/>
      <c r="K22965" s="1"/>
      <c r="L22965" s="1"/>
      <c r="M22965" s="1"/>
    </row>
    <row r="22966" spans="10:13" x14ac:dyDescent="0.3">
      <c r="J22966" s="1"/>
      <c r="K22966" s="1"/>
      <c r="L22966" s="1"/>
      <c r="M22966" s="1"/>
    </row>
    <row r="22967" spans="10:13" x14ac:dyDescent="0.3">
      <c r="J22967" s="1"/>
      <c r="K22967" s="1"/>
      <c r="L22967" s="1"/>
      <c r="M22967" s="1"/>
    </row>
    <row r="22968" spans="10:13" x14ac:dyDescent="0.3">
      <c r="J22968" s="1"/>
      <c r="K22968" s="1"/>
      <c r="L22968" s="1"/>
      <c r="M22968" s="1"/>
    </row>
    <row r="22969" spans="10:13" x14ac:dyDescent="0.3">
      <c r="J22969" s="1"/>
      <c r="K22969" s="1"/>
      <c r="L22969" s="1"/>
      <c r="M22969" s="1"/>
    </row>
    <row r="22970" spans="10:13" x14ac:dyDescent="0.3">
      <c r="J22970" s="1"/>
      <c r="K22970" s="1"/>
      <c r="L22970" s="1"/>
      <c r="M22970" s="1"/>
    </row>
    <row r="22971" spans="10:13" x14ac:dyDescent="0.3">
      <c r="J22971" s="1"/>
      <c r="K22971" s="1"/>
      <c r="L22971" s="1"/>
      <c r="M22971" s="1"/>
    </row>
    <row r="22972" spans="10:13" x14ac:dyDescent="0.3">
      <c r="J22972" s="1"/>
      <c r="K22972" s="1"/>
      <c r="L22972" s="1"/>
      <c r="M22972" s="1"/>
    </row>
    <row r="22973" spans="10:13" x14ac:dyDescent="0.3">
      <c r="J22973" s="1"/>
      <c r="K22973" s="1"/>
      <c r="L22973" s="1"/>
      <c r="M22973" s="1"/>
    </row>
    <row r="22974" spans="10:13" x14ac:dyDescent="0.3">
      <c r="J22974" s="1"/>
      <c r="K22974" s="1"/>
      <c r="L22974" s="1"/>
      <c r="M22974" s="1"/>
    </row>
    <row r="22975" spans="10:13" x14ac:dyDescent="0.3">
      <c r="J22975" s="1"/>
      <c r="K22975" s="1"/>
      <c r="L22975" s="1"/>
      <c r="M22975" s="1"/>
    </row>
    <row r="22976" spans="10:13" x14ac:dyDescent="0.3">
      <c r="J22976" s="1"/>
      <c r="K22976" s="1"/>
      <c r="L22976" s="1"/>
      <c r="M22976" s="1"/>
    </row>
    <row r="22977" spans="10:13" x14ac:dyDescent="0.3">
      <c r="J22977" s="1"/>
      <c r="K22977" s="1"/>
      <c r="L22977" s="1"/>
      <c r="M22977" s="1"/>
    </row>
    <row r="22978" spans="10:13" x14ac:dyDescent="0.3">
      <c r="J22978" s="1"/>
      <c r="K22978" s="1"/>
      <c r="L22978" s="1"/>
      <c r="M22978" s="1"/>
    </row>
    <row r="22979" spans="10:13" x14ac:dyDescent="0.3">
      <c r="J22979" s="1"/>
      <c r="K22979" s="1"/>
      <c r="L22979" s="1"/>
      <c r="M22979" s="1"/>
    </row>
    <row r="22980" spans="10:13" x14ac:dyDescent="0.3">
      <c r="J22980" s="1"/>
      <c r="K22980" s="1"/>
      <c r="L22980" s="1"/>
      <c r="M22980" s="1"/>
    </row>
    <row r="22981" spans="10:13" x14ac:dyDescent="0.3">
      <c r="J22981" s="1"/>
      <c r="K22981" s="1"/>
      <c r="L22981" s="1"/>
      <c r="M22981" s="1"/>
    </row>
    <row r="22982" spans="10:13" x14ac:dyDescent="0.3">
      <c r="J22982" s="1"/>
      <c r="K22982" s="1"/>
      <c r="L22982" s="1"/>
      <c r="M22982" s="1"/>
    </row>
    <row r="22983" spans="10:13" x14ac:dyDescent="0.3">
      <c r="J22983" s="1"/>
      <c r="K22983" s="1"/>
      <c r="L22983" s="1"/>
      <c r="M22983" s="1"/>
    </row>
    <row r="22984" spans="10:13" x14ac:dyDescent="0.3">
      <c r="J22984" s="1"/>
      <c r="K22984" s="1"/>
      <c r="L22984" s="1"/>
      <c r="M22984" s="1"/>
    </row>
    <row r="22985" spans="10:13" x14ac:dyDescent="0.3">
      <c r="J22985" s="1"/>
      <c r="K22985" s="1"/>
      <c r="L22985" s="1"/>
      <c r="M22985" s="1"/>
    </row>
    <row r="22986" spans="10:13" x14ac:dyDescent="0.3">
      <c r="J22986" s="1"/>
      <c r="K22986" s="1"/>
      <c r="L22986" s="1"/>
      <c r="M22986" s="1"/>
    </row>
    <row r="22987" spans="10:13" x14ac:dyDescent="0.3">
      <c r="J22987" s="1"/>
      <c r="K22987" s="1"/>
      <c r="L22987" s="1"/>
      <c r="M22987" s="1"/>
    </row>
    <row r="22988" spans="10:13" x14ac:dyDescent="0.3">
      <c r="J22988" s="1"/>
      <c r="K22988" s="1"/>
      <c r="L22988" s="1"/>
      <c r="M22988" s="1"/>
    </row>
    <row r="22989" spans="10:13" x14ac:dyDescent="0.3">
      <c r="J22989" s="1"/>
      <c r="K22989" s="1"/>
      <c r="L22989" s="1"/>
      <c r="M22989" s="1"/>
    </row>
    <row r="22990" spans="10:13" x14ac:dyDescent="0.3">
      <c r="J22990" s="1"/>
      <c r="K22990" s="1"/>
      <c r="L22990" s="1"/>
      <c r="M22990" s="1"/>
    </row>
    <row r="22991" spans="10:13" x14ac:dyDescent="0.3">
      <c r="J22991" s="1"/>
      <c r="K22991" s="1"/>
      <c r="L22991" s="1"/>
      <c r="M22991" s="1"/>
    </row>
    <row r="22992" spans="10:13" x14ac:dyDescent="0.3">
      <c r="J22992" s="1"/>
      <c r="K22992" s="1"/>
      <c r="L22992" s="1"/>
      <c r="M22992" s="1"/>
    </row>
    <row r="22993" spans="10:13" x14ac:dyDescent="0.3">
      <c r="J22993" s="1"/>
      <c r="K22993" s="1"/>
      <c r="L22993" s="1"/>
      <c r="M22993" s="1"/>
    </row>
    <row r="22994" spans="10:13" x14ac:dyDescent="0.3">
      <c r="J22994" s="1"/>
      <c r="K22994" s="1"/>
      <c r="L22994" s="1"/>
      <c r="M22994" s="1"/>
    </row>
    <row r="22995" spans="10:13" x14ac:dyDescent="0.3">
      <c r="J22995" s="1"/>
      <c r="K22995" s="1"/>
      <c r="L22995" s="1"/>
      <c r="M22995" s="1"/>
    </row>
    <row r="22996" spans="10:13" x14ac:dyDescent="0.3">
      <c r="J22996" s="1"/>
      <c r="K22996" s="1"/>
      <c r="L22996" s="1"/>
      <c r="M22996" s="1"/>
    </row>
    <row r="22997" spans="10:13" x14ac:dyDescent="0.3">
      <c r="J22997" s="1"/>
      <c r="K22997" s="1"/>
      <c r="L22997" s="1"/>
      <c r="M22997" s="1"/>
    </row>
    <row r="22998" spans="10:13" x14ac:dyDescent="0.3">
      <c r="J22998" s="1"/>
      <c r="K22998" s="1"/>
      <c r="L22998" s="1"/>
      <c r="M22998" s="1"/>
    </row>
    <row r="22999" spans="10:13" x14ac:dyDescent="0.3">
      <c r="J22999" s="1"/>
      <c r="K22999" s="1"/>
      <c r="L22999" s="1"/>
      <c r="M22999" s="1"/>
    </row>
    <row r="23000" spans="10:13" x14ac:dyDescent="0.3">
      <c r="J23000" s="1"/>
      <c r="K23000" s="1"/>
      <c r="L23000" s="1"/>
      <c r="M23000" s="1"/>
    </row>
    <row r="23001" spans="10:13" x14ac:dyDescent="0.3">
      <c r="J23001" s="1"/>
      <c r="K23001" s="1"/>
      <c r="L23001" s="1"/>
      <c r="M23001" s="1"/>
    </row>
    <row r="23002" spans="10:13" x14ac:dyDescent="0.3">
      <c r="J23002" s="1"/>
      <c r="K23002" s="1"/>
      <c r="L23002" s="1"/>
      <c r="M23002" s="1"/>
    </row>
    <row r="23003" spans="10:13" x14ac:dyDescent="0.3">
      <c r="J23003" s="1"/>
      <c r="K23003" s="1"/>
      <c r="L23003" s="1"/>
      <c r="M23003" s="1"/>
    </row>
    <row r="23004" spans="10:13" x14ac:dyDescent="0.3">
      <c r="J23004" s="1"/>
      <c r="K23004" s="1"/>
      <c r="L23004" s="1"/>
      <c r="M23004" s="1"/>
    </row>
    <row r="23005" spans="10:13" x14ac:dyDescent="0.3">
      <c r="J23005" s="1"/>
      <c r="K23005" s="1"/>
      <c r="L23005" s="1"/>
      <c r="M23005" s="1"/>
    </row>
    <row r="23006" spans="10:13" x14ac:dyDescent="0.3">
      <c r="J23006" s="1"/>
      <c r="K23006" s="1"/>
      <c r="L23006" s="1"/>
      <c r="M23006" s="1"/>
    </row>
    <row r="23007" spans="10:13" x14ac:dyDescent="0.3">
      <c r="J23007" s="1"/>
      <c r="K23007" s="1"/>
      <c r="L23007" s="1"/>
      <c r="M23007" s="1"/>
    </row>
    <row r="23008" spans="10:13" x14ac:dyDescent="0.3">
      <c r="J23008" s="1"/>
      <c r="K23008" s="1"/>
      <c r="L23008" s="1"/>
      <c r="M23008" s="1"/>
    </row>
    <row r="23009" spans="10:13" x14ac:dyDescent="0.3">
      <c r="J23009" s="1"/>
      <c r="K23009" s="1"/>
      <c r="L23009" s="1"/>
      <c r="M23009" s="1"/>
    </row>
    <row r="23010" spans="10:13" x14ac:dyDescent="0.3">
      <c r="J23010" s="1"/>
      <c r="K23010" s="1"/>
      <c r="L23010" s="1"/>
      <c r="M23010" s="1"/>
    </row>
    <row r="23011" spans="10:13" x14ac:dyDescent="0.3">
      <c r="J23011" s="1"/>
      <c r="K23011" s="1"/>
      <c r="L23011" s="1"/>
      <c r="M23011" s="1"/>
    </row>
    <row r="23012" spans="10:13" x14ac:dyDescent="0.3">
      <c r="J23012" s="1"/>
      <c r="K23012" s="1"/>
      <c r="L23012" s="1"/>
      <c r="M23012" s="1"/>
    </row>
    <row r="23013" spans="10:13" x14ac:dyDescent="0.3">
      <c r="J23013" s="1"/>
      <c r="K23013" s="1"/>
      <c r="L23013" s="1"/>
      <c r="M23013" s="1"/>
    </row>
    <row r="23014" spans="10:13" x14ac:dyDescent="0.3">
      <c r="J23014" s="1"/>
      <c r="K23014" s="1"/>
      <c r="L23014" s="1"/>
      <c r="M23014" s="1"/>
    </row>
    <row r="23015" spans="10:13" x14ac:dyDescent="0.3">
      <c r="J23015" s="1"/>
      <c r="K23015" s="1"/>
      <c r="L23015" s="1"/>
      <c r="M23015" s="1"/>
    </row>
    <row r="23016" spans="10:13" x14ac:dyDescent="0.3">
      <c r="J23016" s="1"/>
      <c r="K23016" s="1"/>
      <c r="L23016" s="1"/>
      <c r="M23016" s="1"/>
    </row>
    <row r="23017" spans="10:13" x14ac:dyDescent="0.3">
      <c r="J23017" s="1"/>
      <c r="K23017" s="1"/>
      <c r="L23017" s="1"/>
      <c r="M23017" s="1"/>
    </row>
    <row r="23018" spans="10:13" x14ac:dyDescent="0.3">
      <c r="J23018" s="1"/>
      <c r="K23018" s="1"/>
      <c r="L23018" s="1"/>
      <c r="M23018" s="1"/>
    </row>
    <row r="23019" spans="10:13" x14ac:dyDescent="0.3">
      <c r="J23019" s="1"/>
      <c r="K23019" s="1"/>
      <c r="L23019" s="1"/>
      <c r="M23019" s="1"/>
    </row>
    <row r="23020" spans="10:13" x14ac:dyDescent="0.3">
      <c r="J23020" s="1"/>
      <c r="K23020" s="1"/>
      <c r="L23020" s="1"/>
      <c r="M23020" s="1"/>
    </row>
    <row r="23021" spans="10:13" x14ac:dyDescent="0.3">
      <c r="J23021" s="1"/>
      <c r="K23021" s="1"/>
      <c r="L23021" s="1"/>
      <c r="M23021" s="1"/>
    </row>
    <row r="23022" spans="10:13" x14ac:dyDescent="0.3">
      <c r="J23022" s="1"/>
      <c r="K23022" s="1"/>
      <c r="L23022" s="1"/>
      <c r="M23022" s="1"/>
    </row>
    <row r="23023" spans="10:13" x14ac:dyDescent="0.3">
      <c r="J23023" s="1"/>
      <c r="K23023" s="1"/>
      <c r="L23023" s="1"/>
      <c r="M23023" s="1"/>
    </row>
    <row r="23024" spans="10:13" x14ac:dyDescent="0.3">
      <c r="J23024" s="1"/>
      <c r="K23024" s="1"/>
      <c r="L23024" s="1"/>
      <c r="M23024" s="1"/>
    </row>
    <row r="23025" spans="10:13" x14ac:dyDescent="0.3">
      <c r="J23025" s="1"/>
      <c r="K23025" s="1"/>
      <c r="L23025" s="1"/>
      <c r="M23025" s="1"/>
    </row>
    <row r="23026" spans="10:13" x14ac:dyDescent="0.3">
      <c r="J23026" s="1"/>
      <c r="K23026" s="1"/>
      <c r="L23026" s="1"/>
      <c r="M23026" s="1"/>
    </row>
    <row r="23027" spans="10:13" x14ac:dyDescent="0.3">
      <c r="J23027" s="1"/>
      <c r="K23027" s="1"/>
      <c r="L23027" s="1"/>
      <c r="M23027" s="1"/>
    </row>
    <row r="23028" spans="10:13" x14ac:dyDescent="0.3">
      <c r="J23028" s="1"/>
      <c r="K23028" s="1"/>
      <c r="L23028" s="1"/>
      <c r="M23028" s="1"/>
    </row>
    <row r="23029" spans="10:13" x14ac:dyDescent="0.3">
      <c r="J23029" s="1"/>
      <c r="K23029" s="1"/>
      <c r="L23029" s="1"/>
      <c r="M23029" s="1"/>
    </row>
    <row r="23030" spans="10:13" x14ac:dyDescent="0.3">
      <c r="J23030" s="1"/>
      <c r="K23030" s="1"/>
      <c r="L23030" s="1"/>
      <c r="M23030" s="1"/>
    </row>
    <row r="23031" spans="10:13" x14ac:dyDescent="0.3">
      <c r="J23031" s="1"/>
      <c r="K23031" s="1"/>
      <c r="L23031" s="1"/>
      <c r="M23031" s="1"/>
    </row>
    <row r="23032" spans="10:13" x14ac:dyDescent="0.3">
      <c r="J23032" s="1"/>
      <c r="K23032" s="1"/>
      <c r="L23032" s="1"/>
      <c r="M23032" s="1"/>
    </row>
    <row r="23033" spans="10:13" x14ac:dyDescent="0.3">
      <c r="J23033" s="1"/>
      <c r="K23033" s="1"/>
      <c r="L23033" s="1"/>
      <c r="M23033" s="1"/>
    </row>
    <row r="23034" spans="10:13" x14ac:dyDescent="0.3">
      <c r="J23034" s="1"/>
      <c r="K23034" s="1"/>
      <c r="L23034" s="1"/>
      <c r="M23034" s="1"/>
    </row>
    <row r="23035" spans="10:13" x14ac:dyDescent="0.3">
      <c r="J23035" s="1"/>
      <c r="K23035" s="1"/>
      <c r="L23035" s="1"/>
      <c r="M23035" s="1"/>
    </row>
    <row r="23036" spans="10:13" x14ac:dyDescent="0.3">
      <c r="J23036" s="1"/>
      <c r="K23036" s="1"/>
      <c r="L23036" s="1"/>
      <c r="M23036" s="1"/>
    </row>
    <row r="23037" spans="10:13" x14ac:dyDescent="0.3">
      <c r="J23037" s="1"/>
      <c r="K23037" s="1"/>
      <c r="L23037" s="1"/>
      <c r="M23037" s="1"/>
    </row>
    <row r="23038" spans="10:13" x14ac:dyDescent="0.3">
      <c r="J23038" s="1"/>
      <c r="K23038" s="1"/>
      <c r="L23038" s="1"/>
      <c r="M23038" s="1"/>
    </row>
    <row r="23039" spans="10:13" x14ac:dyDescent="0.3">
      <c r="J23039" s="1"/>
      <c r="K23039" s="1"/>
      <c r="L23039" s="1"/>
      <c r="M23039" s="1"/>
    </row>
    <row r="23040" spans="10:13" x14ac:dyDescent="0.3">
      <c r="J23040" s="1"/>
      <c r="K23040" s="1"/>
      <c r="L23040" s="1"/>
      <c r="M23040" s="1"/>
    </row>
    <row r="23041" spans="10:13" x14ac:dyDescent="0.3">
      <c r="J23041" s="1"/>
      <c r="K23041" s="1"/>
      <c r="L23041" s="1"/>
      <c r="M23041" s="1"/>
    </row>
    <row r="23042" spans="10:13" x14ac:dyDescent="0.3">
      <c r="J23042" s="1"/>
      <c r="K23042" s="1"/>
      <c r="L23042" s="1"/>
      <c r="M23042" s="1"/>
    </row>
    <row r="23043" spans="10:13" x14ac:dyDescent="0.3">
      <c r="J23043" s="1"/>
      <c r="K23043" s="1"/>
      <c r="L23043" s="1"/>
      <c r="M23043" s="1"/>
    </row>
    <row r="23044" spans="10:13" x14ac:dyDescent="0.3">
      <c r="J23044" s="1"/>
      <c r="K23044" s="1"/>
      <c r="L23044" s="1"/>
      <c r="M23044" s="1"/>
    </row>
    <row r="23045" spans="10:13" x14ac:dyDescent="0.3">
      <c r="J23045" s="1"/>
      <c r="K23045" s="1"/>
      <c r="L23045" s="1"/>
      <c r="M23045" s="1"/>
    </row>
    <row r="23046" spans="10:13" x14ac:dyDescent="0.3">
      <c r="J23046" s="1"/>
      <c r="K23046" s="1"/>
      <c r="L23046" s="1"/>
      <c r="M23046" s="1"/>
    </row>
    <row r="23047" spans="10:13" x14ac:dyDescent="0.3">
      <c r="J23047" s="1"/>
      <c r="K23047" s="1"/>
      <c r="L23047" s="1"/>
      <c r="M23047" s="1"/>
    </row>
    <row r="23048" spans="10:13" x14ac:dyDescent="0.3">
      <c r="J23048" s="1"/>
      <c r="K23048" s="1"/>
      <c r="L23048" s="1"/>
      <c r="M23048" s="1"/>
    </row>
    <row r="23049" spans="10:13" x14ac:dyDescent="0.3">
      <c r="J23049" s="1"/>
      <c r="K23049" s="1"/>
      <c r="L23049" s="1"/>
      <c r="M23049" s="1"/>
    </row>
    <row r="23050" spans="10:13" x14ac:dyDescent="0.3">
      <c r="J23050" s="1"/>
      <c r="K23050" s="1"/>
      <c r="L23050" s="1"/>
      <c r="M23050" s="1"/>
    </row>
    <row r="23051" spans="10:13" x14ac:dyDescent="0.3">
      <c r="J23051" s="1"/>
      <c r="K23051" s="1"/>
      <c r="L23051" s="1"/>
      <c r="M23051" s="1"/>
    </row>
    <row r="23052" spans="10:13" x14ac:dyDescent="0.3">
      <c r="J23052" s="1"/>
      <c r="K23052" s="1"/>
      <c r="L23052" s="1"/>
      <c r="M23052" s="1"/>
    </row>
    <row r="23053" spans="10:13" x14ac:dyDescent="0.3">
      <c r="J23053" s="1"/>
      <c r="K23053" s="1"/>
      <c r="L23053" s="1"/>
      <c r="M23053" s="1"/>
    </row>
    <row r="23054" spans="10:13" x14ac:dyDescent="0.3">
      <c r="J23054" s="1"/>
      <c r="K23054" s="1"/>
      <c r="L23054" s="1"/>
      <c r="M23054" s="1"/>
    </row>
    <row r="23055" spans="10:13" x14ac:dyDescent="0.3">
      <c r="J23055" s="1"/>
      <c r="K23055" s="1"/>
      <c r="L23055" s="1"/>
      <c r="M23055" s="1"/>
    </row>
    <row r="23056" spans="10:13" x14ac:dyDescent="0.3">
      <c r="J23056" s="1"/>
      <c r="K23056" s="1"/>
      <c r="L23056" s="1"/>
      <c r="M23056" s="1"/>
    </row>
    <row r="23057" spans="10:13" x14ac:dyDescent="0.3">
      <c r="J23057" s="1"/>
      <c r="K23057" s="1"/>
      <c r="L23057" s="1"/>
      <c r="M23057" s="1"/>
    </row>
    <row r="23058" spans="10:13" x14ac:dyDescent="0.3">
      <c r="J23058" s="1"/>
      <c r="K23058" s="1"/>
      <c r="L23058" s="1"/>
      <c r="M23058" s="1"/>
    </row>
    <row r="23059" spans="10:13" x14ac:dyDescent="0.3">
      <c r="J23059" s="1"/>
      <c r="K23059" s="1"/>
      <c r="L23059" s="1"/>
      <c r="M23059" s="1"/>
    </row>
    <row r="23060" spans="10:13" x14ac:dyDescent="0.3">
      <c r="J23060" s="1"/>
      <c r="K23060" s="1"/>
      <c r="L23060" s="1"/>
      <c r="M23060" s="1"/>
    </row>
    <row r="23061" spans="10:13" x14ac:dyDescent="0.3">
      <c r="J23061" s="1"/>
      <c r="K23061" s="1"/>
      <c r="L23061" s="1"/>
      <c r="M23061" s="1"/>
    </row>
    <row r="23062" spans="10:13" x14ac:dyDescent="0.3">
      <c r="J23062" s="1"/>
      <c r="K23062" s="1"/>
      <c r="L23062" s="1"/>
      <c r="M23062" s="1"/>
    </row>
    <row r="23063" spans="10:13" x14ac:dyDescent="0.3">
      <c r="J23063" s="1"/>
      <c r="K23063" s="1"/>
      <c r="L23063" s="1"/>
      <c r="M23063" s="1"/>
    </row>
    <row r="23064" spans="10:13" x14ac:dyDescent="0.3">
      <c r="J23064" s="1"/>
      <c r="K23064" s="1"/>
      <c r="L23064" s="1"/>
      <c r="M23064" s="1"/>
    </row>
    <row r="23065" spans="10:13" x14ac:dyDescent="0.3">
      <c r="J23065" s="1"/>
      <c r="K23065" s="1"/>
      <c r="L23065" s="1"/>
      <c r="M23065" s="1"/>
    </row>
    <row r="23066" spans="10:13" x14ac:dyDescent="0.3">
      <c r="J23066" s="1"/>
      <c r="K23066" s="1"/>
      <c r="L23066" s="1"/>
      <c r="M23066" s="1"/>
    </row>
    <row r="23067" spans="10:13" x14ac:dyDescent="0.3">
      <c r="J23067" s="1"/>
      <c r="K23067" s="1"/>
      <c r="L23067" s="1"/>
      <c r="M23067" s="1"/>
    </row>
    <row r="23068" spans="10:13" x14ac:dyDescent="0.3">
      <c r="J23068" s="1"/>
      <c r="K23068" s="1"/>
      <c r="L23068" s="1"/>
      <c r="M23068" s="1"/>
    </row>
    <row r="23069" spans="10:13" x14ac:dyDescent="0.3">
      <c r="J23069" s="1"/>
      <c r="K23069" s="1"/>
      <c r="L23069" s="1"/>
      <c r="M23069" s="1"/>
    </row>
    <row r="23070" spans="10:13" x14ac:dyDescent="0.3">
      <c r="J23070" s="1"/>
      <c r="K23070" s="1"/>
      <c r="L23070" s="1"/>
      <c r="M23070" s="1"/>
    </row>
    <row r="23071" spans="10:13" x14ac:dyDescent="0.3">
      <c r="J23071" s="1"/>
      <c r="K23071" s="1"/>
      <c r="L23071" s="1"/>
      <c r="M23071" s="1"/>
    </row>
    <row r="23072" spans="10:13" x14ac:dyDescent="0.3">
      <c r="J23072" s="1"/>
      <c r="K23072" s="1"/>
      <c r="L23072" s="1"/>
      <c r="M23072" s="1"/>
    </row>
    <row r="23073" spans="10:13" x14ac:dyDescent="0.3">
      <c r="J23073" s="1"/>
      <c r="K23073" s="1"/>
      <c r="L23073" s="1"/>
      <c r="M23073" s="1"/>
    </row>
    <row r="23074" spans="10:13" x14ac:dyDescent="0.3">
      <c r="J23074" s="1"/>
      <c r="K23074" s="1"/>
      <c r="L23074" s="1"/>
      <c r="M23074" s="1"/>
    </row>
    <row r="23075" spans="10:13" x14ac:dyDescent="0.3">
      <c r="J23075" s="1"/>
      <c r="K23075" s="1"/>
      <c r="L23075" s="1"/>
      <c r="M23075" s="1"/>
    </row>
    <row r="23076" spans="10:13" x14ac:dyDescent="0.3">
      <c r="J23076" s="1"/>
      <c r="K23076" s="1"/>
      <c r="L23076" s="1"/>
      <c r="M23076" s="1"/>
    </row>
    <row r="23077" spans="10:13" x14ac:dyDescent="0.3">
      <c r="J23077" s="1"/>
      <c r="K23077" s="1"/>
      <c r="L23077" s="1"/>
      <c r="M23077" s="1"/>
    </row>
    <row r="23078" spans="10:13" x14ac:dyDescent="0.3">
      <c r="J23078" s="1"/>
      <c r="K23078" s="1"/>
      <c r="L23078" s="1"/>
      <c r="M23078" s="1"/>
    </row>
    <row r="23079" spans="10:13" x14ac:dyDescent="0.3">
      <c r="J23079" s="1"/>
      <c r="K23079" s="1"/>
      <c r="L23079" s="1"/>
      <c r="M23079" s="1"/>
    </row>
    <row r="23080" spans="10:13" x14ac:dyDescent="0.3">
      <c r="J23080" s="1"/>
      <c r="K23080" s="1"/>
      <c r="L23080" s="1"/>
      <c r="M23080" s="1"/>
    </row>
    <row r="23081" spans="10:13" x14ac:dyDescent="0.3">
      <c r="J23081" s="1"/>
      <c r="K23081" s="1"/>
      <c r="L23081" s="1"/>
      <c r="M23081" s="1"/>
    </row>
    <row r="23082" spans="10:13" x14ac:dyDescent="0.3">
      <c r="J23082" s="1"/>
      <c r="K23082" s="1"/>
      <c r="L23082" s="1"/>
      <c r="M23082" s="1"/>
    </row>
    <row r="23083" spans="10:13" x14ac:dyDescent="0.3">
      <c r="J23083" s="1"/>
      <c r="K23083" s="1"/>
      <c r="L23083" s="1"/>
      <c r="M23083" s="1"/>
    </row>
    <row r="23084" spans="10:13" x14ac:dyDescent="0.3">
      <c r="J23084" s="1"/>
      <c r="K23084" s="1"/>
      <c r="L23084" s="1"/>
      <c r="M23084" s="1"/>
    </row>
    <row r="23085" spans="10:13" x14ac:dyDescent="0.3">
      <c r="J23085" s="1"/>
      <c r="K23085" s="1"/>
      <c r="L23085" s="1"/>
      <c r="M23085" s="1"/>
    </row>
    <row r="23086" spans="10:13" x14ac:dyDescent="0.3">
      <c r="J23086" s="1"/>
      <c r="K23086" s="1"/>
      <c r="L23086" s="1"/>
      <c r="M23086" s="1"/>
    </row>
    <row r="23087" spans="10:13" x14ac:dyDescent="0.3">
      <c r="J23087" s="1"/>
      <c r="K23087" s="1"/>
      <c r="L23087" s="1"/>
      <c r="M23087" s="1"/>
    </row>
    <row r="23088" spans="10:13" x14ac:dyDescent="0.3">
      <c r="J23088" s="1"/>
      <c r="K23088" s="1"/>
      <c r="L23088" s="1"/>
      <c r="M23088" s="1"/>
    </row>
    <row r="23089" spans="10:13" x14ac:dyDescent="0.3">
      <c r="J23089" s="1"/>
      <c r="K23089" s="1"/>
      <c r="L23089" s="1"/>
      <c r="M23089" s="1"/>
    </row>
    <row r="23090" spans="10:13" x14ac:dyDescent="0.3">
      <c r="J23090" s="1"/>
      <c r="K23090" s="1"/>
      <c r="L23090" s="1"/>
      <c r="M23090" s="1"/>
    </row>
    <row r="23091" spans="10:13" x14ac:dyDescent="0.3">
      <c r="J23091" s="1"/>
      <c r="K23091" s="1"/>
      <c r="L23091" s="1"/>
      <c r="M23091" s="1"/>
    </row>
    <row r="23092" spans="10:13" x14ac:dyDescent="0.3">
      <c r="J23092" s="1"/>
      <c r="K23092" s="1"/>
      <c r="L23092" s="1"/>
      <c r="M23092" s="1"/>
    </row>
    <row r="23093" spans="10:13" x14ac:dyDescent="0.3">
      <c r="J23093" s="1"/>
      <c r="K23093" s="1"/>
      <c r="L23093" s="1"/>
      <c r="M23093" s="1"/>
    </row>
    <row r="23094" spans="10:13" x14ac:dyDescent="0.3">
      <c r="J23094" s="1"/>
      <c r="K23094" s="1"/>
      <c r="L23094" s="1"/>
      <c r="M23094" s="1"/>
    </row>
    <row r="23095" spans="10:13" x14ac:dyDescent="0.3">
      <c r="J23095" s="1"/>
      <c r="K23095" s="1"/>
      <c r="L23095" s="1"/>
      <c r="M23095" s="1"/>
    </row>
    <row r="23096" spans="10:13" x14ac:dyDescent="0.3">
      <c r="J23096" s="1"/>
      <c r="K23096" s="1"/>
      <c r="L23096" s="1"/>
      <c r="M23096" s="1"/>
    </row>
    <row r="23097" spans="10:13" x14ac:dyDescent="0.3">
      <c r="J23097" s="1"/>
      <c r="K23097" s="1"/>
      <c r="L23097" s="1"/>
      <c r="M23097" s="1"/>
    </row>
    <row r="23098" spans="10:13" x14ac:dyDescent="0.3">
      <c r="J23098" s="1"/>
      <c r="K23098" s="1"/>
      <c r="L23098" s="1"/>
      <c r="M23098" s="1"/>
    </row>
    <row r="23099" spans="10:13" x14ac:dyDescent="0.3">
      <c r="J23099" s="1"/>
      <c r="K23099" s="1"/>
      <c r="L23099" s="1"/>
      <c r="M23099" s="1"/>
    </row>
    <row r="23100" spans="10:13" x14ac:dyDescent="0.3">
      <c r="J23100" s="1"/>
      <c r="K23100" s="1"/>
      <c r="L23100" s="1"/>
      <c r="M23100" s="1"/>
    </row>
    <row r="23101" spans="10:13" x14ac:dyDescent="0.3">
      <c r="J23101" s="1"/>
      <c r="K23101" s="1"/>
      <c r="L23101" s="1"/>
      <c r="M23101" s="1"/>
    </row>
    <row r="23102" spans="10:13" x14ac:dyDescent="0.3">
      <c r="J23102" s="1"/>
      <c r="K23102" s="1"/>
      <c r="L23102" s="1"/>
      <c r="M23102" s="1"/>
    </row>
    <row r="23103" spans="10:13" x14ac:dyDescent="0.3">
      <c r="J23103" s="1"/>
      <c r="K23103" s="1"/>
      <c r="L23103" s="1"/>
      <c r="M23103" s="1"/>
    </row>
    <row r="23104" spans="10:13" x14ac:dyDescent="0.3">
      <c r="J23104" s="1"/>
      <c r="K23104" s="1"/>
      <c r="L23104" s="1"/>
      <c r="M23104" s="1"/>
    </row>
    <row r="23105" spans="10:13" x14ac:dyDescent="0.3">
      <c r="J23105" s="1"/>
      <c r="K23105" s="1"/>
      <c r="L23105" s="1"/>
      <c r="M23105" s="1"/>
    </row>
    <row r="23106" spans="10:13" x14ac:dyDescent="0.3">
      <c r="J23106" s="1"/>
      <c r="K23106" s="1"/>
      <c r="L23106" s="1"/>
      <c r="M23106" s="1"/>
    </row>
    <row r="23107" spans="10:13" x14ac:dyDescent="0.3">
      <c r="J23107" s="1"/>
      <c r="K23107" s="1"/>
      <c r="L23107" s="1"/>
      <c r="M23107" s="1"/>
    </row>
    <row r="23108" spans="10:13" x14ac:dyDescent="0.3">
      <c r="J23108" s="1"/>
      <c r="K23108" s="1"/>
      <c r="L23108" s="1"/>
      <c r="M23108" s="1"/>
    </row>
    <row r="23109" spans="10:13" x14ac:dyDescent="0.3">
      <c r="J23109" s="1"/>
      <c r="K23109" s="1"/>
      <c r="L23109" s="1"/>
      <c r="M23109" s="1"/>
    </row>
    <row r="23110" spans="10:13" x14ac:dyDescent="0.3">
      <c r="J23110" s="1"/>
      <c r="K23110" s="1"/>
      <c r="L23110" s="1"/>
      <c r="M23110" s="1"/>
    </row>
    <row r="23111" spans="10:13" x14ac:dyDescent="0.3">
      <c r="J23111" s="1"/>
      <c r="K23111" s="1"/>
      <c r="L23111" s="1"/>
      <c r="M23111" s="1"/>
    </row>
    <row r="23112" spans="10:13" x14ac:dyDescent="0.3">
      <c r="J23112" s="1"/>
      <c r="K23112" s="1"/>
      <c r="L23112" s="1"/>
      <c r="M23112" s="1"/>
    </row>
    <row r="23113" spans="10:13" x14ac:dyDescent="0.3">
      <c r="J23113" s="1"/>
      <c r="K23113" s="1"/>
      <c r="L23113" s="1"/>
      <c r="M23113" s="1"/>
    </row>
    <row r="23114" spans="10:13" x14ac:dyDescent="0.3">
      <c r="J23114" s="1"/>
      <c r="K23114" s="1"/>
      <c r="L23114" s="1"/>
      <c r="M23114" s="1"/>
    </row>
    <row r="23115" spans="10:13" x14ac:dyDescent="0.3">
      <c r="J23115" s="1"/>
      <c r="K23115" s="1"/>
      <c r="L23115" s="1"/>
      <c r="M23115" s="1"/>
    </row>
    <row r="23116" spans="10:13" x14ac:dyDescent="0.3">
      <c r="J23116" s="1"/>
      <c r="K23116" s="1"/>
      <c r="L23116" s="1"/>
      <c r="M23116" s="1"/>
    </row>
    <row r="23117" spans="10:13" x14ac:dyDescent="0.3">
      <c r="J23117" s="1"/>
      <c r="K23117" s="1"/>
      <c r="L23117" s="1"/>
      <c r="M23117" s="1"/>
    </row>
    <row r="23118" spans="10:13" x14ac:dyDescent="0.3">
      <c r="J23118" s="1"/>
      <c r="K23118" s="1"/>
      <c r="L23118" s="1"/>
      <c r="M23118" s="1"/>
    </row>
    <row r="23119" spans="10:13" x14ac:dyDescent="0.3">
      <c r="J23119" s="1"/>
      <c r="K23119" s="1"/>
      <c r="L23119" s="1"/>
      <c r="M23119" s="1"/>
    </row>
    <row r="23120" spans="10:13" x14ac:dyDescent="0.3">
      <c r="J23120" s="1"/>
      <c r="K23120" s="1"/>
      <c r="L23120" s="1"/>
      <c r="M23120" s="1"/>
    </row>
    <row r="23121" spans="10:13" x14ac:dyDescent="0.3">
      <c r="J23121" s="1"/>
      <c r="K23121" s="1"/>
      <c r="L23121" s="1"/>
      <c r="M23121" s="1"/>
    </row>
    <row r="23122" spans="10:13" x14ac:dyDescent="0.3">
      <c r="J23122" s="1"/>
      <c r="K23122" s="1"/>
      <c r="L23122" s="1"/>
      <c r="M23122" s="1"/>
    </row>
    <row r="23123" spans="10:13" x14ac:dyDescent="0.3">
      <c r="J23123" s="1"/>
      <c r="K23123" s="1"/>
      <c r="L23123" s="1"/>
      <c r="M23123" s="1"/>
    </row>
    <row r="23124" spans="10:13" x14ac:dyDescent="0.3">
      <c r="J23124" s="1"/>
      <c r="K23124" s="1"/>
      <c r="L23124" s="1"/>
      <c r="M23124" s="1"/>
    </row>
    <row r="23125" spans="10:13" x14ac:dyDescent="0.3">
      <c r="J23125" s="1"/>
      <c r="K23125" s="1"/>
      <c r="L23125" s="1"/>
      <c r="M23125" s="1"/>
    </row>
    <row r="23126" spans="10:13" x14ac:dyDescent="0.3">
      <c r="J23126" s="1"/>
      <c r="K23126" s="1"/>
      <c r="L23126" s="1"/>
      <c r="M23126" s="1"/>
    </row>
    <row r="23127" spans="10:13" x14ac:dyDescent="0.3">
      <c r="J23127" s="1"/>
      <c r="K23127" s="1"/>
      <c r="L23127" s="1"/>
      <c r="M23127" s="1"/>
    </row>
    <row r="23128" spans="10:13" x14ac:dyDescent="0.3">
      <c r="J23128" s="1"/>
      <c r="K23128" s="1"/>
      <c r="L23128" s="1"/>
      <c r="M23128" s="1"/>
    </row>
    <row r="23129" spans="10:13" x14ac:dyDescent="0.3">
      <c r="J23129" s="1"/>
      <c r="K23129" s="1"/>
      <c r="L23129" s="1"/>
      <c r="M23129" s="1"/>
    </row>
    <row r="23130" spans="10:13" x14ac:dyDescent="0.3">
      <c r="J23130" s="1"/>
      <c r="K23130" s="1"/>
      <c r="L23130" s="1"/>
      <c r="M23130" s="1"/>
    </row>
    <row r="23131" spans="10:13" x14ac:dyDescent="0.3">
      <c r="J23131" s="1"/>
      <c r="K23131" s="1"/>
      <c r="L23131" s="1"/>
      <c r="M23131" s="1"/>
    </row>
    <row r="23132" spans="10:13" x14ac:dyDescent="0.3">
      <c r="J23132" s="1"/>
      <c r="K23132" s="1"/>
      <c r="L23132" s="1"/>
      <c r="M23132" s="1"/>
    </row>
    <row r="23133" spans="10:13" x14ac:dyDescent="0.3">
      <c r="J23133" s="1"/>
      <c r="K23133" s="1"/>
      <c r="L23133" s="1"/>
      <c r="M23133" s="1"/>
    </row>
    <row r="23134" spans="10:13" x14ac:dyDescent="0.3">
      <c r="J23134" s="1"/>
      <c r="K23134" s="1"/>
      <c r="L23134" s="1"/>
      <c r="M23134" s="1"/>
    </row>
    <row r="23135" spans="10:13" x14ac:dyDescent="0.3">
      <c r="J23135" s="1"/>
      <c r="K23135" s="1"/>
      <c r="L23135" s="1"/>
      <c r="M23135" s="1"/>
    </row>
    <row r="23136" spans="10:13" x14ac:dyDescent="0.3">
      <c r="J23136" s="1"/>
      <c r="K23136" s="1"/>
      <c r="L23136" s="1"/>
      <c r="M23136" s="1"/>
    </row>
    <row r="23137" spans="10:13" x14ac:dyDescent="0.3">
      <c r="J23137" s="1"/>
      <c r="K23137" s="1"/>
      <c r="L23137" s="1"/>
      <c r="M23137" s="1"/>
    </row>
    <row r="23138" spans="10:13" x14ac:dyDescent="0.3">
      <c r="J23138" s="1"/>
      <c r="K23138" s="1"/>
      <c r="L23138" s="1"/>
      <c r="M23138" s="1"/>
    </row>
    <row r="23139" spans="10:13" x14ac:dyDescent="0.3">
      <c r="J23139" s="1"/>
      <c r="K23139" s="1"/>
      <c r="L23139" s="1"/>
      <c r="M23139" s="1"/>
    </row>
    <row r="23140" spans="10:13" x14ac:dyDescent="0.3">
      <c r="J23140" s="1"/>
      <c r="K23140" s="1"/>
      <c r="L23140" s="1"/>
      <c r="M23140" s="1"/>
    </row>
    <row r="23141" spans="10:13" x14ac:dyDescent="0.3">
      <c r="J23141" s="1"/>
      <c r="K23141" s="1"/>
      <c r="L23141" s="1"/>
      <c r="M23141" s="1"/>
    </row>
    <row r="23142" spans="10:13" x14ac:dyDescent="0.3">
      <c r="J23142" s="1"/>
      <c r="K23142" s="1"/>
      <c r="L23142" s="1"/>
      <c r="M23142" s="1"/>
    </row>
    <row r="23143" spans="10:13" x14ac:dyDescent="0.3">
      <c r="J23143" s="1"/>
      <c r="K23143" s="1"/>
      <c r="L23143" s="1"/>
      <c r="M23143" s="1"/>
    </row>
    <row r="23144" spans="10:13" x14ac:dyDescent="0.3">
      <c r="J23144" s="1"/>
      <c r="K23144" s="1"/>
      <c r="L23144" s="1"/>
      <c r="M23144" s="1"/>
    </row>
    <row r="23145" spans="10:13" x14ac:dyDescent="0.3">
      <c r="J23145" s="1"/>
      <c r="K23145" s="1"/>
      <c r="L23145" s="1"/>
      <c r="M23145" s="1"/>
    </row>
    <row r="23146" spans="10:13" x14ac:dyDescent="0.3">
      <c r="J23146" s="1"/>
      <c r="K23146" s="1"/>
      <c r="L23146" s="1"/>
      <c r="M23146" s="1"/>
    </row>
    <row r="23147" spans="10:13" x14ac:dyDescent="0.3">
      <c r="J23147" s="1"/>
      <c r="K23147" s="1"/>
      <c r="L23147" s="1"/>
      <c r="M23147" s="1"/>
    </row>
    <row r="23148" spans="10:13" x14ac:dyDescent="0.3">
      <c r="J23148" s="1"/>
      <c r="K23148" s="1"/>
      <c r="L23148" s="1"/>
      <c r="M23148" s="1"/>
    </row>
    <row r="23149" spans="10:13" x14ac:dyDescent="0.3">
      <c r="J23149" s="1"/>
      <c r="K23149" s="1"/>
      <c r="L23149" s="1"/>
      <c r="M23149" s="1"/>
    </row>
    <row r="23150" spans="10:13" x14ac:dyDescent="0.3">
      <c r="J23150" s="1"/>
      <c r="K23150" s="1"/>
      <c r="L23150" s="1"/>
      <c r="M23150" s="1"/>
    </row>
    <row r="23151" spans="10:13" x14ac:dyDescent="0.3">
      <c r="J23151" s="1"/>
      <c r="K23151" s="1"/>
      <c r="L23151" s="1"/>
      <c r="M23151" s="1"/>
    </row>
    <row r="23152" spans="10:13" x14ac:dyDescent="0.3">
      <c r="J23152" s="1"/>
      <c r="K23152" s="1"/>
      <c r="L23152" s="1"/>
      <c r="M23152" s="1"/>
    </row>
    <row r="23153" spans="10:13" x14ac:dyDescent="0.3">
      <c r="J23153" s="1"/>
      <c r="K23153" s="1"/>
      <c r="L23153" s="1"/>
      <c r="M23153" s="1"/>
    </row>
    <row r="23154" spans="10:13" x14ac:dyDescent="0.3">
      <c r="J23154" s="1"/>
      <c r="K23154" s="1"/>
      <c r="L23154" s="1"/>
      <c r="M23154" s="1"/>
    </row>
    <row r="23155" spans="10:13" x14ac:dyDescent="0.3">
      <c r="J23155" s="1"/>
      <c r="K23155" s="1"/>
      <c r="L23155" s="1"/>
      <c r="M23155" s="1"/>
    </row>
    <row r="23156" spans="10:13" x14ac:dyDescent="0.3">
      <c r="J23156" s="1"/>
      <c r="K23156" s="1"/>
      <c r="L23156" s="1"/>
      <c r="M23156" s="1"/>
    </row>
    <row r="23157" spans="10:13" x14ac:dyDescent="0.3">
      <c r="J23157" s="1"/>
      <c r="K23157" s="1"/>
      <c r="L23157" s="1"/>
      <c r="M23157" s="1"/>
    </row>
    <row r="23158" spans="10:13" x14ac:dyDescent="0.3">
      <c r="J23158" s="1"/>
      <c r="K23158" s="1"/>
      <c r="L23158" s="1"/>
      <c r="M23158" s="1"/>
    </row>
    <row r="23159" spans="10:13" x14ac:dyDescent="0.3">
      <c r="J23159" s="1"/>
      <c r="K23159" s="1"/>
      <c r="L23159" s="1"/>
      <c r="M23159" s="1"/>
    </row>
    <row r="23160" spans="10:13" x14ac:dyDescent="0.3">
      <c r="J23160" s="1"/>
      <c r="K23160" s="1"/>
      <c r="L23160" s="1"/>
      <c r="M23160" s="1"/>
    </row>
    <row r="23161" spans="10:13" x14ac:dyDescent="0.3">
      <c r="J23161" s="1"/>
      <c r="K23161" s="1"/>
      <c r="L23161" s="1"/>
      <c r="M23161" s="1"/>
    </row>
    <row r="23162" spans="10:13" x14ac:dyDescent="0.3">
      <c r="J23162" s="1"/>
      <c r="K23162" s="1"/>
      <c r="L23162" s="1"/>
      <c r="M23162" s="1"/>
    </row>
    <row r="23163" spans="10:13" x14ac:dyDescent="0.3">
      <c r="J23163" s="1"/>
      <c r="K23163" s="1"/>
      <c r="L23163" s="1"/>
      <c r="M23163" s="1"/>
    </row>
    <row r="23164" spans="10:13" x14ac:dyDescent="0.3">
      <c r="J23164" s="1"/>
      <c r="K23164" s="1"/>
      <c r="L23164" s="1"/>
      <c r="M23164" s="1"/>
    </row>
    <row r="23165" spans="10:13" x14ac:dyDescent="0.3">
      <c r="J23165" s="1"/>
      <c r="K23165" s="1"/>
      <c r="L23165" s="1"/>
      <c r="M23165" s="1"/>
    </row>
    <row r="23166" spans="10:13" x14ac:dyDescent="0.3">
      <c r="J23166" s="1"/>
      <c r="K23166" s="1"/>
      <c r="L23166" s="1"/>
      <c r="M23166" s="1"/>
    </row>
    <row r="23167" spans="10:13" x14ac:dyDescent="0.3">
      <c r="J23167" s="1"/>
      <c r="K23167" s="1"/>
      <c r="L23167" s="1"/>
      <c r="M23167" s="1"/>
    </row>
    <row r="23168" spans="10:13" x14ac:dyDescent="0.3">
      <c r="J23168" s="1"/>
      <c r="K23168" s="1"/>
      <c r="L23168" s="1"/>
      <c r="M23168" s="1"/>
    </row>
    <row r="23169" spans="10:13" x14ac:dyDescent="0.3">
      <c r="J23169" s="1"/>
      <c r="K23169" s="1"/>
      <c r="L23169" s="1"/>
      <c r="M23169" s="1"/>
    </row>
    <row r="23170" spans="10:13" x14ac:dyDescent="0.3">
      <c r="J23170" s="1"/>
      <c r="K23170" s="1"/>
      <c r="L23170" s="1"/>
      <c r="M23170" s="1"/>
    </row>
    <row r="23171" spans="10:13" x14ac:dyDescent="0.3">
      <c r="J23171" s="1"/>
      <c r="K23171" s="1"/>
      <c r="L23171" s="1"/>
      <c r="M23171" s="1"/>
    </row>
    <row r="23172" spans="10:13" x14ac:dyDescent="0.3">
      <c r="J23172" s="1"/>
      <c r="K23172" s="1"/>
      <c r="L23172" s="1"/>
      <c r="M23172" s="1"/>
    </row>
    <row r="23173" spans="10:13" x14ac:dyDescent="0.3">
      <c r="J23173" s="1"/>
      <c r="K23173" s="1"/>
      <c r="L23173" s="1"/>
      <c r="M23173" s="1"/>
    </row>
    <row r="23174" spans="10:13" x14ac:dyDescent="0.3">
      <c r="J23174" s="1"/>
      <c r="K23174" s="1"/>
      <c r="L23174" s="1"/>
      <c r="M23174" s="1"/>
    </row>
    <row r="23175" spans="10:13" x14ac:dyDescent="0.3">
      <c r="J23175" s="1"/>
      <c r="K23175" s="1"/>
      <c r="L23175" s="1"/>
      <c r="M23175" s="1"/>
    </row>
    <row r="23176" spans="10:13" x14ac:dyDescent="0.3">
      <c r="J23176" s="1"/>
      <c r="K23176" s="1"/>
      <c r="L23176" s="1"/>
      <c r="M23176" s="1"/>
    </row>
    <row r="23177" spans="10:13" x14ac:dyDescent="0.3">
      <c r="J23177" s="1"/>
      <c r="K23177" s="1"/>
      <c r="L23177" s="1"/>
      <c r="M23177" s="1"/>
    </row>
    <row r="23178" spans="10:13" x14ac:dyDescent="0.3">
      <c r="J23178" s="1"/>
      <c r="K23178" s="1"/>
      <c r="L23178" s="1"/>
      <c r="M23178" s="1"/>
    </row>
    <row r="23179" spans="10:13" x14ac:dyDescent="0.3">
      <c r="J23179" s="1"/>
      <c r="K23179" s="1"/>
      <c r="L23179" s="1"/>
      <c r="M23179" s="1"/>
    </row>
    <row r="23180" spans="10:13" x14ac:dyDescent="0.3">
      <c r="J23180" s="1"/>
      <c r="K23180" s="1"/>
      <c r="L23180" s="1"/>
      <c r="M23180" s="1"/>
    </row>
    <row r="23181" spans="10:13" x14ac:dyDescent="0.3">
      <c r="J23181" s="1"/>
      <c r="K23181" s="1"/>
      <c r="L23181" s="1"/>
      <c r="M23181" s="1"/>
    </row>
    <row r="23182" spans="10:13" x14ac:dyDescent="0.3">
      <c r="J23182" s="1"/>
      <c r="K23182" s="1"/>
      <c r="L23182" s="1"/>
      <c r="M23182" s="1"/>
    </row>
    <row r="23183" spans="10:13" x14ac:dyDescent="0.3">
      <c r="J23183" s="1"/>
      <c r="K23183" s="1"/>
      <c r="L23183" s="1"/>
      <c r="M23183" s="1"/>
    </row>
    <row r="23184" spans="10:13" x14ac:dyDescent="0.3">
      <c r="J23184" s="1"/>
      <c r="K23184" s="1"/>
      <c r="L23184" s="1"/>
      <c r="M23184" s="1"/>
    </row>
    <row r="23185" spans="10:13" x14ac:dyDescent="0.3">
      <c r="J23185" s="1"/>
      <c r="K23185" s="1"/>
      <c r="L23185" s="1"/>
      <c r="M23185" s="1"/>
    </row>
    <row r="23186" spans="10:13" x14ac:dyDescent="0.3">
      <c r="J23186" s="1"/>
      <c r="K23186" s="1"/>
      <c r="L23186" s="1"/>
      <c r="M23186" s="1"/>
    </row>
    <row r="23187" spans="10:13" x14ac:dyDescent="0.3">
      <c r="J23187" s="1"/>
      <c r="K23187" s="1"/>
      <c r="L23187" s="1"/>
      <c r="M23187" s="1"/>
    </row>
    <row r="23188" spans="10:13" x14ac:dyDescent="0.3">
      <c r="J23188" s="1"/>
      <c r="K23188" s="1"/>
      <c r="L23188" s="1"/>
      <c r="M23188" s="1"/>
    </row>
    <row r="23189" spans="10:13" x14ac:dyDescent="0.3">
      <c r="J23189" s="1"/>
      <c r="K23189" s="1"/>
      <c r="L23189" s="1"/>
      <c r="M23189" s="1"/>
    </row>
    <row r="23190" spans="10:13" x14ac:dyDescent="0.3">
      <c r="J23190" s="1"/>
      <c r="K23190" s="1"/>
      <c r="L23190" s="1"/>
      <c r="M23190" s="1"/>
    </row>
    <row r="23191" spans="10:13" x14ac:dyDescent="0.3">
      <c r="J23191" s="1"/>
      <c r="K23191" s="1"/>
      <c r="L23191" s="1"/>
      <c r="M23191" s="1"/>
    </row>
    <row r="23192" spans="10:13" x14ac:dyDescent="0.3">
      <c r="J23192" s="1"/>
      <c r="K23192" s="1"/>
      <c r="L23192" s="1"/>
      <c r="M23192" s="1"/>
    </row>
    <row r="23193" spans="10:13" x14ac:dyDescent="0.3">
      <c r="J23193" s="1"/>
      <c r="K23193" s="1"/>
      <c r="L23193" s="1"/>
      <c r="M23193" s="1"/>
    </row>
    <row r="23194" spans="10:13" x14ac:dyDescent="0.3">
      <c r="J23194" s="1"/>
      <c r="K23194" s="1"/>
      <c r="L23194" s="1"/>
      <c r="M23194" s="1"/>
    </row>
    <row r="23195" spans="10:13" x14ac:dyDescent="0.3">
      <c r="J23195" s="1"/>
      <c r="K23195" s="1"/>
      <c r="L23195" s="1"/>
      <c r="M23195" s="1"/>
    </row>
    <row r="23196" spans="10:13" x14ac:dyDescent="0.3">
      <c r="J23196" s="1"/>
      <c r="K23196" s="1"/>
      <c r="L23196" s="1"/>
      <c r="M23196" s="1"/>
    </row>
    <row r="23197" spans="10:13" x14ac:dyDescent="0.3">
      <c r="J23197" s="1"/>
      <c r="K23197" s="1"/>
      <c r="L23197" s="1"/>
      <c r="M23197" s="1"/>
    </row>
    <row r="23198" spans="10:13" x14ac:dyDescent="0.3">
      <c r="J23198" s="1"/>
      <c r="K23198" s="1"/>
      <c r="L23198" s="1"/>
      <c r="M23198" s="1"/>
    </row>
    <row r="23199" spans="10:13" x14ac:dyDescent="0.3">
      <c r="J23199" s="1"/>
      <c r="K23199" s="1"/>
      <c r="L23199" s="1"/>
      <c r="M23199" s="1"/>
    </row>
    <row r="23200" spans="10:13" x14ac:dyDescent="0.3">
      <c r="J23200" s="1"/>
      <c r="K23200" s="1"/>
      <c r="L23200" s="1"/>
      <c r="M23200" s="1"/>
    </row>
    <row r="23201" spans="10:13" x14ac:dyDescent="0.3">
      <c r="J23201" s="1"/>
      <c r="K23201" s="1"/>
      <c r="L23201" s="1"/>
      <c r="M23201" s="1"/>
    </row>
    <row r="23202" spans="10:13" x14ac:dyDescent="0.3">
      <c r="J23202" s="1"/>
      <c r="K23202" s="1"/>
      <c r="L23202" s="1"/>
      <c r="M23202" s="1"/>
    </row>
    <row r="23203" spans="10:13" x14ac:dyDescent="0.3">
      <c r="J23203" s="1"/>
      <c r="K23203" s="1"/>
      <c r="L23203" s="1"/>
      <c r="M23203" s="1"/>
    </row>
    <row r="23204" spans="10:13" x14ac:dyDescent="0.3">
      <c r="J23204" s="1"/>
      <c r="K23204" s="1"/>
      <c r="L23204" s="1"/>
      <c r="M23204" s="1"/>
    </row>
    <row r="23205" spans="10:13" x14ac:dyDescent="0.3">
      <c r="J23205" s="1"/>
      <c r="K23205" s="1"/>
      <c r="L23205" s="1"/>
      <c r="M23205" s="1"/>
    </row>
    <row r="23206" spans="10:13" x14ac:dyDescent="0.3">
      <c r="J23206" s="1"/>
      <c r="K23206" s="1"/>
      <c r="L23206" s="1"/>
      <c r="M23206" s="1"/>
    </row>
    <row r="23207" spans="10:13" x14ac:dyDescent="0.3">
      <c r="J23207" s="1"/>
      <c r="K23207" s="1"/>
      <c r="L23207" s="1"/>
      <c r="M23207" s="1"/>
    </row>
    <row r="23208" spans="10:13" x14ac:dyDescent="0.3">
      <c r="J23208" s="1"/>
      <c r="K23208" s="1"/>
      <c r="L23208" s="1"/>
      <c r="M23208" s="1"/>
    </row>
    <row r="23209" spans="10:13" x14ac:dyDescent="0.3">
      <c r="J23209" s="1"/>
      <c r="K23209" s="1"/>
      <c r="L23209" s="1"/>
      <c r="M23209" s="1"/>
    </row>
    <row r="23210" spans="10:13" x14ac:dyDescent="0.3">
      <c r="J23210" s="1"/>
      <c r="K23210" s="1"/>
      <c r="L23210" s="1"/>
      <c r="M23210" s="1"/>
    </row>
    <row r="23211" spans="10:13" x14ac:dyDescent="0.3">
      <c r="J23211" s="1"/>
      <c r="K23211" s="1"/>
      <c r="L23211" s="1"/>
      <c r="M23211" s="1"/>
    </row>
    <row r="23212" spans="10:13" x14ac:dyDescent="0.3">
      <c r="J23212" s="1"/>
      <c r="K23212" s="1"/>
      <c r="L23212" s="1"/>
      <c r="M23212" s="1"/>
    </row>
    <row r="23213" spans="10:13" x14ac:dyDescent="0.3">
      <c r="J23213" s="1"/>
      <c r="K23213" s="1"/>
      <c r="L23213" s="1"/>
      <c r="M23213" s="1"/>
    </row>
    <row r="23214" spans="10:13" x14ac:dyDescent="0.3">
      <c r="J23214" s="1"/>
      <c r="K23214" s="1"/>
      <c r="L23214" s="1"/>
      <c r="M23214" s="1"/>
    </row>
    <row r="23215" spans="10:13" x14ac:dyDescent="0.3">
      <c r="J23215" s="1"/>
      <c r="K23215" s="1"/>
      <c r="L23215" s="1"/>
      <c r="M23215" s="1"/>
    </row>
    <row r="23216" spans="10:13" x14ac:dyDescent="0.3">
      <c r="J23216" s="1"/>
      <c r="K23216" s="1"/>
      <c r="L23216" s="1"/>
      <c r="M23216" s="1"/>
    </row>
    <row r="23217" spans="10:13" x14ac:dyDescent="0.3">
      <c r="J23217" s="1"/>
      <c r="K23217" s="1"/>
      <c r="L23217" s="1"/>
      <c r="M23217" s="1"/>
    </row>
    <row r="23218" spans="10:13" x14ac:dyDescent="0.3">
      <c r="J23218" s="1"/>
      <c r="K23218" s="1"/>
      <c r="L23218" s="1"/>
      <c r="M23218" s="1"/>
    </row>
    <row r="23219" spans="10:13" x14ac:dyDescent="0.3">
      <c r="J23219" s="1"/>
      <c r="K23219" s="1"/>
      <c r="L23219" s="1"/>
      <c r="M23219" s="1"/>
    </row>
    <row r="23220" spans="10:13" x14ac:dyDescent="0.3">
      <c r="J23220" s="1"/>
      <c r="K23220" s="1"/>
      <c r="L23220" s="1"/>
      <c r="M23220" s="1"/>
    </row>
    <row r="23221" spans="10:13" x14ac:dyDescent="0.3">
      <c r="J23221" s="1"/>
      <c r="K23221" s="1"/>
      <c r="L23221" s="1"/>
      <c r="M23221" s="1"/>
    </row>
    <row r="23222" spans="10:13" x14ac:dyDescent="0.3">
      <c r="J23222" s="1"/>
      <c r="K23222" s="1"/>
      <c r="L23222" s="1"/>
      <c r="M23222" s="1"/>
    </row>
    <row r="23223" spans="10:13" x14ac:dyDescent="0.3">
      <c r="J23223" s="1"/>
      <c r="K23223" s="1"/>
      <c r="L23223" s="1"/>
      <c r="M23223" s="1"/>
    </row>
    <row r="23224" spans="10:13" x14ac:dyDescent="0.3">
      <c r="J23224" s="1"/>
      <c r="K23224" s="1"/>
      <c r="L23224" s="1"/>
      <c r="M23224" s="1"/>
    </row>
    <row r="23225" spans="10:13" x14ac:dyDescent="0.3">
      <c r="J23225" s="1"/>
      <c r="K23225" s="1"/>
      <c r="L23225" s="1"/>
      <c r="M23225" s="1"/>
    </row>
    <row r="23226" spans="10:13" x14ac:dyDescent="0.3">
      <c r="J23226" s="1"/>
      <c r="K23226" s="1"/>
      <c r="L23226" s="1"/>
      <c r="M23226" s="1"/>
    </row>
    <row r="23227" spans="10:13" x14ac:dyDescent="0.3">
      <c r="J23227" s="1"/>
      <c r="K23227" s="1"/>
      <c r="L23227" s="1"/>
      <c r="M23227" s="1"/>
    </row>
    <row r="23228" spans="10:13" x14ac:dyDescent="0.3">
      <c r="J23228" s="1"/>
      <c r="K23228" s="1"/>
      <c r="L23228" s="1"/>
      <c r="M23228" s="1"/>
    </row>
    <row r="23229" spans="10:13" x14ac:dyDescent="0.3">
      <c r="J23229" s="1"/>
      <c r="K23229" s="1"/>
      <c r="L23229" s="1"/>
      <c r="M23229" s="1"/>
    </row>
    <row r="23230" spans="10:13" x14ac:dyDescent="0.3">
      <c r="J23230" s="1"/>
      <c r="K23230" s="1"/>
      <c r="L23230" s="1"/>
      <c r="M23230" s="1"/>
    </row>
    <row r="23231" spans="10:13" x14ac:dyDescent="0.3">
      <c r="J23231" s="1"/>
      <c r="K23231" s="1"/>
      <c r="L23231" s="1"/>
      <c r="M23231" s="1"/>
    </row>
    <row r="23232" spans="10:13" x14ac:dyDescent="0.3">
      <c r="J23232" s="1"/>
      <c r="K23232" s="1"/>
      <c r="L23232" s="1"/>
      <c r="M23232" s="1"/>
    </row>
    <row r="23233" spans="10:13" x14ac:dyDescent="0.3">
      <c r="J23233" s="1"/>
      <c r="K23233" s="1"/>
      <c r="L23233" s="1"/>
      <c r="M23233" s="1"/>
    </row>
    <row r="23234" spans="10:13" x14ac:dyDescent="0.3">
      <c r="J23234" s="1"/>
      <c r="K23234" s="1"/>
      <c r="L23234" s="1"/>
      <c r="M23234" s="1"/>
    </row>
    <row r="23235" spans="10:13" x14ac:dyDescent="0.3">
      <c r="J23235" s="1"/>
      <c r="K23235" s="1"/>
      <c r="L23235" s="1"/>
      <c r="M23235" s="1"/>
    </row>
    <row r="23236" spans="10:13" x14ac:dyDescent="0.3">
      <c r="J23236" s="1"/>
      <c r="K23236" s="1"/>
      <c r="L23236" s="1"/>
      <c r="M23236" s="1"/>
    </row>
    <row r="23237" spans="10:13" x14ac:dyDescent="0.3">
      <c r="J23237" s="1"/>
      <c r="K23237" s="1"/>
      <c r="L23237" s="1"/>
      <c r="M23237" s="1"/>
    </row>
    <row r="23238" spans="10:13" x14ac:dyDescent="0.3">
      <c r="J23238" s="1"/>
      <c r="K23238" s="1"/>
      <c r="L23238" s="1"/>
      <c r="M23238" s="1"/>
    </row>
    <row r="23239" spans="10:13" x14ac:dyDescent="0.3">
      <c r="J23239" s="1"/>
      <c r="K23239" s="1"/>
      <c r="L23239" s="1"/>
      <c r="M23239" s="1"/>
    </row>
    <row r="23240" spans="10:13" x14ac:dyDescent="0.3">
      <c r="J23240" s="1"/>
      <c r="K23240" s="1"/>
      <c r="L23240" s="1"/>
      <c r="M23240" s="1"/>
    </row>
    <row r="23241" spans="10:13" x14ac:dyDescent="0.3">
      <c r="J23241" s="1"/>
      <c r="K23241" s="1"/>
      <c r="L23241" s="1"/>
      <c r="M23241" s="1"/>
    </row>
    <row r="23242" spans="10:13" x14ac:dyDescent="0.3">
      <c r="J23242" s="1"/>
      <c r="K23242" s="1"/>
      <c r="L23242" s="1"/>
      <c r="M23242" s="1"/>
    </row>
    <row r="23243" spans="10:13" x14ac:dyDescent="0.3">
      <c r="J23243" s="1"/>
      <c r="K23243" s="1"/>
      <c r="L23243" s="1"/>
      <c r="M23243" s="1"/>
    </row>
    <row r="23244" spans="10:13" x14ac:dyDescent="0.3">
      <c r="J23244" s="1"/>
      <c r="K23244" s="1"/>
      <c r="L23244" s="1"/>
      <c r="M23244" s="1"/>
    </row>
    <row r="23245" spans="10:13" x14ac:dyDescent="0.3">
      <c r="J23245" s="1"/>
      <c r="K23245" s="1"/>
      <c r="L23245" s="1"/>
      <c r="M23245" s="1"/>
    </row>
    <row r="23246" spans="10:13" x14ac:dyDescent="0.3">
      <c r="J23246" s="1"/>
      <c r="K23246" s="1"/>
      <c r="L23246" s="1"/>
      <c r="M23246" s="1"/>
    </row>
    <row r="23247" spans="10:13" x14ac:dyDescent="0.3">
      <c r="J23247" s="1"/>
      <c r="K23247" s="1"/>
      <c r="L23247" s="1"/>
      <c r="M23247" s="1"/>
    </row>
    <row r="23248" spans="10:13" x14ac:dyDescent="0.3">
      <c r="J23248" s="1"/>
      <c r="K23248" s="1"/>
      <c r="L23248" s="1"/>
      <c r="M23248" s="1"/>
    </row>
    <row r="23249" spans="10:13" x14ac:dyDescent="0.3">
      <c r="J23249" s="1"/>
      <c r="K23249" s="1"/>
      <c r="L23249" s="1"/>
      <c r="M23249" s="1"/>
    </row>
    <row r="23250" spans="10:13" x14ac:dyDescent="0.3">
      <c r="J23250" s="1"/>
      <c r="K23250" s="1"/>
      <c r="L23250" s="1"/>
      <c r="M23250" s="1"/>
    </row>
    <row r="23251" spans="10:13" x14ac:dyDescent="0.3">
      <c r="J23251" s="1"/>
      <c r="K23251" s="1"/>
      <c r="L23251" s="1"/>
      <c r="M23251" s="1"/>
    </row>
    <row r="23252" spans="10:13" x14ac:dyDescent="0.3">
      <c r="J23252" s="1"/>
      <c r="K23252" s="1"/>
      <c r="L23252" s="1"/>
      <c r="M23252" s="1"/>
    </row>
    <row r="23253" spans="10:13" x14ac:dyDescent="0.3">
      <c r="J23253" s="1"/>
      <c r="K23253" s="1"/>
      <c r="L23253" s="1"/>
      <c r="M23253" s="1"/>
    </row>
    <row r="23254" spans="10:13" x14ac:dyDescent="0.3">
      <c r="J23254" s="1"/>
      <c r="K23254" s="1"/>
      <c r="L23254" s="1"/>
      <c r="M23254" s="1"/>
    </row>
    <row r="23255" spans="10:13" x14ac:dyDescent="0.3">
      <c r="J23255" s="1"/>
      <c r="K23255" s="1"/>
      <c r="L23255" s="1"/>
      <c r="M23255" s="1"/>
    </row>
    <row r="23256" spans="10:13" x14ac:dyDescent="0.3">
      <c r="J23256" s="1"/>
      <c r="K23256" s="1"/>
      <c r="L23256" s="1"/>
      <c r="M23256" s="1"/>
    </row>
    <row r="23257" spans="10:13" x14ac:dyDescent="0.3">
      <c r="J23257" s="1"/>
      <c r="K23257" s="1"/>
      <c r="L23257" s="1"/>
      <c r="M23257" s="1"/>
    </row>
    <row r="23258" spans="10:13" x14ac:dyDescent="0.3">
      <c r="J23258" s="1"/>
      <c r="K23258" s="1"/>
      <c r="L23258" s="1"/>
      <c r="M23258" s="1"/>
    </row>
    <row r="23259" spans="10:13" x14ac:dyDescent="0.3">
      <c r="J23259" s="1"/>
      <c r="K23259" s="1"/>
      <c r="L23259" s="1"/>
      <c r="M23259" s="1"/>
    </row>
    <row r="23260" spans="10:13" x14ac:dyDescent="0.3">
      <c r="J23260" s="1"/>
      <c r="K23260" s="1"/>
      <c r="L23260" s="1"/>
      <c r="M23260" s="1"/>
    </row>
    <row r="23261" spans="10:13" x14ac:dyDescent="0.3">
      <c r="J23261" s="1"/>
      <c r="K23261" s="1"/>
      <c r="L23261" s="1"/>
      <c r="M23261" s="1"/>
    </row>
    <row r="23262" spans="10:13" x14ac:dyDescent="0.3">
      <c r="J23262" s="1"/>
      <c r="K23262" s="1"/>
      <c r="L23262" s="1"/>
      <c r="M23262" s="1"/>
    </row>
    <row r="23263" spans="10:13" x14ac:dyDescent="0.3">
      <c r="J23263" s="1"/>
      <c r="K23263" s="1"/>
      <c r="L23263" s="1"/>
      <c r="M23263" s="1"/>
    </row>
    <row r="23264" spans="10:13" x14ac:dyDescent="0.3">
      <c r="J23264" s="1"/>
      <c r="K23264" s="1"/>
      <c r="L23264" s="1"/>
      <c r="M23264" s="1"/>
    </row>
    <row r="23265" spans="10:13" x14ac:dyDescent="0.3">
      <c r="J23265" s="1"/>
      <c r="K23265" s="1"/>
      <c r="L23265" s="1"/>
      <c r="M23265" s="1"/>
    </row>
    <row r="23266" spans="10:13" x14ac:dyDescent="0.3">
      <c r="J23266" s="1"/>
      <c r="K23266" s="1"/>
      <c r="L23266" s="1"/>
      <c r="M23266" s="1"/>
    </row>
    <row r="23267" spans="10:13" x14ac:dyDescent="0.3">
      <c r="J23267" s="1"/>
      <c r="K23267" s="1"/>
      <c r="L23267" s="1"/>
      <c r="M23267" s="1"/>
    </row>
    <row r="23268" spans="10:13" x14ac:dyDescent="0.3">
      <c r="J23268" s="1"/>
      <c r="K23268" s="1"/>
      <c r="L23268" s="1"/>
      <c r="M23268" s="1"/>
    </row>
    <row r="23269" spans="10:13" x14ac:dyDescent="0.3">
      <c r="J23269" s="1"/>
      <c r="K23269" s="1"/>
      <c r="L23269" s="1"/>
      <c r="M23269" s="1"/>
    </row>
    <row r="23270" spans="10:13" x14ac:dyDescent="0.3">
      <c r="J23270" s="1"/>
      <c r="K23270" s="1"/>
      <c r="L23270" s="1"/>
      <c r="M23270" s="1"/>
    </row>
    <row r="23271" spans="10:13" x14ac:dyDescent="0.3">
      <c r="J23271" s="1"/>
      <c r="K23271" s="1"/>
      <c r="L23271" s="1"/>
      <c r="M23271" s="1"/>
    </row>
    <row r="23272" spans="10:13" x14ac:dyDescent="0.3">
      <c r="J23272" s="1"/>
      <c r="K23272" s="1"/>
      <c r="L23272" s="1"/>
      <c r="M23272" s="1"/>
    </row>
    <row r="23273" spans="10:13" x14ac:dyDescent="0.3">
      <c r="J23273" s="1"/>
      <c r="K23273" s="1"/>
      <c r="L23273" s="1"/>
      <c r="M23273" s="1"/>
    </row>
    <row r="23274" spans="10:13" x14ac:dyDescent="0.3">
      <c r="J23274" s="1"/>
      <c r="K23274" s="1"/>
      <c r="L23274" s="1"/>
      <c r="M23274" s="1"/>
    </row>
    <row r="23275" spans="10:13" x14ac:dyDescent="0.3">
      <c r="J23275" s="1"/>
      <c r="K23275" s="1"/>
      <c r="L23275" s="1"/>
      <c r="M23275" s="1"/>
    </row>
    <row r="23276" spans="10:13" x14ac:dyDescent="0.3">
      <c r="J23276" s="1"/>
      <c r="K23276" s="1"/>
      <c r="L23276" s="1"/>
      <c r="M23276" s="1"/>
    </row>
    <row r="23277" spans="10:13" x14ac:dyDescent="0.3">
      <c r="J23277" s="1"/>
      <c r="K23277" s="1"/>
      <c r="L23277" s="1"/>
      <c r="M23277" s="1"/>
    </row>
    <row r="23278" spans="10:13" x14ac:dyDescent="0.3">
      <c r="J23278" s="1"/>
      <c r="K23278" s="1"/>
      <c r="L23278" s="1"/>
      <c r="M23278" s="1"/>
    </row>
    <row r="23279" spans="10:13" x14ac:dyDescent="0.3">
      <c r="J23279" s="1"/>
      <c r="K23279" s="1"/>
      <c r="L23279" s="1"/>
      <c r="M23279" s="1"/>
    </row>
    <row r="23280" spans="10:13" x14ac:dyDescent="0.3">
      <c r="J23280" s="1"/>
      <c r="K23280" s="1"/>
      <c r="L23280" s="1"/>
      <c r="M23280" s="1"/>
    </row>
    <row r="23281" spans="10:13" x14ac:dyDescent="0.3">
      <c r="J23281" s="1"/>
      <c r="K23281" s="1"/>
      <c r="L23281" s="1"/>
      <c r="M23281" s="1"/>
    </row>
    <row r="23282" spans="10:13" x14ac:dyDescent="0.3">
      <c r="J23282" s="1"/>
      <c r="K23282" s="1"/>
      <c r="L23282" s="1"/>
      <c r="M23282" s="1"/>
    </row>
    <row r="23283" spans="10:13" x14ac:dyDescent="0.3">
      <c r="J23283" s="1"/>
      <c r="K23283" s="1"/>
      <c r="L23283" s="1"/>
      <c r="M23283" s="1"/>
    </row>
    <row r="23284" spans="10:13" x14ac:dyDescent="0.3">
      <c r="J23284" s="1"/>
      <c r="K23284" s="1"/>
      <c r="L23284" s="1"/>
      <c r="M23284" s="1"/>
    </row>
    <row r="23285" spans="10:13" x14ac:dyDescent="0.3">
      <c r="J23285" s="1"/>
      <c r="K23285" s="1"/>
      <c r="L23285" s="1"/>
      <c r="M23285" s="1"/>
    </row>
    <row r="23286" spans="10:13" x14ac:dyDescent="0.3">
      <c r="J23286" s="1"/>
      <c r="K23286" s="1"/>
      <c r="L23286" s="1"/>
      <c r="M23286" s="1"/>
    </row>
    <row r="23287" spans="10:13" x14ac:dyDescent="0.3">
      <c r="J23287" s="1"/>
      <c r="K23287" s="1"/>
      <c r="L23287" s="1"/>
      <c r="M23287" s="1"/>
    </row>
    <row r="23288" spans="10:13" x14ac:dyDescent="0.3">
      <c r="J23288" s="1"/>
      <c r="K23288" s="1"/>
      <c r="L23288" s="1"/>
      <c r="M23288" s="1"/>
    </row>
    <row r="23289" spans="10:13" x14ac:dyDescent="0.3">
      <c r="J23289" s="1"/>
      <c r="K23289" s="1"/>
      <c r="L23289" s="1"/>
      <c r="M23289" s="1"/>
    </row>
    <row r="23290" spans="10:13" x14ac:dyDescent="0.3">
      <c r="J23290" s="1"/>
      <c r="K23290" s="1"/>
      <c r="L23290" s="1"/>
      <c r="M23290" s="1"/>
    </row>
    <row r="23291" spans="10:13" x14ac:dyDescent="0.3">
      <c r="J23291" s="1"/>
      <c r="K23291" s="1"/>
      <c r="L23291" s="1"/>
      <c r="M23291" s="1"/>
    </row>
    <row r="23292" spans="10:13" x14ac:dyDescent="0.3">
      <c r="J23292" s="1"/>
      <c r="K23292" s="1"/>
      <c r="L23292" s="1"/>
      <c r="M23292" s="1"/>
    </row>
    <row r="23293" spans="10:13" x14ac:dyDescent="0.3">
      <c r="J23293" s="1"/>
      <c r="K23293" s="1"/>
      <c r="L23293" s="1"/>
      <c r="M23293" s="1"/>
    </row>
    <row r="23294" spans="10:13" x14ac:dyDescent="0.3">
      <c r="J23294" s="1"/>
      <c r="K23294" s="1"/>
      <c r="L23294" s="1"/>
      <c r="M23294" s="1"/>
    </row>
    <row r="23295" spans="10:13" x14ac:dyDescent="0.3">
      <c r="J23295" s="1"/>
      <c r="K23295" s="1"/>
      <c r="L23295" s="1"/>
      <c r="M23295" s="1"/>
    </row>
    <row r="23296" spans="10:13" x14ac:dyDescent="0.3">
      <c r="J23296" s="1"/>
      <c r="K23296" s="1"/>
      <c r="L23296" s="1"/>
      <c r="M23296" s="1"/>
    </row>
    <row r="23297" spans="10:13" x14ac:dyDescent="0.3">
      <c r="J23297" s="1"/>
      <c r="K23297" s="1"/>
      <c r="L23297" s="1"/>
      <c r="M23297" s="1"/>
    </row>
    <row r="23298" spans="10:13" x14ac:dyDescent="0.3">
      <c r="J23298" s="1"/>
      <c r="K23298" s="1"/>
      <c r="L23298" s="1"/>
      <c r="M23298" s="1"/>
    </row>
    <row r="23299" spans="10:13" x14ac:dyDescent="0.3">
      <c r="J23299" s="1"/>
      <c r="K23299" s="1"/>
      <c r="L23299" s="1"/>
      <c r="M23299" s="1"/>
    </row>
    <row r="23300" spans="10:13" x14ac:dyDescent="0.3">
      <c r="J23300" s="1"/>
      <c r="K23300" s="1"/>
      <c r="L23300" s="1"/>
      <c r="M23300" s="1"/>
    </row>
    <row r="23301" spans="10:13" x14ac:dyDescent="0.3">
      <c r="J23301" s="1"/>
      <c r="K23301" s="1"/>
      <c r="L23301" s="1"/>
      <c r="M23301" s="1"/>
    </row>
    <row r="23302" spans="10:13" x14ac:dyDescent="0.3">
      <c r="J23302" s="1"/>
      <c r="K23302" s="1"/>
      <c r="L23302" s="1"/>
      <c r="M23302" s="1"/>
    </row>
    <row r="23303" spans="10:13" x14ac:dyDescent="0.3">
      <c r="J23303" s="1"/>
      <c r="K23303" s="1"/>
      <c r="L23303" s="1"/>
      <c r="M23303" s="1"/>
    </row>
    <row r="23304" spans="10:13" x14ac:dyDescent="0.3">
      <c r="J23304" s="1"/>
      <c r="K23304" s="1"/>
      <c r="L23304" s="1"/>
      <c r="M23304" s="1"/>
    </row>
    <row r="23305" spans="10:13" x14ac:dyDescent="0.3">
      <c r="J23305" s="1"/>
      <c r="K23305" s="1"/>
      <c r="L23305" s="1"/>
      <c r="M23305" s="1"/>
    </row>
    <row r="23306" spans="10:13" x14ac:dyDescent="0.3">
      <c r="J23306" s="1"/>
      <c r="K23306" s="1"/>
      <c r="L23306" s="1"/>
      <c r="M23306" s="1"/>
    </row>
    <row r="23307" spans="10:13" x14ac:dyDescent="0.3">
      <c r="J23307" s="1"/>
      <c r="K23307" s="1"/>
      <c r="L23307" s="1"/>
      <c r="M23307" s="1"/>
    </row>
    <row r="23308" spans="10:13" x14ac:dyDescent="0.3">
      <c r="J23308" s="1"/>
      <c r="K23308" s="1"/>
      <c r="L23308" s="1"/>
      <c r="M23308" s="1"/>
    </row>
    <row r="23309" spans="10:13" x14ac:dyDescent="0.3">
      <c r="J23309" s="1"/>
      <c r="K23309" s="1"/>
      <c r="L23309" s="1"/>
      <c r="M23309" s="1"/>
    </row>
    <row r="23310" spans="10:13" x14ac:dyDescent="0.3">
      <c r="J23310" s="1"/>
      <c r="K23310" s="1"/>
      <c r="L23310" s="1"/>
      <c r="M23310" s="1"/>
    </row>
    <row r="23311" spans="10:13" x14ac:dyDescent="0.3">
      <c r="J23311" s="1"/>
      <c r="K23311" s="1"/>
      <c r="L23311" s="1"/>
      <c r="M23311" s="1"/>
    </row>
    <row r="23312" spans="10:13" x14ac:dyDescent="0.3">
      <c r="J23312" s="1"/>
      <c r="K23312" s="1"/>
      <c r="L23312" s="1"/>
      <c r="M23312" s="1"/>
    </row>
    <row r="23313" spans="10:13" x14ac:dyDescent="0.3">
      <c r="J23313" s="1"/>
      <c r="K23313" s="1"/>
      <c r="L23313" s="1"/>
      <c r="M23313" s="1"/>
    </row>
    <row r="23314" spans="10:13" x14ac:dyDescent="0.3">
      <c r="J23314" s="1"/>
      <c r="K23314" s="1"/>
      <c r="L23314" s="1"/>
      <c r="M23314" s="1"/>
    </row>
    <row r="23315" spans="10:13" x14ac:dyDescent="0.3">
      <c r="J23315" s="1"/>
      <c r="K23315" s="1"/>
      <c r="L23315" s="1"/>
      <c r="M23315" s="1"/>
    </row>
    <row r="23316" spans="10:13" x14ac:dyDescent="0.3">
      <c r="J23316" s="1"/>
      <c r="K23316" s="1"/>
      <c r="L23316" s="1"/>
      <c r="M23316" s="1"/>
    </row>
    <row r="23317" spans="10:13" x14ac:dyDescent="0.3">
      <c r="J23317" s="1"/>
      <c r="K23317" s="1"/>
      <c r="L23317" s="1"/>
      <c r="M23317" s="1"/>
    </row>
    <row r="23318" spans="10:13" x14ac:dyDescent="0.3">
      <c r="J23318" s="1"/>
      <c r="K23318" s="1"/>
      <c r="L23318" s="1"/>
      <c r="M23318" s="1"/>
    </row>
    <row r="23319" spans="10:13" x14ac:dyDescent="0.3">
      <c r="J23319" s="1"/>
      <c r="K23319" s="1"/>
      <c r="L23319" s="1"/>
      <c r="M23319" s="1"/>
    </row>
    <row r="23320" spans="10:13" x14ac:dyDescent="0.3">
      <c r="J23320" s="1"/>
      <c r="K23320" s="1"/>
      <c r="L23320" s="1"/>
      <c r="M23320" s="1"/>
    </row>
    <row r="23321" spans="10:13" x14ac:dyDescent="0.3">
      <c r="J23321" s="1"/>
      <c r="K23321" s="1"/>
      <c r="L23321" s="1"/>
      <c r="M23321" s="1"/>
    </row>
    <row r="23322" spans="10:13" x14ac:dyDescent="0.3">
      <c r="J23322" s="1"/>
      <c r="K23322" s="1"/>
      <c r="L23322" s="1"/>
      <c r="M23322" s="1"/>
    </row>
    <row r="23323" spans="10:13" x14ac:dyDescent="0.3">
      <c r="J23323" s="1"/>
      <c r="K23323" s="1"/>
      <c r="L23323" s="1"/>
      <c r="M23323" s="1"/>
    </row>
    <row r="23324" spans="10:13" x14ac:dyDescent="0.3">
      <c r="J23324" s="1"/>
      <c r="K23324" s="1"/>
      <c r="L23324" s="1"/>
      <c r="M23324" s="1"/>
    </row>
    <row r="23325" spans="10:13" x14ac:dyDescent="0.3">
      <c r="J23325" s="1"/>
      <c r="K23325" s="1"/>
      <c r="L23325" s="1"/>
      <c r="M23325" s="1"/>
    </row>
    <row r="23326" spans="10:13" x14ac:dyDescent="0.3">
      <c r="J23326" s="1"/>
      <c r="K23326" s="1"/>
      <c r="L23326" s="1"/>
      <c r="M23326" s="1"/>
    </row>
    <row r="23327" spans="10:13" x14ac:dyDescent="0.3">
      <c r="J23327" s="1"/>
      <c r="K23327" s="1"/>
      <c r="L23327" s="1"/>
      <c r="M23327" s="1"/>
    </row>
    <row r="23328" spans="10:13" x14ac:dyDescent="0.3">
      <c r="J23328" s="1"/>
      <c r="K23328" s="1"/>
      <c r="L23328" s="1"/>
      <c r="M23328" s="1"/>
    </row>
    <row r="23329" spans="10:13" x14ac:dyDescent="0.3">
      <c r="J23329" s="1"/>
      <c r="K23329" s="1"/>
      <c r="L23329" s="1"/>
      <c r="M23329" s="1"/>
    </row>
    <row r="23330" spans="10:13" x14ac:dyDescent="0.3">
      <c r="J23330" s="1"/>
      <c r="K23330" s="1"/>
      <c r="L23330" s="1"/>
      <c r="M23330" s="1"/>
    </row>
    <row r="23331" spans="10:13" x14ac:dyDescent="0.3">
      <c r="J23331" s="1"/>
      <c r="K23331" s="1"/>
      <c r="L23331" s="1"/>
      <c r="M23331" s="1"/>
    </row>
    <row r="23332" spans="10:13" x14ac:dyDescent="0.3">
      <c r="J23332" s="1"/>
      <c r="K23332" s="1"/>
      <c r="L23332" s="1"/>
      <c r="M23332" s="1"/>
    </row>
    <row r="23333" spans="10:13" x14ac:dyDescent="0.3">
      <c r="J23333" s="1"/>
      <c r="K23333" s="1"/>
      <c r="L23333" s="1"/>
      <c r="M23333" s="1"/>
    </row>
    <row r="23334" spans="10:13" x14ac:dyDescent="0.3">
      <c r="J23334" s="1"/>
      <c r="K23334" s="1"/>
      <c r="L23334" s="1"/>
      <c r="M23334" s="1"/>
    </row>
    <row r="23335" spans="10:13" x14ac:dyDescent="0.3">
      <c r="J23335" s="1"/>
      <c r="K23335" s="1"/>
      <c r="L23335" s="1"/>
      <c r="M23335" s="1"/>
    </row>
    <row r="23336" spans="10:13" x14ac:dyDescent="0.3">
      <c r="J23336" s="1"/>
      <c r="K23336" s="1"/>
      <c r="L23336" s="1"/>
      <c r="M23336" s="1"/>
    </row>
    <row r="23337" spans="10:13" x14ac:dyDescent="0.3">
      <c r="J23337" s="1"/>
      <c r="K23337" s="1"/>
      <c r="L23337" s="1"/>
      <c r="M23337" s="1"/>
    </row>
    <row r="23338" spans="10:13" x14ac:dyDescent="0.3">
      <c r="J23338" s="1"/>
      <c r="K23338" s="1"/>
      <c r="L23338" s="1"/>
      <c r="M23338" s="1"/>
    </row>
    <row r="23339" spans="10:13" x14ac:dyDescent="0.3">
      <c r="J23339" s="1"/>
      <c r="K23339" s="1"/>
      <c r="L23339" s="1"/>
      <c r="M23339" s="1"/>
    </row>
    <row r="23340" spans="10:13" x14ac:dyDescent="0.3">
      <c r="J23340" s="1"/>
      <c r="K23340" s="1"/>
      <c r="L23340" s="1"/>
      <c r="M23340" s="1"/>
    </row>
    <row r="23341" spans="10:13" x14ac:dyDescent="0.3">
      <c r="J23341" s="1"/>
      <c r="K23341" s="1"/>
      <c r="L23341" s="1"/>
      <c r="M23341" s="1"/>
    </row>
    <row r="23342" spans="10:13" x14ac:dyDescent="0.3">
      <c r="J23342" s="1"/>
      <c r="K23342" s="1"/>
      <c r="L23342" s="1"/>
      <c r="M23342" s="1"/>
    </row>
    <row r="23343" spans="10:13" x14ac:dyDescent="0.3">
      <c r="J23343" s="1"/>
      <c r="K23343" s="1"/>
      <c r="L23343" s="1"/>
      <c r="M23343" s="1"/>
    </row>
    <row r="23344" spans="10:13" x14ac:dyDescent="0.3">
      <c r="J23344" s="1"/>
      <c r="K23344" s="1"/>
      <c r="L23344" s="1"/>
      <c r="M23344" s="1"/>
    </row>
    <row r="23345" spans="10:13" x14ac:dyDescent="0.3">
      <c r="J23345" s="1"/>
      <c r="K23345" s="1"/>
      <c r="L23345" s="1"/>
      <c r="M23345" s="1"/>
    </row>
    <row r="23346" spans="10:13" x14ac:dyDescent="0.3">
      <c r="J23346" s="1"/>
      <c r="K23346" s="1"/>
      <c r="L23346" s="1"/>
      <c r="M23346" s="1"/>
    </row>
    <row r="23347" spans="10:13" x14ac:dyDescent="0.3">
      <c r="J23347" s="1"/>
      <c r="K23347" s="1"/>
      <c r="L23347" s="1"/>
      <c r="M23347" s="1"/>
    </row>
    <row r="23348" spans="10:13" x14ac:dyDescent="0.3">
      <c r="J23348" s="1"/>
      <c r="K23348" s="1"/>
      <c r="L23348" s="1"/>
      <c r="M23348" s="1"/>
    </row>
    <row r="23349" spans="10:13" x14ac:dyDescent="0.3">
      <c r="J23349" s="1"/>
      <c r="K23349" s="1"/>
      <c r="L23349" s="1"/>
      <c r="M23349" s="1"/>
    </row>
    <row r="23350" spans="10:13" x14ac:dyDescent="0.3">
      <c r="J23350" s="1"/>
      <c r="K23350" s="1"/>
      <c r="L23350" s="1"/>
      <c r="M23350" s="1"/>
    </row>
    <row r="23351" spans="10:13" x14ac:dyDescent="0.3">
      <c r="J23351" s="1"/>
      <c r="K23351" s="1"/>
      <c r="L23351" s="1"/>
      <c r="M23351" s="1"/>
    </row>
    <row r="23352" spans="10:13" x14ac:dyDescent="0.3">
      <c r="J23352" s="1"/>
      <c r="K23352" s="1"/>
      <c r="L23352" s="1"/>
      <c r="M23352" s="1"/>
    </row>
    <row r="23353" spans="10:13" x14ac:dyDescent="0.3">
      <c r="J23353" s="1"/>
      <c r="K23353" s="1"/>
      <c r="L23353" s="1"/>
      <c r="M23353" s="1"/>
    </row>
    <row r="23354" spans="10:13" x14ac:dyDescent="0.3">
      <c r="J23354" s="1"/>
      <c r="K23354" s="1"/>
      <c r="L23354" s="1"/>
      <c r="M23354" s="1"/>
    </row>
    <row r="23355" spans="10:13" x14ac:dyDescent="0.3">
      <c r="J23355" s="1"/>
      <c r="K23355" s="1"/>
      <c r="L23355" s="1"/>
      <c r="M23355" s="1"/>
    </row>
    <row r="23356" spans="10:13" x14ac:dyDescent="0.3">
      <c r="J23356" s="1"/>
      <c r="K23356" s="1"/>
      <c r="L23356" s="1"/>
      <c r="M23356" s="1"/>
    </row>
    <row r="23357" spans="10:13" x14ac:dyDescent="0.3">
      <c r="J23357" s="1"/>
      <c r="K23357" s="1"/>
      <c r="L23357" s="1"/>
      <c r="M23357" s="1"/>
    </row>
    <row r="23358" spans="10:13" x14ac:dyDescent="0.3">
      <c r="J23358" s="1"/>
      <c r="K23358" s="1"/>
      <c r="L23358" s="1"/>
      <c r="M23358" s="1"/>
    </row>
    <row r="23359" spans="10:13" x14ac:dyDescent="0.3">
      <c r="J23359" s="1"/>
      <c r="K23359" s="1"/>
      <c r="L23359" s="1"/>
      <c r="M23359" s="1"/>
    </row>
    <row r="23360" spans="10:13" x14ac:dyDescent="0.3">
      <c r="J23360" s="1"/>
      <c r="K23360" s="1"/>
      <c r="L23360" s="1"/>
      <c r="M23360" s="1"/>
    </row>
    <row r="23361" spans="10:13" x14ac:dyDescent="0.3">
      <c r="J23361" s="1"/>
      <c r="K23361" s="1"/>
      <c r="L23361" s="1"/>
      <c r="M23361" s="1"/>
    </row>
    <row r="23362" spans="10:13" x14ac:dyDescent="0.3">
      <c r="J23362" s="1"/>
      <c r="K23362" s="1"/>
      <c r="L23362" s="1"/>
      <c r="M23362" s="1"/>
    </row>
    <row r="23363" spans="10:13" x14ac:dyDescent="0.3">
      <c r="J23363" s="1"/>
      <c r="K23363" s="1"/>
      <c r="L23363" s="1"/>
      <c r="M23363" s="1"/>
    </row>
    <row r="23364" spans="10:13" x14ac:dyDescent="0.3">
      <c r="J23364" s="1"/>
      <c r="K23364" s="1"/>
      <c r="L23364" s="1"/>
      <c r="M23364" s="1"/>
    </row>
    <row r="23365" spans="10:13" x14ac:dyDescent="0.3">
      <c r="J23365" s="1"/>
      <c r="K23365" s="1"/>
      <c r="L23365" s="1"/>
      <c r="M23365" s="1"/>
    </row>
    <row r="23366" spans="10:13" x14ac:dyDescent="0.3">
      <c r="J23366" s="1"/>
      <c r="K23366" s="1"/>
      <c r="L23366" s="1"/>
      <c r="M23366" s="1"/>
    </row>
    <row r="23367" spans="10:13" x14ac:dyDescent="0.3">
      <c r="J23367" s="1"/>
      <c r="K23367" s="1"/>
      <c r="L23367" s="1"/>
      <c r="M23367" s="1"/>
    </row>
    <row r="23368" spans="10:13" x14ac:dyDescent="0.3">
      <c r="J23368" s="1"/>
      <c r="K23368" s="1"/>
      <c r="L23368" s="1"/>
      <c r="M23368" s="1"/>
    </row>
    <row r="23369" spans="10:13" x14ac:dyDescent="0.3">
      <c r="J23369" s="1"/>
      <c r="K23369" s="1"/>
      <c r="L23369" s="1"/>
      <c r="M23369" s="1"/>
    </row>
    <row r="23370" spans="10:13" x14ac:dyDescent="0.3">
      <c r="J23370" s="1"/>
      <c r="K23370" s="1"/>
      <c r="L23370" s="1"/>
      <c r="M23370" s="1"/>
    </row>
    <row r="23371" spans="10:13" x14ac:dyDescent="0.3">
      <c r="J23371" s="1"/>
      <c r="K23371" s="1"/>
      <c r="L23371" s="1"/>
      <c r="M23371" s="1"/>
    </row>
    <row r="23372" spans="10:13" x14ac:dyDescent="0.3">
      <c r="J23372" s="1"/>
      <c r="K23372" s="1"/>
      <c r="L23372" s="1"/>
      <c r="M23372" s="1"/>
    </row>
    <row r="23373" spans="10:13" x14ac:dyDescent="0.3">
      <c r="J23373" s="1"/>
      <c r="K23373" s="1"/>
      <c r="L23373" s="1"/>
      <c r="M23373" s="1"/>
    </row>
    <row r="23374" spans="10:13" x14ac:dyDescent="0.3">
      <c r="J23374" s="1"/>
      <c r="K23374" s="1"/>
      <c r="L23374" s="1"/>
      <c r="M23374" s="1"/>
    </row>
    <row r="23375" spans="10:13" x14ac:dyDescent="0.3">
      <c r="J23375" s="1"/>
      <c r="K23375" s="1"/>
      <c r="L23375" s="1"/>
      <c r="M23375" s="1"/>
    </row>
    <row r="23376" spans="10:13" x14ac:dyDescent="0.3">
      <c r="J23376" s="1"/>
      <c r="K23376" s="1"/>
      <c r="L23376" s="1"/>
      <c r="M23376" s="1"/>
    </row>
    <row r="23377" spans="10:13" x14ac:dyDescent="0.3">
      <c r="J23377" s="1"/>
      <c r="K23377" s="1"/>
      <c r="L23377" s="1"/>
      <c r="M23377" s="1"/>
    </row>
    <row r="23378" spans="10:13" x14ac:dyDescent="0.3">
      <c r="J23378" s="1"/>
      <c r="K23378" s="1"/>
      <c r="L23378" s="1"/>
      <c r="M23378" s="1"/>
    </row>
    <row r="23379" spans="10:13" x14ac:dyDescent="0.3">
      <c r="J23379" s="1"/>
      <c r="K23379" s="1"/>
      <c r="L23379" s="1"/>
      <c r="M23379" s="1"/>
    </row>
    <row r="23380" spans="10:13" x14ac:dyDescent="0.3">
      <c r="J23380" s="1"/>
      <c r="K23380" s="1"/>
      <c r="L23380" s="1"/>
      <c r="M23380" s="1"/>
    </row>
    <row r="23381" spans="10:13" x14ac:dyDescent="0.3">
      <c r="J23381" s="1"/>
      <c r="K23381" s="1"/>
      <c r="L23381" s="1"/>
      <c r="M23381" s="1"/>
    </row>
    <row r="23382" spans="10:13" x14ac:dyDescent="0.3">
      <c r="J23382" s="1"/>
      <c r="K23382" s="1"/>
      <c r="L23382" s="1"/>
      <c r="M23382" s="1"/>
    </row>
    <row r="23383" spans="10:13" x14ac:dyDescent="0.3">
      <c r="J23383" s="1"/>
      <c r="K23383" s="1"/>
      <c r="L23383" s="1"/>
      <c r="M23383" s="1"/>
    </row>
    <row r="23384" spans="10:13" x14ac:dyDescent="0.3">
      <c r="J23384" s="1"/>
      <c r="K23384" s="1"/>
      <c r="L23384" s="1"/>
      <c r="M23384" s="1"/>
    </row>
    <row r="23385" spans="10:13" x14ac:dyDescent="0.3">
      <c r="J23385" s="1"/>
      <c r="K23385" s="1"/>
      <c r="L23385" s="1"/>
      <c r="M23385" s="1"/>
    </row>
    <row r="23386" spans="10:13" x14ac:dyDescent="0.3">
      <c r="J23386" s="1"/>
      <c r="K23386" s="1"/>
      <c r="L23386" s="1"/>
      <c r="M23386" s="1"/>
    </row>
    <row r="23387" spans="10:13" x14ac:dyDescent="0.3">
      <c r="J23387" s="1"/>
      <c r="K23387" s="1"/>
      <c r="L23387" s="1"/>
      <c r="M23387" s="1"/>
    </row>
    <row r="23388" spans="10:13" x14ac:dyDescent="0.3">
      <c r="J23388" s="1"/>
      <c r="K23388" s="1"/>
      <c r="L23388" s="1"/>
      <c r="M23388" s="1"/>
    </row>
    <row r="23389" spans="10:13" x14ac:dyDescent="0.3">
      <c r="J23389" s="1"/>
      <c r="K23389" s="1"/>
      <c r="L23389" s="1"/>
      <c r="M23389" s="1"/>
    </row>
    <row r="23390" spans="10:13" x14ac:dyDescent="0.3">
      <c r="J23390" s="1"/>
      <c r="K23390" s="1"/>
      <c r="L23390" s="1"/>
      <c r="M23390" s="1"/>
    </row>
    <row r="23391" spans="10:13" x14ac:dyDescent="0.3">
      <c r="J23391" s="1"/>
      <c r="K23391" s="1"/>
      <c r="L23391" s="1"/>
      <c r="M23391" s="1"/>
    </row>
    <row r="23392" spans="10:13" x14ac:dyDescent="0.3">
      <c r="J23392" s="1"/>
      <c r="K23392" s="1"/>
      <c r="L23392" s="1"/>
      <c r="M23392" s="1"/>
    </row>
    <row r="23393" spans="10:13" x14ac:dyDescent="0.3">
      <c r="J23393" s="1"/>
      <c r="K23393" s="1"/>
      <c r="L23393" s="1"/>
      <c r="M23393" s="1"/>
    </row>
    <row r="23394" spans="10:13" x14ac:dyDescent="0.3">
      <c r="J23394" s="1"/>
      <c r="K23394" s="1"/>
      <c r="L23394" s="1"/>
      <c r="M23394" s="1"/>
    </row>
    <row r="23395" spans="10:13" x14ac:dyDescent="0.3">
      <c r="J23395" s="1"/>
      <c r="K23395" s="1"/>
      <c r="L23395" s="1"/>
      <c r="M23395" s="1"/>
    </row>
    <row r="23396" spans="10:13" x14ac:dyDescent="0.3">
      <c r="J23396" s="1"/>
      <c r="K23396" s="1"/>
      <c r="L23396" s="1"/>
      <c r="M23396" s="1"/>
    </row>
    <row r="23397" spans="10:13" x14ac:dyDescent="0.3">
      <c r="J23397" s="1"/>
      <c r="K23397" s="1"/>
      <c r="L23397" s="1"/>
      <c r="M23397" s="1"/>
    </row>
    <row r="23398" spans="10:13" x14ac:dyDescent="0.3">
      <c r="J23398" s="1"/>
      <c r="K23398" s="1"/>
      <c r="L23398" s="1"/>
      <c r="M23398" s="1"/>
    </row>
    <row r="23399" spans="10:13" x14ac:dyDescent="0.3">
      <c r="J23399" s="1"/>
      <c r="K23399" s="1"/>
      <c r="L23399" s="1"/>
      <c r="M23399" s="1"/>
    </row>
    <row r="23400" spans="10:13" x14ac:dyDescent="0.3">
      <c r="J23400" s="1"/>
      <c r="K23400" s="1"/>
      <c r="L23400" s="1"/>
      <c r="M23400" s="1"/>
    </row>
    <row r="23401" spans="10:13" x14ac:dyDescent="0.3">
      <c r="J23401" s="1"/>
      <c r="K23401" s="1"/>
      <c r="L23401" s="1"/>
      <c r="M23401" s="1"/>
    </row>
    <row r="23402" spans="10:13" x14ac:dyDescent="0.3">
      <c r="J23402" s="1"/>
      <c r="K23402" s="1"/>
      <c r="L23402" s="1"/>
      <c r="M23402" s="1"/>
    </row>
    <row r="23403" spans="10:13" x14ac:dyDescent="0.3">
      <c r="J23403" s="1"/>
      <c r="K23403" s="1"/>
      <c r="L23403" s="1"/>
      <c r="M23403" s="1"/>
    </row>
    <row r="23404" spans="10:13" x14ac:dyDescent="0.3">
      <c r="J23404" s="1"/>
      <c r="K23404" s="1"/>
      <c r="L23404" s="1"/>
      <c r="M23404" s="1"/>
    </row>
    <row r="23405" spans="10:13" x14ac:dyDescent="0.3">
      <c r="J23405" s="1"/>
      <c r="K23405" s="1"/>
      <c r="L23405" s="1"/>
      <c r="M23405" s="1"/>
    </row>
    <row r="23406" spans="10:13" x14ac:dyDescent="0.3">
      <c r="J23406" s="1"/>
      <c r="K23406" s="1"/>
      <c r="L23406" s="1"/>
      <c r="M23406" s="1"/>
    </row>
    <row r="23407" spans="10:13" x14ac:dyDescent="0.3">
      <c r="J23407" s="1"/>
      <c r="K23407" s="1"/>
      <c r="L23407" s="1"/>
      <c r="M23407" s="1"/>
    </row>
    <row r="23408" spans="10:13" x14ac:dyDescent="0.3">
      <c r="J23408" s="1"/>
      <c r="K23408" s="1"/>
      <c r="L23408" s="1"/>
      <c r="M23408" s="1"/>
    </row>
    <row r="23409" spans="10:13" x14ac:dyDescent="0.3">
      <c r="J23409" s="1"/>
      <c r="K23409" s="1"/>
      <c r="L23409" s="1"/>
      <c r="M23409" s="1"/>
    </row>
    <row r="23410" spans="10:13" x14ac:dyDescent="0.3">
      <c r="J23410" s="1"/>
      <c r="K23410" s="1"/>
      <c r="L23410" s="1"/>
      <c r="M23410" s="1"/>
    </row>
    <row r="23411" spans="10:13" x14ac:dyDescent="0.3">
      <c r="J23411" s="1"/>
      <c r="K23411" s="1"/>
      <c r="L23411" s="1"/>
      <c r="M23411" s="1"/>
    </row>
    <row r="23412" spans="10:13" x14ac:dyDescent="0.3">
      <c r="J23412" s="1"/>
      <c r="K23412" s="1"/>
      <c r="L23412" s="1"/>
      <c r="M23412" s="1"/>
    </row>
    <row r="23413" spans="10:13" x14ac:dyDescent="0.3">
      <c r="J23413" s="1"/>
      <c r="K23413" s="1"/>
      <c r="L23413" s="1"/>
      <c r="M23413" s="1"/>
    </row>
    <row r="23414" spans="10:13" x14ac:dyDescent="0.3">
      <c r="J23414" s="1"/>
      <c r="K23414" s="1"/>
      <c r="L23414" s="1"/>
      <c r="M23414" s="1"/>
    </row>
    <row r="23415" spans="10:13" x14ac:dyDescent="0.3">
      <c r="J23415" s="1"/>
      <c r="K23415" s="1"/>
      <c r="L23415" s="1"/>
      <c r="M23415" s="1"/>
    </row>
    <row r="23416" spans="10:13" x14ac:dyDescent="0.3">
      <c r="J23416" s="1"/>
      <c r="K23416" s="1"/>
      <c r="L23416" s="1"/>
      <c r="M23416" s="1"/>
    </row>
    <row r="23417" spans="10:13" x14ac:dyDescent="0.3">
      <c r="J23417" s="1"/>
      <c r="K23417" s="1"/>
      <c r="L23417" s="1"/>
      <c r="M23417" s="1"/>
    </row>
    <row r="23418" spans="10:13" x14ac:dyDescent="0.3">
      <c r="J23418" s="1"/>
      <c r="K23418" s="1"/>
      <c r="L23418" s="1"/>
      <c r="M23418" s="1"/>
    </row>
    <row r="23419" spans="10:13" x14ac:dyDescent="0.3">
      <c r="J23419" s="1"/>
      <c r="K23419" s="1"/>
      <c r="L23419" s="1"/>
      <c r="M23419" s="1"/>
    </row>
    <row r="23420" spans="10:13" x14ac:dyDescent="0.3">
      <c r="J23420" s="1"/>
      <c r="K23420" s="1"/>
      <c r="L23420" s="1"/>
      <c r="M23420" s="1"/>
    </row>
    <row r="23421" spans="10:13" x14ac:dyDescent="0.3">
      <c r="J23421" s="1"/>
      <c r="K23421" s="1"/>
      <c r="L23421" s="1"/>
      <c r="M23421" s="1"/>
    </row>
    <row r="23422" spans="10:13" x14ac:dyDescent="0.3">
      <c r="J23422" s="1"/>
      <c r="K23422" s="1"/>
      <c r="L23422" s="1"/>
      <c r="M23422" s="1"/>
    </row>
    <row r="23423" spans="10:13" x14ac:dyDescent="0.3">
      <c r="J23423" s="1"/>
      <c r="K23423" s="1"/>
      <c r="L23423" s="1"/>
      <c r="M23423" s="1"/>
    </row>
    <row r="23424" spans="10:13" x14ac:dyDescent="0.3">
      <c r="J23424" s="1"/>
      <c r="K23424" s="1"/>
      <c r="L23424" s="1"/>
      <c r="M23424" s="1"/>
    </row>
    <row r="23425" spans="10:13" x14ac:dyDescent="0.3">
      <c r="J23425" s="1"/>
      <c r="K23425" s="1"/>
      <c r="L23425" s="1"/>
      <c r="M23425" s="1"/>
    </row>
    <row r="23426" spans="10:13" x14ac:dyDescent="0.3">
      <c r="J23426" s="1"/>
      <c r="K23426" s="1"/>
      <c r="L23426" s="1"/>
      <c r="M23426" s="1"/>
    </row>
    <row r="23427" spans="10:13" x14ac:dyDescent="0.3">
      <c r="J23427" s="1"/>
      <c r="K23427" s="1"/>
      <c r="L23427" s="1"/>
      <c r="M23427" s="1"/>
    </row>
    <row r="23428" spans="10:13" x14ac:dyDescent="0.3">
      <c r="J23428" s="1"/>
      <c r="K23428" s="1"/>
      <c r="L23428" s="1"/>
      <c r="M23428" s="1"/>
    </row>
    <row r="23429" spans="10:13" x14ac:dyDescent="0.3">
      <c r="J23429" s="1"/>
      <c r="K23429" s="1"/>
      <c r="L23429" s="1"/>
      <c r="M23429" s="1"/>
    </row>
    <row r="23430" spans="10:13" x14ac:dyDescent="0.3">
      <c r="J23430" s="1"/>
      <c r="K23430" s="1"/>
      <c r="L23430" s="1"/>
      <c r="M23430" s="1"/>
    </row>
    <row r="23431" spans="10:13" x14ac:dyDescent="0.3">
      <c r="J23431" s="1"/>
      <c r="K23431" s="1"/>
      <c r="L23431" s="1"/>
      <c r="M23431" s="1"/>
    </row>
    <row r="23432" spans="10:13" x14ac:dyDescent="0.3">
      <c r="J23432" s="1"/>
      <c r="K23432" s="1"/>
      <c r="L23432" s="1"/>
      <c r="M23432" s="1"/>
    </row>
    <row r="23433" spans="10:13" x14ac:dyDescent="0.3">
      <c r="J23433" s="1"/>
      <c r="K23433" s="1"/>
      <c r="L23433" s="1"/>
      <c r="M23433" s="1"/>
    </row>
    <row r="23434" spans="10:13" x14ac:dyDescent="0.3">
      <c r="J23434" s="1"/>
      <c r="K23434" s="1"/>
      <c r="L23434" s="1"/>
      <c r="M23434" s="1"/>
    </row>
    <row r="23435" spans="10:13" x14ac:dyDescent="0.3">
      <c r="J23435" s="1"/>
      <c r="K23435" s="1"/>
      <c r="L23435" s="1"/>
      <c r="M23435" s="1"/>
    </row>
    <row r="23436" spans="10:13" x14ac:dyDescent="0.3">
      <c r="J23436" s="1"/>
      <c r="K23436" s="1"/>
      <c r="L23436" s="1"/>
      <c r="M23436" s="1"/>
    </row>
    <row r="23437" spans="10:13" x14ac:dyDescent="0.3">
      <c r="J23437" s="1"/>
      <c r="K23437" s="1"/>
      <c r="L23437" s="1"/>
      <c r="M23437" s="1"/>
    </row>
    <row r="23438" spans="10:13" x14ac:dyDescent="0.3">
      <c r="J23438" s="1"/>
      <c r="K23438" s="1"/>
      <c r="L23438" s="1"/>
      <c r="M23438" s="1"/>
    </row>
    <row r="23439" spans="10:13" x14ac:dyDescent="0.3">
      <c r="J23439" s="1"/>
      <c r="K23439" s="1"/>
      <c r="L23439" s="1"/>
      <c r="M23439" s="1"/>
    </row>
    <row r="23440" spans="10:13" x14ac:dyDescent="0.3">
      <c r="J23440" s="1"/>
      <c r="K23440" s="1"/>
      <c r="L23440" s="1"/>
      <c r="M23440" s="1"/>
    </row>
    <row r="23441" spans="10:13" x14ac:dyDescent="0.3">
      <c r="J23441" s="1"/>
      <c r="K23441" s="1"/>
      <c r="L23441" s="1"/>
      <c r="M23441" s="1"/>
    </row>
    <row r="23442" spans="10:13" x14ac:dyDescent="0.3">
      <c r="J23442" s="1"/>
      <c r="K23442" s="1"/>
      <c r="L23442" s="1"/>
      <c r="M23442" s="1"/>
    </row>
    <row r="23443" spans="10:13" x14ac:dyDescent="0.3">
      <c r="J23443" s="1"/>
      <c r="K23443" s="1"/>
      <c r="L23443" s="1"/>
      <c r="M23443" s="1"/>
    </row>
    <row r="23444" spans="10:13" x14ac:dyDescent="0.3">
      <c r="J23444" s="1"/>
      <c r="K23444" s="1"/>
      <c r="L23444" s="1"/>
      <c r="M23444" s="1"/>
    </row>
    <row r="23445" spans="10:13" x14ac:dyDescent="0.3">
      <c r="J23445" s="1"/>
      <c r="K23445" s="1"/>
      <c r="L23445" s="1"/>
      <c r="M23445" s="1"/>
    </row>
    <row r="23446" spans="10:13" x14ac:dyDescent="0.3">
      <c r="J23446" s="1"/>
      <c r="K23446" s="1"/>
      <c r="L23446" s="1"/>
      <c r="M23446" s="1"/>
    </row>
    <row r="23447" spans="10:13" x14ac:dyDescent="0.3">
      <c r="J23447" s="1"/>
      <c r="K23447" s="1"/>
      <c r="L23447" s="1"/>
      <c r="M23447" s="1"/>
    </row>
    <row r="23448" spans="10:13" x14ac:dyDescent="0.3">
      <c r="J23448" s="1"/>
      <c r="K23448" s="1"/>
      <c r="L23448" s="1"/>
      <c r="M23448" s="1"/>
    </row>
    <row r="23449" spans="10:13" x14ac:dyDescent="0.3">
      <c r="J23449" s="1"/>
      <c r="K23449" s="1"/>
      <c r="L23449" s="1"/>
      <c r="M23449" s="1"/>
    </row>
    <row r="23450" spans="10:13" x14ac:dyDescent="0.3">
      <c r="J23450" s="1"/>
      <c r="K23450" s="1"/>
      <c r="L23450" s="1"/>
      <c r="M23450" s="1"/>
    </row>
    <row r="23451" spans="10:13" x14ac:dyDescent="0.3">
      <c r="J23451" s="1"/>
      <c r="K23451" s="1"/>
      <c r="L23451" s="1"/>
      <c r="M23451" s="1"/>
    </row>
    <row r="23452" spans="10:13" x14ac:dyDescent="0.3">
      <c r="J23452" s="1"/>
      <c r="K23452" s="1"/>
      <c r="L23452" s="1"/>
      <c r="M23452" s="1"/>
    </row>
    <row r="23453" spans="10:13" x14ac:dyDescent="0.3">
      <c r="J23453" s="1"/>
      <c r="K23453" s="1"/>
      <c r="L23453" s="1"/>
      <c r="M23453" s="1"/>
    </row>
    <row r="23454" spans="10:13" x14ac:dyDescent="0.3">
      <c r="J23454" s="1"/>
      <c r="K23454" s="1"/>
      <c r="L23454" s="1"/>
      <c r="M23454" s="1"/>
    </row>
    <row r="23455" spans="10:13" x14ac:dyDescent="0.3">
      <c r="J23455" s="1"/>
      <c r="K23455" s="1"/>
      <c r="L23455" s="1"/>
      <c r="M23455" s="1"/>
    </row>
    <row r="23456" spans="10:13" x14ac:dyDescent="0.3">
      <c r="J23456" s="1"/>
      <c r="K23456" s="1"/>
      <c r="L23456" s="1"/>
      <c r="M23456" s="1"/>
    </row>
    <row r="23457" spans="10:13" x14ac:dyDescent="0.3">
      <c r="J23457" s="1"/>
      <c r="K23457" s="1"/>
      <c r="L23457" s="1"/>
      <c r="M23457" s="1"/>
    </row>
    <row r="23458" spans="10:13" x14ac:dyDescent="0.3">
      <c r="J23458" s="1"/>
      <c r="K23458" s="1"/>
      <c r="L23458" s="1"/>
      <c r="M23458" s="1"/>
    </row>
    <row r="23459" spans="10:13" x14ac:dyDescent="0.3">
      <c r="J23459" s="1"/>
      <c r="K23459" s="1"/>
      <c r="L23459" s="1"/>
      <c r="M23459" s="1"/>
    </row>
    <row r="23460" spans="10:13" x14ac:dyDescent="0.3">
      <c r="J23460" s="1"/>
      <c r="K23460" s="1"/>
      <c r="L23460" s="1"/>
      <c r="M23460" s="1"/>
    </row>
    <row r="23461" spans="10:13" x14ac:dyDescent="0.3">
      <c r="J23461" s="1"/>
      <c r="K23461" s="1"/>
      <c r="L23461" s="1"/>
      <c r="M23461" s="1"/>
    </row>
    <row r="23462" spans="10:13" x14ac:dyDescent="0.3">
      <c r="J23462" s="1"/>
      <c r="K23462" s="1"/>
      <c r="L23462" s="1"/>
      <c r="M23462" s="1"/>
    </row>
    <row r="23463" spans="10:13" x14ac:dyDescent="0.3">
      <c r="J23463" s="1"/>
      <c r="K23463" s="1"/>
      <c r="L23463" s="1"/>
      <c r="M23463" s="1"/>
    </row>
    <row r="23464" spans="10:13" x14ac:dyDescent="0.3">
      <c r="J23464" s="1"/>
      <c r="K23464" s="1"/>
      <c r="L23464" s="1"/>
      <c r="M23464" s="1"/>
    </row>
    <row r="23465" spans="10:13" x14ac:dyDescent="0.3">
      <c r="J23465" s="1"/>
      <c r="K23465" s="1"/>
      <c r="L23465" s="1"/>
      <c r="M23465" s="1"/>
    </row>
    <row r="23466" spans="10:13" x14ac:dyDescent="0.3">
      <c r="J23466" s="1"/>
      <c r="K23466" s="1"/>
      <c r="L23466" s="1"/>
      <c r="M23466" s="1"/>
    </row>
    <row r="23467" spans="10:13" x14ac:dyDescent="0.3">
      <c r="J23467" s="1"/>
      <c r="K23467" s="1"/>
      <c r="L23467" s="1"/>
      <c r="M23467" s="1"/>
    </row>
    <row r="23468" spans="10:13" x14ac:dyDescent="0.3">
      <c r="J23468" s="1"/>
      <c r="K23468" s="1"/>
      <c r="L23468" s="1"/>
      <c r="M23468" s="1"/>
    </row>
    <row r="23469" spans="10:13" x14ac:dyDescent="0.3">
      <c r="J23469" s="1"/>
      <c r="K23469" s="1"/>
      <c r="L23469" s="1"/>
      <c r="M23469" s="1"/>
    </row>
    <row r="23470" spans="10:13" x14ac:dyDescent="0.3">
      <c r="J23470" s="1"/>
      <c r="K23470" s="1"/>
      <c r="L23470" s="1"/>
      <c r="M23470" s="1"/>
    </row>
    <row r="23471" spans="10:13" x14ac:dyDescent="0.3">
      <c r="J23471" s="1"/>
      <c r="K23471" s="1"/>
      <c r="L23471" s="1"/>
      <c r="M23471" s="1"/>
    </row>
    <row r="23472" spans="10:13" x14ac:dyDescent="0.3">
      <c r="J23472" s="1"/>
      <c r="K23472" s="1"/>
      <c r="L23472" s="1"/>
      <c r="M23472" s="1"/>
    </row>
    <row r="23473" spans="10:13" x14ac:dyDescent="0.3">
      <c r="J23473" s="1"/>
      <c r="K23473" s="1"/>
      <c r="L23473" s="1"/>
      <c r="M23473" s="1"/>
    </row>
    <row r="23474" spans="10:13" x14ac:dyDescent="0.3">
      <c r="J23474" s="1"/>
      <c r="K23474" s="1"/>
      <c r="L23474" s="1"/>
      <c r="M23474" s="1"/>
    </row>
    <row r="23475" spans="10:13" x14ac:dyDescent="0.3">
      <c r="J23475" s="1"/>
      <c r="K23475" s="1"/>
      <c r="L23475" s="1"/>
      <c r="M23475" s="1"/>
    </row>
    <row r="23476" spans="10:13" x14ac:dyDescent="0.3">
      <c r="J23476" s="1"/>
      <c r="K23476" s="1"/>
      <c r="L23476" s="1"/>
      <c r="M23476" s="1"/>
    </row>
    <row r="23477" spans="10:13" x14ac:dyDescent="0.3">
      <c r="J23477" s="1"/>
      <c r="K23477" s="1"/>
      <c r="L23477" s="1"/>
      <c r="M23477" s="1"/>
    </row>
    <row r="23478" spans="10:13" x14ac:dyDescent="0.3">
      <c r="J23478" s="1"/>
      <c r="K23478" s="1"/>
      <c r="L23478" s="1"/>
      <c r="M23478" s="1"/>
    </row>
    <row r="23479" spans="10:13" x14ac:dyDescent="0.3">
      <c r="J23479" s="1"/>
      <c r="K23479" s="1"/>
      <c r="L23479" s="1"/>
      <c r="M23479" s="1"/>
    </row>
    <row r="23480" spans="10:13" x14ac:dyDescent="0.3">
      <c r="J23480" s="1"/>
      <c r="K23480" s="1"/>
      <c r="L23480" s="1"/>
      <c r="M23480" s="1"/>
    </row>
    <row r="23481" spans="10:13" x14ac:dyDescent="0.3">
      <c r="J23481" s="1"/>
      <c r="K23481" s="1"/>
      <c r="L23481" s="1"/>
      <c r="M23481" s="1"/>
    </row>
    <row r="23482" spans="10:13" x14ac:dyDescent="0.3">
      <c r="J23482" s="1"/>
      <c r="K23482" s="1"/>
      <c r="L23482" s="1"/>
      <c r="M23482" s="1"/>
    </row>
    <row r="23483" spans="10:13" x14ac:dyDescent="0.3">
      <c r="J23483" s="1"/>
      <c r="K23483" s="1"/>
      <c r="L23483" s="1"/>
      <c r="M23483" s="1"/>
    </row>
    <row r="23484" spans="10:13" x14ac:dyDescent="0.3">
      <c r="J23484" s="1"/>
      <c r="K23484" s="1"/>
      <c r="L23484" s="1"/>
      <c r="M23484" s="1"/>
    </row>
    <row r="23485" spans="10:13" x14ac:dyDescent="0.3">
      <c r="J23485" s="1"/>
      <c r="K23485" s="1"/>
      <c r="L23485" s="1"/>
      <c r="M23485" s="1"/>
    </row>
    <row r="23486" spans="10:13" x14ac:dyDescent="0.3">
      <c r="J23486" s="1"/>
      <c r="K23486" s="1"/>
      <c r="L23486" s="1"/>
      <c r="M23486" s="1"/>
    </row>
    <row r="23487" spans="10:13" x14ac:dyDescent="0.3">
      <c r="J23487" s="1"/>
      <c r="K23487" s="1"/>
      <c r="L23487" s="1"/>
      <c r="M23487" s="1"/>
    </row>
    <row r="23488" spans="10:13" x14ac:dyDescent="0.3">
      <c r="J23488" s="1"/>
      <c r="K23488" s="1"/>
      <c r="L23488" s="1"/>
      <c r="M23488" s="1"/>
    </row>
    <row r="23489" spans="10:13" x14ac:dyDescent="0.3">
      <c r="J23489" s="1"/>
      <c r="K23489" s="1"/>
      <c r="L23489" s="1"/>
      <c r="M23489" s="1"/>
    </row>
    <row r="23490" spans="10:13" x14ac:dyDescent="0.3">
      <c r="J23490" s="1"/>
      <c r="K23490" s="1"/>
      <c r="L23490" s="1"/>
      <c r="M23490" s="1"/>
    </row>
    <row r="23491" spans="10:13" x14ac:dyDescent="0.3">
      <c r="J23491" s="1"/>
      <c r="K23491" s="1"/>
      <c r="L23491" s="1"/>
      <c r="M23491" s="1"/>
    </row>
    <row r="23492" spans="10:13" x14ac:dyDescent="0.3">
      <c r="J23492" s="1"/>
      <c r="K23492" s="1"/>
      <c r="L23492" s="1"/>
      <c r="M23492" s="1"/>
    </row>
    <row r="23493" spans="10:13" x14ac:dyDescent="0.3">
      <c r="J23493" s="1"/>
      <c r="K23493" s="1"/>
      <c r="L23493" s="1"/>
      <c r="M23493" s="1"/>
    </row>
    <row r="23494" spans="10:13" x14ac:dyDescent="0.3">
      <c r="J23494" s="1"/>
      <c r="K23494" s="1"/>
      <c r="L23494" s="1"/>
      <c r="M23494" s="1"/>
    </row>
    <row r="23495" spans="10:13" x14ac:dyDescent="0.3">
      <c r="J23495" s="1"/>
      <c r="K23495" s="1"/>
      <c r="L23495" s="1"/>
      <c r="M23495" s="1"/>
    </row>
    <row r="23496" spans="10:13" x14ac:dyDescent="0.3">
      <c r="J23496" s="1"/>
      <c r="K23496" s="1"/>
      <c r="L23496" s="1"/>
      <c r="M23496" s="1"/>
    </row>
    <row r="23497" spans="10:13" x14ac:dyDescent="0.3">
      <c r="J23497" s="1"/>
      <c r="K23497" s="1"/>
      <c r="L23497" s="1"/>
      <c r="M23497" s="1"/>
    </row>
    <row r="23498" spans="10:13" x14ac:dyDescent="0.3">
      <c r="J23498" s="1"/>
      <c r="K23498" s="1"/>
      <c r="L23498" s="1"/>
      <c r="M23498" s="1"/>
    </row>
    <row r="23499" spans="10:13" x14ac:dyDescent="0.3">
      <c r="J23499" s="1"/>
      <c r="K23499" s="1"/>
      <c r="L23499" s="1"/>
      <c r="M23499" s="1"/>
    </row>
    <row r="23500" spans="10:13" x14ac:dyDescent="0.3">
      <c r="J23500" s="1"/>
      <c r="K23500" s="1"/>
      <c r="L23500" s="1"/>
      <c r="M23500" s="1"/>
    </row>
    <row r="23501" spans="10:13" x14ac:dyDescent="0.3">
      <c r="J23501" s="1"/>
      <c r="K23501" s="1"/>
      <c r="L23501" s="1"/>
      <c r="M23501" s="1"/>
    </row>
    <row r="23502" spans="10:13" x14ac:dyDescent="0.3">
      <c r="J23502" s="1"/>
      <c r="K23502" s="1"/>
      <c r="L23502" s="1"/>
      <c r="M23502" s="1"/>
    </row>
    <row r="23503" spans="10:13" x14ac:dyDescent="0.3">
      <c r="J23503" s="1"/>
      <c r="K23503" s="1"/>
      <c r="L23503" s="1"/>
      <c r="M23503" s="1"/>
    </row>
    <row r="23504" spans="10:13" x14ac:dyDescent="0.3">
      <c r="J23504" s="1"/>
      <c r="K23504" s="1"/>
      <c r="L23504" s="1"/>
      <c r="M23504" s="1"/>
    </row>
    <row r="23505" spans="10:13" x14ac:dyDescent="0.3">
      <c r="J23505" s="1"/>
      <c r="K23505" s="1"/>
      <c r="L23505" s="1"/>
      <c r="M23505" s="1"/>
    </row>
    <row r="23506" spans="10:13" x14ac:dyDescent="0.3">
      <c r="J23506" s="1"/>
      <c r="K23506" s="1"/>
      <c r="L23506" s="1"/>
      <c r="M23506" s="1"/>
    </row>
    <row r="23507" spans="10:13" x14ac:dyDescent="0.3">
      <c r="J23507" s="1"/>
      <c r="K23507" s="1"/>
      <c r="L23507" s="1"/>
      <c r="M23507" s="1"/>
    </row>
    <row r="23508" spans="10:13" x14ac:dyDescent="0.3">
      <c r="J23508" s="1"/>
      <c r="K23508" s="1"/>
      <c r="L23508" s="1"/>
      <c r="M23508" s="1"/>
    </row>
    <row r="23509" spans="10:13" x14ac:dyDescent="0.3">
      <c r="J23509" s="1"/>
      <c r="K23509" s="1"/>
      <c r="L23509" s="1"/>
      <c r="M23509" s="1"/>
    </row>
    <row r="23510" spans="10:13" x14ac:dyDescent="0.3">
      <c r="J23510" s="1"/>
      <c r="K23510" s="1"/>
      <c r="L23510" s="1"/>
      <c r="M23510" s="1"/>
    </row>
    <row r="23511" spans="10:13" x14ac:dyDescent="0.3">
      <c r="J23511" s="1"/>
      <c r="K23511" s="1"/>
      <c r="L23511" s="1"/>
      <c r="M23511" s="1"/>
    </row>
    <row r="23512" spans="10:13" x14ac:dyDescent="0.3">
      <c r="J23512" s="1"/>
      <c r="K23512" s="1"/>
      <c r="L23512" s="1"/>
      <c r="M23512" s="1"/>
    </row>
    <row r="23513" spans="10:13" x14ac:dyDescent="0.3">
      <c r="J23513" s="1"/>
      <c r="K23513" s="1"/>
      <c r="L23513" s="1"/>
      <c r="M23513" s="1"/>
    </row>
    <row r="23514" spans="10:13" x14ac:dyDescent="0.3">
      <c r="J23514" s="1"/>
      <c r="K23514" s="1"/>
      <c r="L23514" s="1"/>
      <c r="M23514" s="1"/>
    </row>
    <row r="23515" spans="10:13" x14ac:dyDescent="0.3">
      <c r="J23515" s="1"/>
      <c r="K23515" s="1"/>
      <c r="L23515" s="1"/>
      <c r="M23515" s="1"/>
    </row>
    <row r="23516" spans="10:13" x14ac:dyDescent="0.3">
      <c r="J23516" s="1"/>
      <c r="K23516" s="1"/>
      <c r="L23516" s="1"/>
      <c r="M23516" s="1"/>
    </row>
    <row r="23517" spans="10:13" x14ac:dyDescent="0.3">
      <c r="J23517" s="1"/>
      <c r="K23517" s="1"/>
      <c r="L23517" s="1"/>
      <c r="M23517" s="1"/>
    </row>
    <row r="23518" spans="10:13" x14ac:dyDescent="0.3">
      <c r="J23518" s="1"/>
      <c r="K23518" s="1"/>
      <c r="L23518" s="1"/>
      <c r="M23518" s="1"/>
    </row>
    <row r="23519" spans="10:13" x14ac:dyDescent="0.3">
      <c r="J23519" s="1"/>
      <c r="K23519" s="1"/>
      <c r="L23519" s="1"/>
      <c r="M23519" s="1"/>
    </row>
    <row r="23520" spans="10:13" x14ac:dyDescent="0.3">
      <c r="J23520" s="1"/>
      <c r="K23520" s="1"/>
      <c r="L23520" s="1"/>
      <c r="M23520" s="1"/>
    </row>
    <row r="23521" spans="10:13" x14ac:dyDescent="0.3">
      <c r="J23521" s="1"/>
      <c r="K23521" s="1"/>
      <c r="L23521" s="1"/>
      <c r="M23521" s="1"/>
    </row>
    <row r="23522" spans="10:13" x14ac:dyDescent="0.3">
      <c r="J23522" s="1"/>
      <c r="K23522" s="1"/>
      <c r="L23522" s="1"/>
      <c r="M23522" s="1"/>
    </row>
    <row r="23523" spans="10:13" x14ac:dyDescent="0.3">
      <c r="J23523" s="1"/>
      <c r="K23523" s="1"/>
      <c r="L23523" s="1"/>
      <c r="M23523" s="1"/>
    </row>
    <row r="23524" spans="10:13" x14ac:dyDescent="0.3">
      <c r="J23524" s="1"/>
      <c r="K23524" s="1"/>
      <c r="L23524" s="1"/>
      <c r="M23524" s="1"/>
    </row>
    <row r="23525" spans="10:13" x14ac:dyDescent="0.3">
      <c r="J23525" s="1"/>
      <c r="K23525" s="1"/>
      <c r="L23525" s="1"/>
      <c r="M23525" s="1"/>
    </row>
    <row r="23526" spans="10:13" x14ac:dyDescent="0.3">
      <c r="J23526" s="1"/>
      <c r="K23526" s="1"/>
      <c r="L23526" s="1"/>
      <c r="M23526" s="1"/>
    </row>
    <row r="23527" spans="10:13" x14ac:dyDescent="0.3">
      <c r="J23527" s="1"/>
      <c r="K23527" s="1"/>
      <c r="L23527" s="1"/>
      <c r="M23527" s="1"/>
    </row>
    <row r="23528" spans="10:13" x14ac:dyDescent="0.3">
      <c r="J23528" s="1"/>
      <c r="K23528" s="1"/>
      <c r="L23528" s="1"/>
      <c r="M23528" s="1"/>
    </row>
    <row r="23529" spans="10:13" x14ac:dyDescent="0.3">
      <c r="J23529" s="1"/>
      <c r="K23529" s="1"/>
      <c r="L23529" s="1"/>
      <c r="M23529" s="1"/>
    </row>
    <row r="23530" spans="10:13" x14ac:dyDescent="0.3">
      <c r="J23530" s="1"/>
      <c r="K23530" s="1"/>
      <c r="L23530" s="1"/>
      <c r="M23530" s="1"/>
    </row>
    <row r="23531" spans="10:13" x14ac:dyDescent="0.3">
      <c r="J23531" s="1"/>
      <c r="K23531" s="1"/>
      <c r="L23531" s="1"/>
      <c r="M23531" s="1"/>
    </row>
    <row r="23532" spans="10:13" x14ac:dyDescent="0.3">
      <c r="J23532" s="1"/>
      <c r="K23532" s="1"/>
      <c r="L23532" s="1"/>
      <c r="M23532" s="1"/>
    </row>
    <row r="23533" spans="10:13" x14ac:dyDescent="0.3">
      <c r="J23533" s="1"/>
      <c r="K23533" s="1"/>
      <c r="L23533" s="1"/>
      <c r="M23533" s="1"/>
    </row>
    <row r="23534" spans="10:13" x14ac:dyDescent="0.3">
      <c r="J23534" s="1"/>
      <c r="K23534" s="1"/>
      <c r="L23534" s="1"/>
      <c r="M23534" s="1"/>
    </row>
    <row r="23535" spans="10:13" x14ac:dyDescent="0.3">
      <c r="J23535" s="1"/>
      <c r="K23535" s="1"/>
      <c r="L23535" s="1"/>
      <c r="M23535" s="1"/>
    </row>
    <row r="23536" spans="10:13" x14ac:dyDescent="0.3">
      <c r="J23536" s="1"/>
      <c r="K23536" s="1"/>
      <c r="L23536" s="1"/>
      <c r="M23536" s="1"/>
    </row>
    <row r="23537" spans="10:13" x14ac:dyDescent="0.3">
      <c r="J23537" s="1"/>
      <c r="K23537" s="1"/>
      <c r="L23537" s="1"/>
      <c r="M23537" s="1"/>
    </row>
    <row r="23538" spans="10:13" x14ac:dyDescent="0.3">
      <c r="J23538" s="1"/>
      <c r="K23538" s="1"/>
      <c r="L23538" s="1"/>
      <c r="M23538" s="1"/>
    </row>
    <row r="23539" spans="10:13" x14ac:dyDescent="0.3">
      <c r="J23539" s="1"/>
      <c r="K23539" s="1"/>
      <c r="L23539" s="1"/>
      <c r="M23539" s="1"/>
    </row>
    <row r="23540" spans="10:13" x14ac:dyDescent="0.3">
      <c r="J23540" s="1"/>
      <c r="K23540" s="1"/>
      <c r="L23540" s="1"/>
      <c r="M23540" s="1"/>
    </row>
    <row r="23541" spans="10:13" x14ac:dyDescent="0.3">
      <c r="J23541" s="1"/>
      <c r="K23541" s="1"/>
      <c r="L23541" s="1"/>
      <c r="M23541" s="1"/>
    </row>
    <row r="23542" spans="10:13" x14ac:dyDescent="0.3">
      <c r="J23542" s="1"/>
      <c r="K23542" s="1"/>
      <c r="L23542" s="1"/>
      <c r="M23542" s="1"/>
    </row>
    <row r="23543" spans="10:13" x14ac:dyDescent="0.3">
      <c r="J23543" s="1"/>
      <c r="K23543" s="1"/>
      <c r="L23543" s="1"/>
      <c r="M23543" s="1"/>
    </row>
    <row r="23544" spans="10:13" x14ac:dyDescent="0.3">
      <c r="J23544" s="1"/>
      <c r="K23544" s="1"/>
      <c r="L23544" s="1"/>
      <c r="M23544" s="1"/>
    </row>
    <row r="23545" spans="10:13" x14ac:dyDescent="0.3">
      <c r="J23545" s="1"/>
      <c r="K23545" s="1"/>
      <c r="L23545" s="1"/>
      <c r="M23545" s="1"/>
    </row>
    <row r="23546" spans="10:13" x14ac:dyDescent="0.3">
      <c r="J23546" s="1"/>
      <c r="K23546" s="1"/>
      <c r="L23546" s="1"/>
      <c r="M23546" s="1"/>
    </row>
    <row r="23547" spans="10:13" x14ac:dyDescent="0.3">
      <c r="J23547" s="1"/>
      <c r="K23547" s="1"/>
      <c r="L23547" s="1"/>
      <c r="M23547" s="1"/>
    </row>
    <row r="23548" spans="10:13" x14ac:dyDescent="0.3">
      <c r="J23548" s="1"/>
      <c r="K23548" s="1"/>
      <c r="L23548" s="1"/>
      <c r="M23548" s="1"/>
    </row>
    <row r="23549" spans="10:13" x14ac:dyDescent="0.3">
      <c r="J23549" s="1"/>
      <c r="K23549" s="1"/>
      <c r="L23549" s="1"/>
      <c r="M23549" s="1"/>
    </row>
    <row r="23550" spans="10:13" x14ac:dyDescent="0.3">
      <c r="J23550" s="1"/>
      <c r="K23550" s="1"/>
      <c r="L23550" s="1"/>
      <c r="M23550" s="1"/>
    </row>
    <row r="23551" spans="10:13" x14ac:dyDescent="0.3">
      <c r="J23551" s="1"/>
      <c r="K23551" s="1"/>
      <c r="L23551" s="1"/>
      <c r="M23551" s="1"/>
    </row>
    <row r="23552" spans="10:13" x14ac:dyDescent="0.3">
      <c r="J23552" s="1"/>
      <c r="K23552" s="1"/>
      <c r="L23552" s="1"/>
      <c r="M23552" s="1"/>
    </row>
    <row r="23553" spans="10:13" x14ac:dyDescent="0.3">
      <c r="J23553" s="1"/>
      <c r="K23553" s="1"/>
      <c r="L23553" s="1"/>
      <c r="M23553" s="1"/>
    </row>
    <row r="23554" spans="10:13" x14ac:dyDescent="0.3">
      <c r="J23554" s="1"/>
      <c r="K23554" s="1"/>
      <c r="L23554" s="1"/>
      <c r="M23554" s="1"/>
    </row>
    <row r="23555" spans="10:13" x14ac:dyDescent="0.3">
      <c r="J23555" s="1"/>
      <c r="K23555" s="1"/>
      <c r="L23555" s="1"/>
      <c r="M23555" s="1"/>
    </row>
    <row r="23556" spans="10:13" x14ac:dyDescent="0.3">
      <c r="J23556" s="1"/>
      <c r="K23556" s="1"/>
      <c r="L23556" s="1"/>
      <c r="M23556" s="1"/>
    </row>
    <row r="23557" spans="10:13" x14ac:dyDescent="0.3">
      <c r="J23557" s="1"/>
      <c r="K23557" s="1"/>
      <c r="L23557" s="1"/>
      <c r="M23557" s="1"/>
    </row>
    <row r="23558" spans="10:13" x14ac:dyDescent="0.3">
      <c r="J23558" s="1"/>
      <c r="K23558" s="1"/>
      <c r="L23558" s="1"/>
      <c r="M23558" s="1"/>
    </row>
    <row r="23559" spans="10:13" x14ac:dyDescent="0.3">
      <c r="J23559" s="1"/>
      <c r="K23559" s="1"/>
      <c r="L23559" s="1"/>
      <c r="M23559" s="1"/>
    </row>
    <row r="23560" spans="10:13" x14ac:dyDescent="0.3">
      <c r="J23560" s="1"/>
      <c r="K23560" s="1"/>
      <c r="L23560" s="1"/>
      <c r="M23560" s="1"/>
    </row>
    <row r="23561" spans="10:13" x14ac:dyDescent="0.3">
      <c r="J23561" s="1"/>
      <c r="K23561" s="1"/>
      <c r="L23561" s="1"/>
      <c r="M23561" s="1"/>
    </row>
    <row r="23562" spans="10:13" x14ac:dyDescent="0.3">
      <c r="J23562" s="1"/>
      <c r="K23562" s="1"/>
      <c r="L23562" s="1"/>
      <c r="M23562" s="1"/>
    </row>
    <row r="23563" spans="10:13" x14ac:dyDescent="0.3">
      <c r="J23563" s="1"/>
      <c r="K23563" s="1"/>
      <c r="L23563" s="1"/>
      <c r="M23563" s="1"/>
    </row>
    <row r="23564" spans="10:13" x14ac:dyDescent="0.3">
      <c r="J23564" s="1"/>
      <c r="K23564" s="1"/>
      <c r="L23564" s="1"/>
      <c r="M23564" s="1"/>
    </row>
    <row r="23565" spans="10:13" x14ac:dyDescent="0.3">
      <c r="J23565" s="1"/>
      <c r="K23565" s="1"/>
      <c r="L23565" s="1"/>
      <c r="M23565" s="1"/>
    </row>
    <row r="23566" spans="10:13" x14ac:dyDescent="0.3">
      <c r="J23566" s="1"/>
      <c r="K23566" s="1"/>
      <c r="L23566" s="1"/>
      <c r="M23566" s="1"/>
    </row>
    <row r="23567" spans="10:13" x14ac:dyDescent="0.3">
      <c r="J23567" s="1"/>
      <c r="K23567" s="1"/>
      <c r="L23567" s="1"/>
      <c r="M23567" s="1"/>
    </row>
    <row r="23568" spans="10:13" x14ac:dyDescent="0.3">
      <c r="J23568" s="1"/>
      <c r="K23568" s="1"/>
      <c r="L23568" s="1"/>
      <c r="M23568" s="1"/>
    </row>
    <row r="23569" spans="10:13" x14ac:dyDescent="0.3">
      <c r="J23569" s="1"/>
      <c r="K23569" s="1"/>
      <c r="L23569" s="1"/>
      <c r="M23569" s="1"/>
    </row>
    <row r="23570" spans="10:13" x14ac:dyDescent="0.3">
      <c r="J23570" s="1"/>
      <c r="K23570" s="1"/>
      <c r="L23570" s="1"/>
      <c r="M23570" s="1"/>
    </row>
    <row r="23571" spans="10:13" x14ac:dyDescent="0.3">
      <c r="J23571" s="1"/>
      <c r="K23571" s="1"/>
      <c r="L23571" s="1"/>
      <c r="M23571" s="1"/>
    </row>
    <row r="23572" spans="10:13" x14ac:dyDescent="0.3">
      <c r="J23572" s="1"/>
      <c r="K23572" s="1"/>
      <c r="L23572" s="1"/>
      <c r="M23572" s="1"/>
    </row>
    <row r="23573" spans="10:13" x14ac:dyDescent="0.3">
      <c r="J23573" s="1"/>
      <c r="K23573" s="1"/>
      <c r="L23573" s="1"/>
      <c r="M23573" s="1"/>
    </row>
    <row r="23574" spans="10:13" x14ac:dyDescent="0.3">
      <c r="J23574" s="1"/>
      <c r="K23574" s="1"/>
      <c r="L23574" s="1"/>
      <c r="M23574" s="1"/>
    </row>
    <row r="23575" spans="10:13" x14ac:dyDescent="0.3">
      <c r="J23575" s="1"/>
      <c r="K23575" s="1"/>
      <c r="L23575" s="1"/>
      <c r="M23575" s="1"/>
    </row>
    <row r="23576" spans="10:13" x14ac:dyDescent="0.3">
      <c r="J23576" s="1"/>
      <c r="K23576" s="1"/>
      <c r="L23576" s="1"/>
      <c r="M23576" s="1"/>
    </row>
    <row r="23577" spans="10:13" x14ac:dyDescent="0.3">
      <c r="J23577" s="1"/>
      <c r="K23577" s="1"/>
      <c r="L23577" s="1"/>
      <c r="M23577" s="1"/>
    </row>
    <row r="23578" spans="10:13" x14ac:dyDescent="0.3">
      <c r="J23578" s="1"/>
      <c r="K23578" s="1"/>
      <c r="L23578" s="1"/>
      <c r="M23578" s="1"/>
    </row>
    <row r="23579" spans="10:13" x14ac:dyDescent="0.3">
      <c r="J23579" s="1"/>
      <c r="K23579" s="1"/>
      <c r="L23579" s="1"/>
      <c r="M23579" s="1"/>
    </row>
    <row r="23580" spans="10:13" x14ac:dyDescent="0.3">
      <c r="J23580" s="1"/>
      <c r="K23580" s="1"/>
      <c r="L23580" s="1"/>
      <c r="M23580" s="1"/>
    </row>
    <row r="23581" spans="10:13" x14ac:dyDescent="0.3">
      <c r="J23581" s="1"/>
      <c r="K23581" s="1"/>
      <c r="L23581" s="1"/>
      <c r="M23581" s="1"/>
    </row>
    <row r="23582" spans="10:13" x14ac:dyDescent="0.3">
      <c r="J23582" s="1"/>
      <c r="K23582" s="1"/>
      <c r="L23582" s="1"/>
      <c r="M23582" s="1"/>
    </row>
    <row r="23583" spans="10:13" x14ac:dyDescent="0.3">
      <c r="J23583" s="1"/>
      <c r="K23583" s="1"/>
      <c r="L23583" s="1"/>
      <c r="M23583" s="1"/>
    </row>
    <row r="23584" spans="10:13" x14ac:dyDescent="0.3">
      <c r="J23584" s="1"/>
      <c r="K23584" s="1"/>
      <c r="L23584" s="1"/>
      <c r="M23584" s="1"/>
    </row>
    <row r="23585" spans="10:13" x14ac:dyDescent="0.3">
      <c r="J23585" s="1"/>
      <c r="K23585" s="1"/>
      <c r="L23585" s="1"/>
      <c r="M23585" s="1"/>
    </row>
    <row r="23586" spans="10:13" x14ac:dyDescent="0.3">
      <c r="J23586" s="1"/>
      <c r="K23586" s="1"/>
      <c r="L23586" s="1"/>
      <c r="M23586" s="1"/>
    </row>
    <row r="23587" spans="10:13" x14ac:dyDescent="0.3">
      <c r="J23587" s="1"/>
      <c r="K23587" s="1"/>
      <c r="L23587" s="1"/>
      <c r="M23587" s="1"/>
    </row>
    <row r="23588" spans="10:13" x14ac:dyDescent="0.3">
      <c r="J23588" s="1"/>
      <c r="K23588" s="1"/>
      <c r="L23588" s="1"/>
      <c r="M23588" s="1"/>
    </row>
    <row r="23589" spans="10:13" x14ac:dyDescent="0.3">
      <c r="J23589" s="1"/>
      <c r="K23589" s="1"/>
      <c r="L23589" s="1"/>
      <c r="M23589" s="1"/>
    </row>
    <row r="23590" spans="10:13" x14ac:dyDescent="0.3">
      <c r="J23590" s="1"/>
      <c r="K23590" s="1"/>
      <c r="L23590" s="1"/>
      <c r="M23590" s="1"/>
    </row>
    <row r="23591" spans="10:13" x14ac:dyDescent="0.3">
      <c r="J23591" s="1"/>
      <c r="K23591" s="1"/>
      <c r="L23591" s="1"/>
      <c r="M23591" s="1"/>
    </row>
    <row r="23592" spans="10:13" x14ac:dyDescent="0.3">
      <c r="J23592" s="1"/>
      <c r="K23592" s="1"/>
      <c r="L23592" s="1"/>
      <c r="M23592" s="1"/>
    </row>
    <row r="23593" spans="10:13" x14ac:dyDescent="0.3">
      <c r="J23593" s="1"/>
      <c r="K23593" s="1"/>
      <c r="L23593" s="1"/>
      <c r="M23593" s="1"/>
    </row>
    <row r="23594" spans="10:13" x14ac:dyDescent="0.3">
      <c r="J23594" s="1"/>
      <c r="K23594" s="1"/>
      <c r="L23594" s="1"/>
      <c r="M23594" s="1"/>
    </row>
    <row r="23595" spans="10:13" x14ac:dyDescent="0.3">
      <c r="J23595" s="1"/>
      <c r="K23595" s="1"/>
      <c r="L23595" s="1"/>
      <c r="M23595" s="1"/>
    </row>
    <row r="23596" spans="10:13" x14ac:dyDescent="0.3">
      <c r="J23596" s="1"/>
      <c r="K23596" s="1"/>
      <c r="L23596" s="1"/>
      <c r="M23596" s="1"/>
    </row>
    <row r="23597" spans="10:13" x14ac:dyDescent="0.3">
      <c r="J23597" s="1"/>
      <c r="K23597" s="1"/>
      <c r="L23597" s="1"/>
      <c r="M23597" s="1"/>
    </row>
    <row r="23598" spans="10:13" x14ac:dyDescent="0.3">
      <c r="J23598" s="1"/>
      <c r="K23598" s="1"/>
      <c r="L23598" s="1"/>
      <c r="M23598" s="1"/>
    </row>
    <row r="23599" spans="10:13" x14ac:dyDescent="0.3">
      <c r="J23599" s="1"/>
      <c r="K23599" s="1"/>
      <c r="L23599" s="1"/>
      <c r="M23599" s="1"/>
    </row>
    <row r="23600" spans="10:13" x14ac:dyDescent="0.3">
      <c r="J23600" s="1"/>
      <c r="K23600" s="1"/>
      <c r="L23600" s="1"/>
      <c r="M23600" s="1"/>
    </row>
    <row r="23601" spans="10:13" x14ac:dyDescent="0.3">
      <c r="J23601" s="1"/>
      <c r="K23601" s="1"/>
      <c r="L23601" s="1"/>
      <c r="M23601" s="1"/>
    </row>
    <row r="23602" spans="10:13" x14ac:dyDescent="0.3">
      <c r="J23602" s="1"/>
      <c r="K23602" s="1"/>
      <c r="L23602" s="1"/>
      <c r="M23602" s="1"/>
    </row>
    <row r="23603" spans="10:13" x14ac:dyDescent="0.3">
      <c r="J23603" s="1"/>
      <c r="K23603" s="1"/>
      <c r="L23603" s="1"/>
      <c r="M23603" s="1"/>
    </row>
    <row r="23604" spans="10:13" x14ac:dyDescent="0.3">
      <c r="J23604" s="1"/>
      <c r="K23604" s="1"/>
      <c r="L23604" s="1"/>
      <c r="M23604" s="1"/>
    </row>
    <row r="23605" spans="10:13" x14ac:dyDescent="0.3">
      <c r="J23605" s="1"/>
      <c r="K23605" s="1"/>
      <c r="L23605" s="1"/>
      <c r="M23605" s="1"/>
    </row>
    <row r="23606" spans="10:13" x14ac:dyDescent="0.3">
      <c r="J23606" s="1"/>
      <c r="K23606" s="1"/>
      <c r="L23606" s="1"/>
      <c r="M23606" s="1"/>
    </row>
    <row r="23607" spans="10:13" x14ac:dyDescent="0.3">
      <c r="J23607" s="1"/>
      <c r="K23607" s="1"/>
      <c r="L23607" s="1"/>
      <c r="M23607" s="1"/>
    </row>
    <row r="23608" spans="10:13" x14ac:dyDescent="0.3">
      <c r="J23608" s="1"/>
      <c r="K23608" s="1"/>
      <c r="L23608" s="1"/>
      <c r="M23608" s="1"/>
    </row>
    <row r="23609" spans="10:13" x14ac:dyDescent="0.3">
      <c r="J23609" s="1"/>
      <c r="K23609" s="1"/>
      <c r="L23609" s="1"/>
      <c r="M23609" s="1"/>
    </row>
    <row r="23610" spans="10:13" x14ac:dyDescent="0.3">
      <c r="J23610" s="1"/>
      <c r="K23610" s="1"/>
      <c r="L23610" s="1"/>
      <c r="M23610" s="1"/>
    </row>
    <row r="23611" spans="10:13" x14ac:dyDescent="0.3">
      <c r="J23611" s="1"/>
      <c r="K23611" s="1"/>
      <c r="L23611" s="1"/>
      <c r="M23611" s="1"/>
    </row>
    <row r="23612" spans="10:13" x14ac:dyDescent="0.3">
      <c r="J23612" s="1"/>
      <c r="K23612" s="1"/>
      <c r="L23612" s="1"/>
      <c r="M23612" s="1"/>
    </row>
    <row r="23613" spans="10:13" x14ac:dyDescent="0.3">
      <c r="J23613" s="1"/>
      <c r="K23613" s="1"/>
      <c r="L23613" s="1"/>
      <c r="M23613" s="1"/>
    </row>
    <row r="23614" spans="10:13" x14ac:dyDescent="0.3">
      <c r="J23614" s="1"/>
      <c r="K23614" s="1"/>
      <c r="L23614" s="1"/>
      <c r="M23614" s="1"/>
    </row>
    <row r="23615" spans="10:13" x14ac:dyDescent="0.3">
      <c r="J23615" s="1"/>
      <c r="K23615" s="1"/>
      <c r="L23615" s="1"/>
      <c r="M23615" s="1"/>
    </row>
    <row r="23616" spans="10:13" x14ac:dyDescent="0.3">
      <c r="J23616" s="1"/>
      <c r="K23616" s="1"/>
      <c r="L23616" s="1"/>
      <c r="M23616" s="1"/>
    </row>
    <row r="23617" spans="10:13" x14ac:dyDescent="0.3">
      <c r="J23617" s="1"/>
      <c r="K23617" s="1"/>
      <c r="L23617" s="1"/>
      <c r="M23617" s="1"/>
    </row>
    <row r="23618" spans="10:13" x14ac:dyDescent="0.3">
      <c r="J23618" s="1"/>
      <c r="K23618" s="1"/>
      <c r="L23618" s="1"/>
      <c r="M23618" s="1"/>
    </row>
    <row r="23619" spans="10:13" x14ac:dyDescent="0.3">
      <c r="J23619" s="1"/>
      <c r="K23619" s="1"/>
      <c r="L23619" s="1"/>
      <c r="M23619" s="1"/>
    </row>
    <row r="23620" spans="10:13" x14ac:dyDescent="0.3">
      <c r="J23620" s="1"/>
      <c r="K23620" s="1"/>
      <c r="L23620" s="1"/>
      <c r="M23620" s="1"/>
    </row>
    <row r="23621" spans="10:13" x14ac:dyDescent="0.3">
      <c r="J23621" s="1"/>
      <c r="K23621" s="1"/>
      <c r="L23621" s="1"/>
      <c r="M23621" s="1"/>
    </row>
    <row r="23622" spans="10:13" x14ac:dyDescent="0.3">
      <c r="J23622" s="1"/>
      <c r="K23622" s="1"/>
      <c r="L23622" s="1"/>
      <c r="M23622" s="1"/>
    </row>
    <row r="23623" spans="10:13" x14ac:dyDescent="0.3">
      <c r="J23623" s="1"/>
      <c r="K23623" s="1"/>
      <c r="L23623" s="1"/>
      <c r="M23623" s="1"/>
    </row>
    <row r="23624" spans="10:13" x14ac:dyDescent="0.3">
      <c r="J23624" s="1"/>
      <c r="K23624" s="1"/>
      <c r="L23624" s="1"/>
      <c r="M23624" s="1"/>
    </row>
    <row r="23625" spans="10:13" x14ac:dyDescent="0.3">
      <c r="J23625" s="1"/>
      <c r="K23625" s="1"/>
      <c r="L23625" s="1"/>
      <c r="M23625" s="1"/>
    </row>
    <row r="23626" spans="10:13" x14ac:dyDescent="0.3">
      <c r="J23626" s="1"/>
      <c r="K23626" s="1"/>
      <c r="L23626" s="1"/>
      <c r="M23626" s="1"/>
    </row>
    <row r="23627" spans="10:13" x14ac:dyDescent="0.3">
      <c r="J23627" s="1"/>
      <c r="K23627" s="1"/>
      <c r="L23627" s="1"/>
      <c r="M23627" s="1"/>
    </row>
    <row r="23628" spans="10:13" x14ac:dyDescent="0.3">
      <c r="J23628" s="1"/>
      <c r="K23628" s="1"/>
      <c r="L23628" s="1"/>
      <c r="M23628" s="1"/>
    </row>
    <row r="23629" spans="10:13" x14ac:dyDescent="0.3">
      <c r="J23629" s="1"/>
      <c r="K23629" s="1"/>
      <c r="L23629" s="1"/>
      <c r="M23629" s="1"/>
    </row>
    <row r="23630" spans="10:13" x14ac:dyDescent="0.3">
      <c r="J23630" s="1"/>
      <c r="K23630" s="1"/>
      <c r="L23630" s="1"/>
      <c r="M23630" s="1"/>
    </row>
    <row r="23631" spans="10:13" x14ac:dyDescent="0.3">
      <c r="J23631" s="1"/>
      <c r="K23631" s="1"/>
      <c r="L23631" s="1"/>
      <c r="M23631" s="1"/>
    </row>
    <row r="23632" spans="10:13" x14ac:dyDescent="0.3">
      <c r="J23632" s="1"/>
      <c r="K23632" s="1"/>
      <c r="L23632" s="1"/>
      <c r="M23632" s="1"/>
    </row>
    <row r="23633" spans="10:13" x14ac:dyDescent="0.3">
      <c r="J23633" s="1"/>
      <c r="K23633" s="1"/>
      <c r="L23633" s="1"/>
      <c r="M23633" s="1"/>
    </row>
    <row r="23634" spans="10:13" x14ac:dyDescent="0.3">
      <c r="J23634" s="1"/>
      <c r="K23634" s="1"/>
      <c r="L23634" s="1"/>
      <c r="M23634" s="1"/>
    </row>
    <row r="23635" spans="10:13" x14ac:dyDescent="0.3">
      <c r="J23635" s="1"/>
      <c r="K23635" s="1"/>
      <c r="L23635" s="1"/>
      <c r="M23635" s="1"/>
    </row>
    <row r="23636" spans="10:13" x14ac:dyDescent="0.3">
      <c r="J23636" s="1"/>
      <c r="K23636" s="1"/>
      <c r="L23636" s="1"/>
      <c r="M23636" s="1"/>
    </row>
    <row r="23637" spans="10:13" x14ac:dyDescent="0.3">
      <c r="J23637" s="1"/>
      <c r="K23637" s="1"/>
      <c r="L23637" s="1"/>
      <c r="M23637" s="1"/>
    </row>
    <row r="23638" spans="10:13" x14ac:dyDescent="0.3">
      <c r="J23638" s="1"/>
      <c r="K23638" s="1"/>
      <c r="L23638" s="1"/>
      <c r="M23638" s="1"/>
    </row>
    <row r="23639" spans="10:13" x14ac:dyDescent="0.3">
      <c r="J23639" s="1"/>
      <c r="K23639" s="1"/>
      <c r="L23639" s="1"/>
      <c r="M23639" s="1"/>
    </row>
    <row r="23640" spans="10:13" x14ac:dyDescent="0.3">
      <c r="J23640" s="1"/>
      <c r="K23640" s="1"/>
      <c r="L23640" s="1"/>
      <c r="M23640" s="1"/>
    </row>
    <row r="23641" spans="10:13" x14ac:dyDescent="0.3">
      <c r="J23641" s="1"/>
      <c r="K23641" s="1"/>
      <c r="L23641" s="1"/>
      <c r="M23641" s="1"/>
    </row>
    <row r="23642" spans="10:13" x14ac:dyDescent="0.3">
      <c r="J23642" s="1"/>
      <c r="K23642" s="1"/>
      <c r="L23642" s="1"/>
      <c r="M23642" s="1"/>
    </row>
    <row r="23643" spans="10:13" x14ac:dyDescent="0.3">
      <c r="J23643" s="1"/>
      <c r="K23643" s="1"/>
      <c r="L23643" s="1"/>
      <c r="M23643" s="1"/>
    </row>
    <row r="23644" spans="10:13" x14ac:dyDescent="0.3">
      <c r="J23644" s="1"/>
      <c r="K23644" s="1"/>
      <c r="L23644" s="1"/>
      <c r="M23644" s="1"/>
    </row>
    <row r="23645" spans="10:13" x14ac:dyDescent="0.3">
      <c r="J23645" s="1"/>
      <c r="K23645" s="1"/>
      <c r="L23645" s="1"/>
      <c r="M23645" s="1"/>
    </row>
    <row r="23646" spans="10:13" x14ac:dyDescent="0.3">
      <c r="J23646" s="1"/>
      <c r="K23646" s="1"/>
      <c r="L23646" s="1"/>
      <c r="M23646" s="1"/>
    </row>
    <row r="23647" spans="10:13" x14ac:dyDescent="0.3">
      <c r="J23647" s="1"/>
      <c r="K23647" s="1"/>
      <c r="L23647" s="1"/>
      <c r="M23647" s="1"/>
    </row>
    <row r="23648" spans="10:13" x14ac:dyDescent="0.3">
      <c r="J23648" s="1"/>
      <c r="K23648" s="1"/>
      <c r="L23648" s="1"/>
      <c r="M23648" s="1"/>
    </row>
    <row r="23649" spans="10:13" x14ac:dyDescent="0.3">
      <c r="J23649" s="1"/>
      <c r="K23649" s="1"/>
      <c r="L23649" s="1"/>
      <c r="M23649" s="1"/>
    </row>
    <row r="23650" spans="10:13" x14ac:dyDescent="0.3">
      <c r="J23650" s="1"/>
      <c r="K23650" s="1"/>
      <c r="L23650" s="1"/>
      <c r="M23650" s="1"/>
    </row>
    <row r="23651" spans="10:13" x14ac:dyDescent="0.3">
      <c r="J23651" s="1"/>
      <c r="K23651" s="1"/>
      <c r="L23651" s="1"/>
      <c r="M23651" s="1"/>
    </row>
    <row r="23652" spans="10:13" x14ac:dyDescent="0.3">
      <c r="J23652" s="1"/>
      <c r="K23652" s="1"/>
      <c r="L23652" s="1"/>
      <c r="M23652" s="1"/>
    </row>
    <row r="23653" spans="10:13" x14ac:dyDescent="0.3">
      <c r="J23653" s="1"/>
      <c r="K23653" s="1"/>
      <c r="L23653" s="1"/>
      <c r="M23653" s="1"/>
    </row>
    <row r="23654" spans="10:13" x14ac:dyDescent="0.3">
      <c r="J23654" s="1"/>
      <c r="K23654" s="1"/>
      <c r="L23654" s="1"/>
      <c r="M23654" s="1"/>
    </row>
    <row r="23655" spans="10:13" x14ac:dyDescent="0.3">
      <c r="J23655" s="1"/>
      <c r="K23655" s="1"/>
      <c r="L23655" s="1"/>
      <c r="M23655" s="1"/>
    </row>
    <row r="23656" spans="10:13" x14ac:dyDescent="0.3">
      <c r="J23656" s="1"/>
      <c r="K23656" s="1"/>
      <c r="L23656" s="1"/>
      <c r="M23656" s="1"/>
    </row>
    <row r="23657" spans="10:13" x14ac:dyDescent="0.3">
      <c r="J23657" s="1"/>
      <c r="K23657" s="1"/>
      <c r="L23657" s="1"/>
      <c r="M23657" s="1"/>
    </row>
    <row r="23658" spans="10:13" x14ac:dyDescent="0.3">
      <c r="J23658" s="1"/>
      <c r="K23658" s="1"/>
      <c r="L23658" s="1"/>
      <c r="M23658" s="1"/>
    </row>
    <row r="23659" spans="10:13" x14ac:dyDescent="0.3">
      <c r="J23659" s="1"/>
      <c r="K23659" s="1"/>
      <c r="L23659" s="1"/>
      <c r="M23659" s="1"/>
    </row>
    <row r="23660" spans="10:13" x14ac:dyDescent="0.3">
      <c r="J23660" s="1"/>
      <c r="K23660" s="1"/>
      <c r="L23660" s="1"/>
      <c r="M23660" s="1"/>
    </row>
    <row r="23661" spans="10:13" x14ac:dyDescent="0.3">
      <c r="J23661" s="1"/>
      <c r="K23661" s="1"/>
      <c r="L23661" s="1"/>
      <c r="M23661" s="1"/>
    </row>
    <row r="23662" spans="10:13" x14ac:dyDescent="0.3">
      <c r="J23662" s="1"/>
      <c r="K23662" s="1"/>
      <c r="L23662" s="1"/>
      <c r="M23662" s="1"/>
    </row>
    <row r="23663" spans="10:13" x14ac:dyDescent="0.3">
      <c r="J23663" s="1"/>
      <c r="K23663" s="1"/>
      <c r="L23663" s="1"/>
      <c r="M23663" s="1"/>
    </row>
    <row r="23664" spans="10:13" x14ac:dyDescent="0.3">
      <c r="J23664" s="1"/>
      <c r="K23664" s="1"/>
      <c r="L23664" s="1"/>
      <c r="M23664" s="1"/>
    </row>
    <row r="23665" spans="10:13" x14ac:dyDescent="0.3">
      <c r="J23665" s="1"/>
      <c r="K23665" s="1"/>
      <c r="L23665" s="1"/>
      <c r="M23665" s="1"/>
    </row>
    <row r="23666" spans="10:13" x14ac:dyDescent="0.3">
      <c r="J23666" s="1"/>
      <c r="K23666" s="1"/>
      <c r="L23666" s="1"/>
      <c r="M23666" s="1"/>
    </row>
    <row r="23667" spans="10:13" x14ac:dyDescent="0.3">
      <c r="J23667" s="1"/>
      <c r="K23667" s="1"/>
      <c r="L23667" s="1"/>
      <c r="M23667" s="1"/>
    </row>
    <row r="23668" spans="10:13" x14ac:dyDescent="0.3">
      <c r="J23668" s="1"/>
      <c r="K23668" s="1"/>
      <c r="L23668" s="1"/>
      <c r="M23668" s="1"/>
    </row>
    <row r="23669" spans="10:13" x14ac:dyDescent="0.3">
      <c r="J23669" s="1"/>
      <c r="K23669" s="1"/>
      <c r="L23669" s="1"/>
      <c r="M23669" s="1"/>
    </row>
    <row r="23670" spans="10:13" x14ac:dyDescent="0.3">
      <c r="J23670" s="1"/>
      <c r="K23670" s="1"/>
      <c r="L23670" s="1"/>
      <c r="M23670" s="1"/>
    </row>
    <row r="23671" spans="10:13" x14ac:dyDescent="0.3">
      <c r="J23671" s="1"/>
      <c r="K23671" s="1"/>
      <c r="L23671" s="1"/>
      <c r="M23671" s="1"/>
    </row>
    <row r="23672" spans="10:13" x14ac:dyDescent="0.3">
      <c r="J23672" s="1"/>
      <c r="K23672" s="1"/>
      <c r="L23672" s="1"/>
      <c r="M23672" s="1"/>
    </row>
    <row r="23673" spans="10:13" x14ac:dyDescent="0.3">
      <c r="J23673" s="1"/>
      <c r="K23673" s="1"/>
      <c r="L23673" s="1"/>
      <c r="M23673" s="1"/>
    </row>
    <row r="23674" spans="10:13" x14ac:dyDescent="0.3">
      <c r="J23674" s="1"/>
      <c r="K23674" s="1"/>
      <c r="L23674" s="1"/>
      <c r="M23674" s="1"/>
    </row>
    <row r="23675" spans="10:13" x14ac:dyDescent="0.3">
      <c r="J23675" s="1"/>
      <c r="K23675" s="1"/>
      <c r="L23675" s="1"/>
      <c r="M23675" s="1"/>
    </row>
    <row r="23676" spans="10:13" x14ac:dyDescent="0.3">
      <c r="J23676" s="1"/>
      <c r="K23676" s="1"/>
      <c r="L23676" s="1"/>
      <c r="M23676" s="1"/>
    </row>
    <row r="23677" spans="10:13" x14ac:dyDescent="0.3">
      <c r="J23677" s="1"/>
      <c r="K23677" s="1"/>
      <c r="L23677" s="1"/>
      <c r="M23677" s="1"/>
    </row>
    <row r="23678" spans="10:13" x14ac:dyDescent="0.3">
      <c r="J23678" s="1"/>
      <c r="K23678" s="1"/>
      <c r="L23678" s="1"/>
      <c r="M23678" s="1"/>
    </row>
    <row r="23679" spans="10:13" x14ac:dyDescent="0.3">
      <c r="J23679" s="1"/>
      <c r="K23679" s="1"/>
      <c r="L23679" s="1"/>
      <c r="M23679" s="1"/>
    </row>
    <row r="23680" spans="10:13" x14ac:dyDescent="0.3">
      <c r="J23680" s="1"/>
      <c r="K23680" s="1"/>
      <c r="L23680" s="1"/>
      <c r="M23680" s="1"/>
    </row>
    <row r="23681" spans="10:13" x14ac:dyDescent="0.3">
      <c r="J23681" s="1"/>
      <c r="K23681" s="1"/>
      <c r="L23681" s="1"/>
      <c r="M23681" s="1"/>
    </row>
    <row r="23682" spans="10:13" x14ac:dyDescent="0.3">
      <c r="J23682" s="1"/>
      <c r="K23682" s="1"/>
      <c r="L23682" s="1"/>
      <c r="M23682" s="1"/>
    </row>
    <row r="23683" spans="10:13" x14ac:dyDescent="0.3">
      <c r="J23683" s="1"/>
      <c r="K23683" s="1"/>
      <c r="L23683" s="1"/>
      <c r="M23683" s="1"/>
    </row>
    <row r="23684" spans="10:13" x14ac:dyDescent="0.3">
      <c r="J23684" s="1"/>
      <c r="K23684" s="1"/>
      <c r="L23684" s="1"/>
      <c r="M23684" s="1"/>
    </row>
    <row r="23685" spans="10:13" x14ac:dyDescent="0.3">
      <c r="J23685" s="1"/>
      <c r="K23685" s="1"/>
      <c r="L23685" s="1"/>
      <c r="M23685" s="1"/>
    </row>
    <row r="23686" spans="10:13" x14ac:dyDescent="0.3">
      <c r="J23686" s="1"/>
      <c r="K23686" s="1"/>
      <c r="L23686" s="1"/>
      <c r="M23686" s="1"/>
    </row>
    <row r="23687" spans="10:13" x14ac:dyDescent="0.3">
      <c r="J23687" s="1"/>
      <c r="K23687" s="1"/>
      <c r="L23687" s="1"/>
      <c r="M23687" s="1"/>
    </row>
    <row r="23688" spans="10:13" x14ac:dyDescent="0.3">
      <c r="J23688" s="1"/>
      <c r="K23688" s="1"/>
      <c r="L23688" s="1"/>
      <c r="M23688" s="1"/>
    </row>
    <row r="23689" spans="10:13" x14ac:dyDescent="0.3">
      <c r="J23689" s="1"/>
      <c r="K23689" s="1"/>
      <c r="L23689" s="1"/>
      <c r="M23689" s="1"/>
    </row>
    <row r="23690" spans="10:13" x14ac:dyDescent="0.3">
      <c r="J23690" s="1"/>
      <c r="K23690" s="1"/>
      <c r="L23690" s="1"/>
      <c r="M23690" s="1"/>
    </row>
    <row r="23691" spans="10:13" x14ac:dyDescent="0.3">
      <c r="J23691" s="1"/>
      <c r="K23691" s="1"/>
      <c r="L23691" s="1"/>
      <c r="M23691" s="1"/>
    </row>
    <row r="23692" spans="10:13" x14ac:dyDescent="0.3">
      <c r="J23692" s="1"/>
      <c r="K23692" s="1"/>
      <c r="L23692" s="1"/>
      <c r="M23692" s="1"/>
    </row>
    <row r="23693" spans="10:13" x14ac:dyDescent="0.3">
      <c r="J23693" s="1"/>
      <c r="K23693" s="1"/>
      <c r="L23693" s="1"/>
      <c r="M23693" s="1"/>
    </row>
    <row r="23694" spans="10:13" x14ac:dyDescent="0.3">
      <c r="J23694" s="1"/>
      <c r="K23694" s="1"/>
      <c r="L23694" s="1"/>
      <c r="M23694" s="1"/>
    </row>
    <row r="23695" spans="10:13" x14ac:dyDescent="0.3">
      <c r="J23695" s="1"/>
      <c r="K23695" s="1"/>
      <c r="L23695" s="1"/>
      <c r="M23695" s="1"/>
    </row>
    <row r="23696" spans="10:13" x14ac:dyDescent="0.3">
      <c r="J23696" s="1"/>
      <c r="K23696" s="1"/>
      <c r="L23696" s="1"/>
      <c r="M23696" s="1"/>
    </row>
    <row r="23697" spans="10:13" x14ac:dyDescent="0.3">
      <c r="J23697" s="1"/>
      <c r="K23697" s="1"/>
      <c r="L23697" s="1"/>
      <c r="M23697" s="1"/>
    </row>
    <row r="23698" spans="10:13" x14ac:dyDescent="0.3">
      <c r="J23698" s="1"/>
      <c r="K23698" s="1"/>
      <c r="L23698" s="1"/>
      <c r="M23698" s="1"/>
    </row>
    <row r="23699" spans="10:13" x14ac:dyDescent="0.3">
      <c r="J23699" s="1"/>
      <c r="K23699" s="1"/>
      <c r="L23699" s="1"/>
      <c r="M23699" s="1"/>
    </row>
    <row r="23700" spans="10:13" x14ac:dyDescent="0.3">
      <c r="J23700" s="1"/>
      <c r="K23700" s="1"/>
      <c r="L23700" s="1"/>
      <c r="M23700" s="1"/>
    </row>
    <row r="23701" spans="10:13" x14ac:dyDescent="0.3">
      <c r="J23701" s="1"/>
      <c r="K23701" s="1"/>
      <c r="L23701" s="1"/>
      <c r="M23701" s="1"/>
    </row>
    <row r="23702" spans="10:13" x14ac:dyDescent="0.3">
      <c r="J23702" s="1"/>
      <c r="K23702" s="1"/>
      <c r="L23702" s="1"/>
      <c r="M23702" s="1"/>
    </row>
    <row r="23703" spans="10:13" x14ac:dyDescent="0.3">
      <c r="J23703" s="1"/>
      <c r="K23703" s="1"/>
      <c r="L23703" s="1"/>
      <c r="M23703" s="1"/>
    </row>
    <row r="23704" spans="10:13" x14ac:dyDescent="0.3">
      <c r="J23704" s="1"/>
      <c r="K23704" s="1"/>
      <c r="L23704" s="1"/>
      <c r="M23704" s="1"/>
    </row>
    <row r="23705" spans="10:13" x14ac:dyDescent="0.3">
      <c r="J23705" s="1"/>
      <c r="K23705" s="1"/>
      <c r="L23705" s="1"/>
      <c r="M23705" s="1"/>
    </row>
    <row r="23706" spans="10:13" x14ac:dyDescent="0.3">
      <c r="J23706" s="1"/>
      <c r="K23706" s="1"/>
      <c r="L23706" s="1"/>
      <c r="M23706" s="1"/>
    </row>
    <row r="23707" spans="10:13" x14ac:dyDescent="0.3">
      <c r="J23707" s="1"/>
      <c r="K23707" s="1"/>
      <c r="L23707" s="1"/>
      <c r="M23707" s="1"/>
    </row>
    <row r="23708" spans="10:13" x14ac:dyDescent="0.3">
      <c r="J23708" s="1"/>
      <c r="K23708" s="1"/>
      <c r="L23708" s="1"/>
      <c r="M23708" s="1"/>
    </row>
    <row r="23709" spans="10:13" x14ac:dyDescent="0.3">
      <c r="J23709" s="1"/>
      <c r="K23709" s="1"/>
      <c r="L23709" s="1"/>
      <c r="M23709" s="1"/>
    </row>
    <row r="23710" spans="10:13" x14ac:dyDescent="0.3">
      <c r="J23710" s="1"/>
      <c r="K23710" s="1"/>
      <c r="L23710" s="1"/>
      <c r="M23710" s="1"/>
    </row>
    <row r="23711" spans="10:13" x14ac:dyDescent="0.3">
      <c r="J23711" s="1"/>
      <c r="K23711" s="1"/>
      <c r="L23711" s="1"/>
      <c r="M23711" s="1"/>
    </row>
    <row r="23712" spans="10:13" x14ac:dyDescent="0.3">
      <c r="J23712" s="1"/>
      <c r="K23712" s="1"/>
      <c r="L23712" s="1"/>
      <c r="M23712" s="1"/>
    </row>
    <row r="23713" spans="10:13" x14ac:dyDescent="0.3">
      <c r="J23713" s="1"/>
      <c r="K23713" s="1"/>
      <c r="L23713" s="1"/>
      <c r="M23713" s="1"/>
    </row>
    <row r="23714" spans="10:13" x14ac:dyDescent="0.3">
      <c r="J23714" s="1"/>
      <c r="K23714" s="1"/>
      <c r="L23714" s="1"/>
      <c r="M23714" s="1"/>
    </row>
    <row r="23715" spans="10:13" x14ac:dyDescent="0.3">
      <c r="J23715" s="1"/>
      <c r="K23715" s="1"/>
      <c r="L23715" s="1"/>
      <c r="M23715" s="1"/>
    </row>
    <row r="23716" spans="10:13" x14ac:dyDescent="0.3">
      <c r="J23716" s="1"/>
      <c r="K23716" s="1"/>
      <c r="L23716" s="1"/>
      <c r="M23716" s="1"/>
    </row>
    <row r="23717" spans="10:13" x14ac:dyDescent="0.3">
      <c r="J23717" s="1"/>
      <c r="K23717" s="1"/>
      <c r="L23717" s="1"/>
      <c r="M23717" s="1"/>
    </row>
    <row r="23718" spans="10:13" x14ac:dyDescent="0.3">
      <c r="J23718" s="1"/>
      <c r="K23718" s="1"/>
      <c r="L23718" s="1"/>
      <c r="M23718" s="1"/>
    </row>
    <row r="23719" spans="10:13" x14ac:dyDescent="0.3">
      <c r="J23719" s="1"/>
      <c r="K23719" s="1"/>
      <c r="L23719" s="1"/>
      <c r="M23719" s="1"/>
    </row>
    <row r="23720" spans="10:13" x14ac:dyDescent="0.3">
      <c r="J23720" s="1"/>
      <c r="K23720" s="1"/>
      <c r="L23720" s="1"/>
      <c r="M23720" s="1"/>
    </row>
    <row r="23721" spans="10:13" x14ac:dyDescent="0.3">
      <c r="J23721" s="1"/>
      <c r="K23721" s="1"/>
      <c r="L23721" s="1"/>
      <c r="M23721" s="1"/>
    </row>
    <row r="23722" spans="10:13" x14ac:dyDescent="0.3">
      <c r="J23722" s="1"/>
      <c r="K23722" s="1"/>
      <c r="L23722" s="1"/>
      <c r="M23722" s="1"/>
    </row>
    <row r="23723" spans="10:13" x14ac:dyDescent="0.3">
      <c r="J23723" s="1"/>
      <c r="K23723" s="1"/>
      <c r="L23723" s="1"/>
      <c r="M23723" s="1"/>
    </row>
    <row r="23724" spans="10:13" x14ac:dyDescent="0.3">
      <c r="J23724" s="1"/>
      <c r="K23724" s="1"/>
      <c r="L23724" s="1"/>
      <c r="M23724" s="1"/>
    </row>
    <row r="23725" spans="10:13" x14ac:dyDescent="0.3">
      <c r="J23725" s="1"/>
      <c r="K23725" s="1"/>
      <c r="L23725" s="1"/>
      <c r="M23725" s="1"/>
    </row>
    <row r="23726" spans="10:13" x14ac:dyDescent="0.3">
      <c r="J23726" s="1"/>
      <c r="K23726" s="1"/>
      <c r="L23726" s="1"/>
      <c r="M23726" s="1"/>
    </row>
    <row r="23727" spans="10:13" x14ac:dyDescent="0.3">
      <c r="J23727" s="1"/>
      <c r="K23727" s="1"/>
      <c r="L23727" s="1"/>
      <c r="M23727" s="1"/>
    </row>
    <row r="23728" spans="10:13" x14ac:dyDescent="0.3">
      <c r="J23728" s="1"/>
      <c r="K23728" s="1"/>
      <c r="L23728" s="1"/>
      <c r="M23728" s="1"/>
    </row>
    <row r="23729" spans="10:13" x14ac:dyDescent="0.3">
      <c r="J23729" s="1"/>
      <c r="K23729" s="1"/>
      <c r="L23729" s="1"/>
      <c r="M23729" s="1"/>
    </row>
    <row r="23730" spans="10:13" x14ac:dyDescent="0.3">
      <c r="J23730" s="1"/>
      <c r="K23730" s="1"/>
      <c r="L23730" s="1"/>
      <c r="M23730" s="1"/>
    </row>
    <row r="23731" spans="10:13" x14ac:dyDescent="0.3">
      <c r="J23731" s="1"/>
      <c r="K23731" s="1"/>
      <c r="L23731" s="1"/>
      <c r="M23731" s="1"/>
    </row>
    <row r="23732" spans="10:13" x14ac:dyDescent="0.3">
      <c r="J23732" s="1"/>
      <c r="K23732" s="1"/>
      <c r="L23732" s="1"/>
      <c r="M23732" s="1"/>
    </row>
    <row r="23733" spans="10:13" x14ac:dyDescent="0.3">
      <c r="J23733" s="1"/>
      <c r="K23733" s="1"/>
      <c r="L23733" s="1"/>
      <c r="M23733" s="1"/>
    </row>
    <row r="23734" spans="10:13" x14ac:dyDescent="0.3">
      <c r="J23734" s="1"/>
      <c r="K23734" s="1"/>
      <c r="L23734" s="1"/>
      <c r="M23734" s="1"/>
    </row>
    <row r="23735" spans="10:13" x14ac:dyDescent="0.3">
      <c r="J23735" s="1"/>
      <c r="K23735" s="1"/>
      <c r="L23735" s="1"/>
      <c r="M23735" s="1"/>
    </row>
    <row r="23736" spans="10:13" x14ac:dyDescent="0.3">
      <c r="J23736" s="1"/>
      <c r="K23736" s="1"/>
      <c r="L23736" s="1"/>
      <c r="M23736" s="1"/>
    </row>
    <row r="23737" spans="10:13" x14ac:dyDescent="0.3">
      <c r="J23737" s="1"/>
      <c r="K23737" s="1"/>
      <c r="L23737" s="1"/>
      <c r="M23737" s="1"/>
    </row>
    <row r="23738" spans="10:13" x14ac:dyDescent="0.3">
      <c r="J23738" s="1"/>
      <c r="K23738" s="1"/>
      <c r="L23738" s="1"/>
      <c r="M23738" s="1"/>
    </row>
    <row r="23739" spans="10:13" x14ac:dyDescent="0.3">
      <c r="J23739" s="1"/>
      <c r="K23739" s="1"/>
      <c r="L23739" s="1"/>
      <c r="M23739" s="1"/>
    </row>
    <row r="23740" spans="10:13" x14ac:dyDescent="0.3">
      <c r="J23740" s="1"/>
      <c r="K23740" s="1"/>
      <c r="L23740" s="1"/>
      <c r="M23740" s="1"/>
    </row>
    <row r="23741" spans="10:13" x14ac:dyDescent="0.3">
      <c r="J23741" s="1"/>
      <c r="K23741" s="1"/>
      <c r="L23741" s="1"/>
      <c r="M23741" s="1"/>
    </row>
    <row r="23742" spans="10:13" x14ac:dyDescent="0.3">
      <c r="J23742" s="1"/>
      <c r="K23742" s="1"/>
      <c r="L23742" s="1"/>
      <c r="M23742" s="1"/>
    </row>
    <row r="23743" spans="10:13" x14ac:dyDescent="0.3">
      <c r="J23743" s="1"/>
      <c r="K23743" s="1"/>
      <c r="L23743" s="1"/>
      <c r="M23743" s="1"/>
    </row>
    <row r="23744" spans="10:13" x14ac:dyDescent="0.3">
      <c r="J23744" s="1"/>
      <c r="K23744" s="1"/>
      <c r="L23744" s="1"/>
      <c r="M23744" s="1"/>
    </row>
    <row r="23745" spans="10:13" x14ac:dyDescent="0.3">
      <c r="J23745" s="1"/>
      <c r="K23745" s="1"/>
      <c r="L23745" s="1"/>
      <c r="M23745" s="1"/>
    </row>
    <row r="23746" spans="10:13" x14ac:dyDescent="0.3">
      <c r="J23746" s="1"/>
      <c r="K23746" s="1"/>
      <c r="L23746" s="1"/>
      <c r="M23746" s="1"/>
    </row>
    <row r="23747" spans="10:13" x14ac:dyDescent="0.3">
      <c r="J23747" s="1"/>
      <c r="K23747" s="1"/>
      <c r="L23747" s="1"/>
      <c r="M23747" s="1"/>
    </row>
    <row r="23748" spans="10:13" x14ac:dyDescent="0.3">
      <c r="J23748" s="1"/>
      <c r="K23748" s="1"/>
      <c r="L23748" s="1"/>
      <c r="M23748" s="1"/>
    </row>
    <row r="23749" spans="10:13" x14ac:dyDescent="0.3">
      <c r="J23749" s="1"/>
      <c r="K23749" s="1"/>
      <c r="L23749" s="1"/>
      <c r="M23749" s="1"/>
    </row>
    <row r="23750" spans="10:13" x14ac:dyDescent="0.3">
      <c r="J23750" s="1"/>
      <c r="K23750" s="1"/>
      <c r="L23750" s="1"/>
      <c r="M23750" s="1"/>
    </row>
    <row r="23751" spans="10:13" x14ac:dyDescent="0.3">
      <c r="J23751" s="1"/>
      <c r="K23751" s="1"/>
      <c r="L23751" s="1"/>
      <c r="M23751" s="1"/>
    </row>
    <row r="23752" spans="10:13" x14ac:dyDescent="0.3">
      <c r="J23752" s="1"/>
      <c r="K23752" s="1"/>
      <c r="L23752" s="1"/>
      <c r="M23752" s="1"/>
    </row>
    <row r="23753" spans="10:13" x14ac:dyDescent="0.3">
      <c r="J23753" s="1"/>
      <c r="K23753" s="1"/>
      <c r="L23753" s="1"/>
      <c r="M23753" s="1"/>
    </row>
    <row r="23754" spans="10:13" x14ac:dyDescent="0.3">
      <c r="J23754" s="1"/>
      <c r="K23754" s="1"/>
      <c r="L23754" s="1"/>
      <c r="M23754" s="1"/>
    </row>
    <row r="23755" spans="10:13" x14ac:dyDescent="0.3">
      <c r="J23755" s="1"/>
      <c r="K23755" s="1"/>
      <c r="L23755" s="1"/>
      <c r="M23755" s="1"/>
    </row>
    <row r="23756" spans="10:13" x14ac:dyDescent="0.3">
      <c r="J23756" s="1"/>
      <c r="K23756" s="1"/>
      <c r="L23756" s="1"/>
      <c r="M23756" s="1"/>
    </row>
    <row r="23757" spans="10:13" x14ac:dyDescent="0.3">
      <c r="J23757" s="1"/>
      <c r="K23757" s="1"/>
      <c r="L23757" s="1"/>
      <c r="M23757" s="1"/>
    </row>
    <row r="23758" spans="10:13" x14ac:dyDescent="0.3">
      <c r="J23758" s="1"/>
      <c r="K23758" s="1"/>
      <c r="L23758" s="1"/>
      <c r="M23758" s="1"/>
    </row>
    <row r="23759" spans="10:13" x14ac:dyDescent="0.3">
      <c r="J23759" s="1"/>
      <c r="K23759" s="1"/>
      <c r="L23759" s="1"/>
      <c r="M23759" s="1"/>
    </row>
    <row r="23760" spans="10:13" x14ac:dyDescent="0.3">
      <c r="J23760" s="1"/>
      <c r="K23760" s="1"/>
      <c r="L23760" s="1"/>
      <c r="M23760" s="1"/>
    </row>
    <row r="23761" spans="10:13" x14ac:dyDescent="0.3">
      <c r="J23761" s="1"/>
      <c r="K23761" s="1"/>
      <c r="L23761" s="1"/>
      <c r="M23761" s="1"/>
    </row>
    <row r="23762" spans="10:13" x14ac:dyDescent="0.3">
      <c r="J23762" s="1"/>
      <c r="K23762" s="1"/>
      <c r="L23762" s="1"/>
      <c r="M23762" s="1"/>
    </row>
    <row r="23763" spans="10:13" x14ac:dyDescent="0.3">
      <c r="J23763" s="1"/>
      <c r="K23763" s="1"/>
      <c r="L23763" s="1"/>
      <c r="M23763" s="1"/>
    </row>
    <row r="23764" spans="10:13" x14ac:dyDescent="0.3">
      <c r="J23764" s="1"/>
      <c r="K23764" s="1"/>
      <c r="L23764" s="1"/>
      <c r="M23764" s="1"/>
    </row>
    <row r="23765" spans="10:13" x14ac:dyDescent="0.3">
      <c r="J23765" s="1"/>
      <c r="K23765" s="1"/>
      <c r="L23765" s="1"/>
      <c r="M23765" s="1"/>
    </row>
    <row r="23766" spans="10:13" x14ac:dyDescent="0.3">
      <c r="J23766" s="1"/>
      <c r="K23766" s="1"/>
      <c r="L23766" s="1"/>
      <c r="M23766" s="1"/>
    </row>
    <row r="23767" spans="10:13" x14ac:dyDescent="0.3">
      <c r="J23767" s="1"/>
      <c r="K23767" s="1"/>
      <c r="L23767" s="1"/>
      <c r="M23767" s="1"/>
    </row>
    <row r="23768" spans="10:13" x14ac:dyDescent="0.3">
      <c r="J23768" s="1"/>
      <c r="K23768" s="1"/>
      <c r="L23768" s="1"/>
      <c r="M23768" s="1"/>
    </row>
    <row r="23769" spans="10:13" x14ac:dyDescent="0.3">
      <c r="J23769" s="1"/>
      <c r="K23769" s="1"/>
      <c r="L23769" s="1"/>
      <c r="M23769" s="1"/>
    </row>
    <row r="23770" spans="10:13" x14ac:dyDescent="0.3">
      <c r="J23770" s="1"/>
      <c r="K23770" s="1"/>
      <c r="L23770" s="1"/>
      <c r="M23770" s="1"/>
    </row>
    <row r="23771" spans="10:13" x14ac:dyDescent="0.3">
      <c r="J23771" s="1"/>
      <c r="K23771" s="1"/>
      <c r="L23771" s="1"/>
      <c r="M23771" s="1"/>
    </row>
    <row r="23772" spans="10:13" x14ac:dyDescent="0.3">
      <c r="J23772" s="1"/>
      <c r="K23772" s="1"/>
      <c r="L23772" s="1"/>
      <c r="M23772" s="1"/>
    </row>
    <row r="23773" spans="10:13" x14ac:dyDescent="0.3">
      <c r="J23773" s="1"/>
      <c r="K23773" s="1"/>
      <c r="L23773" s="1"/>
      <c r="M23773" s="1"/>
    </row>
    <row r="23774" spans="10:13" x14ac:dyDescent="0.3">
      <c r="J23774" s="1"/>
      <c r="K23774" s="1"/>
      <c r="L23774" s="1"/>
      <c r="M23774" s="1"/>
    </row>
    <row r="23775" spans="10:13" x14ac:dyDescent="0.3">
      <c r="J23775" s="1"/>
      <c r="K23775" s="1"/>
      <c r="L23775" s="1"/>
      <c r="M23775" s="1"/>
    </row>
    <row r="23776" spans="10:13" x14ac:dyDescent="0.3">
      <c r="J23776" s="1"/>
      <c r="K23776" s="1"/>
      <c r="L23776" s="1"/>
      <c r="M23776" s="1"/>
    </row>
    <row r="23777" spans="10:13" x14ac:dyDescent="0.3">
      <c r="J23777" s="1"/>
      <c r="K23777" s="1"/>
      <c r="L23777" s="1"/>
      <c r="M23777" s="1"/>
    </row>
    <row r="23778" spans="10:13" x14ac:dyDescent="0.3">
      <c r="J23778" s="1"/>
      <c r="K23778" s="1"/>
      <c r="L23778" s="1"/>
      <c r="M23778" s="1"/>
    </row>
    <row r="23779" spans="10:13" x14ac:dyDescent="0.3">
      <c r="J23779" s="1"/>
      <c r="K23779" s="1"/>
      <c r="L23779" s="1"/>
      <c r="M23779" s="1"/>
    </row>
    <row r="23780" spans="10:13" x14ac:dyDescent="0.3">
      <c r="J23780" s="1"/>
      <c r="K23780" s="1"/>
      <c r="L23780" s="1"/>
      <c r="M23780" s="1"/>
    </row>
    <row r="23781" spans="10:13" x14ac:dyDescent="0.3">
      <c r="J23781" s="1"/>
      <c r="K23781" s="1"/>
      <c r="L23781" s="1"/>
      <c r="M23781" s="1"/>
    </row>
    <row r="23782" spans="10:13" x14ac:dyDescent="0.3">
      <c r="J23782" s="1"/>
      <c r="K23782" s="1"/>
      <c r="L23782" s="1"/>
      <c r="M23782" s="1"/>
    </row>
    <row r="23783" spans="10:13" x14ac:dyDescent="0.3">
      <c r="J23783" s="1"/>
      <c r="K23783" s="1"/>
      <c r="L23783" s="1"/>
      <c r="M23783" s="1"/>
    </row>
    <row r="23784" spans="10:13" x14ac:dyDescent="0.3">
      <c r="J23784" s="1"/>
      <c r="K23784" s="1"/>
      <c r="L23784" s="1"/>
      <c r="M23784" s="1"/>
    </row>
    <row r="23785" spans="10:13" x14ac:dyDescent="0.3">
      <c r="J23785" s="1"/>
      <c r="K23785" s="1"/>
      <c r="L23785" s="1"/>
      <c r="M23785" s="1"/>
    </row>
    <row r="23786" spans="10:13" x14ac:dyDescent="0.3">
      <c r="J23786" s="1"/>
      <c r="K23786" s="1"/>
      <c r="L23786" s="1"/>
      <c r="M23786" s="1"/>
    </row>
    <row r="23787" spans="10:13" x14ac:dyDescent="0.3">
      <c r="J23787" s="1"/>
      <c r="K23787" s="1"/>
      <c r="L23787" s="1"/>
      <c r="M23787" s="1"/>
    </row>
    <row r="23788" spans="10:13" x14ac:dyDescent="0.3">
      <c r="J23788" s="1"/>
      <c r="K23788" s="1"/>
      <c r="L23788" s="1"/>
      <c r="M23788" s="1"/>
    </row>
    <row r="23789" spans="10:13" x14ac:dyDescent="0.3">
      <c r="J23789" s="1"/>
      <c r="K23789" s="1"/>
      <c r="L23789" s="1"/>
      <c r="M23789" s="1"/>
    </row>
    <row r="23790" spans="10:13" x14ac:dyDescent="0.3">
      <c r="J23790" s="1"/>
      <c r="K23790" s="1"/>
      <c r="L23790" s="1"/>
      <c r="M23790" s="1"/>
    </row>
    <row r="23791" spans="10:13" x14ac:dyDescent="0.3">
      <c r="J23791" s="1"/>
      <c r="K23791" s="1"/>
      <c r="L23791" s="1"/>
      <c r="M23791" s="1"/>
    </row>
    <row r="23792" spans="10:13" x14ac:dyDescent="0.3">
      <c r="J23792" s="1"/>
      <c r="K23792" s="1"/>
      <c r="L23792" s="1"/>
      <c r="M23792" s="1"/>
    </row>
    <row r="23793" spans="10:13" x14ac:dyDescent="0.3">
      <c r="J23793" s="1"/>
      <c r="K23793" s="1"/>
      <c r="L23793" s="1"/>
      <c r="M23793" s="1"/>
    </row>
    <row r="23794" spans="10:13" x14ac:dyDescent="0.3">
      <c r="J23794" s="1"/>
      <c r="K23794" s="1"/>
      <c r="L23794" s="1"/>
      <c r="M23794" s="1"/>
    </row>
    <row r="23795" spans="10:13" x14ac:dyDescent="0.3">
      <c r="J23795" s="1"/>
      <c r="K23795" s="1"/>
      <c r="L23795" s="1"/>
      <c r="M23795" s="1"/>
    </row>
    <row r="23796" spans="10:13" x14ac:dyDescent="0.3">
      <c r="J23796" s="1"/>
      <c r="K23796" s="1"/>
      <c r="L23796" s="1"/>
      <c r="M23796" s="1"/>
    </row>
    <row r="23797" spans="10:13" x14ac:dyDescent="0.3">
      <c r="J23797" s="1"/>
      <c r="K23797" s="1"/>
      <c r="L23797" s="1"/>
      <c r="M23797" s="1"/>
    </row>
    <row r="23798" spans="10:13" x14ac:dyDescent="0.3">
      <c r="J23798" s="1"/>
      <c r="K23798" s="1"/>
      <c r="L23798" s="1"/>
      <c r="M23798" s="1"/>
    </row>
    <row r="23799" spans="10:13" x14ac:dyDescent="0.3">
      <c r="J23799" s="1"/>
      <c r="K23799" s="1"/>
      <c r="L23799" s="1"/>
      <c r="M23799" s="1"/>
    </row>
    <row r="23800" spans="10:13" x14ac:dyDescent="0.3">
      <c r="J23800" s="1"/>
      <c r="K23800" s="1"/>
      <c r="L23800" s="1"/>
      <c r="M23800" s="1"/>
    </row>
    <row r="23801" spans="10:13" x14ac:dyDescent="0.3">
      <c r="J23801" s="1"/>
      <c r="K23801" s="1"/>
      <c r="L23801" s="1"/>
      <c r="M23801" s="1"/>
    </row>
    <row r="23802" spans="10:13" x14ac:dyDescent="0.3">
      <c r="J23802" s="1"/>
      <c r="K23802" s="1"/>
      <c r="L23802" s="1"/>
      <c r="M23802" s="1"/>
    </row>
    <row r="23803" spans="10:13" x14ac:dyDescent="0.3">
      <c r="J23803" s="1"/>
      <c r="K23803" s="1"/>
      <c r="L23803" s="1"/>
      <c r="M23803" s="1"/>
    </row>
    <row r="23804" spans="10:13" x14ac:dyDescent="0.3">
      <c r="J23804" s="1"/>
      <c r="K23804" s="1"/>
      <c r="L23804" s="1"/>
      <c r="M23804" s="1"/>
    </row>
    <row r="23805" spans="10:13" x14ac:dyDescent="0.3">
      <c r="J23805" s="1"/>
      <c r="K23805" s="1"/>
      <c r="L23805" s="1"/>
      <c r="M23805" s="1"/>
    </row>
    <row r="23806" spans="10:13" x14ac:dyDescent="0.3">
      <c r="J23806" s="1"/>
      <c r="K23806" s="1"/>
      <c r="L23806" s="1"/>
      <c r="M23806" s="1"/>
    </row>
    <row r="23807" spans="10:13" x14ac:dyDescent="0.3">
      <c r="J23807" s="1"/>
      <c r="K23807" s="1"/>
      <c r="L23807" s="1"/>
      <c r="M23807" s="1"/>
    </row>
    <row r="23808" spans="10:13" x14ac:dyDescent="0.3">
      <c r="J23808" s="1"/>
      <c r="K23808" s="1"/>
      <c r="L23808" s="1"/>
      <c r="M23808" s="1"/>
    </row>
    <row r="23809" spans="10:13" x14ac:dyDescent="0.3">
      <c r="J23809" s="1"/>
      <c r="K23809" s="1"/>
      <c r="L23809" s="1"/>
      <c r="M23809" s="1"/>
    </row>
    <row r="23810" spans="10:13" x14ac:dyDescent="0.3">
      <c r="J23810" s="1"/>
      <c r="K23810" s="1"/>
      <c r="L23810" s="1"/>
      <c r="M23810" s="1"/>
    </row>
    <row r="23811" spans="10:13" x14ac:dyDescent="0.3">
      <c r="J23811" s="1"/>
      <c r="K23811" s="1"/>
      <c r="L23811" s="1"/>
      <c r="M23811" s="1"/>
    </row>
    <row r="23812" spans="10:13" x14ac:dyDescent="0.3">
      <c r="J23812" s="1"/>
      <c r="K23812" s="1"/>
      <c r="L23812" s="1"/>
      <c r="M23812" s="1"/>
    </row>
    <row r="23813" spans="10:13" x14ac:dyDescent="0.3">
      <c r="J23813" s="1"/>
      <c r="K23813" s="1"/>
      <c r="L23813" s="1"/>
      <c r="M23813" s="1"/>
    </row>
    <row r="23814" spans="10:13" x14ac:dyDescent="0.3">
      <c r="J23814" s="1"/>
      <c r="K23814" s="1"/>
      <c r="L23814" s="1"/>
      <c r="M23814" s="1"/>
    </row>
    <row r="23815" spans="10:13" x14ac:dyDescent="0.3">
      <c r="J23815" s="1"/>
      <c r="K23815" s="1"/>
      <c r="L23815" s="1"/>
      <c r="M23815" s="1"/>
    </row>
    <row r="23816" spans="10:13" x14ac:dyDescent="0.3">
      <c r="J23816" s="1"/>
      <c r="K23816" s="1"/>
      <c r="L23816" s="1"/>
      <c r="M23816" s="1"/>
    </row>
    <row r="23817" spans="10:13" x14ac:dyDescent="0.3">
      <c r="J23817" s="1"/>
      <c r="K23817" s="1"/>
      <c r="L23817" s="1"/>
      <c r="M23817" s="1"/>
    </row>
    <row r="23818" spans="10:13" x14ac:dyDescent="0.3">
      <c r="J23818" s="1"/>
      <c r="K23818" s="1"/>
      <c r="L23818" s="1"/>
      <c r="M23818" s="1"/>
    </row>
    <row r="23819" spans="10:13" x14ac:dyDescent="0.3">
      <c r="J23819" s="1"/>
      <c r="K23819" s="1"/>
      <c r="L23819" s="1"/>
      <c r="M23819" s="1"/>
    </row>
    <row r="23820" spans="10:13" x14ac:dyDescent="0.3">
      <c r="J23820" s="1"/>
      <c r="K23820" s="1"/>
      <c r="L23820" s="1"/>
      <c r="M23820" s="1"/>
    </row>
    <row r="23821" spans="10:13" x14ac:dyDescent="0.3">
      <c r="J23821" s="1"/>
      <c r="K23821" s="1"/>
      <c r="L23821" s="1"/>
      <c r="M23821" s="1"/>
    </row>
    <row r="23822" spans="10:13" x14ac:dyDescent="0.3">
      <c r="J23822" s="1"/>
      <c r="K23822" s="1"/>
      <c r="L23822" s="1"/>
      <c r="M23822" s="1"/>
    </row>
    <row r="23823" spans="10:13" x14ac:dyDescent="0.3">
      <c r="J23823" s="1"/>
      <c r="K23823" s="1"/>
      <c r="L23823" s="1"/>
      <c r="M23823" s="1"/>
    </row>
    <row r="23824" spans="10:13" x14ac:dyDescent="0.3">
      <c r="J23824" s="1"/>
      <c r="K23824" s="1"/>
      <c r="L23824" s="1"/>
      <c r="M23824" s="1"/>
    </row>
    <row r="23825" spans="10:13" x14ac:dyDescent="0.3">
      <c r="J23825" s="1"/>
      <c r="K23825" s="1"/>
      <c r="L23825" s="1"/>
      <c r="M23825" s="1"/>
    </row>
    <row r="23826" spans="10:13" x14ac:dyDescent="0.3">
      <c r="J23826" s="1"/>
      <c r="K23826" s="1"/>
      <c r="L23826" s="1"/>
      <c r="M23826" s="1"/>
    </row>
    <row r="23827" spans="10:13" x14ac:dyDescent="0.3">
      <c r="J23827" s="1"/>
      <c r="K23827" s="1"/>
      <c r="L23827" s="1"/>
      <c r="M23827" s="1"/>
    </row>
    <row r="23828" spans="10:13" x14ac:dyDescent="0.3">
      <c r="J23828" s="1"/>
      <c r="K23828" s="1"/>
      <c r="L23828" s="1"/>
      <c r="M23828" s="1"/>
    </row>
    <row r="23829" spans="10:13" x14ac:dyDescent="0.3">
      <c r="J23829" s="1"/>
      <c r="K23829" s="1"/>
      <c r="L23829" s="1"/>
      <c r="M23829" s="1"/>
    </row>
    <row r="23830" spans="10:13" x14ac:dyDescent="0.3">
      <c r="J23830" s="1"/>
      <c r="K23830" s="1"/>
      <c r="L23830" s="1"/>
      <c r="M23830" s="1"/>
    </row>
    <row r="23831" spans="10:13" x14ac:dyDescent="0.3">
      <c r="J23831" s="1"/>
      <c r="K23831" s="1"/>
      <c r="L23831" s="1"/>
      <c r="M23831" s="1"/>
    </row>
    <row r="23832" spans="10:13" x14ac:dyDescent="0.3">
      <c r="J23832" s="1"/>
      <c r="K23832" s="1"/>
      <c r="L23832" s="1"/>
      <c r="M23832" s="1"/>
    </row>
    <row r="23833" spans="10:13" x14ac:dyDescent="0.3">
      <c r="J23833" s="1"/>
      <c r="K23833" s="1"/>
      <c r="L23833" s="1"/>
      <c r="M23833" s="1"/>
    </row>
    <row r="23834" spans="10:13" x14ac:dyDescent="0.3">
      <c r="J23834" s="1"/>
      <c r="K23834" s="1"/>
      <c r="L23834" s="1"/>
      <c r="M23834" s="1"/>
    </row>
    <row r="23835" spans="10:13" x14ac:dyDescent="0.3">
      <c r="J23835" s="1"/>
      <c r="K23835" s="1"/>
      <c r="L23835" s="1"/>
      <c r="M23835" s="1"/>
    </row>
    <row r="23836" spans="10:13" x14ac:dyDescent="0.3">
      <c r="J23836" s="1"/>
      <c r="K23836" s="1"/>
      <c r="L23836" s="1"/>
      <c r="M23836" s="1"/>
    </row>
    <row r="23837" spans="10:13" x14ac:dyDescent="0.3">
      <c r="J23837" s="1"/>
      <c r="K23837" s="1"/>
      <c r="L23837" s="1"/>
      <c r="M23837" s="1"/>
    </row>
    <row r="23838" spans="10:13" x14ac:dyDescent="0.3">
      <c r="J23838" s="1"/>
      <c r="K23838" s="1"/>
      <c r="L23838" s="1"/>
      <c r="M23838" s="1"/>
    </row>
    <row r="23839" spans="10:13" x14ac:dyDescent="0.3">
      <c r="J23839" s="1"/>
      <c r="K23839" s="1"/>
      <c r="L23839" s="1"/>
      <c r="M23839" s="1"/>
    </row>
    <row r="23840" spans="10:13" x14ac:dyDescent="0.3">
      <c r="J23840" s="1"/>
      <c r="K23840" s="1"/>
      <c r="L23840" s="1"/>
      <c r="M23840" s="1"/>
    </row>
    <row r="23841" spans="10:13" x14ac:dyDescent="0.3">
      <c r="J23841" s="1"/>
      <c r="K23841" s="1"/>
      <c r="L23841" s="1"/>
      <c r="M23841" s="1"/>
    </row>
    <row r="23842" spans="10:13" x14ac:dyDescent="0.3">
      <c r="J23842" s="1"/>
      <c r="K23842" s="1"/>
      <c r="L23842" s="1"/>
      <c r="M23842" s="1"/>
    </row>
    <row r="23843" spans="10:13" x14ac:dyDescent="0.3">
      <c r="J23843" s="1"/>
      <c r="K23843" s="1"/>
      <c r="L23843" s="1"/>
      <c r="M23843" s="1"/>
    </row>
    <row r="23844" spans="10:13" x14ac:dyDescent="0.3">
      <c r="J23844" s="1"/>
      <c r="K23844" s="1"/>
      <c r="L23844" s="1"/>
      <c r="M23844" s="1"/>
    </row>
    <row r="23845" spans="10:13" x14ac:dyDescent="0.3">
      <c r="J23845" s="1"/>
      <c r="K23845" s="1"/>
      <c r="L23845" s="1"/>
      <c r="M23845" s="1"/>
    </row>
    <row r="23846" spans="10:13" x14ac:dyDescent="0.3">
      <c r="J23846" s="1"/>
      <c r="K23846" s="1"/>
      <c r="L23846" s="1"/>
      <c r="M23846" s="1"/>
    </row>
    <row r="23847" spans="10:13" x14ac:dyDescent="0.3">
      <c r="J23847" s="1"/>
      <c r="K23847" s="1"/>
      <c r="L23847" s="1"/>
      <c r="M23847" s="1"/>
    </row>
    <row r="23848" spans="10:13" x14ac:dyDescent="0.3">
      <c r="J23848" s="1"/>
      <c r="K23848" s="1"/>
      <c r="L23848" s="1"/>
      <c r="M23848" s="1"/>
    </row>
    <row r="23849" spans="10:13" x14ac:dyDescent="0.3">
      <c r="J23849" s="1"/>
      <c r="K23849" s="1"/>
      <c r="L23849" s="1"/>
      <c r="M23849" s="1"/>
    </row>
    <row r="23850" spans="10:13" x14ac:dyDescent="0.3">
      <c r="J23850" s="1"/>
      <c r="K23850" s="1"/>
      <c r="L23850" s="1"/>
      <c r="M23850" s="1"/>
    </row>
    <row r="23851" spans="10:13" x14ac:dyDescent="0.3">
      <c r="J23851" s="1"/>
      <c r="K23851" s="1"/>
      <c r="L23851" s="1"/>
      <c r="M23851" s="1"/>
    </row>
    <row r="23852" spans="10:13" x14ac:dyDescent="0.3">
      <c r="J23852" s="1"/>
      <c r="K23852" s="1"/>
      <c r="L23852" s="1"/>
      <c r="M23852" s="1"/>
    </row>
    <row r="23853" spans="10:13" x14ac:dyDescent="0.3">
      <c r="J23853" s="1"/>
      <c r="K23853" s="1"/>
      <c r="L23853" s="1"/>
      <c r="M23853" s="1"/>
    </row>
    <row r="23854" spans="10:13" x14ac:dyDescent="0.3">
      <c r="J23854" s="1"/>
      <c r="K23854" s="1"/>
      <c r="L23854" s="1"/>
      <c r="M23854" s="1"/>
    </row>
    <row r="23855" spans="10:13" x14ac:dyDescent="0.3">
      <c r="J23855" s="1"/>
      <c r="K23855" s="1"/>
      <c r="L23855" s="1"/>
      <c r="M23855" s="1"/>
    </row>
    <row r="23856" spans="10:13" x14ac:dyDescent="0.3">
      <c r="J23856" s="1"/>
      <c r="K23856" s="1"/>
      <c r="L23856" s="1"/>
      <c r="M23856" s="1"/>
    </row>
    <row r="23857" spans="10:13" x14ac:dyDescent="0.3">
      <c r="J23857" s="1"/>
      <c r="K23857" s="1"/>
      <c r="L23857" s="1"/>
      <c r="M23857" s="1"/>
    </row>
    <row r="23858" spans="10:13" x14ac:dyDescent="0.3">
      <c r="J23858" s="1"/>
      <c r="K23858" s="1"/>
      <c r="L23858" s="1"/>
      <c r="M23858" s="1"/>
    </row>
    <row r="23859" spans="10:13" x14ac:dyDescent="0.3">
      <c r="J23859" s="1"/>
      <c r="K23859" s="1"/>
      <c r="L23859" s="1"/>
      <c r="M23859" s="1"/>
    </row>
    <row r="23860" spans="10:13" x14ac:dyDescent="0.3">
      <c r="J23860" s="1"/>
      <c r="K23860" s="1"/>
      <c r="L23860" s="1"/>
      <c r="M23860" s="1"/>
    </row>
    <row r="23861" spans="10:13" x14ac:dyDescent="0.3">
      <c r="J23861" s="1"/>
      <c r="K23861" s="1"/>
      <c r="L23861" s="1"/>
      <c r="M23861" s="1"/>
    </row>
    <row r="23862" spans="10:13" x14ac:dyDescent="0.3">
      <c r="J23862" s="1"/>
      <c r="K23862" s="1"/>
      <c r="L23862" s="1"/>
      <c r="M23862" s="1"/>
    </row>
    <row r="23863" spans="10:13" x14ac:dyDescent="0.3">
      <c r="J23863" s="1"/>
      <c r="K23863" s="1"/>
      <c r="L23863" s="1"/>
      <c r="M23863" s="1"/>
    </row>
    <row r="23864" spans="10:13" x14ac:dyDescent="0.3">
      <c r="J23864" s="1"/>
      <c r="K23864" s="1"/>
      <c r="L23864" s="1"/>
      <c r="M23864" s="1"/>
    </row>
    <row r="23865" spans="10:13" x14ac:dyDescent="0.3">
      <c r="J23865" s="1"/>
      <c r="K23865" s="1"/>
      <c r="L23865" s="1"/>
      <c r="M23865" s="1"/>
    </row>
    <row r="23866" spans="10:13" x14ac:dyDescent="0.3">
      <c r="J23866" s="1"/>
      <c r="K23866" s="1"/>
      <c r="L23866" s="1"/>
      <c r="M23866" s="1"/>
    </row>
    <row r="23867" spans="10:13" x14ac:dyDescent="0.3">
      <c r="J23867" s="1"/>
      <c r="K23867" s="1"/>
      <c r="L23867" s="1"/>
      <c r="M23867" s="1"/>
    </row>
    <row r="23868" spans="10:13" x14ac:dyDescent="0.3">
      <c r="J23868" s="1"/>
      <c r="K23868" s="1"/>
      <c r="L23868" s="1"/>
      <c r="M23868" s="1"/>
    </row>
    <row r="23869" spans="10:13" x14ac:dyDescent="0.3">
      <c r="J23869" s="1"/>
      <c r="K23869" s="1"/>
      <c r="L23869" s="1"/>
      <c r="M23869" s="1"/>
    </row>
    <row r="23870" spans="10:13" x14ac:dyDescent="0.3">
      <c r="J23870" s="1"/>
      <c r="K23870" s="1"/>
      <c r="L23870" s="1"/>
      <c r="M23870" s="1"/>
    </row>
    <row r="23871" spans="10:13" x14ac:dyDescent="0.3">
      <c r="J23871" s="1"/>
      <c r="K23871" s="1"/>
      <c r="L23871" s="1"/>
      <c r="M23871" s="1"/>
    </row>
    <row r="23872" spans="10:13" x14ac:dyDescent="0.3">
      <c r="J23872" s="1"/>
      <c r="K23872" s="1"/>
      <c r="L23872" s="1"/>
      <c r="M23872" s="1"/>
    </row>
    <row r="23873" spans="10:13" x14ac:dyDescent="0.3">
      <c r="J23873" s="1"/>
      <c r="K23873" s="1"/>
      <c r="L23873" s="1"/>
      <c r="M23873" s="1"/>
    </row>
    <row r="23874" spans="10:13" x14ac:dyDescent="0.3">
      <c r="J23874" s="1"/>
      <c r="K23874" s="1"/>
      <c r="L23874" s="1"/>
      <c r="M23874" s="1"/>
    </row>
    <row r="23875" spans="10:13" x14ac:dyDescent="0.3">
      <c r="J23875" s="1"/>
      <c r="K23875" s="1"/>
      <c r="L23875" s="1"/>
      <c r="M23875" s="1"/>
    </row>
    <row r="23876" spans="10:13" x14ac:dyDescent="0.3">
      <c r="J23876" s="1"/>
      <c r="K23876" s="1"/>
      <c r="L23876" s="1"/>
      <c r="M23876" s="1"/>
    </row>
    <row r="23877" spans="10:13" x14ac:dyDescent="0.3">
      <c r="J23877" s="1"/>
      <c r="K23877" s="1"/>
      <c r="L23877" s="1"/>
      <c r="M23877" s="1"/>
    </row>
    <row r="23878" spans="10:13" x14ac:dyDescent="0.3">
      <c r="J23878" s="1"/>
      <c r="K23878" s="1"/>
      <c r="L23878" s="1"/>
      <c r="M23878" s="1"/>
    </row>
    <row r="23879" spans="10:13" x14ac:dyDescent="0.3">
      <c r="J23879" s="1"/>
      <c r="K23879" s="1"/>
      <c r="L23879" s="1"/>
      <c r="M23879" s="1"/>
    </row>
    <row r="23880" spans="10:13" x14ac:dyDescent="0.3">
      <c r="J23880" s="1"/>
      <c r="K23880" s="1"/>
      <c r="L23880" s="1"/>
      <c r="M23880" s="1"/>
    </row>
    <row r="23881" spans="10:13" x14ac:dyDescent="0.3">
      <c r="J23881" s="1"/>
      <c r="K23881" s="1"/>
      <c r="L23881" s="1"/>
      <c r="M23881" s="1"/>
    </row>
    <row r="23882" spans="10:13" x14ac:dyDescent="0.3">
      <c r="J23882" s="1"/>
      <c r="K23882" s="1"/>
      <c r="L23882" s="1"/>
      <c r="M23882" s="1"/>
    </row>
    <row r="23883" spans="10:13" x14ac:dyDescent="0.3">
      <c r="J23883" s="1"/>
      <c r="K23883" s="1"/>
      <c r="L23883" s="1"/>
      <c r="M23883" s="1"/>
    </row>
    <row r="23884" spans="10:13" x14ac:dyDescent="0.3">
      <c r="J23884" s="1"/>
      <c r="K23884" s="1"/>
      <c r="L23884" s="1"/>
      <c r="M23884" s="1"/>
    </row>
    <row r="23885" spans="10:13" x14ac:dyDescent="0.3">
      <c r="J23885" s="1"/>
      <c r="K23885" s="1"/>
      <c r="L23885" s="1"/>
      <c r="M23885" s="1"/>
    </row>
    <row r="23886" spans="10:13" x14ac:dyDescent="0.3">
      <c r="J23886" s="1"/>
      <c r="K23886" s="1"/>
      <c r="L23886" s="1"/>
      <c r="M23886" s="1"/>
    </row>
    <row r="23887" spans="10:13" x14ac:dyDescent="0.3">
      <c r="J23887" s="1"/>
      <c r="K23887" s="1"/>
      <c r="L23887" s="1"/>
      <c r="M23887" s="1"/>
    </row>
    <row r="23888" spans="10:13" x14ac:dyDescent="0.3">
      <c r="J23888" s="1"/>
      <c r="K23888" s="1"/>
      <c r="L23888" s="1"/>
      <c r="M23888" s="1"/>
    </row>
    <row r="23889" spans="10:13" x14ac:dyDescent="0.3">
      <c r="J23889" s="1"/>
      <c r="K23889" s="1"/>
      <c r="L23889" s="1"/>
      <c r="M23889" s="1"/>
    </row>
    <row r="23890" spans="10:13" x14ac:dyDescent="0.3">
      <c r="J23890" s="1"/>
      <c r="K23890" s="1"/>
      <c r="L23890" s="1"/>
      <c r="M23890" s="1"/>
    </row>
    <row r="23891" spans="10:13" x14ac:dyDescent="0.3">
      <c r="J23891" s="1"/>
      <c r="K23891" s="1"/>
      <c r="L23891" s="1"/>
      <c r="M23891" s="1"/>
    </row>
    <row r="23892" spans="10:13" x14ac:dyDescent="0.3">
      <c r="J23892" s="1"/>
      <c r="K23892" s="1"/>
      <c r="L23892" s="1"/>
      <c r="M23892" s="1"/>
    </row>
    <row r="23893" spans="10:13" x14ac:dyDescent="0.3">
      <c r="J23893" s="1"/>
      <c r="K23893" s="1"/>
      <c r="L23893" s="1"/>
      <c r="M23893" s="1"/>
    </row>
    <row r="23894" spans="10:13" x14ac:dyDescent="0.3">
      <c r="J23894" s="1"/>
      <c r="K23894" s="1"/>
      <c r="L23894" s="1"/>
      <c r="M23894" s="1"/>
    </row>
    <row r="23895" spans="10:13" x14ac:dyDescent="0.3">
      <c r="J23895" s="1"/>
      <c r="K23895" s="1"/>
      <c r="L23895" s="1"/>
      <c r="M23895" s="1"/>
    </row>
    <row r="23896" spans="10:13" x14ac:dyDescent="0.3">
      <c r="J23896" s="1"/>
      <c r="K23896" s="1"/>
      <c r="L23896" s="1"/>
      <c r="M23896" s="1"/>
    </row>
    <row r="23897" spans="10:13" x14ac:dyDescent="0.3">
      <c r="J23897" s="1"/>
      <c r="K23897" s="1"/>
      <c r="L23897" s="1"/>
      <c r="M23897" s="1"/>
    </row>
    <row r="23898" spans="10:13" x14ac:dyDescent="0.3">
      <c r="J23898" s="1"/>
      <c r="K23898" s="1"/>
      <c r="L23898" s="1"/>
      <c r="M23898" s="1"/>
    </row>
    <row r="23899" spans="10:13" x14ac:dyDescent="0.3">
      <c r="J23899" s="1"/>
      <c r="K23899" s="1"/>
      <c r="L23899" s="1"/>
      <c r="M23899" s="1"/>
    </row>
    <row r="23900" spans="10:13" x14ac:dyDescent="0.3">
      <c r="J23900" s="1"/>
      <c r="K23900" s="1"/>
      <c r="L23900" s="1"/>
      <c r="M23900" s="1"/>
    </row>
    <row r="23901" spans="10:13" x14ac:dyDescent="0.3">
      <c r="J23901" s="1"/>
      <c r="K23901" s="1"/>
      <c r="L23901" s="1"/>
      <c r="M23901" s="1"/>
    </row>
    <row r="23902" spans="10:13" x14ac:dyDescent="0.3">
      <c r="J23902" s="1"/>
      <c r="K23902" s="1"/>
      <c r="L23902" s="1"/>
      <c r="M23902" s="1"/>
    </row>
    <row r="23903" spans="10:13" x14ac:dyDescent="0.3">
      <c r="J23903" s="1"/>
      <c r="K23903" s="1"/>
      <c r="L23903" s="1"/>
      <c r="M23903" s="1"/>
    </row>
    <row r="23904" spans="10:13" x14ac:dyDescent="0.3">
      <c r="J23904" s="1"/>
      <c r="K23904" s="1"/>
      <c r="L23904" s="1"/>
      <c r="M23904" s="1"/>
    </row>
    <row r="23905" spans="10:13" x14ac:dyDescent="0.3">
      <c r="J23905" s="1"/>
      <c r="K23905" s="1"/>
      <c r="L23905" s="1"/>
      <c r="M23905" s="1"/>
    </row>
    <row r="23906" spans="10:13" x14ac:dyDescent="0.3">
      <c r="J23906" s="1"/>
      <c r="K23906" s="1"/>
      <c r="L23906" s="1"/>
      <c r="M23906" s="1"/>
    </row>
    <row r="23907" spans="10:13" x14ac:dyDescent="0.3">
      <c r="J23907" s="1"/>
      <c r="K23907" s="1"/>
      <c r="L23907" s="1"/>
      <c r="M23907" s="1"/>
    </row>
    <row r="23908" spans="10:13" x14ac:dyDescent="0.3">
      <c r="J23908" s="1"/>
      <c r="K23908" s="1"/>
      <c r="L23908" s="1"/>
      <c r="M23908" s="1"/>
    </row>
    <row r="23909" spans="10:13" x14ac:dyDescent="0.3">
      <c r="J23909" s="1"/>
      <c r="K23909" s="1"/>
      <c r="L23909" s="1"/>
      <c r="M23909" s="1"/>
    </row>
    <row r="23910" spans="10:13" x14ac:dyDescent="0.3">
      <c r="J23910" s="1"/>
      <c r="K23910" s="1"/>
      <c r="L23910" s="1"/>
      <c r="M23910" s="1"/>
    </row>
    <row r="23911" spans="10:13" x14ac:dyDescent="0.3">
      <c r="J23911" s="1"/>
      <c r="K23911" s="1"/>
      <c r="L23911" s="1"/>
      <c r="M23911" s="1"/>
    </row>
    <row r="23912" spans="10:13" x14ac:dyDescent="0.3">
      <c r="J23912" s="1"/>
      <c r="K23912" s="1"/>
      <c r="L23912" s="1"/>
      <c r="M23912" s="1"/>
    </row>
    <row r="23913" spans="10:13" x14ac:dyDescent="0.3">
      <c r="J23913" s="1"/>
      <c r="K23913" s="1"/>
      <c r="L23913" s="1"/>
      <c r="M23913" s="1"/>
    </row>
    <row r="23914" spans="10:13" x14ac:dyDescent="0.3">
      <c r="J23914" s="1"/>
      <c r="K23914" s="1"/>
      <c r="L23914" s="1"/>
      <c r="M23914" s="1"/>
    </row>
    <row r="23915" spans="10:13" x14ac:dyDescent="0.3">
      <c r="J23915" s="1"/>
      <c r="K23915" s="1"/>
      <c r="L23915" s="1"/>
      <c r="M23915" s="1"/>
    </row>
    <row r="23916" spans="10:13" x14ac:dyDescent="0.3">
      <c r="J23916" s="1"/>
      <c r="K23916" s="1"/>
      <c r="L23916" s="1"/>
      <c r="M23916" s="1"/>
    </row>
    <row r="23917" spans="10:13" x14ac:dyDescent="0.3">
      <c r="J23917" s="1"/>
      <c r="K23917" s="1"/>
      <c r="L23917" s="1"/>
      <c r="M23917" s="1"/>
    </row>
    <row r="23918" spans="10:13" x14ac:dyDescent="0.3">
      <c r="J23918" s="1"/>
      <c r="K23918" s="1"/>
      <c r="L23918" s="1"/>
      <c r="M23918" s="1"/>
    </row>
    <row r="23919" spans="10:13" x14ac:dyDescent="0.3">
      <c r="J23919" s="1"/>
      <c r="K23919" s="1"/>
      <c r="L23919" s="1"/>
      <c r="M23919" s="1"/>
    </row>
    <row r="23920" spans="10:13" x14ac:dyDescent="0.3">
      <c r="J23920" s="1"/>
      <c r="K23920" s="1"/>
      <c r="L23920" s="1"/>
      <c r="M23920" s="1"/>
    </row>
    <row r="23921" spans="10:13" x14ac:dyDescent="0.3">
      <c r="J23921" s="1"/>
      <c r="K23921" s="1"/>
      <c r="L23921" s="1"/>
      <c r="M23921" s="1"/>
    </row>
    <row r="23922" spans="10:13" x14ac:dyDescent="0.3">
      <c r="J23922" s="1"/>
      <c r="K23922" s="1"/>
      <c r="L23922" s="1"/>
      <c r="M23922" s="1"/>
    </row>
    <row r="23923" spans="10:13" x14ac:dyDescent="0.3">
      <c r="J23923" s="1"/>
      <c r="K23923" s="1"/>
      <c r="L23923" s="1"/>
      <c r="M23923" s="1"/>
    </row>
    <row r="23924" spans="10:13" x14ac:dyDescent="0.3">
      <c r="J23924" s="1"/>
      <c r="K23924" s="1"/>
      <c r="L23924" s="1"/>
      <c r="M23924" s="1"/>
    </row>
    <row r="23925" spans="10:13" x14ac:dyDescent="0.3">
      <c r="J23925" s="1"/>
      <c r="K23925" s="1"/>
      <c r="L23925" s="1"/>
      <c r="M23925" s="1"/>
    </row>
    <row r="23926" spans="10:13" x14ac:dyDescent="0.3">
      <c r="J23926" s="1"/>
      <c r="K23926" s="1"/>
      <c r="L23926" s="1"/>
      <c r="M23926" s="1"/>
    </row>
    <row r="23927" spans="10:13" x14ac:dyDescent="0.3">
      <c r="J23927" s="1"/>
      <c r="K23927" s="1"/>
      <c r="L23927" s="1"/>
      <c r="M23927" s="1"/>
    </row>
    <row r="23928" spans="10:13" x14ac:dyDescent="0.3">
      <c r="J23928" s="1"/>
      <c r="K23928" s="1"/>
      <c r="L23928" s="1"/>
      <c r="M23928" s="1"/>
    </row>
    <row r="23929" spans="10:13" x14ac:dyDescent="0.3">
      <c r="J23929" s="1"/>
      <c r="K23929" s="1"/>
      <c r="L23929" s="1"/>
      <c r="M23929" s="1"/>
    </row>
    <row r="23930" spans="10:13" x14ac:dyDescent="0.3">
      <c r="J23930" s="1"/>
      <c r="K23930" s="1"/>
      <c r="L23930" s="1"/>
      <c r="M23930" s="1"/>
    </row>
    <row r="23931" spans="10:13" x14ac:dyDescent="0.3">
      <c r="J23931" s="1"/>
      <c r="K23931" s="1"/>
      <c r="L23931" s="1"/>
      <c r="M23931" s="1"/>
    </row>
    <row r="23932" spans="10:13" x14ac:dyDescent="0.3">
      <c r="J23932" s="1"/>
      <c r="K23932" s="1"/>
      <c r="L23932" s="1"/>
      <c r="M23932" s="1"/>
    </row>
    <row r="23933" spans="10:13" x14ac:dyDescent="0.3">
      <c r="J23933" s="1"/>
      <c r="K23933" s="1"/>
      <c r="L23933" s="1"/>
      <c r="M23933" s="1"/>
    </row>
    <row r="23934" spans="10:13" x14ac:dyDescent="0.3">
      <c r="J23934" s="1"/>
      <c r="K23934" s="1"/>
      <c r="L23934" s="1"/>
      <c r="M23934" s="1"/>
    </row>
    <row r="23935" spans="10:13" x14ac:dyDescent="0.3">
      <c r="J23935" s="1"/>
      <c r="K23935" s="1"/>
      <c r="L23935" s="1"/>
      <c r="M23935" s="1"/>
    </row>
    <row r="23936" spans="10:13" x14ac:dyDescent="0.3">
      <c r="J23936" s="1"/>
      <c r="K23936" s="1"/>
      <c r="L23936" s="1"/>
      <c r="M23936" s="1"/>
    </row>
    <row r="23937" spans="10:13" x14ac:dyDescent="0.3">
      <c r="J23937" s="1"/>
      <c r="K23937" s="1"/>
      <c r="L23937" s="1"/>
      <c r="M23937" s="1"/>
    </row>
    <row r="23938" spans="10:13" x14ac:dyDescent="0.3">
      <c r="J23938" s="1"/>
      <c r="K23938" s="1"/>
      <c r="L23938" s="1"/>
      <c r="M23938" s="1"/>
    </row>
    <row r="23939" spans="10:13" x14ac:dyDescent="0.3">
      <c r="J23939" s="1"/>
      <c r="K23939" s="1"/>
      <c r="L23939" s="1"/>
      <c r="M23939" s="1"/>
    </row>
    <row r="23940" spans="10:13" x14ac:dyDescent="0.3">
      <c r="J23940" s="1"/>
      <c r="K23940" s="1"/>
      <c r="L23940" s="1"/>
      <c r="M23940" s="1"/>
    </row>
    <row r="23941" spans="10:13" x14ac:dyDescent="0.3">
      <c r="J23941" s="1"/>
      <c r="K23941" s="1"/>
      <c r="L23941" s="1"/>
      <c r="M23941" s="1"/>
    </row>
    <row r="23942" spans="10:13" x14ac:dyDescent="0.3">
      <c r="J23942" s="1"/>
      <c r="K23942" s="1"/>
      <c r="L23942" s="1"/>
      <c r="M23942" s="1"/>
    </row>
    <row r="23943" spans="10:13" x14ac:dyDescent="0.3">
      <c r="J23943" s="1"/>
      <c r="K23943" s="1"/>
      <c r="L23943" s="1"/>
      <c r="M23943" s="1"/>
    </row>
    <row r="23944" spans="10:13" x14ac:dyDescent="0.3">
      <c r="J23944" s="1"/>
      <c r="K23944" s="1"/>
      <c r="L23944" s="1"/>
      <c r="M23944" s="1"/>
    </row>
    <row r="23945" spans="10:13" x14ac:dyDescent="0.3">
      <c r="J23945" s="1"/>
      <c r="K23945" s="1"/>
      <c r="L23945" s="1"/>
      <c r="M23945" s="1"/>
    </row>
    <row r="23946" spans="10:13" x14ac:dyDescent="0.3">
      <c r="J23946" s="1"/>
      <c r="K23946" s="1"/>
      <c r="L23946" s="1"/>
      <c r="M23946" s="1"/>
    </row>
    <row r="23947" spans="10:13" x14ac:dyDescent="0.3">
      <c r="J23947" s="1"/>
      <c r="K23947" s="1"/>
      <c r="L23947" s="1"/>
      <c r="M23947" s="1"/>
    </row>
    <row r="23948" spans="10:13" x14ac:dyDescent="0.3">
      <c r="J23948" s="1"/>
      <c r="K23948" s="1"/>
      <c r="L23948" s="1"/>
      <c r="M23948" s="1"/>
    </row>
    <row r="23949" spans="10:13" x14ac:dyDescent="0.3">
      <c r="J23949" s="1"/>
      <c r="K23949" s="1"/>
      <c r="L23949" s="1"/>
      <c r="M23949" s="1"/>
    </row>
    <row r="23950" spans="10:13" x14ac:dyDescent="0.3">
      <c r="J23950" s="1"/>
      <c r="K23950" s="1"/>
      <c r="L23950" s="1"/>
      <c r="M23950" s="1"/>
    </row>
    <row r="23951" spans="10:13" x14ac:dyDescent="0.3">
      <c r="J23951" s="1"/>
      <c r="K23951" s="1"/>
      <c r="L23951" s="1"/>
      <c r="M23951" s="1"/>
    </row>
    <row r="23952" spans="10:13" x14ac:dyDescent="0.3">
      <c r="J23952" s="1"/>
      <c r="K23952" s="1"/>
      <c r="L23952" s="1"/>
      <c r="M23952" s="1"/>
    </row>
    <row r="23953" spans="10:13" x14ac:dyDescent="0.3">
      <c r="J23953" s="1"/>
      <c r="K23953" s="1"/>
      <c r="L23953" s="1"/>
      <c r="M23953" s="1"/>
    </row>
    <row r="23954" spans="10:13" x14ac:dyDescent="0.3">
      <c r="J23954" s="1"/>
      <c r="K23954" s="1"/>
      <c r="L23954" s="1"/>
      <c r="M23954" s="1"/>
    </row>
    <row r="23955" spans="10:13" x14ac:dyDescent="0.3">
      <c r="J23955" s="1"/>
      <c r="K23955" s="1"/>
      <c r="L23955" s="1"/>
      <c r="M23955" s="1"/>
    </row>
    <row r="23956" spans="10:13" x14ac:dyDescent="0.3">
      <c r="J23956" s="1"/>
      <c r="K23956" s="1"/>
      <c r="L23956" s="1"/>
      <c r="M23956" s="1"/>
    </row>
    <row r="23957" spans="10:13" x14ac:dyDescent="0.3">
      <c r="J23957" s="1"/>
      <c r="K23957" s="1"/>
      <c r="L23957" s="1"/>
      <c r="M23957" s="1"/>
    </row>
    <row r="23958" spans="10:13" x14ac:dyDescent="0.3">
      <c r="J23958" s="1"/>
      <c r="K23958" s="1"/>
      <c r="L23958" s="1"/>
      <c r="M23958" s="1"/>
    </row>
    <row r="23959" spans="10:13" x14ac:dyDescent="0.3">
      <c r="J23959" s="1"/>
      <c r="K23959" s="1"/>
      <c r="L23959" s="1"/>
      <c r="M23959" s="1"/>
    </row>
    <row r="23960" spans="10:13" x14ac:dyDescent="0.3">
      <c r="J23960" s="1"/>
      <c r="K23960" s="1"/>
      <c r="L23960" s="1"/>
      <c r="M23960" s="1"/>
    </row>
    <row r="23961" spans="10:13" x14ac:dyDescent="0.3">
      <c r="J23961" s="1"/>
      <c r="K23961" s="1"/>
      <c r="L23961" s="1"/>
      <c r="M23961" s="1"/>
    </row>
    <row r="23962" spans="10:13" x14ac:dyDescent="0.3">
      <c r="J23962" s="1"/>
      <c r="K23962" s="1"/>
      <c r="L23962" s="1"/>
      <c r="M23962" s="1"/>
    </row>
    <row r="23963" spans="10:13" x14ac:dyDescent="0.3">
      <c r="J23963" s="1"/>
      <c r="K23963" s="1"/>
      <c r="L23963" s="1"/>
      <c r="M23963" s="1"/>
    </row>
    <row r="23964" spans="10:13" x14ac:dyDescent="0.3">
      <c r="J23964" s="1"/>
      <c r="K23964" s="1"/>
      <c r="L23964" s="1"/>
      <c r="M23964" s="1"/>
    </row>
    <row r="23965" spans="10:13" x14ac:dyDescent="0.3">
      <c r="J23965" s="1"/>
      <c r="K23965" s="1"/>
      <c r="L23965" s="1"/>
      <c r="M23965" s="1"/>
    </row>
    <row r="23966" spans="10:13" x14ac:dyDescent="0.3">
      <c r="J23966" s="1"/>
      <c r="K23966" s="1"/>
      <c r="L23966" s="1"/>
      <c r="M23966" s="1"/>
    </row>
    <row r="23967" spans="10:13" x14ac:dyDescent="0.3">
      <c r="J23967" s="1"/>
      <c r="K23967" s="1"/>
      <c r="L23967" s="1"/>
      <c r="M23967" s="1"/>
    </row>
    <row r="23968" spans="10:13" x14ac:dyDescent="0.3">
      <c r="J23968" s="1"/>
      <c r="K23968" s="1"/>
      <c r="L23968" s="1"/>
      <c r="M23968" s="1"/>
    </row>
    <row r="23969" spans="10:13" x14ac:dyDescent="0.3">
      <c r="J23969" s="1"/>
      <c r="K23969" s="1"/>
      <c r="L23969" s="1"/>
      <c r="M23969" s="1"/>
    </row>
    <row r="23970" spans="10:13" x14ac:dyDescent="0.3">
      <c r="J23970" s="1"/>
      <c r="K23970" s="1"/>
      <c r="L23970" s="1"/>
      <c r="M23970" s="1"/>
    </row>
    <row r="23971" spans="10:13" x14ac:dyDescent="0.3">
      <c r="J23971" s="1"/>
      <c r="K23971" s="1"/>
      <c r="L23971" s="1"/>
      <c r="M23971" s="1"/>
    </row>
    <row r="23972" spans="10:13" x14ac:dyDescent="0.3">
      <c r="J23972" s="1"/>
      <c r="K23972" s="1"/>
      <c r="L23972" s="1"/>
      <c r="M23972" s="1"/>
    </row>
    <row r="23973" spans="10:13" x14ac:dyDescent="0.3">
      <c r="J23973" s="1"/>
      <c r="K23973" s="1"/>
      <c r="L23973" s="1"/>
      <c r="M23973" s="1"/>
    </row>
    <row r="23974" spans="10:13" x14ac:dyDescent="0.3">
      <c r="J23974" s="1"/>
      <c r="K23974" s="1"/>
      <c r="L23974" s="1"/>
      <c r="M23974" s="1"/>
    </row>
    <row r="23975" spans="10:13" x14ac:dyDescent="0.3">
      <c r="J23975" s="1"/>
      <c r="K23975" s="1"/>
      <c r="L23975" s="1"/>
      <c r="M23975" s="1"/>
    </row>
    <row r="23976" spans="10:13" x14ac:dyDescent="0.3">
      <c r="J23976" s="1"/>
      <c r="K23976" s="1"/>
      <c r="L23976" s="1"/>
      <c r="M23976" s="1"/>
    </row>
    <row r="23977" spans="10:13" x14ac:dyDescent="0.3">
      <c r="J23977" s="1"/>
      <c r="K23977" s="1"/>
      <c r="L23977" s="1"/>
      <c r="M23977" s="1"/>
    </row>
    <row r="23978" spans="10:13" x14ac:dyDescent="0.3">
      <c r="J23978" s="1"/>
      <c r="K23978" s="1"/>
      <c r="L23978" s="1"/>
      <c r="M23978" s="1"/>
    </row>
    <row r="23979" spans="10:13" x14ac:dyDescent="0.3">
      <c r="J23979" s="1"/>
      <c r="K23979" s="1"/>
      <c r="L23979" s="1"/>
      <c r="M23979" s="1"/>
    </row>
    <row r="23980" spans="10:13" x14ac:dyDescent="0.3">
      <c r="J23980" s="1"/>
      <c r="K23980" s="1"/>
      <c r="L23980" s="1"/>
      <c r="M23980" s="1"/>
    </row>
    <row r="23981" spans="10:13" x14ac:dyDescent="0.3">
      <c r="J23981" s="1"/>
      <c r="K23981" s="1"/>
      <c r="L23981" s="1"/>
      <c r="M23981" s="1"/>
    </row>
    <row r="23982" spans="10:13" x14ac:dyDescent="0.3">
      <c r="J23982" s="1"/>
      <c r="K23982" s="1"/>
      <c r="L23982" s="1"/>
      <c r="M23982" s="1"/>
    </row>
    <row r="23983" spans="10:13" x14ac:dyDescent="0.3">
      <c r="J23983" s="1"/>
      <c r="K23983" s="1"/>
      <c r="L23983" s="1"/>
      <c r="M23983" s="1"/>
    </row>
    <row r="23984" spans="10:13" x14ac:dyDescent="0.3">
      <c r="J23984" s="1"/>
      <c r="K23984" s="1"/>
      <c r="L23984" s="1"/>
      <c r="M23984" s="1"/>
    </row>
    <row r="23985" spans="10:13" x14ac:dyDescent="0.3">
      <c r="J23985" s="1"/>
      <c r="K23985" s="1"/>
      <c r="L23985" s="1"/>
      <c r="M23985" s="1"/>
    </row>
    <row r="23986" spans="10:13" x14ac:dyDescent="0.3">
      <c r="J23986" s="1"/>
      <c r="K23986" s="1"/>
      <c r="L23986" s="1"/>
      <c r="M23986" s="1"/>
    </row>
    <row r="23987" spans="10:13" x14ac:dyDescent="0.3">
      <c r="J23987" s="1"/>
      <c r="K23987" s="1"/>
      <c r="L23987" s="1"/>
      <c r="M23987" s="1"/>
    </row>
    <row r="23988" spans="10:13" x14ac:dyDescent="0.3">
      <c r="J23988" s="1"/>
      <c r="K23988" s="1"/>
      <c r="L23988" s="1"/>
      <c r="M23988" s="1"/>
    </row>
    <row r="23989" spans="10:13" x14ac:dyDescent="0.3">
      <c r="J23989" s="1"/>
      <c r="K23989" s="1"/>
      <c r="L23989" s="1"/>
      <c r="M23989" s="1"/>
    </row>
    <row r="23990" spans="10:13" x14ac:dyDescent="0.3">
      <c r="J23990" s="1"/>
      <c r="K23990" s="1"/>
      <c r="L23990" s="1"/>
      <c r="M23990" s="1"/>
    </row>
    <row r="23991" spans="10:13" x14ac:dyDescent="0.3">
      <c r="J23991" s="1"/>
      <c r="K23991" s="1"/>
      <c r="L23991" s="1"/>
      <c r="M23991" s="1"/>
    </row>
    <row r="23992" spans="10:13" x14ac:dyDescent="0.3">
      <c r="J23992" s="1"/>
      <c r="K23992" s="1"/>
      <c r="L23992" s="1"/>
      <c r="M23992" s="1"/>
    </row>
    <row r="23993" spans="10:13" x14ac:dyDescent="0.3">
      <c r="J23993" s="1"/>
      <c r="K23993" s="1"/>
      <c r="L23993" s="1"/>
      <c r="M23993" s="1"/>
    </row>
    <row r="23994" spans="10:13" x14ac:dyDescent="0.3">
      <c r="J23994" s="1"/>
      <c r="K23994" s="1"/>
      <c r="L23994" s="1"/>
      <c r="M23994" s="1"/>
    </row>
    <row r="23995" spans="10:13" x14ac:dyDescent="0.3">
      <c r="J23995" s="1"/>
      <c r="K23995" s="1"/>
      <c r="L23995" s="1"/>
      <c r="M23995" s="1"/>
    </row>
    <row r="23996" spans="10:13" x14ac:dyDescent="0.3">
      <c r="J23996" s="1"/>
      <c r="K23996" s="1"/>
      <c r="L23996" s="1"/>
      <c r="M23996" s="1"/>
    </row>
    <row r="23997" spans="10:13" x14ac:dyDescent="0.3">
      <c r="J23997" s="1"/>
      <c r="K23997" s="1"/>
      <c r="L23997" s="1"/>
      <c r="M23997" s="1"/>
    </row>
    <row r="23998" spans="10:13" x14ac:dyDescent="0.3">
      <c r="J23998" s="1"/>
      <c r="K23998" s="1"/>
      <c r="L23998" s="1"/>
      <c r="M23998" s="1"/>
    </row>
    <row r="23999" spans="10:13" x14ac:dyDescent="0.3">
      <c r="J23999" s="1"/>
      <c r="K23999" s="1"/>
      <c r="L23999" s="1"/>
      <c r="M23999" s="1"/>
    </row>
    <row r="24000" spans="10:13" x14ac:dyDescent="0.3">
      <c r="J24000" s="1"/>
      <c r="K24000" s="1"/>
      <c r="L24000" s="1"/>
      <c r="M24000" s="1"/>
    </row>
    <row r="24001" spans="10:13" x14ac:dyDescent="0.3">
      <c r="J24001" s="1"/>
      <c r="K24001" s="1"/>
      <c r="L24001" s="1"/>
      <c r="M24001" s="1"/>
    </row>
    <row r="24002" spans="10:13" x14ac:dyDescent="0.3">
      <c r="J24002" s="1"/>
      <c r="K24002" s="1"/>
      <c r="L24002" s="1"/>
      <c r="M24002" s="1"/>
    </row>
    <row r="24003" spans="10:13" x14ac:dyDescent="0.3">
      <c r="J24003" s="1"/>
      <c r="K24003" s="1"/>
      <c r="L24003" s="1"/>
      <c r="M24003" s="1"/>
    </row>
    <row r="24004" spans="10:13" x14ac:dyDescent="0.3">
      <c r="J24004" s="1"/>
      <c r="K24004" s="1"/>
      <c r="L24004" s="1"/>
      <c r="M24004" s="1"/>
    </row>
    <row r="24005" spans="10:13" x14ac:dyDescent="0.3">
      <c r="J24005" s="1"/>
      <c r="K24005" s="1"/>
      <c r="L24005" s="1"/>
      <c r="M24005" s="1"/>
    </row>
    <row r="24006" spans="10:13" x14ac:dyDescent="0.3">
      <c r="J24006" s="1"/>
      <c r="K24006" s="1"/>
      <c r="L24006" s="1"/>
      <c r="M24006" s="1"/>
    </row>
    <row r="24007" spans="10:13" x14ac:dyDescent="0.3">
      <c r="J24007" s="1"/>
      <c r="K24007" s="1"/>
      <c r="L24007" s="1"/>
      <c r="M24007" s="1"/>
    </row>
    <row r="24008" spans="10:13" x14ac:dyDescent="0.3">
      <c r="J24008" s="1"/>
      <c r="K24008" s="1"/>
      <c r="L24008" s="1"/>
      <c r="M24008" s="1"/>
    </row>
    <row r="24009" spans="10:13" x14ac:dyDescent="0.3">
      <c r="J24009" s="1"/>
      <c r="K24009" s="1"/>
      <c r="L24009" s="1"/>
      <c r="M24009" s="1"/>
    </row>
    <row r="24010" spans="10:13" x14ac:dyDescent="0.3">
      <c r="J24010" s="1"/>
      <c r="K24010" s="1"/>
      <c r="L24010" s="1"/>
      <c r="M24010" s="1"/>
    </row>
    <row r="24011" spans="10:13" x14ac:dyDescent="0.3">
      <c r="J24011" s="1"/>
      <c r="K24011" s="1"/>
      <c r="L24011" s="1"/>
      <c r="M24011" s="1"/>
    </row>
    <row r="24012" spans="10:13" x14ac:dyDescent="0.3">
      <c r="J24012" s="1"/>
      <c r="K24012" s="1"/>
      <c r="L24012" s="1"/>
      <c r="M24012" s="1"/>
    </row>
    <row r="24013" spans="10:13" x14ac:dyDescent="0.3">
      <c r="J24013" s="1"/>
      <c r="K24013" s="1"/>
      <c r="L24013" s="1"/>
      <c r="M24013" s="1"/>
    </row>
    <row r="24014" spans="10:13" x14ac:dyDescent="0.3">
      <c r="J24014" s="1"/>
      <c r="K24014" s="1"/>
      <c r="L24014" s="1"/>
      <c r="M24014" s="1"/>
    </row>
    <row r="24015" spans="10:13" x14ac:dyDescent="0.3">
      <c r="J24015" s="1"/>
      <c r="K24015" s="1"/>
      <c r="L24015" s="1"/>
      <c r="M24015" s="1"/>
    </row>
    <row r="24016" spans="10:13" x14ac:dyDescent="0.3">
      <c r="J24016" s="1"/>
      <c r="K24016" s="1"/>
      <c r="L24016" s="1"/>
      <c r="M24016" s="1"/>
    </row>
    <row r="24017" spans="10:13" x14ac:dyDescent="0.3">
      <c r="J24017" s="1"/>
      <c r="K24017" s="1"/>
      <c r="L24017" s="1"/>
      <c r="M24017" s="1"/>
    </row>
    <row r="24018" spans="10:13" x14ac:dyDescent="0.3">
      <c r="J24018" s="1"/>
      <c r="K24018" s="1"/>
      <c r="L24018" s="1"/>
      <c r="M24018" s="1"/>
    </row>
    <row r="24019" spans="10:13" x14ac:dyDescent="0.3">
      <c r="J24019" s="1"/>
      <c r="K24019" s="1"/>
      <c r="L24019" s="1"/>
      <c r="M24019" s="1"/>
    </row>
    <row r="24020" spans="10:13" x14ac:dyDescent="0.3">
      <c r="J24020" s="1"/>
      <c r="K24020" s="1"/>
      <c r="L24020" s="1"/>
      <c r="M24020" s="1"/>
    </row>
    <row r="24021" spans="10:13" x14ac:dyDescent="0.3">
      <c r="J24021" s="1"/>
      <c r="K24021" s="1"/>
      <c r="L24021" s="1"/>
      <c r="M24021" s="1"/>
    </row>
    <row r="24022" spans="10:13" x14ac:dyDescent="0.3">
      <c r="J24022" s="1"/>
      <c r="K24022" s="1"/>
      <c r="L24022" s="1"/>
      <c r="M24022" s="1"/>
    </row>
    <row r="24023" spans="10:13" x14ac:dyDescent="0.3">
      <c r="J24023" s="1"/>
      <c r="K24023" s="1"/>
      <c r="L24023" s="1"/>
      <c r="M24023" s="1"/>
    </row>
    <row r="24024" spans="10:13" x14ac:dyDescent="0.3">
      <c r="J24024" s="1"/>
      <c r="K24024" s="1"/>
      <c r="L24024" s="1"/>
      <c r="M24024" s="1"/>
    </row>
    <row r="24025" spans="10:13" x14ac:dyDescent="0.3">
      <c r="J24025" s="1"/>
      <c r="K24025" s="1"/>
      <c r="L24025" s="1"/>
      <c r="M24025" s="1"/>
    </row>
    <row r="24026" spans="10:13" x14ac:dyDescent="0.3">
      <c r="J24026" s="1"/>
      <c r="K24026" s="1"/>
      <c r="L24026" s="1"/>
      <c r="M24026" s="1"/>
    </row>
    <row r="24027" spans="10:13" x14ac:dyDescent="0.3">
      <c r="J24027" s="1"/>
      <c r="K24027" s="1"/>
      <c r="L24027" s="1"/>
      <c r="M24027" s="1"/>
    </row>
    <row r="24028" spans="10:13" x14ac:dyDescent="0.3">
      <c r="J24028" s="1"/>
      <c r="K24028" s="1"/>
      <c r="L24028" s="1"/>
      <c r="M24028" s="1"/>
    </row>
    <row r="24029" spans="10:13" x14ac:dyDescent="0.3">
      <c r="J24029" s="1"/>
      <c r="K24029" s="1"/>
      <c r="L24029" s="1"/>
      <c r="M24029" s="1"/>
    </row>
    <row r="24030" spans="10:13" x14ac:dyDescent="0.3">
      <c r="J24030" s="1"/>
      <c r="K24030" s="1"/>
      <c r="L24030" s="1"/>
      <c r="M24030" s="1"/>
    </row>
    <row r="24031" spans="10:13" x14ac:dyDescent="0.3">
      <c r="J24031" s="1"/>
      <c r="K24031" s="1"/>
      <c r="L24031" s="1"/>
      <c r="M24031" s="1"/>
    </row>
    <row r="24032" spans="10:13" x14ac:dyDescent="0.3">
      <c r="J24032" s="1"/>
      <c r="K24032" s="1"/>
      <c r="L24032" s="1"/>
      <c r="M24032" s="1"/>
    </row>
    <row r="24033" spans="10:13" x14ac:dyDescent="0.3">
      <c r="J24033" s="1"/>
      <c r="K24033" s="1"/>
      <c r="L24033" s="1"/>
      <c r="M24033" s="1"/>
    </row>
    <row r="24034" spans="10:13" x14ac:dyDescent="0.3">
      <c r="J24034" s="1"/>
      <c r="K24034" s="1"/>
      <c r="L24034" s="1"/>
      <c r="M24034" s="1"/>
    </row>
    <row r="24035" spans="10:13" x14ac:dyDescent="0.3">
      <c r="J24035" s="1"/>
      <c r="K24035" s="1"/>
      <c r="L24035" s="1"/>
      <c r="M24035" s="1"/>
    </row>
    <row r="24036" spans="10:13" x14ac:dyDescent="0.3">
      <c r="J24036" s="1"/>
      <c r="K24036" s="1"/>
      <c r="L24036" s="1"/>
      <c r="M24036" s="1"/>
    </row>
    <row r="24037" spans="10:13" x14ac:dyDescent="0.3">
      <c r="J24037" s="1"/>
      <c r="K24037" s="1"/>
      <c r="L24037" s="1"/>
      <c r="M24037" s="1"/>
    </row>
    <row r="24038" spans="10:13" x14ac:dyDescent="0.3">
      <c r="J24038" s="1"/>
      <c r="K24038" s="1"/>
      <c r="L24038" s="1"/>
      <c r="M24038" s="1"/>
    </row>
    <row r="24039" spans="10:13" x14ac:dyDescent="0.3">
      <c r="J24039" s="1"/>
      <c r="K24039" s="1"/>
      <c r="L24039" s="1"/>
      <c r="M24039" s="1"/>
    </row>
    <row r="24040" spans="10:13" x14ac:dyDescent="0.3">
      <c r="J24040" s="1"/>
      <c r="K24040" s="1"/>
      <c r="L24040" s="1"/>
      <c r="M24040" s="1"/>
    </row>
    <row r="24041" spans="10:13" x14ac:dyDescent="0.3">
      <c r="J24041" s="1"/>
      <c r="K24041" s="1"/>
      <c r="L24041" s="1"/>
      <c r="M24041" s="1"/>
    </row>
    <row r="24042" spans="10:13" x14ac:dyDescent="0.3">
      <c r="J24042" s="1"/>
      <c r="K24042" s="1"/>
      <c r="L24042" s="1"/>
      <c r="M24042" s="1"/>
    </row>
    <row r="24043" spans="10:13" x14ac:dyDescent="0.3">
      <c r="J24043" s="1"/>
      <c r="K24043" s="1"/>
      <c r="L24043" s="1"/>
      <c r="M24043" s="1"/>
    </row>
    <row r="24044" spans="10:13" x14ac:dyDescent="0.3">
      <c r="J24044" s="1"/>
      <c r="K24044" s="1"/>
      <c r="L24044" s="1"/>
      <c r="M24044" s="1"/>
    </row>
    <row r="24045" spans="10:13" x14ac:dyDescent="0.3">
      <c r="J24045" s="1"/>
      <c r="K24045" s="1"/>
      <c r="L24045" s="1"/>
      <c r="M24045" s="1"/>
    </row>
    <row r="24046" spans="10:13" x14ac:dyDescent="0.3">
      <c r="J24046" s="1"/>
      <c r="K24046" s="1"/>
      <c r="L24046" s="1"/>
      <c r="M24046" s="1"/>
    </row>
    <row r="24047" spans="10:13" x14ac:dyDescent="0.3">
      <c r="J24047" s="1"/>
      <c r="K24047" s="1"/>
      <c r="L24047" s="1"/>
      <c r="M24047" s="1"/>
    </row>
    <row r="24048" spans="10:13" x14ac:dyDescent="0.3">
      <c r="J24048" s="1"/>
      <c r="K24048" s="1"/>
      <c r="L24048" s="1"/>
      <c r="M24048" s="1"/>
    </row>
    <row r="24049" spans="10:13" x14ac:dyDescent="0.3">
      <c r="J24049" s="1"/>
      <c r="K24049" s="1"/>
      <c r="L24049" s="1"/>
      <c r="M24049" s="1"/>
    </row>
    <row r="24050" spans="10:13" x14ac:dyDescent="0.3">
      <c r="J24050" s="1"/>
      <c r="K24050" s="1"/>
      <c r="L24050" s="1"/>
      <c r="M24050" s="1"/>
    </row>
    <row r="24051" spans="10:13" x14ac:dyDescent="0.3">
      <c r="J24051" s="1"/>
      <c r="K24051" s="1"/>
      <c r="L24051" s="1"/>
      <c r="M24051" s="1"/>
    </row>
    <row r="24052" spans="10:13" x14ac:dyDescent="0.3">
      <c r="J24052" s="1"/>
      <c r="K24052" s="1"/>
      <c r="L24052" s="1"/>
      <c r="M24052" s="1"/>
    </row>
    <row r="24053" spans="10:13" x14ac:dyDescent="0.3">
      <c r="J24053" s="1"/>
      <c r="K24053" s="1"/>
      <c r="L24053" s="1"/>
      <c r="M24053" s="1"/>
    </row>
    <row r="24054" spans="10:13" x14ac:dyDescent="0.3">
      <c r="J24054" s="1"/>
      <c r="K24054" s="1"/>
      <c r="L24054" s="1"/>
      <c r="M24054" s="1"/>
    </row>
    <row r="24055" spans="10:13" x14ac:dyDescent="0.3">
      <c r="J24055" s="1"/>
      <c r="K24055" s="1"/>
      <c r="L24055" s="1"/>
      <c r="M24055" s="1"/>
    </row>
    <row r="24056" spans="10:13" x14ac:dyDescent="0.3">
      <c r="J24056" s="1"/>
      <c r="K24056" s="1"/>
      <c r="L24056" s="1"/>
      <c r="M24056" s="1"/>
    </row>
    <row r="24057" spans="10:13" x14ac:dyDescent="0.3">
      <c r="J24057" s="1"/>
      <c r="K24057" s="1"/>
      <c r="L24057" s="1"/>
      <c r="M24057" s="1"/>
    </row>
    <row r="24058" spans="10:13" x14ac:dyDescent="0.3">
      <c r="J24058" s="1"/>
      <c r="K24058" s="1"/>
      <c r="L24058" s="1"/>
      <c r="M24058" s="1"/>
    </row>
    <row r="24059" spans="10:13" x14ac:dyDescent="0.3">
      <c r="J24059" s="1"/>
      <c r="K24059" s="1"/>
      <c r="L24059" s="1"/>
      <c r="M24059" s="1"/>
    </row>
    <row r="24060" spans="10:13" x14ac:dyDescent="0.3">
      <c r="J24060" s="1"/>
      <c r="K24060" s="1"/>
      <c r="L24060" s="1"/>
      <c r="M24060" s="1"/>
    </row>
    <row r="24061" spans="10:13" x14ac:dyDescent="0.3">
      <c r="J24061" s="1"/>
      <c r="K24061" s="1"/>
      <c r="L24061" s="1"/>
      <c r="M24061" s="1"/>
    </row>
    <row r="24062" spans="10:13" x14ac:dyDescent="0.3">
      <c r="J24062" s="1"/>
      <c r="K24062" s="1"/>
      <c r="L24062" s="1"/>
      <c r="M24062" s="1"/>
    </row>
    <row r="24063" spans="10:13" x14ac:dyDescent="0.3">
      <c r="J24063" s="1"/>
      <c r="K24063" s="1"/>
      <c r="L24063" s="1"/>
      <c r="M24063" s="1"/>
    </row>
    <row r="24064" spans="10:13" x14ac:dyDescent="0.3">
      <c r="J24064" s="1"/>
      <c r="K24064" s="1"/>
      <c r="L24064" s="1"/>
      <c r="M24064" s="1"/>
    </row>
    <row r="24065" spans="10:13" x14ac:dyDescent="0.3">
      <c r="J24065" s="1"/>
      <c r="K24065" s="1"/>
      <c r="L24065" s="1"/>
      <c r="M24065" s="1"/>
    </row>
    <row r="24066" spans="10:13" x14ac:dyDescent="0.3">
      <c r="J24066" s="1"/>
      <c r="K24066" s="1"/>
      <c r="L24066" s="1"/>
      <c r="M24066" s="1"/>
    </row>
    <row r="24067" spans="10:13" x14ac:dyDescent="0.3">
      <c r="J24067" s="1"/>
      <c r="K24067" s="1"/>
      <c r="L24067" s="1"/>
      <c r="M24067" s="1"/>
    </row>
    <row r="24068" spans="10:13" x14ac:dyDescent="0.3">
      <c r="J24068" s="1"/>
      <c r="K24068" s="1"/>
      <c r="L24068" s="1"/>
      <c r="M24068" s="1"/>
    </row>
    <row r="24069" spans="10:13" x14ac:dyDescent="0.3">
      <c r="J24069" s="1"/>
      <c r="K24069" s="1"/>
      <c r="L24069" s="1"/>
      <c r="M24069" s="1"/>
    </row>
    <row r="24070" spans="10:13" x14ac:dyDescent="0.3">
      <c r="J24070" s="1"/>
      <c r="K24070" s="1"/>
      <c r="L24070" s="1"/>
      <c r="M24070" s="1"/>
    </row>
    <row r="24071" spans="10:13" x14ac:dyDescent="0.3">
      <c r="J24071" s="1"/>
      <c r="K24071" s="1"/>
      <c r="L24071" s="1"/>
      <c r="M24071" s="1"/>
    </row>
    <row r="24072" spans="10:13" x14ac:dyDescent="0.3">
      <c r="J24072" s="1"/>
      <c r="K24072" s="1"/>
      <c r="L24072" s="1"/>
      <c r="M24072" s="1"/>
    </row>
    <row r="24073" spans="10:13" x14ac:dyDescent="0.3">
      <c r="J24073" s="1"/>
      <c r="K24073" s="1"/>
      <c r="L24073" s="1"/>
      <c r="M24073" s="1"/>
    </row>
    <row r="24074" spans="10:13" x14ac:dyDescent="0.3">
      <c r="J24074" s="1"/>
      <c r="K24074" s="1"/>
      <c r="L24074" s="1"/>
      <c r="M24074" s="1"/>
    </row>
    <row r="24075" spans="10:13" x14ac:dyDescent="0.3">
      <c r="J24075" s="1"/>
      <c r="K24075" s="1"/>
      <c r="L24075" s="1"/>
      <c r="M24075" s="1"/>
    </row>
    <row r="24076" spans="10:13" x14ac:dyDescent="0.3">
      <c r="J24076" s="1"/>
      <c r="K24076" s="1"/>
      <c r="L24076" s="1"/>
      <c r="M24076" s="1"/>
    </row>
    <row r="24077" spans="10:13" x14ac:dyDescent="0.3">
      <c r="J24077" s="1"/>
      <c r="K24077" s="1"/>
      <c r="L24077" s="1"/>
      <c r="M24077" s="1"/>
    </row>
    <row r="24078" spans="10:13" x14ac:dyDescent="0.3">
      <c r="J24078" s="1"/>
      <c r="K24078" s="1"/>
      <c r="L24078" s="1"/>
      <c r="M24078" s="1"/>
    </row>
    <row r="24079" spans="10:13" x14ac:dyDescent="0.3">
      <c r="J24079" s="1"/>
      <c r="K24079" s="1"/>
      <c r="L24079" s="1"/>
      <c r="M24079" s="1"/>
    </row>
    <row r="24080" spans="10:13" x14ac:dyDescent="0.3">
      <c r="J24080" s="1"/>
      <c r="K24080" s="1"/>
      <c r="L24080" s="1"/>
      <c r="M24080" s="1"/>
    </row>
    <row r="24081" spans="10:13" x14ac:dyDescent="0.3">
      <c r="J24081" s="1"/>
      <c r="K24081" s="1"/>
      <c r="L24081" s="1"/>
      <c r="M24081" s="1"/>
    </row>
    <row r="24082" spans="10:13" x14ac:dyDescent="0.3">
      <c r="J24082" s="1"/>
      <c r="K24082" s="1"/>
      <c r="L24082" s="1"/>
      <c r="M24082" s="1"/>
    </row>
    <row r="24083" spans="10:13" x14ac:dyDescent="0.3">
      <c r="J24083" s="1"/>
      <c r="K24083" s="1"/>
      <c r="L24083" s="1"/>
      <c r="M24083" s="1"/>
    </row>
    <row r="24084" spans="10:13" x14ac:dyDescent="0.3">
      <c r="J24084" s="1"/>
      <c r="K24084" s="1"/>
      <c r="L24084" s="1"/>
      <c r="M24084" s="1"/>
    </row>
    <row r="24085" spans="10:13" x14ac:dyDescent="0.3">
      <c r="J24085" s="1"/>
      <c r="K24085" s="1"/>
      <c r="L24085" s="1"/>
      <c r="M24085" s="1"/>
    </row>
    <row r="24086" spans="10:13" x14ac:dyDescent="0.3">
      <c r="J24086" s="1"/>
      <c r="K24086" s="1"/>
      <c r="L24086" s="1"/>
      <c r="M24086" s="1"/>
    </row>
    <row r="24087" spans="10:13" x14ac:dyDescent="0.3">
      <c r="J24087" s="1"/>
      <c r="K24087" s="1"/>
      <c r="L24087" s="1"/>
      <c r="M24087" s="1"/>
    </row>
    <row r="24088" spans="10:13" x14ac:dyDescent="0.3">
      <c r="J24088" s="1"/>
      <c r="K24088" s="1"/>
      <c r="L24088" s="1"/>
      <c r="M24088" s="1"/>
    </row>
    <row r="24089" spans="10:13" x14ac:dyDescent="0.3">
      <c r="J24089" s="1"/>
      <c r="K24089" s="1"/>
      <c r="L24089" s="1"/>
      <c r="M24089" s="1"/>
    </row>
    <row r="24090" spans="10:13" x14ac:dyDescent="0.3">
      <c r="J24090" s="1"/>
      <c r="K24090" s="1"/>
      <c r="L24090" s="1"/>
      <c r="M24090" s="1"/>
    </row>
    <row r="24091" spans="10:13" x14ac:dyDescent="0.3">
      <c r="J24091" s="1"/>
      <c r="K24091" s="1"/>
      <c r="L24091" s="1"/>
      <c r="M24091" s="1"/>
    </row>
    <row r="24092" spans="10:13" x14ac:dyDescent="0.3">
      <c r="J24092" s="1"/>
      <c r="K24092" s="1"/>
      <c r="L24092" s="1"/>
      <c r="M24092" s="1"/>
    </row>
    <row r="24093" spans="10:13" x14ac:dyDescent="0.3">
      <c r="J24093" s="1"/>
      <c r="K24093" s="1"/>
      <c r="L24093" s="1"/>
      <c r="M24093" s="1"/>
    </row>
    <row r="24094" spans="10:13" x14ac:dyDescent="0.3">
      <c r="J24094" s="1"/>
      <c r="K24094" s="1"/>
      <c r="L24094" s="1"/>
      <c r="M24094" s="1"/>
    </row>
    <row r="24095" spans="10:13" x14ac:dyDescent="0.3">
      <c r="J24095" s="1"/>
      <c r="K24095" s="1"/>
      <c r="L24095" s="1"/>
      <c r="M24095" s="1"/>
    </row>
    <row r="24096" spans="10:13" x14ac:dyDescent="0.3">
      <c r="J24096" s="1"/>
      <c r="K24096" s="1"/>
      <c r="L24096" s="1"/>
      <c r="M24096" s="1"/>
    </row>
    <row r="24097" spans="10:13" x14ac:dyDescent="0.3">
      <c r="J24097" s="1"/>
      <c r="K24097" s="1"/>
      <c r="L24097" s="1"/>
      <c r="M24097" s="1"/>
    </row>
    <row r="24098" spans="10:13" x14ac:dyDescent="0.3">
      <c r="J24098" s="1"/>
      <c r="K24098" s="1"/>
      <c r="L24098" s="1"/>
      <c r="M24098" s="1"/>
    </row>
    <row r="24099" spans="10:13" x14ac:dyDescent="0.3">
      <c r="J24099" s="1"/>
      <c r="K24099" s="1"/>
      <c r="L24099" s="1"/>
      <c r="M24099" s="1"/>
    </row>
    <row r="24100" spans="10:13" x14ac:dyDescent="0.3">
      <c r="J24100" s="1"/>
      <c r="K24100" s="1"/>
      <c r="L24100" s="1"/>
      <c r="M24100" s="1"/>
    </row>
    <row r="24101" spans="10:13" x14ac:dyDescent="0.3">
      <c r="J24101" s="1"/>
      <c r="K24101" s="1"/>
      <c r="L24101" s="1"/>
      <c r="M24101" s="1"/>
    </row>
    <row r="24102" spans="10:13" x14ac:dyDescent="0.3">
      <c r="J24102" s="1"/>
      <c r="K24102" s="1"/>
      <c r="L24102" s="1"/>
      <c r="M24102" s="1"/>
    </row>
    <row r="24103" spans="10:13" x14ac:dyDescent="0.3">
      <c r="J24103" s="1"/>
      <c r="K24103" s="1"/>
      <c r="L24103" s="1"/>
      <c r="M24103" s="1"/>
    </row>
    <row r="24104" spans="10:13" x14ac:dyDescent="0.3">
      <c r="J24104" s="1"/>
      <c r="K24104" s="1"/>
      <c r="L24104" s="1"/>
      <c r="M24104" s="1"/>
    </row>
    <row r="24105" spans="10:13" x14ac:dyDescent="0.3">
      <c r="J24105" s="1"/>
      <c r="K24105" s="1"/>
      <c r="L24105" s="1"/>
      <c r="M24105" s="1"/>
    </row>
    <row r="24106" spans="10:13" x14ac:dyDescent="0.3">
      <c r="J24106" s="1"/>
      <c r="K24106" s="1"/>
      <c r="L24106" s="1"/>
      <c r="M24106" s="1"/>
    </row>
    <row r="24107" spans="10:13" x14ac:dyDescent="0.3">
      <c r="J24107" s="1"/>
      <c r="K24107" s="1"/>
      <c r="L24107" s="1"/>
      <c r="M24107" s="1"/>
    </row>
    <row r="24108" spans="10:13" x14ac:dyDescent="0.3">
      <c r="J24108" s="1"/>
      <c r="K24108" s="1"/>
      <c r="L24108" s="1"/>
      <c r="M24108" s="1"/>
    </row>
    <row r="24109" spans="10:13" x14ac:dyDescent="0.3">
      <c r="J24109" s="1"/>
      <c r="K24109" s="1"/>
      <c r="L24109" s="1"/>
      <c r="M24109" s="1"/>
    </row>
    <row r="24110" spans="10:13" x14ac:dyDescent="0.3">
      <c r="J24110" s="1"/>
      <c r="K24110" s="1"/>
      <c r="L24110" s="1"/>
      <c r="M24110" s="1"/>
    </row>
    <row r="24111" spans="10:13" x14ac:dyDescent="0.3">
      <c r="J24111" s="1"/>
      <c r="K24111" s="1"/>
      <c r="L24111" s="1"/>
      <c r="M24111" s="1"/>
    </row>
    <row r="24112" spans="10:13" x14ac:dyDescent="0.3">
      <c r="J24112" s="1"/>
      <c r="K24112" s="1"/>
      <c r="L24112" s="1"/>
      <c r="M24112" s="1"/>
    </row>
    <row r="24113" spans="10:13" x14ac:dyDescent="0.3">
      <c r="J24113" s="1"/>
      <c r="K24113" s="1"/>
      <c r="L24113" s="1"/>
      <c r="M24113" s="1"/>
    </row>
    <row r="24114" spans="10:13" x14ac:dyDescent="0.3">
      <c r="J24114" s="1"/>
      <c r="K24114" s="1"/>
      <c r="L24114" s="1"/>
      <c r="M24114" s="1"/>
    </row>
    <row r="24115" spans="10:13" x14ac:dyDescent="0.3">
      <c r="J24115" s="1"/>
      <c r="K24115" s="1"/>
      <c r="L24115" s="1"/>
      <c r="M24115" s="1"/>
    </row>
    <row r="24116" spans="10:13" x14ac:dyDescent="0.3">
      <c r="J24116" s="1"/>
      <c r="K24116" s="1"/>
      <c r="L24116" s="1"/>
      <c r="M24116" s="1"/>
    </row>
    <row r="24117" spans="10:13" x14ac:dyDescent="0.3">
      <c r="J24117" s="1"/>
      <c r="K24117" s="1"/>
      <c r="L24117" s="1"/>
      <c r="M24117" s="1"/>
    </row>
    <row r="24118" spans="10:13" x14ac:dyDescent="0.3">
      <c r="J24118" s="1"/>
      <c r="K24118" s="1"/>
      <c r="L24118" s="1"/>
      <c r="M24118" s="1"/>
    </row>
    <row r="24119" spans="10:13" x14ac:dyDescent="0.3">
      <c r="J24119" s="1"/>
      <c r="K24119" s="1"/>
      <c r="L24119" s="1"/>
      <c r="M24119" s="1"/>
    </row>
    <row r="24120" spans="10:13" x14ac:dyDescent="0.3">
      <c r="J24120" s="1"/>
      <c r="K24120" s="1"/>
      <c r="L24120" s="1"/>
      <c r="M24120" s="1"/>
    </row>
    <row r="24121" spans="10:13" x14ac:dyDescent="0.3">
      <c r="J24121" s="1"/>
      <c r="K24121" s="1"/>
      <c r="L24121" s="1"/>
      <c r="M24121" s="1"/>
    </row>
    <row r="24122" spans="10:13" x14ac:dyDescent="0.3">
      <c r="J24122" s="1"/>
      <c r="K24122" s="1"/>
      <c r="L24122" s="1"/>
      <c r="M24122" s="1"/>
    </row>
    <row r="24123" spans="10:13" x14ac:dyDescent="0.3">
      <c r="J24123" s="1"/>
      <c r="K24123" s="1"/>
      <c r="L24123" s="1"/>
      <c r="M24123" s="1"/>
    </row>
    <row r="24124" spans="10:13" x14ac:dyDescent="0.3">
      <c r="J24124" s="1"/>
      <c r="K24124" s="1"/>
      <c r="L24124" s="1"/>
      <c r="M24124" s="1"/>
    </row>
    <row r="24125" spans="10:13" x14ac:dyDescent="0.3">
      <c r="J24125" s="1"/>
      <c r="K24125" s="1"/>
      <c r="L24125" s="1"/>
      <c r="M24125" s="1"/>
    </row>
    <row r="24126" spans="10:13" x14ac:dyDescent="0.3">
      <c r="J24126" s="1"/>
      <c r="K24126" s="1"/>
      <c r="L24126" s="1"/>
      <c r="M24126" s="1"/>
    </row>
    <row r="24127" spans="10:13" x14ac:dyDescent="0.3">
      <c r="J24127" s="1"/>
      <c r="K24127" s="1"/>
      <c r="L24127" s="1"/>
      <c r="M24127" s="1"/>
    </row>
    <row r="24128" spans="10:13" x14ac:dyDescent="0.3">
      <c r="J24128" s="1"/>
      <c r="K24128" s="1"/>
      <c r="L24128" s="1"/>
      <c r="M24128" s="1"/>
    </row>
    <row r="24129" spans="10:13" x14ac:dyDescent="0.3">
      <c r="J24129" s="1"/>
      <c r="K24129" s="1"/>
      <c r="L24129" s="1"/>
      <c r="M24129" s="1"/>
    </row>
    <row r="24130" spans="10:13" x14ac:dyDescent="0.3">
      <c r="J24130" s="1"/>
      <c r="K24130" s="1"/>
      <c r="L24130" s="1"/>
      <c r="M24130" s="1"/>
    </row>
    <row r="24131" spans="10:13" x14ac:dyDescent="0.3">
      <c r="J24131" s="1"/>
      <c r="K24131" s="1"/>
      <c r="L24131" s="1"/>
      <c r="M24131" s="1"/>
    </row>
    <row r="24132" spans="10:13" x14ac:dyDescent="0.3">
      <c r="J24132" s="1"/>
      <c r="K24132" s="1"/>
      <c r="L24132" s="1"/>
      <c r="M24132" s="1"/>
    </row>
    <row r="24133" spans="10:13" x14ac:dyDescent="0.3">
      <c r="J24133" s="1"/>
      <c r="K24133" s="1"/>
      <c r="L24133" s="1"/>
      <c r="M24133" s="1"/>
    </row>
    <row r="24134" spans="10:13" x14ac:dyDescent="0.3">
      <c r="J24134" s="1"/>
      <c r="K24134" s="1"/>
      <c r="L24134" s="1"/>
      <c r="M24134" s="1"/>
    </row>
    <row r="24135" spans="10:13" x14ac:dyDescent="0.3">
      <c r="J24135" s="1"/>
      <c r="K24135" s="1"/>
      <c r="L24135" s="1"/>
      <c r="M24135" s="1"/>
    </row>
    <row r="24136" spans="10:13" x14ac:dyDescent="0.3">
      <c r="J24136" s="1"/>
      <c r="K24136" s="1"/>
      <c r="L24136" s="1"/>
      <c r="M24136" s="1"/>
    </row>
    <row r="24137" spans="10:13" x14ac:dyDescent="0.3">
      <c r="J24137" s="1"/>
      <c r="K24137" s="1"/>
      <c r="L24137" s="1"/>
      <c r="M24137" s="1"/>
    </row>
    <row r="24138" spans="10:13" x14ac:dyDescent="0.3">
      <c r="J24138" s="1"/>
      <c r="K24138" s="1"/>
      <c r="L24138" s="1"/>
      <c r="M24138" s="1"/>
    </row>
    <row r="24139" spans="10:13" x14ac:dyDescent="0.3">
      <c r="J24139" s="1"/>
      <c r="K24139" s="1"/>
      <c r="L24139" s="1"/>
      <c r="M24139" s="1"/>
    </row>
    <row r="24140" spans="10:13" x14ac:dyDescent="0.3">
      <c r="J24140" s="1"/>
      <c r="K24140" s="1"/>
      <c r="L24140" s="1"/>
      <c r="M24140" s="1"/>
    </row>
    <row r="24141" spans="10:13" x14ac:dyDescent="0.3">
      <c r="J24141" s="1"/>
      <c r="K24141" s="1"/>
      <c r="L24141" s="1"/>
      <c r="M24141" s="1"/>
    </row>
    <row r="24142" spans="10:13" x14ac:dyDescent="0.3">
      <c r="J24142" s="1"/>
      <c r="K24142" s="1"/>
      <c r="L24142" s="1"/>
      <c r="M24142" s="1"/>
    </row>
    <row r="24143" spans="10:13" x14ac:dyDescent="0.3">
      <c r="J24143" s="1"/>
      <c r="K24143" s="1"/>
      <c r="L24143" s="1"/>
      <c r="M24143" s="1"/>
    </row>
    <row r="24144" spans="10:13" x14ac:dyDescent="0.3">
      <c r="J24144" s="1"/>
      <c r="K24144" s="1"/>
      <c r="L24144" s="1"/>
      <c r="M24144" s="1"/>
    </row>
    <row r="24145" spans="10:13" x14ac:dyDescent="0.3">
      <c r="J24145" s="1"/>
      <c r="K24145" s="1"/>
      <c r="L24145" s="1"/>
      <c r="M24145" s="1"/>
    </row>
    <row r="24146" spans="10:13" x14ac:dyDescent="0.3">
      <c r="J24146" s="1"/>
      <c r="K24146" s="1"/>
      <c r="L24146" s="1"/>
      <c r="M24146" s="1"/>
    </row>
    <row r="24147" spans="10:13" x14ac:dyDescent="0.3">
      <c r="J24147" s="1"/>
      <c r="K24147" s="1"/>
      <c r="L24147" s="1"/>
      <c r="M24147" s="1"/>
    </row>
    <row r="24148" spans="10:13" x14ac:dyDescent="0.3">
      <c r="J24148" s="1"/>
      <c r="K24148" s="1"/>
      <c r="L24148" s="1"/>
      <c r="M24148" s="1"/>
    </row>
    <row r="24149" spans="10:13" x14ac:dyDescent="0.3">
      <c r="J24149" s="1"/>
      <c r="K24149" s="1"/>
      <c r="L24149" s="1"/>
      <c r="M24149" s="1"/>
    </row>
    <row r="24150" spans="10:13" x14ac:dyDescent="0.3">
      <c r="J24150" s="1"/>
      <c r="K24150" s="1"/>
      <c r="L24150" s="1"/>
      <c r="M24150" s="1"/>
    </row>
    <row r="24151" spans="10:13" x14ac:dyDescent="0.3">
      <c r="J24151" s="1"/>
      <c r="K24151" s="1"/>
      <c r="L24151" s="1"/>
      <c r="M24151" s="1"/>
    </row>
    <row r="24152" spans="10:13" x14ac:dyDescent="0.3">
      <c r="J24152" s="1"/>
      <c r="K24152" s="1"/>
      <c r="L24152" s="1"/>
      <c r="M24152" s="1"/>
    </row>
    <row r="24153" spans="10:13" x14ac:dyDescent="0.3">
      <c r="J24153" s="1"/>
      <c r="K24153" s="1"/>
      <c r="L24153" s="1"/>
      <c r="M24153" s="1"/>
    </row>
    <row r="24154" spans="10:13" x14ac:dyDescent="0.3">
      <c r="J24154" s="1"/>
      <c r="K24154" s="1"/>
      <c r="L24154" s="1"/>
      <c r="M24154" s="1"/>
    </row>
    <row r="24155" spans="10:13" x14ac:dyDescent="0.3">
      <c r="J24155" s="1"/>
      <c r="K24155" s="1"/>
      <c r="L24155" s="1"/>
      <c r="M24155" s="1"/>
    </row>
    <row r="24156" spans="10:13" x14ac:dyDescent="0.3">
      <c r="J24156" s="1"/>
      <c r="K24156" s="1"/>
      <c r="L24156" s="1"/>
      <c r="M24156" s="1"/>
    </row>
    <row r="24157" spans="10:13" x14ac:dyDescent="0.3">
      <c r="J24157" s="1"/>
      <c r="K24157" s="1"/>
      <c r="L24157" s="1"/>
      <c r="M24157" s="1"/>
    </row>
    <row r="24158" spans="10:13" x14ac:dyDescent="0.3">
      <c r="J24158" s="1"/>
      <c r="K24158" s="1"/>
      <c r="L24158" s="1"/>
      <c r="M24158" s="1"/>
    </row>
    <row r="24159" spans="10:13" x14ac:dyDescent="0.3">
      <c r="J24159" s="1"/>
      <c r="K24159" s="1"/>
      <c r="L24159" s="1"/>
      <c r="M24159" s="1"/>
    </row>
    <row r="24160" spans="10:13" x14ac:dyDescent="0.3">
      <c r="J24160" s="1"/>
      <c r="K24160" s="1"/>
      <c r="L24160" s="1"/>
      <c r="M24160" s="1"/>
    </row>
    <row r="24161" spans="10:13" x14ac:dyDescent="0.3">
      <c r="J24161" s="1"/>
      <c r="K24161" s="1"/>
      <c r="L24161" s="1"/>
      <c r="M24161" s="1"/>
    </row>
    <row r="24162" spans="10:13" x14ac:dyDescent="0.3">
      <c r="J24162" s="1"/>
      <c r="K24162" s="1"/>
      <c r="L24162" s="1"/>
      <c r="M24162" s="1"/>
    </row>
    <row r="24163" spans="10:13" x14ac:dyDescent="0.3">
      <c r="J24163" s="1"/>
      <c r="K24163" s="1"/>
      <c r="L24163" s="1"/>
      <c r="M24163" s="1"/>
    </row>
    <row r="24164" spans="10:13" x14ac:dyDescent="0.3">
      <c r="J24164" s="1"/>
      <c r="K24164" s="1"/>
      <c r="L24164" s="1"/>
      <c r="M24164" s="1"/>
    </row>
    <row r="24165" spans="10:13" x14ac:dyDescent="0.3">
      <c r="J24165" s="1"/>
      <c r="K24165" s="1"/>
      <c r="L24165" s="1"/>
      <c r="M24165" s="1"/>
    </row>
    <row r="24166" spans="10:13" x14ac:dyDescent="0.3">
      <c r="J24166" s="1"/>
      <c r="K24166" s="1"/>
      <c r="L24166" s="1"/>
      <c r="M24166" s="1"/>
    </row>
    <row r="24167" spans="10:13" x14ac:dyDescent="0.3">
      <c r="J24167" s="1"/>
      <c r="K24167" s="1"/>
      <c r="L24167" s="1"/>
      <c r="M24167" s="1"/>
    </row>
    <row r="24168" spans="10:13" x14ac:dyDescent="0.3">
      <c r="J24168" s="1"/>
      <c r="K24168" s="1"/>
      <c r="L24168" s="1"/>
      <c r="M24168" s="1"/>
    </row>
    <row r="24169" spans="10:13" x14ac:dyDescent="0.3">
      <c r="J24169" s="1"/>
      <c r="K24169" s="1"/>
      <c r="L24169" s="1"/>
      <c r="M24169" s="1"/>
    </row>
    <row r="24170" spans="10:13" x14ac:dyDescent="0.3">
      <c r="J24170" s="1"/>
      <c r="K24170" s="1"/>
      <c r="L24170" s="1"/>
      <c r="M24170" s="1"/>
    </row>
    <row r="24171" spans="10:13" x14ac:dyDescent="0.3">
      <c r="J24171" s="1"/>
      <c r="K24171" s="1"/>
      <c r="L24171" s="1"/>
      <c r="M24171" s="1"/>
    </row>
    <row r="24172" spans="10:13" x14ac:dyDescent="0.3">
      <c r="J24172" s="1"/>
      <c r="K24172" s="1"/>
      <c r="L24172" s="1"/>
      <c r="M24172" s="1"/>
    </row>
    <row r="24173" spans="10:13" x14ac:dyDescent="0.3">
      <c r="J24173" s="1"/>
      <c r="K24173" s="1"/>
      <c r="L24173" s="1"/>
      <c r="M24173" s="1"/>
    </row>
    <row r="24174" spans="10:13" x14ac:dyDescent="0.3">
      <c r="J24174" s="1"/>
      <c r="K24174" s="1"/>
      <c r="L24174" s="1"/>
      <c r="M24174" s="1"/>
    </row>
    <row r="24175" spans="10:13" x14ac:dyDescent="0.3">
      <c r="J24175" s="1"/>
      <c r="K24175" s="1"/>
      <c r="L24175" s="1"/>
      <c r="M24175" s="1"/>
    </row>
    <row r="24176" spans="10:13" x14ac:dyDescent="0.3">
      <c r="J24176" s="1"/>
      <c r="K24176" s="1"/>
      <c r="L24176" s="1"/>
      <c r="M24176" s="1"/>
    </row>
    <row r="24177" spans="10:13" x14ac:dyDescent="0.3">
      <c r="J24177" s="1"/>
      <c r="K24177" s="1"/>
      <c r="L24177" s="1"/>
      <c r="M24177" s="1"/>
    </row>
    <row r="24178" spans="10:13" x14ac:dyDescent="0.3">
      <c r="J24178" s="1"/>
      <c r="K24178" s="1"/>
      <c r="L24178" s="1"/>
      <c r="M24178" s="1"/>
    </row>
    <row r="24179" spans="10:13" x14ac:dyDescent="0.3">
      <c r="J24179" s="1"/>
      <c r="K24179" s="1"/>
      <c r="L24179" s="1"/>
      <c r="M24179" s="1"/>
    </row>
    <row r="24180" spans="10:13" x14ac:dyDescent="0.3">
      <c r="J24180" s="1"/>
      <c r="K24180" s="1"/>
      <c r="L24180" s="1"/>
      <c r="M24180" s="1"/>
    </row>
    <row r="24181" spans="10:13" x14ac:dyDescent="0.3">
      <c r="J24181" s="1"/>
      <c r="K24181" s="1"/>
      <c r="L24181" s="1"/>
      <c r="M24181" s="1"/>
    </row>
    <row r="24182" spans="10:13" x14ac:dyDescent="0.3">
      <c r="J24182" s="1"/>
      <c r="K24182" s="1"/>
      <c r="L24182" s="1"/>
      <c r="M24182" s="1"/>
    </row>
    <row r="24183" spans="10:13" x14ac:dyDescent="0.3">
      <c r="J24183" s="1"/>
      <c r="K24183" s="1"/>
      <c r="L24183" s="1"/>
      <c r="M24183" s="1"/>
    </row>
    <row r="24184" spans="10:13" x14ac:dyDescent="0.3">
      <c r="J24184" s="1"/>
      <c r="K24184" s="1"/>
      <c r="L24184" s="1"/>
      <c r="M24184" s="1"/>
    </row>
    <row r="24185" spans="10:13" x14ac:dyDescent="0.3">
      <c r="J24185" s="1"/>
      <c r="K24185" s="1"/>
      <c r="L24185" s="1"/>
      <c r="M24185" s="1"/>
    </row>
    <row r="24186" spans="10:13" x14ac:dyDescent="0.3">
      <c r="J24186" s="1"/>
      <c r="K24186" s="1"/>
      <c r="L24186" s="1"/>
      <c r="M24186" s="1"/>
    </row>
    <row r="24187" spans="10:13" x14ac:dyDescent="0.3">
      <c r="J24187" s="1"/>
      <c r="K24187" s="1"/>
      <c r="L24187" s="1"/>
      <c r="M24187" s="1"/>
    </row>
    <row r="24188" spans="10:13" x14ac:dyDescent="0.3">
      <c r="J24188" s="1"/>
      <c r="K24188" s="1"/>
      <c r="L24188" s="1"/>
      <c r="M24188" s="1"/>
    </row>
    <row r="24189" spans="10:13" x14ac:dyDescent="0.3">
      <c r="J24189" s="1"/>
      <c r="K24189" s="1"/>
      <c r="L24189" s="1"/>
      <c r="M24189" s="1"/>
    </row>
    <row r="24190" spans="10:13" x14ac:dyDescent="0.3">
      <c r="J24190" s="1"/>
      <c r="K24190" s="1"/>
      <c r="L24190" s="1"/>
      <c r="M24190" s="1"/>
    </row>
    <row r="24191" spans="10:13" x14ac:dyDescent="0.3">
      <c r="J24191" s="1"/>
      <c r="K24191" s="1"/>
      <c r="L24191" s="1"/>
      <c r="M24191" s="1"/>
    </row>
    <row r="24192" spans="10:13" x14ac:dyDescent="0.3">
      <c r="J24192" s="1"/>
      <c r="K24192" s="1"/>
      <c r="L24192" s="1"/>
      <c r="M24192" s="1"/>
    </row>
    <row r="24193" spans="10:13" x14ac:dyDescent="0.3">
      <c r="J24193" s="1"/>
      <c r="K24193" s="1"/>
      <c r="L24193" s="1"/>
      <c r="M24193" s="1"/>
    </row>
    <row r="24194" spans="10:13" x14ac:dyDescent="0.3">
      <c r="J24194" s="1"/>
      <c r="K24194" s="1"/>
      <c r="L24194" s="1"/>
      <c r="M24194" s="1"/>
    </row>
    <row r="24195" spans="10:13" x14ac:dyDescent="0.3">
      <c r="J24195" s="1"/>
      <c r="K24195" s="1"/>
      <c r="L24195" s="1"/>
      <c r="M24195" s="1"/>
    </row>
    <row r="24196" spans="10:13" x14ac:dyDescent="0.3">
      <c r="J24196" s="1"/>
      <c r="K24196" s="1"/>
      <c r="L24196" s="1"/>
      <c r="M24196" s="1"/>
    </row>
    <row r="24197" spans="10:13" x14ac:dyDescent="0.3">
      <c r="J24197" s="1"/>
      <c r="K24197" s="1"/>
      <c r="L24197" s="1"/>
      <c r="M24197" s="1"/>
    </row>
    <row r="24198" spans="10:13" x14ac:dyDescent="0.3">
      <c r="J24198" s="1"/>
      <c r="K24198" s="1"/>
      <c r="L24198" s="1"/>
      <c r="M24198" s="1"/>
    </row>
    <row r="24199" spans="10:13" x14ac:dyDescent="0.3">
      <c r="J24199" s="1"/>
      <c r="K24199" s="1"/>
      <c r="L24199" s="1"/>
      <c r="M24199" s="1"/>
    </row>
    <row r="24200" spans="10:13" x14ac:dyDescent="0.3">
      <c r="J24200" s="1"/>
      <c r="K24200" s="1"/>
      <c r="L24200" s="1"/>
      <c r="M24200" s="1"/>
    </row>
    <row r="24201" spans="10:13" x14ac:dyDescent="0.3">
      <c r="J24201" s="1"/>
      <c r="K24201" s="1"/>
      <c r="L24201" s="1"/>
      <c r="M24201" s="1"/>
    </row>
    <row r="24202" spans="10:13" x14ac:dyDescent="0.3">
      <c r="J24202" s="1"/>
      <c r="K24202" s="1"/>
      <c r="L24202" s="1"/>
      <c r="M24202" s="1"/>
    </row>
    <row r="24203" spans="10:13" x14ac:dyDescent="0.3">
      <c r="J24203" s="1"/>
      <c r="K24203" s="1"/>
      <c r="L24203" s="1"/>
      <c r="M24203" s="1"/>
    </row>
    <row r="24204" spans="10:13" x14ac:dyDescent="0.3">
      <c r="J24204" s="1"/>
      <c r="K24204" s="1"/>
      <c r="L24204" s="1"/>
      <c r="M24204" s="1"/>
    </row>
    <row r="24205" spans="10:13" x14ac:dyDescent="0.3">
      <c r="J24205" s="1"/>
      <c r="K24205" s="1"/>
      <c r="L24205" s="1"/>
      <c r="M24205" s="1"/>
    </row>
    <row r="24206" spans="10:13" x14ac:dyDescent="0.3">
      <c r="J24206" s="1"/>
      <c r="K24206" s="1"/>
      <c r="L24206" s="1"/>
      <c r="M24206" s="1"/>
    </row>
    <row r="24207" spans="10:13" x14ac:dyDescent="0.3">
      <c r="J24207" s="1"/>
      <c r="K24207" s="1"/>
      <c r="L24207" s="1"/>
      <c r="M24207" s="1"/>
    </row>
    <row r="24208" spans="10:13" x14ac:dyDescent="0.3">
      <c r="J24208" s="1"/>
      <c r="K24208" s="1"/>
      <c r="L24208" s="1"/>
      <c r="M24208" s="1"/>
    </row>
    <row r="24209" spans="10:13" x14ac:dyDescent="0.3">
      <c r="J24209" s="1"/>
      <c r="K24209" s="1"/>
      <c r="L24209" s="1"/>
      <c r="M24209" s="1"/>
    </row>
    <row r="24210" spans="10:13" x14ac:dyDescent="0.3">
      <c r="J24210" s="1"/>
      <c r="K24210" s="1"/>
      <c r="L24210" s="1"/>
      <c r="M24210" s="1"/>
    </row>
    <row r="24211" spans="10:13" x14ac:dyDescent="0.3">
      <c r="J24211" s="1"/>
      <c r="K24211" s="1"/>
      <c r="L24211" s="1"/>
      <c r="M24211" s="1"/>
    </row>
    <row r="24212" spans="10:13" x14ac:dyDescent="0.3">
      <c r="J24212" s="1"/>
      <c r="K24212" s="1"/>
      <c r="L24212" s="1"/>
      <c r="M24212" s="1"/>
    </row>
    <row r="24213" spans="10:13" x14ac:dyDescent="0.3">
      <c r="J24213" s="1"/>
      <c r="K24213" s="1"/>
      <c r="L24213" s="1"/>
      <c r="M24213" s="1"/>
    </row>
    <row r="24214" spans="10:13" x14ac:dyDescent="0.3">
      <c r="J24214" s="1"/>
      <c r="K24214" s="1"/>
      <c r="L24214" s="1"/>
      <c r="M24214" s="1"/>
    </row>
    <row r="24215" spans="10:13" x14ac:dyDescent="0.3">
      <c r="J24215" s="1"/>
      <c r="K24215" s="1"/>
      <c r="L24215" s="1"/>
      <c r="M24215" s="1"/>
    </row>
    <row r="24216" spans="10:13" x14ac:dyDescent="0.3">
      <c r="J24216" s="1"/>
      <c r="K24216" s="1"/>
      <c r="L24216" s="1"/>
      <c r="M24216" s="1"/>
    </row>
    <row r="24217" spans="10:13" x14ac:dyDescent="0.3">
      <c r="J24217" s="1"/>
      <c r="K24217" s="1"/>
      <c r="L24217" s="1"/>
      <c r="M24217" s="1"/>
    </row>
    <row r="24218" spans="10:13" x14ac:dyDescent="0.3">
      <c r="J24218" s="1"/>
      <c r="K24218" s="1"/>
      <c r="L24218" s="1"/>
      <c r="M24218" s="1"/>
    </row>
    <row r="24219" spans="10:13" x14ac:dyDescent="0.3">
      <c r="J24219" s="1"/>
      <c r="K24219" s="1"/>
      <c r="L24219" s="1"/>
      <c r="M24219" s="1"/>
    </row>
    <row r="24220" spans="10:13" x14ac:dyDescent="0.3">
      <c r="J24220" s="1"/>
      <c r="K24220" s="1"/>
      <c r="L24220" s="1"/>
      <c r="M24220" s="1"/>
    </row>
    <row r="24221" spans="10:13" x14ac:dyDescent="0.3">
      <c r="J24221" s="1"/>
      <c r="K24221" s="1"/>
      <c r="L24221" s="1"/>
      <c r="M24221" s="1"/>
    </row>
    <row r="24222" spans="10:13" x14ac:dyDescent="0.3">
      <c r="J24222" s="1"/>
      <c r="K24222" s="1"/>
      <c r="L24222" s="1"/>
      <c r="M24222" s="1"/>
    </row>
    <row r="24223" spans="10:13" x14ac:dyDescent="0.3">
      <c r="J24223" s="1"/>
      <c r="K24223" s="1"/>
      <c r="L24223" s="1"/>
      <c r="M24223" s="1"/>
    </row>
    <row r="24224" spans="10:13" x14ac:dyDescent="0.3">
      <c r="J24224" s="1"/>
      <c r="K24224" s="1"/>
      <c r="L24224" s="1"/>
      <c r="M24224" s="1"/>
    </row>
    <row r="24225" spans="10:13" x14ac:dyDescent="0.3">
      <c r="J24225" s="1"/>
      <c r="K24225" s="1"/>
      <c r="L24225" s="1"/>
      <c r="M24225" s="1"/>
    </row>
    <row r="24226" spans="10:13" x14ac:dyDescent="0.3">
      <c r="J24226" s="1"/>
      <c r="K24226" s="1"/>
      <c r="L24226" s="1"/>
      <c r="M24226" s="1"/>
    </row>
    <row r="24227" spans="10:13" x14ac:dyDescent="0.3">
      <c r="J24227" s="1"/>
      <c r="K24227" s="1"/>
      <c r="L24227" s="1"/>
      <c r="M24227" s="1"/>
    </row>
    <row r="24228" spans="10:13" x14ac:dyDescent="0.3">
      <c r="J24228" s="1"/>
      <c r="K24228" s="1"/>
      <c r="L24228" s="1"/>
      <c r="M24228" s="1"/>
    </row>
    <row r="24229" spans="10:13" x14ac:dyDescent="0.3">
      <c r="J24229" s="1"/>
      <c r="K24229" s="1"/>
      <c r="L24229" s="1"/>
      <c r="M24229" s="1"/>
    </row>
    <row r="24230" spans="10:13" x14ac:dyDescent="0.3">
      <c r="J24230" s="1"/>
      <c r="K24230" s="1"/>
      <c r="L24230" s="1"/>
      <c r="M24230" s="1"/>
    </row>
    <row r="24231" spans="10:13" x14ac:dyDescent="0.3">
      <c r="J24231" s="1"/>
      <c r="K24231" s="1"/>
      <c r="L24231" s="1"/>
      <c r="M24231" s="1"/>
    </row>
    <row r="24232" spans="10:13" x14ac:dyDescent="0.3">
      <c r="J24232" s="1"/>
      <c r="K24232" s="1"/>
      <c r="L24232" s="1"/>
      <c r="M24232" s="1"/>
    </row>
    <row r="24233" spans="10:13" x14ac:dyDescent="0.3">
      <c r="J24233" s="1"/>
      <c r="K24233" s="1"/>
      <c r="L24233" s="1"/>
      <c r="M24233" s="1"/>
    </row>
    <row r="24234" spans="10:13" x14ac:dyDescent="0.3">
      <c r="J24234" s="1"/>
      <c r="K24234" s="1"/>
      <c r="L24234" s="1"/>
      <c r="M24234" s="1"/>
    </row>
    <row r="24235" spans="10:13" x14ac:dyDescent="0.3">
      <c r="J24235" s="1"/>
      <c r="K24235" s="1"/>
      <c r="L24235" s="1"/>
      <c r="M24235" s="1"/>
    </row>
    <row r="24236" spans="10:13" x14ac:dyDescent="0.3">
      <c r="J24236" s="1"/>
      <c r="K24236" s="1"/>
      <c r="L24236" s="1"/>
      <c r="M24236" s="1"/>
    </row>
    <row r="24237" spans="10:13" x14ac:dyDescent="0.3">
      <c r="J24237" s="1"/>
      <c r="K24237" s="1"/>
      <c r="L24237" s="1"/>
      <c r="M24237" s="1"/>
    </row>
    <row r="24238" spans="10:13" x14ac:dyDescent="0.3">
      <c r="J24238" s="1"/>
      <c r="K24238" s="1"/>
      <c r="L24238" s="1"/>
      <c r="M24238" s="1"/>
    </row>
    <row r="24239" spans="10:13" x14ac:dyDescent="0.3">
      <c r="J24239" s="1"/>
      <c r="K24239" s="1"/>
      <c r="L24239" s="1"/>
      <c r="M24239" s="1"/>
    </row>
    <row r="24240" spans="10:13" x14ac:dyDescent="0.3">
      <c r="J24240" s="1"/>
      <c r="K24240" s="1"/>
      <c r="L24240" s="1"/>
      <c r="M24240" s="1"/>
    </row>
    <row r="24241" spans="10:13" x14ac:dyDescent="0.3">
      <c r="J24241" s="1"/>
      <c r="K24241" s="1"/>
      <c r="L24241" s="1"/>
      <c r="M24241" s="1"/>
    </row>
    <row r="24242" spans="10:13" x14ac:dyDescent="0.3">
      <c r="J24242" s="1"/>
      <c r="K24242" s="1"/>
      <c r="L24242" s="1"/>
      <c r="M24242" s="1"/>
    </row>
    <row r="24243" spans="10:13" x14ac:dyDescent="0.3">
      <c r="J24243" s="1"/>
      <c r="K24243" s="1"/>
      <c r="L24243" s="1"/>
      <c r="M24243" s="1"/>
    </row>
    <row r="24244" spans="10:13" x14ac:dyDescent="0.3">
      <c r="J24244" s="1"/>
      <c r="K24244" s="1"/>
      <c r="L24244" s="1"/>
      <c r="M24244" s="1"/>
    </row>
    <row r="24245" spans="10:13" x14ac:dyDescent="0.3">
      <c r="J24245" s="1"/>
      <c r="K24245" s="1"/>
      <c r="L24245" s="1"/>
      <c r="M24245" s="1"/>
    </row>
    <row r="24246" spans="10:13" x14ac:dyDescent="0.3">
      <c r="J24246" s="1"/>
      <c r="K24246" s="1"/>
      <c r="L24246" s="1"/>
      <c r="M24246" s="1"/>
    </row>
    <row r="24247" spans="10:13" x14ac:dyDescent="0.3">
      <c r="J24247" s="1"/>
      <c r="K24247" s="1"/>
      <c r="L24247" s="1"/>
      <c r="M24247" s="1"/>
    </row>
    <row r="24248" spans="10:13" x14ac:dyDescent="0.3">
      <c r="J24248" s="1"/>
      <c r="K24248" s="1"/>
      <c r="L24248" s="1"/>
      <c r="M24248" s="1"/>
    </row>
    <row r="24249" spans="10:13" x14ac:dyDescent="0.3">
      <c r="J24249" s="1"/>
      <c r="K24249" s="1"/>
      <c r="L24249" s="1"/>
      <c r="M24249" s="1"/>
    </row>
    <row r="24250" spans="10:13" x14ac:dyDescent="0.3">
      <c r="J24250" s="1"/>
      <c r="K24250" s="1"/>
      <c r="L24250" s="1"/>
      <c r="M24250" s="1"/>
    </row>
    <row r="24251" spans="10:13" x14ac:dyDescent="0.3">
      <c r="J24251" s="1"/>
      <c r="K24251" s="1"/>
      <c r="L24251" s="1"/>
      <c r="M24251" s="1"/>
    </row>
    <row r="24252" spans="10:13" x14ac:dyDescent="0.3">
      <c r="J24252" s="1"/>
      <c r="K24252" s="1"/>
      <c r="L24252" s="1"/>
      <c r="M24252" s="1"/>
    </row>
    <row r="24253" spans="10:13" x14ac:dyDescent="0.3">
      <c r="J24253" s="1"/>
      <c r="K24253" s="1"/>
      <c r="L24253" s="1"/>
      <c r="M24253" s="1"/>
    </row>
    <row r="24254" spans="10:13" x14ac:dyDescent="0.3">
      <c r="J24254" s="1"/>
      <c r="K24254" s="1"/>
      <c r="L24254" s="1"/>
      <c r="M24254" s="1"/>
    </row>
    <row r="24255" spans="10:13" x14ac:dyDescent="0.3">
      <c r="J24255" s="1"/>
      <c r="K24255" s="1"/>
      <c r="L24255" s="1"/>
      <c r="M24255" s="1"/>
    </row>
    <row r="24256" spans="10:13" x14ac:dyDescent="0.3">
      <c r="J24256" s="1"/>
      <c r="K24256" s="1"/>
      <c r="L24256" s="1"/>
      <c r="M24256" s="1"/>
    </row>
    <row r="24257" spans="10:13" x14ac:dyDescent="0.3">
      <c r="J24257" s="1"/>
      <c r="K24257" s="1"/>
      <c r="L24257" s="1"/>
      <c r="M24257" s="1"/>
    </row>
    <row r="24258" spans="10:13" x14ac:dyDescent="0.3">
      <c r="J24258" s="1"/>
      <c r="K24258" s="1"/>
      <c r="L24258" s="1"/>
      <c r="M24258" s="1"/>
    </row>
    <row r="24259" spans="10:13" x14ac:dyDescent="0.3">
      <c r="J24259" s="1"/>
      <c r="K24259" s="1"/>
      <c r="L24259" s="1"/>
      <c r="M24259" s="1"/>
    </row>
    <row r="24260" spans="10:13" x14ac:dyDescent="0.3">
      <c r="J24260" s="1"/>
      <c r="K24260" s="1"/>
      <c r="L24260" s="1"/>
      <c r="M24260" s="1"/>
    </row>
    <row r="24261" spans="10:13" x14ac:dyDescent="0.3">
      <c r="J24261" s="1"/>
      <c r="K24261" s="1"/>
      <c r="L24261" s="1"/>
      <c r="M24261" s="1"/>
    </row>
    <row r="24262" spans="10:13" x14ac:dyDescent="0.3">
      <c r="J24262" s="1"/>
      <c r="K24262" s="1"/>
      <c r="L24262" s="1"/>
      <c r="M24262" s="1"/>
    </row>
    <row r="24263" spans="10:13" x14ac:dyDescent="0.3">
      <c r="J24263" s="1"/>
      <c r="K24263" s="1"/>
      <c r="L24263" s="1"/>
      <c r="M24263" s="1"/>
    </row>
    <row r="24264" spans="10:13" x14ac:dyDescent="0.3">
      <c r="J24264" s="1"/>
      <c r="K24264" s="1"/>
      <c r="L24264" s="1"/>
      <c r="M24264" s="1"/>
    </row>
    <row r="24265" spans="10:13" x14ac:dyDescent="0.3">
      <c r="J24265" s="1"/>
      <c r="K24265" s="1"/>
      <c r="L24265" s="1"/>
      <c r="M24265" s="1"/>
    </row>
    <row r="24266" spans="10:13" x14ac:dyDescent="0.3">
      <c r="J24266" s="1"/>
      <c r="K24266" s="1"/>
      <c r="L24266" s="1"/>
      <c r="M24266" s="1"/>
    </row>
    <row r="24267" spans="10:13" x14ac:dyDescent="0.3">
      <c r="J24267" s="1"/>
      <c r="K24267" s="1"/>
      <c r="L24267" s="1"/>
      <c r="M24267" s="1"/>
    </row>
    <row r="24268" spans="10:13" x14ac:dyDescent="0.3">
      <c r="J24268" s="1"/>
      <c r="K24268" s="1"/>
      <c r="L24268" s="1"/>
      <c r="M24268" s="1"/>
    </row>
    <row r="24269" spans="10:13" x14ac:dyDescent="0.3">
      <c r="J24269" s="1"/>
      <c r="K24269" s="1"/>
      <c r="L24269" s="1"/>
      <c r="M24269" s="1"/>
    </row>
    <row r="24270" spans="10:13" x14ac:dyDescent="0.3">
      <c r="J24270" s="1"/>
      <c r="K24270" s="1"/>
      <c r="L24270" s="1"/>
      <c r="M24270" s="1"/>
    </row>
    <row r="24271" spans="10:13" x14ac:dyDescent="0.3">
      <c r="J24271" s="1"/>
      <c r="K24271" s="1"/>
      <c r="L24271" s="1"/>
      <c r="M24271" s="1"/>
    </row>
    <row r="24272" spans="10:13" x14ac:dyDescent="0.3">
      <c r="J24272" s="1"/>
      <c r="K24272" s="1"/>
      <c r="L24272" s="1"/>
      <c r="M24272" s="1"/>
    </row>
    <row r="24273" spans="10:13" x14ac:dyDescent="0.3">
      <c r="J24273" s="1"/>
      <c r="K24273" s="1"/>
      <c r="L24273" s="1"/>
      <c r="M24273" s="1"/>
    </row>
    <row r="24274" spans="10:13" x14ac:dyDescent="0.3">
      <c r="J24274" s="1"/>
      <c r="K24274" s="1"/>
      <c r="L24274" s="1"/>
      <c r="M24274" s="1"/>
    </row>
    <row r="24275" spans="10:13" x14ac:dyDescent="0.3">
      <c r="J24275" s="1"/>
      <c r="K24275" s="1"/>
      <c r="L24275" s="1"/>
      <c r="M24275" s="1"/>
    </row>
    <row r="24276" spans="10:13" x14ac:dyDescent="0.3">
      <c r="J24276" s="1"/>
      <c r="K24276" s="1"/>
      <c r="L24276" s="1"/>
      <c r="M24276" s="1"/>
    </row>
    <row r="24277" spans="10:13" x14ac:dyDescent="0.3">
      <c r="J24277" s="1"/>
      <c r="K24277" s="1"/>
      <c r="L24277" s="1"/>
      <c r="M24277" s="1"/>
    </row>
    <row r="24278" spans="10:13" x14ac:dyDescent="0.3">
      <c r="J24278" s="1"/>
      <c r="K24278" s="1"/>
      <c r="L24278" s="1"/>
      <c r="M24278" s="1"/>
    </row>
    <row r="24279" spans="10:13" x14ac:dyDescent="0.3">
      <c r="J24279" s="1"/>
      <c r="K24279" s="1"/>
      <c r="L24279" s="1"/>
      <c r="M24279" s="1"/>
    </row>
    <row r="24280" spans="10:13" x14ac:dyDescent="0.3">
      <c r="J24280" s="1"/>
      <c r="K24280" s="1"/>
      <c r="L24280" s="1"/>
      <c r="M24280" s="1"/>
    </row>
    <row r="24281" spans="10:13" x14ac:dyDescent="0.3">
      <c r="J24281" s="1"/>
      <c r="K24281" s="1"/>
      <c r="L24281" s="1"/>
      <c r="M24281" s="1"/>
    </row>
    <row r="24282" spans="10:13" x14ac:dyDescent="0.3">
      <c r="J24282" s="1"/>
      <c r="K24282" s="1"/>
      <c r="L24282" s="1"/>
      <c r="M24282" s="1"/>
    </row>
    <row r="24283" spans="10:13" x14ac:dyDescent="0.3">
      <c r="J24283" s="1"/>
      <c r="K24283" s="1"/>
      <c r="L24283" s="1"/>
      <c r="M24283" s="1"/>
    </row>
    <row r="24284" spans="10:13" x14ac:dyDescent="0.3">
      <c r="J24284" s="1"/>
      <c r="K24284" s="1"/>
      <c r="L24284" s="1"/>
      <c r="M24284" s="1"/>
    </row>
    <row r="24285" spans="10:13" x14ac:dyDescent="0.3">
      <c r="J24285" s="1"/>
      <c r="K24285" s="1"/>
      <c r="L24285" s="1"/>
      <c r="M24285" s="1"/>
    </row>
    <row r="24286" spans="10:13" x14ac:dyDescent="0.3">
      <c r="J24286" s="1"/>
      <c r="K24286" s="1"/>
      <c r="L24286" s="1"/>
      <c r="M24286" s="1"/>
    </row>
    <row r="24287" spans="10:13" x14ac:dyDescent="0.3">
      <c r="J24287" s="1"/>
      <c r="K24287" s="1"/>
      <c r="L24287" s="1"/>
      <c r="M24287" s="1"/>
    </row>
    <row r="24288" spans="10:13" x14ac:dyDescent="0.3">
      <c r="J24288" s="1"/>
      <c r="K24288" s="1"/>
      <c r="L24288" s="1"/>
      <c r="M24288" s="1"/>
    </row>
    <row r="24289" spans="10:13" x14ac:dyDescent="0.3">
      <c r="J24289" s="1"/>
      <c r="K24289" s="1"/>
      <c r="L24289" s="1"/>
      <c r="M24289" s="1"/>
    </row>
    <row r="24290" spans="10:13" x14ac:dyDescent="0.3">
      <c r="J24290" s="1"/>
      <c r="K24290" s="1"/>
      <c r="L24290" s="1"/>
      <c r="M24290" s="1"/>
    </row>
    <row r="24291" spans="10:13" x14ac:dyDescent="0.3">
      <c r="J24291" s="1"/>
      <c r="K24291" s="1"/>
      <c r="L24291" s="1"/>
      <c r="M24291" s="1"/>
    </row>
    <row r="24292" spans="10:13" x14ac:dyDescent="0.3">
      <c r="J24292" s="1"/>
      <c r="K24292" s="1"/>
      <c r="L24292" s="1"/>
      <c r="M24292" s="1"/>
    </row>
    <row r="24293" spans="10:13" x14ac:dyDescent="0.3">
      <c r="J24293" s="1"/>
      <c r="K24293" s="1"/>
      <c r="L24293" s="1"/>
      <c r="M24293" s="1"/>
    </row>
    <row r="24294" spans="10:13" x14ac:dyDescent="0.3">
      <c r="J24294" s="1"/>
      <c r="K24294" s="1"/>
      <c r="L24294" s="1"/>
      <c r="M24294" s="1"/>
    </row>
    <row r="24295" spans="10:13" x14ac:dyDescent="0.3">
      <c r="J24295" s="1"/>
      <c r="K24295" s="1"/>
      <c r="L24295" s="1"/>
      <c r="M24295" s="1"/>
    </row>
    <row r="24296" spans="10:13" x14ac:dyDescent="0.3">
      <c r="J24296" s="1"/>
      <c r="K24296" s="1"/>
      <c r="L24296" s="1"/>
      <c r="M24296" s="1"/>
    </row>
    <row r="24297" spans="10:13" x14ac:dyDescent="0.3">
      <c r="J24297" s="1"/>
      <c r="K24297" s="1"/>
      <c r="L24297" s="1"/>
      <c r="M24297" s="1"/>
    </row>
    <row r="24298" spans="10:13" x14ac:dyDescent="0.3">
      <c r="J24298" s="1"/>
      <c r="K24298" s="1"/>
      <c r="L24298" s="1"/>
      <c r="M24298" s="1"/>
    </row>
    <row r="24299" spans="10:13" x14ac:dyDescent="0.3">
      <c r="J24299" s="1"/>
      <c r="K24299" s="1"/>
      <c r="L24299" s="1"/>
      <c r="M24299" s="1"/>
    </row>
    <row r="24300" spans="10:13" x14ac:dyDescent="0.3">
      <c r="J24300" s="1"/>
      <c r="K24300" s="1"/>
      <c r="L24300" s="1"/>
      <c r="M24300" s="1"/>
    </row>
    <row r="24301" spans="10:13" x14ac:dyDescent="0.3">
      <c r="J24301" s="1"/>
      <c r="K24301" s="1"/>
      <c r="L24301" s="1"/>
      <c r="M24301" s="1"/>
    </row>
    <row r="24302" spans="10:13" x14ac:dyDescent="0.3">
      <c r="J24302" s="1"/>
      <c r="K24302" s="1"/>
      <c r="L24302" s="1"/>
      <c r="M24302" s="1"/>
    </row>
    <row r="24303" spans="10:13" x14ac:dyDescent="0.3">
      <c r="J24303" s="1"/>
      <c r="K24303" s="1"/>
      <c r="L24303" s="1"/>
      <c r="M24303" s="1"/>
    </row>
    <row r="24304" spans="10:13" x14ac:dyDescent="0.3">
      <c r="J24304" s="1"/>
      <c r="K24304" s="1"/>
      <c r="L24304" s="1"/>
      <c r="M24304" s="1"/>
    </row>
    <row r="24305" spans="10:13" x14ac:dyDescent="0.3">
      <c r="J24305" s="1"/>
      <c r="K24305" s="1"/>
      <c r="L24305" s="1"/>
      <c r="M24305" s="1"/>
    </row>
    <row r="24306" spans="10:13" x14ac:dyDescent="0.3">
      <c r="J24306" s="1"/>
      <c r="K24306" s="1"/>
      <c r="L24306" s="1"/>
      <c r="M24306" s="1"/>
    </row>
    <row r="24307" spans="10:13" x14ac:dyDescent="0.3">
      <c r="J24307" s="1"/>
      <c r="K24307" s="1"/>
      <c r="L24307" s="1"/>
      <c r="M24307" s="1"/>
    </row>
    <row r="24308" spans="10:13" x14ac:dyDescent="0.3">
      <c r="J24308" s="1"/>
      <c r="K24308" s="1"/>
      <c r="L24308" s="1"/>
      <c r="M24308" s="1"/>
    </row>
    <row r="24309" spans="10:13" x14ac:dyDescent="0.3">
      <c r="J24309" s="1"/>
      <c r="K24309" s="1"/>
      <c r="L24309" s="1"/>
      <c r="M24309" s="1"/>
    </row>
    <row r="24310" spans="10:13" x14ac:dyDescent="0.3">
      <c r="J24310" s="1"/>
      <c r="K24310" s="1"/>
      <c r="L24310" s="1"/>
      <c r="M24310" s="1"/>
    </row>
    <row r="24311" spans="10:13" x14ac:dyDescent="0.3">
      <c r="J24311" s="1"/>
      <c r="K24311" s="1"/>
      <c r="L24311" s="1"/>
      <c r="M24311" s="1"/>
    </row>
    <row r="24312" spans="10:13" x14ac:dyDescent="0.3">
      <c r="J24312" s="1"/>
      <c r="K24312" s="1"/>
      <c r="L24312" s="1"/>
      <c r="M24312" s="1"/>
    </row>
    <row r="24313" spans="10:13" x14ac:dyDescent="0.3">
      <c r="J24313" s="1"/>
      <c r="K24313" s="1"/>
      <c r="L24313" s="1"/>
      <c r="M24313" s="1"/>
    </row>
    <row r="24314" spans="10:13" x14ac:dyDescent="0.3">
      <c r="J24314" s="1"/>
      <c r="K24314" s="1"/>
      <c r="L24314" s="1"/>
      <c r="M24314" s="1"/>
    </row>
    <row r="24315" spans="10:13" x14ac:dyDescent="0.3">
      <c r="J24315" s="1"/>
      <c r="K24315" s="1"/>
      <c r="L24315" s="1"/>
      <c r="M24315" s="1"/>
    </row>
    <row r="24316" spans="10:13" x14ac:dyDescent="0.3">
      <c r="J24316" s="1"/>
      <c r="K24316" s="1"/>
      <c r="L24316" s="1"/>
      <c r="M24316" s="1"/>
    </row>
    <row r="24317" spans="10:13" x14ac:dyDescent="0.3">
      <c r="J24317" s="1"/>
      <c r="K24317" s="1"/>
      <c r="L24317" s="1"/>
      <c r="M24317" s="1"/>
    </row>
    <row r="24318" spans="10:13" x14ac:dyDescent="0.3">
      <c r="J24318" s="1"/>
      <c r="K24318" s="1"/>
      <c r="L24318" s="1"/>
      <c r="M24318" s="1"/>
    </row>
    <row r="24319" spans="10:13" x14ac:dyDescent="0.3">
      <c r="J24319" s="1"/>
      <c r="K24319" s="1"/>
      <c r="L24319" s="1"/>
      <c r="M24319" s="1"/>
    </row>
    <row r="24320" spans="10:13" x14ac:dyDescent="0.3">
      <c r="J24320" s="1"/>
      <c r="K24320" s="1"/>
      <c r="L24320" s="1"/>
      <c r="M24320" s="1"/>
    </row>
    <row r="24321" spans="10:13" x14ac:dyDescent="0.3">
      <c r="J24321" s="1"/>
      <c r="K24321" s="1"/>
      <c r="L24321" s="1"/>
      <c r="M24321" s="1"/>
    </row>
    <row r="24322" spans="10:13" x14ac:dyDescent="0.3">
      <c r="J24322" s="1"/>
      <c r="K24322" s="1"/>
      <c r="L24322" s="1"/>
      <c r="M24322" s="1"/>
    </row>
    <row r="24323" spans="10:13" x14ac:dyDescent="0.3">
      <c r="J24323" s="1"/>
      <c r="K24323" s="1"/>
      <c r="L24323" s="1"/>
      <c r="M24323" s="1"/>
    </row>
    <row r="24324" spans="10:13" x14ac:dyDescent="0.3">
      <c r="J24324" s="1"/>
      <c r="K24324" s="1"/>
      <c r="L24324" s="1"/>
      <c r="M24324" s="1"/>
    </row>
    <row r="24325" spans="10:13" x14ac:dyDescent="0.3">
      <c r="J24325" s="1"/>
      <c r="K24325" s="1"/>
      <c r="L24325" s="1"/>
      <c r="M24325" s="1"/>
    </row>
    <row r="24326" spans="10:13" x14ac:dyDescent="0.3">
      <c r="J24326" s="1"/>
      <c r="K24326" s="1"/>
      <c r="L24326" s="1"/>
      <c r="M24326" s="1"/>
    </row>
    <row r="24327" spans="10:13" x14ac:dyDescent="0.3">
      <c r="J24327" s="1"/>
      <c r="K24327" s="1"/>
      <c r="L24327" s="1"/>
      <c r="M24327" s="1"/>
    </row>
    <row r="24328" spans="10:13" x14ac:dyDescent="0.3">
      <c r="J24328" s="1"/>
      <c r="K24328" s="1"/>
      <c r="L24328" s="1"/>
      <c r="M24328" s="1"/>
    </row>
    <row r="24329" spans="10:13" x14ac:dyDescent="0.3">
      <c r="J24329" s="1"/>
      <c r="K24329" s="1"/>
      <c r="L24329" s="1"/>
      <c r="M24329" s="1"/>
    </row>
    <row r="24330" spans="10:13" x14ac:dyDescent="0.3">
      <c r="J24330" s="1"/>
      <c r="K24330" s="1"/>
      <c r="L24330" s="1"/>
      <c r="M24330" s="1"/>
    </row>
    <row r="24331" spans="10:13" x14ac:dyDescent="0.3">
      <c r="J24331" s="1"/>
      <c r="K24331" s="1"/>
      <c r="L24331" s="1"/>
      <c r="M24331" s="1"/>
    </row>
    <row r="24332" spans="10:13" x14ac:dyDescent="0.3">
      <c r="J24332" s="1"/>
      <c r="K24332" s="1"/>
      <c r="L24332" s="1"/>
      <c r="M24332" s="1"/>
    </row>
    <row r="24333" spans="10:13" x14ac:dyDescent="0.3">
      <c r="J24333" s="1"/>
      <c r="K24333" s="1"/>
      <c r="L24333" s="1"/>
      <c r="M24333" s="1"/>
    </row>
    <row r="24334" spans="10:13" x14ac:dyDescent="0.3">
      <c r="J24334" s="1"/>
      <c r="K24334" s="1"/>
      <c r="L24334" s="1"/>
      <c r="M24334" s="1"/>
    </row>
    <row r="24335" spans="10:13" x14ac:dyDescent="0.3">
      <c r="J24335" s="1"/>
      <c r="K24335" s="1"/>
      <c r="L24335" s="1"/>
      <c r="M24335" s="1"/>
    </row>
    <row r="24336" spans="10:13" x14ac:dyDescent="0.3">
      <c r="J24336" s="1"/>
      <c r="K24336" s="1"/>
      <c r="L24336" s="1"/>
      <c r="M24336" s="1"/>
    </row>
    <row r="24337" spans="10:13" x14ac:dyDescent="0.3">
      <c r="J24337" s="1"/>
      <c r="K24337" s="1"/>
      <c r="L24337" s="1"/>
      <c r="M24337" s="1"/>
    </row>
    <row r="24338" spans="10:13" x14ac:dyDescent="0.3">
      <c r="J24338" s="1"/>
      <c r="K24338" s="1"/>
      <c r="L24338" s="1"/>
      <c r="M24338" s="1"/>
    </row>
    <row r="24339" spans="10:13" x14ac:dyDescent="0.3">
      <c r="J24339" s="1"/>
      <c r="K24339" s="1"/>
      <c r="L24339" s="1"/>
      <c r="M24339" s="1"/>
    </row>
    <row r="24340" spans="10:13" x14ac:dyDescent="0.3">
      <c r="J24340" s="1"/>
      <c r="K24340" s="1"/>
      <c r="L24340" s="1"/>
      <c r="M24340" s="1"/>
    </row>
    <row r="24341" spans="10:13" x14ac:dyDescent="0.3">
      <c r="J24341" s="1"/>
      <c r="K24341" s="1"/>
      <c r="L24341" s="1"/>
      <c r="M24341" s="1"/>
    </row>
    <row r="24342" spans="10:13" x14ac:dyDescent="0.3">
      <c r="J24342" s="1"/>
      <c r="K24342" s="1"/>
      <c r="L24342" s="1"/>
      <c r="M24342" s="1"/>
    </row>
    <row r="24343" spans="10:13" x14ac:dyDescent="0.3">
      <c r="J24343" s="1"/>
      <c r="K24343" s="1"/>
      <c r="L24343" s="1"/>
      <c r="M24343" s="1"/>
    </row>
    <row r="24344" spans="10:13" x14ac:dyDescent="0.3">
      <c r="J24344" s="1"/>
      <c r="K24344" s="1"/>
      <c r="L24344" s="1"/>
      <c r="M24344" s="1"/>
    </row>
    <row r="24345" spans="10:13" x14ac:dyDescent="0.3">
      <c r="J24345" s="1"/>
      <c r="K24345" s="1"/>
      <c r="L24345" s="1"/>
      <c r="M24345" s="1"/>
    </row>
    <row r="24346" spans="10:13" x14ac:dyDescent="0.3">
      <c r="J24346" s="1"/>
      <c r="K24346" s="1"/>
      <c r="L24346" s="1"/>
      <c r="M24346" s="1"/>
    </row>
    <row r="24347" spans="10:13" x14ac:dyDescent="0.3">
      <c r="J24347" s="1"/>
      <c r="K24347" s="1"/>
      <c r="L24347" s="1"/>
      <c r="M24347" s="1"/>
    </row>
    <row r="24348" spans="10:13" x14ac:dyDescent="0.3">
      <c r="J24348" s="1"/>
      <c r="K24348" s="1"/>
      <c r="L24348" s="1"/>
      <c r="M24348" s="1"/>
    </row>
    <row r="24349" spans="10:13" x14ac:dyDescent="0.3">
      <c r="J24349" s="1"/>
      <c r="K24349" s="1"/>
      <c r="L24349" s="1"/>
      <c r="M24349" s="1"/>
    </row>
    <row r="24350" spans="10:13" x14ac:dyDescent="0.3">
      <c r="J24350" s="1"/>
      <c r="K24350" s="1"/>
      <c r="L24350" s="1"/>
      <c r="M24350" s="1"/>
    </row>
    <row r="24351" spans="10:13" x14ac:dyDescent="0.3">
      <c r="J24351" s="1"/>
      <c r="K24351" s="1"/>
      <c r="L24351" s="1"/>
      <c r="M24351" s="1"/>
    </row>
    <row r="24352" spans="10:13" x14ac:dyDescent="0.3">
      <c r="J24352" s="1"/>
      <c r="K24352" s="1"/>
      <c r="L24352" s="1"/>
      <c r="M24352" s="1"/>
    </row>
    <row r="24353" spans="10:13" x14ac:dyDescent="0.3">
      <c r="J24353" s="1"/>
      <c r="K24353" s="1"/>
      <c r="L24353" s="1"/>
      <c r="M24353" s="1"/>
    </row>
    <row r="24354" spans="10:13" x14ac:dyDescent="0.3">
      <c r="J24354" s="1"/>
      <c r="K24354" s="1"/>
      <c r="L24354" s="1"/>
      <c r="M24354" s="1"/>
    </row>
    <row r="24355" spans="10:13" x14ac:dyDescent="0.3">
      <c r="J24355" s="1"/>
      <c r="K24355" s="1"/>
      <c r="L24355" s="1"/>
      <c r="M24355" s="1"/>
    </row>
    <row r="24356" spans="10:13" x14ac:dyDescent="0.3">
      <c r="J24356" s="1"/>
      <c r="K24356" s="1"/>
      <c r="L24356" s="1"/>
      <c r="M24356" s="1"/>
    </row>
    <row r="24357" spans="10:13" x14ac:dyDescent="0.3">
      <c r="J24357" s="1"/>
      <c r="K24357" s="1"/>
      <c r="L24357" s="1"/>
      <c r="M24357" s="1"/>
    </row>
    <row r="24358" spans="10:13" x14ac:dyDescent="0.3">
      <c r="J24358" s="1"/>
      <c r="K24358" s="1"/>
      <c r="L24358" s="1"/>
      <c r="M24358" s="1"/>
    </row>
    <row r="24359" spans="10:13" x14ac:dyDescent="0.3">
      <c r="J24359" s="1"/>
      <c r="K24359" s="1"/>
      <c r="L24359" s="1"/>
      <c r="M24359" s="1"/>
    </row>
    <row r="24360" spans="10:13" x14ac:dyDescent="0.3">
      <c r="J24360" s="1"/>
      <c r="K24360" s="1"/>
      <c r="L24360" s="1"/>
      <c r="M24360" s="1"/>
    </row>
    <row r="24361" spans="10:13" x14ac:dyDescent="0.3">
      <c r="J24361" s="1"/>
      <c r="K24361" s="1"/>
      <c r="L24361" s="1"/>
      <c r="M24361" s="1"/>
    </row>
    <row r="24362" spans="10:13" x14ac:dyDescent="0.3">
      <c r="J24362" s="1"/>
      <c r="K24362" s="1"/>
      <c r="L24362" s="1"/>
      <c r="M24362" s="1"/>
    </row>
    <row r="24363" spans="10:13" x14ac:dyDescent="0.3">
      <c r="J24363" s="1"/>
      <c r="K24363" s="1"/>
      <c r="L24363" s="1"/>
      <c r="M24363" s="1"/>
    </row>
    <row r="24364" spans="10:13" x14ac:dyDescent="0.3">
      <c r="J24364" s="1"/>
      <c r="K24364" s="1"/>
      <c r="L24364" s="1"/>
      <c r="M24364" s="1"/>
    </row>
    <row r="24365" spans="10:13" x14ac:dyDescent="0.3">
      <c r="J24365" s="1"/>
      <c r="K24365" s="1"/>
      <c r="L24365" s="1"/>
      <c r="M24365" s="1"/>
    </row>
    <row r="24366" spans="10:13" x14ac:dyDescent="0.3">
      <c r="J24366" s="1"/>
      <c r="K24366" s="1"/>
      <c r="L24366" s="1"/>
      <c r="M24366" s="1"/>
    </row>
    <row r="24367" spans="10:13" x14ac:dyDescent="0.3">
      <c r="J24367" s="1"/>
      <c r="K24367" s="1"/>
      <c r="L24367" s="1"/>
      <c r="M24367" s="1"/>
    </row>
    <row r="24368" spans="10:13" x14ac:dyDescent="0.3">
      <c r="J24368" s="1"/>
      <c r="K24368" s="1"/>
      <c r="L24368" s="1"/>
      <c r="M24368" s="1"/>
    </row>
    <row r="24369" spans="10:13" x14ac:dyDescent="0.3">
      <c r="J24369" s="1"/>
      <c r="K24369" s="1"/>
      <c r="L24369" s="1"/>
      <c r="M24369" s="1"/>
    </row>
    <row r="24370" spans="10:13" x14ac:dyDescent="0.3">
      <c r="J24370" s="1"/>
      <c r="K24370" s="1"/>
      <c r="L24370" s="1"/>
      <c r="M24370" s="1"/>
    </row>
    <row r="24371" spans="10:13" x14ac:dyDescent="0.3">
      <c r="J24371" s="1"/>
      <c r="K24371" s="1"/>
      <c r="L24371" s="1"/>
      <c r="M24371" s="1"/>
    </row>
    <row r="24372" spans="10:13" x14ac:dyDescent="0.3">
      <c r="J24372" s="1"/>
      <c r="K24372" s="1"/>
      <c r="L24372" s="1"/>
      <c r="M24372" s="1"/>
    </row>
    <row r="24373" spans="10:13" x14ac:dyDescent="0.3">
      <c r="J24373" s="1"/>
      <c r="K24373" s="1"/>
      <c r="L24373" s="1"/>
      <c r="M24373" s="1"/>
    </row>
    <row r="24374" spans="10:13" x14ac:dyDescent="0.3">
      <c r="J24374" s="1"/>
      <c r="K24374" s="1"/>
      <c r="L24374" s="1"/>
      <c r="M24374" s="1"/>
    </row>
    <row r="24375" spans="10:13" x14ac:dyDescent="0.3">
      <c r="J24375" s="1"/>
      <c r="K24375" s="1"/>
      <c r="L24375" s="1"/>
      <c r="M24375" s="1"/>
    </row>
    <row r="24376" spans="10:13" x14ac:dyDescent="0.3">
      <c r="J24376" s="1"/>
      <c r="K24376" s="1"/>
      <c r="L24376" s="1"/>
      <c r="M24376" s="1"/>
    </row>
    <row r="24377" spans="10:13" x14ac:dyDescent="0.3">
      <c r="J24377" s="1"/>
      <c r="K24377" s="1"/>
      <c r="L24377" s="1"/>
      <c r="M24377" s="1"/>
    </row>
    <row r="24378" spans="10:13" x14ac:dyDescent="0.3">
      <c r="J24378" s="1"/>
      <c r="K24378" s="1"/>
      <c r="L24378" s="1"/>
      <c r="M24378" s="1"/>
    </row>
    <row r="24379" spans="10:13" x14ac:dyDescent="0.3">
      <c r="J24379" s="1"/>
      <c r="K24379" s="1"/>
      <c r="L24379" s="1"/>
      <c r="M24379" s="1"/>
    </row>
    <row r="24380" spans="10:13" x14ac:dyDescent="0.3">
      <c r="J24380" s="1"/>
      <c r="K24380" s="1"/>
      <c r="L24380" s="1"/>
      <c r="M24380" s="1"/>
    </row>
    <row r="24381" spans="10:13" x14ac:dyDescent="0.3">
      <c r="J24381" s="1"/>
      <c r="K24381" s="1"/>
      <c r="L24381" s="1"/>
      <c r="M24381" s="1"/>
    </row>
    <row r="24382" spans="10:13" x14ac:dyDescent="0.3">
      <c r="J24382" s="1"/>
      <c r="K24382" s="1"/>
      <c r="L24382" s="1"/>
      <c r="M24382" s="1"/>
    </row>
    <row r="24383" spans="10:13" x14ac:dyDescent="0.3">
      <c r="J24383" s="1"/>
      <c r="K24383" s="1"/>
      <c r="L24383" s="1"/>
      <c r="M24383" s="1"/>
    </row>
    <row r="24384" spans="10:13" x14ac:dyDescent="0.3">
      <c r="J24384" s="1"/>
      <c r="K24384" s="1"/>
      <c r="L24384" s="1"/>
      <c r="M24384" s="1"/>
    </row>
    <row r="24385" spans="10:13" x14ac:dyDescent="0.3">
      <c r="J24385" s="1"/>
      <c r="K24385" s="1"/>
      <c r="L24385" s="1"/>
      <c r="M24385" s="1"/>
    </row>
    <row r="24386" spans="10:13" x14ac:dyDescent="0.3">
      <c r="J24386" s="1"/>
      <c r="K24386" s="1"/>
      <c r="L24386" s="1"/>
      <c r="M24386" s="1"/>
    </row>
    <row r="24387" spans="10:13" x14ac:dyDescent="0.3">
      <c r="J24387" s="1"/>
      <c r="K24387" s="1"/>
      <c r="L24387" s="1"/>
      <c r="M24387" s="1"/>
    </row>
    <row r="24388" spans="10:13" x14ac:dyDescent="0.3">
      <c r="J24388" s="1"/>
      <c r="K24388" s="1"/>
      <c r="L24388" s="1"/>
      <c r="M24388" s="1"/>
    </row>
    <row r="24389" spans="10:13" x14ac:dyDescent="0.3">
      <c r="J24389" s="1"/>
      <c r="K24389" s="1"/>
      <c r="L24389" s="1"/>
      <c r="M24389" s="1"/>
    </row>
    <row r="24390" spans="10:13" x14ac:dyDescent="0.3">
      <c r="J24390" s="1"/>
      <c r="K24390" s="1"/>
      <c r="L24390" s="1"/>
      <c r="M24390" s="1"/>
    </row>
    <row r="24391" spans="10:13" x14ac:dyDescent="0.3">
      <c r="J24391" s="1"/>
      <c r="K24391" s="1"/>
      <c r="L24391" s="1"/>
      <c r="M24391" s="1"/>
    </row>
    <row r="24392" spans="10:13" x14ac:dyDescent="0.3">
      <c r="J24392" s="1"/>
      <c r="K24392" s="1"/>
      <c r="L24392" s="1"/>
      <c r="M24392" s="1"/>
    </row>
    <row r="24393" spans="10:13" x14ac:dyDescent="0.3">
      <c r="J24393" s="1"/>
      <c r="K24393" s="1"/>
      <c r="L24393" s="1"/>
      <c r="M24393" s="1"/>
    </row>
    <row r="24394" spans="10:13" x14ac:dyDescent="0.3">
      <c r="J24394" s="1"/>
      <c r="K24394" s="1"/>
      <c r="L24394" s="1"/>
      <c r="M24394" s="1"/>
    </row>
    <row r="24395" spans="10:13" x14ac:dyDescent="0.3">
      <c r="J24395" s="1"/>
      <c r="K24395" s="1"/>
      <c r="L24395" s="1"/>
      <c r="M24395" s="1"/>
    </row>
    <row r="24396" spans="10:13" x14ac:dyDescent="0.3">
      <c r="J24396" s="1"/>
      <c r="K24396" s="1"/>
      <c r="L24396" s="1"/>
      <c r="M24396" s="1"/>
    </row>
    <row r="24397" spans="10:13" x14ac:dyDescent="0.3">
      <c r="J24397" s="1"/>
      <c r="K24397" s="1"/>
      <c r="L24397" s="1"/>
      <c r="M24397" s="1"/>
    </row>
    <row r="24398" spans="10:13" x14ac:dyDescent="0.3">
      <c r="J24398" s="1"/>
      <c r="K24398" s="1"/>
      <c r="L24398" s="1"/>
      <c r="M24398" s="1"/>
    </row>
    <row r="24399" spans="10:13" x14ac:dyDescent="0.3">
      <c r="J24399" s="1"/>
      <c r="K24399" s="1"/>
      <c r="L24399" s="1"/>
      <c r="M24399" s="1"/>
    </row>
    <row r="24400" spans="10:13" x14ac:dyDescent="0.3">
      <c r="J24400" s="1"/>
      <c r="K24400" s="1"/>
      <c r="L24400" s="1"/>
      <c r="M24400" s="1"/>
    </row>
    <row r="24401" spans="10:13" x14ac:dyDescent="0.3">
      <c r="J24401" s="1"/>
      <c r="K24401" s="1"/>
      <c r="L24401" s="1"/>
      <c r="M24401" s="1"/>
    </row>
    <row r="24402" spans="10:13" x14ac:dyDescent="0.3">
      <c r="J24402" s="1"/>
      <c r="K24402" s="1"/>
      <c r="L24402" s="1"/>
      <c r="M24402" s="1"/>
    </row>
    <row r="24403" spans="10:13" x14ac:dyDescent="0.3">
      <c r="J24403" s="1"/>
      <c r="K24403" s="1"/>
      <c r="L24403" s="1"/>
      <c r="M24403" s="1"/>
    </row>
    <row r="24404" spans="10:13" x14ac:dyDescent="0.3">
      <c r="J24404" s="1"/>
      <c r="K24404" s="1"/>
      <c r="L24404" s="1"/>
      <c r="M24404" s="1"/>
    </row>
    <row r="24405" spans="10:13" x14ac:dyDescent="0.3">
      <c r="J24405" s="1"/>
      <c r="K24405" s="1"/>
      <c r="L24405" s="1"/>
      <c r="M24405" s="1"/>
    </row>
    <row r="24406" spans="10:13" x14ac:dyDescent="0.3">
      <c r="J24406" s="1"/>
      <c r="K24406" s="1"/>
      <c r="L24406" s="1"/>
      <c r="M24406" s="1"/>
    </row>
    <row r="24407" spans="10:13" x14ac:dyDescent="0.3">
      <c r="J24407" s="1"/>
      <c r="K24407" s="1"/>
      <c r="L24407" s="1"/>
      <c r="M24407" s="1"/>
    </row>
    <row r="24408" spans="10:13" x14ac:dyDescent="0.3">
      <c r="J24408" s="1"/>
      <c r="K24408" s="1"/>
      <c r="L24408" s="1"/>
      <c r="M24408" s="1"/>
    </row>
    <row r="24409" spans="10:13" x14ac:dyDescent="0.3">
      <c r="J24409" s="1"/>
      <c r="K24409" s="1"/>
      <c r="L24409" s="1"/>
      <c r="M24409" s="1"/>
    </row>
    <row r="24410" spans="10:13" x14ac:dyDescent="0.3">
      <c r="J24410" s="1"/>
      <c r="K24410" s="1"/>
      <c r="L24410" s="1"/>
      <c r="M24410" s="1"/>
    </row>
    <row r="24411" spans="10:13" x14ac:dyDescent="0.3">
      <c r="J24411" s="1"/>
      <c r="K24411" s="1"/>
      <c r="L24411" s="1"/>
      <c r="M24411" s="1"/>
    </row>
    <row r="24412" spans="10:13" x14ac:dyDescent="0.3">
      <c r="J24412" s="1"/>
      <c r="K24412" s="1"/>
      <c r="L24412" s="1"/>
      <c r="M24412" s="1"/>
    </row>
    <row r="24413" spans="10:13" x14ac:dyDescent="0.3">
      <c r="J24413" s="1"/>
      <c r="K24413" s="1"/>
      <c r="L24413" s="1"/>
      <c r="M24413" s="1"/>
    </row>
    <row r="24414" spans="10:13" x14ac:dyDescent="0.3">
      <c r="J24414" s="1"/>
      <c r="K24414" s="1"/>
      <c r="L24414" s="1"/>
      <c r="M24414" s="1"/>
    </row>
    <row r="24415" spans="10:13" x14ac:dyDescent="0.3">
      <c r="J24415" s="1"/>
      <c r="K24415" s="1"/>
      <c r="L24415" s="1"/>
      <c r="M24415" s="1"/>
    </row>
    <row r="24416" spans="10:13" x14ac:dyDescent="0.3">
      <c r="J24416" s="1"/>
      <c r="K24416" s="1"/>
      <c r="L24416" s="1"/>
      <c r="M24416" s="1"/>
    </row>
    <row r="24417" spans="10:13" x14ac:dyDescent="0.3">
      <c r="J24417" s="1"/>
      <c r="K24417" s="1"/>
      <c r="L24417" s="1"/>
      <c r="M24417" s="1"/>
    </row>
    <row r="24418" spans="10:13" x14ac:dyDescent="0.3">
      <c r="J24418" s="1"/>
      <c r="K24418" s="1"/>
      <c r="L24418" s="1"/>
      <c r="M24418" s="1"/>
    </row>
    <row r="24419" spans="10:13" x14ac:dyDescent="0.3">
      <c r="J24419" s="1"/>
      <c r="K24419" s="1"/>
      <c r="L24419" s="1"/>
      <c r="M24419" s="1"/>
    </row>
    <row r="24420" spans="10:13" x14ac:dyDescent="0.3">
      <c r="J24420" s="1"/>
      <c r="K24420" s="1"/>
      <c r="L24420" s="1"/>
      <c r="M24420" s="1"/>
    </row>
    <row r="24421" spans="10:13" x14ac:dyDescent="0.3">
      <c r="J24421" s="1"/>
      <c r="K24421" s="1"/>
      <c r="L24421" s="1"/>
      <c r="M24421" s="1"/>
    </row>
    <row r="24422" spans="10:13" x14ac:dyDescent="0.3">
      <c r="J24422" s="1"/>
      <c r="K24422" s="1"/>
      <c r="L24422" s="1"/>
      <c r="M24422" s="1"/>
    </row>
    <row r="24423" spans="10:13" x14ac:dyDescent="0.3">
      <c r="J24423" s="1"/>
      <c r="K24423" s="1"/>
      <c r="L24423" s="1"/>
      <c r="M24423" s="1"/>
    </row>
    <row r="24424" spans="10:13" x14ac:dyDescent="0.3">
      <c r="J24424" s="1"/>
      <c r="K24424" s="1"/>
      <c r="L24424" s="1"/>
      <c r="M24424" s="1"/>
    </row>
    <row r="24425" spans="10:13" x14ac:dyDescent="0.3">
      <c r="J24425" s="1"/>
      <c r="K24425" s="1"/>
      <c r="L24425" s="1"/>
      <c r="M24425" s="1"/>
    </row>
    <row r="24426" spans="10:13" x14ac:dyDescent="0.3">
      <c r="J24426" s="1"/>
      <c r="K24426" s="1"/>
      <c r="L24426" s="1"/>
      <c r="M24426" s="1"/>
    </row>
    <row r="24427" spans="10:13" x14ac:dyDescent="0.3">
      <c r="J24427" s="1"/>
      <c r="K24427" s="1"/>
      <c r="L24427" s="1"/>
      <c r="M24427" s="1"/>
    </row>
    <row r="24428" spans="10:13" x14ac:dyDescent="0.3">
      <c r="J24428" s="1"/>
      <c r="K24428" s="1"/>
      <c r="L24428" s="1"/>
      <c r="M24428" s="1"/>
    </row>
    <row r="24429" spans="10:13" x14ac:dyDescent="0.3">
      <c r="J24429" s="1"/>
      <c r="K24429" s="1"/>
      <c r="L24429" s="1"/>
      <c r="M24429" s="1"/>
    </row>
    <row r="24430" spans="10:13" x14ac:dyDescent="0.3">
      <c r="J24430" s="1"/>
      <c r="K24430" s="1"/>
      <c r="L24430" s="1"/>
      <c r="M24430" s="1"/>
    </row>
    <row r="24431" spans="10:13" x14ac:dyDescent="0.3">
      <c r="J24431" s="1"/>
      <c r="K24431" s="1"/>
      <c r="L24431" s="1"/>
      <c r="M24431" s="1"/>
    </row>
    <row r="24432" spans="10:13" x14ac:dyDescent="0.3">
      <c r="J24432" s="1"/>
      <c r="K24432" s="1"/>
      <c r="L24432" s="1"/>
      <c r="M24432" s="1"/>
    </row>
    <row r="24433" spans="10:13" x14ac:dyDescent="0.3">
      <c r="J24433" s="1"/>
      <c r="K24433" s="1"/>
      <c r="L24433" s="1"/>
      <c r="M24433" s="1"/>
    </row>
    <row r="24434" spans="10:13" x14ac:dyDescent="0.3">
      <c r="J24434" s="1"/>
      <c r="K24434" s="1"/>
      <c r="L24434" s="1"/>
      <c r="M24434" s="1"/>
    </row>
    <row r="24435" spans="10:13" x14ac:dyDescent="0.3">
      <c r="J24435" s="1"/>
      <c r="K24435" s="1"/>
      <c r="L24435" s="1"/>
      <c r="M24435" s="1"/>
    </row>
    <row r="24436" spans="10:13" x14ac:dyDescent="0.3">
      <c r="J24436" s="1"/>
      <c r="K24436" s="1"/>
      <c r="L24436" s="1"/>
      <c r="M24436" s="1"/>
    </row>
    <row r="24437" spans="10:13" x14ac:dyDescent="0.3">
      <c r="J24437" s="1"/>
      <c r="K24437" s="1"/>
      <c r="L24437" s="1"/>
      <c r="M24437" s="1"/>
    </row>
    <row r="24438" spans="10:13" x14ac:dyDescent="0.3">
      <c r="J24438" s="1"/>
      <c r="K24438" s="1"/>
      <c r="L24438" s="1"/>
      <c r="M24438" s="1"/>
    </row>
    <row r="24439" spans="10:13" x14ac:dyDescent="0.3">
      <c r="J24439" s="1"/>
      <c r="K24439" s="1"/>
      <c r="L24439" s="1"/>
      <c r="M24439" s="1"/>
    </row>
    <row r="24440" spans="10:13" x14ac:dyDescent="0.3">
      <c r="J24440" s="1"/>
      <c r="K24440" s="1"/>
      <c r="L24440" s="1"/>
      <c r="M24440" s="1"/>
    </row>
    <row r="24441" spans="10:13" x14ac:dyDescent="0.3">
      <c r="J24441" s="1"/>
      <c r="K24441" s="1"/>
      <c r="L24441" s="1"/>
      <c r="M24441" s="1"/>
    </row>
    <row r="24442" spans="10:13" x14ac:dyDescent="0.3">
      <c r="J24442" s="1"/>
      <c r="K24442" s="1"/>
      <c r="L24442" s="1"/>
      <c r="M24442" s="1"/>
    </row>
    <row r="24443" spans="10:13" x14ac:dyDescent="0.3">
      <c r="J24443" s="1"/>
      <c r="K24443" s="1"/>
      <c r="L24443" s="1"/>
      <c r="M24443" s="1"/>
    </row>
    <row r="24444" spans="10:13" x14ac:dyDescent="0.3">
      <c r="J24444" s="1"/>
      <c r="K24444" s="1"/>
      <c r="L24444" s="1"/>
      <c r="M24444" s="1"/>
    </row>
    <row r="24445" spans="10:13" x14ac:dyDescent="0.3">
      <c r="J24445" s="1"/>
      <c r="K24445" s="1"/>
      <c r="L24445" s="1"/>
      <c r="M24445" s="1"/>
    </row>
    <row r="24446" spans="10:13" x14ac:dyDescent="0.3">
      <c r="J24446" s="1"/>
      <c r="K24446" s="1"/>
      <c r="L24446" s="1"/>
      <c r="M24446" s="1"/>
    </row>
    <row r="24447" spans="10:13" x14ac:dyDescent="0.3">
      <c r="J24447" s="1"/>
      <c r="K24447" s="1"/>
      <c r="L24447" s="1"/>
      <c r="M24447" s="1"/>
    </row>
    <row r="24448" spans="10:13" x14ac:dyDescent="0.3">
      <c r="J24448" s="1"/>
      <c r="K24448" s="1"/>
      <c r="L24448" s="1"/>
      <c r="M24448" s="1"/>
    </row>
    <row r="24449" spans="10:13" x14ac:dyDescent="0.3">
      <c r="J24449" s="1"/>
      <c r="K24449" s="1"/>
      <c r="L24449" s="1"/>
      <c r="M24449" s="1"/>
    </row>
    <row r="24450" spans="10:13" x14ac:dyDescent="0.3">
      <c r="J24450" s="1"/>
      <c r="K24450" s="1"/>
      <c r="L24450" s="1"/>
      <c r="M24450" s="1"/>
    </row>
    <row r="24451" spans="10:13" x14ac:dyDescent="0.3">
      <c r="J24451" s="1"/>
      <c r="K24451" s="1"/>
      <c r="L24451" s="1"/>
      <c r="M24451" s="1"/>
    </row>
    <row r="24452" spans="10:13" x14ac:dyDescent="0.3">
      <c r="J24452" s="1"/>
      <c r="K24452" s="1"/>
      <c r="L24452" s="1"/>
      <c r="M24452" s="1"/>
    </row>
    <row r="24453" spans="10:13" x14ac:dyDescent="0.3">
      <c r="J24453" s="1"/>
      <c r="K24453" s="1"/>
      <c r="L24453" s="1"/>
      <c r="M24453" s="1"/>
    </row>
    <row r="24454" spans="10:13" x14ac:dyDescent="0.3">
      <c r="J24454" s="1"/>
      <c r="K24454" s="1"/>
      <c r="L24454" s="1"/>
      <c r="M24454" s="1"/>
    </row>
    <row r="24455" spans="10:13" x14ac:dyDescent="0.3">
      <c r="J24455" s="1"/>
      <c r="K24455" s="1"/>
      <c r="L24455" s="1"/>
      <c r="M24455" s="1"/>
    </row>
    <row r="24456" spans="10:13" x14ac:dyDescent="0.3">
      <c r="J24456" s="1"/>
      <c r="K24456" s="1"/>
      <c r="L24456" s="1"/>
      <c r="M24456" s="1"/>
    </row>
    <row r="24457" spans="10:13" x14ac:dyDescent="0.3">
      <c r="J24457" s="1"/>
      <c r="K24457" s="1"/>
      <c r="L24457" s="1"/>
      <c r="M24457" s="1"/>
    </row>
    <row r="24458" spans="10:13" x14ac:dyDescent="0.3">
      <c r="J24458" s="1"/>
      <c r="K24458" s="1"/>
      <c r="L24458" s="1"/>
      <c r="M24458" s="1"/>
    </row>
    <row r="24459" spans="10:13" x14ac:dyDescent="0.3">
      <c r="J24459" s="1"/>
      <c r="K24459" s="1"/>
      <c r="L24459" s="1"/>
      <c r="M24459" s="1"/>
    </row>
    <row r="24460" spans="10:13" x14ac:dyDescent="0.3">
      <c r="J24460" s="1"/>
      <c r="K24460" s="1"/>
      <c r="L24460" s="1"/>
      <c r="M24460" s="1"/>
    </row>
    <row r="24461" spans="10:13" x14ac:dyDescent="0.3">
      <c r="J24461" s="1"/>
      <c r="K24461" s="1"/>
      <c r="L24461" s="1"/>
      <c r="M24461" s="1"/>
    </row>
    <row r="24462" spans="10:13" x14ac:dyDescent="0.3">
      <c r="J24462" s="1"/>
      <c r="K24462" s="1"/>
      <c r="L24462" s="1"/>
      <c r="M24462" s="1"/>
    </row>
    <row r="24463" spans="10:13" x14ac:dyDescent="0.3">
      <c r="J24463" s="1"/>
      <c r="K24463" s="1"/>
      <c r="L24463" s="1"/>
      <c r="M24463" s="1"/>
    </row>
    <row r="24464" spans="10:13" x14ac:dyDescent="0.3">
      <c r="J24464" s="1"/>
      <c r="K24464" s="1"/>
      <c r="L24464" s="1"/>
      <c r="M24464" s="1"/>
    </row>
    <row r="24465" spans="10:13" x14ac:dyDescent="0.3">
      <c r="J24465" s="1"/>
      <c r="K24465" s="1"/>
      <c r="L24465" s="1"/>
      <c r="M24465" s="1"/>
    </row>
    <row r="24466" spans="10:13" x14ac:dyDescent="0.3">
      <c r="J24466" s="1"/>
      <c r="K24466" s="1"/>
      <c r="L24466" s="1"/>
      <c r="M24466" s="1"/>
    </row>
    <row r="24467" spans="10:13" x14ac:dyDescent="0.3">
      <c r="J24467" s="1"/>
      <c r="K24467" s="1"/>
      <c r="L24467" s="1"/>
      <c r="M24467" s="1"/>
    </row>
    <row r="24468" spans="10:13" x14ac:dyDescent="0.3">
      <c r="J24468" s="1"/>
      <c r="K24468" s="1"/>
      <c r="L24468" s="1"/>
      <c r="M24468" s="1"/>
    </row>
    <row r="24469" spans="10:13" x14ac:dyDescent="0.3">
      <c r="J24469" s="1"/>
      <c r="K24469" s="1"/>
      <c r="L24469" s="1"/>
      <c r="M24469" s="1"/>
    </row>
    <row r="24470" spans="10:13" x14ac:dyDescent="0.3">
      <c r="J24470" s="1"/>
      <c r="K24470" s="1"/>
      <c r="L24470" s="1"/>
      <c r="M24470" s="1"/>
    </row>
    <row r="24471" spans="10:13" x14ac:dyDescent="0.3">
      <c r="J24471" s="1"/>
      <c r="K24471" s="1"/>
      <c r="L24471" s="1"/>
      <c r="M24471" s="1"/>
    </row>
    <row r="24472" spans="10:13" x14ac:dyDescent="0.3">
      <c r="J24472" s="1"/>
      <c r="K24472" s="1"/>
      <c r="L24472" s="1"/>
      <c r="M24472" s="1"/>
    </row>
    <row r="24473" spans="10:13" x14ac:dyDescent="0.3">
      <c r="J24473" s="1"/>
      <c r="K24473" s="1"/>
      <c r="L24473" s="1"/>
      <c r="M24473" s="1"/>
    </row>
    <row r="24474" spans="10:13" x14ac:dyDescent="0.3">
      <c r="J24474" s="1"/>
      <c r="K24474" s="1"/>
      <c r="L24474" s="1"/>
      <c r="M24474" s="1"/>
    </row>
    <row r="24475" spans="10:13" x14ac:dyDescent="0.3">
      <c r="J24475" s="1"/>
      <c r="K24475" s="1"/>
      <c r="L24475" s="1"/>
      <c r="M24475" s="1"/>
    </row>
    <row r="24476" spans="10:13" x14ac:dyDescent="0.3">
      <c r="J24476" s="1"/>
      <c r="K24476" s="1"/>
      <c r="L24476" s="1"/>
      <c r="M24476" s="1"/>
    </row>
    <row r="24477" spans="10:13" x14ac:dyDescent="0.3">
      <c r="J24477" s="1"/>
      <c r="K24477" s="1"/>
      <c r="L24477" s="1"/>
      <c r="M24477" s="1"/>
    </row>
    <row r="24478" spans="10:13" x14ac:dyDescent="0.3">
      <c r="J24478" s="1"/>
      <c r="K24478" s="1"/>
      <c r="L24478" s="1"/>
      <c r="M24478" s="1"/>
    </row>
    <row r="24479" spans="10:13" x14ac:dyDescent="0.3">
      <c r="J24479" s="1"/>
      <c r="K24479" s="1"/>
      <c r="L24479" s="1"/>
      <c r="M24479" s="1"/>
    </row>
    <row r="24480" spans="10:13" x14ac:dyDescent="0.3">
      <c r="J24480" s="1"/>
      <c r="K24480" s="1"/>
      <c r="L24480" s="1"/>
      <c r="M24480" s="1"/>
    </row>
    <row r="24481" spans="10:13" x14ac:dyDescent="0.3">
      <c r="J24481" s="1"/>
      <c r="K24481" s="1"/>
      <c r="L24481" s="1"/>
      <c r="M24481" s="1"/>
    </row>
    <row r="24482" spans="10:13" x14ac:dyDescent="0.3">
      <c r="J24482" s="1"/>
      <c r="K24482" s="1"/>
      <c r="L24482" s="1"/>
      <c r="M24482" s="1"/>
    </row>
    <row r="24483" spans="10:13" x14ac:dyDescent="0.3">
      <c r="J24483" s="1"/>
      <c r="K24483" s="1"/>
      <c r="L24483" s="1"/>
      <c r="M24483" s="1"/>
    </row>
    <row r="24484" spans="10:13" x14ac:dyDescent="0.3">
      <c r="J24484" s="1"/>
      <c r="K24484" s="1"/>
      <c r="L24484" s="1"/>
      <c r="M24484" s="1"/>
    </row>
    <row r="24485" spans="10:13" x14ac:dyDescent="0.3">
      <c r="J24485" s="1"/>
      <c r="K24485" s="1"/>
      <c r="L24485" s="1"/>
      <c r="M24485" s="1"/>
    </row>
    <row r="24486" spans="10:13" x14ac:dyDescent="0.3">
      <c r="J24486" s="1"/>
      <c r="K24486" s="1"/>
      <c r="L24486" s="1"/>
      <c r="M24486" s="1"/>
    </row>
    <row r="24487" spans="10:13" x14ac:dyDescent="0.3">
      <c r="J24487" s="1"/>
      <c r="K24487" s="1"/>
      <c r="L24487" s="1"/>
      <c r="M24487" s="1"/>
    </row>
    <row r="24488" spans="10:13" x14ac:dyDescent="0.3">
      <c r="J24488" s="1"/>
      <c r="K24488" s="1"/>
      <c r="L24488" s="1"/>
      <c r="M24488" s="1"/>
    </row>
    <row r="24489" spans="10:13" x14ac:dyDescent="0.3">
      <c r="J24489" s="1"/>
      <c r="K24489" s="1"/>
      <c r="L24489" s="1"/>
      <c r="M24489" s="1"/>
    </row>
    <row r="24490" spans="10:13" x14ac:dyDescent="0.3">
      <c r="J24490" s="1"/>
      <c r="K24490" s="1"/>
      <c r="L24490" s="1"/>
      <c r="M24490" s="1"/>
    </row>
    <row r="24491" spans="10:13" x14ac:dyDescent="0.3">
      <c r="J24491" s="1"/>
      <c r="K24491" s="1"/>
      <c r="L24491" s="1"/>
      <c r="M24491" s="1"/>
    </row>
    <row r="24492" spans="10:13" x14ac:dyDescent="0.3">
      <c r="J24492" s="1"/>
      <c r="K24492" s="1"/>
      <c r="L24492" s="1"/>
      <c r="M24492" s="1"/>
    </row>
    <row r="24493" spans="10:13" x14ac:dyDescent="0.3">
      <c r="J24493" s="1"/>
      <c r="K24493" s="1"/>
      <c r="L24493" s="1"/>
      <c r="M24493" s="1"/>
    </row>
    <row r="24494" spans="10:13" x14ac:dyDescent="0.3">
      <c r="J24494" s="1"/>
      <c r="K24494" s="1"/>
      <c r="L24494" s="1"/>
      <c r="M24494" s="1"/>
    </row>
    <row r="24495" spans="10:13" x14ac:dyDescent="0.3">
      <c r="J24495" s="1"/>
      <c r="K24495" s="1"/>
      <c r="L24495" s="1"/>
      <c r="M24495" s="1"/>
    </row>
    <row r="24496" spans="10:13" x14ac:dyDescent="0.3">
      <c r="J24496" s="1"/>
      <c r="K24496" s="1"/>
      <c r="L24496" s="1"/>
      <c r="M24496" s="1"/>
    </row>
    <row r="24497" spans="10:13" x14ac:dyDescent="0.3">
      <c r="J24497" s="1"/>
      <c r="K24497" s="1"/>
      <c r="L24497" s="1"/>
      <c r="M24497" s="1"/>
    </row>
    <row r="24498" spans="10:13" x14ac:dyDescent="0.3">
      <c r="J24498" s="1"/>
      <c r="K24498" s="1"/>
      <c r="L24498" s="1"/>
      <c r="M24498" s="1"/>
    </row>
    <row r="24499" spans="10:13" x14ac:dyDescent="0.3">
      <c r="J24499" s="1"/>
      <c r="K24499" s="1"/>
      <c r="L24499" s="1"/>
      <c r="M24499" s="1"/>
    </row>
    <row r="24500" spans="10:13" x14ac:dyDescent="0.3">
      <c r="J24500" s="1"/>
      <c r="K24500" s="1"/>
      <c r="L24500" s="1"/>
      <c r="M24500" s="1"/>
    </row>
    <row r="24501" spans="10:13" x14ac:dyDescent="0.3">
      <c r="J24501" s="1"/>
      <c r="K24501" s="1"/>
      <c r="L24501" s="1"/>
      <c r="M24501" s="1"/>
    </row>
    <row r="24502" spans="10:13" x14ac:dyDescent="0.3">
      <c r="J24502" s="1"/>
      <c r="K24502" s="1"/>
      <c r="L24502" s="1"/>
      <c r="M24502" s="1"/>
    </row>
    <row r="24503" spans="10:13" x14ac:dyDescent="0.3">
      <c r="J24503" s="1"/>
      <c r="K24503" s="1"/>
      <c r="L24503" s="1"/>
      <c r="M24503" s="1"/>
    </row>
    <row r="24504" spans="10:13" x14ac:dyDescent="0.3">
      <c r="J24504" s="1"/>
      <c r="K24504" s="1"/>
      <c r="L24504" s="1"/>
      <c r="M24504" s="1"/>
    </row>
    <row r="24505" spans="10:13" x14ac:dyDescent="0.3">
      <c r="J24505" s="1"/>
      <c r="K24505" s="1"/>
      <c r="L24505" s="1"/>
      <c r="M24505" s="1"/>
    </row>
    <row r="24506" spans="10:13" x14ac:dyDescent="0.3">
      <c r="J24506" s="1"/>
      <c r="K24506" s="1"/>
      <c r="L24506" s="1"/>
      <c r="M24506" s="1"/>
    </row>
    <row r="24507" spans="10:13" x14ac:dyDescent="0.3">
      <c r="J24507" s="1"/>
      <c r="K24507" s="1"/>
      <c r="L24507" s="1"/>
      <c r="M24507" s="1"/>
    </row>
    <row r="24508" spans="10:13" x14ac:dyDescent="0.3">
      <c r="J24508" s="1"/>
      <c r="K24508" s="1"/>
      <c r="L24508" s="1"/>
      <c r="M24508" s="1"/>
    </row>
    <row r="24509" spans="10:13" x14ac:dyDescent="0.3">
      <c r="J24509" s="1"/>
      <c r="K24509" s="1"/>
      <c r="L24509" s="1"/>
      <c r="M24509" s="1"/>
    </row>
    <row r="24510" spans="10:13" x14ac:dyDescent="0.3">
      <c r="J24510" s="1"/>
      <c r="K24510" s="1"/>
      <c r="L24510" s="1"/>
      <c r="M24510" s="1"/>
    </row>
    <row r="24511" spans="10:13" x14ac:dyDescent="0.3">
      <c r="J24511" s="1"/>
      <c r="K24511" s="1"/>
      <c r="L24511" s="1"/>
      <c r="M24511" s="1"/>
    </row>
    <row r="24512" spans="10:13" x14ac:dyDescent="0.3">
      <c r="J24512" s="1"/>
      <c r="K24512" s="1"/>
      <c r="L24512" s="1"/>
      <c r="M24512" s="1"/>
    </row>
    <row r="24513" spans="10:13" x14ac:dyDescent="0.3">
      <c r="J24513" s="1"/>
      <c r="K24513" s="1"/>
      <c r="L24513" s="1"/>
      <c r="M24513" s="1"/>
    </row>
    <row r="24514" spans="10:13" x14ac:dyDescent="0.3">
      <c r="J24514" s="1"/>
      <c r="K24514" s="1"/>
      <c r="L24514" s="1"/>
      <c r="M24514" s="1"/>
    </row>
    <row r="24515" spans="10:13" x14ac:dyDescent="0.3">
      <c r="J24515" s="1"/>
      <c r="K24515" s="1"/>
      <c r="L24515" s="1"/>
      <c r="M24515" s="1"/>
    </row>
    <row r="24516" spans="10:13" x14ac:dyDescent="0.3">
      <c r="J24516" s="1"/>
      <c r="K24516" s="1"/>
      <c r="L24516" s="1"/>
      <c r="M24516" s="1"/>
    </row>
    <row r="24517" spans="10:13" x14ac:dyDescent="0.3">
      <c r="J24517" s="1"/>
      <c r="K24517" s="1"/>
      <c r="L24517" s="1"/>
      <c r="M24517" s="1"/>
    </row>
    <row r="24518" spans="10:13" x14ac:dyDescent="0.3">
      <c r="J24518" s="1"/>
      <c r="K24518" s="1"/>
      <c r="L24518" s="1"/>
      <c r="M24518" s="1"/>
    </row>
    <row r="24519" spans="10:13" x14ac:dyDescent="0.3">
      <c r="J24519" s="1"/>
      <c r="K24519" s="1"/>
      <c r="L24519" s="1"/>
      <c r="M24519" s="1"/>
    </row>
    <row r="24520" spans="10:13" x14ac:dyDescent="0.3">
      <c r="J24520" s="1"/>
      <c r="K24520" s="1"/>
      <c r="L24520" s="1"/>
      <c r="M24520" s="1"/>
    </row>
    <row r="24521" spans="10:13" x14ac:dyDescent="0.3">
      <c r="J24521" s="1"/>
      <c r="K24521" s="1"/>
      <c r="L24521" s="1"/>
      <c r="M24521" s="1"/>
    </row>
    <row r="24522" spans="10:13" x14ac:dyDescent="0.3">
      <c r="J24522" s="1"/>
      <c r="K24522" s="1"/>
      <c r="L24522" s="1"/>
      <c r="M24522" s="1"/>
    </row>
    <row r="24523" spans="10:13" x14ac:dyDescent="0.3">
      <c r="J24523" s="1"/>
      <c r="K24523" s="1"/>
      <c r="L24523" s="1"/>
      <c r="M24523" s="1"/>
    </row>
    <row r="24524" spans="10:13" x14ac:dyDescent="0.3">
      <c r="J24524" s="1"/>
      <c r="K24524" s="1"/>
      <c r="L24524" s="1"/>
      <c r="M24524" s="1"/>
    </row>
    <row r="24525" spans="10:13" x14ac:dyDescent="0.3">
      <c r="J24525" s="1"/>
      <c r="K24525" s="1"/>
      <c r="L24525" s="1"/>
      <c r="M24525" s="1"/>
    </row>
    <row r="24526" spans="10:13" x14ac:dyDescent="0.3">
      <c r="J24526" s="1"/>
      <c r="K24526" s="1"/>
      <c r="L24526" s="1"/>
      <c r="M24526" s="1"/>
    </row>
    <row r="24527" spans="10:13" x14ac:dyDescent="0.3">
      <c r="J24527" s="1"/>
      <c r="K24527" s="1"/>
      <c r="L24527" s="1"/>
      <c r="M24527" s="1"/>
    </row>
    <row r="24528" spans="10:13" x14ac:dyDescent="0.3">
      <c r="J24528" s="1"/>
      <c r="K24528" s="1"/>
      <c r="L24528" s="1"/>
      <c r="M24528" s="1"/>
    </row>
    <row r="24529" spans="10:13" x14ac:dyDescent="0.3">
      <c r="J24529" s="1"/>
      <c r="K24529" s="1"/>
      <c r="L24529" s="1"/>
      <c r="M24529" s="1"/>
    </row>
    <row r="24530" spans="10:13" x14ac:dyDescent="0.3">
      <c r="J24530" s="1"/>
      <c r="K24530" s="1"/>
      <c r="L24530" s="1"/>
      <c r="M24530" s="1"/>
    </row>
    <row r="24531" spans="10:13" x14ac:dyDescent="0.3">
      <c r="J24531" s="1"/>
      <c r="K24531" s="1"/>
      <c r="L24531" s="1"/>
      <c r="M24531" s="1"/>
    </row>
    <row r="24532" spans="10:13" x14ac:dyDescent="0.3">
      <c r="J24532" s="1"/>
      <c r="K24532" s="1"/>
      <c r="L24532" s="1"/>
      <c r="M24532" s="1"/>
    </row>
    <row r="24533" spans="10:13" x14ac:dyDescent="0.3">
      <c r="J24533" s="1"/>
      <c r="K24533" s="1"/>
      <c r="L24533" s="1"/>
      <c r="M24533" s="1"/>
    </row>
    <row r="24534" spans="10:13" x14ac:dyDescent="0.3">
      <c r="J24534" s="1"/>
      <c r="K24534" s="1"/>
      <c r="L24534" s="1"/>
      <c r="M24534" s="1"/>
    </row>
    <row r="24535" spans="10:13" x14ac:dyDescent="0.3">
      <c r="J24535" s="1"/>
      <c r="K24535" s="1"/>
      <c r="L24535" s="1"/>
      <c r="M24535" s="1"/>
    </row>
    <row r="24536" spans="10:13" x14ac:dyDescent="0.3">
      <c r="J24536" s="1"/>
      <c r="K24536" s="1"/>
      <c r="L24536" s="1"/>
      <c r="M24536" s="1"/>
    </row>
    <row r="24537" spans="10:13" x14ac:dyDescent="0.3">
      <c r="J24537" s="1"/>
      <c r="K24537" s="1"/>
      <c r="L24537" s="1"/>
      <c r="M24537" s="1"/>
    </row>
    <row r="24538" spans="10:13" x14ac:dyDescent="0.3">
      <c r="J24538" s="1"/>
      <c r="K24538" s="1"/>
      <c r="L24538" s="1"/>
      <c r="M24538" s="1"/>
    </row>
    <row r="24539" spans="10:13" x14ac:dyDescent="0.3">
      <c r="J24539" s="1"/>
      <c r="K24539" s="1"/>
      <c r="L24539" s="1"/>
      <c r="M24539" s="1"/>
    </row>
    <row r="24540" spans="10:13" x14ac:dyDescent="0.3">
      <c r="J24540" s="1"/>
      <c r="K24540" s="1"/>
      <c r="L24540" s="1"/>
      <c r="M24540" s="1"/>
    </row>
    <row r="24541" spans="10:13" x14ac:dyDescent="0.3">
      <c r="J24541" s="1"/>
      <c r="K24541" s="1"/>
      <c r="L24541" s="1"/>
      <c r="M24541" s="1"/>
    </row>
    <row r="24542" spans="10:13" x14ac:dyDescent="0.3">
      <c r="J24542" s="1"/>
      <c r="K24542" s="1"/>
      <c r="L24542" s="1"/>
      <c r="M24542" s="1"/>
    </row>
    <row r="24543" spans="10:13" x14ac:dyDescent="0.3">
      <c r="J24543" s="1"/>
      <c r="K24543" s="1"/>
      <c r="L24543" s="1"/>
      <c r="M24543" s="1"/>
    </row>
    <row r="24544" spans="10:13" x14ac:dyDescent="0.3">
      <c r="J24544" s="1"/>
      <c r="K24544" s="1"/>
      <c r="L24544" s="1"/>
      <c r="M24544" s="1"/>
    </row>
    <row r="24545" spans="10:13" x14ac:dyDescent="0.3">
      <c r="J24545" s="1"/>
      <c r="K24545" s="1"/>
      <c r="L24545" s="1"/>
      <c r="M24545" s="1"/>
    </row>
    <row r="24546" spans="10:13" x14ac:dyDescent="0.3">
      <c r="J24546" s="1"/>
      <c r="K24546" s="1"/>
      <c r="L24546" s="1"/>
      <c r="M24546" s="1"/>
    </row>
    <row r="24547" spans="10:13" x14ac:dyDescent="0.3">
      <c r="J24547" s="1"/>
      <c r="K24547" s="1"/>
      <c r="L24547" s="1"/>
      <c r="M24547" s="1"/>
    </row>
    <row r="24548" spans="10:13" x14ac:dyDescent="0.3">
      <c r="J24548" s="1"/>
      <c r="K24548" s="1"/>
      <c r="L24548" s="1"/>
      <c r="M24548" s="1"/>
    </row>
    <row r="24549" spans="10:13" x14ac:dyDescent="0.3">
      <c r="J24549" s="1"/>
      <c r="K24549" s="1"/>
      <c r="L24549" s="1"/>
      <c r="M24549" s="1"/>
    </row>
    <row r="24550" spans="10:13" x14ac:dyDescent="0.3">
      <c r="J24550" s="1"/>
      <c r="K24550" s="1"/>
      <c r="L24550" s="1"/>
      <c r="M24550" s="1"/>
    </row>
    <row r="24551" spans="10:13" x14ac:dyDescent="0.3">
      <c r="J24551" s="1"/>
      <c r="K24551" s="1"/>
      <c r="L24551" s="1"/>
      <c r="M24551" s="1"/>
    </row>
    <row r="24552" spans="10:13" x14ac:dyDescent="0.3">
      <c r="J24552" s="1"/>
      <c r="K24552" s="1"/>
      <c r="L24552" s="1"/>
      <c r="M24552" s="1"/>
    </row>
    <row r="24553" spans="10:13" x14ac:dyDescent="0.3">
      <c r="J24553" s="1"/>
      <c r="K24553" s="1"/>
      <c r="L24553" s="1"/>
      <c r="M24553" s="1"/>
    </row>
    <row r="24554" spans="10:13" x14ac:dyDescent="0.3">
      <c r="J24554" s="1"/>
      <c r="K24554" s="1"/>
      <c r="L24554" s="1"/>
      <c r="M24554" s="1"/>
    </row>
    <row r="24555" spans="10:13" x14ac:dyDescent="0.3">
      <c r="J24555" s="1"/>
      <c r="K24555" s="1"/>
      <c r="L24555" s="1"/>
      <c r="M24555" s="1"/>
    </row>
    <row r="24556" spans="10:13" x14ac:dyDescent="0.3">
      <c r="J24556" s="1"/>
      <c r="K24556" s="1"/>
      <c r="L24556" s="1"/>
      <c r="M24556" s="1"/>
    </row>
    <row r="24557" spans="10:13" x14ac:dyDescent="0.3">
      <c r="J24557" s="1"/>
      <c r="K24557" s="1"/>
      <c r="L24557" s="1"/>
      <c r="M24557" s="1"/>
    </row>
    <row r="24558" spans="10:13" x14ac:dyDescent="0.3">
      <c r="J24558" s="1"/>
      <c r="K24558" s="1"/>
      <c r="L24558" s="1"/>
      <c r="M24558" s="1"/>
    </row>
    <row r="24559" spans="10:13" x14ac:dyDescent="0.3">
      <c r="J24559" s="1"/>
      <c r="K24559" s="1"/>
      <c r="L24559" s="1"/>
      <c r="M24559" s="1"/>
    </row>
    <row r="24560" spans="10:13" x14ac:dyDescent="0.3">
      <c r="J24560" s="1"/>
      <c r="K24560" s="1"/>
      <c r="L24560" s="1"/>
      <c r="M24560" s="1"/>
    </row>
    <row r="24561" spans="10:13" x14ac:dyDescent="0.3">
      <c r="J24561" s="1"/>
      <c r="K24561" s="1"/>
      <c r="L24561" s="1"/>
      <c r="M24561" s="1"/>
    </row>
    <row r="24562" spans="10:13" x14ac:dyDescent="0.3">
      <c r="J24562" s="1"/>
      <c r="K24562" s="1"/>
      <c r="L24562" s="1"/>
      <c r="M24562" s="1"/>
    </row>
    <row r="24563" spans="10:13" x14ac:dyDescent="0.3">
      <c r="J24563" s="1"/>
      <c r="K24563" s="1"/>
      <c r="L24563" s="1"/>
      <c r="M24563" s="1"/>
    </row>
    <row r="24564" spans="10:13" x14ac:dyDescent="0.3">
      <c r="J24564" s="1"/>
      <c r="K24564" s="1"/>
      <c r="L24564" s="1"/>
      <c r="M24564" s="1"/>
    </row>
    <row r="24565" spans="10:13" x14ac:dyDescent="0.3">
      <c r="J24565" s="1"/>
      <c r="K24565" s="1"/>
      <c r="L24565" s="1"/>
      <c r="M24565" s="1"/>
    </row>
    <row r="24566" spans="10:13" x14ac:dyDescent="0.3">
      <c r="J24566" s="1"/>
      <c r="K24566" s="1"/>
      <c r="L24566" s="1"/>
      <c r="M24566" s="1"/>
    </row>
    <row r="24567" spans="10:13" x14ac:dyDescent="0.3">
      <c r="J24567" s="1"/>
      <c r="K24567" s="1"/>
      <c r="L24567" s="1"/>
      <c r="M24567" s="1"/>
    </row>
    <row r="24568" spans="10:13" x14ac:dyDescent="0.3">
      <c r="J24568" s="1"/>
      <c r="K24568" s="1"/>
      <c r="L24568" s="1"/>
      <c r="M24568" s="1"/>
    </row>
    <row r="24569" spans="10:13" x14ac:dyDescent="0.3">
      <c r="J24569" s="1"/>
      <c r="K24569" s="1"/>
      <c r="L24569" s="1"/>
      <c r="M24569" s="1"/>
    </row>
    <row r="24570" spans="10:13" x14ac:dyDescent="0.3">
      <c r="J24570" s="1"/>
      <c r="K24570" s="1"/>
      <c r="L24570" s="1"/>
      <c r="M24570" s="1"/>
    </row>
    <row r="24571" spans="10:13" x14ac:dyDescent="0.3">
      <c r="J24571" s="1"/>
      <c r="K24571" s="1"/>
      <c r="L24571" s="1"/>
      <c r="M24571" s="1"/>
    </row>
    <row r="24572" spans="10:13" x14ac:dyDescent="0.3">
      <c r="J24572" s="1"/>
      <c r="K24572" s="1"/>
      <c r="L24572" s="1"/>
      <c r="M24572" s="1"/>
    </row>
    <row r="24573" spans="10:13" x14ac:dyDescent="0.3">
      <c r="J24573" s="1"/>
      <c r="K24573" s="1"/>
      <c r="L24573" s="1"/>
      <c r="M24573" s="1"/>
    </row>
    <row r="24574" spans="10:13" x14ac:dyDescent="0.3">
      <c r="J24574" s="1"/>
      <c r="K24574" s="1"/>
      <c r="L24574" s="1"/>
      <c r="M24574" s="1"/>
    </row>
    <row r="24575" spans="10:13" x14ac:dyDescent="0.3">
      <c r="J24575" s="1"/>
      <c r="K24575" s="1"/>
      <c r="L24575" s="1"/>
      <c r="M24575" s="1"/>
    </row>
    <row r="24576" spans="10:13" x14ac:dyDescent="0.3">
      <c r="J24576" s="1"/>
      <c r="K24576" s="1"/>
      <c r="L24576" s="1"/>
      <c r="M24576" s="1"/>
    </row>
    <row r="24577" spans="10:13" x14ac:dyDescent="0.3">
      <c r="J24577" s="1"/>
      <c r="K24577" s="1"/>
      <c r="L24577" s="1"/>
      <c r="M24577" s="1"/>
    </row>
    <row r="24578" spans="10:13" x14ac:dyDescent="0.3">
      <c r="J24578" s="1"/>
      <c r="K24578" s="1"/>
      <c r="L24578" s="1"/>
      <c r="M24578" s="1"/>
    </row>
    <row r="24579" spans="10:13" x14ac:dyDescent="0.3">
      <c r="J24579" s="1"/>
      <c r="K24579" s="1"/>
      <c r="L24579" s="1"/>
      <c r="M24579" s="1"/>
    </row>
    <row r="24580" spans="10:13" x14ac:dyDescent="0.3">
      <c r="J24580" s="1"/>
      <c r="K24580" s="1"/>
      <c r="L24580" s="1"/>
      <c r="M24580" s="1"/>
    </row>
    <row r="24581" spans="10:13" x14ac:dyDescent="0.3">
      <c r="J24581" s="1"/>
      <c r="K24581" s="1"/>
      <c r="L24581" s="1"/>
      <c r="M24581" s="1"/>
    </row>
    <row r="24582" spans="10:13" x14ac:dyDescent="0.3">
      <c r="J24582" s="1"/>
      <c r="K24582" s="1"/>
      <c r="L24582" s="1"/>
      <c r="M24582" s="1"/>
    </row>
    <row r="24583" spans="10:13" x14ac:dyDescent="0.3">
      <c r="J24583" s="1"/>
      <c r="K24583" s="1"/>
      <c r="L24583" s="1"/>
      <c r="M24583" s="1"/>
    </row>
    <row r="24584" spans="10:13" x14ac:dyDescent="0.3">
      <c r="J24584" s="1"/>
      <c r="K24584" s="1"/>
      <c r="L24584" s="1"/>
      <c r="M24584" s="1"/>
    </row>
    <row r="24585" spans="10:13" x14ac:dyDescent="0.3">
      <c r="J24585" s="1"/>
      <c r="K24585" s="1"/>
      <c r="L24585" s="1"/>
      <c r="M24585" s="1"/>
    </row>
    <row r="24586" spans="10:13" x14ac:dyDescent="0.3">
      <c r="J24586" s="1"/>
      <c r="K24586" s="1"/>
      <c r="L24586" s="1"/>
      <c r="M24586" s="1"/>
    </row>
    <row r="24587" spans="10:13" x14ac:dyDescent="0.3">
      <c r="J24587" s="1"/>
      <c r="K24587" s="1"/>
      <c r="L24587" s="1"/>
      <c r="M24587" s="1"/>
    </row>
    <row r="24588" spans="10:13" x14ac:dyDescent="0.3">
      <c r="J24588" s="1"/>
      <c r="K24588" s="1"/>
      <c r="L24588" s="1"/>
      <c r="M24588" s="1"/>
    </row>
    <row r="24589" spans="10:13" x14ac:dyDescent="0.3">
      <c r="J24589" s="1"/>
      <c r="K24589" s="1"/>
      <c r="L24589" s="1"/>
      <c r="M24589" s="1"/>
    </row>
    <row r="24590" spans="10:13" x14ac:dyDescent="0.3">
      <c r="J24590" s="1"/>
      <c r="K24590" s="1"/>
      <c r="L24590" s="1"/>
      <c r="M24590" s="1"/>
    </row>
    <row r="24591" spans="10:13" x14ac:dyDescent="0.3">
      <c r="J24591" s="1"/>
      <c r="K24591" s="1"/>
      <c r="L24591" s="1"/>
      <c r="M24591" s="1"/>
    </row>
    <row r="24592" spans="10:13" x14ac:dyDescent="0.3">
      <c r="J24592" s="1"/>
      <c r="K24592" s="1"/>
      <c r="L24592" s="1"/>
      <c r="M24592" s="1"/>
    </row>
    <row r="24593" spans="10:13" x14ac:dyDescent="0.3">
      <c r="J24593" s="1"/>
      <c r="K24593" s="1"/>
      <c r="L24593" s="1"/>
      <c r="M24593" s="1"/>
    </row>
    <row r="24594" spans="10:13" x14ac:dyDescent="0.3">
      <c r="J24594" s="1"/>
      <c r="K24594" s="1"/>
      <c r="L24594" s="1"/>
      <c r="M24594" s="1"/>
    </row>
    <row r="24595" spans="10:13" x14ac:dyDescent="0.3">
      <c r="J24595" s="1"/>
      <c r="K24595" s="1"/>
      <c r="L24595" s="1"/>
      <c r="M24595" s="1"/>
    </row>
    <row r="24596" spans="10:13" x14ac:dyDescent="0.3">
      <c r="J24596" s="1"/>
      <c r="K24596" s="1"/>
      <c r="L24596" s="1"/>
      <c r="M24596" s="1"/>
    </row>
    <row r="24597" spans="10:13" x14ac:dyDescent="0.3">
      <c r="J24597" s="1"/>
      <c r="K24597" s="1"/>
      <c r="L24597" s="1"/>
      <c r="M24597" s="1"/>
    </row>
    <row r="24598" spans="10:13" x14ac:dyDescent="0.3">
      <c r="J24598" s="1"/>
      <c r="K24598" s="1"/>
      <c r="L24598" s="1"/>
      <c r="M24598" s="1"/>
    </row>
    <row r="24599" spans="10:13" x14ac:dyDescent="0.3">
      <c r="J24599" s="1"/>
      <c r="K24599" s="1"/>
      <c r="L24599" s="1"/>
      <c r="M24599" s="1"/>
    </row>
    <row r="24600" spans="10:13" x14ac:dyDescent="0.3">
      <c r="J24600" s="1"/>
      <c r="K24600" s="1"/>
      <c r="L24600" s="1"/>
      <c r="M24600" s="1"/>
    </row>
    <row r="24601" spans="10:13" x14ac:dyDescent="0.3">
      <c r="J24601" s="1"/>
      <c r="K24601" s="1"/>
      <c r="L24601" s="1"/>
      <c r="M24601" s="1"/>
    </row>
    <row r="24602" spans="10:13" x14ac:dyDescent="0.3">
      <c r="J24602" s="1"/>
      <c r="K24602" s="1"/>
      <c r="L24602" s="1"/>
      <c r="M24602" s="1"/>
    </row>
    <row r="24603" spans="10:13" x14ac:dyDescent="0.3">
      <c r="J24603" s="1"/>
      <c r="K24603" s="1"/>
      <c r="L24603" s="1"/>
      <c r="M24603" s="1"/>
    </row>
    <row r="24604" spans="10:13" x14ac:dyDescent="0.3">
      <c r="J24604" s="1"/>
      <c r="K24604" s="1"/>
      <c r="L24604" s="1"/>
      <c r="M24604" s="1"/>
    </row>
    <row r="24605" spans="10:13" x14ac:dyDescent="0.3">
      <c r="J24605" s="1"/>
      <c r="K24605" s="1"/>
      <c r="L24605" s="1"/>
      <c r="M24605" s="1"/>
    </row>
    <row r="24606" spans="10:13" x14ac:dyDescent="0.3">
      <c r="J24606" s="1"/>
      <c r="K24606" s="1"/>
      <c r="L24606" s="1"/>
      <c r="M24606" s="1"/>
    </row>
    <row r="24607" spans="10:13" x14ac:dyDescent="0.3">
      <c r="J24607" s="1"/>
      <c r="K24607" s="1"/>
      <c r="L24607" s="1"/>
      <c r="M24607" s="1"/>
    </row>
    <row r="24608" spans="10:13" x14ac:dyDescent="0.3">
      <c r="J24608" s="1"/>
      <c r="K24608" s="1"/>
      <c r="L24608" s="1"/>
      <c r="M24608" s="1"/>
    </row>
    <row r="24609" spans="10:13" x14ac:dyDescent="0.3">
      <c r="J24609" s="1"/>
      <c r="K24609" s="1"/>
      <c r="L24609" s="1"/>
      <c r="M24609" s="1"/>
    </row>
    <row r="24610" spans="10:13" x14ac:dyDescent="0.3">
      <c r="J24610" s="1"/>
      <c r="K24610" s="1"/>
      <c r="L24610" s="1"/>
      <c r="M24610" s="1"/>
    </row>
    <row r="24611" spans="10:13" x14ac:dyDescent="0.3">
      <c r="J24611" s="1"/>
      <c r="K24611" s="1"/>
      <c r="L24611" s="1"/>
      <c r="M24611" s="1"/>
    </row>
    <row r="24612" spans="10:13" x14ac:dyDescent="0.3">
      <c r="J24612" s="1"/>
      <c r="K24612" s="1"/>
      <c r="L24612" s="1"/>
      <c r="M24612" s="1"/>
    </row>
    <row r="24613" spans="10:13" x14ac:dyDescent="0.3">
      <c r="J24613" s="1"/>
      <c r="K24613" s="1"/>
      <c r="L24613" s="1"/>
      <c r="M24613" s="1"/>
    </row>
    <row r="24614" spans="10:13" x14ac:dyDescent="0.3">
      <c r="J24614" s="1"/>
      <c r="K24614" s="1"/>
      <c r="L24614" s="1"/>
      <c r="M24614" s="1"/>
    </row>
    <row r="24615" spans="10:13" x14ac:dyDescent="0.3">
      <c r="J24615" s="1"/>
      <c r="K24615" s="1"/>
      <c r="L24615" s="1"/>
      <c r="M24615" s="1"/>
    </row>
    <row r="24616" spans="10:13" x14ac:dyDescent="0.3">
      <c r="J24616" s="1"/>
      <c r="K24616" s="1"/>
      <c r="L24616" s="1"/>
      <c r="M24616" s="1"/>
    </row>
    <row r="24617" spans="10:13" x14ac:dyDescent="0.3">
      <c r="J24617" s="1"/>
      <c r="K24617" s="1"/>
      <c r="L24617" s="1"/>
      <c r="M24617" s="1"/>
    </row>
    <row r="24618" spans="10:13" x14ac:dyDescent="0.3">
      <c r="J24618" s="1"/>
      <c r="K24618" s="1"/>
      <c r="L24618" s="1"/>
      <c r="M24618" s="1"/>
    </row>
    <row r="24619" spans="10:13" x14ac:dyDescent="0.3">
      <c r="J24619" s="1"/>
      <c r="K24619" s="1"/>
      <c r="L24619" s="1"/>
      <c r="M24619" s="1"/>
    </row>
    <row r="24620" spans="10:13" x14ac:dyDescent="0.3">
      <c r="J24620" s="1"/>
      <c r="K24620" s="1"/>
      <c r="L24620" s="1"/>
      <c r="M24620" s="1"/>
    </row>
    <row r="24621" spans="10:13" x14ac:dyDescent="0.3">
      <c r="J24621" s="1"/>
      <c r="K24621" s="1"/>
      <c r="L24621" s="1"/>
      <c r="M24621" s="1"/>
    </row>
    <row r="24622" spans="10:13" x14ac:dyDescent="0.3">
      <c r="J24622" s="1"/>
      <c r="K24622" s="1"/>
      <c r="L24622" s="1"/>
      <c r="M24622" s="1"/>
    </row>
    <row r="24623" spans="10:13" x14ac:dyDescent="0.3">
      <c r="J24623" s="1"/>
      <c r="K24623" s="1"/>
      <c r="L24623" s="1"/>
      <c r="M24623" s="1"/>
    </row>
    <row r="24624" spans="10:13" x14ac:dyDescent="0.3">
      <c r="J24624" s="1"/>
      <c r="K24624" s="1"/>
      <c r="L24624" s="1"/>
      <c r="M24624" s="1"/>
    </row>
    <row r="24625" spans="10:13" x14ac:dyDescent="0.3">
      <c r="J24625" s="1"/>
      <c r="K24625" s="1"/>
      <c r="L24625" s="1"/>
      <c r="M24625" s="1"/>
    </row>
    <row r="24626" spans="10:13" x14ac:dyDescent="0.3">
      <c r="J24626" s="1"/>
      <c r="K24626" s="1"/>
      <c r="L24626" s="1"/>
      <c r="M24626" s="1"/>
    </row>
    <row r="24627" spans="10:13" x14ac:dyDescent="0.3">
      <c r="J24627" s="1"/>
      <c r="K24627" s="1"/>
      <c r="L24627" s="1"/>
      <c r="M24627" s="1"/>
    </row>
    <row r="24628" spans="10:13" x14ac:dyDescent="0.3">
      <c r="J24628" s="1"/>
      <c r="K24628" s="1"/>
      <c r="L24628" s="1"/>
      <c r="M24628" s="1"/>
    </row>
    <row r="24629" spans="10:13" x14ac:dyDescent="0.3">
      <c r="J24629" s="1"/>
      <c r="K24629" s="1"/>
      <c r="L24629" s="1"/>
      <c r="M24629" s="1"/>
    </row>
    <row r="24630" spans="10:13" x14ac:dyDescent="0.3">
      <c r="J24630" s="1"/>
      <c r="K24630" s="1"/>
      <c r="L24630" s="1"/>
      <c r="M24630" s="1"/>
    </row>
    <row r="24631" spans="10:13" x14ac:dyDescent="0.3">
      <c r="J24631" s="1"/>
      <c r="K24631" s="1"/>
      <c r="L24631" s="1"/>
      <c r="M24631" s="1"/>
    </row>
    <row r="24632" spans="10:13" x14ac:dyDescent="0.3">
      <c r="J24632" s="1"/>
      <c r="K24632" s="1"/>
      <c r="L24632" s="1"/>
      <c r="M24632" s="1"/>
    </row>
    <row r="24633" spans="10:13" x14ac:dyDescent="0.3">
      <c r="J24633" s="1"/>
      <c r="K24633" s="1"/>
      <c r="L24633" s="1"/>
      <c r="M24633" s="1"/>
    </row>
    <row r="24634" spans="10:13" x14ac:dyDescent="0.3">
      <c r="J24634" s="1"/>
      <c r="K24634" s="1"/>
      <c r="L24634" s="1"/>
      <c r="M24634" s="1"/>
    </row>
    <row r="24635" spans="10:13" x14ac:dyDescent="0.3">
      <c r="J24635" s="1"/>
      <c r="K24635" s="1"/>
      <c r="L24635" s="1"/>
      <c r="M24635" s="1"/>
    </row>
    <row r="24636" spans="10:13" x14ac:dyDescent="0.3">
      <c r="J24636" s="1"/>
      <c r="K24636" s="1"/>
      <c r="L24636" s="1"/>
      <c r="M24636" s="1"/>
    </row>
    <row r="24637" spans="10:13" x14ac:dyDescent="0.3">
      <c r="J24637" s="1"/>
      <c r="K24637" s="1"/>
      <c r="L24637" s="1"/>
      <c r="M24637" s="1"/>
    </row>
    <row r="24638" spans="10:13" x14ac:dyDescent="0.3">
      <c r="J24638" s="1"/>
      <c r="K24638" s="1"/>
      <c r="L24638" s="1"/>
      <c r="M24638" s="1"/>
    </row>
    <row r="24639" spans="10:13" x14ac:dyDescent="0.3">
      <c r="J24639" s="1"/>
      <c r="K24639" s="1"/>
      <c r="L24639" s="1"/>
      <c r="M24639" s="1"/>
    </row>
    <row r="24640" spans="10:13" x14ac:dyDescent="0.3">
      <c r="J24640" s="1"/>
      <c r="K24640" s="1"/>
      <c r="L24640" s="1"/>
      <c r="M24640" s="1"/>
    </row>
    <row r="24641" spans="10:13" x14ac:dyDescent="0.3">
      <c r="J24641" s="1"/>
      <c r="K24641" s="1"/>
      <c r="L24641" s="1"/>
      <c r="M24641" s="1"/>
    </row>
    <row r="24642" spans="10:13" x14ac:dyDescent="0.3">
      <c r="J24642" s="1"/>
      <c r="K24642" s="1"/>
      <c r="L24642" s="1"/>
      <c r="M24642" s="1"/>
    </row>
    <row r="24643" spans="10:13" x14ac:dyDescent="0.3">
      <c r="J24643" s="1"/>
      <c r="K24643" s="1"/>
      <c r="L24643" s="1"/>
      <c r="M24643" s="1"/>
    </row>
    <row r="24644" spans="10:13" x14ac:dyDescent="0.3">
      <c r="J24644" s="1"/>
      <c r="K24644" s="1"/>
      <c r="L24644" s="1"/>
      <c r="M24644" s="1"/>
    </row>
    <row r="24645" spans="10:13" x14ac:dyDescent="0.3">
      <c r="J24645" s="1"/>
      <c r="K24645" s="1"/>
      <c r="L24645" s="1"/>
      <c r="M24645" s="1"/>
    </row>
    <row r="24646" spans="10:13" x14ac:dyDescent="0.3">
      <c r="J24646" s="1"/>
      <c r="K24646" s="1"/>
      <c r="L24646" s="1"/>
      <c r="M24646" s="1"/>
    </row>
    <row r="24647" spans="10:13" x14ac:dyDescent="0.3">
      <c r="J24647" s="1"/>
      <c r="K24647" s="1"/>
      <c r="L24647" s="1"/>
      <c r="M24647" s="1"/>
    </row>
    <row r="24648" spans="10:13" x14ac:dyDescent="0.3">
      <c r="J24648" s="1"/>
      <c r="K24648" s="1"/>
      <c r="L24648" s="1"/>
      <c r="M24648" s="1"/>
    </row>
    <row r="24649" spans="10:13" x14ac:dyDescent="0.3">
      <c r="J24649" s="1"/>
      <c r="K24649" s="1"/>
      <c r="L24649" s="1"/>
      <c r="M24649" s="1"/>
    </row>
    <row r="24650" spans="10:13" x14ac:dyDescent="0.3">
      <c r="J24650" s="1"/>
      <c r="K24650" s="1"/>
      <c r="L24650" s="1"/>
      <c r="M24650" s="1"/>
    </row>
    <row r="24651" spans="10:13" x14ac:dyDescent="0.3">
      <c r="J24651" s="1"/>
      <c r="K24651" s="1"/>
      <c r="L24651" s="1"/>
      <c r="M24651" s="1"/>
    </row>
    <row r="24652" spans="10:13" x14ac:dyDescent="0.3">
      <c r="J24652" s="1"/>
      <c r="K24652" s="1"/>
      <c r="L24652" s="1"/>
      <c r="M24652" s="1"/>
    </row>
    <row r="24653" spans="10:13" x14ac:dyDescent="0.3">
      <c r="J24653" s="1"/>
      <c r="K24653" s="1"/>
      <c r="L24653" s="1"/>
      <c r="M24653" s="1"/>
    </row>
    <row r="24654" spans="10:13" x14ac:dyDescent="0.3">
      <c r="J24654" s="1"/>
      <c r="K24654" s="1"/>
      <c r="L24654" s="1"/>
      <c r="M24654" s="1"/>
    </row>
    <row r="24655" spans="10:13" x14ac:dyDescent="0.3">
      <c r="J24655" s="1"/>
      <c r="K24655" s="1"/>
      <c r="L24655" s="1"/>
      <c r="M24655" s="1"/>
    </row>
    <row r="24656" spans="10:13" x14ac:dyDescent="0.3">
      <c r="J24656" s="1"/>
      <c r="K24656" s="1"/>
      <c r="L24656" s="1"/>
      <c r="M24656" s="1"/>
    </row>
    <row r="24657" spans="10:13" x14ac:dyDescent="0.3">
      <c r="J24657" s="1"/>
      <c r="K24657" s="1"/>
      <c r="L24657" s="1"/>
      <c r="M24657" s="1"/>
    </row>
    <row r="24658" spans="10:13" x14ac:dyDescent="0.3">
      <c r="J24658" s="1"/>
      <c r="K24658" s="1"/>
      <c r="L24658" s="1"/>
      <c r="M24658" s="1"/>
    </row>
    <row r="24659" spans="10:13" x14ac:dyDescent="0.3">
      <c r="J24659" s="1"/>
      <c r="K24659" s="1"/>
      <c r="L24659" s="1"/>
      <c r="M24659" s="1"/>
    </row>
    <row r="24660" spans="10:13" x14ac:dyDescent="0.3">
      <c r="J24660" s="1"/>
      <c r="K24660" s="1"/>
      <c r="L24660" s="1"/>
      <c r="M24660" s="1"/>
    </row>
    <row r="24661" spans="10:13" x14ac:dyDescent="0.3">
      <c r="J24661" s="1"/>
      <c r="K24661" s="1"/>
      <c r="L24661" s="1"/>
      <c r="M24661" s="1"/>
    </row>
    <row r="24662" spans="10:13" x14ac:dyDescent="0.3">
      <c r="J24662" s="1"/>
      <c r="K24662" s="1"/>
      <c r="L24662" s="1"/>
      <c r="M24662" s="1"/>
    </row>
    <row r="24663" spans="10:13" x14ac:dyDescent="0.3">
      <c r="J24663" s="1"/>
      <c r="K24663" s="1"/>
      <c r="L24663" s="1"/>
      <c r="M24663" s="1"/>
    </row>
    <row r="24664" spans="10:13" x14ac:dyDescent="0.3">
      <c r="J24664" s="1"/>
      <c r="K24664" s="1"/>
      <c r="L24664" s="1"/>
      <c r="M24664" s="1"/>
    </row>
    <row r="24665" spans="10:13" x14ac:dyDescent="0.3">
      <c r="J24665" s="1"/>
      <c r="K24665" s="1"/>
      <c r="L24665" s="1"/>
      <c r="M24665" s="1"/>
    </row>
    <row r="24666" spans="10:13" x14ac:dyDescent="0.3">
      <c r="J24666" s="1"/>
      <c r="K24666" s="1"/>
      <c r="L24666" s="1"/>
      <c r="M24666" s="1"/>
    </row>
    <row r="24667" spans="10:13" x14ac:dyDescent="0.3">
      <c r="J24667" s="1"/>
      <c r="K24667" s="1"/>
      <c r="L24667" s="1"/>
      <c r="M24667" s="1"/>
    </row>
    <row r="24668" spans="10:13" x14ac:dyDescent="0.3">
      <c r="J24668" s="1"/>
      <c r="K24668" s="1"/>
      <c r="L24668" s="1"/>
      <c r="M24668" s="1"/>
    </row>
    <row r="24669" spans="10:13" x14ac:dyDescent="0.3">
      <c r="J24669" s="1"/>
      <c r="K24669" s="1"/>
      <c r="L24669" s="1"/>
      <c r="M24669" s="1"/>
    </row>
    <row r="24670" spans="10:13" x14ac:dyDescent="0.3">
      <c r="J24670" s="1"/>
      <c r="K24670" s="1"/>
      <c r="L24670" s="1"/>
      <c r="M24670" s="1"/>
    </row>
    <row r="24671" spans="10:13" x14ac:dyDescent="0.3">
      <c r="J24671" s="1"/>
      <c r="K24671" s="1"/>
      <c r="L24671" s="1"/>
      <c r="M24671" s="1"/>
    </row>
    <row r="24672" spans="10:13" x14ac:dyDescent="0.3">
      <c r="J24672" s="1"/>
      <c r="K24672" s="1"/>
      <c r="L24672" s="1"/>
      <c r="M24672" s="1"/>
    </row>
    <row r="24673" spans="10:13" x14ac:dyDescent="0.3">
      <c r="J24673" s="1"/>
      <c r="K24673" s="1"/>
      <c r="L24673" s="1"/>
      <c r="M24673" s="1"/>
    </row>
    <row r="24674" spans="10:13" x14ac:dyDescent="0.3">
      <c r="J24674" s="1"/>
      <c r="K24674" s="1"/>
      <c r="L24674" s="1"/>
      <c r="M24674" s="1"/>
    </row>
    <row r="24675" spans="10:13" x14ac:dyDescent="0.3">
      <c r="J24675" s="1"/>
      <c r="K24675" s="1"/>
      <c r="L24675" s="1"/>
      <c r="M24675" s="1"/>
    </row>
    <row r="24676" spans="10:13" x14ac:dyDescent="0.3">
      <c r="J24676" s="1"/>
      <c r="K24676" s="1"/>
      <c r="L24676" s="1"/>
      <c r="M24676" s="1"/>
    </row>
    <row r="24677" spans="10:13" x14ac:dyDescent="0.3">
      <c r="J24677" s="1"/>
      <c r="K24677" s="1"/>
      <c r="L24677" s="1"/>
      <c r="M24677" s="1"/>
    </row>
    <row r="24678" spans="10:13" x14ac:dyDescent="0.3">
      <c r="J24678" s="1"/>
      <c r="K24678" s="1"/>
      <c r="L24678" s="1"/>
      <c r="M24678" s="1"/>
    </row>
    <row r="24679" spans="10:13" x14ac:dyDescent="0.3">
      <c r="J24679" s="1"/>
      <c r="K24679" s="1"/>
      <c r="L24679" s="1"/>
      <c r="M24679" s="1"/>
    </row>
    <row r="24680" spans="10:13" x14ac:dyDescent="0.3">
      <c r="J24680" s="1"/>
      <c r="K24680" s="1"/>
      <c r="L24680" s="1"/>
      <c r="M24680" s="1"/>
    </row>
    <row r="24681" spans="10:13" x14ac:dyDescent="0.3">
      <c r="J24681" s="1"/>
      <c r="K24681" s="1"/>
      <c r="L24681" s="1"/>
      <c r="M24681" s="1"/>
    </row>
    <row r="24682" spans="10:13" x14ac:dyDescent="0.3">
      <c r="J24682" s="1"/>
      <c r="K24682" s="1"/>
      <c r="L24682" s="1"/>
      <c r="M24682" s="1"/>
    </row>
    <row r="24683" spans="10:13" x14ac:dyDescent="0.3">
      <c r="J24683" s="1"/>
      <c r="K24683" s="1"/>
      <c r="L24683" s="1"/>
      <c r="M24683" s="1"/>
    </row>
    <row r="24684" spans="10:13" x14ac:dyDescent="0.3">
      <c r="J24684" s="1"/>
      <c r="K24684" s="1"/>
      <c r="L24684" s="1"/>
      <c r="M24684" s="1"/>
    </row>
    <row r="24685" spans="10:13" x14ac:dyDescent="0.3">
      <c r="J24685" s="1"/>
      <c r="K24685" s="1"/>
      <c r="L24685" s="1"/>
      <c r="M24685" s="1"/>
    </row>
    <row r="24686" spans="10:13" x14ac:dyDescent="0.3">
      <c r="J24686" s="1"/>
      <c r="K24686" s="1"/>
      <c r="L24686" s="1"/>
      <c r="M24686" s="1"/>
    </row>
    <row r="24687" spans="10:13" x14ac:dyDescent="0.3">
      <c r="J24687" s="1"/>
      <c r="K24687" s="1"/>
      <c r="L24687" s="1"/>
      <c r="M24687" s="1"/>
    </row>
    <row r="24688" spans="10:13" x14ac:dyDescent="0.3">
      <c r="J24688" s="1"/>
      <c r="K24688" s="1"/>
      <c r="L24688" s="1"/>
      <c r="M24688" s="1"/>
    </row>
    <row r="24689" spans="10:13" x14ac:dyDescent="0.3">
      <c r="J24689" s="1"/>
      <c r="K24689" s="1"/>
      <c r="L24689" s="1"/>
      <c r="M24689" s="1"/>
    </row>
    <row r="24690" spans="10:13" x14ac:dyDescent="0.3">
      <c r="J24690" s="1"/>
      <c r="K24690" s="1"/>
      <c r="L24690" s="1"/>
      <c r="M24690" s="1"/>
    </row>
    <row r="24691" spans="10:13" x14ac:dyDescent="0.3">
      <c r="J24691" s="1"/>
      <c r="K24691" s="1"/>
      <c r="L24691" s="1"/>
      <c r="M24691" s="1"/>
    </row>
    <row r="24692" spans="10:13" x14ac:dyDescent="0.3">
      <c r="J24692" s="1"/>
      <c r="K24692" s="1"/>
      <c r="L24692" s="1"/>
      <c r="M24692" s="1"/>
    </row>
    <row r="24693" spans="10:13" x14ac:dyDescent="0.3">
      <c r="J24693" s="1"/>
      <c r="K24693" s="1"/>
      <c r="L24693" s="1"/>
      <c r="M24693" s="1"/>
    </row>
    <row r="24694" spans="10:13" x14ac:dyDescent="0.3">
      <c r="J24694" s="1"/>
      <c r="K24694" s="1"/>
      <c r="L24694" s="1"/>
      <c r="M24694" s="1"/>
    </row>
    <row r="24695" spans="10:13" x14ac:dyDescent="0.3">
      <c r="J24695" s="1"/>
      <c r="K24695" s="1"/>
      <c r="L24695" s="1"/>
      <c r="M24695" s="1"/>
    </row>
    <row r="24696" spans="10:13" x14ac:dyDescent="0.3">
      <c r="J24696" s="1"/>
      <c r="K24696" s="1"/>
      <c r="L24696" s="1"/>
      <c r="M24696" s="1"/>
    </row>
    <row r="24697" spans="10:13" x14ac:dyDescent="0.3">
      <c r="J24697" s="1"/>
      <c r="K24697" s="1"/>
      <c r="L24697" s="1"/>
      <c r="M24697" s="1"/>
    </row>
    <row r="24698" spans="10:13" x14ac:dyDescent="0.3">
      <c r="J24698" s="1"/>
      <c r="K24698" s="1"/>
      <c r="L24698" s="1"/>
      <c r="M24698" s="1"/>
    </row>
    <row r="24699" spans="10:13" x14ac:dyDescent="0.3">
      <c r="J24699" s="1"/>
      <c r="K24699" s="1"/>
      <c r="L24699" s="1"/>
      <c r="M24699" s="1"/>
    </row>
    <row r="24700" spans="10:13" x14ac:dyDescent="0.3">
      <c r="J24700" s="1"/>
      <c r="K24700" s="1"/>
      <c r="L24700" s="1"/>
      <c r="M24700" s="1"/>
    </row>
    <row r="24701" spans="10:13" x14ac:dyDescent="0.3">
      <c r="J24701" s="1"/>
      <c r="K24701" s="1"/>
      <c r="L24701" s="1"/>
      <c r="M24701" s="1"/>
    </row>
    <row r="24702" spans="10:13" x14ac:dyDescent="0.3">
      <c r="J24702" s="1"/>
      <c r="K24702" s="1"/>
      <c r="L24702" s="1"/>
      <c r="M24702" s="1"/>
    </row>
    <row r="24703" spans="10:13" x14ac:dyDescent="0.3">
      <c r="J24703" s="1"/>
      <c r="K24703" s="1"/>
      <c r="L24703" s="1"/>
      <c r="M24703" s="1"/>
    </row>
    <row r="24704" spans="10:13" x14ac:dyDescent="0.3">
      <c r="J24704" s="1"/>
      <c r="K24704" s="1"/>
      <c r="L24704" s="1"/>
      <c r="M24704" s="1"/>
    </row>
    <row r="24705" spans="10:13" x14ac:dyDescent="0.3">
      <c r="J24705" s="1"/>
      <c r="K24705" s="1"/>
      <c r="L24705" s="1"/>
      <c r="M24705" s="1"/>
    </row>
    <row r="24706" spans="10:13" x14ac:dyDescent="0.3">
      <c r="J24706" s="1"/>
      <c r="K24706" s="1"/>
      <c r="L24706" s="1"/>
      <c r="M24706" s="1"/>
    </row>
    <row r="24707" spans="10:13" x14ac:dyDescent="0.3">
      <c r="J24707" s="1"/>
      <c r="K24707" s="1"/>
      <c r="L24707" s="1"/>
      <c r="M24707" s="1"/>
    </row>
    <row r="24708" spans="10:13" x14ac:dyDescent="0.3">
      <c r="J24708" s="1"/>
      <c r="K24708" s="1"/>
      <c r="L24708" s="1"/>
      <c r="M24708" s="1"/>
    </row>
    <row r="24709" spans="10:13" x14ac:dyDescent="0.3">
      <c r="J24709" s="1"/>
      <c r="K24709" s="1"/>
      <c r="L24709" s="1"/>
      <c r="M24709" s="1"/>
    </row>
    <row r="24710" spans="10:13" x14ac:dyDescent="0.3">
      <c r="J24710" s="1"/>
      <c r="K24710" s="1"/>
      <c r="L24710" s="1"/>
      <c r="M24710" s="1"/>
    </row>
    <row r="24711" spans="10:13" x14ac:dyDescent="0.3">
      <c r="J24711" s="1"/>
      <c r="K24711" s="1"/>
      <c r="L24711" s="1"/>
      <c r="M24711" s="1"/>
    </row>
    <row r="24712" spans="10:13" x14ac:dyDescent="0.3">
      <c r="J24712" s="1"/>
      <c r="K24712" s="1"/>
      <c r="L24712" s="1"/>
      <c r="M24712" s="1"/>
    </row>
    <row r="24713" spans="10:13" x14ac:dyDescent="0.3">
      <c r="J24713" s="1"/>
      <c r="K24713" s="1"/>
      <c r="L24713" s="1"/>
      <c r="M24713" s="1"/>
    </row>
    <row r="24714" spans="10:13" x14ac:dyDescent="0.3">
      <c r="J24714" s="1"/>
      <c r="K24714" s="1"/>
      <c r="L24714" s="1"/>
      <c r="M24714" s="1"/>
    </row>
    <row r="24715" spans="10:13" x14ac:dyDescent="0.3">
      <c r="J24715" s="1"/>
      <c r="K24715" s="1"/>
      <c r="L24715" s="1"/>
      <c r="M24715" s="1"/>
    </row>
    <row r="24716" spans="10:13" x14ac:dyDescent="0.3">
      <c r="J24716" s="1"/>
      <c r="K24716" s="1"/>
      <c r="L24716" s="1"/>
      <c r="M24716" s="1"/>
    </row>
    <row r="24717" spans="10:13" x14ac:dyDescent="0.3">
      <c r="J24717" s="1"/>
      <c r="K24717" s="1"/>
      <c r="L24717" s="1"/>
      <c r="M24717" s="1"/>
    </row>
    <row r="24718" spans="10:13" x14ac:dyDescent="0.3">
      <c r="J24718" s="1"/>
      <c r="K24718" s="1"/>
      <c r="L24718" s="1"/>
      <c r="M24718" s="1"/>
    </row>
    <row r="24719" spans="10:13" x14ac:dyDescent="0.3">
      <c r="J24719" s="1"/>
      <c r="K24719" s="1"/>
      <c r="L24719" s="1"/>
      <c r="M24719" s="1"/>
    </row>
    <row r="24720" spans="10:13" x14ac:dyDescent="0.3">
      <c r="J24720" s="1"/>
      <c r="K24720" s="1"/>
      <c r="L24720" s="1"/>
      <c r="M24720" s="1"/>
    </row>
    <row r="24721" spans="10:13" x14ac:dyDescent="0.3">
      <c r="J24721" s="1"/>
      <c r="K24721" s="1"/>
      <c r="L24721" s="1"/>
      <c r="M24721" s="1"/>
    </row>
    <row r="24722" spans="10:13" x14ac:dyDescent="0.3">
      <c r="J24722" s="1"/>
      <c r="K24722" s="1"/>
      <c r="L24722" s="1"/>
      <c r="M24722" s="1"/>
    </row>
    <row r="24723" spans="10:13" x14ac:dyDescent="0.3">
      <c r="J24723" s="1"/>
      <c r="K24723" s="1"/>
      <c r="L24723" s="1"/>
      <c r="M24723" s="1"/>
    </row>
    <row r="24724" spans="10:13" x14ac:dyDescent="0.3">
      <c r="J24724" s="1"/>
      <c r="K24724" s="1"/>
      <c r="L24724" s="1"/>
      <c r="M24724" s="1"/>
    </row>
    <row r="24725" spans="10:13" x14ac:dyDescent="0.3">
      <c r="J24725" s="1"/>
      <c r="K24725" s="1"/>
      <c r="L24725" s="1"/>
      <c r="M24725" s="1"/>
    </row>
    <row r="24726" spans="10:13" x14ac:dyDescent="0.3">
      <c r="J24726" s="1"/>
      <c r="K24726" s="1"/>
      <c r="L24726" s="1"/>
      <c r="M24726" s="1"/>
    </row>
    <row r="24727" spans="10:13" x14ac:dyDescent="0.3">
      <c r="J24727" s="1"/>
      <c r="K24727" s="1"/>
      <c r="L24727" s="1"/>
      <c r="M24727" s="1"/>
    </row>
    <row r="24728" spans="10:13" x14ac:dyDescent="0.3">
      <c r="J24728" s="1"/>
      <c r="K24728" s="1"/>
      <c r="L24728" s="1"/>
      <c r="M24728" s="1"/>
    </row>
    <row r="24729" spans="10:13" x14ac:dyDescent="0.3">
      <c r="J24729" s="1"/>
      <c r="K24729" s="1"/>
      <c r="L24729" s="1"/>
      <c r="M24729" s="1"/>
    </row>
    <row r="24730" spans="10:13" x14ac:dyDescent="0.3">
      <c r="J24730" s="1"/>
      <c r="K24730" s="1"/>
      <c r="L24730" s="1"/>
      <c r="M24730" s="1"/>
    </row>
    <row r="24731" spans="10:13" x14ac:dyDescent="0.3">
      <c r="J24731" s="1"/>
      <c r="K24731" s="1"/>
      <c r="L24731" s="1"/>
      <c r="M24731" s="1"/>
    </row>
    <row r="24732" spans="10:13" x14ac:dyDescent="0.3">
      <c r="J24732" s="1"/>
      <c r="K24732" s="1"/>
      <c r="L24732" s="1"/>
      <c r="M24732" s="1"/>
    </row>
    <row r="24733" spans="10:13" x14ac:dyDescent="0.3">
      <c r="J24733" s="1"/>
      <c r="K24733" s="1"/>
      <c r="L24733" s="1"/>
      <c r="M24733" s="1"/>
    </row>
    <row r="24734" spans="10:13" x14ac:dyDescent="0.3">
      <c r="J24734" s="1"/>
      <c r="K24734" s="1"/>
      <c r="L24734" s="1"/>
      <c r="M24734" s="1"/>
    </row>
    <row r="24735" spans="10:13" x14ac:dyDescent="0.3">
      <c r="J24735" s="1"/>
      <c r="K24735" s="1"/>
      <c r="L24735" s="1"/>
      <c r="M24735" s="1"/>
    </row>
    <row r="24736" spans="10:13" x14ac:dyDescent="0.3">
      <c r="J24736" s="1"/>
      <c r="K24736" s="1"/>
      <c r="L24736" s="1"/>
      <c r="M24736" s="1"/>
    </row>
    <row r="24737" spans="10:13" x14ac:dyDescent="0.3">
      <c r="J24737" s="1"/>
      <c r="K24737" s="1"/>
      <c r="L24737" s="1"/>
      <c r="M24737" s="1"/>
    </row>
    <row r="24738" spans="10:13" x14ac:dyDescent="0.3">
      <c r="J24738" s="1"/>
      <c r="K24738" s="1"/>
      <c r="L24738" s="1"/>
      <c r="M24738" s="1"/>
    </row>
    <row r="24739" spans="10:13" x14ac:dyDescent="0.3">
      <c r="J24739" s="1"/>
      <c r="K24739" s="1"/>
      <c r="L24739" s="1"/>
      <c r="M24739" s="1"/>
    </row>
    <row r="24740" spans="10:13" x14ac:dyDescent="0.3">
      <c r="J24740" s="1"/>
      <c r="K24740" s="1"/>
      <c r="L24740" s="1"/>
      <c r="M24740" s="1"/>
    </row>
    <row r="24741" spans="10:13" x14ac:dyDescent="0.3">
      <c r="J24741" s="1"/>
      <c r="K24741" s="1"/>
      <c r="L24741" s="1"/>
      <c r="M24741" s="1"/>
    </row>
    <row r="24742" spans="10:13" x14ac:dyDescent="0.3">
      <c r="J24742" s="1"/>
      <c r="K24742" s="1"/>
      <c r="L24742" s="1"/>
      <c r="M24742" s="1"/>
    </row>
    <row r="24743" spans="10:13" x14ac:dyDescent="0.3">
      <c r="J24743" s="1"/>
      <c r="K24743" s="1"/>
      <c r="L24743" s="1"/>
      <c r="M24743" s="1"/>
    </row>
    <row r="24744" spans="10:13" x14ac:dyDescent="0.3">
      <c r="J24744" s="1"/>
      <c r="K24744" s="1"/>
      <c r="L24744" s="1"/>
      <c r="M24744" s="1"/>
    </row>
    <row r="24745" spans="10:13" x14ac:dyDescent="0.3">
      <c r="J24745" s="1"/>
      <c r="K24745" s="1"/>
      <c r="L24745" s="1"/>
      <c r="M24745" s="1"/>
    </row>
    <row r="24746" spans="10:13" x14ac:dyDescent="0.3">
      <c r="J24746" s="1"/>
      <c r="K24746" s="1"/>
      <c r="L24746" s="1"/>
      <c r="M24746" s="1"/>
    </row>
    <row r="24747" spans="10:13" x14ac:dyDescent="0.3">
      <c r="J24747" s="1"/>
      <c r="K24747" s="1"/>
      <c r="L24747" s="1"/>
      <c r="M24747" s="1"/>
    </row>
    <row r="24748" spans="10:13" x14ac:dyDescent="0.3">
      <c r="J24748" s="1"/>
      <c r="K24748" s="1"/>
      <c r="L24748" s="1"/>
      <c r="M24748" s="1"/>
    </row>
    <row r="24749" spans="10:13" x14ac:dyDescent="0.3">
      <c r="J24749" s="1"/>
      <c r="K24749" s="1"/>
      <c r="L24749" s="1"/>
      <c r="M24749" s="1"/>
    </row>
    <row r="24750" spans="10:13" x14ac:dyDescent="0.3">
      <c r="J24750" s="1"/>
      <c r="K24750" s="1"/>
      <c r="L24750" s="1"/>
      <c r="M24750" s="1"/>
    </row>
    <row r="24751" spans="10:13" x14ac:dyDescent="0.3">
      <c r="J24751" s="1"/>
      <c r="K24751" s="1"/>
      <c r="L24751" s="1"/>
      <c r="M24751" s="1"/>
    </row>
    <row r="24752" spans="10:13" x14ac:dyDescent="0.3">
      <c r="J24752" s="1"/>
      <c r="K24752" s="1"/>
      <c r="L24752" s="1"/>
      <c r="M24752" s="1"/>
    </row>
    <row r="24753" spans="10:13" x14ac:dyDescent="0.3">
      <c r="J24753" s="1"/>
      <c r="K24753" s="1"/>
      <c r="L24753" s="1"/>
      <c r="M24753" s="1"/>
    </row>
    <row r="24754" spans="10:13" x14ac:dyDescent="0.3">
      <c r="J24754" s="1"/>
      <c r="K24754" s="1"/>
      <c r="L24754" s="1"/>
      <c r="M24754" s="1"/>
    </row>
    <row r="24755" spans="10:13" x14ac:dyDescent="0.3">
      <c r="J24755" s="1"/>
      <c r="K24755" s="1"/>
      <c r="L24755" s="1"/>
      <c r="M24755" s="1"/>
    </row>
    <row r="24756" spans="10:13" x14ac:dyDescent="0.3">
      <c r="J24756" s="1"/>
      <c r="K24756" s="1"/>
      <c r="L24756" s="1"/>
      <c r="M24756" s="1"/>
    </row>
    <row r="24757" spans="10:13" x14ac:dyDescent="0.3">
      <c r="J24757" s="1"/>
      <c r="K24757" s="1"/>
      <c r="L24757" s="1"/>
      <c r="M24757" s="1"/>
    </row>
    <row r="24758" spans="10:13" x14ac:dyDescent="0.3">
      <c r="J24758" s="1"/>
      <c r="K24758" s="1"/>
      <c r="L24758" s="1"/>
      <c r="M24758" s="1"/>
    </row>
    <row r="24759" spans="10:13" x14ac:dyDescent="0.3">
      <c r="J24759" s="1"/>
      <c r="K24759" s="1"/>
      <c r="L24759" s="1"/>
      <c r="M24759" s="1"/>
    </row>
    <row r="24760" spans="10:13" x14ac:dyDescent="0.3">
      <c r="J24760" s="1"/>
      <c r="K24760" s="1"/>
      <c r="L24760" s="1"/>
      <c r="M24760" s="1"/>
    </row>
    <row r="24761" spans="10:13" x14ac:dyDescent="0.3">
      <c r="J24761" s="1"/>
      <c r="K24761" s="1"/>
      <c r="L24761" s="1"/>
      <c r="M24761" s="1"/>
    </row>
    <row r="24762" spans="10:13" x14ac:dyDescent="0.3">
      <c r="J24762" s="1"/>
      <c r="K24762" s="1"/>
      <c r="L24762" s="1"/>
      <c r="M24762" s="1"/>
    </row>
    <row r="24763" spans="10:13" x14ac:dyDescent="0.3">
      <c r="J24763" s="1"/>
      <c r="K24763" s="1"/>
      <c r="L24763" s="1"/>
      <c r="M24763" s="1"/>
    </row>
    <row r="24764" spans="10:13" x14ac:dyDescent="0.3">
      <c r="J24764" s="1"/>
      <c r="K24764" s="1"/>
      <c r="L24764" s="1"/>
      <c r="M24764" s="1"/>
    </row>
    <row r="24765" spans="10:13" x14ac:dyDescent="0.3">
      <c r="J24765" s="1"/>
      <c r="K24765" s="1"/>
      <c r="L24765" s="1"/>
      <c r="M24765" s="1"/>
    </row>
    <row r="24766" spans="10:13" x14ac:dyDescent="0.3">
      <c r="J24766" s="1"/>
      <c r="K24766" s="1"/>
      <c r="L24766" s="1"/>
      <c r="M24766" s="1"/>
    </row>
    <row r="24767" spans="10:13" x14ac:dyDescent="0.3">
      <c r="J24767" s="1"/>
      <c r="K24767" s="1"/>
      <c r="L24767" s="1"/>
      <c r="M24767" s="1"/>
    </row>
    <row r="24768" spans="10:13" x14ac:dyDescent="0.3">
      <c r="J24768" s="1"/>
      <c r="K24768" s="1"/>
      <c r="L24768" s="1"/>
      <c r="M24768" s="1"/>
    </row>
    <row r="24769" spans="10:13" x14ac:dyDescent="0.3">
      <c r="J24769" s="1"/>
      <c r="K24769" s="1"/>
      <c r="L24769" s="1"/>
      <c r="M24769" s="1"/>
    </row>
    <row r="24770" spans="10:13" x14ac:dyDescent="0.3">
      <c r="J24770" s="1"/>
      <c r="K24770" s="1"/>
      <c r="L24770" s="1"/>
      <c r="M24770" s="1"/>
    </row>
    <row r="24771" spans="10:13" x14ac:dyDescent="0.3">
      <c r="J24771" s="1"/>
      <c r="K24771" s="1"/>
      <c r="L24771" s="1"/>
      <c r="M24771" s="1"/>
    </row>
    <row r="24772" spans="10:13" x14ac:dyDescent="0.3">
      <c r="J24772" s="1"/>
      <c r="K24772" s="1"/>
      <c r="L24772" s="1"/>
      <c r="M24772" s="1"/>
    </row>
    <row r="24773" spans="10:13" x14ac:dyDescent="0.3">
      <c r="J24773" s="1"/>
      <c r="K24773" s="1"/>
      <c r="L24773" s="1"/>
      <c r="M24773" s="1"/>
    </row>
    <row r="24774" spans="10:13" x14ac:dyDescent="0.3">
      <c r="J24774" s="1"/>
      <c r="K24774" s="1"/>
      <c r="L24774" s="1"/>
      <c r="M24774" s="1"/>
    </row>
    <row r="24775" spans="10:13" x14ac:dyDescent="0.3">
      <c r="J24775" s="1"/>
      <c r="K24775" s="1"/>
      <c r="L24775" s="1"/>
      <c r="M24775" s="1"/>
    </row>
    <row r="24776" spans="10:13" x14ac:dyDescent="0.3">
      <c r="J24776" s="1"/>
      <c r="K24776" s="1"/>
      <c r="L24776" s="1"/>
      <c r="M24776" s="1"/>
    </row>
    <row r="24777" spans="10:13" x14ac:dyDescent="0.3">
      <c r="J24777" s="1"/>
      <c r="K24777" s="1"/>
      <c r="L24777" s="1"/>
      <c r="M24777" s="1"/>
    </row>
    <row r="24778" spans="10:13" x14ac:dyDescent="0.3">
      <c r="J24778" s="1"/>
      <c r="K24778" s="1"/>
      <c r="L24778" s="1"/>
      <c r="M24778" s="1"/>
    </row>
    <row r="24779" spans="10:13" x14ac:dyDescent="0.3">
      <c r="J24779" s="1"/>
      <c r="K24779" s="1"/>
      <c r="L24779" s="1"/>
      <c r="M24779" s="1"/>
    </row>
    <row r="24780" spans="10:13" x14ac:dyDescent="0.3">
      <c r="J24780" s="1"/>
      <c r="K24780" s="1"/>
      <c r="L24780" s="1"/>
      <c r="M24780" s="1"/>
    </row>
    <row r="24781" spans="10:13" x14ac:dyDescent="0.3">
      <c r="J24781" s="1"/>
      <c r="K24781" s="1"/>
      <c r="L24781" s="1"/>
      <c r="M24781" s="1"/>
    </row>
    <row r="24782" spans="10:13" x14ac:dyDescent="0.3">
      <c r="J24782" s="1"/>
      <c r="K24782" s="1"/>
      <c r="L24782" s="1"/>
      <c r="M24782" s="1"/>
    </row>
    <row r="24783" spans="10:13" x14ac:dyDescent="0.3">
      <c r="J24783" s="1"/>
      <c r="K24783" s="1"/>
      <c r="L24783" s="1"/>
      <c r="M24783" s="1"/>
    </row>
    <row r="24784" spans="10:13" x14ac:dyDescent="0.3">
      <c r="J24784" s="1"/>
      <c r="K24784" s="1"/>
      <c r="L24784" s="1"/>
      <c r="M24784" s="1"/>
    </row>
    <row r="24785" spans="10:13" x14ac:dyDescent="0.3">
      <c r="J24785" s="1"/>
      <c r="K24785" s="1"/>
      <c r="L24785" s="1"/>
      <c r="M24785" s="1"/>
    </row>
    <row r="24786" spans="10:13" x14ac:dyDescent="0.3">
      <c r="J24786" s="1"/>
      <c r="K24786" s="1"/>
      <c r="L24786" s="1"/>
      <c r="M24786" s="1"/>
    </row>
    <row r="24787" spans="10:13" x14ac:dyDescent="0.3">
      <c r="J24787" s="1"/>
      <c r="K24787" s="1"/>
      <c r="L24787" s="1"/>
      <c r="M24787" s="1"/>
    </row>
    <row r="24788" spans="10:13" x14ac:dyDescent="0.3">
      <c r="J24788" s="1"/>
      <c r="K24788" s="1"/>
      <c r="L24788" s="1"/>
      <c r="M24788" s="1"/>
    </row>
    <row r="24789" spans="10:13" x14ac:dyDescent="0.3">
      <c r="J24789" s="1"/>
      <c r="K24789" s="1"/>
      <c r="L24789" s="1"/>
      <c r="M24789" s="1"/>
    </row>
    <row r="24790" spans="10:13" x14ac:dyDescent="0.3">
      <c r="J24790" s="1"/>
      <c r="K24790" s="1"/>
      <c r="L24790" s="1"/>
      <c r="M24790" s="1"/>
    </row>
    <row r="24791" spans="10:13" x14ac:dyDescent="0.3">
      <c r="J24791" s="1"/>
      <c r="K24791" s="1"/>
      <c r="L24791" s="1"/>
      <c r="M24791" s="1"/>
    </row>
    <row r="24792" spans="10:13" x14ac:dyDescent="0.3">
      <c r="J24792" s="1"/>
      <c r="K24792" s="1"/>
      <c r="L24792" s="1"/>
      <c r="M24792" s="1"/>
    </row>
    <row r="24793" spans="10:13" x14ac:dyDescent="0.3">
      <c r="J24793" s="1"/>
      <c r="K24793" s="1"/>
      <c r="L24793" s="1"/>
      <c r="M24793" s="1"/>
    </row>
    <row r="24794" spans="10:13" x14ac:dyDescent="0.3">
      <c r="J24794" s="1"/>
      <c r="K24794" s="1"/>
      <c r="L24794" s="1"/>
      <c r="M24794" s="1"/>
    </row>
    <row r="24795" spans="10:13" x14ac:dyDescent="0.3">
      <c r="J24795" s="1"/>
      <c r="K24795" s="1"/>
      <c r="L24795" s="1"/>
      <c r="M24795" s="1"/>
    </row>
    <row r="24796" spans="10:13" x14ac:dyDescent="0.3">
      <c r="J24796" s="1"/>
      <c r="K24796" s="1"/>
      <c r="L24796" s="1"/>
      <c r="M24796" s="1"/>
    </row>
    <row r="24797" spans="10:13" x14ac:dyDescent="0.3">
      <c r="J24797" s="1"/>
      <c r="K24797" s="1"/>
      <c r="L24797" s="1"/>
      <c r="M24797" s="1"/>
    </row>
    <row r="24798" spans="10:13" x14ac:dyDescent="0.3">
      <c r="J24798" s="1"/>
      <c r="K24798" s="1"/>
      <c r="L24798" s="1"/>
      <c r="M24798" s="1"/>
    </row>
    <row r="24799" spans="10:13" x14ac:dyDescent="0.3">
      <c r="J24799" s="1"/>
      <c r="K24799" s="1"/>
      <c r="L24799" s="1"/>
      <c r="M24799" s="1"/>
    </row>
    <row r="24800" spans="10:13" x14ac:dyDescent="0.3">
      <c r="J24800" s="1"/>
      <c r="K24800" s="1"/>
      <c r="L24800" s="1"/>
      <c r="M24800" s="1"/>
    </row>
    <row r="24801" spans="10:13" x14ac:dyDescent="0.3">
      <c r="J24801" s="1"/>
      <c r="K24801" s="1"/>
      <c r="L24801" s="1"/>
      <c r="M24801" s="1"/>
    </row>
    <row r="24802" spans="10:13" x14ac:dyDescent="0.3">
      <c r="J24802" s="1"/>
      <c r="K24802" s="1"/>
      <c r="L24802" s="1"/>
      <c r="M24802" s="1"/>
    </row>
    <row r="24803" spans="10:13" x14ac:dyDescent="0.3">
      <c r="J24803" s="1"/>
      <c r="K24803" s="1"/>
      <c r="L24803" s="1"/>
      <c r="M24803" s="1"/>
    </row>
    <row r="24804" spans="10:13" x14ac:dyDescent="0.3">
      <c r="J24804" s="1"/>
      <c r="K24804" s="1"/>
      <c r="L24804" s="1"/>
      <c r="M24804" s="1"/>
    </row>
    <row r="24805" spans="10:13" x14ac:dyDescent="0.3">
      <c r="J24805" s="1"/>
      <c r="K24805" s="1"/>
      <c r="L24805" s="1"/>
      <c r="M24805" s="1"/>
    </row>
    <row r="24806" spans="10:13" x14ac:dyDescent="0.3">
      <c r="J24806" s="1"/>
      <c r="K24806" s="1"/>
      <c r="L24806" s="1"/>
      <c r="M24806" s="1"/>
    </row>
    <row r="24807" spans="10:13" x14ac:dyDescent="0.3">
      <c r="J24807" s="1"/>
      <c r="K24807" s="1"/>
      <c r="L24807" s="1"/>
      <c r="M24807" s="1"/>
    </row>
    <row r="24808" spans="10:13" x14ac:dyDescent="0.3">
      <c r="J24808" s="1"/>
      <c r="K24808" s="1"/>
      <c r="L24808" s="1"/>
      <c r="M24808" s="1"/>
    </row>
    <row r="24809" spans="10:13" x14ac:dyDescent="0.3">
      <c r="J24809" s="1"/>
      <c r="K24809" s="1"/>
      <c r="L24809" s="1"/>
      <c r="M24809" s="1"/>
    </row>
    <row r="24810" spans="10:13" x14ac:dyDescent="0.3">
      <c r="J24810" s="1"/>
      <c r="K24810" s="1"/>
      <c r="L24810" s="1"/>
      <c r="M24810" s="1"/>
    </row>
    <row r="24811" spans="10:13" x14ac:dyDescent="0.3">
      <c r="J24811" s="1"/>
      <c r="K24811" s="1"/>
      <c r="L24811" s="1"/>
      <c r="M24811" s="1"/>
    </row>
    <row r="24812" spans="10:13" x14ac:dyDescent="0.3">
      <c r="J24812" s="1"/>
      <c r="K24812" s="1"/>
      <c r="L24812" s="1"/>
      <c r="M24812" s="1"/>
    </row>
    <row r="24813" spans="10:13" x14ac:dyDescent="0.3">
      <c r="J24813" s="1"/>
      <c r="K24813" s="1"/>
      <c r="L24813" s="1"/>
      <c r="M24813" s="1"/>
    </row>
    <row r="24814" spans="10:13" x14ac:dyDescent="0.3">
      <c r="J24814" s="1"/>
      <c r="K24814" s="1"/>
      <c r="L24814" s="1"/>
      <c r="M24814" s="1"/>
    </row>
    <row r="24815" spans="10:13" x14ac:dyDescent="0.3">
      <c r="J24815" s="1"/>
      <c r="K24815" s="1"/>
      <c r="L24815" s="1"/>
      <c r="M24815" s="1"/>
    </row>
    <row r="24816" spans="10:13" x14ac:dyDescent="0.3">
      <c r="J24816" s="1"/>
      <c r="K24816" s="1"/>
      <c r="L24816" s="1"/>
      <c r="M24816" s="1"/>
    </row>
    <row r="24817" spans="10:13" x14ac:dyDescent="0.3">
      <c r="J24817" s="1"/>
      <c r="K24817" s="1"/>
      <c r="L24817" s="1"/>
      <c r="M24817" s="1"/>
    </row>
    <row r="24818" spans="10:13" x14ac:dyDescent="0.3">
      <c r="J24818" s="1"/>
      <c r="K24818" s="1"/>
      <c r="L24818" s="1"/>
      <c r="M24818" s="1"/>
    </row>
    <row r="24819" spans="10:13" x14ac:dyDescent="0.3">
      <c r="J24819" s="1"/>
      <c r="K24819" s="1"/>
      <c r="L24819" s="1"/>
      <c r="M24819" s="1"/>
    </row>
    <row r="24820" spans="10:13" x14ac:dyDescent="0.3">
      <c r="J24820" s="1"/>
      <c r="K24820" s="1"/>
      <c r="L24820" s="1"/>
      <c r="M24820" s="1"/>
    </row>
    <row r="24821" spans="10:13" x14ac:dyDescent="0.3">
      <c r="J24821" s="1"/>
      <c r="K24821" s="1"/>
      <c r="L24821" s="1"/>
      <c r="M24821" s="1"/>
    </row>
    <row r="24822" spans="10:13" x14ac:dyDescent="0.3">
      <c r="J24822" s="1"/>
      <c r="K24822" s="1"/>
      <c r="L24822" s="1"/>
      <c r="M24822" s="1"/>
    </row>
    <row r="24823" spans="10:13" x14ac:dyDescent="0.3">
      <c r="J24823" s="1"/>
      <c r="K24823" s="1"/>
      <c r="L24823" s="1"/>
      <c r="M24823" s="1"/>
    </row>
    <row r="24824" spans="10:13" x14ac:dyDescent="0.3">
      <c r="J24824" s="1"/>
      <c r="K24824" s="1"/>
      <c r="L24824" s="1"/>
      <c r="M24824" s="1"/>
    </row>
    <row r="24825" spans="10:13" x14ac:dyDescent="0.3">
      <c r="J24825" s="1"/>
      <c r="K24825" s="1"/>
      <c r="L24825" s="1"/>
      <c r="M24825" s="1"/>
    </row>
    <row r="24826" spans="10:13" x14ac:dyDescent="0.3">
      <c r="J24826" s="1"/>
      <c r="K24826" s="1"/>
      <c r="L24826" s="1"/>
      <c r="M24826" s="1"/>
    </row>
    <row r="24827" spans="10:13" x14ac:dyDescent="0.3">
      <c r="J24827" s="1"/>
      <c r="K24827" s="1"/>
      <c r="L24827" s="1"/>
      <c r="M24827" s="1"/>
    </row>
    <row r="24828" spans="10:13" x14ac:dyDescent="0.3">
      <c r="J24828" s="1"/>
      <c r="K24828" s="1"/>
      <c r="L24828" s="1"/>
      <c r="M24828" s="1"/>
    </row>
    <row r="24829" spans="10:13" x14ac:dyDescent="0.3">
      <c r="J24829" s="1"/>
      <c r="K24829" s="1"/>
      <c r="L24829" s="1"/>
      <c r="M24829" s="1"/>
    </row>
    <row r="24830" spans="10:13" x14ac:dyDescent="0.3">
      <c r="J24830" s="1"/>
      <c r="K24830" s="1"/>
      <c r="L24830" s="1"/>
      <c r="M24830" s="1"/>
    </row>
    <row r="24831" spans="10:13" x14ac:dyDescent="0.3">
      <c r="J24831" s="1"/>
      <c r="K24831" s="1"/>
      <c r="L24831" s="1"/>
      <c r="M24831" s="1"/>
    </row>
    <row r="24832" spans="10:13" x14ac:dyDescent="0.3">
      <c r="J24832" s="1"/>
      <c r="K24832" s="1"/>
      <c r="L24832" s="1"/>
      <c r="M24832" s="1"/>
    </row>
    <row r="24833" spans="10:13" x14ac:dyDescent="0.3">
      <c r="J24833" s="1"/>
      <c r="K24833" s="1"/>
      <c r="L24833" s="1"/>
      <c r="M24833" s="1"/>
    </row>
    <row r="24834" spans="10:13" x14ac:dyDescent="0.3">
      <c r="J24834" s="1"/>
      <c r="K24834" s="1"/>
      <c r="L24834" s="1"/>
      <c r="M24834" s="1"/>
    </row>
    <row r="24835" spans="10:13" x14ac:dyDescent="0.3">
      <c r="J24835" s="1"/>
      <c r="K24835" s="1"/>
      <c r="L24835" s="1"/>
      <c r="M24835" s="1"/>
    </row>
    <row r="24836" spans="10:13" x14ac:dyDescent="0.3">
      <c r="J24836" s="1"/>
      <c r="K24836" s="1"/>
      <c r="L24836" s="1"/>
      <c r="M24836" s="1"/>
    </row>
    <row r="24837" spans="10:13" x14ac:dyDescent="0.3">
      <c r="J24837" s="1"/>
      <c r="K24837" s="1"/>
      <c r="L24837" s="1"/>
      <c r="M24837" s="1"/>
    </row>
    <row r="24838" spans="10:13" x14ac:dyDescent="0.3">
      <c r="J24838" s="1"/>
      <c r="K24838" s="1"/>
      <c r="L24838" s="1"/>
      <c r="M24838" s="1"/>
    </row>
    <row r="24839" spans="10:13" x14ac:dyDescent="0.3">
      <c r="J24839" s="1"/>
      <c r="K24839" s="1"/>
      <c r="L24839" s="1"/>
      <c r="M24839" s="1"/>
    </row>
    <row r="24840" spans="10:13" x14ac:dyDescent="0.3">
      <c r="J24840" s="1"/>
      <c r="K24840" s="1"/>
      <c r="L24840" s="1"/>
      <c r="M24840" s="1"/>
    </row>
    <row r="24841" spans="10:13" x14ac:dyDescent="0.3">
      <c r="J24841" s="1"/>
      <c r="K24841" s="1"/>
      <c r="L24841" s="1"/>
      <c r="M24841" s="1"/>
    </row>
    <row r="24842" spans="10:13" x14ac:dyDescent="0.3">
      <c r="J24842" s="1"/>
      <c r="K24842" s="1"/>
      <c r="L24842" s="1"/>
      <c r="M24842" s="1"/>
    </row>
    <row r="24843" spans="10:13" x14ac:dyDescent="0.3">
      <c r="J24843" s="1"/>
      <c r="K24843" s="1"/>
      <c r="L24843" s="1"/>
      <c r="M24843" s="1"/>
    </row>
    <row r="24844" spans="10:13" x14ac:dyDescent="0.3">
      <c r="J24844" s="1"/>
      <c r="K24844" s="1"/>
      <c r="L24844" s="1"/>
      <c r="M24844" s="1"/>
    </row>
    <row r="24845" spans="10:13" x14ac:dyDescent="0.3">
      <c r="J24845" s="1"/>
      <c r="K24845" s="1"/>
      <c r="L24845" s="1"/>
      <c r="M24845" s="1"/>
    </row>
    <row r="24846" spans="10:13" x14ac:dyDescent="0.3">
      <c r="J24846" s="1"/>
      <c r="K24846" s="1"/>
      <c r="L24846" s="1"/>
      <c r="M24846" s="1"/>
    </row>
    <row r="24847" spans="10:13" x14ac:dyDescent="0.3">
      <c r="J24847" s="1"/>
      <c r="K24847" s="1"/>
      <c r="L24847" s="1"/>
      <c r="M24847" s="1"/>
    </row>
    <row r="24848" spans="10:13" x14ac:dyDescent="0.3">
      <c r="J24848" s="1"/>
      <c r="K24848" s="1"/>
      <c r="L24848" s="1"/>
      <c r="M24848" s="1"/>
    </row>
    <row r="24849" spans="10:13" x14ac:dyDescent="0.3">
      <c r="J24849" s="1"/>
      <c r="K24849" s="1"/>
      <c r="L24849" s="1"/>
      <c r="M24849" s="1"/>
    </row>
    <row r="24850" spans="10:13" x14ac:dyDescent="0.3">
      <c r="J24850" s="1"/>
      <c r="K24850" s="1"/>
      <c r="L24850" s="1"/>
      <c r="M24850" s="1"/>
    </row>
    <row r="24851" spans="10:13" x14ac:dyDescent="0.3">
      <c r="J24851" s="1"/>
      <c r="K24851" s="1"/>
      <c r="L24851" s="1"/>
      <c r="M24851" s="1"/>
    </row>
    <row r="24852" spans="10:13" x14ac:dyDescent="0.3">
      <c r="J24852" s="1"/>
      <c r="K24852" s="1"/>
      <c r="L24852" s="1"/>
      <c r="M24852" s="1"/>
    </row>
    <row r="24853" spans="10:13" x14ac:dyDescent="0.3">
      <c r="J24853" s="1"/>
      <c r="K24853" s="1"/>
      <c r="L24853" s="1"/>
      <c r="M24853" s="1"/>
    </row>
    <row r="24854" spans="10:13" x14ac:dyDescent="0.3">
      <c r="J24854" s="1"/>
      <c r="K24854" s="1"/>
      <c r="L24854" s="1"/>
      <c r="M24854" s="1"/>
    </row>
    <row r="24855" spans="10:13" x14ac:dyDescent="0.3">
      <c r="J24855" s="1"/>
      <c r="K24855" s="1"/>
      <c r="L24855" s="1"/>
      <c r="M24855" s="1"/>
    </row>
    <row r="24856" spans="10:13" x14ac:dyDescent="0.3">
      <c r="J24856" s="1"/>
      <c r="K24856" s="1"/>
      <c r="L24856" s="1"/>
      <c r="M24856" s="1"/>
    </row>
    <row r="24857" spans="10:13" x14ac:dyDescent="0.3">
      <c r="J24857" s="1"/>
      <c r="K24857" s="1"/>
      <c r="L24857" s="1"/>
      <c r="M24857" s="1"/>
    </row>
    <row r="24858" spans="10:13" x14ac:dyDescent="0.3">
      <c r="J24858" s="1"/>
      <c r="K24858" s="1"/>
      <c r="L24858" s="1"/>
      <c r="M24858" s="1"/>
    </row>
    <row r="24859" spans="10:13" x14ac:dyDescent="0.3">
      <c r="J24859" s="1"/>
      <c r="K24859" s="1"/>
      <c r="L24859" s="1"/>
      <c r="M24859" s="1"/>
    </row>
    <row r="24860" spans="10:13" x14ac:dyDescent="0.3">
      <c r="J24860" s="1"/>
      <c r="K24860" s="1"/>
      <c r="L24860" s="1"/>
      <c r="M24860" s="1"/>
    </row>
    <row r="24861" spans="10:13" x14ac:dyDescent="0.3">
      <c r="J24861" s="1"/>
      <c r="K24861" s="1"/>
      <c r="L24861" s="1"/>
      <c r="M24861" s="1"/>
    </row>
    <row r="24862" spans="10:13" x14ac:dyDescent="0.3">
      <c r="J24862" s="1"/>
      <c r="K24862" s="1"/>
      <c r="L24862" s="1"/>
      <c r="M24862" s="1"/>
    </row>
    <row r="24863" spans="10:13" x14ac:dyDescent="0.3">
      <c r="J24863" s="1"/>
      <c r="K24863" s="1"/>
      <c r="L24863" s="1"/>
      <c r="M24863" s="1"/>
    </row>
    <row r="24864" spans="10:13" x14ac:dyDescent="0.3">
      <c r="J24864" s="1"/>
      <c r="K24864" s="1"/>
      <c r="L24864" s="1"/>
      <c r="M24864" s="1"/>
    </row>
    <row r="24865" spans="10:13" x14ac:dyDescent="0.3">
      <c r="J24865" s="1"/>
      <c r="K24865" s="1"/>
      <c r="L24865" s="1"/>
      <c r="M24865" s="1"/>
    </row>
    <row r="24866" spans="10:13" x14ac:dyDescent="0.3">
      <c r="J24866" s="1"/>
      <c r="K24866" s="1"/>
      <c r="L24866" s="1"/>
      <c r="M24866" s="1"/>
    </row>
    <row r="24867" spans="10:13" x14ac:dyDescent="0.3">
      <c r="J24867" s="1"/>
      <c r="K24867" s="1"/>
      <c r="L24867" s="1"/>
      <c r="M24867" s="1"/>
    </row>
    <row r="24868" spans="10:13" x14ac:dyDescent="0.3">
      <c r="J24868" s="1"/>
      <c r="K24868" s="1"/>
      <c r="L24868" s="1"/>
      <c r="M24868" s="1"/>
    </row>
    <row r="24869" spans="10:13" x14ac:dyDescent="0.3">
      <c r="J24869" s="1"/>
      <c r="K24869" s="1"/>
      <c r="L24869" s="1"/>
      <c r="M24869" s="1"/>
    </row>
    <row r="24870" spans="10:13" x14ac:dyDescent="0.3">
      <c r="J24870" s="1"/>
      <c r="K24870" s="1"/>
      <c r="L24870" s="1"/>
      <c r="M24870" s="1"/>
    </row>
    <row r="24871" spans="10:13" x14ac:dyDescent="0.3">
      <c r="J24871" s="1"/>
      <c r="K24871" s="1"/>
      <c r="L24871" s="1"/>
      <c r="M24871" s="1"/>
    </row>
    <row r="24872" spans="10:13" x14ac:dyDescent="0.3">
      <c r="J24872" s="1"/>
      <c r="K24872" s="1"/>
      <c r="L24872" s="1"/>
      <c r="M24872" s="1"/>
    </row>
    <row r="24873" spans="10:13" x14ac:dyDescent="0.3">
      <c r="J24873" s="1"/>
      <c r="K24873" s="1"/>
      <c r="L24873" s="1"/>
      <c r="M24873" s="1"/>
    </row>
    <row r="24874" spans="10:13" x14ac:dyDescent="0.3">
      <c r="J24874" s="1"/>
      <c r="K24874" s="1"/>
      <c r="L24874" s="1"/>
      <c r="M24874" s="1"/>
    </row>
    <row r="24875" spans="10:13" x14ac:dyDescent="0.3">
      <c r="J24875" s="1"/>
      <c r="K24875" s="1"/>
      <c r="L24875" s="1"/>
      <c r="M24875" s="1"/>
    </row>
    <row r="24876" spans="10:13" x14ac:dyDescent="0.3">
      <c r="J24876" s="1"/>
      <c r="K24876" s="1"/>
      <c r="L24876" s="1"/>
      <c r="M24876" s="1"/>
    </row>
    <row r="24877" spans="10:13" x14ac:dyDescent="0.3">
      <c r="J24877" s="1"/>
      <c r="K24877" s="1"/>
      <c r="L24877" s="1"/>
      <c r="M24877" s="1"/>
    </row>
    <row r="24878" spans="10:13" x14ac:dyDescent="0.3">
      <c r="J24878" s="1"/>
      <c r="K24878" s="1"/>
      <c r="L24878" s="1"/>
      <c r="M24878" s="1"/>
    </row>
    <row r="24879" spans="10:13" x14ac:dyDescent="0.3">
      <c r="J24879" s="1"/>
      <c r="K24879" s="1"/>
      <c r="L24879" s="1"/>
      <c r="M24879" s="1"/>
    </row>
    <row r="24880" spans="10:13" x14ac:dyDescent="0.3">
      <c r="J24880" s="1"/>
      <c r="K24880" s="1"/>
      <c r="L24880" s="1"/>
      <c r="M24880" s="1"/>
    </row>
    <row r="24881" spans="10:13" x14ac:dyDescent="0.3">
      <c r="J24881" s="1"/>
      <c r="K24881" s="1"/>
      <c r="L24881" s="1"/>
      <c r="M24881" s="1"/>
    </row>
    <row r="24882" spans="10:13" x14ac:dyDescent="0.3">
      <c r="J24882" s="1"/>
      <c r="K24882" s="1"/>
      <c r="L24882" s="1"/>
      <c r="M24882" s="1"/>
    </row>
    <row r="24883" spans="10:13" x14ac:dyDescent="0.3">
      <c r="J24883" s="1"/>
      <c r="K24883" s="1"/>
      <c r="L24883" s="1"/>
      <c r="M24883" s="1"/>
    </row>
    <row r="24884" spans="10:13" x14ac:dyDescent="0.3">
      <c r="J24884" s="1"/>
      <c r="K24884" s="1"/>
      <c r="L24884" s="1"/>
      <c r="M24884" s="1"/>
    </row>
    <row r="24885" spans="10:13" x14ac:dyDescent="0.3">
      <c r="J24885" s="1"/>
      <c r="K24885" s="1"/>
      <c r="L24885" s="1"/>
      <c r="M24885" s="1"/>
    </row>
    <row r="24886" spans="10:13" x14ac:dyDescent="0.3">
      <c r="J24886" s="1"/>
      <c r="K24886" s="1"/>
      <c r="L24886" s="1"/>
      <c r="M24886" s="1"/>
    </row>
    <row r="24887" spans="10:13" x14ac:dyDescent="0.3">
      <c r="J24887" s="1"/>
      <c r="K24887" s="1"/>
      <c r="L24887" s="1"/>
      <c r="M24887" s="1"/>
    </row>
    <row r="24888" spans="10:13" x14ac:dyDescent="0.3">
      <c r="J24888" s="1"/>
      <c r="K24888" s="1"/>
      <c r="L24888" s="1"/>
      <c r="M24888" s="1"/>
    </row>
    <row r="24889" spans="10:13" x14ac:dyDescent="0.3">
      <c r="J24889" s="1"/>
      <c r="K24889" s="1"/>
      <c r="L24889" s="1"/>
      <c r="M24889" s="1"/>
    </row>
    <row r="24890" spans="10:13" x14ac:dyDescent="0.3">
      <c r="J24890" s="1"/>
      <c r="K24890" s="1"/>
      <c r="L24890" s="1"/>
      <c r="M24890" s="1"/>
    </row>
    <row r="24891" spans="10:13" x14ac:dyDescent="0.3">
      <c r="J24891" s="1"/>
      <c r="K24891" s="1"/>
      <c r="L24891" s="1"/>
      <c r="M24891" s="1"/>
    </row>
    <row r="24892" spans="10:13" x14ac:dyDescent="0.3">
      <c r="J24892" s="1"/>
      <c r="K24892" s="1"/>
      <c r="L24892" s="1"/>
      <c r="M24892" s="1"/>
    </row>
    <row r="24893" spans="10:13" x14ac:dyDescent="0.3">
      <c r="J24893" s="1"/>
      <c r="K24893" s="1"/>
      <c r="L24893" s="1"/>
      <c r="M24893" s="1"/>
    </row>
    <row r="24894" spans="10:13" x14ac:dyDescent="0.3">
      <c r="J24894" s="1"/>
      <c r="K24894" s="1"/>
      <c r="L24894" s="1"/>
      <c r="M24894" s="1"/>
    </row>
    <row r="24895" spans="10:13" x14ac:dyDescent="0.3">
      <c r="J24895" s="1"/>
      <c r="K24895" s="1"/>
      <c r="L24895" s="1"/>
      <c r="M24895" s="1"/>
    </row>
    <row r="24896" spans="10:13" x14ac:dyDescent="0.3">
      <c r="J24896" s="1"/>
      <c r="K24896" s="1"/>
      <c r="L24896" s="1"/>
      <c r="M24896" s="1"/>
    </row>
    <row r="24897" spans="10:13" x14ac:dyDescent="0.3">
      <c r="J24897" s="1"/>
      <c r="K24897" s="1"/>
      <c r="L24897" s="1"/>
      <c r="M24897" s="1"/>
    </row>
    <row r="24898" spans="10:13" x14ac:dyDescent="0.3">
      <c r="J24898" s="1"/>
      <c r="K24898" s="1"/>
      <c r="L24898" s="1"/>
      <c r="M24898" s="1"/>
    </row>
    <row r="24899" spans="10:13" x14ac:dyDescent="0.3">
      <c r="J24899" s="1"/>
      <c r="K24899" s="1"/>
      <c r="L24899" s="1"/>
      <c r="M24899" s="1"/>
    </row>
    <row r="24900" spans="10:13" x14ac:dyDescent="0.3">
      <c r="J24900" s="1"/>
      <c r="K24900" s="1"/>
      <c r="L24900" s="1"/>
      <c r="M24900" s="1"/>
    </row>
    <row r="24901" spans="10:13" x14ac:dyDescent="0.3">
      <c r="J24901" s="1"/>
      <c r="K24901" s="1"/>
      <c r="L24901" s="1"/>
      <c r="M24901" s="1"/>
    </row>
    <row r="24902" spans="10:13" x14ac:dyDescent="0.3">
      <c r="J24902" s="1"/>
      <c r="K24902" s="1"/>
      <c r="L24902" s="1"/>
      <c r="M24902" s="1"/>
    </row>
    <row r="24903" spans="10:13" x14ac:dyDescent="0.3">
      <c r="J24903" s="1"/>
      <c r="K24903" s="1"/>
      <c r="L24903" s="1"/>
      <c r="M24903" s="1"/>
    </row>
    <row r="24904" spans="10:13" x14ac:dyDescent="0.3">
      <c r="J24904" s="1"/>
      <c r="K24904" s="1"/>
      <c r="L24904" s="1"/>
      <c r="M24904" s="1"/>
    </row>
    <row r="24905" spans="10:13" x14ac:dyDescent="0.3">
      <c r="J24905" s="1"/>
      <c r="K24905" s="1"/>
      <c r="L24905" s="1"/>
      <c r="M24905" s="1"/>
    </row>
    <row r="24906" spans="10:13" x14ac:dyDescent="0.3">
      <c r="J24906" s="1"/>
      <c r="K24906" s="1"/>
      <c r="L24906" s="1"/>
      <c r="M24906" s="1"/>
    </row>
    <row r="24907" spans="10:13" x14ac:dyDescent="0.3">
      <c r="J24907" s="1"/>
      <c r="K24907" s="1"/>
      <c r="L24907" s="1"/>
      <c r="M24907" s="1"/>
    </row>
    <row r="24908" spans="10:13" x14ac:dyDescent="0.3">
      <c r="J24908" s="1"/>
      <c r="K24908" s="1"/>
      <c r="L24908" s="1"/>
      <c r="M24908" s="1"/>
    </row>
    <row r="24909" spans="10:13" x14ac:dyDescent="0.3">
      <c r="J24909" s="1"/>
      <c r="K24909" s="1"/>
      <c r="L24909" s="1"/>
      <c r="M24909" s="1"/>
    </row>
    <row r="24910" spans="10:13" x14ac:dyDescent="0.3">
      <c r="J24910" s="1"/>
      <c r="K24910" s="1"/>
      <c r="L24910" s="1"/>
      <c r="M24910" s="1"/>
    </row>
    <row r="24911" spans="10:13" x14ac:dyDescent="0.3">
      <c r="J24911" s="1"/>
      <c r="K24911" s="1"/>
      <c r="L24911" s="1"/>
      <c r="M24911" s="1"/>
    </row>
    <row r="24912" spans="10:13" x14ac:dyDescent="0.3">
      <c r="J24912" s="1"/>
      <c r="K24912" s="1"/>
      <c r="L24912" s="1"/>
      <c r="M24912" s="1"/>
    </row>
    <row r="24913" spans="10:13" x14ac:dyDescent="0.3">
      <c r="J24913" s="1"/>
      <c r="K24913" s="1"/>
      <c r="L24913" s="1"/>
      <c r="M24913" s="1"/>
    </row>
    <row r="24914" spans="10:13" x14ac:dyDescent="0.3">
      <c r="J24914" s="1"/>
      <c r="K24914" s="1"/>
      <c r="L24914" s="1"/>
      <c r="M24914" s="1"/>
    </row>
    <row r="24915" spans="10:13" x14ac:dyDescent="0.3">
      <c r="J24915" s="1"/>
      <c r="K24915" s="1"/>
      <c r="L24915" s="1"/>
      <c r="M24915" s="1"/>
    </row>
    <row r="24916" spans="10:13" x14ac:dyDescent="0.3">
      <c r="J24916" s="1"/>
      <c r="K24916" s="1"/>
      <c r="L24916" s="1"/>
      <c r="M24916" s="1"/>
    </row>
    <row r="24917" spans="10:13" x14ac:dyDescent="0.3">
      <c r="J24917" s="1"/>
      <c r="K24917" s="1"/>
      <c r="L24917" s="1"/>
      <c r="M24917" s="1"/>
    </row>
    <row r="24918" spans="10:13" x14ac:dyDescent="0.3">
      <c r="J24918" s="1"/>
      <c r="K24918" s="1"/>
      <c r="L24918" s="1"/>
      <c r="M24918" s="1"/>
    </row>
    <row r="24919" spans="10:13" x14ac:dyDescent="0.3">
      <c r="J24919" s="1"/>
      <c r="K24919" s="1"/>
      <c r="L24919" s="1"/>
      <c r="M24919" s="1"/>
    </row>
    <row r="24920" spans="10:13" x14ac:dyDescent="0.3">
      <c r="J24920" s="1"/>
      <c r="K24920" s="1"/>
      <c r="L24920" s="1"/>
      <c r="M24920" s="1"/>
    </row>
    <row r="24921" spans="10:13" x14ac:dyDescent="0.3">
      <c r="J24921" s="1"/>
      <c r="K24921" s="1"/>
      <c r="L24921" s="1"/>
      <c r="M24921" s="1"/>
    </row>
    <row r="24922" spans="10:13" x14ac:dyDescent="0.3">
      <c r="J24922" s="1"/>
      <c r="K24922" s="1"/>
      <c r="L24922" s="1"/>
      <c r="M24922" s="1"/>
    </row>
    <row r="24923" spans="10:13" x14ac:dyDescent="0.3">
      <c r="J24923" s="1"/>
      <c r="K24923" s="1"/>
      <c r="L24923" s="1"/>
      <c r="M24923" s="1"/>
    </row>
    <row r="24924" spans="10:13" x14ac:dyDescent="0.3">
      <c r="J24924" s="1"/>
      <c r="K24924" s="1"/>
      <c r="L24924" s="1"/>
      <c r="M24924" s="1"/>
    </row>
    <row r="24925" spans="10:13" x14ac:dyDescent="0.3">
      <c r="J24925" s="1"/>
      <c r="K24925" s="1"/>
      <c r="L24925" s="1"/>
      <c r="M24925" s="1"/>
    </row>
    <row r="24926" spans="10:13" x14ac:dyDescent="0.3">
      <c r="J24926" s="1"/>
      <c r="K24926" s="1"/>
      <c r="L24926" s="1"/>
      <c r="M24926" s="1"/>
    </row>
    <row r="24927" spans="10:13" x14ac:dyDescent="0.3">
      <c r="J24927" s="1"/>
      <c r="K24927" s="1"/>
      <c r="L24927" s="1"/>
      <c r="M24927" s="1"/>
    </row>
    <row r="24928" spans="10:13" x14ac:dyDescent="0.3">
      <c r="J24928" s="1"/>
      <c r="K24928" s="1"/>
      <c r="L24928" s="1"/>
      <c r="M24928" s="1"/>
    </row>
    <row r="24929" spans="10:13" x14ac:dyDescent="0.3">
      <c r="J24929" s="1"/>
      <c r="K24929" s="1"/>
      <c r="L24929" s="1"/>
      <c r="M24929" s="1"/>
    </row>
    <row r="24930" spans="10:13" x14ac:dyDescent="0.3">
      <c r="J24930" s="1"/>
      <c r="K24930" s="1"/>
      <c r="L24930" s="1"/>
      <c r="M24930" s="1"/>
    </row>
    <row r="24931" spans="10:13" x14ac:dyDescent="0.3">
      <c r="J24931" s="1"/>
      <c r="K24931" s="1"/>
      <c r="L24931" s="1"/>
      <c r="M24931" s="1"/>
    </row>
    <row r="24932" spans="10:13" x14ac:dyDescent="0.3">
      <c r="J24932" s="1"/>
      <c r="K24932" s="1"/>
      <c r="L24932" s="1"/>
      <c r="M24932" s="1"/>
    </row>
    <row r="24933" spans="10:13" x14ac:dyDescent="0.3">
      <c r="J24933" s="1"/>
      <c r="K24933" s="1"/>
      <c r="L24933" s="1"/>
      <c r="M24933" s="1"/>
    </row>
    <row r="24934" spans="10:13" x14ac:dyDescent="0.3">
      <c r="J24934" s="1"/>
      <c r="K24934" s="1"/>
      <c r="L24934" s="1"/>
      <c r="M24934" s="1"/>
    </row>
    <row r="24935" spans="10:13" x14ac:dyDescent="0.3">
      <c r="J24935" s="1"/>
      <c r="K24935" s="1"/>
      <c r="L24935" s="1"/>
      <c r="M24935" s="1"/>
    </row>
    <row r="24936" spans="10:13" x14ac:dyDescent="0.3">
      <c r="J24936" s="1"/>
      <c r="K24936" s="1"/>
      <c r="L24936" s="1"/>
      <c r="M24936" s="1"/>
    </row>
    <row r="24937" spans="10:13" x14ac:dyDescent="0.3">
      <c r="J24937" s="1"/>
      <c r="K24937" s="1"/>
      <c r="L24937" s="1"/>
      <c r="M24937" s="1"/>
    </row>
    <row r="24938" spans="10:13" x14ac:dyDescent="0.3">
      <c r="J24938" s="1"/>
      <c r="K24938" s="1"/>
      <c r="L24938" s="1"/>
      <c r="M24938" s="1"/>
    </row>
    <row r="24939" spans="10:13" x14ac:dyDescent="0.3">
      <c r="J24939" s="1"/>
      <c r="K24939" s="1"/>
      <c r="L24939" s="1"/>
      <c r="M24939" s="1"/>
    </row>
    <row r="24940" spans="10:13" x14ac:dyDescent="0.3">
      <c r="J24940" s="1"/>
      <c r="K24940" s="1"/>
      <c r="L24940" s="1"/>
      <c r="M24940" s="1"/>
    </row>
    <row r="24941" spans="10:13" x14ac:dyDescent="0.3">
      <c r="J24941" s="1"/>
      <c r="K24941" s="1"/>
      <c r="L24941" s="1"/>
      <c r="M24941" s="1"/>
    </row>
    <row r="24942" spans="10:13" x14ac:dyDescent="0.3">
      <c r="J24942" s="1"/>
      <c r="K24942" s="1"/>
      <c r="L24942" s="1"/>
      <c r="M24942" s="1"/>
    </row>
    <row r="24943" spans="10:13" x14ac:dyDescent="0.3">
      <c r="J24943" s="1"/>
      <c r="K24943" s="1"/>
      <c r="L24943" s="1"/>
      <c r="M24943" s="1"/>
    </row>
    <row r="24944" spans="10:13" x14ac:dyDescent="0.3">
      <c r="J24944" s="1"/>
      <c r="K24944" s="1"/>
      <c r="L24944" s="1"/>
      <c r="M24944" s="1"/>
    </row>
    <row r="24945" spans="10:13" x14ac:dyDescent="0.3">
      <c r="J24945" s="1"/>
      <c r="K24945" s="1"/>
      <c r="L24945" s="1"/>
      <c r="M24945" s="1"/>
    </row>
    <row r="24946" spans="10:13" x14ac:dyDescent="0.3">
      <c r="J24946" s="1"/>
      <c r="K24946" s="1"/>
      <c r="L24946" s="1"/>
      <c r="M24946" s="1"/>
    </row>
    <row r="24947" spans="10:13" x14ac:dyDescent="0.3">
      <c r="J24947" s="1"/>
      <c r="K24947" s="1"/>
      <c r="L24947" s="1"/>
      <c r="M24947" s="1"/>
    </row>
    <row r="24948" spans="10:13" x14ac:dyDescent="0.3">
      <c r="J24948" s="1"/>
      <c r="K24948" s="1"/>
      <c r="L24948" s="1"/>
      <c r="M24948" s="1"/>
    </row>
    <row r="24949" spans="10:13" x14ac:dyDescent="0.3">
      <c r="J24949" s="1"/>
      <c r="K24949" s="1"/>
      <c r="L24949" s="1"/>
      <c r="M24949" s="1"/>
    </row>
    <row r="24950" spans="10:13" x14ac:dyDescent="0.3">
      <c r="J24950" s="1"/>
      <c r="K24950" s="1"/>
      <c r="L24950" s="1"/>
      <c r="M24950" s="1"/>
    </row>
    <row r="24951" spans="10:13" x14ac:dyDescent="0.3">
      <c r="J24951" s="1"/>
      <c r="K24951" s="1"/>
      <c r="L24951" s="1"/>
      <c r="M24951" s="1"/>
    </row>
    <row r="24952" spans="10:13" x14ac:dyDescent="0.3">
      <c r="J24952" s="1"/>
      <c r="K24952" s="1"/>
      <c r="L24952" s="1"/>
      <c r="M24952" s="1"/>
    </row>
    <row r="24953" spans="10:13" x14ac:dyDescent="0.3">
      <c r="J24953" s="1"/>
      <c r="K24953" s="1"/>
      <c r="L24953" s="1"/>
      <c r="M24953" s="1"/>
    </row>
    <row r="24954" spans="10:13" x14ac:dyDescent="0.3">
      <c r="J24954" s="1"/>
      <c r="K24954" s="1"/>
      <c r="L24954" s="1"/>
      <c r="M24954" s="1"/>
    </row>
    <row r="24955" spans="10:13" x14ac:dyDescent="0.3">
      <c r="J24955" s="1"/>
      <c r="K24955" s="1"/>
      <c r="L24955" s="1"/>
      <c r="M24955" s="1"/>
    </row>
    <row r="24956" spans="10:13" x14ac:dyDescent="0.3">
      <c r="J24956" s="1"/>
      <c r="K24956" s="1"/>
      <c r="L24956" s="1"/>
      <c r="M24956" s="1"/>
    </row>
    <row r="24957" spans="10:13" x14ac:dyDescent="0.3">
      <c r="J24957" s="1"/>
      <c r="K24957" s="1"/>
      <c r="L24957" s="1"/>
      <c r="M24957" s="1"/>
    </row>
    <row r="24958" spans="10:13" x14ac:dyDescent="0.3">
      <c r="J24958" s="1"/>
      <c r="K24958" s="1"/>
      <c r="L24958" s="1"/>
      <c r="M24958" s="1"/>
    </row>
    <row r="24959" spans="10:13" x14ac:dyDescent="0.3">
      <c r="J24959" s="1"/>
      <c r="K24959" s="1"/>
      <c r="L24959" s="1"/>
      <c r="M24959" s="1"/>
    </row>
    <row r="24960" spans="10:13" x14ac:dyDescent="0.3">
      <c r="J24960" s="1"/>
      <c r="K24960" s="1"/>
      <c r="L24960" s="1"/>
      <c r="M24960" s="1"/>
    </row>
    <row r="24961" spans="10:13" x14ac:dyDescent="0.3">
      <c r="J24961" s="1"/>
      <c r="K24961" s="1"/>
      <c r="L24961" s="1"/>
      <c r="M24961" s="1"/>
    </row>
    <row r="24962" spans="10:13" x14ac:dyDescent="0.3">
      <c r="J24962" s="1"/>
      <c r="K24962" s="1"/>
      <c r="L24962" s="1"/>
      <c r="M24962" s="1"/>
    </row>
    <row r="24963" spans="10:13" x14ac:dyDescent="0.3">
      <c r="J24963" s="1"/>
      <c r="K24963" s="1"/>
      <c r="L24963" s="1"/>
      <c r="M24963" s="1"/>
    </row>
    <row r="24964" spans="10:13" x14ac:dyDescent="0.3">
      <c r="J24964" s="1"/>
      <c r="K24964" s="1"/>
      <c r="L24964" s="1"/>
      <c r="M24964" s="1"/>
    </row>
    <row r="24965" spans="10:13" x14ac:dyDescent="0.3">
      <c r="J24965" s="1"/>
      <c r="K24965" s="1"/>
      <c r="L24965" s="1"/>
      <c r="M24965" s="1"/>
    </row>
    <row r="24966" spans="10:13" x14ac:dyDescent="0.3">
      <c r="J24966" s="1"/>
      <c r="K24966" s="1"/>
      <c r="L24966" s="1"/>
      <c r="M24966" s="1"/>
    </row>
    <row r="24967" spans="10:13" x14ac:dyDescent="0.3">
      <c r="J24967" s="1"/>
      <c r="K24967" s="1"/>
      <c r="L24967" s="1"/>
      <c r="M24967" s="1"/>
    </row>
    <row r="24968" spans="10:13" x14ac:dyDescent="0.3">
      <c r="J24968" s="1"/>
      <c r="K24968" s="1"/>
      <c r="L24968" s="1"/>
      <c r="M24968" s="1"/>
    </row>
    <row r="24969" spans="10:13" x14ac:dyDescent="0.3">
      <c r="J24969" s="1"/>
      <c r="K24969" s="1"/>
      <c r="L24969" s="1"/>
      <c r="M24969" s="1"/>
    </row>
    <row r="24970" spans="10:13" x14ac:dyDescent="0.3">
      <c r="J24970" s="1"/>
      <c r="K24970" s="1"/>
      <c r="L24970" s="1"/>
      <c r="M24970" s="1"/>
    </row>
    <row r="24971" spans="10:13" x14ac:dyDescent="0.3">
      <c r="J24971" s="1"/>
      <c r="K24971" s="1"/>
      <c r="L24971" s="1"/>
      <c r="M24971" s="1"/>
    </row>
    <row r="24972" spans="10:13" x14ac:dyDescent="0.3">
      <c r="J24972" s="1"/>
      <c r="K24972" s="1"/>
      <c r="L24972" s="1"/>
      <c r="M24972" s="1"/>
    </row>
    <row r="24973" spans="10:13" x14ac:dyDescent="0.3">
      <c r="J24973" s="1"/>
      <c r="K24973" s="1"/>
      <c r="L24973" s="1"/>
      <c r="M24973" s="1"/>
    </row>
    <row r="24974" spans="10:13" x14ac:dyDescent="0.3">
      <c r="J24974" s="1"/>
      <c r="K24974" s="1"/>
      <c r="L24974" s="1"/>
      <c r="M24974" s="1"/>
    </row>
    <row r="24975" spans="10:13" x14ac:dyDescent="0.3">
      <c r="J24975" s="1"/>
      <c r="K24975" s="1"/>
      <c r="L24975" s="1"/>
      <c r="M24975" s="1"/>
    </row>
    <row r="24976" spans="10:13" x14ac:dyDescent="0.3">
      <c r="J24976" s="1"/>
      <c r="K24976" s="1"/>
      <c r="L24976" s="1"/>
      <c r="M24976" s="1"/>
    </row>
    <row r="24977" spans="10:13" x14ac:dyDescent="0.3">
      <c r="J24977" s="1"/>
      <c r="K24977" s="1"/>
      <c r="L24977" s="1"/>
      <c r="M24977" s="1"/>
    </row>
    <row r="24978" spans="10:13" x14ac:dyDescent="0.3">
      <c r="J24978" s="1"/>
      <c r="K24978" s="1"/>
      <c r="L24978" s="1"/>
      <c r="M24978" s="1"/>
    </row>
    <row r="24979" spans="10:13" x14ac:dyDescent="0.3">
      <c r="J24979" s="1"/>
      <c r="K24979" s="1"/>
      <c r="L24979" s="1"/>
      <c r="M24979" s="1"/>
    </row>
    <row r="24980" spans="10:13" x14ac:dyDescent="0.3">
      <c r="J24980" s="1"/>
      <c r="K24980" s="1"/>
      <c r="L24980" s="1"/>
      <c r="M24980" s="1"/>
    </row>
    <row r="24981" spans="10:13" x14ac:dyDescent="0.3">
      <c r="J24981" s="1"/>
      <c r="K24981" s="1"/>
      <c r="L24981" s="1"/>
      <c r="M24981" s="1"/>
    </row>
    <row r="24982" spans="10:13" x14ac:dyDescent="0.3">
      <c r="J24982" s="1"/>
      <c r="K24982" s="1"/>
      <c r="L24982" s="1"/>
      <c r="M24982" s="1"/>
    </row>
    <row r="24983" spans="10:13" x14ac:dyDescent="0.3">
      <c r="J24983" s="1"/>
      <c r="K24983" s="1"/>
      <c r="L24983" s="1"/>
      <c r="M24983" s="1"/>
    </row>
    <row r="24984" spans="10:13" x14ac:dyDescent="0.3">
      <c r="J24984" s="1"/>
      <c r="K24984" s="1"/>
      <c r="L24984" s="1"/>
      <c r="M24984" s="1"/>
    </row>
    <row r="24985" spans="10:13" x14ac:dyDescent="0.3">
      <c r="J24985" s="1"/>
      <c r="K24985" s="1"/>
      <c r="L24985" s="1"/>
      <c r="M24985" s="1"/>
    </row>
    <row r="24986" spans="10:13" x14ac:dyDescent="0.3">
      <c r="J24986" s="1"/>
      <c r="K24986" s="1"/>
      <c r="L24986" s="1"/>
      <c r="M24986" s="1"/>
    </row>
    <row r="24987" spans="10:13" x14ac:dyDescent="0.3">
      <c r="J24987" s="1"/>
      <c r="K24987" s="1"/>
      <c r="L24987" s="1"/>
      <c r="M24987" s="1"/>
    </row>
    <row r="24988" spans="10:13" x14ac:dyDescent="0.3">
      <c r="J24988" s="1"/>
      <c r="K24988" s="1"/>
      <c r="L24988" s="1"/>
      <c r="M24988" s="1"/>
    </row>
    <row r="24989" spans="10:13" x14ac:dyDescent="0.3">
      <c r="J24989" s="1"/>
      <c r="K24989" s="1"/>
      <c r="L24989" s="1"/>
      <c r="M24989" s="1"/>
    </row>
    <row r="24990" spans="10:13" x14ac:dyDescent="0.3">
      <c r="J24990" s="1"/>
      <c r="K24990" s="1"/>
      <c r="L24990" s="1"/>
      <c r="M24990" s="1"/>
    </row>
    <row r="24991" spans="10:13" x14ac:dyDescent="0.3">
      <c r="J24991" s="1"/>
      <c r="K24991" s="1"/>
      <c r="L24991" s="1"/>
      <c r="M24991" s="1"/>
    </row>
    <row r="24992" spans="10:13" x14ac:dyDescent="0.3">
      <c r="J24992" s="1"/>
      <c r="K24992" s="1"/>
      <c r="L24992" s="1"/>
      <c r="M24992" s="1"/>
    </row>
    <row r="24993" spans="10:13" x14ac:dyDescent="0.3">
      <c r="J24993" s="1"/>
      <c r="K24993" s="1"/>
      <c r="L24993" s="1"/>
      <c r="M24993" s="1"/>
    </row>
    <row r="24994" spans="10:13" x14ac:dyDescent="0.3">
      <c r="J24994" s="1"/>
      <c r="K24994" s="1"/>
      <c r="L24994" s="1"/>
      <c r="M24994" s="1"/>
    </row>
    <row r="24995" spans="10:13" x14ac:dyDescent="0.3">
      <c r="J24995" s="1"/>
      <c r="K24995" s="1"/>
      <c r="L24995" s="1"/>
      <c r="M24995" s="1"/>
    </row>
    <row r="24996" spans="10:13" x14ac:dyDescent="0.3">
      <c r="J24996" s="1"/>
      <c r="K24996" s="1"/>
      <c r="L24996" s="1"/>
      <c r="M24996" s="1"/>
    </row>
    <row r="24997" spans="10:13" x14ac:dyDescent="0.3">
      <c r="J24997" s="1"/>
      <c r="K24997" s="1"/>
      <c r="L24997" s="1"/>
      <c r="M24997" s="1"/>
    </row>
    <row r="24998" spans="10:13" x14ac:dyDescent="0.3">
      <c r="J24998" s="1"/>
      <c r="K24998" s="1"/>
      <c r="L24998" s="1"/>
      <c r="M24998" s="1"/>
    </row>
    <row r="24999" spans="10:13" x14ac:dyDescent="0.3">
      <c r="J24999" s="1"/>
      <c r="K24999" s="1"/>
      <c r="L24999" s="1"/>
      <c r="M24999" s="1"/>
    </row>
    <row r="25000" spans="10:13" x14ac:dyDescent="0.3">
      <c r="J25000" s="1"/>
      <c r="K25000" s="1"/>
      <c r="L25000" s="1"/>
      <c r="M25000" s="1"/>
    </row>
    <row r="25001" spans="10:13" x14ac:dyDescent="0.3">
      <c r="J25001" s="1"/>
      <c r="K25001" s="1"/>
      <c r="L25001" s="1"/>
      <c r="M25001" s="1"/>
    </row>
    <row r="25002" spans="10:13" x14ac:dyDescent="0.3">
      <c r="J25002" s="1"/>
      <c r="K25002" s="1"/>
      <c r="L25002" s="1"/>
      <c r="M25002" s="1"/>
    </row>
    <row r="25003" spans="10:13" x14ac:dyDescent="0.3">
      <c r="J25003" s="1"/>
      <c r="K25003" s="1"/>
      <c r="L25003" s="1"/>
      <c r="M25003" s="1"/>
    </row>
    <row r="25004" spans="10:13" x14ac:dyDescent="0.3">
      <c r="J25004" s="1"/>
      <c r="K25004" s="1"/>
      <c r="L25004" s="1"/>
      <c r="M25004" s="1"/>
    </row>
    <row r="25005" spans="10:13" x14ac:dyDescent="0.3">
      <c r="J25005" s="1"/>
      <c r="K25005" s="1"/>
      <c r="L25005" s="1"/>
      <c r="M25005" s="1"/>
    </row>
    <row r="25006" spans="10:13" x14ac:dyDescent="0.3">
      <c r="J25006" s="1"/>
      <c r="K25006" s="1"/>
      <c r="L25006" s="1"/>
      <c r="M25006" s="1"/>
    </row>
    <row r="25007" spans="10:13" x14ac:dyDescent="0.3">
      <c r="J25007" s="1"/>
      <c r="K25007" s="1"/>
      <c r="L25007" s="1"/>
      <c r="M25007" s="1"/>
    </row>
    <row r="25008" spans="10:13" x14ac:dyDescent="0.3">
      <c r="J25008" s="1"/>
      <c r="K25008" s="1"/>
      <c r="L25008" s="1"/>
      <c r="M25008" s="1"/>
    </row>
    <row r="25009" spans="10:13" x14ac:dyDescent="0.3">
      <c r="J25009" s="1"/>
      <c r="K25009" s="1"/>
      <c r="L25009" s="1"/>
      <c r="M25009" s="1"/>
    </row>
    <row r="25010" spans="10:13" x14ac:dyDescent="0.3">
      <c r="J25010" s="1"/>
      <c r="K25010" s="1"/>
      <c r="L25010" s="1"/>
      <c r="M25010" s="1"/>
    </row>
    <row r="25011" spans="10:13" x14ac:dyDescent="0.3">
      <c r="J25011" s="1"/>
      <c r="K25011" s="1"/>
      <c r="L25011" s="1"/>
      <c r="M25011" s="1"/>
    </row>
    <row r="25012" spans="10:13" x14ac:dyDescent="0.3">
      <c r="J25012" s="1"/>
      <c r="K25012" s="1"/>
      <c r="L25012" s="1"/>
      <c r="M25012" s="1"/>
    </row>
    <row r="25013" spans="10:13" x14ac:dyDescent="0.3">
      <c r="J25013" s="1"/>
      <c r="K25013" s="1"/>
      <c r="L25013" s="1"/>
      <c r="M25013" s="1"/>
    </row>
    <row r="25014" spans="10:13" x14ac:dyDescent="0.3">
      <c r="J25014" s="1"/>
      <c r="K25014" s="1"/>
      <c r="L25014" s="1"/>
      <c r="M25014" s="1"/>
    </row>
    <row r="25015" spans="10:13" x14ac:dyDescent="0.3">
      <c r="J25015" s="1"/>
      <c r="K25015" s="1"/>
      <c r="L25015" s="1"/>
      <c r="M25015" s="1"/>
    </row>
    <row r="25016" spans="10:13" x14ac:dyDescent="0.3">
      <c r="J25016" s="1"/>
      <c r="K25016" s="1"/>
      <c r="L25016" s="1"/>
      <c r="M25016" s="1"/>
    </row>
    <row r="25017" spans="10:13" x14ac:dyDescent="0.3">
      <c r="J25017" s="1"/>
      <c r="K25017" s="1"/>
      <c r="L25017" s="1"/>
      <c r="M25017" s="1"/>
    </row>
    <row r="25018" spans="10:13" x14ac:dyDescent="0.3">
      <c r="J25018" s="1"/>
      <c r="K25018" s="1"/>
      <c r="L25018" s="1"/>
      <c r="M25018" s="1"/>
    </row>
    <row r="25019" spans="10:13" x14ac:dyDescent="0.3">
      <c r="J25019" s="1"/>
      <c r="K25019" s="1"/>
      <c r="L25019" s="1"/>
      <c r="M25019" s="1"/>
    </row>
    <row r="25020" spans="10:13" x14ac:dyDescent="0.3">
      <c r="J25020" s="1"/>
      <c r="K25020" s="1"/>
      <c r="L25020" s="1"/>
      <c r="M25020" s="1"/>
    </row>
    <row r="25021" spans="10:13" x14ac:dyDescent="0.3">
      <c r="J25021" s="1"/>
      <c r="K25021" s="1"/>
      <c r="L25021" s="1"/>
      <c r="M25021" s="1"/>
    </row>
    <row r="25022" spans="10:13" x14ac:dyDescent="0.3">
      <c r="J25022" s="1"/>
      <c r="K25022" s="1"/>
      <c r="L25022" s="1"/>
      <c r="M25022" s="1"/>
    </row>
    <row r="25023" spans="10:13" x14ac:dyDescent="0.3">
      <c r="J25023" s="1"/>
      <c r="K25023" s="1"/>
      <c r="L25023" s="1"/>
      <c r="M25023" s="1"/>
    </row>
    <row r="25024" spans="10:13" x14ac:dyDescent="0.3">
      <c r="J25024" s="1"/>
      <c r="K25024" s="1"/>
      <c r="L25024" s="1"/>
      <c r="M25024" s="1"/>
    </row>
    <row r="25025" spans="10:13" x14ac:dyDescent="0.3">
      <c r="J25025" s="1"/>
      <c r="K25025" s="1"/>
      <c r="L25025" s="1"/>
      <c r="M25025" s="1"/>
    </row>
    <row r="25026" spans="10:13" x14ac:dyDescent="0.3">
      <c r="J25026" s="1"/>
      <c r="K25026" s="1"/>
      <c r="L25026" s="1"/>
      <c r="M25026" s="1"/>
    </row>
    <row r="25027" spans="10:13" x14ac:dyDescent="0.3">
      <c r="J25027" s="1"/>
      <c r="K25027" s="1"/>
      <c r="L25027" s="1"/>
      <c r="M25027" s="1"/>
    </row>
    <row r="25028" spans="10:13" x14ac:dyDescent="0.3">
      <c r="J25028" s="1"/>
      <c r="K25028" s="1"/>
      <c r="L25028" s="1"/>
      <c r="M25028" s="1"/>
    </row>
    <row r="25029" spans="10:13" x14ac:dyDescent="0.3">
      <c r="J25029" s="1"/>
      <c r="K25029" s="1"/>
      <c r="L25029" s="1"/>
      <c r="M25029" s="1"/>
    </row>
    <row r="25030" spans="10:13" x14ac:dyDescent="0.3">
      <c r="J25030" s="1"/>
      <c r="K25030" s="1"/>
      <c r="L25030" s="1"/>
      <c r="M25030" s="1"/>
    </row>
    <row r="25031" spans="10:13" x14ac:dyDescent="0.3">
      <c r="J25031" s="1"/>
      <c r="K25031" s="1"/>
      <c r="L25031" s="1"/>
      <c r="M25031" s="1"/>
    </row>
    <row r="25032" spans="10:13" x14ac:dyDescent="0.3">
      <c r="J25032" s="1"/>
      <c r="K25032" s="1"/>
      <c r="L25032" s="1"/>
      <c r="M25032" s="1"/>
    </row>
    <row r="25033" spans="10:13" x14ac:dyDescent="0.3">
      <c r="J25033" s="1"/>
      <c r="K25033" s="1"/>
      <c r="L25033" s="1"/>
      <c r="M25033" s="1"/>
    </row>
    <row r="25034" spans="10:13" x14ac:dyDescent="0.3">
      <c r="J25034" s="1"/>
      <c r="K25034" s="1"/>
      <c r="L25034" s="1"/>
      <c r="M25034" s="1"/>
    </row>
    <row r="25035" spans="10:13" x14ac:dyDescent="0.3">
      <c r="J25035" s="1"/>
      <c r="K25035" s="1"/>
      <c r="L25035" s="1"/>
      <c r="M25035" s="1"/>
    </row>
    <row r="25036" spans="10:13" x14ac:dyDescent="0.3">
      <c r="J25036" s="1"/>
      <c r="K25036" s="1"/>
      <c r="L25036" s="1"/>
      <c r="M25036" s="1"/>
    </row>
    <row r="25037" spans="10:13" x14ac:dyDescent="0.3">
      <c r="J25037" s="1"/>
      <c r="K25037" s="1"/>
      <c r="L25037" s="1"/>
      <c r="M25037" s="1"/>
    </row>
    <row r="25038" spans="10:13" x14ac:dyDescent="0.3">
      <c r="J25038" s="1"/>
      <c r="K25038" s="1"/>
      <c r="L25038" s="1"/>
      <c r="M25038" s="1"/>
    </row>
    <row r="25039" spans="10:13" x14ac:dyDescent="0.3">
      <c r="J25039" s="1"/>
      <c r="K25039" s="1"/>
      <c r="L25039" s="1"/>
      <c r="M25039" s="1"/>
    </row>
    <row r="25040" spans="10:13" x14ac:dyDescent="0.3">
      <c r="J25040" s="1"/>
      <c r="K25040" s="1"/>
      <c r="L25040" s="1"/>
      <c r="M25040" s="1"/>
    </row>
    <row r="25041" spans="10:13" x14ac:dyDescent="0.3">
      <c r="J25041" s="1"/>
      <c r="K25041" s="1"/>
      <c r="L25041" s="1"/>
      <c r="M25041" s="1"/>
    </row>
    <row r="25042" spans="10:13" x14ac:dyDescent="0.3">
      <c r="J25042" s="1"/>
      <c r="K25042" s="1"/>
      <c r="L25042" s="1"/>
      <c r="M25042" s="1"/>
    </row>
    <row r="25043" spans="10:13" x14ac:dyDescent="0.3">
      <c r="J25043" s="1"/>
      <c r="K25043" s="1"/>
      <c r="L25043" s="1"/>
      <c r="M25043" s="1"/>
    </row>
    <row r="25044" spans="10:13" x14ac:dyDescent="0.3">
      <c r="J25044" s="1"/>
      <c r="K25044" s="1"/>
      <c r="L25044" s="1"/>
      <c r="M25044" s="1"/>
    </row>
    <row r="25045" spans="10:13" x14ac:dyDescent="0.3">
      <c r="J25045" s="1"/>
      <c r="K25045" s="1"/>
      <c r="L25045" s="1"/>
      <c r="M25045" s="1"/>
    </row>
    <row r="25046" spans="10:13" x14ac:dyDescent="0.3">
      <c r="J25046" s="1"/>
      <c r="K25046" s="1"/>
      <c r="L25046" s="1"/>
      <c r="M25046" s="1"/>
    </row>
    <row r="25047" spans="10:13" x14ac:dyDescent="0.3">
      <c r="J25047" s="1"/>
      <c r="K25047" s="1"/>
      <c r="L25047" s="1"/>
      <c r="M25047" s="1"/>
    </row>
    <row r="25048" spans="10:13" x14ac:dyDescent="0.3">
      <c r="J25048" s="1"/>
      <c r="K25048" s="1"/>
      <c r="L25048" s="1"/>
      <c r="M25048" s="1"/>
    </row>
    <row r="25049" spans="10:13" x14ac:dyDescent="0.3">
      <c r="J25049" s="1"/>
      <c r="K25049" s="1"/>
      <c r="L25049" s="1"/>
      <c r="M25049" s="1"/>
    </row>
    <row r="25050" spans="10:13" x14ac:dyDescent="0.3">
      <c r="J25050" s="1"/>
      <c r="K25050" s="1"/>
      <c r="L25050" s="1"/>
      <c r="M25050" s="1"/>
    </row>
    <row r="25051" spans="10:13" x14ac:dyDescent="0.3">
      <c r="J25051" s="1"/>
      <c r="K25051" s="1"/>
      <c r="L25051" s="1"/>
      <c r="M25051" s="1"/>
    </row>
    <row r="25052" spans="10:13" x14ac:dyDescent="0.3">
      <c r="J25052" s="1"/>
      <c r="K25052" s="1"/>
      <c r="L25052" s="1"/>
      <c r="M25052" s="1"/>
    </row>
    <row r="25053" spans="10:13" x14ac:dyDescent="0.3">
      <c r="J25053" s="1"/>
      <c r="K25053" s="1"/>
      <c r="L25053" s="1"/>
      <c r="M25053" s="1"/>
    </row>
    <row r="25054" spans="10:13" x14ac:dyDescent="0.3">
      <c r="J25054" s="1"/>
      <c r="K25054" s="1"/>
      <c r="L25054" s="1"/>
      <c r="M25054" s="1"/>
    </row>
    <row r="25055" spans="10:13" x14ac:dyDescent="0.3">
      <c r="J25055" s="1"/>
      <c r="K25055" s="1"/>
      <c r="L25055" s="1"/>
      <c r="M25055" s="1"/>
    </row>
    <row r="25056" spans="10:13" x14ac:dyDescent="0.3">
      <c r="J25056" s="1"/>
      <c r="K25056" s="1"/>
      <c r="L25056" s="1"/>
      <c r="M25056" s="1"/>
    </row>
    <row r="25057" spans="10:13" x14ac:dyDescent="0.3">
      <c r="J25057" s="1"/>
      <c r="K25057" s="1"/>
      <c r="L25057" s="1"/>
      <c r="M25057" s="1"/>
    </row>
    <row r="25058" spans="10:13" x14ac:dyDescent="0.3">
      <c r="J25058" s="1"/>
      <c r="K25058" s="1"/>
      <c r="L25058" s="1"/>
      <c r="M25058" s="1"/>
    </row>
    <row r="25059" spans="10:13" x14ac:dyDescent="0.3">
      <c r="J25059" s="1"/>
      <c r="K25059" s="1"/>
      <c r="L25059" s="1"/>
      <c r="M25059" s="1"/>
    </row>
    <row r="25060" spans="10:13" x14ac:dyDescent="0.3">
      <c r="J25060" s="1"/>
      <c r="K25060" s="1"/>
      <c r="L25060" s="1"/>
      <c r="M25060" s="1"/>
    </row>
    <row r="25061" spans="10:13" x14ac:dyDescent="0.3">
      <c r="J25061" s="1"/>
      <c r="K25061" s="1"/>
      <c r="L25061" s="1"/>
      <c r="M25061" s="1"/>
    </row>
    <row r="25062" spans="10:13" x14ac:dyDescent="0.3">
      <c r="J25062" s="1"/>
      <c r="K25062" s="1"/>
      <c r="L25062" s="1"/>
      <c r="M25062" s="1"/>
    </row>
    <row r="25063" spans="10:13" x14ac:dyDescent="0.3">
      <c r="J25063" s="1"/>
      <c r="K25063" s="1"/>
      <c r="L25063" s="1"/>
      <c r="M25063" s="1"/>
    </row>
    <row r="25064" spans="10:13" x14ac:dyDescent="0.3">
      <c r="J25064" s="1"/>
      <c r="K25064" s="1"/>
      <c r="L25064" s="1"/>
      <c r="M25064" s="1"/>
    </row>
    <row r="25065" spans="10:13" x14ac:dyDescent="0.3">
      <c r="J25065" s="1"/>
      <c r="K25065" s="1"/>
      <c r="L25065" s="1"/>
      <c r="M25065" s="1"/>
    </row>
    <row r="25066" spans="10:13" x14ac:dyDescent="0.3">
      <c r="J25066" s="1"/>
      <c r="K25066" s="1"/>
      <c r="L25066" s="1"/>
      <c r="M25066" s="1"/>
    </row>
    <row r="25067" spans="10:13" x14ac:dyDescent="0.3">
      <c r="J25067" s="1"/>
      <c r="K25067" s="1"/>
      <c r="L25067" s="1"/>
      <c r="M25067" s="1"/>
    </row>
    <row r="25068" spans="10:13" x14ac:dyDescent="0.3">
      <c r="J25068" s="1"/>
      <c r="K25068" s="1"/>
      <c r="L25068" s="1"/>
      <c r="M25068" s="1"/>
    </row>
    <row r="25069" spans="10:13" x14ac:dyDescent="0.3">
      <c r="J25069" s="1"/>
      <c r="K25069" s="1"/>
      <c r="L25069" s="1"/>
      <c r="M25069" s="1"/>
    </row>
    <row r="25070" spans="10:13" x14ac:dyDescent="0.3">
      <c r="J25070" s="1"/>
      <c r="K25070" s="1"/>
      <c r="L25070" s="1"/>
      <c r="M25070" s="1"/>
    </row>
    <row r="25071" spans="10:13" x14ac:dyDescent="0.3">
      <c r="J25071" s="1"/>
      <c r="K25071" s="1"/>
      <c r="L25071" s="1"/>
      <c r="M25071" s="1"/>
    </row>
    <row r="25072" spans="10:13" x14ac:dyDescent="0.3">
      <c r="J25072" s="1"/>
      <c r="K25072" s="1"/>
      <c r="L25072" s="1"/>
      <c r="M25072" s="1"/>
    </row>
    <row r="25073" spans="10:13" x14ac:dyDescent="0.3">
      <c r="J25073" s="1"/>
      <c r="K25073" s="1"/>
      <c r="L25073" s="1"/>
      <c r="M25073" s="1"/>
    </row>
    <row r="25074" spans="10:13" x14ac:dyDescent="0.3">
      <c r="J25074" s="1"/>
      <c r="K25074" s="1"/>
      <c r="L25074" s="1"/>
      <c r="M25074" s="1"/>
    </row>
    <row r="25075" spans="10:13" x14ac:dyDescent="0.3">
      <c r="J25075" s="1"/>
      <c r="K25075" s="1"/>
      <c r="L25075" s="1"/>
      <c r="M25075" s="1"/>
    </row>
    <row r="25076" spans="10:13" x14ac:dyDescent="0.3">
      <c r="J25076" s="1"/>
      <c r="K25076" s="1"/>
      <c r="L25076" s="1"/>
      <c r="M25076" s="1"/>
    </row>
    <row r="25077" spans="10:13" x14ac:dyDescent="0.3">
      <c r="J25077" s="1"/>
      <c r="K25077" s="1"/>
      <c r="L25077" s="1"/>
      <c r="M25077" s="1"/>
    </row>
    <row r="25078" spans="10:13" x14ac:dyDescent="0.3">
      <c r="J25078" s="1"/>
      <c r="K25078" s="1"/>
      <c r="L25078" s="1"/>
      <c r="M25078" s="1"/>
    </row>
    <row r="25079" spans="10:13" x14ac:dyDescent="0.3">
      <c r="J25079" s="1"/>
      <c r="K25079" s="1"/>
      <c r="L25079" s="1"/>
      <c r="M25079" s="1"/>
    </row>
    <row r="25080" spans="10:13" x14ac:dyDescent="0.3">
      <c r="J25080" s="1"/>
      <c r="K25080" s="1"/>
      <c r="L25080" s="1"/>
      <c r="M25080" s="1"/>
    </row>
    <row r="25081" spans="10:13" x14ac:dyDescent="0.3">
      <c r="J25081" s="1"/>
      <c r="K25081" s="1"/>
      <c r="L25081" s="1"/>
      <c r="M25081" s="1"/>
    </row>
    <row r="25082" spans="10:13" x14ac:dyDescent="0.3">
      <c r="J25082" s="1"/>
      <c r="K25082" s="1"/>
      <c r="L25082" s="1"/>
      <c r="M25082" s="1"/>
    </row>
    <row r="25083" spans="10:13" x14ac:dyDescent="0.3">
      <c r="J25083" s="1"/>
      <c r="K25083" s="1"/>
      <c r="L25083" s="1"/>
      <c r="M25083" s="1"/>
    </row>
    <row r="25084" spans="10:13" x14ac:dyDescent="0.3">
      <c r="J25084" s="1"/>
      <c r="K25084" s="1"/>
      <c r="L25084" s="1"/>
      <c r="M25084" s="1"/>
    </row>
    <row r="25085" spans="10:13" x14ac:dyDescent="0.3">
      <c r="J25085" s="1"/>
      <c r="K25085" s="1"/>
      <c r="L25085" s="1"/>
      <c r="M25085" s="1"/>
    </row>
    <row r="25086" spans="10:13" x14ac:dyDescent="0.3">
      <c r="J25086" s="1"/>
      <c r="K25086" s="1"/>
      <c r="L25086" s="1"/>
      <c r="M25086" s="1"/>
    </row>
    <row r="25087" spans="10:13" x14ac:dyDescent="0.3">
      <c r="J25087" s="1"/>
      <c r="K25087" s="1"/>
      <c r="L25087" s="1"/>
      <c r="M25087" s="1"/>
    </row>
    <row r="25088" spans="10:13" x14ac:dyDescent="0.3">
      <c r="J25088" s="1"/>
      <c r="K25088" s="1"/>
      <c r="L25088" s="1"/>
      <c r="M25088" s="1"/>
    </row>
    <row r="25089" spans="10:13" x14ac:dyDescent="0.3">
      <c r="J25089" s="1"/>
      <c r="K25089" s="1"/>
      <c r="L25089" s="1"/>
      <c r="M25089" s="1"/>
    </row>
    <row r="25090" spans="10:13" x14ac:dyDescent="0.3">
      <c r="J25090" s="1"/>
      <c r="K25090" s="1"/>
      <c r="L25090" s="1"/>
      <c r="M25090" s="1"/>
    </row>
    <row r="25091" spans="10:13" x14ac:dyDescent="0.3">
      <c r="J25091" s="1"/>
      <c r="K25091" s="1"/>
      <c r="L25091" s="1"/>
      <c r="M25091" s="1"/>
    </row>
    <row r="25092" spans="10:13" x14ac:dyDescent="0.3">
      <c r="J25092" s="1"/>
      <c r="K25092" s="1"/>
      <c r="L25092" s="1"/>
      <c r="M25092" s="1"/>
    </row>
    <row r="25093" spans="10:13" x14ac:dyDescent="0.3">
      <c r="J25093" s="1"/>
      <c r="K25093" s="1"/>
      <c r="L25093" s="1"/>
      <c r="M25093" s="1"/>
    </row>
    <row r="25094" spans="10:13" x14ac:dyDescent="0.3">
      <c r="J25094" s="1"/>
      <c r="K25094" s="1"/>
      <c r="L25094" s="1"/>
      <c r="M25094" s="1"/>
    </row>
    <row r="25095" spans="10:13" x14ac:dyDescent="0.3">
      <c r="J25095" s="1"/>
      <c r="K25095" s="1"/>
      <c r="L25095" s="1"/>
      <c r="M25095" s="1"/>
    </row>
    <row r="25096" spans="10:13" x14ac:dyDescent="0.3">
      <c r="J25096" s="1"/>
      <c r="K25096" s="1"/>
      <c r="L25096" s="1"/>
      <c r="M25096" s="1"/>
    </row>
    <row r="25097" spans="10:13" x14ac:dyDescent="0.3">
      <c r="J25097" s="1"/>
      <c r="K25097" s="1"/>
      <c r="L25097" s="1"/>
      <c r="M25097" s="1"/>
    </row>
    <row r="25098" spans="10:13" x14ac:dyDescent="0.3">
      <c r="J25098" s="1"/>
      <c r="K25098" s="1"/>
      <c r="L25098" s="1"/>
      <c r="M25098" s="1"/>
    </row>
    <row r="25099" spans="10:13" x14ac:dyDescent="0.3">
      <c r="J25099" s="1"/>
      <c r="K25099" s="1"/>
      <c r="L25099" s="1"/>
      <c r="M25099" s="1"/>
    </row>
    <row r="25100" spans="10:13" x14ac:dyDescent="0.3">
      <c r="J25100" s="1"/>
      <c r="K25100" s="1"/>
      <c r="L25100" s="1"/>
      <c r="M25100" s="1"/>
    </row>
    <row r="25101" spans="10:13" x14ac:dyDescent="0.3">
      <c r="J25101" s="1"/>
      <c r="K25101" s="1"/>
      <c r="L25101" s="1"/>
      <c r="M25101" s="1"/>
    </row>
    <row r="25102" spans="10:13" x14ac:dyDescent="0.3">
      <c r="J25102" s="1"/>
      <c r="K25102" s="1"/>
      <c r="L25102" s="1"/>
      <c r="M25102" s="1"/>
    </row>
    <row r="25103" spans="10:13" x14ac:dyDescent="0.3">
      <c r="J25103" s="1"/>
      <c r="K25103" s="1"/>
      <c r="L25103" s="1"/>
      <c r="M25103" s="1"/>
    </row>
    <row r="25104" spans="10:13" x14ac:dyDescent="0.3">
      <c r="J25104" s="1"/>
      <c r="K25104" s="1"/>
      <c r="L25104" s="1"/>
      <c r="M25104" s="1"/>
    </row>
    <row r="25105" spans="10:13" x14ac:dyDescent="0.3">
      <c r="J25105" s="1"/>
      <c r="K25105" s="1"/>
      <c r="L25105" s="1"/>
      <c r="M25105" s="1"/>
    </row>
    <row r="25106" spans="10:13" x14ac:dyDescent="0.3">
      <c r="J25106" s="1"/>
      <c r="K25106" s="1"/>
      <c r="L25106" s="1"/>
      <c r="M25106" s="1"/>
    </row>
    <row r="25107" spans="10:13" x14ac:dyDescent="0.3">
      <c r="J25107" s="1"/>
      <c r="K25107" s="1"/>
      <c r="L25107" s="1"/>
      <c r="M25107" s="1"/>
    </row>
    <row r="25108" spans="10:13" x14ac:dyDescent="0.3">
      <c r="J25108" s="1"/>
      <c r="K25108" s="1"/>
      <c r="L25108" s="1"/>
      <c r="M25108" s="1"/>
    </row>
    <row r="25109" spans="10:13" x14ac:dyDescent="0.3">
      <c r="J25109" s="1"/>
      <c r="K25109" s="1"/>
      <c r="L25109" s="1"/>
      <c r="M25109" s="1"/>
    </row>
    <row r="25110" spans="10:13" x14ac:dyDescent="0.3">
      <c r="J25110" s="1"/>
      <c r="K25110" s="1"/>
      <c r="L25110" s="1"/>
      <c r="M25110" s="1"/>
    </row>
    <row r="25111" spans="10:13" x14ac:dyDescent="0.3">
      <c r="J25111" s="1"/>
      <c r="K25111" s="1"/>
      <c r="L25111" s="1"/>
      <c r="M25111" s="1"/>
    </row>
    <row r="25112" spans="10:13" x14ac:dyDescent="0.3">
      <c r="J25112" s="1"/>
      <c r="K25112" s="1"/>
      <c r="L25112" s="1"/>
      <c r="M25112" s="1"/>
    </row>
    <row r="25113" spans="10:13" x14ac:dyDescent="0.3">
      <c r="J25113" s="1"/>
      <c r="K25113" s="1"/>
      <c r="L25113" s="1"/>
      <c r="M25113" s="1"/>
    </row>
    <row r="25114" spans="10:13" x14ac:dyDescent="0.3">
      <c r="J25114" s="1"/>
      <c r="K25114" s="1"/>
      <c r="L25114" s="1"/>
      <c r="M25114" s="1"/>
    </row>
    <row r="25115" spans="10:13" x14ac:dyDescent="0.3">
      <c r="J25115" s="1"/>
      <c r="K25115" s="1"/>
      <c r="L25115" s="1"/>
      <c r="M25115" s="1"/>
    </row>
    <row r="25116" spans="10:13" x14ac:dyDescent="0.3">
      <c r="J25116" s="1"/>
      <c r="K25116" s="1"/>
      <c r="L25116" s="1"/>
      <c r="M25116" s="1"/>
    </row>
    <row r="25117" spans="10:13" x14ac:dyDescent="0.3">
      <c r="J25117" s="1"/>
      <c r="K25117" s="1"/>
      <c r="L25117" s="1"/>
      <c r="M25117" s="1"/>
    </row>
    <row r="25118" spans="10:13" x14ac:dyDescent="0.3">
      <c r="J25118" s="1"/>
      <c r="K25118" s="1"/>
      <c r="L25118" s="1"/>
      <c r="M25118" s="1"/>
    </row>
    <row r="25119" spans="10:13" x14ac:dyDescent="0.3">
      <c r="J25119" s="1"/>
      <c r="K25119" s="1"/>
      <c r="L25119" s="1"/>
      <c r="M25119" s="1"/>
    </row>
    <row r="25120" spans="10:13" x14ac:dyDescent="0.3">
      <c r="J25120" s="1"/>
      <c r="K25120" s="1"/>
      <c r="L25120" s="1"/>
      <c r="M25120" s="1"/>
    </row>
    <row r="25121" spans="10:13" x14ac:dyDescent="0.3">
      <c r="J25121" s="1"/>
      <c r="K25121" s="1"/>
      <c r="L25121" s="1"/>
      <c r="M25121" s="1"/>
    </row>
    <row r="25122" spans="10:13" x14ac:dyDescent="0.3">
      <c r="J25122" s="1"/>
      <c r="K25122" s="1"/>
      <c r="L25122" s="1"/>
      <c r="M25122" s="1"/>
    </row>
    <row r="25123" spans="10:13" x14ac:dyDescent="0.3">
      <c r="J25123" s="1"/>
      <c r="K25123" s="1"/>
      <c r="L25123" s="1"/>
      <c r="M25123" s="1"/>
    </row>
    <row r="25124" spans="10:13" x14ac:dyDescent="0.3">
      <c r="J25124" s="1"/>
      <c r="K25124" s="1"/>
      <c r="L25124" s="1"/>
      <c r="M25124" s="1"/>
    </row>
    <row r="25125" spans="10:13" x14ac:dyDescent="0.3">
      <c r="J25125" s="1"/>
      <c r="K25125" s="1"/>
      <c r="L25125" s="1"/>
      <c r="M25125" s="1"/>
    </row>
    <row r="25126" spans="10:13" x14ac:dyDescent="0.3">
      <c r="J25126" s="1"/>
      <c r="K25126" s="1"/>
      <c r="L25126" s="1"/>
      <c r="M25126" s="1"/>
    </row>
    <row r="25127" spans="10:13" x14ac:dyDescent="0.3">
      <c r="J25127" s="1"/>
      <c r="K25127" s="1"/>
      <c r="L25127" s="1"/>
      <c r="M25127" s="1"/>
    </row>
    <row r="25128" spans="10:13" x14ac:dyDescent="0.3">
      <c r="J25128" s="1"/>
      <c r="K25128" s="1"/>
      <c r="L25128" s="1"/>
      <c r="M25128" s="1"/>
    </row>
    <row r="25129" spans="10:13" x14ac:dyDescent="0.3">
      <c r="J25129" s="1"/>
      <c r="K25129" s="1"/>
      <c r="L25129" s="1"/>
      <c r="M25129" s="1"/>
    </row>
    <row r="25130" spans="10:13" x14ac:dyDescent="0.3">
      <c r="J25130" s="1"/>
      <c r="K25130" s="1"/>
      <c r="L25130" s="1"/>
      <c r="M25130" s="1"/>
    </row>
    <row r="25131" spans="10:13" x14ac:dyDescent="0.3">
      <c r="J25131" s="1"/>
      <c r="K25131" s="1"/>
      <c r="L25131" s="1"/>
      <c r="M25131" s="1"/>
    </row>
    <row r="25132" spans="10:13" x14ac:dyDescent="0.3">
      <c r="J25132" s="1"/>
      <c r="K25132" s="1"/>
      <c r="L25132" s="1"/>
      <c r="M25132" s="1"/>
    </row>
    <row r="25133" spans="10:13" x14ac:dyDescent="0.3">
      <c r="J25133" s="1"/>
      <c r="K25133" s="1"/>
      <c r="L25133" s="1"/>
      <c r="M25133" s="1"/>
    </row>
    <row r="25134" spans="10:13" x14ac:dyDescent="0.3">
      <c r="J25134" s="1"/>
      <c r="K25134" s="1"/>
      <c r="L25134" s="1"/>
      <c r="M25134" s="1"/>
    </row>
    <row r="25135" spans="10:13" x14ac:dyDescent="0.3">
      <c r="J25135" s="1"/>
      <c r="K25135" s="1"/>
      <c r="L25135" s="1"/>
      <c r="M25135" s="1"/>
    </row>
    <row r="25136" spans="10:13" x14ac:dyDescent="0.3">
      <c r="J25136" s="1"/>
      <c r="K25136" s="1"/>
      <c r="L25136" s="1"/>
      <c r="M25136" s="1"/>
    </row>
    <row r="25137" spans="10:13" x14ac:dyDescent="0.3">
      <c r="J25137" s="1"/>
      <c r="K25137" s="1"/>
      <c r="L25137" s="1"/>
      <c r="M25137" s="1"/>
    </row>
    <row r="25138" spans="10:13" x14ac:dyDescent="0.3">
      <c r="J25138" s="1"/>
      <c r="K25138" s="1"/>
      <c r="L25138" s="1"/>
      <c r="M25138" s="1"/>
    </row>
    <row r="25139" spans="10:13" x14ac:dyDescent="0.3">
      <c r="J25139" s="1"/>
      <c r="K25139" s="1"/>
      <c r="L25139" s="1"/>
      <c r="M25139" s="1"/>
    </row>
    <row r="25140" spans="10:13" x14ac:dyDescent="0.3">
      <c r="J25140" s="1"/>
      <c r="K25140" s="1"/>
      <c r="L25140" s="1"/>
      <c r="M25140" s="1"/>
    </row>
    <row r="25141" spans="10:13" x14ac:dyDescent="0.3">
      <c r="J25141" s="1"/>
      <c r="K25141" s="1"/>
      <c r="L25141" s="1"/>
      <c r="M25141" s="1"/>
    </row>
    <row r="25142" spans="10:13" x14ac:dyDescent="0.3">
      <c r="J25142" s="1"/>
      <c r="K25142" s="1"/>
      <c r="L25142" s="1"/>
      <c r="M25142" s="1"/>
    </row>
    <row r="25143" spans="10:13" x14ac:dyDescent="0.3">
      <c r="J25143" s="1"/>
      <c r="K25143" s="1"/>
      <c r="L25143" s="1"/>
      <c r="M25143" s="1"/>
    </row>
    <row r="25144" spans="10:13" x14ac:dyDescent="0.3">
      <c r="J25144" s="1"/>
      <c r="K25144" s="1"/>
      <c r="L25144" s="1"/>
      <c r="M25144" s="1"/>
    </row>
    <row r="25145" spans="10:13" x14ac:dyDescent="0.3">
      <c r="J25145" s="1"/>
      <c r="K25145" s="1"/>
      <c r="L25145" s="1"/>
      <c r="M25145" s="1"/>
    </row>
    <row r="25146" spans="10:13" x14ac:dyDescent="0.3">
      <c r="J25146" s="1"/>
      <c r="K25146" s="1"/>
      <c r="L25146" s="1"/>
      <c r="M25146" s="1"/>
    </row>
    <row r="25147" spans="10:13" x14ac:dyDescent="0.3">
      <c r="J25147" s="1"/>
      <c r="K25147" s="1"/>
      <c r="L25147" s="1"/>
      <c r="M25147" s="1"/>
    </row>
    <row r="25148" spans="10:13" x14ac:dyDescent="0.3">
      <c r="J25148" s="1"/>
      <c r="K25148" s="1"/>
      <c r="L25148" s="1"/>
      <c r="M25148" s="1"/>
    </row>
    <row r="25149" spans="10:13" x14ac:dyDescent="0.3">
      <c r="J25149" s="1"/>
      <c r="K25149" s="1"/>
      <c r="L25149" s="1"/>
      <c r="M25149" s="1"/>
    </row>
    <row r="25150" spans="10:13" x14ac:dyDescent="0.3">
      <c r="J25150" s="1"/>
      <c r="K25150" s="1"/>
      <c r="L25150" s="1"/>
      <c r="M25150" s="1"/>
    </row>
    <row r="25151" spans="10:13" x14ac:dyDescent="0.3">
      <c r="J25151" s="1"/>
      <c r="K25151" s="1"/>
      <c r="L25151" s="1"/>
      <c r="M25151" s="1"/>
    </row>
    <row r="25152" spans="10:13" x14ac:dyDescent="0.3">
      <c r="J25152" s="1"/>
      <c r="K25152" s="1"/>
      <c r="L25152" s="1"/>
      <c r="M25152" s="1"/>
    </row>
    <row r="25153" spans="10:13" x14ac:dyDescent="0.3">
      <c r="J25153" s="1"/>
      <c r="K25153" s="1"/>
      <c r="L25153" s="1"/>
      <c r="M25153" s="1"/>
    </row>
    <row r="25154" spans="10:13" x14ac:dyDescent="0.3">
      <c r="J25154" s="1"/>
      <c r="K25154" s="1"/>
      <c r="L25154" s="1"/>
      <c r="M25154" s="1"/>
    </row>
    <row r="25155" spans="10:13" x14ac:dyDescent="0.3">
      <c r="J25155" s="1"/>
      <c r="K25155" s="1"/>
      <c r="L25155" s="1"/>
      <c r="M25155" s="1"/>
    </row>
    <row r="25156" spans="10:13" x14ac:dyDescent="0.3">
      <c r="J25156" s="1"/>
      <c r="K25156" s="1"/>
      <c r="L25156" s="1"/>
      <c r="M25156" s="1"/>
    </row>
    <row r="25157" spans="10:13" x14ac:dyDescent="0.3">
      <c r="J25157" s="1"/>
      <c r="K25157" s="1"/>
      <c r="L25157" s="1"/>
      <c r="M25157" s="1"/>
    </row>
    <row r="25158" spans="10:13" x14ac:dyDescent="0.3">
      <c r="J25158" s="1"/>
      <c r="K25158" s="1"/>
      <c r="L25158" s="1"/>
      <c r="M25158" s="1"/>
    </row>
    <row r="25159" spans="10:13" x14ac:dyDescent="0.3">
      <c r="J25159" s="1"/>
      <c r="K25159" s="1"/>
      <c r="L25159" s="1"/>
      <c r="M25159" s="1"/>
    </row>
    <row r="25160" spans="10:13" x14ac:dyDescent="0.3">
      <c r="J25160" s="1"/>
      <c r="K25160" s="1"/>
      <c r="L25160" s="1"/>
      <c r="M25160" s="1"/>
    </row>
    <row r="25161" spans="10:13" x14ac:dyDescent="0.3">
      <c r="J25161" s="1"/>
      <c r="K25161" s="1"/>
      <c r="L25161" s="1"/>
      <c r="M25161" s="1"/>
    </row>
    <row r="25162" spans="10:13" x14ac:dyDescent="0.3">
      <c r="J25162" s="1"/>
      <c r="K25162" s="1"/>
      <c r="L25162" s="1"/>
      <c r="M25162" s="1"/>
    </row>
    <row r="25163" spans="10:13" x14ac:dyDescent="0.3">
      <c r="J25163" s="1"/>
      <c r="K25163" s="1"/>
      <c r="L25163" s="1"/>
      <c r="M25163" s="1"/>
    </row>
    <row r="25164" spans="10:13" x14ac:dyDescent="0.3">
      <c r="J25164" s="1"/>
      <c r="K25164" s="1"/>
      <c r="L25164" s="1"/>
      <c r="M25164" s="1"/>
    </row>
    <row r="25165" spans="10:13" x14ac:dyDescent="0.3">
      <c r="J25165" s="1"/>
      <c r="K25165" s="1"/>
      <c r="L25165" s="1"/>
      <c r="M25165" s="1"/>
    </row>
    <row r="25166" spans="10:13" x14ac:dyDescent="0.3">
      <c r="J25166" s="1"/>
      <c r="K25166" s="1"/>
      <c r="L25166" s="1"/>
      <c r="M25166" s="1"/>
    </row>
    <row r="25167" spans="10:13" x14ac:dyDescent="0.3">
      <c r="J25167" s="1"/>
      <c r="K25167" s="1"/>
      <c r="L25167" s="1"/>
      <c r="M25167" s="1"/>
    </row>
    <row r="25168" spans="10:13" x14ac:dyDescent="0.3">
      <c r="J25168" s="1"/>
      <c r="K25168" s="1"/>
      <c r="L25168" s="1"/>
      <c r="M25168" s="1"/>
    </row>
    <row r="25169" spans="10:13" x14ac:dyDescent="0.3">
      <c r="J25169" s="1"/>
      <c r="K25169" s="1"/>
      <c r="L25169" s="1"/>
      <c r="M25169" s="1"/>
    </row>
    <row r="25170" spans="10:13" x14ac:dyDescent="0.3">
      <c r="J25170" s="1"/>
      <c r="K25170" s="1"/>
      <c r="L25170" s="1"/>
      <c r="M25170" s="1"/>
    </row>
    <row r="25171" spans="10:13" x14ac:dyDescent="0.3">
      <c r="J25171" s="1"/>
      <c r="K25171" s="1"/>
      <c r="L25171" s="1"/>
      <c r="M25171" s="1"/>
    </row>
    <row r="25172" spans="10:13" x14ac:dyDescent="0.3">
      <c r="J25172" s="1"/>
      <c r="K25172" s="1"/>
      <c r="L25172" s="1"/>
      <c r="M25172" s="1"/>
    </row>
    <row r="25173" spans="10:13" x14ac:dyDescent="0.3">
      <c r="J25173" s="1"/>
      <c r="K25173" s="1"/>
      <c r="L25173" s="1"/>
      <c r="M25173" s="1"/>
    </row>
    <row r="25174" spans="10:13" x14ac:dyDescent="0.3">
      <c r="J25174" s="1"/>
      <c r="K25174" s="1"/>
      <c r="L25174" s="1"/>
      <c r="M25174" s="1"/>
    </row>
    <row r="25175" spans="10:13" x14ac:dyDescent="0.3">
      <c r="J25175" s="1"/>
      <c r="K25175" s="1"/>
      <c r="L25175" s="1"/>
      <c r="M25175" s="1"/>
    </row>
    <row r="25176" spans="10:13" x14ac:dyDescent="0.3">
      <c r="J25176" s="1"/>
      <c r="K25176" s="1"/>
      <c r="L25176" s="1"/>
      <c r="M25176" s="1"/>
    </row>
    <row r="25177" spans="10:13" x14ac:dyDescent="0.3">
      <c r="J25177" s="1"/>
      <c r="K25177" s="1"/>
      <c r="L25177" s="1"/>
      <c r="M25177" s="1"/>
    </row>
    <row r="25178" spans="10:13" x14ac:dyDescent="0.3">
      <c r="J25178" s="1"/>
      <c r="K25178" s="1"/>
      <c r="L25178" s="1"/>
      <c r="M25178" s="1"/>
    </row>
    <row r="25179" spans="10:13" x14ac:dyDescent="0.3">
      <c r="J25179" s="1"/>
      <c r="K25179" s="1"/>
      <c r="L25179" s="1"/>
      <c r="M25179" s="1"/>
    </row>
    <row r="25180" spans="10:13" x14ac:dyDescent="0.3">
      <c r="J25180" s="1"/>
      <c r="K25180" s="1"/>
      <c r="L25180" s="1"/>
      <c r="M25180" s="1"/>
    </row>
    <row r="25181" spans="10:13" x14ac:dyDescent="0.3">
      <c r="J25181" s="1"/>
      <c r="K25181" s="1"/>
      <c r="L25181" s="1"/>
      <c r="M25181" s="1"/>
    </row>
    <row r="25182" spans="10:13" x14ac:dyDescent="0.3">
      <c r="J25182" s="1"/>
      <c r="K25182" s="1"/>
      <c r="L25182" s="1"/>
      <c r="M25182" s="1"/>
    </row>
    <row r="25183" spans="10:13" x14ac:dyDescent="0.3">
      <c r="J25183" s="1"/>
      <c r="K25183" s="1"/>
      <c r="L25183" s="1"/>
      <c r="M25183" s="1"/>
    </row>
    <row r="25184" spans="10:13" x14ac:dyDescent="0.3">
      <c r="J25184" s="1"/>
      <c r="K25184" s="1"/>
      <c r="L25184" s="1"/>
      <c r="M25184" s="1"/>
    </row>
    <row r="25185" spans="10:13" x14ac:dyDescent="0.3">
      <c r="J25185" s="1"/>
      <c r="K25185" s="1"/>
      <c r="L25185" s="1"/>
      <c r="M25185" s="1"/>
    </row>
    <row r="25186" spans="10:13" x14ac:dyDescent="0.3">
      <c r="J25186" s="1"/>
      <c r="K25186" s="1"/>
      <c r="L25186" s="1"/>
      <c r="M25186" s="1"/>
    </row>
    <row r="25187" spans="10:13" x14ac:dyDescent="0.3">
      <c r="J25187" s="1"/>
      <c r="K25187" s="1"/>
      <c r="L25187" s="1"/>
      <c r="M25187" s="1"/>
    </row>
    <row r="25188" spans="10:13" x14ac:dyDescent="0.3">
      <c r="J25188" s="1"/>
      <c r="K25188" s="1"/>
      <c r="L25188" s="1"/>
      <c r="M25188" s="1"/>
    </row>
    <row r="25189" spans="10:13" x14ac:dyDescent="0.3">
      <c r="J25189" s="1"/>
      <c r="K25189" s="1"/>
      <c r="L25189" s="1"/>
      <c r="M25189" s="1"/>
    </row>
    <row r="25190" spans="10:13" x14ac:dyDescent="0.3">
      <c r="J25190" s="1"/>
      <c r="K25190" s="1"/>
      <c r="L25190" s="1"/>
      <c r="M25190" s="1"/>
    </row>
    <row r="25191" spans="10:13" x14ac:dyDescent="0.3">
      <c r="J25191" s="1"/>
      <c r="K25191" s="1"/>
      <c r="L25191" s="1"/>
      <c r="M25191" s="1"/>
    </row>
    <row r="25192" spans="10:13" x14ac:dyDescent="0.3">
      <c r="J25192" s="1"/>
      <c r="K25192" s="1"/>
      <c r="L25192" s="1"/>
      <c r="M25192" s="1"/>
    </row>
    <row r="25193" spans="10:13" x14ac:dyDescent="0.3">
      <c r="J25193" s="1"/>
      <c r="K25193" s="1"/>
      <c r="L25193" s="1"/>
      <c r="M25193" s="1"/>
    </row>
    <row r="25194" spans="10:13" x14ac:dyDescent="0.3">
      <c r="J25194" s="1"/>
      <c r="K25194" s="1"/>
      <c r="L25194" s="1"/>
      <c r="M25194" s="1"/>
    </row>
    <row r="25195" spans="10:13" x14ac:dyDescent="0.3">
      <c r="J25195" s="1"/>
      <c r="K25195" s="1"/>
      <c r="L25195" s="1"/>
      <c r="M25195" s="1"/>
    </row>
    <row r="25196" spans="10:13" x14ac:dyDescent="0.3">
      <c r="J25196" s="1"/>
      <c r="K25196" s="1"/>
      <c r="L25196" s="1"/>
      <c r="M25196" s="1"/>
    </row>
    <row r="25197" spans="10:13" x14ac:dyDescent="0.3">
      <c r="J25197" s="1"/>
      <c r="K25197" s="1"/>
      <c r="L25197" s="1"/>
      <c r="M25197" s="1"/>
    </row>
    <row r="25198" spans="10:13" x14ac:dyDescent="0.3">
      <c r="J25198" s="1"/>
      <c r="K25198" s="1"/>
      <c r="L25198" s="1"/>
      <c r="M25198" s="1"/>
    </row>
    <row r="25199" spans="10:13" x14ac:dyDescent="0.3">
      <c r="J25199" s="1"/>
      <c r="K25199" s="1"/>
      <c r="L25199" s="1"/>
      <c r="M25199" s="1"/>
    </row>
    <row r="25200" spans="10:13" x14ac:dyDescent="0.3">
      <c r="J25200" s="1"/>
      <c r="K25200" s="1"/>
      <c r="L25200" s="1"/>
      <c r="M25200" s="1"/>
    </row>
    <row r="25201" spans="10:13" x14ac:dyDescent="0.3">
      <c r="J25201" s="1"/>
      <c r="K25201" s="1"/>
      <c r="L25201" s="1"/>
      <c r="M25201" s="1"/>
    </row>
    <row r="25202" spans="10:13" x14ac:dyDescent="0.3">
      <c r="J25202" s="1"/>
      <c r="K25202" s="1"/>
      <c r="L25202" s="1"/>
      <c r="M25202" s="1"/>
    </row>
    <row r="25203" spans="10:13" x14ac:dyDescent="0.3">
      <c r="J25203" s="1"/>
      <c r="K25203" s="1"/>
      <c r="L25203" s="1"/>
      <c r="M25203" s="1"/>
    </row>
    <row r="25204" spans="10:13" x14ac:dyDescent="0.3">
      <c r="J25204" s="1"/>
      <c r="K25204" s="1"/>
      <c r="L25204" s="1"/>
      <c r="M25204" s="1"/>
    </row>
    <row r="25205" spans="10:13" x14ac:dyDescent="0.3">
      <c r="J25205" s="1"/>
      <c r="K25205" s="1"/>
      <c r="L25205" s="1"/>
      <c r="M25205" s="1"/>
    </row>
    <row r="25206" spans="10:13" x14ac:dyDescent="0.3">
      <c r="J25206" s="1"/>
      <c r="K25206" s="1"/>
      <c r="L25206" s="1"/>
      <c r="M25206" s="1"/>
    </row>
    <row r="25207" spans="10:13" x14ac:dyDescent="0.3">
      <c r="J25207" s="1"/>
      <c r="K25207" s="1"/>
      <c r="L25207" s="1"/>
      <c r="M25207" s="1"/>
    </row>
    <row r="25208" spans="10:13" x14ac:dyDescent="0.3">
      <c r="J25208" s="1"/>
      <c r="K25208" s="1"/>
      <c r="L25208" s="1"/>
      <c r="M25208" s="1"/>
    </row>
    <row r="25209" spans="10:13" x14ac:dyDescent="0.3">
      <c r="J25209" s="1"/>
      <c r="K25209" s="1"/>
      <c r="L25209" s="1"/>
      <c r="M25209" s="1"/>
    </row>
    <row r="25210" spans="10:13" x14ac:dyDescent="0.3">
      <c r="J25210" s="1"/>
      <c r="K25210" s="1"/>
      <c r="L25210" s="1"/>
      <c r="M25210" s="1"/>
    </row>
    <row r="25211" spans="10:13" x14ac:dyDescent="0.3">
      <c r="J25211" s="1"/>
      <c r="K25211" s="1"/>
      <c r="L25211" s="1"/>
      <c r="M25211" s="1"/>
    </row>
    <row r="25212" spans="10:13" x14ac:dyDescent="0.3">
      <c r="J25212" s="1"/>
      <c r="K25212" s="1"/>
      <c r="L25212" s="1"/>
      <c r="M25212" s="1"/>
    </row>
    <row r="25213" spans="10:13" x14ac:dyDescent="0.3">
      <c r="J25213" s="1"/>
      <c r="K25213" s="1"/>
      <c r="L25213" s="1"/>
      <c r="M25213" s="1"/>
    </row>
    <row r="25214" spans="10:13" x14ac:dyDescent="0.3">
      <c r="J25214" s="1"/>
      <c r="K25214" s="1"/>
      <c r="L25214" s="1"/>
      <c r="M25214" s="1"/>
    </row>
    <row r="25215" spans="10:13" x14ac:dyDescent="0.3">
      <c r="J25215" s="1"/>
      <c r="K25215" s="1"/>
      <c r="L25215" s="1"/>
      <c r="M25215" s="1"/>
    </row>
    <row r="25216" spans="10:13" x14ac:dyDescent="0.3">
      <c r="J25216" s="1"/>
      <c r="K25216" s="1"/>
      <c r="L25216" s="1"/>
      <c r="M25216" s="1"/>
    </row>
    <row r="25217" spans="10:13" x14ac:dyDescent="0.3">
      <c r="J25217" s="1"/>
      <c r="K25217" s="1"/>
      <c r="L25217" s="1"/>
      <c r="M25217" s="1"/>
    </row>
    <row r="25218" spans="10:13" x14ac:dyDescent="0.3">
      <c r="J25218" s="1"/>
      <c r="K25218" s="1"/>
      <c r="L25218" s="1"/>
      <c r="M25218" s="1"/>
    </row>
    <row r="25219" spans="10:13" x14ac:dyDescent="0.3">
      <c r="J25219" s="1"/>
      <c r="K25219" s="1"/>
      <c r="L25219" s="1"/>
      <c r="M25219" s="1"/>
    </row>
    <row r="25220" spans="10:13" x14ac:dyDescent="0.3">
      <c r="J25220" s="1"/>
      <c r="K25220" s="1"/>
      <c r="L25220" s="1"/>
      <c r="M25220" s="1"/>
    </row>
    <row r="25221" spans="10:13" x14ac:dyDescent="0.3">
      <c r="J25221" s="1"/>
      <c r="K25221" s="1"/>
      <c r="L25221" s="1"/>
      <c r="M25221" s="1"/>
    </row>
    <row r="25222" spans="10:13" x14ac:dyDescent="0.3">
      <c r="J25222" s="1"/>
      <c r="K25222" s="1"/>
      <c r="L25222" s="1"/>
      <c r="M25222" s="1"/>
    </row>
    <row r="25223" spans="10:13" x14ac:dyDescent="0.3">
      <c r="J25223" s="1"/>
      <c r="K25223" s="1"/>
      <c r="L25223" s="1"/>
      <c r="M25223" s="1"/>
    </row>
    <row r="25224" spans="10:13" x14ac:dyDescent="0.3">
      <c r="J25224" s="1"/>
      <c r="K25224" s="1"/>
      <c r="L25224" s="1"/>
      <c r="M25224" s="1"/>
    </row>
    <row r="25225" spans="10:13" x14ac:dyDescent="0.3">
      <c r="J25225" s="1"/>
      <c r="K25225" s="1"/>
      <c r="L25225" s="1"/>
      <c r="M25225" s="1"/>
    </row>
    <row r="25226" spans="10:13" x14ac:dyDescent="0.3">
      <c r="J25226" s="1"/>
      <c r="K25226" s="1"/>
      <c r="L25226" s="1"/>
      <c r="M25226" s="1"/>
    </row>
    <row r="25227" spans="10:13" x14ac:dyDescent="0.3">
      <c r="J25227" s="1"/>
      <c r="K25227" s="1"/>
      <c r="L25227" s="1"/>
      <c r="M25227" s="1"/>
    </row>
    <row r="25228" spans="10:13" x14ac:dyDescent="0.3">
      <c r="J25228" s="1"/>
      <c r="K25228" s="1"/>
      <c r="L25228" s="1"/>
      <c r="M25228" s="1"/>
    </row>
    <row r="25229" spans="10:13" x14ac:dyDescent="0.3">
      <c r="J25229" s="1"/>
      <c r="K25229" s="1"/>
      <c r="L25229" s="1"/>
      <c r="M25229" s="1"/>
    </row>
    <row r="25230" spans="10:13" x14ac:dyDescent="0.3">
      <c r="J25230" s="1"/>
      <c r="K25230" s="1"/>
      <c r="L25230" s="1"/>
      <c r="M25230" s="1"/>
    </row>
    <row r="25231" spans="10:13" x14ac:dyDescent="0.3">
      <c r="J25231" s="1"/>
      <c r="K25231" s="1"/>
      <c r="L25231" s="1"/>
      <c r="M25231" s="1"/>
    </row>
    <row r="25232" spans="10:13" x14ac:dyDescent="0.3">
      <c r="J25232" s="1"/>
      <c r="K25232" s="1"/>
      <c r="L25232" s="1"/>
      <c r="M25232" s="1"/>
    </row>
    <row r="25233" spans="10:13" x14ac:dyDescent="0.3">
      <c r="J25233" s="1"/>
      <c r="K25233" s="1"/>
      <c r="L25233" s="1"/>
      <c r="M25233" s="1"/>
    </row>
    <row r="25234" spans="10:13" x14ac:dyDescent="0.3">
      <c r="J25234" s="1"/>
      <c r="K25234" s="1"/>
      <c r="L25234" s="1"/>
      <c r="M25234" s="1"/>
    </row>
    <row r="25235" spans="10:13" x14ac:dyDescent="0.3">
      <c r="J25235" s="1"/>
      <c r="K25235" s="1"/>
      <c r="L25235" s="1"/>
      <c r="M25235" s="1"/>
    </row>
    <row r="25236" spans="10:13" x14ac:dyDescent="0.3">
      <c r="J25236" s="1"/>
      <c r="K25236" s="1"/>
      <c r="L25236" s="1"/>
      <c r="M25236" s="1"/>
    </row>
    <row r="25237" spans="10:13" x14ac:dyDescent="0.3">
      <c r="J25237" s="1"/>
      <c r="K25237" s="1"/>
      <c r="L25237" s="1"/>
      <c r="M25237" s="1"/>
    </row>
    <row r="25238" spans="10:13" x14ac:dyDescent="0.3">
      <c r="J25238" s="1"/>
      <c r="K25238" s="1"/>
      <c r="L25238" s="1"/>
      <c r="M25238" s="1"/>
    </row>
    <row r="25239" spans="10:13" x14ac:dyDescent="0.3">
      <c r="J25239" s="1"/>
      <c r="K25239" s="1"/>
      <c r="L25239" s="1"/>
      <c r="M25239" s="1"/>
    </row>
    <row r="25240" spans="10:13" x14ac:dyDescent="0.3">
      <c r="J25240" s="1"/>
      <c r="K25240" s="1"/>
      <c r="L25240" s="1"/>
      <c r="M25240" s="1"/>
    </row>
    <row r="25241" spans="10:13" x14ac:dyDescent="0.3">
      <c r="J25241" s="1"/>
      <c r="K25241" s="1"/>
      <c r="L25241" s="1"/>
      <c r="M25241" s="1"/>
    </row>
    <row r="25242" spans="10:13" x14ac:dyDescent="0.3">
      <c r="J25242" s="1"/>
      <c r="K25242" s="1"/>
      <c r="L25242" s="1"/>
      <c r="M25242" s="1"/>
    </row>
    <row r="25243" spans="10:13" x14ac:dyDescent="0.3">
      <c r="J25243" s="1"/>
      <c r="K25243" s="1"/>
      <c r="L25243" s="1"/>
      <c r="M25243" s="1"/>
    </row>
    <row r="25244" spans="10:13" x14ac:dyDescent="0.3">
      <c r="J25244" s="1"/>
      <c r="K25244" s="1"/>
      <c r="L25244" s="1"/>
      <c r="M25244" s="1"/>
    </row>
    <row r="25245" spans="10:13" x14ac:dyDescent="0.3">
      <c r="J25245" s="1"/>
      <c r="K25245" s="1"/>
      <c r="L25245" s="1"/>
      <c r="M25245" s="1"/>
    </row>
    <row r="25246" spans="10:13" x14ac:dyDescent="0.3">
      <c r="J25246" s="1"/>
      <c r="K25246" s="1"/>
      <c r="L25246" s="1"/>
      <c r="M25246" s="1"/>
    </row>
    <row r="25247" spans="10:13" x14ac:dyDescent="0.3">
      <c r="J25247" s="1"/>
      <c r="K25247" s="1"/>
      <c r="L25247" s="1"/>
      <c r="M25247" s="1"/>
    </row>
    <row r="25248" spans="10:13" x14ac:dyDescent="0.3">
      <c r="J25248" s="1"/>
      <c r="K25248" s="1"/>
      <c r="L25248" s="1"/>
      <c r="M25248" s="1"/>
    </row>
    <row r="25249" spans="10:13" x14ac:dyDescent="0.3">
      <c r="J25249" s="1"/>
      <c r="K25249" s="1"/>
      <c r="L25249" s="1"/>
      <c r="M25249" s="1"/>
    </row>
    <row r="25250" spans="10:13" x14ac:dyDescent="0.3">
      <c r="J25250" s="1"/>
      <c r="K25250" s="1"/>
      <c r="L25250" s="1"/>
      <c r="M25250" s="1"/>
    </row>
    <row r="25251" spans="10:13" x14ac:dyDescent="0.3">
      <c r="J25251" s="1"/>
      <c r="K25251" s="1"/>
      <c r="L25251" s="1"/>
      <c r="M25251" s="1"/>
    </row>
    <row r="25252" spans="10:13" x14ac:dyDescent="0.3">
      <c r="J25252" s="1"/>
      <c r="K25252" s="1"/>
      <c r="L25252" s="1"/>
      <c r="M25252" s="1"/>
    </row>
    <row r="25253" spans="10:13" x14ac:dyDescent="0.3">
      <c r="J25253" s="1"/>
      <c r="K25253" s="1"/>
      <c r="L25253" s="1"/>
      <c r="M25253" s="1"/>
    </row>
    <row r="25254" spans="10:13" x14ac:dyDescent="0.3">
      <c r="J25254" s="1"/>
      <c r="K25254" s="1"/>
      <c r="L25254" s="1"/>
      <c r="M25254" s="1"/>
    </row>
    <row r="25255" spans="10:13" x14ac:dyDescent="0.3">
      <c r="J25255" s="1"/>
      <c r="K25255" s="1"/>
      <c r="L25255" s="1"/>
      <c r="M25255" s="1"/>
    </row>
    <row r="25256" spans="10:13" x14ac:dyDescent="0.3">
      <c r="J25256" s="1"/>
      <c r="K25256" s="1"/>
      <c r="L25256" s="1"/>
      <c r="M25256" s="1"/>
    </row>
    <row r="25257" spans="10:13" x14ac:dyDescent="0.3">
      <c r="J25257" s="1"/>
      <c r="K25257" s="1"/>
      <c r="L25257" s="1"/>
      <c r="M25257" s="1"/>
    </row>
    <row r="25258" spans="10:13" x14ac:dyDescent="0.3">
      <c r="J25258" s="1"/>
      <c r="K25258" s="1"/>
      <c r="L25258" s="1"/>
      <c r="M25258" s="1"/>
    </row>
    <row r="25259" spans="10:13" x14ac:dyDescent="0.3">
      <c r="J25259" s="1"/>
      <c r="K25259" s="1"/>
      <c r="L25259" s="1"/>
      <c r="M25259" s="1"/>
    </row>
    <row r="25260" spans="10:13" x14ac:dyDescent="0.3">
      <c r="J25260" s="1"/>
      <c r="K25260" s="1"/>
      <c r="L25260" s="1"/>
      <c r="M25260" s="1"/>
    </row>
    <row r="25261" spans="10:13" x14ac:dyDescent="0.3">
      <c r="J25261" s="1"/>
      <c r="K25261" s="1"/>
      <c r="L25261" s="1"/>
      <c r="M25261" s="1"/>
    </row>
    <row r="25262" spans="10:13" x14ac:dyDescent="0.3">
      <c r="J25262" s="1"/>
      <c r="K25262" s="1"/>
      <c r="L25262" s="1"/>
      <c r="M25262" s="1"/>
    </row>
    <row r="25263" spans="10:13" x14ac:dyDescent="0.3">
      <c r="J25263" s="1"/>
      <c r="K25263" s="1"/>
      <c r="L25263" s="1"/>
      <c r="M25263" s="1"/>
    </row>
    <row r="25264" spans="10:13" x14ac:dyDescent="0.3">
      <c r="J25264" s="1"/>
      <c r="K25264" s="1"/>
      <c r="L25264" s="1"/>
      <c r="M25264" s="1"/>
    </row>
    <row r="25265" spans="10:13" x14ac:dyDescent="0.3">
      <c r="J25265" s="1"/>
      <c r="K25265" s="1"/>
      <c r="L25265" s="1"/>
      <c r="M25265" s="1"/>
    </row>
    <row r="25266" spans="10:13" x14ac:dyDescent="0.3">
      <c r="J25266" s="1"/>
      <c r="K25266" s="1"/>
      <c r="L25266" s="1"/>
      <c r="M25266" s="1"/>
    </row>
    <row r="25267" spans="10:13" x14ac:dyDescent="0.3">
      <c r="J25267" s="1"/>
      <c r="K25267" s="1"/>
      <c r="L25267" s="1"/>
      <c r="M25267" s="1"/>
    </row>
    <row r="25268" spans="10:13" x14ac:dyDescent="0.3">
      <c r="J25268" s="1"/>
      <c r="K25268" s="1"/>
      <c r="L25268" s="1"/>
      <c r="M25268" s="1"/>
    </row>
    <row r="25269" spans="10:13" x14ac:dyDescent="0.3">
      <c r="J25269" s="1"/>
      <c r="K25269" s="1"/>
      <c r="L25269" s="1"/>
      <c r="M25269" s="1"/>
    </row>
    <row r="25270" spans="10:13" x14ac:dyDescent="0.3">
      <c r="J25270" s="1"/>
      <c r="K25270" s="1"/>
      <c r="L25270" s="1"/>
      <c r="M25270" s="1"/>
    </row>
    <row r="25271" spans="10:13" x14ac:dyDescent="0.3">
      <c r="J25271" s="1"/>
      <c r="K25271" s="1"/>
      <c r="L25271" s="1"/>
      <c r="M25271" s="1"/>
    </row>
    <row r="25272" spans="10:13" x14ac:dyDescent="0.3">
      <c r="J25272" s="1"/>
      <c r="K25272" s="1"/>
      <c r="L25272" s="1"/>
      <c r="M25272" s="1"/>
    </row>
    <row r="25273" spans="10:13" x14ac:dyDescent="0.3">
      <c r="J25273" s="1"/>
      <c r="K25273" s="1"/>
      <c r="L25273" s="1"/>
      <c r="M25273" s="1"/>
    </row>
    <row r="25274" spans="10:13" x14ac:dyDescent="0.3">
      <c r="J25274" s="1"/>
      <c r="K25274" s="1"/>
      <c r="L25274" s="1"/>
      <c r="M25274" s="1"/>
    </row>
    <row r="25275" spans="10:13" x14ac:dyDescent="0.3">
      <c r="J25275" s="1"/>
      <c r="K25275" s="1"/>
      <c r="L25275" s="1"/>
      <c r="M25275" s="1"/>
    </row>
    <row r="25276" spans="10:13" x14ac:dyDescent="0.3">
      <c r="J25276" s="1"/>
      <c r="K25276" s="1"/>
      <c r="L25276" s="1"/>
      <c r="M25276" s="1"/>
    </row>
    <row r="25277" spans="10:13" x14ac:dyDescent="0.3">
      <c r="J25277" s="1"/>
      <c r="K25277" s="1"/>
      <c r="L25277" s="1"/>
      <c r="M25277" s="1"/>
    </row>
    <row r="25278" spans="10:13" x14ac:dyDescent="0.3">
      <c r="J25278" s="1"/>
      <c r="K25278" s="1"/>
      <c r="L25278" s="1"/>
      <c r="M25278" s="1"/>
    </row>
    <row r="25279" spans="10:13" x14ac:dyDescent="0.3">
      <c r="J25279" s="1"/>
      <c r="K25279" s="1"/>
      <c r="L25279" s="1"/>
      <c r="M25279" s="1"/>
    </row>
    <row r="25280" spans="10:13" x14ac:dyDescent="0.3">
      <c r="J25280" s="1"/>
      <c r="K25280" s="1"/>
      <c r="L25280" s="1"/>
      <c r="M25280" s="1"/>
    </row>
    <row r="25281" spans="10:13" x14ac:dyDescent="0.3">
      <c r="J25281" s="1"/>
      <c r="K25281" s="1"/>
      <c r="L25281" s="1"/>
      <c r="M25281" s="1"/>
    </row>
    <row r="25282" spans="10:13" x14ac:dyDescent="0.3">
      <c r="J25282" s="1"/>
      <c r="K25282" s="1"/>
      <c r="L25282" s="1"/>
      <c r="M25282" s="1"/>
    </row>
    <row r="25283" spans="10:13" x14ac:dyDescent="0.3">
      <c r="J25283" s="1"/>
      <c r="K25283" s="1"/>
      <c r="L25283" s="1"/>
      <c r="M25283" s="1"/>
    </row>
    <row r="25284" spans="10:13" x14ac:dyDescent="0.3">
      <c r="J25284" s="1"/>
      <c r="K25284" s="1"/>
      <c r="L25284" s="1"/>
      <c r="M25284" s="1"/>
    </row>
    <row r="25285" spans="10:13" x14ac:dyDescent="0.3">
      <c r="J25285" s="1"/>
      <c r="K25285" s="1"/>
      <c r="L25285" s="1"/>
      <c r="M25285" s="1"/>
    </row>
    <row r="25286" spans="10:13" x14ac:dyDescent="0.3">
      <c r="J25286" s="1"/>
      <c r="K25286" s="1"/>
      <c r="L25286" s="1"/>
      <c r="M25286" s="1"/>
    </row>
    <row r="25287" spans="10:13" x14ac:dyDescent="0.3">
      <c r="J25287" s="1"/>
      <c r="K25287" s="1"/>
      <c r="L25287" s="1"/>
      <c r="M25287" s="1"/>
    </row>
    <row r="25288" spans="10:13" x14ac:dyDescent="0.3">
      <c r="J25288" s="1"/>
      <c r="K25288" s="1"/>
      <c r="L25288" s="1"/>
      <c r="M25288" s="1"/>
    </row>
    <row r="25289" spans="10:13" x14ac:dyDescent="0.3">
      <c r="J25289" s="1"/>
      <c r="K25289" s="1"/>
      <c r="L25289" s="1"/>
      <c r="M25289" s="1"/>
    </row>
    <row r="25290" spans="10:13" x14ac:dyDescent="0.3">
      <c r="J25290" s="1"/>
      <c r="K25290" s="1"/>
      <c r="L25290" s="1"/>
      <c r="M25290" s="1"/>
    </row>
    <row r="25291" spans="10:13" x14ac:dyDescent="0.3">
      <c r="J25291" s="1"/>
      <c r="K25291" s="1"/>
      <c r="L25291" s="1"/>
      <c r="M25291" s="1"/>
    </row>
    <row r="25292" spans="10:13" x14ac:dyDescent="0.3">
      <c r="J25292" s="1"/>
      <c r="K25292" s="1"/>
      <c r="L25292" s="1"/>
      <c r="M25292" s="1"/>
    </row>
    <row r="25293" spans="10:13" x14ac:dyDescent="0.3">
      <c r="J25293" s="1"/>
      <c r="K25293" s="1"/>
      <c r="L25293" s="1"/>
      <c r="M25293" s="1"/>
    </row>
    <row r="25294" spans="10:13" x14ac:dyDescent="0.3">
      <c r="J25294" s="1"/>
      <c r="K25294" s="1"/>
      <c r="L25294" s="1"/>
      <c r="M25294" s="1"/>
    </row>
    <row r="25295" spans="10:13" x14ac:dyDescent="0.3">
      <c r="J25295" s="1"/>
      <c r="K25295" s="1"/>
      <c r="L25295" s="1"/>
      <c r="M25295" s="1"/>
    </row>
    <row r="25296" spans="10:13" x14ac:dyDescent="0.3">
      <c r="J25296" s="1"/>
      <c r="K25296" s="1"/>
      <c r="L25296" s="1"/>
      <c r="M25296" s="1"/>
    </row>
    <row r="25297" spans="10:13" x14ac:dyDescent="0.3">
      <c r="J25297" s="1"/>
      <c r="K25297" s="1"/>
      <c r="L25297" s="1"/>
      <c r="M25297" s="1"/>
    </row>
    <row r="25298" spans="10:13" x14ac:dyDescent="0.3">
      <c r="J25298" s="1"/>
      <c r="K25298" s="1"/>
      <c r="L25298" s="1"/>
      <c r="M25298" s="1"/>
    </row>
    <row r="25299" spans="10:13" x14ac:dyDescent="0.3">
      <c r="J25299" s="1"/>
      <c r="K25299" s="1"/>
      <c r="L25299" s="1"/>
      <c r="M25299" s="1"/>
    </row>
    <row r="25300" spans="10:13" x14ac:dyDescent="0.3">
      <c r="J25300" s="1"/>
      <c r="K25300" s="1"/>
      <c r="L25300" s="1"/>
      <c r="M25300" s="1"/>
    </row>
    <row r="25301" spans="10:13" x14ac:dyDescent="0.3">
      <c r="J25301" s="1"/>
      <c r="K25301" s="1"/>
      <c r="L25301" s="1"/>
      <c r="M25301" s="1"/>
    </row>
    <row r="25302" spans="10:13" x14ac:dyDescent="0.3">
      <c r="J25302" s="1"/>
      <c r="K25302" s="1"/>
      <c r="L25302" s="1"/>
      <c r="M25302" s="1"/>
    </row>
    <row r="25303" spans="10:13" x14ac:dyDescent="0.3">
      <c r="J25303" s="1"/>
      <c r="K25303" s="1"/>
      <c r="L25303" s="1"/>
      <c r="M25303" s="1"/>
    </row>
    <row r="25304" spans="10:13" x14ac:dyDescent="0.3">
      <c r="J25304" s="1"/>
      <c r="K25304" s="1"/>
      <c r="L25304" s="1"/>
      <c r="M25304" s="1"/>
    </row>
    <row r="25305" spans="10:13" x14ac:dyDescent="0.3">
      <c r="J25305" s="1"/>
      <c r="K25305" s="1"/>
      <c r="L25305" s="1"/>
      <c r="M25305" s="1"/>
    </row>
    <row r="25306" spans="10:13" x14ac:dyDescent="0.3">
      <c r="J25306" s="1"/>
      <c r="K25306" s="1"/>
      <c r="L25306" s="1"/>
      <c r="M25306" s="1"/>
    </row>
    <row r="25307" spans="10:13" x14ac:dyDescent="0.3">
      <c r="J25307" s="1"/>
      <c r="K25307" s="1"/>
      <c r="L25307" s="1"/>
      <c r="M25307" s="1"/>
    </row>
    <row r="25308" spans="10:13" x14ac:dyDescent="0.3">
      <c r="J25308" s="1"/>
      <c r="K25308" s="1"/>
      <c r="L25308" s="1"/>
      <c r="M25308" s="1"/>
    </row>
    <row r="25309" spans="10:13" x14ac:dyDescent="0.3">
      <c r="J25309" s="1"/>
      <c r="K25309" s="1"/>
      <c r="L25309" s="1"/>
      <c r="M25309" s="1"/>
    </row>
    <row r="25310" spans="10:13" x14ac:dyDescent="0.3">
      <c r="J25310" s="1"/>
      <c r="K25310" s="1"/>
      <c r="L25310" s="1"/>
      <c r="M25310" s="1"/>
    </row>
    <row r="25311" spans="10:13" x14ac:dyDescent="0.3">
      <c r="J25311" s="1"/>
      <c r="K25311" s="1"/>
      <c r="L25311" s="1"/>
      <c r="M25311" s="1"/>
    </row>
    <row r="25312" spans="10:13" x14ac:dyDescent="0.3">
      <c r="J25312" s="1"/>
      <c r="K25312" s="1"/>
      <c r="L25312" s="1"/>
      <c r="M25312" s="1"/>
    </row>
    <row r="25313" spans="10:13" x14ac:dyDescent="0.3">
      <c r="J25313" s="1"/>
      <c r="K25313" s="1"/>
      <c r="L25313" s="1"/>
      <c r="M25313" s="1"/>
    </row>
    <row r="25314" spans="10:13" x14ac:dyDescent="0.3">
      <c r="J25314" s="1"/>
      <c r="K25314" s="1"/>
      <c r="L25314" s="1"/>
      <c r="M25314" s="1"/>
    </row>
    <row r="25315" spans="10:13" x14ac:dyDescent="0.3">
      <c r="J25315" s="1"/>
      <c r="K25315" s="1"/>
      <c r="L25315" s="1"/>
      <c r="M25315" s="1"/>
    </row>
    <row r="25316" spans="10:13" x14ac:dyDescent="0.3">
      <c r="J25316" s="1"/>
      <c r="K25316" s="1"/>
      <c r="L25316" s="1"/>
      <c r="M25316" s="1"/>
    </row>
    <row r="25317" spans="10:13" x14ac:dyDescent="0.3">
      <c r="J25317" s="1"/>
      <c r="K25317" s="1"/>
      <c r="L25317" s="1"/>
      <c r="M25317" s="1"/>
    </row>
    <row r="25318" spans="10:13" x14ac:dyDescent="0.3">
      <c r="J25318" s="1"/>
      <c r="K25318" s="1"/>
      <c r="L25318" s="1"/>
      <c r="M25318" s="1"/>
    </row>
    <row r="25319" spans="10:13" x14ac:dyDescent="0.3">
      <c r="J25319" s="1"/>
      <c r="K25319" s="1"/>
      <c r="L25319" s="1"/>
      <c r="M25319" s="1"/>
    </row>
    <row r="25320" spans="10:13" x14ac:dyDescent="0.3">
      <c r="J25320" s="1"/>
      <c r="K25320" s="1"/>
      <c r="L25320" s="1"/>
      <c r="M25320" s="1"/>
    </row>
    <row r="25321" spans="10:13" x14ac:dyDescent="0.3">
      <c r="J25321" s="1"/>
      <c r="K25321" s="1"/>
      <c r="L25321" s="1"/>
      <c r="M25321" s="1"/>
    </row>
    <row r="25322" spans="10:13" x14ac:dyDescent="0.3">
      <c r="J25322" s="1"/>
      <c r="K25322" s="1"/>
      <c r="L25322" s="1"/>
      <c r="M25322" s="1"/>
    </row>
    <row r="25323" spans="10:13" x14ac:dyDescent="0.3">
      <c r="J25323" s="1"/>
      <c r="K25323" s="1"/>
      <c r="L25323" s="1"/>
      <c r="M25323" s="1"/>
    </row>
    <row r="25324" spans="10:13" x14ac:dyDescent="0.3">
      <c r="J25324" s="1"/>
      <c r="K25324" s="1"/>
      <c r="L25324" s="1"/>
      <c r="M25324" s="1"/>
    </row>
    <row r="25325" spans="10:13" x14ac:dyDescent="0.3">
      <c r="J25325" s="1"/>
      <c r="K25325" s="1"/>
      <c r="L25325" s="1"/>
      <c r="M25325" s="1"/>
    </row>
    <row r="25326" spans="10:13" x14ac:dyDescent="0.3">
      <c r="J25326" s="1"/>
      <c r="K25326" s="1"/>
      <c r="L25326" s="1"/>
      <c r="M25326" s="1"/>
    </row>
    <row r="25327" spans="10:13" x14ac:dyDescent="0.3">
      <c r="J25327" s="1"/>
      <c r="K25327" s="1"/>
      <c r="L25327" s="1"/>
      <c r="M25327" s="1"/>
    </row>
    <row r="25328" spans="10:13" x14ac:dyDescent="0.3">
      <c r="J25328" s="1"/>
      <c r="K25328" s="1"/>
      <c r="L25328" s="1"/>
      <c r="M25328" s="1"/>
    </row>
    <row r="25329" spans="10:13" x14ac:dyDescent="0.3">
      <c r="J25329" s="1"/>
      <c r="K25329" s="1"/>
      <c r="L25329" s="1"/>
      <c r="M25329" s="1"/>
    </row>
    <row r="25330" spans="10:13" x14ac:dyDescent="0.3">
      <c r="J25330" s="1"/>
      <c r="K25330" s="1"/>
      <c r="L25330" s="1"/>
      <c r="M25330" s="1"/>
    </row>
    <row r="25331" spans="10:13" x14ac:dyDescent="0.3">
      <c r="J25331" s="1"/>
      <c r="K25331" s="1"/>
      <c r="L25331" s="1"/>
      <c r="M25331" s="1"/>
    </row>
    <row r="25332" spans="10:13" x14ac:dyDescent="0.3">
      <c r="J25332" s="1"/>
      <c r="K25332" s="1"/>
      <c r="L25332" s="1"/>
      <c r="M25332" s="1"/>
    </row>
    <row r="25333" spans="10:13" x14ac:dyDescent="0.3">
      <c r="J25333" s="1"/>
      <c r="K25333" s="1"/>
      <c r="L25333" s="1"/>
      <c r="M25333" s="1"/>
    </row>
    <row r="25334" spans="10:13" x14ac:dyDescent="0.3">
      <c r="J25334" s="1"/>
      <c r="K25334" s="1"/>
      <c r="L25334" s="1"/>
      <c r="M25334" s="1"/>
    </row>
    <row r="25335" spans="10:13" x14ac:dyDescent="0.3">
      <c r="J25335" s="1"/>
      <c r="K25335" s="1"/>
      <c r="L25335" s="1"/>
      <c r="M25335" s="1"/>
    </row>
    <row r="25336" spans="10:13" x14ac:dyDescent="0.3">
      <c r="J25336" s="1"/>
      <c r="K25336" s="1"/>
      <c r="L25336" s="1"/>
      <c r="M25336" s="1"/>
    </row>
    <row r="25337" spans="10:13" x14ac:dyDescent="0.3">
      <c r="J25337" s="1"/>
      <c r="K25337" s="1"/>
      <c r="L25337" s="1"/>
      <c r="M25337" s="1"/>
    </row>
    <row r="25338" spans="10:13" x14ac:dyDescent="0.3">
      <c r="J25338" s="1"/>
      <c r="K25338" s="1"/>
      <c r="L25338" s="1"/>
      <c r="M25338" s="1"/>
    </row>
    <row r="25339" spans="10:13" x14ac:dyDescent="0.3">
      <c r="J25339" s="1"/>
      <c r="K25339" s="1"/>
      <c r="L25339" s="1"/>
      <c r="M25339" s="1"/>
    </row>
    <row r="25340" spans="10:13" x14ac:dyDescent="0.3">
      <c r="J25340" s="1"/>
      <c r="K25340" s="1"/>
      <c r="L25340" s="1"/>
      <c r="M25340" s="1"/>
    </row>
    <row r="25341" spans="10:13" x14ac:dyDescent="0.3">
      <c r="J25341" s="1"/>
      <c r="K25341" s="1"/>
      <c r="L25341" s="1"/>
      <c r="M25341" s="1"/>
    </row>
    <row r="25342" spans="10:13" x14ac:dyDescent="0.3">
      <c r="J25342" s="1"/>
      <c r="K25342" s="1"/>
      <c r="L25342" s="1"/>
      <c r="M25342" s="1"/>
    </row>
    <row r="25343" spans="10:13" x14ac:dyDescent="0.3">
      <c r="J25343" s="1"/>
      <c r="K25343" s="1"/>
      <c r="L25343" s="1"/>
      <c r="M25343" s="1"/>
    </row>
    <row r="25344" spans="10:13" x14ac:dyDescent="0.3">
      <c r="J25344" s="1"/>
      <c r="K25344" s="1"/>
      <c r="L25344" s="1"/>
      <c r="M25344" s="1"/>
    </row>
    <row r="25345" spans="10:13" x14ac:dyDescent="0.3">
      <c r="J25345" s="1"/>
      <c r="K25345" s="1"/>
      <c r="L25345" s="1"/>
      <c r="M25345" s="1"/>
    </row>
    <row r="25346" spans="10:13" x14ac:dyDescent="0.3">
      <c r="J25346" s="1"/>
      <c r="K25346" s="1"/>
      <c r="L25346" s="1"/>
      <c r="M25346" s="1"/>
    </row>
    <row r="25347" spans="10:13" x14ac:dyDescent="0.3">
      <c r="J25347" s="1"/>
      <c r="K25347" s="1"/>
      <c r="L25347" s="1"/>
      <c r="M25347" s="1"/>
    </row>
    <row r="25348" spans="10:13" x14ac:dyDescent="0.3">
      <c r="J25348" s="1"/>
      <c r="K25348" s="1"/>
      <c r="L25348" s="1"/>
      <c r="M25348" s="1"/>
    </row>
    <row r="25349" spans="10:13" x14ac:dyDescent="0.3">
      <c r="J25349" s="1"/>
      <c r="K25349" s="1"/>
      <c r="L25349" s="1"/>
      <c r="M25349" s="1"/>
    </row>
    <row r="25350" spans="10:13" x14ac:dyDescent="0.3">
      <c r="J25350" s="1"/>
      <c r="K25350" s="1"/>
      <c r="L25350" s="1"/>
      <c r="M25350" s="1"/>
    </row>
    <row r="25351" spans="10:13" x14ac:dyDescent="0.3">
      <c r="J25351" s="1"/>
      <c r="K25351" s="1"/>
      <c r="L25351" s="1"/>
      <c r="M25351" s="1"/>
    </row>
    <row r="25352" spans="10:13" x14ac:dyDescent="0.3">
      <c r="J25352" s="1"/>
      <c r="K25352" s="1"/>
      <c r="L25352" s="1"/>
      <c r="M25352" s="1"/>
    </row>
    <row r="25353" spans="10:13" x14ac:dyDescent="0.3">
      <c r="J25353" s="1"/>
      <c r="K25353" s="1"/>
      <c r="L25353" s="1"/>
      <c r="M25353" s="1"/>
    </row>
    <row r="25354" spans="10:13" x14ac:dyDescent="0.3">
      <c r="J25354" s="1"/>
      <c r="K25354" s="1"/>
      <c r="L25354" s="1"/>
      <c r="M25354" s="1"/>
    </row>
    <row r="25355" spans="10:13" x14ac:dyDescent="0.3">
      <c r="J25355" s="1"/>
      <c r="K25355" s="1"/>
      <c r="L25355" s="1"/>
      <c r="M25355" s="1"/>
    </row>
    <row r="25356" spans="10:13" x14ac:dyDescent="0.3">
      <c r="J25356" s="1"/>
      <c r="K25356" s="1"/>
      <c r="L25356" s="1"/>
      <c r="M25356" s="1"/>
    </row>
    <row r="25357" spans="10:13" x14ac:dyDescent="0.3">
      <c r="J25357" s="1"/>
      <c r="K25357" s="1"/>
      <c r="L25357" s="1"/>
      <c r="M25357" s="1"/>
    </row>
    <row r="25358" spans="10:13" x14ac:dyDescent="0.3">
      <c r="J25358" s="1"/>
      <c r="K25358" s="1"/>
      <c r="L25358" s="1"/>
      <c r="M25358" s="1"/>
    </row>
    <row r="25359" spans="10:13" x14ac:dyDescent="0.3">
      <c r="J25359" s="1"/>
      <c r="K25359" s="1"/>
      <c r="L25359" s="1"/>
      <c r="M25359" s="1"/>
    </row>
    <row r="25360" spans="10:13" x14ac:dyDescent="0.3">
      <c r="J25360" s="1"/>
      <c r="K25360" s="1"/>
      <c r="L25360" s="1"/>
      <c r="M25360" s="1"/>
    </row>
    <row r="25361" spans="10:13" x14ac:dyDescent="0.3">
      <c r="J25361" s="1"/>
      <c r="K25361" s="1"/>
      <c r="L25361" s="1"/>
      <c r="M25361" s="1"/>
    </row>
    <row r="25362" spans="10:13" x14ac:dyDescent="0.3">
      <c r="J25362" s="1"/>
      <c r="K25362" s="1"/>
      <c r="L25362" s="1"/>
      <c r="M25362" s="1"/>
    </row>
    <row r="25363" spans="10:13" x14ac:dyDescent="0.3">
      <c r="J25363" s="1"/>
      <c r="K25363" s="1"/>
      <c r="L25363" s="1"/>
      <c r="M25363" s="1"/>
    </row>
    <row r="25364" spans="10:13" x14ac:dyDescent="0.3">
      <c r="J25364" s="1"/>
      <c r="K25364" s="1"/>
      <c r="L25364" s="1"/>
      <c r="M25364" s="1"/>
    </row>
    <row r="25365" spans="10:13" x14ac:dyDescent="0.3">
      <c r="J25365" s="1"/>
      <c r="K25365" s="1"/>
      <c r="L25365" s="1"/>
      <c r="M25365" s="1"/>
    </row>
    <row r="25366" spans="10:13" x14ac:dyDescent="0.3">
      <c r="J25366" s="1"/>
      <c r="K25366" s="1"/>
      <c r="L25366" s="1"/>
      <c r="M25366" s="1"/>
    </row>
    <row r="25367" spans="10:13" x14ac:dyDescent="0.3">
      <c r="J25367" s="1"/>
      <c r="K25367" s="1"/>
      <c r="L25367" s="1"/>
      <c r="M25367" s="1"/>
    </row>
    <row r="25368" spans="10:13" x14ac:dyDescent="0.3">
      <c r="J25368" s="1"/>
      <c r="K25368" s="1"/>
      <c r="L25368" s="1"/>
      <c r="M25368" s="1"/>
    </row>
    <row r="25369" spans="10:13" x14ac:dyDescent="0.3">
      <c r="J25369" s="1"/>
      <c r="K25369" s="1"/>
      <c r="L25369" s="1"/>
      <c r="M25369" s="1"/>
    </row>
    <row r="25370" spans="10:13" x14ac:dyDescent="0.3">
      <c r="J25370" s="1"/>
      <c r="K25370" s="1"/>
      <c r="L25370" s="1"/>
      <c r="M25370" s="1"/>
    </row>
    <row r="25371" spans="10:13" x14ac:dyDescent="0.3">
      <c r="J25371" s="1"/>
      <c r="K25371" s="1"/>
      <c r="L25371" s="1"/>
      <c r="M25371" s="1"/>
    </row>
    <row r="25372" spans="10:13" x14ac:dyDescent="0.3">
      <c r="J25372" s="1"/>
      <c r="K25372" s="1"/>
      <c r="L25372" s="1"/>
      <c r="M25372" s="1"/>
    </row>
    <row r="25373" spans="10:13" x14ac:dyDescent="0.3">
      <c r="J25373" s="1"/>
      <c r="K25373" s="1"/>
      <c r="L25373" s="1"/>
      <c r="M25373" s="1"/>
    </row>
    <row r="25374" spans="10:13" x14ac:dyDescent="0.3">
      <c r="J25374" s="1"/>
      <c r="K25374" s="1"/>
      <c r="L25374" s="1"/>
      <c r="M25374" s="1"/>
    </row>
    <row r="25375" spans="10:13" x14ac:dyDescent="0.3">
      <c r="J25375" s="1"/>
      <c r="K25375" s="1"/>
      <c r="L25375" s="1"/>
      <c r="M25375" s="1"/>
    </row>
    <row r="25376" spans="10:13" x14ac:dyDescent="0.3">
      <c r="J25376" s="1"/>
      <c r="K25376" s="1"/>
      <c r="L25376" s="1"/>
      <c r="M25376" s="1"/>
    </row>
    <row r="25377" spans="10:13" x14ac:dyDescent="0.3">
      <c r="J25377" s="1"/>
      <c r="K25377" s="1"/>
      <c r="L25377" s="1"/>
      <c r="M25377" s="1"/>
    </row>
    <row r="25378" spans="10:13" x14ac:dyDescent="0.3">
      <c r="J25378" s="1"/>
      <c r="K25378" s="1"/>
      <c r="L25378" s="1"/>
      <c r="M25378" s="1"/>
    </row>
    <row r="25379" spans="10:13" x14ac:dyDescent="0.3">
      <c r="J25379" s="1"/>
      <c r="K25379" s="1"/>
      <c r="L25379" s="1"/>
      <c r="M25379" s="1"/>
    </row>
    <row r="25380" spans="10:13" x14ac:dyDescent="0.3">
      <c r="J25380" s="1"/>
      <c r="K25380" s="1"/>
      <c r="L25380" s="1"/>
      <c r="M25380" s="1"/>
    </row>
    <row r="25381" spans="10:13" x14ac:dyDescent="0.3">
      <c r="J25381" s="1"/>
      <c r="K25381" s="1"/>
      <c r="L25381" s="1"/>
      <c r="M25381" s="1"/>
    </row>
    <row r="25382" spans="10:13" x14ac:dyDescent="0.3">
      <c r="J25382" s="1"/>
      <c r="K25382" s="1"/>
      <c r="L25382" s="1"/>
      <c r="M25382" s="1"/>
    </row>
    <row r="25383" spans="10:13" x14ac:dyDescent="0.3">
      <c r="J25383" s="1"/>
      <c r="K25383" s="1"/>
      <c r="L25383" s="1"/>
      <c r="M25383" s="1"/>
    </row>
    <row r="25384" spans="10:13" x14ac:dyDescent="0.3">
      <c r="J25384" s="1"/>
      <c r="K25384" s="1"/>
      <c r="L25384" s="1"/>
      <c r="M25384" s="1"/>
    </row>
    <row r="25385" spans="10:13" x14ac:dyDescent="0.3">
      <c r="J25385" s="1"/>
      <c r="K25385" s="1"/>
      <c r="L25385" s="1"/>
      <c r="M25385" s="1"/>
    </row>
    <row r="25386" spans="10:13" x14ac:dyDescent="0.3">
      <c r="J25386" s="1"/>
      <c r="K25386" s="1"/>
      <c r="L25386" s="1"/>
      <c r="M25386" s="1"/>
    </row>
    <row r="25387" spans="10:13" x14ac:dyDescent="0.3">
      <c r="J25387" s="1"/>
      <c r="K25387" s="1"/>
      <c r="L25387" s="1"/>
      <c r="M25387" s="1"/>
    </row>
    <row r="25388" spans="10:13" x14ac:dyDescent="0.3">
      <c r="J25388" s="1"/>
      <c r="K25388" s="1"/>
      <c r="L25388" s="1"/>
      <c r="M25388" s="1"/>
    </row>
    <row r="25389" spans="10:13" x14ac:dyDescent="0.3">
      <c r="J25389" s="1"/>
      <c r="K25389" s="1"/>
      <c r="L25389" s="1"/>
      <c r="M25389" s="1"/>
    </row>
    <row r="25390" spans="10:13" x14ac:dyDescent="0.3">
      <c r="J25390" s="1"/>
      <c r="K25390" s="1"/>
      <c r="L25390" s="1"/>
      <c r="M25390" s="1"/>
    </row>
    <row r="25391" spans="10:13" x14ac:dyDescent="0.3">
      <c r="J25391" s="1"/>
      <c r="K25391" s="1"/>
      <c r="L25391" s="1"/>
      <c r="M25391" s="1"/>
    </row>
    <row r="25392" spans="10:13" x14ac:dyDescent="0.3">
      <c r="J25392" s="1"/>
      <c r="K25392" s="1"/>
      <c r="L25392" s="1"/>
      <c r="M25392" s="1"/>
    </row>
    <row r="25393" spans="10:13" x14ac:dyDescent="0.3">
      <c r="J25393" s="1"/>
      <c r="K25393" s="1"/>
      <c r="L25393" s="1"/>
      <c r="M25393" s="1"/>
    </row>
    <row r="25394" spans="10:13" x14ac:dyDescent="0.3">
      <c r="J25394" s="1"/>
      <c r="K25394" s="1"/>
      <c r="L25394" s="1"/>
      <c r="M25394" s="1"/>
    </row>
    <row r="25395" spans="10:13" x14ac:dyDescent="0.3">
      <c r="J25395" s="1"/>
      <c r="K25395" s="1"/>
      <c r="L25395" s="1"/>
      <c r="M25395" s="1"/>
    </row>
    <row r="25396" spans="10:13" x14ac:dyDescent="0.3">
      <c r="J25396" s="1"/>
      <c r="K25396" s="1"/>
      <c r="L25396" s="1"/>
      <c r="M25396" s="1"/>
    </row>
    <row r="25397" spans="10:13" x14ac:dyDescent="0.3">
      <c r="J25397" s="1"/>
      <c r="K25397" s="1"/>
      <c r="L25397" s="1"/>
      <c r="M25397" s="1"/>
    </row>
    <row r="25398" spans="10:13" x14ac:dyDescent="0.3">
      <c r="J25398" s="1"/>
      <c r="K25398" s="1"/>
      <c r="L25398" s="1"/>
      <c r="M25398" s="1"/>
    </row>
    <row r="25399" spans="10:13" x14ac:dyDescent="0.3">
      <c r="J25399" s="1"/>
      <c r="K25399" s="1"/>
      <c r="L25399" s="1"/>
      <c r="M25399" s="1"/>
    </row>
    <row r="25400" spans="10:13" x14ac:dyDescent="0.3">
      <c r="J25400" s="1"/>
      <c r="K25400" s="1"/>
      <c r="L25400" s="1"/>
      <c r="M25400" s="1"/>
    </row>
    <row r="25401" spans="10:13" x14ac:dyDescent="0.3">
      <c r="J25401" s="1"/>
      <c r="K25401" s="1"/>
      <c r="L25401" s="1"/>
      <c r="M25401" s="1"/>
    </row>
    <row r="25402" spans="10:13" x14ac:dyDescent="0.3">
      <c r="J25402" s="1"/>
      <c r="K25402" s="1"/>
      <c r="L25402" s="1"/>
      <c r="M25402" s="1"/>
    </row>
    <row r="25403" spans="10:13" x14ac:dyDescent="0.3">
      <c r="J25403" s="1"/>
      <c r="K25403" s="1"/>
      <c r="L25403" s="1"/>
      <c r="M25403" s="1"/>
    </row>
    <row r="25404" spans="10:13" x14ac:dyDescent="0.3">
      <c r="J25404" s="1"/>
      <c r="K25404" s="1"/>
      <c r="L25404" s="1"/>
      <c r="M25404" s="1"/>
    </row>
    <row r="25405" spans="10:13" x14ac:dyDescent="0.3">
      <c r="J25405" s="1"/>
      <c r="K25405" s="1"/>
      <c r="L25405" s="1"/>
      <c r="M25405" s="1"/>
    </row>
    <row r="25406" spans="10:13" x14ac:dyDescent="0.3">
      <c r="J25406" s="1"/>
      <c r="K25406" s="1"/>
      <c r="L25406" s="1"/>
      <c r="M25406" s="1"/>
    </row>
    <row r="25407" spans="10:13" x14ac:dyDescent="0.3">
      <c r="J25407" s="1"/>
      <c r="K25407" s="1"/>
      <c r="L25407" s="1"/>
      <c r="M25407" s="1"/>
    </row>
    <row r="25408" spans="10:13" x14ac:dyDescent="0.3">
      <c r="J25408" s="1"/>
      <c r="K25408" s="1"/>
      <c r="L25408" s="1"/>
      <c r="M25408" s="1"/>
    </row>
    <row r="25409" spans="10:13" x14ac:dyDescent="0.3">
      <c r="J25409" s="1"/>
      <c r="K25409" s="1"/>
      <c r="L25409" s="1"/>
      <c r="M25409" s="1"/>
    </row>
    <row r="25410" spans="10:13" x14ac:dyDescent="0.3">
      <c r="J25410" s="1"/>
      <c r="K25410" s="1"/>
      <c r="L25410" s="1"/>
      <c r="M25410" s="1"/>
    </row>
    <row r="25411" spans="10:13" x14ac:dyDescent="0.3">
      <c r="J25411" s="1"/>
      <c r="K25411" s="1"/>
      <c r="L25411" s="1"/>
      <c r="M25411" s="1"/>
    </row>
    <row r="25412" spans="10:13" x14ac:dyDescent="0.3">
      <c r="J25412" s="1"/>
      <c r="K25412" s="1"/>
      <c r="L25412" s="1"/>
      <c r="M25412" s="1"/>
    </row>
    <row r="25413" spans="10:13" x14ac:dyDescent="0.3">
      <c r="J25413" s="1"/>
      <c r="K25413" s="1"/>
      <c r="L25413" s="1"/>
      <c r="M25413" s="1"/>
    </row>
    <row r="25414" spans="10:13" x14ac:dyDescent="0.3">
      <c r="J25414" s="1"/>
      <c r="K25414" s="1"/>
      <c r="L25414" s="1"/>
      <c r="M25414" s="1"/>
    </row>
    <row r="25415" spans="10:13" x14ac:dyDescent="0.3">
      <c r="J25415" s="1"/>
      <c r="K25415" s="1"/>
      <c r="L25415" s="1"/>
      <c r="M25415" s="1"/>
    </row>
    <row r="25416" spans="10:13" x14ac:dyDescent="0.3">
      <c r="J25416" s="1"/>
      <c r="K25416" s="1"/>
      <c r="L25416" s="1"/>
      <c r="M25416" s="1"/>
    </row>
    <row r="25417" spans="10:13" x14ac:dyDescent="0.3">
      <c r="J25417" s="1"/>
      <c r="K25417" s="1"/>
      <c r="L25417" s="1"/>
      <c r="M25417" s="1"/>
    </row>
    <row r="25418" spans="10:13" x14ac:dyDescent="0.3">
      <c r="J25418" s="1"/>
      <c r="K25418" s="1"/>
      <c r="L25418" s="1"/>
      <c r="M25418" s="1"/>
    </row>
    <row r="25419" spans="10:13" x14ac:dyDescent="0.3">
      <c r="J25419" s="1"/>
      <c r="K25419" s="1"/>
      <c r="L25419" s="1"/>
      <c r="M25419" s="1"/>
    </row>
    <row r="25420" spans="10:13" x14ac:dyDescent="0.3">
      <c r="J25420" s="1"/>
      <c r="K25420" s="1"/>
      <c r="L25420" s="1"/>
      <c r="M25420" s="1"/>
    </row>
    <row r="25421" spans="10:13" x14ac:dyDescent="0.3">
      <c r="J25421" s="1"/>
      <c r="K25421" s="1"/>
      <c r="L25421" s="1"/>
      <c r="M25421" s="1"/>
    </row>
    <row r="25422" spans="10:13" x14ac:dyDescent="0.3">
      <c r="J25422" s="1"/>
      <c r="K25422" s="1"/>
      <c r="L25422" s="1"/>
      <c r="M25422" s="1"/>
    </row>
    <row r="25423" spans="10:13" x14ac:dyDescent="0.3">
      <c r="J25423" s="1"/>
      <c r="K25423" s="1"/>
      <c r="L25423" s="1"/>
      <c r="M25423" s="1"/>
    </row>
    <row r="25424" spans="10:13" x14ac:dyDescent="0.3">
      <c r="J25424" s="1"/>
      <c r="K25424" s="1"/>
      <c r="L25424" s="1"/>
      <c r="M25424" s="1"/>
    </row>
    <row r="25425" spans="10:13" x14ac:dyDescent="0.3">
      <c r="J25425" s="1"/>
      <c r="K25425" s="1"/>
      <c r="L25425" s="1"/>
      <c r="M25425" s="1"/>
    </row>
    <row r="25426" spans="10:13" x14ac:dyDescent="0.3">
      <c r="J25426" s="1"/>
      <c r="K25426" s="1"/>
      <c r="L25426" s="1"/>
      <c r="M25426" s="1"/>
    </row>
    <row r="25427" spans="10:13" x14ac:dyDescent="0.3">
      <c r="J25427" s="1"/>
      <c r="K25427" s="1"/>
      <c r="L25427" s="1"/>
      <c r="M25427" s="1"/>
    </row>
    <row r="25428" spans="10:13" x14ac:dyDescent="0.3">
      <c r="J25428" s="1"/>
      <c r="K25428" s="1"/>
      <c r="L25428" s="1"/>
      <c r="M25428" s="1"/>
    </row>
    <row r="25429" spans="10:13" x14ac:dyDescent="0.3">
      <c r="J25429" s="1"/>
      <c r="K25429" s="1"/>
      <c r="L25429" s="1"/>
      <c r="M25429" s="1"/>
    </row>
    <row r="25430" spans="10:13" x14ac:dyDescent="0.3">
      <c r="J25430" s="1"/>
      <c r="K25430" s="1"/>
      <c r="L25430" s="1"/>
      <c r="M25430" s="1"/>
    </row>
    <row r="25431" spans="10:13" x14ac:dyDescent="0.3">
      <c r="J25431" s="1"/>
      <c r="K25431" s="1"/>
      <c r="L25431" s="1"/>
      <c r="M25431" s="1"/>
    </row>
    <row r="25432" spans="10:13" x14ac:dyDescent="0.3">
      <c r="J25432" s="1"/>
      <c r="K25432" s="1"/>
      <c r="L25432" s="1"/>
      <c r="M25432" s="1"/>
    </row>
    <row r="25433" spans="10:13" x14ac:dyDescent="0.3">
      <c r="J25433" s="1"/>
      <c r="K25433" s="1"/>
      <c r="L25433" s="1"/>
      <c r="M25433" s="1"/>
    </row>
    <row r="25434" spans="10:13" x14ac:dyDescent="0.3">
      <c r="J25434" s="1"/>
      <c r="K25434" s="1"/>
      <c r="L25434" s="1"/>
      <c r="M25434" s="1"/>
    </row>
    <row r="25435" spans="10:13" x14ac:dyDescent="0.3">
      <c r="J25435" s="1"/>
      <c r="K25435" s="1"/>
      <c r="L25435" s="1"/>
      <c r="M25435" s="1"/>
    </row>
    <row r="25436" spans="10:13" x14ac:dyDescent="0.3">
      <c r="J25436" s="1"/>
      <c r="K25436" s="1"/>
      <c r="L25436" s="1"/>
      <c r="M25436" s="1"/>
    </row>
    <row r="25437" spans="10:13" x14ac:dyDescent="0.3">
      <c r="J25437" s="1"/>
      <c r="K25437" s="1"/>
      <c r="L25437" s="1"/>
      <c r="M25437" s="1"/>
    </row>
    <row r="25438" spans="10:13" x14ac:dyDescent="0.3">
      <c r="J25438" s="1"/>
      <c r="K25438" s="1"/>
      <c r="L25438" s="1"/>
      <c r="M25438" s="1"/>
    </row>
    <row r="25439" spans="10:13" x14ac:dyDescent="0.3">
      <c r="J25439" s="1"/>
      <c r="K25439" s="1"/>
      <c r="L25439" s="1"/>
      <c r="M25439" s="1"/>
    </row>
    <row r="25440" spans="10:13" x14ac:dyDescent="0.3">
      <c r="J25440" s="1"/>
      <c r="K25440" s="1"/>
      <c r="L25440" s="1"/>
      <c r="M25440" s="1"/>
    </row>
    <row r="25441" spans="10:13" x14ac:dyDescent="0.3">
      <c r="J25441" s="1"/>
      <c r="K25441" s="1"/>
      <c r="L25441" s="1"/>
      <c r="M25441" s="1"/>
    </row>
    <row r="25442" spans="10:13" x14ac:dyDescent="0.3">
      <c r="J25442" s="1"/>
      <c r="K25442" s="1"/>
      <c r="L25442" s="1"/>
      <c r="M25442" s="1"/>
    </row>
    <row r="25443" spans="10:13" x14ac:dyDescent="0.3">
      <c r="J25443" s="1"/>
      <c r="K25443" s="1"/>
      <c r="L25443" s="1"/>
      <c r="M25443" s="1"/>
    </row>
    <row r="25444" spans="10:13" x14ac:dyDescent="0.3">
      <c r="J25444" s="1"/>
      <c r="K25444" s="1"/>
      <c r="L25444" s="1"/>
      <c r="M25444" s="1"/>
    </row>
    <row r="25445" spans="10:13" x14ac:dyDescent="0.3">
      <c r="J25445" s="1"/>
      <c r="K25445" s="1"/>
      <c r="L25445" s="1"/>
      <c r="M25445" s="1"/>
    </row>
    <row r="25446" spans="10:13" x14ac:dyDescent="0.3">
      <c r="J25446" s="1"/>
      <c r="K25446" s="1"/>
      <c r="L25446" s="1"/>
      <c r="M25446" s="1"/>
    </row>
    <row r="25447" spans="10:13" x14ac:dyDescent="0.3">
      <c r="J25447" s="1"/>
      <c r="K25447" s="1"/>
      <c r="L25447" s="1"/>
      <c r="M25447" s="1"/>
    </row>
    <row r="25448" spans="10:13" x14ac:dyDescent="0.3">
      <c r="J25448" s="1"/>
      <c r="K25448" s="1"/>
      <c r="L25448" s="1"/>
      <c r="M25448" s="1"/>
    </row>
    <row r="25449" spans="10:13" x14ac:dyDescent="0.3">
      <c r="J25449" s="1"/>
      <c r="K25449" s="1"/>
      <c r="L25449" s="1"/>
      <c r="M25449" s="1"/>
    </row>
    <row r="25450" spans="10:13" x14ac:dyDescent="0.3">
      <c r="J25450" s="1"/>
      <c r="K25450" s="1"/>
      <c r="L25450" s="1"/>
      <c r="M25450" s="1"/>
    </row>
    <row r="25451" spans="10:13" x14ac:dyDescent="0.3">
      <c r="J25451" s="1"/>
      <c r="K25451" s="1"/>
      <c r="L25451" s="1"/>
      <c r="M25451" s="1"/>
    </row>
    <row r="25452" spans="10:13" x14ac:dyDescent="0.3">
      <c r="J25452" s="1"/>
      <c r="K25452" s="1"/>
      <c r="L25452" s="1"/>
      <c r="M25452" s="1"/>
    </row>
    <row r="25453" spans="10:13" x14ac:dyDescent="0.3">
      <c r="J25453" s="1"/>
      <c r="K25453" s="1"/>
      <c r="L25453" s="1"/>
      <c r="M25453" s="1"/>
    </row>
    <row r="25454" spans="10:13" x14ac:dyDescent="0.3">
      <c r="J25454" s="1"/>
      <c r="K25454" s="1"/>
      <c r="L25454" s="1"/>
      <c r="M25454" s="1"/>
    </row>
    <row r="25455" spans="10:13" x14ac:dyDescent="0.3">
      <c r="J25455" s="1"/>
      <c r="K25455" s="1"/>
      <c r="L25455" s="1"/>
      <c r="M25455" s="1"/>
    </row>
    <row r="25456" spans="10:13" x14ac:dyDescent="0.3">
      <c r="J25456" s="1"/>
      <c r="K25456" s="1"/>
      <c r="L25456" s="1"/>
      <c r="M25456" s="1"/>
    </row>
    <row r="25457" spans="10:13" x14ac:dyDescent="0.3">
      <c r="J25457" s="1"/>
      <c r="K25457" s="1"/>
      <c r="L25457" s="1"/>
      <c r="M25457" s="1"/>
    </row>
    <row r="25458" spans="10:13" x14ac:dyDescent="0.3">
      <c r="J25458" s="1"/>
      <c r="K25458" s="1"/>
      <c r="L25458" s="1"/>
      <c r="M25458" s="1"/>
    </row>
    <row r="25459" spans="10:13" x14ac:dyDescent="0.3">
      <c r="J25459" s="1"/>
      <c r="K25459" s="1"/>
      <c r="L25459" s="1"/>
      <c r="M25459" s="1"/>
    </row>
    <row r="25460" spans="10:13" x14ac:dyDescent="0.3">
      <c r="J25460" s="1"/>
      <c r="K25460" s="1"/>
      <c r="L25460" s="1"/>
      <c r="M25460" s="1"/>
    </row>
    <row r="25461" spans="10:13" x14ac:dyDescent="0.3">
      <c r="J25461" s="1"/>
      <c r="K25461" s="1"/>
      <c r="L25461" s="1"/>
      <c r="M25461" s="1"/>
    </row>
    <row r="25462" spans="10:13" x14ac:dyDescent="0.3">
      <c r="J25462" s="1"/>
      <c r="K25462" s="1"/>
      <c r="L25462" s="1"/>
      <c r="M25462" s="1"/>
    </row>
    <row r="25463" spans="10:13" x14ac:dyDescent="0.3">
      <c r="J25463" s="1"/>
      <c r="K25463" s="1"/>
      <c r="L25463" s="1"/>
      <c r="M25463" s="1"/>
    </row>
    <row r="25464" spans="10:13" x14ac:dyDescent="0.3">
      <c r="J25464" s="1"/>
      <c r="K25464" s="1"/>
      <c r="L25464" s="1"/>
      <c r="M25464" s="1"/>
    </row>
    <row r="25465" spans="10:13" x14ac:dyDescent="0.3">
      <c r="J25465" s="1"/>
      <c r="K25465" s="1"/>
      <c r="L25465" s="1"/>
      <c r="M25465" s="1"/>
    </row>
    <row r="25466" spans="10:13" x14ac:dyDescent="0.3">
      <c r="J25466" s="1"/>
      <c r="K25466" s="1"/>
      <c r="L25466" s="1"/>
      <c r="M25466" s="1"/>
    </row>
    <row r="25467" spans="10:13" x14ac:dyDescent="0.3">
      <c r="J25467" s="1"/>
      <c r="K25467" s="1"/>
      <c r="L25467" s="1"/>
      <c r="M25467" s="1"/>
    </row>
    <row r="25468" spans="10:13" x14ac:dyDescent="0.3">
      <c r="J25468" s="1"/>
      <c r="K25468" s="1"/>
      <c r="L25468" s="1"/>
      <c r="M25468" s="1"/>
    </row>
    <row r="25469" spans="10:13" x14ac:dyDescent="0.3">
      <c r="J25469" s="1"/>
      <c r="K25469" s="1"/>
      <c r="L25469" s="1"/>
      <c r="M25469" s="1"/>
    </row>
    <row r="25470" spans="10:13" x14ac:dyDescent="0.3">
      <c r="J25470" s="1"/>
      <c r="K25470" s="1"/>
      <c r="L25470" s="1"/>
      <c r="M25470" s="1"/>
    </row>
    <row r="25471" spans="10:13" x14ac:dyDescent="0.3">
      <c r="J25471" s="1"/>
      <c r="K25471" s="1"/>
      <c r="L25471" s="1"/>
      <c r="M25471" s="1"/>
    </row>
    <row r="25472" spans="10:13" x14ac:dyDescent="0.3">
      <c r="J25472" s="1"/>
      <c r="K25472" s="1"/>
      <c r="L25472" s="1"/>
      <c r="M25472" s="1"/>
    </row>
    <row r="25473" spans="10:13" x14ac:dyDescent="0.3">
      <c r="J25473" s="1"/>
      <c r="K25473" s="1"/>
      <c r="L25473" s="1"/>
      <c r="M25473" s="1"/>
    </row>
    <row r="25474" spans="10:13" x14ac:dyDescent="0.3">
      <c r="J25474" s="1"/>
      <c r="K25474" s="1"/>
      <c r="L25474" s="1"/>
      <c r="M25474" s="1"/>
    </row>
    <row r="25475" spans="10:13" x14ac:dyDescent="0.3">
      <c r="J25475" s="1"/>
      <c r="K25475" s="1"/>
      <c r="L25475" s="1"/>
      <c r="M25475" s="1"/>
    </row>
    <row r="25476" spans="10:13" x14ac:dyDescent="0.3">
      <c r="J25476" s="1"/>
      <c r="K25476" s="1"/>
      <c r="L25476" s="1"/>
      <c r="M25476" s="1"/>
    </row>
    <row r="25477" spans="10:13" x14ac:dyDescent="0.3">
      <c r="J25477" s="1"/>
      <c r="K25477" s="1"/>
      <c r="L25477" s="1"/>
      <c r="M25477" s="1"/>
    </row>
    <row r="25478" spans="10:13" x14ac:dyDescent="0.3">
      <c r="J25478" s="1"/>
      <c r="K25478" s="1"/>
      <c r="L25478" s="1"/>
      <c r="M25478" s="1"/>
    </row>
    <row r="25479" spans="10:13" x14ac:dyDescent="0.3">
      <c r="J25479" s="1"/>
      <c r="K25479" s="1"/>
      <c r="L25479" s="1"/>
      <c r="M25479" s="1"/>
    </row>
    <row r="25480" spans="10:13" x14ac:dyDescent="0.3">
      <c r="J25480" s="1"/>
      <c r="K25480" s="1"/>
      <c r="L25480" s="1"/>
      <c r="M25480" s="1"/>
    </row>
    <row r="25481" spans="10:13" x14ac:dyDescent="0.3">
      <c r="J25481" s="1"/>
      <c r="K25481" s="1"/>
      <c r="L25481" s="1"/>
      <c r="M25481" s="1"/>
    </row>
    <row r="25482" spans="10:13" x14ac:dyDescent="0.3">
      <c r="J25482" s="1"/>
      <c r="K25482" s="1"/>
      <c r="L25482" s="1"/>
      <c r="M25482" s="1"/>
    </row>
    <row r="25483" spans="10:13" x14ac:dyDescent="0.3">
      <c r="J25483" s="1"/>
      <c r="K25483" s="1"/>
      <c r="L25483" s="1"/>
      <c r="M25483" s="1"/>
    </row>
    <row r="25484" spans="10:13" x14ac:dyDescent="0.3">
      <c r="J25484" s="1"/>
      <c r="K25484" s="1"/>
      <c r="L25484" s="1"/>
      <c r="M25484" s="1"/>
    </row>
    <row r="25485" spans="10:13" x14ac:dyDescent="0.3">
      <c r="J25485" s="1"/>
      <c r="K25485" s="1"/>
      <c r="L25485" s="1"/>
      <c r="M25485" s="1"/>
    </row>
    <row r="25486" spans="10:13" x14ac:dyDescent="0.3">
      <c r="J25486" s="1"/>
      <c r="K25486" s="1"/>
      <c r="L25486" s="1"/>
      <c r="M25486" s="1"/>
    </row>
    <row r="25487" spans="10:13" x14ac:dyDescent="0.3">
      <c r="J25487" s="1"/>
      <c r="K25487" s="1"/>
      <c r="L25487" s="1"/>
      <c r="M25487" s="1"/>
    </row>
    <row r="25488" spans="10:13" x14ac:dyDescent="0.3">
      <c r="J25488" s="1"/>
      <c r="K25488" s="1"/>
      <c r="L25488" s="1"/>
      <c r="M25488" s="1"/>
    </row>
    <row r="25489" spans="10:13" x14ac:dyDescent="0.3">
      <c r="J25489" s="1"/>
      <c r="K25489" s="1"/>
      <c r="L25489" s="1"/>
      <c r="M25489" s="1"/>
    </row>
    <row r="25490" spans="10:13" x14ac:dyDescent="0.3">
      <c r="J25490" s="1"/>
      <c r="K25490" s="1"/>
      <c r="L25490" s="1"/>
      <c r="M25490" s="1"/>
    </row>
    <row r="25491" spans="10:13" x14ac:dyDescent="0.3">
      <c r="J25491" s="1"/>
      <c r="K25491" s="1"/>
      <c r="L25491" s="1"/>
      <c r="M25491" s="1"/>
    </row>
    <row r="25492" spans="10:13" x14ac:dyDescent="0.3">
      <c r="J25492" s="1"/>
      <c r="K25492" s="1"/>
      <c r="L25492" s="1"/>
      <c r="M25492" s="1"/>
    </row>
    <row r="25493" spans="10:13" x14ac:dyDescent="0.3">
      <c r="J25493" s="1"/>
      <c r="K25493" s="1"/>
      <c r="L25493" s="1"/>
      <c r="M25493" s="1"/>
    </row>
    <row r="25494" spans="10:13" x14ac:dyDescent="0.3">
      <c r="J25494" s="1"/>
      <c r="K25494" s="1"/>
      <c r="L25494" s="1"/>
      <c r="M25494" s="1"/>
    </row>
    <row r="25495" spans="10:13" x14ac:dyDescent="0.3">
      <c r="J25495" s="1"/>
      <c r="K25495" s="1"/>
      <c r="L25495" s="1"/>
      <c r="M25495" s="1"/>
    </row>
    <row r="25496" spans="10:13" x14ac:dyDescent="0.3">
      <c r="J25496" s="1"/>
      <c r="K25496" s="1"/>
      <c r="L25496" s="1"/>
      <c r="M25496" s="1"/>
    </row>
    <row r="25497" spans="10:13" x14ac:dyDescent="0.3">
      <c r="J25497" s="1"/>
      <c r="K25497" s="1"/>
      <c r="L25497" s="1"/>
      <c r="M25497" s="1"/>
    </row>
    <row r="25498" spans="10:13" x14ac:dyDescent="0.3">
      <c r="J25498" s="1"/>
      <c r="K25498" s="1"/>
      <c r="L25498" s="1"/>
      <c r="M25498" s="1"/>
    </row>
    <row r="25499" spans="10:13" x14ac:dyDescent="0.3">
      <c r="J25499" s="1"/>
      <c r="K25499" s="1"/>
      <c r="L25499" s="1"/>
      <c r="M25499" s="1"/>
    </row>
    <row r="25500" spans="10:13" x14ac:dyDescent="0.3">
      <c r="J25500" s="1"/>
      <c r="K25500" s="1"/>
      <c r="L25500" s="1"/>
      <c r="M25500" s="1"/>
    </row>
    <row r="25501" spans="10:13" x14ac:dyDescent="0.3">
      <c r="J25501" s="1"/>
      <c r="K25501" s="1"/>
      <c r="L25501" s="1"/>
      <c r="M25501" s="1"/>
    </row>
    <row r="25502" spans="10:13" x14ac:dyDescent="0.3">
      <c r="J25502" s="1"/>
      <c r="K25502" s="1"/>
      <c r="L25502" s="1"/>
      <c r="M25502" s="1"/>
    </row>
    <row r="25503" spans="10:13" x14ac:dyDescent="0.3">
      <c r="J25503" s="1"/>
      <c r="K25503" s="1"/>
      <c r="L25503" s="1"/>
      <c r="M25503" s="1"/>
    </row>
    <row r="25504" spans="10:13" x14ac:dyDescent="0.3">
      <c r="J25504" s="1"/>
      <c r="K25504" s="1"/>
      <c r="L25504" s="1"/>
      <c r="M25504" s="1"/>
    </row>
    <row r="25505" spans="10:13" x14ac:dyDescent="0.3">
      <c r="J25505" s="1"/>
      <c r="K25505" s="1"/>
      <c r="L25505" s="1"/>
      <c r="M25505" s="1"/>
    </row>
    <row r="25506" spans="10:13" x14ac:dyDescent="0.3">
      <c r="J25506" s="1"/>
      <c r="K25506" s="1"/>
      <c r="L25506" s="1"/>
      <c r="M25506" s="1"/>
    </row>
    <row r="25507" spans="10:13" x14ac:dyDescent="0.3">
      <c r="J25507" s="1"/>
      <c r="K25507" s="1"/>
      <c r="L25507" s="1"/>
      <c r="M25507" s="1"/>
    </row>
    <row r="25508" spans="10:13" x14ac:dyDescent="0.3">
      <c r="J25508" s="1"/>
      <c r="K25508" s="1"/>
      <c r="L25508" s="1"/>
      <c r="M25508" s="1"/>
    </row>
    <row r="25509" spans="10:13" x14ac:dyDescent="0.3">
      <c r="J25509" s="1"/>
      <c r="K25509" s="1"/>
      <c r="L25509" s="1"/>
      <c r="M25509" s="1"/>
    </row>
    <row r="25510" spans="10:13" x14ac:dyDescent="0.3">
      <c r="J25510" s="1"/>
      <c r="K25510" s="1"/>
      <c r="L25510" s="1"/>
      <c r="M25510" s="1"/>
    </row>
    <row r="25511" spans="10:13" x14ac:dyDescent="0.3">
      <c r="J25511" s="1"/>
      <c r="K25511" s="1"/>
      <c r="L25511" s="1"/>
      <c r="M25511" s="1"/>
    </row>
    <row r="25512" spans="10:13" x14ac:dyDescent="0.3">
      <c r="J25512" s="1"/>
      <c r="K25512" s="1"/>
      <c r="L25512" s="1"/>
      <c r="M25512" s="1"/>
    </row>
    <row r="25513" spans="10:13" x14ac:dyDescent="0.3">
      <c r="J25513" s="1"/>
      <c r="K25513" s="1"/>
      <c r="L25513" s="1"/>
      <c r="M25513" s="1"/>
    </row>
    <row r="25514" spans="10:13" x14ac:dyDescent="0.3">
      <c r="J25514" s="1"/>
      <c r="K25514" s="1"/>
      <c r="L25514" s="1"/>
      <c r="M25514" s="1"/>
    </row>
    <row r="25515" spans="10:13" x14ac:dyDescent="0.3">
      <c r="J25515" s="1"/>
      <c r="K25515" s="1"/>
      <c r="L25515" s="1"/>
      <c r="M25515" s="1"/>
    </row>
    <row r="25516" spans="10:13" x14ac:dyDescent="0.3">
      <c r="J25516" s="1"/>
      <c r="K25516" s="1"/>
      <c r="L25516" s="1"/>
      <c r="M25516" s="1"/>
    </row>
    <row r="25517" spans="10:13" x14ac:dyDescent="0.3">
      <c r="J25517" s="1"/>
      <c r="K25517" s="1"/>
      <c r="L25517" s="1"/>
      <c r="M25517" s="1"/>
    </row>
    <row r="25518" spans="10:13" x14ac:dyDescent="0.3">
      <c r="J25518" s="1"/>
      <c r="K25518" s="1"/>
      <c r="L25518" s="1"/>
      <c r="M25518" s="1"/>
    </row>
    <row r="25519" spans="10:13" x14ac:dyDescent="0.3">
      <c r="J25519" s="1"/>
      <c r="K25519" s="1"/>
      <c r="L25519" s="1"/>
      <c r="M25519" s="1"/>
    </row>
    <row r="25520" spans="10:13" x14ac:dyDescent="0.3">
      <c r="J25520" s="1"/>
      <c r="K25520" s="1"/>
      <c r="L25520" s="1"/>
      <c r="M25520" s="1"/>
    </row>
    <row r="25521" spans="10:13" x14ac:dyDescent="0.3">
      <c r="J25521" s="1"/>
      <c r="K25521" s="1"/>
      <c r="L25521" s="1"/>
      <c r="M25521" s="1"/>
    </row>
    <row r="25522" spans="10:13" x14ac:dyDescent="0.3">
      <c r="J25522" s="1"/>
      <c r="K25522" s="1"/>
      <c r="L25522" s="1"/>
      <c r="M25522" s="1"/>
    </row>
    <row r="25523" spans="10:13" x14ac:dyDescent="0.3">
      <c r="J25523" s="1"/>
      <c r="K25523" s="1"/>
      <c r="L25523" s="1"/>
      <c r="M25523" s="1"/>
    </row>
    <row r="25524" spans="10:13" x14ac:dyDescent="0.3">
      <c r="J25524" s="1"/>
      <c r="K25524" s="1"/>
      <c r="L25524" s="1"/>
      <c r="M25524" s="1"/>
    </row>
    <row r="25525" spans="10:13" x14ac:dyDescent="0.3">
      <c r="J25525" s="1"/>
      <c r="K25525" s="1"/>
      <c r="L25525" s="1"/>
      <c r="M25525" s="1"/>
    </row>
    <row r="25526" spans="10:13" x14ac:dyDescent="0.3">
      <c r="J25526" s="1"/>
      <c r="K25526" s="1"/>
      <c r="L25526" s="1"/>
      <c r="M25526" s="1"/>
    </row>
    <row r="25527" spans="10:13" x14ac:dyDescent="0.3">
      <c r="J25527" s="1"/>
      <c r="K25527" s="1"/>
      <c r="L25527" s="1"/>
      <c r="M25527" s="1"/>
    </row>
    <row r="25528" spans="10:13" x14ac:dyDescent="0.3">
      <c r="J25528" s="1"/>
      <c r="K25528" s="1"/>
      <c r="L25528" s="1"/>
      <c r="M25528" s="1"/>
    </row>
    <row r="25529" spans="10:13" x14ac:dyDescent="0.3">
      <c r="J25529" s="1"/>
      <c r="K25529" s="1"/>
      <c r="L25529" s="1"/>
      <c r="M25529" s="1"/>
    </row>
    <row r="25530" spans="10:13" x14ac:dyDescent="0.3">
      <c r="J25530" s="1"/>
      <c r="K25530" s="1"/>
      <c r="L25530" s="1"/>
      <c r="M25530" s="1"/>
    </row>
    <row r="25531" spans="10:13" x14ac:dyDescent="0.3">
      <c r="J25531" s="1"/>
      <c r="K25531" s="1"/>
      <c r="L25531" s="1"/>
      <c r="M25531" s="1"/>
    </row>
    <row r="25532" spans="10:13" x14ac:dyDescent="0.3">
      <c r="J25532" s="1"/>
      <c r="K25532" s="1"/>
      <c r="L25532" s="1"/>
      <c r="M25532" s="1"/>
    </row>
    <row r="25533" spans="10:13" x14ac:dyDescent="0.3">
      <c r="J25533" s="1"/>
      <c r="K25533" s="1"/>
      <c r="L25533" s="1"/>
      <c r="M25533" s="1"/>
    </row>
    <row r="25534" spans="10:13" x14ac:dyDescent="0.3">
      <c r="J25534" s="1"/>
      <c r="K25534" s="1"/>
      <c r="L25534" s="1"/>
      <c r="M25534" s="1"/>
    </row>
    <row r="25535" spans="10:13" x14ac:dyDescent="0.3">
      <c r="J25535" s="1"/>
      <c r="K25535" s="1"/>
      <c r="L25535" s="1"/>
      <c r="M25535" s="1"/>
    </row>
    <row r="25536" spans="10:13" x14ac:dyDescent="0.3">
      <c r="J25536" s="1"/>
      <c r="K25536" s="1"/>
      <c r="L25536" s="1"/>
      <c r="M25536" s="1"/>
    </row>
    <row r="25537" spans="10:13" x14ac:dyDescent="0.3">
      <c r="J25537" s="1"/>
      <c r="K25537" s="1"/>
      <c r="L25537" s="1"/>
      <c r="M25537" s="1"/>
    </row>
    <row r="25538" spans="10:13" x14ac:dyDescent="0.3">
      <c r="J25538" s="1"/>
      <c r="K25538" s="1"/>
      <c r="L25538" s="1"/>
      <c r="M25538" s="1"/>
    </row>
    <row r="25539" spans="10:13" x14ac:dyDescent="0.3">
      <c r="J25539" s="1"/>
      <c r="K25539" s="1"/>
      <c r="L25539" s="1"/>
      <c r="M25539" s="1"/>
    </row>
    <row r="25540" spans="10:13" x14ac:dyDescent="0.3">
      <c r="J25540" s="1"/>
      <c r="K25540" s="1"/>
      <c r="L25540" s="1"/>
      <c r="M25540" s="1"/>
    </row>
    <row r="25541" spans="10:13" x14ac:dyDescent="0.3">
      <c r="J25541" s="1"/>
      <c r="K25541" s="1"/>
      <c r="L25541" s="1"/>
      <c r="M25541" s="1"/>
    </row>
    <row r="25542" spans="10:13" x14ac:dyDescent="0.3">
      <c r="J25542" s="1"/>
      <c r="K25542" s="1"/>
      <c r="L25542" s="1"/>
      <c r="M25542" s="1"/>
    </row>
    <row r="25543" spans="10:13" x14ac:dyDescent="0.3">
      <c r="J25543" s="1"/>
      <c r="K25543" s="1"/>
      <c r="L25543" s="1"/>
      <c r="M25543" s="1"/>
    </row>
    <row r="25544" spans="10:13" x14ac:dyDescent="0.3">
      <c r="J25544" s="1"/>
      <c r="K25544" s="1"/>
      <c r="L25544" s="1"/>
      <c r="M25544" s="1"/>
    </row>
    <row r="25545" spans="10:13" x14ac:dyDescent="0.3">
      <c r="J25545" s="1"/>
      <c r="K25545" s="1"/>
      <c r="L25545" s="1"/>
      <c r="M25545" s="1"/>
    </row>
    <row r="25546" spans="10:13" x14ac:dyDescent="0.3">
      <c r="J25546" s="1"/>
      <c r="K25546" s="1"/>
      <c r="L25546" s="1"/>
      <c r="M25546" s="1"/>
    </row>
    <row r="25547" spans="10:13" x14ac:dyDescent="0.3">
      <c r="J25547" s="1"/>
      <c r="K25547" s="1"/>
      <c r="L25547" s="1"/>
      <c r="M25547" s="1"/>
    </row>
    <row r="25548" spans="10:13" x14ac:dyDescent="0.3">
      <c r="J25548" s="1"/>
      <c r="K25548" s="1"/>
      <c r="L25548" s="1"/>
      <c r="M25548" s="1"/>
    </row>
    <row r="25549" spans="10:13" x14ac:dyDescent="0.3">
      <c r="J25549" s="1"/>
      <c r="K25549" s="1"/>
      <c r="L25549" s="1"/>
      <c r="M25549" s="1"/>
    </row>
    <row r="25550" spans="10:13" x14ac:dyDescent="0.3">
      <c r="J25550" s="1"/>
      <c r="K25550" s="1"/>
      <c r="L25550" s="1"/>
      <c r="M25550" s="1"/>
    </row>
    <row r="25551" spans="10:13" x14ac:dyDescent="0.3">
      <c r="J25551" s="1"/>
      <c r="K25551" s="1"/>
      <c r="L25551" s="1"/>
      <c r="M25551" s="1"/>
    </row>
    <row r="25552" spans="10:13" x14ac:dyDescent="0.3">
      <c r="J25552" s="1"/>
      <c r="K25552" s="1"/>
      <c r="L25552" s="1"/>
      <c r="M25552" s="1"/>
    </row>
    <row r="25553" spans="10:13" x14ac:dyDescent="0.3">
      <c r="J25553" s="1"/>
      <c r="K25553" s="1"/>
      <c r="L25553" s="1"/>
      <c r="M25553" s="1"/>
    </row>
    <row r="25554" spans="10:13" x14ac:dyDescent="0.3">
      <c r="J25554" s="1"/>
      <c r="K25554" s="1"/>
      <c r="L25554" s="1"/>
      <c r="M25554" s="1"/>
    </row>
    <row r="25555" spans="10:13" x14ac:dyDescent="0.3">
      <c r="J25555" s="1"/>
      <c r="K25555" s="1"/>
      <c r="L25555" s="1"/>
      <c r="M25555" s="1"/>
    </row>
    <row r="25556" spans="10:13" x14ac:dyDescent="0.3">
      <c r="J25556" s="1"/>
      <c r="K25556" s="1"/>
      <c r="L25556" s="1"/>
      <c r="M25556" s="1"/>
    </row>
    <row r="25557" spans="10:13" x14ac:dyDescent="0.3">
      <c r="J25557" s="1"/>
      <c r="K25557" s="1"/>
      <c r="L25557" s="1"/>
      <c r="M25557" s="1"/>
    </row>
    <row r="25558" spans="10:13" x14ac:dyDescent="0.3">
      <c r="J25558" s="1"/>
      <c r="K25558" s="1"/>
      <c r="L25558" s="1"/>
      <c r="M25558" s="1"/>
    </row>
    <row r="25559" spans="10:13" x14ac:dyDescent="0.3">
      <c r="J25559" s="1"/>
      <c r="K25559" s="1"/>
      <c r="L25559" s="1"/>
      <c r="M25559" s="1"/>
    </row>
    <row r="25560" spans="10:13" x14ac:dyDescent="0.3">
      <c r="J25560" s="1"/>
      <c r="K25560" s="1"/>
      <c r="L25560" s="1"/>
      <c r="M25560" s="1"/>
    </row>
    <row r="25561" spans="10:13" x14ac:dyDescent="0.3">
      <c r="J25561" s="1"/>
      <c r="K25561" s="1"/>
      <c r="L25561" s="1"/>
      <c r="M25561" s="1"/>
    </row>
    <row r="25562" spans="10:13" x14ac:dyDescent="0.3">
      <c r="J25562" s="1"/>
      <c r="K25562" s="1"/>
      <c r="L25562" s="1"/>
      <c r="M25562" s="1"/>
    </row>
    <row r="25563" spans="10:13" x14ac:dyDescent="0.3">
      <c r="J25563" s="1"/>
      <c r="K25563" s="1"/>
      <c r="L25563" s="1"/>
      <c r="M25563" s="1"/>
    </row>
    <row r="25564" spans="10:13" x14ac:dyDescent="0.3">
      <c r="J25564" s="1"/>
      <c r="K25564" s="1"/>
      <c r="L25564" s="1"/>
      <c r="M25564" s="1"/>
    </row>
    <row r="25565" spans="10:13" x14ac:dyDescent="0.3">
      <c r="J25565" s="1"/>
      <c r="K25565" s="1"/>
      <c r="L25565" s="1"/>
      <c r="M25565" s="1"/>
    </row>
    <row r="25566" spans="10:13" x14ac:dyDescent="0.3">
      <c r="J25566" s="1"/>
      <c r="K25566" s="1"/>
      <c r="L25566" s="1"/>
      <c r="M25566" s="1"/>
    </row>
    <row r="25567" spans="10:13" x14ac:dyDescent="0.3">
      <c r="J25567" s="1"/>
      <c r="K25567" s="1"/>
      <c r="L25567" s="1"/>
      <c r="M25567" s="1"/>
    </row>
    <row r="25568" spans="10:13" x14ac:dyDescent="0.3">
      <c r="J25568" s="1"/>
      <c r="K25568" s="1"/>
      <c r="L25568" s="1"/>
      <c r="M25568" s="1"/>
    </row>
    <row r="25569" spans="10:13" x14ac:dyDescent="0.3">
      <c r="J25569" s="1"/>
      <c r="K25569" s="1"/>
      <c r="L25569" s="1"/>
      <c r="M25569" s="1"/>
    </row>
    <row r="25570" spans="10:13" x14ac:dyDescent="0.3">
      <c r="J25570" s="1"/>
      <c r="K25570" s="1"/>
      <c r="L25570" s="1"/>
      <c r="M25570" s="1"/>
    </row>
    <row r="25571" spans="10:13" x14ac:dyDescent="0.3">
      <c r="J25571" s="1"/>
      <c r="K25571" s="1"/>
      <c r="L25571" s="1"/>
      <c r="M25571" s="1"/>
    </row>
    <row r="25572" spans="10:13" x14ac:dyDescent="0.3">
      <c r="J25572" s="1"/>
      <c r="K25572" s="1"/>
      <c r="L25572" s="1"/>
      <c r="M25572" s="1"/>
    </row>
    <row r="25573" spans="10:13" x14ac:dyDescent="0.3">
      <c r="J25573" s="1"/>
      <c r="K25573" s="1"/>
      <c r="L25573" s="1"/>
      <c r="M25573" s="1"/>
    </row>
    <row r="25574" spans="10:13" x14ac:dyDescent="0.3">
      <c r="J25574" s="1"/>
      <c r="K25574" s="1"/>
      <c r="L25574" s="1"/>
      <c r="M25574" s="1"/>
    </row>
    <row r="25575" spans="10:13" x14ac:dyDescent="0.3">
      <c r="J25575" s="1"/>
      <c r="K25575" s="1"/>
      <c r="L25575" s="1"/>
      <c r="M25575" s="1"/>
    </row>
    <row r="25576" spans="10:13" x14ac:dyDescent="0.3">
      <c r="J25576" s="1"/>
      <c r="K25576" s="1"/>
      <c r="L25576" s="1"/>
      <c r="M25576" s="1"/>
    </row>
    <row r="25577" spans="10:13" x14ac:dyDescent="0.3">
      <c r="J25577" s="1"/>
      <c r="K25577" s="1"/>
      <c r="L25577" s="1"/>
      <c r="M25577" s="1"/>
    </row>
    <row r="25578" spans="10:13" x14ac:dyDescent="0.3">
      <c r="J25578" s="1"/>
      <c r="K25578" s="1"/>
      <c r="L25578" s="1"/>
      <c r="M25578" s="1"/>
    </row>
    <row r="25579" spans="10:13" x14ac:dyDescent="0.3">
      <c r="J25579" s="1"/>
      <c r="K25579" s="1"/>
      <c r="L25579" s="1"/>
      <c r="M25579" s="1"/>
    </row>
    <row r="25580" spans="10:13" x14ac:dyDescent="0.3">
      <c r="J25580" s="1"/>
      <c r="K25580" s="1"/>
      <c r="L25580" s="1"/>
      <c r="M25580" s="1"/>
    </row>
    <row r="25581" spans="10:13" x14ac:dyDescent="0.3">
      <c r="J25581" s="1"/>
      <c r="K25581" s="1"/>
      <c r="L25581" s="1"/>
      <c r="M25581" s="1"/>
    </row>
    <row r="25582" spans="10:13" x14ac:dyDescent="0.3">
      <c r="J25582" s="1"/>
      <c r="K25582" s="1"/>
      <c r="L25582" s="1"/>
      <c r="M25582" s="1"/>
    </row>
    <row r="25583" spans="10:13" x14ac:dyDescent="0.3">
      <c r="J25583" s="1"/>
      <c r="K25583" s="1"/>
      <c r="L25583" s="1"/>
      <c r="M25583" s="1"/>
    </row>
    <row r="25584" spans="10:13" x14ac:dyDescent="0.3">
      <c r="J25584" s="1"/>
      <c r="K25584" s="1"/>
      <c r="L25584" s="1"/>
      <c r="M25584" s="1"/>
    </row>
    <row r="25585" spans="10:13" x14ac:dyDescent="0.3">
      <c r="J25585" s="1"/>
      <c r="K25585" s="1"/>
      <c r="L25585" s="1"/>
      <c r="M25585" s="1"/>
    </row>
    <row r="25586" spans="10:13" x14ac:dyDescent="0.3">
      <c r="J25586" s="1"/>
      <c r="K25586" s="1"/>
      <c r="L25586" s="1"/>
      <c r="M25586" s="1"/>
    </row>
    <row r="25587" spans="10:13" x14ac:dyDescent="0.3">
      <c r="J25587" s="1"/>
      <c r="K25587" s="1"/>
      <c r="L25587" s="1"/>
      <c r="M25587" s="1"/>
    </row>
    <row r="25588" spans="10:13" x14ac:dyDescent="0.3">
      <c r="J25588" s="1"/>
      <c r="K25588" s="1"/>
      <c r="L25588" s="1"/>
      <c r="M25588" s="1"/>
    </row>
    <row r="25589" spans="10:13" x14ac:dyDescent="0.3">
      <c r="J25589" s="1"/>
      <c r="K25589" s="1"/>
      <c r="L25589" s="1"/>
      <c r="M25589" s="1"/>
    </row>
    <row r="25590" spans="10:13" x14ac:dyDescent="0.3">
      <c r="J25590" s="1"/>
      <c r="K25590" s="1"/>
      <c r="L25590" s="1"/>
      <c r="M25590" s="1"/>
    </row>
    <row r="25591" spans="10:13" x14ac:dyDescent="0.3">
      <c r="J25591" s="1"/>
      <c r="K25591" s="1"/>
      <c r="L25591" s="1"/>
      <c r="M25591" s="1"/>
    </row>
    <row r="25592" spans="10:13" x14ac:dyDescent="0.3">
      <c r="J25592" s="1"/>
      <c r="K25592" s="1"/>
      <c r="L25592" s="1"/>
      <c r="M25592" s="1"/>
    </row>
    <row r="25593" spans="10:13" x14ac:dyDescent="0.3">
      <c r="J25593" s="1"/>
      <c r="K25593" s="1"/>
      <c r="L25593" s="1"/>
      <c r="M25593" s="1"/>
    </row>
    <row r="25594" spans="10:13" x14ac:dyDescent="0.3">
      <c r="J25594" s="1"/>
      <c r="K25594" s="1"/>
      <c r="L25594" s="1"/>
      <c r="M25594" s="1"/>
    </row>
    <row r="25595" spans="10:13" x14ac:dyDescent="0.3">
      <c r="J25595" s="1"/>
      <c r="K25595" s="1"/>
      <c r="L25595" s="1"/>
      <c r="M25595" s="1"/>
    </row>
    <row r="25596" spans="10:13" x14ac:dyDescent="0.3">
      <c r="J25596" s="1"/>
      <c r="K25596" s="1"/>
      <c r="L25596" s="1"/>
      <c r="M25596" s="1"/>
    </row>
    <row r="25597" spans="10:13" x14ac:dyDescent="0.3">
      <c r="J25597" s="1"/>
      <c r="K25597" s="1"/>
      <c r="L25597" s="1"/>
      <c r="M25597" s="1"/>
    </row>
    <row r="25598" spans="10:13" x14ac:dyDescent="0.3">
      <c r="J25598" s="1"/>
      <c r="K25598" s="1"/>
      <c r="L25598" s="1"/>
      <c r="M25598" s="1"/>
    </row>
    <row r="25599" spans="10:13" x14ac:dyDescent="0.3">
      <c r="J25599" s="1"/>
      <c r="K25599" s="1"/>
      <c r="L25599" s="1"/>
      <c r="M25599" s="1"/>
    </row>
    <row r="25600" spans="10:13" x14ac:dyDescent="0.3">
      <c r="J25600" s="1"/>
      <c r="K25600" s="1"/>
      <c r="L25600" s="1"/>
      <c r="M25600" s="1"/>
    </row>
    <row r="25601" spans="10:13" x14ac:dyDescent="0.3">
      <c r="J25601" s="1"/>
      <c r="K25601" s="1"/>
      <c r="L25601" s="1"/>
      <c r="M25601" s="1"/>
    </row>
    <row r="25602" spans="10:13" x14ac:dyDescent="0.3">
      <c r="J25602" s="1"/>
      <c r="K25602" s="1"/>
      <c r="L25602" s="1"/>
      <c r="M25602" s="1"/>
    </row>
    <row r="25603" spans="10:13" x14ac:dyDescent="0.3">
      <c r="J25603" s="1"/>
      <c r="K25603" s="1"/>
      <c r="L25603" s="1"/>
      <c r="M25603" s="1"/>
    </row>
    <row r="25604" spans="10:13" x14ac:dyDescent="0.3">
      <c r="J25604" s="1"/>
      <c r="K25604" s="1"/>
      <c r="L25604" s="1"/>
      <c r="M25604" s="1"/>
    </row>
    <row r="25605" spans="10:13" x14ac:dyDescent="0.3">
      <c r="J25605" s="1"/>
      <c r="K25605" s="1"/>
      <c r="L25605" s="1"/>
      <c r="M25605" s="1"/>
    </row>
    <row r="25606" spans="10:13" x14ac:dyDescent="0.3">
      <c r="J25606" s="1"/>
      <c r="K25606" s="1"/>
      <c r="L25606" s="1"/>
      <c r="M25606" s="1"/>
    </row>
    <row r="25607" spans="10:13" x14ac:dyDescent="0.3">
      <c r="J25607" s="1"/>
      <c r="K25607" s="1"/>
      <c r="L25607" s="1"/>
      <c r="M25607" s="1"/>
    </row>
    <row r="25608" spans="10:13" x14ac:dyDescent="0.3">
      <c r="J25608" s="1"/>
      <c r="K25608" s="1"/>
      <c r="L25608" s="1"/>
      <c r="M25608" s="1"/>
    </row>
    <row r="25609" spans="10:13" x14ac:dyDescent="0.3">
      <c r="J25609" s="1"/>
      <c r="K25609" s="1"/>
      <c r="L25609" s="1"/>
      <c r="M25609" s="1"/>
    </row>
    <row r="25610" spans="10:13" x14ac:dyDescent="0.3">
      <c r="J25610" s="1"/>
      <c r="K25610" s="1"/>
      <c r="L25610" s="1"/>
      <c r="M25610" s="1"/>
    </row>
    <row r="25611" spans="10:13" x14ac:dyDescent="0.3">
      <c r="J25611" s="1"/>
      <c r="K25611" s="1"/>
      <c r="L25611" s="1"/>
      <c r="M25611" s="1"/>
    </row>
    <row r="25612" spans="10:13" x14ac:dyDescent="0.3">
      <c r="J25612" s="1"/>
      <c r="K25612" s="1"/>
      <c r="L25612" s="1"/>
      <c r="M25612" s="1"/>
    </row>
    <row r="25613" spans="10:13" x14ac:dyDescent="0.3">
      <c r="J25613" s="1"/>
      <c r="K25613" s="1"/>
      <c r="L25613" s="1"/>
      <c r="M25613" s="1"/>
    </row>
    <row r="25614" spans="10:13" x14ac:dyDescent="0.3">
      <c r="J25614" s="1"/>
      <c r="K25614" s="1"/>
      <c r="L25614" s="1"/>
      <c r="M25614" s="1"/>
    </row>
    <row r="25615" spans="10:13" x14ac:dyDescent="0.3">
      <c r="J25615" s="1"/>
      <c r="K25615" s="1"/>
      <c r="L25615" s="1"/>
      <c r="M25615" s="1"/>
    </row>
    <row r="25616" spans="10:13" x14ac:dyDescent="0.3">
      <c r="J25616" s="1"/>
      <c r="K25616" s="1"/>
      <c r="L25616" s="1"/>
      <c r="M25616" s="1"/>
    </row>
    <row r="25617" spans="10:13" x14ac:dyDescent="0.3">
      <c r="J25617" s="1"/>
      <c r="K25617" s="1"/>
      <c r="L25617" s="1"/>
      <c r="M25617" s="1"/>
    </row>
    <row r="25618" spans="10:13" x14ac:dyDescent="0.3">
      <c r="J25618" s="1"/>
      <c r="K25618" s="1"/>
      <c r="L25618" s="1"/>
      <c r="M25618" s="1"/>
    </row>
    <row r="25619" spans="10:13" x14ac:dyDescent="0.3">
      <c r="J25619" s="1"/>
      <c r="K25619" s="1"/>
      <c r="L25619" s="1"/>
      <c r="M25619" s="1"/>
    </row>
    <row r="25620" spans="10:13" x14ac:dyDescent="0.3">
      <c r="J25620" s="1"/>
      <c r="K25620" s="1"/>
      <c r="L25620" s="1"/>
      <c r="M25620" s="1"/>
    </row>
    <row r="25621" spans="10:13" x14ac:dyDescent="0.3">
      <c r="J25621" s="1"/>
      <c r="K25621" s="1"/>
      <c r="L25621" s="1"/>
      <c r="M25621" s="1"/>
    </row>
    <row r="25622" spans="10:13" x14ac:dyDescent="0.3">
      <c r="J25622" s="1"/>
      <c r="K25622" s="1"/>
      <c r="L25622" s="1"/>
      <c r="M25622" s="1"/>
    </row>
    <row r="25623" spans="10:13" x14ac:dyDescent="0.3">
      <c r="J25623" s="1"/>
      <c r="K25623" s="1"/>
      <c r="L25623" s="1"/>
      <c r="M25623" s="1"/>
    </row>
    <row r="25624" spans="10:13" x14ac:dyDescent="0.3">
      <c r="J25624" s="1"/>
      <c r="K25624" s="1"/>
      <c r="L25624" s="1"/>
      <c r="M25624" s="1"/>
    </row>
    <row r="25625" spans="10:13" x14ac:dyDescent="0.3">
      <c r="J25625" s="1"/>
      <c r="K25625" s="1"/>
      <c r="L25625" s="1"/>
      <c r="M25625" s="1"/>
    </row>
    <row r="25626" spans="10:13" x14ac:dyDescent="0.3">
      <c r="J25626" s="1"/>
      <c r="K25626" s="1"/>
      <c r="L25626" s="1"/>
      <c r="M25626" s="1"/>
    </row>
    <row r="25627" spans="10:13" x14ac:dyDescent="0.3">
      <c r="J25627" s="1"/>
      <c r="K25627" s="1"/>
      <c r="L25627" s="1"/>
      <c r="M25627" s="1"/>
    </row>
    <row r="25628" spans="10:13" x14ac:dyDescent="0.3">
      <c r="J25628" s="1"/>
      <c r="K25628" s="1"/>
      <c r="L25628" s="1"/>
      <c r="M25628" s="1"/>
    </row>
    <row r="25629" spans="10:13" x14ac:dyDescent="0.3">
      <c r="J25629" s="1"/>
      <c r="K25629" s="1"/>
      <c r="L25629" s="1"/>
      <c r="M25629" s="1"/>
    </row>
    <row r="25630" spans="10:13" x14ac:dyDescent="0.3">
      <c r="J25630" s="1"/>
      <c r="K25630" s="1"/>
      <c r="L25630" s="1"/>
      <c r="M25630" s="1"/>
    </row>
    <row r="25631" spans="10:13" x14ac:dyDescent="0.3">
      <c r="J25631" s="1"/>
      <c r="K25631" s="1"/>
      <c r="L25631" s="1"/>
      <c r="M25631" s="1"/>
    </row>
    <row r="25632" spans="10:13" x14ac:dyDescent="0.3">
      <c r="J25632" s="1"/>
      <c r="K25632" s="1"/>
      <c r="L25632" s="1"/>
      <c r="M25632" s="1"/>
    </row>
    <row r="25633" spans="10:13" x14ac:dyDescent="0.3">
      <c r="J25633" s="1"/>
      <c r="K25633" s="1"/>
      <c r="L25633" s="1"/>
      <c r="M25633" s="1"/>
    </row>
    <row r="25634" spans="10:13" x14ac:dyDescent="0.3">
      <c r="J25634" s="1"/>
      <c r="K25634" s="1"/>
      <c r="L25634" s="1"/>
      <c r="M25634" s="1"/>
    </row>
    <row r="25635" spans="10:13" x14ac:dyDescent="0.3">
      <c r="J25635" s="1"/>
      <c r="K25635" s="1"/>
      <c r="L25635" s="1"/>
      <c r="M25635" s="1"/>
    </row>
    <row r="25636" spans="10:13" x14ac:dyDescent="0.3">
      <c r="J25636" s="1"/>
      <c r="K25636" s="1"/>
      <c r="L25636" s="1"/>
      <c r="M25636" s="1"/>
    </row>
    <row r="25637" spans="10:13" x14ac:dyDescent="0.3">
      <c r="J25637" s="1"/>
      <c r="K25637" s="1"/>
      <c r="L25637" s="1"/>
      <c r="M25637" s="1"/>
    </row>
    <row r="25638" spans="10:13" x14ac:dyDescent="0.3">
      <c r="J25638" s="1"/>
      <c r="K25638" s="1"/>
      <c r="L25638" s="1"/>
      <c r="M25638" s="1"/>
    </row>
    <row r="25639" spans="10:13" x14ac:dyDescent="0.3">
      <c r="J25639" s="1"/>
      <c r="K25639" s="1"/>
      <c r="L25639" s="1"/>
      <c r="M25639" s="1"/>
    </row>
    <row r="25640" spans="10:13" x14ac:dyDescent="0.3">
      <c r="J25640" s="1"/>
      <c r="K25640" s="1"/>
      <c r="L25640" s="1"/>
      <c r="M25640" s="1"/>
    </row>
    <row r="25641" spans="10:13" x14ac:dyDescent="0.3">
      <c r="J25641" s="1"/>
      <c r="K25641" s="1"/>
      <c r="L25641" s="1"/>
      <c r="M25641" s="1"/>
    </row>
    <row r="25642" spans="10:13" x14ac:dyDescent="0.3">
      <c r="J25642" s="1"/>
      <c r="K25642" s="1"/>
      <c r="L25642" s="1"/>
      <c r="M25642" s="1"/>
    </row>
    <row r="25643" spans="10:13" x14ac:dyDescent="0.3">
      <c r="J25643" s="1"/>
      <c r="K25643" s="1"/>
      <c r="L25643" s="1"/>
      <c r="M25643" s="1"/>
    </row>
    <row r="25644" spans="10:13" x14ac:dyDescent="0.3">
      <c r="J25644" s="1"/>
      <c r="K25644" s="1"/>
      <c r="L25644" s="1"/>
      <c r="M25644" s="1"/>
    </row>
    <row r="25645" spans="10:13" x14ac:dyDescent="0.3">
      <c r="J25645" s="1"/>
      <c r="K25645" s="1"/>
      <c r="L25645" s="1"/>
      <c r="M25645" s="1"/>
    </row>
    <row r="25646" spans="10:13" x14ac:dyDescent="0.3">
      <c r="J25646" s="1"/>
      <c r="K25646" s="1"/>
      <c r="L25646" s="1"/>
      <c r="M25646" s="1"/>
    </row>
    <row r="25647" spans="10:13" x14ac:dyDescent="0.3">
      <c r="J25647" s="1"/>
      <c r="K25647" s="1"/>
      <c r="L25647" s="1"/>
      <c r="M25647" s="1"/>
    </row>
    <row r="25648" spans="10:13" x14ac:dyDescent="0.3">
      <c r="J25648" s="1"/>
      <c r="K25648" s="1"/>
      <c r="L25648" s="1"/>
      <c r="M25648" s="1"/>
    </row>
    <row r="25649" spans="10:13" x14ac:dyDescent="0.3">
      <c r="J25649" s="1"/>
      <c r="K25649" s="1"/>
      <c r="L25649" s="1"/>
      <c r="M25649" s="1"/>
    </row>
    <row r="25650" spans="10:13" x14ac:dyDescent="0.3">
      <c r="J25650" s="1"/>
      <c r="K25650" s="1"/>
      <c r="L25650" s="1"/>
      <c r="M25650" s="1"/>
    </row>
    <row r="25651" spans="10:13" x14ac:dyDescent="0.3">
      <c r="J25651" s="1"/>
      <c r="K25651" s="1"/>
      <c r="L25651" s="1"/>
      <c r="M25651" s="1"/>
    </row>
    <row r="25652" spans="10:13" x14ac:dyDescent="0.3">
      <c r="J25652" s="1"/>
      <c r="K25652" s="1"/>
      <c r="L25652" s="1"/>
      <c r="M25652" s="1"/>
    </row>
    <row r="25653" spans="10:13" x14ac:dyDescent="0.3">
      <c r="J25653" s="1"/>
      <c r="K25653" s="1"/>
      <c r="L25653" s="1"/>
      <c r="M25653" s="1"/>
    </row>
    <row r="25654" spans="10:13" x14ac:dyDescent="0.3">
      <c r="J25654" s="1"/>
      <c r="K25654" s="1"/>
      <c r="L25654" s="1"/>
      <c r="M25654" s="1"/>
    </row>
    <row r="25655" spans="10:13" x14ac:dyDescent="0.3">
      <c r="J25655" s="1"/>
      <c r="K25655" s="1"/>
      <c r="L25655" s="1"/>
      <c r="M25655" s="1"/>
    </row>
    <row r="25656" spans="10:13" x14ac:dyDescent="0.3">
      <c r="J25656" s="1"/>
      <c r="K25656" s="1"/>
      <c r="L25656" s="1"/>
      <c r="M25656" s="1"/>
    </row>
    <row r="25657" spans="10:13" x14ac:dyDescent="0.3">
      <c r="J25657" s="1"/>
      <c r="K25657" s="1"/>
      <c r="L25657" s="1"/>
      <c r="M25657" s="1"/>
    </row>
    <row r="25658" spans="10:13" x14ac:dyDescent="0.3">
      <c r="J25658" s="1"/>
      <c r="K25658" s="1"/>
      <c r="L25658" s="1"/>
      <c r="M25658" s="1"/>
    </row>
    <row r="25659" spans="10:13" x14ac:dyDescent="0.3">
      <c r="J25659" s="1"/>
      <c r="K25659" s="1"/>
      <c r="L25659" s="1"/>
      <c r="M25659" s="1"/>
    </row>
    <row r="25660" spans="10:13" x14ac:dyDescent="0.3">
      <c r="J25660" s="1"/>
      <c r="K25660" s="1"/>
      <c r="L25660" s="1"/>
      <c r="M25660" s="1"/>
    </row>
    <row r="25661" spans="10:13" x14ac:dyDescent="0.3">
      <c r="J25661" s="1"/>
      <c r="K25661" s="1"/>
      <c r="L25661" s="1"/>
      <c r="M25661" s="1"/>
    </row>
    <row r="25662" spans="10:13" x14ac:dyDescent="0.3">
      <c r="J25662" s="1"/>
      <c r="K25662" s="1"/>
      <c r="L25662" s="1"/>
      <c r="M25662" s="1"/>
    </row>
    <row r="25663" spans="10:13" x14ac:dyDescent="0.3">
      <c r="J25663" s="1"/>
      <c r="K25663" s="1"/>
      <c r="L25663" s="1"/>
      <c r="M25663" s="1"/>
    </row>
    <row r="25664" spans="10:13" x14ac:dyDescent="0.3">
      <c r="J25664" s="1"/>
      <c r="K25664" s="1"/>
      <c r="L25664" s="1"/>
      <c r="M25664" s="1"/>
    </row>
    <row r="25665" spans="10:13" x14ac:dyDescent="0.3">
      <c r="J25665" s="1"/>
      <c r="K25665" s="1"/>
      <c r="L25665" s="1"/>
      <c r="M25665" s="1"/>
    </row>
    <row r="25666" spans="10:13" x14ac:dyDescent="0.3">
      <c r="J25666" s="1"/>
      <c r="K25666" s="1"/>
      <c r="L25666" s="1"/>
      <c r="M25666" s="1"/>
    </row>
    <row r="25667" spans="10:13" x14ac:dyDescent="0.3">
      <c r="J25667" s="1"/>
      <c r="K25667" s="1"/>
      <c r="L25667" s="1"/>
      <c r="M25667" s="1"/>
    </row>
    <row r="25668" spans="10:13" x14ac:dyDescent="0.3">
      <c r="J25668" s="1"/>
      <c r="K25668" s="1"/>
      <c r="L25668" s="1"/>
      <c r="M25668" s="1"/>
    </row>
    <row r="25669" spans="10:13" x14ac:dyDescent="0.3">
      <c r="J25669" s="1"/>
      <c r="K25669" s="1"/>
      <c r="L25669" s="1"/>
      <c r="M25669" s="1"/>
    </row>
    <row r="25670" spans="10:13" x14ac:dyDescent="0.3">
      <c r="J25670" s="1"/>
      <c r="K25670" s="1"/>
      <c r="L25670" s="1"/>
      <c r="M25670" s="1"/>
    </row>
    <row r="25671" spans="10:13" x14ac:dyDescent="0.3">
      <c r="J25671" s="1"/>
      <c r="K25671" s="1"/>
      <c r="L25671" s="1"/>
      <c r="M25671" s="1"/>
    </row>
    <row r="25672" spans="10:13" x14ac:dyDescent="0.3">
      <c r="J25672" s="1"/>
      <c r="K25672" s="1"/>
      <c r="L25672" s="1"/>
      <c r="M25672" s="1"/>
    </row>
    <row r="25673" spans="10:13" x14ac:dyDescent="0.3">
      <c r="J25673" s="1"/>
      <c r="K25673" s="1"/>
      <c r="L25673" s="1"/>
      <c r="M25673" s="1"/>
    </row>
    <row r="25674" spans="10:13" x14ac:dyDescent="0.3">
      <c r="J25674" s="1"/>
      <c r="K25674" s="1"/>
      <c r="L25674" s="1"/>
      <c r="M25674" s="1"/>
    </row>
    <row r="25675" spans="10:13" x14ac:dyDescent="0.3">
      <c r="J25675" s="1"/>
      <c r="K25675" s="1"/>
      <c r="L25675" s="1"/>
      <c r="M25675" s="1"/>
    </row>
    <row r="25676" spans="10:13" x14ac:dyDescent="0.3">
      <c r="J25676" s="1"/>
      <c r="K25676" s="1"/>
      <c r="L25676" s="1"/>
      <c r="M25676" s="1"/>
    </row>
    <row r="25677" spans="10:13" x14ac:dyDescent="0.3">
      <c r="J25677" s="1"/>
      <c r="K25677" s="1"/>
      <c r="L25677" s="1"/>
      <c r="M25677" s="1"/>
    </row>
    <row r="25678" spans="10:13" x14ac:dyDescent="0.3">
      <c r="J25678" s="1"/>
      <c r="K25678" s="1"/>
      <c r="L25678" s="1"/>
      <c r="M25678" s="1"/>
    </row>
    <row r="25679" spans="10:13" x14ac:dyDescent="0.3">
      <c r="J25679" s="1"/>
      <c r="K25679" s="1"/>
      <c r="L25679" s="1"/>
      <c r="M25679" s="1"/>
    </row>
    <row r="25680" spans="10:13" x14ac:dyDescent="0.3">
      <c r="J25680" s="1"/>
      <c r="K25680" s="1"/>
      <c r="L25680" s="1"/>
      <c r="M25680" s="1"/>
    </row>
    <row r="25681" spans="10:13" x14ac:dyDescent="0.3">
      <c r="J25681" s="1"/>
      <c r="K25681" s="1"/>
      <c r="L25681" s="1"/>
      <c r="M25681" s="1"/>
    </row>
    <row r="25682" spans="10:13" x14ac:dyDescent="0.3">
      <c r="J25682" s="1"/>
      <c r="K25682" s="1"/>
      <c r="L25682" s="1"/>
      <c r="M25682" s="1"/>
    </row>
    <row r="25683" spans="10:13" x14ac:dyDescent="0.3">
      <c r="J25683" s="1"/>
      <c r="K25683" s="1"/>
      <c r="L25683" s="1"/>
      <c r="M25683" s="1"/>
    </row>
    <row r="25684" spans="10:13" x14ac:dyDescent="0.3">
      <c r="J25684" s="1"/>
      <c r="K25684" s="1"/>
      <c r="L25684" s="1"/>
      <c r="M25684" s="1"/>
    </row>
    <row r="25685" spans="10:13" x14ac:dyDescent="0.3">
      <c r="J25685" s="1"/>
      <c r="K25685" s="1"/>
      <c r="L25685" s="1"/>
      <c r="M25685" s="1"/>
    </row>
    <row r="25686" spans="10:13" x14ac:dyDescent="0.3">
      <c r="J25686" s="1"/>
      <c r="K25686" s="1"/>
      <c r="L25686" s="1"/>
      <c r="M25686" s="1"/>
    </row>
    <row r="25687" spans="10:13" x14ac:dyDescent="0.3">
      <c r="J25687" s="1"/>
      <c r="K25687" s="1"/>
      <c r="L25687" s="1"/>
      <c r="M25687" s="1"/>
    </row>
    <row r="25688" spans="10:13" x14ac:dyDescent="0.3">
      <c r="J25688" s="1"/>
      <c r="K25688" s="1"/>
      <c r="L25688" s="1"/>
      <c r="M25688" s="1"/>
    </row>
    <row r="25689" spans="10:13" x14ac:dyDescent="0.3">
      <c r="J25689" s="1"/>
      <c r="K25689" s="1"/>
      <c r="L25689" s="1"/>
      <c r="M25689" s="1"/>
    </row>
    <row r="25690" spans="10:13" x14ac:dyDescent="0.3">
      <c r="J25690" s="1"/>
      <c r="K25690" s="1"/>
      <c r="L25690" s="1"/>
      <c r="M25690" s="1"/>
    </row>
    <row r="25691" spans="10:13" x14ac:dyDescent="0.3">
      <c r="J25691" s="1"/>
      <c r="K25691" s="1"/>
      <c r="L25691" s="1"/>
      <c r="M25691" s="1"/>
    </row>
    <row r="25692" spans="10:13" x14ac:dyDescent="0.3">
      <c r="J25692" s="1"/>
      <c r="K25692" s="1"/>
      <c r="L25692" s="1"/>
      <c r="M25692" s="1"/>
    </row>
    <row r="25693" spans="10:13" x14ac:dyDescent="0.3">
      <c r="J25693" s="1"/>
      <c r="K25693" s="1"/>
      <c r="L25693" s="1"/>
      <c r="M25693" s="1"/>
    </row>
    <row r="25694" spans="10:13" x14ac:dyDescent="0.3">
      <c r="J25694" s="1"/>
      <c r="K25694" s="1"/>
      <c r="L25694" s="1"/>
      <c r="M25694" s="1"/>
    </row>
    <row r="25695" spans="10:13" x14ac:dyDescent="0.3">
      <c r="J25695" s="1"/>
      <c r="K25695" s="1"/>
      <c r="L25695" s="1"/>
      <c r="M25695" s="1"/>
    </row>
    <row r="25696" spans="10:13" x14ac:dyDescent="0.3">
      <c r="J25696" s="1"/>
      <c r="K25696" s="1"/>
      <c r="L25696" s="1"/>
      <c r="M25696" s="1"/>
    </row>
    <row r="25697" spans="10:13" x14ac:dyDescent="0.3">
      <c r="J25697" s="1"/>
      <c r="K25697" s="1"/>
      <c r="L25697" s="1"/>
      <c r="M25697" s="1"/>
    </row>
    <row r="25698" spans="10:13" x14ac:dyDescent="0.3">
      <c r="J25698" s="1"/>
      <c r="K25698" s="1"/>
      <c r="L25698" s="1"/>
      <c r="M25698" s="1"/>
    </row>
    <row r="25699" spans="10:13" x14ac:dyDescent="0.3">
      <c r="J25699" s="1"/>
      <c r="K25699" s="1"/>
      <c r="L25699" s="1"/>
      <c r="M25699" s="1"/>
    </row>
    <row r="25700" spans="10:13" x14ac:dyDescent="0.3">
      <c r="J25700" s="1"/>
      <c r="K25700" s="1"/>
      <c r="L25700" s="1"/>
      <c r="M25700" s="1"/>
    </row>
    <row r="25701" spans="10:13" x14ac:dyDescent="0.3">
      <c r="J25701" s="1"/>
      <c r="K25701" s="1"/>
      <c r="L25701" s="1"/>
      <c r="M25701" s="1"/>
    </row>
    <row r="25702" spans="10:13" x14ac:dyDescent="0.3">
      <c r="J25702" s="1"/>
      <c r="K25702" s="1"/>
      <c r="L25702" s="1"/>
      <c r="M25702" s="1"/>
    </row>
    <row r="25703" spans="10:13" x14ac:dyDescent="0.3">
      <c r="J25703" s="1"/>
      <c r="K25703" s="1"/>
      <c r="L25703" s="1"/>
      <c r="M25703" s="1"/>
    </row>
    <row r="25704" spans="10:13" x14ac:dyDescent="0.3">
      <c r="J25704" s="1"/>
      <c r="K25704" s="1"/>
      <c r="L25704" s="1"/>
      <c r="M25704" s="1"/>
    </row>
    <row r="25705" spans="10:13" x14ac:dyDescent="0.3">
      <c r="J25705" s="1"/>
      <c r="K25705" s="1"/>
      <c r="L25705" s="1"/>
      <c r="M25705" s="1"/>
    </row>
    <row r="25706" spans="10:13" x14ac:dyDescent="0.3">
      <c r="J25706" s="1"/>
      <c r="K25706" s="1"/>
      <c r="L25706" s="1"/>
      <c r="M25706" s="1"/>
    </row>
    <row r="25707" spans="10:13" x14ac:dyDescent="0.3">
      <c r="J25707" s="1"/>
      <c r="K25707" s="1"/>
      <c r="L25707" s="1"/>
      <c r="M25707" s="1"/>
    </row>
    <row r="25708" spans="10:13" x14ac:dyDescent="0.3">
      <c r="J25708" s="1"/>
      <c r="K25708" s="1"/>
      <c r="L25708" s="1"/>
      <c r="M25708" s="1"/>
    </row>
    <row r="25709" spans="10:13" x14ac:dyDescent="0.3">
      <c r="J25709" s="1"/>
      <c r="K25709" s="1"/>
      <c r="L25709" s="1"/>
      <c r="M25709" s="1"/>
    </row>
    <row r="25710" spans="10:13" x14ac:dyDescent="0.3">
      <c r="J25710" s="1"/>
      <c r="K25710" s="1"/>
      <c r="L25710" s="1"/>
      <c r="M25710" s="1"/>
    </row>
    <row r="25711" spans="10:13" x14ac:dyDescent="0.3">
      <c r="J25711" s="1"/>
      <c r="K25711" s="1"/>
      <c r="L25711" s="1"/>
      <c r="M25711" s="1"/>
    </row>
    <row r="25712" spans="10:13" x14ac:dyDescent="0.3">
      <c r="J25712" s="1"/>
      <c r="K25712" s="1"/>
      <c r="L25712" s="1"/>
      <c r="M25712" s="1"/>
    </row>
    <row r="25713" spans="10:13" x14ac:dyDescent="0.3">
      <c r="J25713" s="1"/>
      <c r="K25713" s="1"/>
      <c r="L25713" s="1"/>
      <c r="M25713" s="1"/>
    </row>
    <row r="25714" spans="10:13" x14ac:dyDescent="0.3">
      <c r="J25714" s="1"/>
      <c r="K25714" s="1"/>
      <c r="L25714" s="1"/>
      <c r="M25714" s="1"/>
    </row>
    <row r="25715" spans="10:13" x14ac:dyDescent="0.3">
      <c r="J25715" s="1"/>
      <c r="K25715" s="1"/>
      <c r="L25715" s="1"/>
      <c r="M25715" s="1"/>
    </row>
    <row r="25716" spans="10:13" x14ac:dyDescent="0.3">
      <c r="J25716" s="1"/>
      <c r="K25716" s="1"/>
      <c r="L25716" s="1"/>
      <c r="M25716" s="1"/>
    </row>
    <row r="25717" spans="10:13" x14ac:dyDescent="0.3">
      <c r="J25717" s="1"/>
      <c r="K25717" s="1"/>
      <c r="L25717" s="1"/>
      <c r="M25717" s="1"/>
    </row>
    <row r="25718" spans="10:13" x14ac:dyDescent="0.3">
      <c r="J25718" s="1"/>
      <c r="K25718" s="1"/>
      <c r="L25718" s="1"/>
      <c r="M25718" s="1"/>
    </row>
    <row r="25719" spans="10:13" x14ac:dyDescent="0.3">
      <c r="J25719" s="1"/>
      <c r="K25719" s="1"/>
      <c r="L25719" s="1"/>
      <c r="M25719" s="1"/>
    </row>
    <row r="25720" spans="10:13" x14ac:dyDescent="0.3">
      <c r="J25720" s="1"/>
      <c r="K25720" s="1"/>
      <c r="L25720" s="1"/>
      <c r="M25720" s="1"/>
    </row>
    <row r="25721" spans="10:13" x14ac:dyDescent="0.3">
      <c r="J25721" s="1"/>
      <c r="K25721" s="1"/>
      <c r="L25721" s="1"/>
      <c r="M25721" s="1"/>
    </row>
    <row r="25722" spans="10:13" x14ac:dyDescent="0.3">
      <c r="J25722" s="1"/>
      <c r="K25722" s="1"/>
      <c r="L25722" s="1"/>
      <c r="M25722" s="1"/>
    </row>
    <row r="25723" spans="10:13" x14ac:dyDescent="0.3">
      <c r="J25723" s="1"/>
      <c r="K25723" s="1"/>
      <c r="L25723" s="1"/>
      <c r="M25723" s="1"/>
    </row>
    <row r="25724" spans="10:13" x14ac:dyDescent="0.3">
      <c r="J25724" s="1"/>
      <c r="K25724" s="1"/>
      <c r="L25724" s="1"/>
      <c r="M25724" s="1"/>
    </row>
    <row r="25725" spans="10:13" x14ac:dyDescent="0.3">
      <c r="J25725" s="1"/>
      <c r="K25725" s="1"/>
      <c r="L25725" s="1"/>
      <c r="M25725" s="1"/>
    </row>
    <row r="25726" spans="10:13" x14ac:dyDescent="0.3">
      <c r="J25726" s="1"/>
      <c r="K25726" s="1"/>
      <c r="L25726" s="1"/>
      <c r="M25726" s="1"/>
    </row>
    <row r="25727" spans="10:13" x14ac:dyDescent="0.3">
      <c r="J25727" s="1"/>
      <c r="K25727" s="1"/>
      <c r="L25727" s="1"/>
      <c r="M25727" s="1"/>
    </row>
    <row r="25728" spans="10:13" x14ac:dyDescent="0.3">
      <c r="J25728" s="1"/>
      <c r="K25728" s="1"/>
      <c r="L25728" s="1"/>
      <c r="M25728" s="1"/>
    </row>
    <row r="25729" spans="10:13" x14ac:dyDescent="0.3">
      <c r="J25729" s="1"/>
      <c r="K25729" s="1"/>
      <c r="L25729" s="1"/>
      <c r="M25729" s="1"/>
    </row>
    <row r="25730" spans="10:13" x14ac:dyDescent="0.3">
      <c r="J25730" s="1"/>
      <c r="K25730" s="1"/>
      <c r="L25730" s="1"/>
      <c r="M25730" s="1"/>
    </row>
    <row r="25731" spans="10:13" x14ac:dyDescent="0.3">
      <c r="J25731" s="1"/>
      <c r="K25731" s="1"/>
      <c r="L25731" s="1"/>
      <c r="M25731" s="1"/>
    </row>
    <row r="25732" spans="10:13" x14ac:dyDescent="0.3">
      <c r="J25732" s="1"/>
      <c r="K25732" s="1"/>
      <c r="L25732" s="1"/>
      <c r="M25732" s="1"/>
    </row>
    <row r="25733" spans="10:13" x14ac:dyDescent="0.3">
      <c r="J25733" s="1"/>
      <c r="K25733" s="1"/>
      <c r="L25733" s="1"/>
      <c r="M25733" s="1"/>
    </row>
    <row r="25734" spans="10:13" x14ac:dyDescent="0.3">
      <c r="J25734" s="1"/>
      <c r="K25734" s="1"/>
      <c r="L25734" s="1"/>
      <c r="M25734" s="1"/>
    </row>
    <row r="25735" spans="10:13" x14ac:dyDescent="0.3">
      <c r="J25735" s="1"/>
      <c r="K25735" s="1"/>
      <c r="L25735" s="1"/>
      <c r="M25735" s="1"/>
    </row>
    <row r="25736" spans="10:13" x14ac:dyDescent="0.3">
      <c r="J25736" s="1"/>
      <c r="K25736" s="1"/>
      <c r="L25736" s="1"/>
      <c r="M25736" s="1"/>
    </row>
    <row r="25737" spans="10:13" x14ac:dyDescent="0.3">
      <c r="J25737" s="1"/>
      <c r="K25737" s="1"/>
      <c r="L25737" s="1"/>
      <c r="M25737" s="1"/>
    </row>
    <row r="25738" spans="10:13" x14ac:dyDescent="0.3">
      <c r="J25738" s="1"/>
      <c r="K25738" s="1"/>
      <c r="L25738" s="1"/>
      <c r="M25738" s="1"/>
    </row>
    <row r="25739" spans="10:13" x14ac:dyDescent="0.3">
      <c r="J25739" s="1"/>
      <c r="K25739" s="1"/>
      <c r="L25739" s="1"/>
      <c r="M25739" s="1"/>
    </row>
    <row r="25740" spans="10:13" x14ac:dyDescent="0.3">
      <c r="J25740" s="1"/>
      <c r="K25740" s="1"/>
      <c r="L25740" s="1"/>
      <c r="M25740" s="1"/>
    </row>
    <row r="25741" spans="10:13" x14ac:dyDescent="0.3">
      <c r="J25741" s="1"/>
      <c r="K25741" s="1"/>
      <c r="L25741" s="1"/>
      <c r="M25741" s="1"/>
    </row>
    <row r="25742" spans="10:13" x14ac:dyDescent="0.3">
      <c r="J25742" s="1"/>
      <c r="K25742" s="1"/>
      <c r="L25742" s="1"/>
      <c r="M25742" s="1"/>
    </row>
    <row r="25743" spans="10:13" x14ac:dyDescent="0.3">
      <c r="J25743" s="1"/>
      <c r="K25743" s="1"/>
      <c r="L25743" s="1"/>
      <c r="M25743" s="1"/>
    </row>
    <row r="25744" spans="10:13" x14ac:dyDescent="0.3">
      <c r="J25744" s="1"/>
      <c r="K25744" s="1"/>
      <c r="L25744" s="1"/>
      <c r="M25744" s="1"/>
    </row>
    <row r="25745" spans="10:13" x14ac:dyDescent="0.3">
      <c r="J25745" s="1"/>
      <c r="K25745" s="1"/>
      <c r="L25745" s="1"/>
      <c r="M25745" s="1"/>
    </row>
    <row r="25746" spans="10:13" x14ac:dyDescent="0.3">
      <c r="J25746" s="1"/>
      <c r="K25746" s="1"/>
      <c r="L25746" s="1"/>
      <c r="M25746" s="1"/>
    </row>
    <row r="25747" spans="10:13" x14ac:dyDescent="0.3">
      <c r="J25747" s="1"/>
      <c r="K25747" s="1"/>
      <c r="L25747" s="1"/>
      <c r="M25747" s="1"/>
    </row>
    <row r="25748" spans="10:13" x14ac:dyDescent="0.3">
      <c r="J25748" s="1"/>
      <c r="K25748" s="1"/>
      <c r="L25748" s="1"/>
      <c r="M25748" s="1"/>
    </row>
    <row r="25749" spans="10:13" x14ac:dyDescent="0.3">
      <c r="J25749" s="1"/>
      <c r="K25749" s="1"/>
      <c r="L25749" s="1"/>
      <c r="M25749" s="1"/>
    </row>
    <row r="25750" spans="10:13" x14ac:dyDescent="0.3">
      <c r="J25750" s="1"/>
      <c r="K25750" s="1"/>
      <c r="L25750" s="1"/>
      <c r="M25750" s="1"/>
    </row>
    <row r="25751" spans="10:13" x14ac:dyDescent="0.3">
      <c r="J25751" s="1"/>
      <c r="K25751" s="1"/>
      <c r="L25751" s="1"/>
      <c r="M25751" s="1"/>
    </row>
    <row r="25752" spans="10:13" x14ac:dyDescent="0.3">
      <c r="J25752" s="1"/>
      <c r="K25752" s="1"/>
      <c r="L25752" s="1"/>
      <c r="M25752" s="1"/>
    </row>
    <row r="25753" spans="10:13" x14ac:dyDescent="0.3">
      <c r="J25753" s="1"/>
      <c r="K25753" s="1"/>
      <c r="L25753" s="1"/>
      <c r="M25753" s="1"/>
    </row>
    <row r="25754" spans="10:13" x14ac:dyDescent="0.3">
      <c r="J25754" s="1"/>
      <c r="K25754" s="1"/>
      <c r="L25754" s="1"/>
      <c r="M25754" s="1"/>
    </row>
    <row r="25755" spans="10:13" x14ac:dyDescent="0.3">
      <c r="J25755" s="1"/>
      <c r="K25755" s="1"/>
      <c r="L25755" s="1"/>
      <c r="M25755" s="1"/>
    </row>
    <row r="25756" spans="10:13" x14ac:dyDescent="0.3">
      <c r="J25756" s="1"/>
      <c r="K25756" s="1"/>
      <c r="L25756" s="1"/>
      <c r="M25756" s="1"/>
    </row>
    <row r="25757" spans="10:13" x14ac:dyDescent="0.3">
      <c r="J25757" s="1"/>
      <c r="K25757" s="1"/>
      <c r="L25757" s="1"/>
      <c r="M25757" s="1"/>
    </row>
    <row r="25758" spans="10:13" x14ac:dyDescent="0.3">
      <c r="J25758" s="1"/>
      <c r="K25758" s="1"/>
      <c r="L25758" s="1"/>
      <c r="M25758" s="1"/>
    </row>
    <row r="25759" spans="10:13" x14ac:dyDescent="0.3">
      <c r="J25759" s="1"/>
      <c r="K25759" s="1"/>
      <c r="L25759" s="1"/>
      <c r="M25759" s="1"/>
    </row>
    <row r="25760" spans="10:13" x14ac:dyDescent="0.3">
      <c r="J25760" s="1"/>
      <c r="K25760" s="1"/>
      <c r="L25760" s="1"/>
      <c r="M25760" s="1"/>
    </row>
    <row r="25761" spans="10:13" x14ac:dyDescent="0.3">
      <c r="J25761" s="1"/>
      <c r="K25761" s="1"/>
      <c r="L25761" s="1"/>
      <c r="M25761" s="1"/>
    </row>
    <row r="25762" spans="10:13" x14ac:dyDescent="0.3">
      <c r="J25762" s="1"/>
      <c r="K25762" s="1"/>
      <c r="L25762" s="1"/>
      <c r="M25762" s="1"/>
    </row>
    <row r="25763" spans="10:13" x14ac:dyDescent="0.3">
      <c r="J25763" s="1"/>
      <c r="K25763" s="1"/>
      <c r="L25763" s="1"/>
      <c r="M25763" s="1"/>
    </row>
    <row r="25764" spans="10:13" x14ac:dyDescent="0.3">
      <c r="J25764" s="1"/>
      <c r="K25764" s="1"/>
      <c r="L25764" s="1"/>
      <c r="M25764" s="1"/>
    </row>
    <row r="25765" spans="10:13" x14ac:dyDescent="0.3">
      <c r="J25765" s="1"/>
      <c r="K25765" s="1"/>
      <c r="L25765" s="1"/>
      <c r="M25765" s="1"/>
    </row>
    <row r="25766" spans="10:13" x14ac:dyDescent="0.3">
      <c r="J25766" s="1"/>
      <c r="K25766" s="1"/>
      <c r="L25766" s="1"/>
      <c r="M25766" s="1"/>
    </row>
    <row r="25767" spans="10:13" x14ac:dyDescent="0.3">
      <c r="J25767" s="1"/>
      <c r="K25767" s="1"/>
      <c r="L25767" s="1"/>
      <c r="M25767" s="1"/>
    </row>
    <row r="25768" spans="10:13" x14ac:dyDescent="0.3">
      <c r="J25768" s="1"/>
      <c r="K25768" s="1"/>
      <c r="L25768" s="1"/>
      <c r="M25768" s="1"/>
    </row>
    <row r="25769" spans="10:13" x14ac:dyDescent="0.3">
      <c r="J25769" s="1"/>
      <c r="K25769" s="1"/>
      <c r="L25769" s="1"/>
      <c r="M25769" s="1"/>
    </row>
    <row r="25770" spans="10:13" x14ac:dyDescent="0.3">
      <c r="J25770" s="1"/>
      <c r="K25770" s="1"/>
      <c r="L25770" s="1"/>
      <c r="M25770" s="1"/>
    </row>
    <row r="25771" spans="10:13" x14ac:dyDescent="0.3">
      <c r="J25771" s="1"/>
      <c r="K25771" s="1"/>
      <c r="L25771" s="1"/>
      <c r="M25771" s="1"/>
    </row>
    <row r="25772" spans="10:13" x14ac:dyDescent="0.3">
      <c r="J25772" s="1"/>
      <c r="K25772" s="1"/>
      <c r="L25772" s="1"/>
      <c r="M25772" s="1"/>
    </row>
    <row r="25773" spans="10:13" x14ac:dyDescent="0.3">
      <c r="J25773" s="1"/>
      <c r="K25773" s="1"/>
      <c r="L25773" s="1"/>
      <c r="M25773" s="1"/>
    </row>
    <row r="25774" spans="10:13" x14ac:dyDescent="0.3">
      <c r="J25774" s="1"/>
      <c r="K25774" s="1"/>
      <c r="L25774" s="1"/>
      <c r="M25774" s="1"/>
    </row>
    <row r="25775" spans="10:13" x14ac:dyDescent="0.3">
      <c r="J25775" s="1"/>
      <c r="K25775" s="1"/>
      <c r="L25775" s="1"/>
      <c r="M25775" s="1"/>
    </row>
    <row r="25776" spans="10:13" x14ac:dyDescent="0.3">
      <c r="J25776" s="1"/>
      <c r="K25776" s="1"/>
      <c r="L25776" s="1"/>
      <c r="M25776" s="1"/>
    </row>
    <row r="25777" spans="10:13" x14ac:dyDescent="0.3">
      <c r="J25777" s="1"/>
      <c r="K25777" s="1"/>
      <c r="L25777" s="1"/>
      <c r="M25777" s="1"/>
    </row>
    <row r="25778" spans="10:13" x14ac:dyDescent="0.3">
      <c r="J25778" s="1"/>
      <c r="K25778" s="1"/>
      <c r="L25778" s="1"/>
      <c r="M25778" s="1"/>
    </row>
    <row r="25779" spans="10:13" x14ac:dyDescent="0.3">
      <c r="J25779" s="1"/>
      <c r="K25779" s="1"/>
      <c r="L25779" s="1"/>
      <c r="M25779" s="1"/>
    </row>
    <row r="25780" spans="10:13" x14ac:dyDescent="0.3">
      <c r="J25780" s="1"/>
      <c r="K25780" s="1"/>
      <c r="L25780" s="1"/>
      <c r="M25780" s="1"/>
    </row>
    <row r="25781" spans="10:13" x14ac:dyDescent="0.3">
      <c r="J25781" s="1"/>
      <c r="K25781" s="1"/>
      <c r="L25781" s="1"/>
      <c r="M25781" s="1"/>
    </row>
    <row r="25782" spans="10:13" x14ac:dyDescent="0.3">
      <c r="J25782" s="1"/>
      <c r="K25782" s="1"/>
      <c r="L25782" s="1"/>
      <c r="M25782" s="1"/>
    </row>
    <row r="25783" spans="10:13" x14ac:dyDescent="0.3">
      <c r="J25783" s="1"/>
      <c r="K25783" s="1"/>
      <c r="L25783" s="1"/>
      <c r="M25783" s="1"/>
    </row>
    <row r="25784" spans="10:13" x14ac:dyDescent="0.3">
      <c r="J25784" s="1"/>
      <c r="K25784" s="1"/>
      <c r="L25784" s="1"/>
      <c r="M25784" s="1"/>
    </row>
    <row r="25785" spans="10:13" x14ac:dyDescent="0.3">
      <c r="J25785" s="1"/>
      <c r="K25785" s="1"/>
      <c r="L25785" s="1"/>
      <c r="M25785" s="1"/>
    </row>
    <row r="25786" spans="10:13" x14ac:dyDescent="0.3">
      <c r="J25786" s="1"/>
      <c r="K25786" s="1"/>
      <c r="L25786" s="1"/>
      <c r="M25786" s="1"/>
    </row>
    <row r="25787" spans="10:13" x14ac:dyDescent="0.3">
      <c r="J25787" s="1"/>
      <c r="K25787" s="1"/>
      <c r="L25787" s="1"/>
      <c r="M25787" s="1"/>
    </row>
    <row r="25788" spans="10:13" x14ac:dyDescent="0.3">
      <c r="J25788" s="1"/>
      <c r="K25788" s="1"/>
      <c r="L25788" s="1"/>
      <c r="M25788" s="1"/>
    </row>
    <row r="25789" spans="10:13" x14ac:dyDescent="0.3">
      <c r="J25789" s="1"/>
      <c r="K25789" s="1"/>
      <c r="L25789" s="1"/>
      <c r="M25789" s="1"/>
    </row>
    <row r="25790" spans="10:13" x14ac:dyDescent="0.3">
      <c r="J25790" s="1"/>
      <c r="K25790" s="1"/>
      <c r="L25790" s="1"/>
      <c r="M25790" s="1"/>
    </row>
    <row r="25791" spans="10:13" x14ac:dyDescent="0.3">
      <c r="J25791" s="1"/>
      <c r="K25791" s="1"/>
      <c r="L25791" s="1"/>
      <c r="M25791" s="1"/>
    </row>
    <row r="25792" spans="10:13" x14ac:dyDescent="0.3">
      <c r="J25792" s="1"/>
      <c r="K25792" s="1"/>
      <c r="L25792" s="1"/>
      <c r="M25792" s="1"/>
    </row>
    <row r="25793" spans="10:13" x14ac:dyDescent="0.3">
      <c r="J25793" s="1"/>
      <c r="K25793" s="1"/>
      <c r="L25793" s="1"/>
      <c r="M25793" s="1"/>
    </row>
    <row r="25794" spans="10:13" x14ac:dyDescent="0.3">
      <c r="J25794" s="1"/>
      <c r="K25794" s="1"/>
      <c r="L25794" s="1"/>
      <c r="M25794" s="1"/>
    </row>
    <row r="25795" spans="10:13" x14ac:dyDescent="0.3">
      <c r="J25795" s="1"/>
      <c r="K25795" s="1"/>
      <c r="L25795" s="1"/>
      <c r="M25795" s="1"/>
    </row>
    <row r="25796" spans="10:13" x14ac:dyDescent="0.3">
      <c r="J25796" s="1"/>
      <c r="K25796" s="1"/>
      <c r="L25796" s="1"/>
      <c r="M25796" s="1"/>
    </row>
    <row r="25797" spans="10:13" x14ac:dyDescent="0.3">
      <c r="J25797" s="1"/>
      <c r="K25797" s="1"/>
      <c r="L25797" s="1"/>
      <c r="M25797" s="1"/>
    </row>
    <row r="25798" spans="10:13" x14ac:dyDescent="0.3">
      <c r="J25798" s="1"/>
      <c r="K25798" s="1"/>
      <c r="L25798" s="1"/>
      <c r="M25798" s="1"/>
    </row>
    <row r="25799" spans="10:13" x14ac:dyDescent="0.3">
      <c r="J25799" s="1"/>
      <c r="K25799" s="1"/>
      <c r="L25799" s="1"/>
      <c r="M25799" s="1"/>
    </row>
    <row r="25800" spans="10:13" x14ac:dyDescent="0.3">
      <c r="J25800" s="1"/>
      <c r="K25800" s="1"/>
      <c r="L25800" s="1"/>
      <c r="M25800" s="1"/>
    </row>
    <row r="25801" spans="10:13" x14ac:dyDescent="0.3">
      <c r="J25801" s="1"/>
      <c r="K25801" s="1"/>
      <c r="L25801" s="1"/>
      <c r="M25801" s="1"/>
    </row>
    <row r="25802" spans="10:13" x14ac:dyDescent="0.3">
      <c r="J25802" s="1"/>
      <c r="K25802" s="1"/>
      <c r="L25802" s="1"/>
      <c r="M25802" s="1"/>
    </row>
    <row r="25803" spans="10:13" x14ac:dyDescent="0.3">
      <c r="J25803" s="1"/>
      <c r="K25803" s="1"/>
      <c r="L25803" s="1"/>
      <c r="M25803" s="1"/>
    </row>
    <row r="25804" spans="10:13" x14ac:dyDescent="0.3">
      <c r="J25804" s="1"/>
      <c r="K25804" s="1"/>
      <c r="L25804" s="1"/>
      <c r="M25804" s="1"/>
    </row>
    <row r="25805" spans="10:13" x14ac:dyDescent="0.3">
      <c r="J25805" s="1"/>
      <c r="K25805" s="1"/>
      <c r="L25805" s="1"/>
      <c r="M25805" s="1"/>
    </row>
    <row r="25806" spans="10:13" x14ac:dyDescent="0.3">
      <c r="J25806" s="1"/>
      <c r="K25806" s="1"/>
      <c r="L25806" s="1"/>
      <c r="M25806" s="1"/>
    </row>
    <row r="25807" spans="10:13" x14ac:dyDescent="0.3">
      <c r="J25807" s="1"/>
      <c r="K25807" s="1"/>
      <c r="L25807" s="1"/>
      <c r="M25807" s="1"/>
    </row>
    <row r="25808" spans="10:13" x14ac:dyDescent="0.3">
      <c r="J25808" s="1"/>
      <c r="K25808" s="1"/>
      <c r="L25808" s="1"/>
      <c r="M25808" s="1"/>
    </row>
    <row r="25809" spans="10:13" x14ac:dyDescent="0.3">
      <c r="J25809" s="1"/>
      <c r="K25809" s="1"/>
      <c r="L25809" s="1"/>
      <c r="M25809" s="1"/>
    </row>
    <row r="25810" spans="10:13" x14ac:dyDescent="0.3">
      <c r="J25810" s="1"/>
      <c r="K25810" s="1"/>
      <c r="L25810" s="1"/>
      <c r="M25810" s="1"/>
    </row>
    <row r="25811" spans="10:13" x14ac:dyDescent="0.3">
      <c r="J25811" s="1"/>
      <c r="K25811" s="1"/>
      <c r="L25811" s="1"/>
      <c r="M25811" s="1"/>
    </row>
    <row r="25812" spans="10:13" x14ac:dyDescent="0.3">
      <c r="J25812" s="1"/>
      <c r="K25812" s="1"/>
      <c r="L25812" s="1"/>
      <c r="M25812" s="1"/>
    </row>
    <row r="25813" spans="10:13" x14ac:dyDescent="0.3">
      <c r="J25813" s="1"/>
      <c r="K25813" s="1"/>
      <c r="L25813" s="1"/>
      <c r="M25813" s="1"/>
    </row>
    <row r="25814" spans="10:13" x14ac:dyDescent="0.3">
      <c r="J25814" s="1"/>
      <c r="K25814" s="1"/>
      <c r="L25814" s="1"/>
      <c r="M25814" s="1"/>
    </row>
    <row r="25815" spans="10:13" x14ac:dyDescent="0.3">
      <c r="J25815" s="1"/>
      <c r="K25815" s="1"/>
      <c r="L25815" s="1"/>
      <c r="M25815" s="1"/>
    </row>
    <row r="25816" spans="10:13" x14ac:dyDescent="0.3">
      <c r="J25816" s="1"/>
      <c r="K25816" s="1"/>
      <c r="L25816" s="1"/>
      <c r="M25816" s="1"/>
    </row>
    <row r="25817" spans="10:13" x14ac:dyDescent="0.3">
      <c r="J25817" s="1"/>
      <c r="K25817" s="1"/>
      <c r="L25817" s="1"/>
      <c r="M25817" s="1"/>
    </row>
    <row r="25818" spans="10:13" x14ac:dyDescent="0.3">
      <c r="J25818" s="1"/>
      <c r="K25818" s="1"/>
      <c r="L25818" s="1"/>
      <c r="M25818" s="1"/>
    </row>
    <row r="25819" spans="10:13" x14ac:dyDescent="0.3">
      <c r="J25819" s="1"/>
      <c r="K25819" s="1"/>
      <c r="L25819" s="1"/>
      <c r="M25819" s="1"/>
    </row>
    <row r="25820" spans="10:13" x14ac:dyDescent="0.3">
      <c r="J25820" s="1"/>
      <c r="K25820" s="1"/>
      <c r="L25820" s="1"/>
      <c r="M25820" s="1"/>
    </row>
    <row r="25821" spans="10:13" x14ac:dyDescent="0.3">
      <c r="J25821" s="1"/>
      <c r="K25821" s="1"/>
      <c r="L25821" s="1"/>
      <c r="M25821" s="1"/>
    </row>
    <row r="25822" spans="10:13" x14ac:dyDescent="0.3">
      <c r="J25822" s="1"/>
      <c r="K25822" s="1"/>
      <c r="L25822" s="1"/>
      <c r="M25822" s="1"/>
    </row>
    <row r="25823" spans="10:13" x14ac:dyDescent="0.3">
      <c r="J25823" s="1"/>
      <c r="K25823" s="1"/>
      <c r="L25823" s="1"/>
      <c r="M25823" s="1"/>
    </row>
    <row r="25824" spans="10:13" x14ac:dyDescent="0.3">
      <c r="J25824" s="1"/>
      <c r="K25824" s="1"/>
      <c r="L25824" s="1"/>
      <c r="M25824" s="1"/>
    </row>
    <row r="25825" spans="10:13" x14ac:dyDescent="0.3">
      <c r="J25825" s="1"/>
      <c r="K25825" s="1"/>
      <c r="L25825" s="1"/>
      <c r="M25825" s="1"/>
    </row>
    <row r="25826" spans="10:13" x14ac:dyDescent="0.3">
      <c r="J25826" s="1"/>
      <c r="K25826" s="1"/>
      <c r="L25826" s="1"/>
      <c r="M25826" s="1"/>
    </row>
    <row r="25827" spans="10:13" x14ac:dyDescent="0.3">
      <c r="J25827" s="1"/>
      <c r="K25827" s="1"/>
      <c r="L25827" s="1"/>
      <c r="M25827" s="1"/>
    </row>
    <row r="25828" spans="10:13" x14ac:dyDescent="0.3">
      <c r="J25828" s="1"/>
      <c r="K25828" s="1"/>
      <c r="L25828" s="1"/>
      <c r="M25828" s="1"/>
    </row>
    <row r="25829" spans="10:13" x14ac:dyDescent="0.3">
      <c r="J25829" s="1"/>
      <c r="K25829" s="1"/>
      <c r="L25829" s="1"/>
      <c r="M25829" s="1"/>
    </row>
    <row r="25830" spans="10:13" x14ac:dyDescent="0.3">
      <c r="J25830" s="1"/>
      <c r="K25830" s="1"/>
      <c r="L25830" s="1"/>
      <c r="M25830" s="1"/>
    </row>
    <row r="25831" spans="10:13" x14ac:dyDescent="0.3">
      <c r="J25831" s="1"/>
      <c r="K25831" s="1"/>
      <c r="L25831" s="1"/>
      <c r="M25831" s="1"/>
    </row>
    <row r="25832" spans="10:13" x14ac:dyDescent="0.3">
      <c r="J25832" s="1"/>
      <c r="K25832" s="1"/>
      <c r="L25832" s="1"/>
      <c r="M25832" s="1"/>
    </row>
    <row r="25833" spans="10:13" x14ac:dyDescent="0.3">
      <c r="J25833" s="1"/>
      <c r="K25833" s="1"/>
      <c r="L25833" s="1"/>
      <c r="M25833" s="1"/>
    </row>
    <row r="25834" spans="10:13" x14ac:dyDescent="0.3">
      <c r="J25834" s="1"/>
      <c r="K25834" s="1"/>
      <c r="L25834" s="1"/>
      <c r="M25834" s="1"/>
    </row>
    <row r="25835" spans="10:13" x14ac:dyDescent="0.3">
      <c r="J25835" s="1"/>
      <c r="K25835" s="1"/>
      <c r="L25835" s="1"/>
      <c r="M25835" s="1"/>
    </row>
    <row r="25836" spans="10:13" x14ac:dyDescent="0.3">
      <c r="J25836" s="1"/>
      <c r="K25836" s="1"/>
      <c r="L25836" s="1"/>
      <c r="M25836" s="1"/>
    </row>
    <row r="25837" spans="10:13" x14ac:dyDescent="0.3">
      <c r="J25837" s="1"/>
      <c r="K25837" s="1"/>
      <c r="L25837" s="1"/>
      <c r="M25837" s="1"/>
    </row>
    <row r="25838" spans="10:13" x14ac:dyDescent="0.3">
      <c r="J25838" s="1"/>
      <c r="K25838" s="1"/>
      <c r="L25838" s="1"/>
      <c r="M25838" s="1"/>
    </row>
    <row r="25839" spans="10:13" x14ac:dyDescent="0.3">
      <c r="J25839" s="1"/>
      <c r="K25839" s="1"/>
      <c r="L25839" s="1"/>
      <c r="M25839" s="1"/>
    </row>
    <row r="25840" spans="10:13" x14ac:dyDescent="0.3">
      <c r="J25840" s="1"/>
      <c r="K25840" s="1"/>
      <c r="L25840" s="1"/>
      <c r="M25840" s="1"/>
    </row>
    <row r="25841" spans="10:13" x14ac:dyDescent="0.3">
      <c r="J25841" s="1"/>
      <c r="K25841" s="1"/>
      <c r="L25841" s="1"/>
      <c r="M25841" s="1"/>
    </row>
    <row r="25842" spans="10:13" x14ac:dyDescent="0.3">
      <c r="J25842" s="1"/>
      <c r="K25842" s="1"/>
      <c r="L25842" s="1"/>
      <c r="M25842" s="1"/>
    </row>
    <row r="25843" spans="10:13" x14ac:dyDescent="0.3">
      <c r="J25843" s="1"/>
      <c r="K25843" s="1"/>
      <c r="L25843" s="1"/>
      <c r="M25843" s="1"/>
    </row>
    <row r="25844" spans="10:13" x14ac:dyDescent="0.3">
      <c r="J25844" s="1"/>
      <c r="K25844" s="1"/>
      <c r="L25844" s="1"/>
      <c r="M25844" s="1"/>
    </row>
    <row r="25845" spans="10:13" x14ac:dyDescent="0.3">
      <c r="J25845" s="1"/>
      <c r="K25845" s="1"/>
      <c r="L25845" s="1"/>
      <c r="M25845" s="1"/>
    </row>
    <row r="25846" spans="10:13" x14ac:dyDescent="0.3">
      <c r="J25846" s="1"/>
      <c r="K25846" s="1"/>
      <c r="L25846" s="1"/>
      <c r="M25846" s="1"/>
    </row>
    <row r="25847" spans="10:13" x14ac:dyDescent="0.3">
      <c r="J25847" s="1"/>
      <c r="K25847" s="1"/>
      <c r="L25847" s="1"/>
      <c r="M25847" s="1"/>
    </row>
    <row r="25848" spans="10:13" x14ac:dyDescent="0.3">
      <c r="J25848" s="1"/>
      <c r="K25848" s="1"/>
      <c r="L25848" s="1"/>
      <c r="M25848" s="1"/>
    </row>
    <row r="25849" spans="10:13" x14ac:dyDescent="0.3">
      <c r="J25849" s="1"/>
      <c r="K25849" s="1"/>
      <c r="L25849" s="1"/>
      <c r="M25849" s="1"/>
    </row>
    <row r="25850" spans="10:13" x14ac:dyDescent="0.3">
      <c r="J25850" s="1"/>
      <c r="K25850" s="1"/>
      <c r="L25850" s="1"/>
      <c r="M25850" s="1"/>
    </row>
    <row r="25851" spans="10:13" x14ac:dyDescent="0.3">
      <c r="J25851" s="1"/>
      <c r="K25851" s="1"/>
      <c r="L25851" s="1"/>
      <c r="M25851" s="1"/>
    </row>
    <row r="25852" spans="10:13" x14ac:dyDescent="0.3">
      <c r="J25852" s="1"/>
      <c r="K25852" s="1"/>
      <c r="L25852" s="1"/>
      <c r="M25852" s="1"/>
    </row>
    <row r="25853" spans="10:13" x14ac:dyDescent="0.3">
      <c r="J25853" s="1"/>
      <c r="K25853" s="1"/>
      <c r="L25853" s="1"/>
      <c r="M25853" s="1"/>
    </row>
    <row r="25854" spans="10:13" x14ac:dyDescent="0.3">
      <c r="J25854" s="1"/>
      <c r="K25854" s="1"/>
      <c r="L25854" s="1"/>
      <c r="M25854" s="1"/>
    </row>
    <row r="25855" spans="10:13" x14ac:dyDescent="0.3">
      <c r="J25855" s="1"/>
      <c r="K25855" s="1"/>
      <c r="L25855" s="1"/>
      <c r="M25855" s="1"/>
    </row>
    <row r="25856" spans="10:13" x14ac:dyDescent="0.3">
      <c r="J25856" s="1"/>
      <c r="K25856" s="1"/>
      <c r="L25856" s="1"/>
      <c r="M25856" s="1"/>
    </row>
    <row r="25857" spans="10:13" x14ac:dyDescent="0.3">
      <c r="J25857" s="1"/>
      <c r="K25857" s="1"/>
      <c r="L25857" s="1"/>
      <c r="M25857" s="1"/>
    </row>
    <row r="25858" spans="10:13" x14ac:dyDescent="0.3">
      <c r="J25858" s="1"/>
      <c r="K25858" s="1"/>
      <c r="L25858" s="1"/>
      <c r="M25858" s="1"/>
    </row>
    <row r="25859" spans="10:13" x14ac:dyDescent="0.3">
      <c r="J25859" s="1"/>
      <c r="K25859" s="1"/>
      <c r="L25859" s="1"/>
      <c r="M25859" s="1"/>
    </row>
    <row r="25860" spans="10:13" x14ac:dyDescent="0.3">
      <c r="J25860" s="1"/>
      <c r="K25860" s="1"/>
      <c r="L25860" s="1"/>
      <c r="M25860" s="1"/>
    </row>
    <row r="25861" spans="10:13" x14ac:dyDescent="0.3">
      <c r="J25861" s="1"/>
      <c r="K25861" s="1"/>
      <c r="L25861" s="1"/>
      <c r="M25861" s="1"/>
    </row>
    <row r="25862" spans="10:13" x14ac:dyDescent="0.3">
      <c r="J25862" s="1"/>
      <c r="K25862" s="1"/>
      <c r="L25862" s="1"/>
      <c r="M25862" s="1"/>
    </row>
    <row r="25863" spans="10:13" x14ac:dyDescent="0.3">
      <c r="J25863" s="1"/>
      <c r="K25863" s="1"/>
      <c r="L25863" s="1"/>
      <c r="M25863" s="1"/>
    </row>
    <row r="25864" spans="10:13" x14ac:dyDescent="0.3">
      <c r="J25864" s="1"/>
      <c r="K25864" s="1"/>
      <c r="L25864" s="1"/>
      <c r="M25864" s="1"/>
    </row>
    <row r="25865" spans="10:13" x14ac:dyDescent="0.3">
      <c r="J25865" s="1"/>
      <c r="K25865" s="1"/>
      <c r="L25865" s="1"/>
      <c r="M25865" s="1"/>
    </row>
    <row r="25866" spans="10:13" x14ac:dyDescent="0.3">
      <c r="J25866" s="1"/>
      <c r="K25866" s="1"/>
      <c r="L25866" s="1"/>
      <c r="M25866" s="1"/>
    </row>
    <row r="25867" spans="10:13" x14ac:dyDescent="0.3">
      <c r="J25867" s="1"/>
      <c r="K25867" s="1"/>
      <c r="L25867" s="1"/>
      <c r="M25867" s="1"/>
    </row>
    <row r="25868" spans="10:13" x14ac:dyDescent="0.3">
      <c r="J25868" s="1"/>
      <c r="K25868" s="1"/>
      <c r="L25868" s="1"/>
      <c r="M25868" s="1"/>
    </row>
    <row r="25869" spans="10:13" x14ac:dyDescent="0.3">
      <c r="J25869" s="1"/>
      <c r="K25869" s="1"/>
      <c r="L25869" s="1"/>
      <c r="M25869" s="1"/>
    </row>
    <row r="25870" spans="10:13" x14ac:dyDescent="0.3">
      <c r="J25870" s="1"/>
      <c r="K25870" s="1"/>
      <c r="L25870" s="1"/>
      <c r="M25870" s="1"/>
    </row>
    <row r="25871" spans="10:13" x14ac:dyDescent="0.3">
      <c r="J25871" s="1"/>
      <c r="K25871" s="1"/>
      <c r="L25871" s="1"/>
      <c r="M25871" s="1"/>
    </row>
    <row r="25872" spans="10:13" x14ac:dyDescent="0.3">
      <c r="J25872" s="1"/>
      <c r="K25872" s="1"/>
      <c r="L25872" s="1"/>
      <c r="M25872" s="1"/>
    </row>
    <row r="25873" spans="10:13" x14ac:dyDescent="0.3">
      <c r="J25873" s="1"/>
      <c r="K25873" s="1"/>
      <c r="L25873" s="1"/>
      <c r="M25873" s="1"/>
    </row>
    <row r="25874" spans="10:13" x14ac:dyDescent="0.3">
      <c r="J25874" s="1"/>
      <c r="K25874" s="1"/>
      <c r="L25874" s="1"/>
      <c r="M25874" s="1"/>
    </row>
    <row r="25875" spans="10:13" x14ac:dyDescent="0.3">
      <c r="J25875" s="1"/>
      <c r="K25875" s="1"/>
      <c r="L25875" s="1"/>
      <c r="M25875" s="1"/>
    </row>
    <row r="25876" spans="10:13" x14ac:dyDescent="0.3">
      <c r="J25876" s="1"/>
      <c r="K25876" s="1"/>
      <c r="L25876" s="1"/>
      <c r="M25876" s="1"/>
    </row>
    <row r="25877" spans="10:13" x14ac:dyDescent="0.3">
      <c r="J25877" s="1"/>
      <c r="K25877" s="1"/>
      <c r="L25877" s="1"/>
      <c r="M25877" s="1"/>
    </row>
    <row r="25878" spans="10:13" x14ac:dyDescent="0.3">
      <c r="J25878" s="1"/>
      <c r="K25878" s="1"/>
      <c r="L25878" s="1"/>
      <c r="M25878" s="1"/>
    </row>
    <row r="25879" spans="10:13" x14ac:dyDescent="0.3">
      <c r="J25879" s="1"/>
      <c r="K25879" s="1"/>
      <c r="L25879" s="1"/>
      <c r="M25879" s="1"/>
    </row>
    <row r="25880" spans="10:13" x14ac:dyDescent="0.3">
      <c r="J25880" s="1"/>
      <c r="K25880" s="1"/>
      <c r="L25880" s="1"/>
      <c r="M25880" s="1"/>
    </row>
    <row r="25881" spans="10:13" x14ac:dyDescent="0.3">
      <c r="J25881" s="1"/>
      <c r="K25881" s="1"/>
      <c r="L25881" s="1"/>
      <c r="M25881" s="1"/>
    </row>
    <row r="25882" spans="10:13" x14ac:dyDescent="0.3">
      <c r="J25882" s="1"/>
      <c r="K25882" s="1"/>
      <c r="L25882" s="1"/>
      <c r="M25882" s="1"/>
    </row>
    <row r="25883" spans="10:13" x14ac:dyDescent="0.3">
      <c r="J25883" s="1"/>
      <c r="K25883" s="1"/>
      <c r="L25883" s="1"/>
      <c r="M25883" s="1"/>
    </row>
    <row r="25884" spans="10:13" x14ac:dyDescent="0.3">
      <c r="J25884" s="1"/>
      <c r="K25884" s="1"/>
      <c r="L25884" s="1"/>
      <c r="M25884" s="1"/>
    </row>
    <row r="25885" spans="10:13" x14ac:dyDescent="0.3">
      <c r="J25885" s="1"/>
      <c r="K25885" s="1"/>
      <c r="L25885" s="1"/>
      <c r="M25885" s="1"/>
    </row>
    <row r="25886" spans="10:13" x14ac:dyDescent="0.3">
      <c r="J25886" s="1"/>
      <c r="K25886" s="1"/>
      <c r="L25886" s="1"/>
      <c r="M25886" s="1"/>
    </row>
    <row r="25887" spans="10:13" x14ac:dyDescent="0.3">
      <c r="J25887" s="1"/>
      <c r="K25887" s="1"/>
      <c r="L25887" s="1"/>
      <c r="M25887" s="1"/>
    </row>
    <row r="25888" spans="10:13" x14ac:dyDescent="0.3">
      <c r="J25888" s="1"/>
      <c r="K25888" s="1"/>
      <c r="L25888" s="1"/>
      <c r="M25888" s="1"/>
    </row>
    <row r="25889" spans="10:13" x14ac:dyDescent="0.3">
      <c r="J25889" s="1"/>
      <c r="K25889" s="1"/>
      <c r="L25889" s="1"/>
      <c r="M25889" s="1"/>
    </row>
    <row r="25890" spans="10:13" x14ac:dyDescent="0.3">
      <c r="J25890" s="1"/>
      <c r="K25890" s="1"/>
      <c r="L25890" s="1"/>
      <c r="M25890" s="1"/>
    </row>
    <row r="25891" spans="10:13" x14ac:dyDescent="0.3">
      <c r="J25891" s="1"/>
      <c r="K25891" s="1"/>
      <c r="L25891" s="1"/>
      <c r="M25891" s="1"/>
    </row>
    <row r="25892" spans="10:13" x14ac:dyDescent="0.3">
      <c r="J25892" s="1"/>
      <c r="K25892" s="1"/>
      <c r="L25892" s="1"/>
      <c r="M25892" s="1"/>
    </row>
    <row r="25893" spans="10:13" x14ac:dyDescent="0.3">
      <c r="J25893" s="1"/>
      <c r="K25893" s="1"/>
      <c r="L25893" s="1"/>
      <c r="M25893" s="1"/>
    </row>
    <row r="25894" spans="10:13" x14ac:dyDescent="0.3">
      <c r="J25894" s="1"/>
      <c r="K25894" s="1"/>
      <c r="L25894" s="1"/>
      <c r="M25894" s="1"/>
    </row>
    <row r="25895" spans="10:13" x14ac:dyDescent="0.3">
      <c r="J25895" s="1"/>
      <c r="K25895" s="1"/>
      <c r="L25895" s="1"/>
      <c r="M25895" s="1"/>
    </row>
    <row r="25896" spans="10:13" x14ac:dyDescent="0.3">
      <c r="J25896" s="1"/>
      <c r="K25896" s="1"/>
      <c r="L25896" s="1"/>
      <c r="M25896" s="1"/>
    </row>
    <row r="25897" spans="10:13" x14ac:dyDescent="0.3">
      <c r="J25897" s="1"/>
      <c r="K25897" s="1"/>
      <c r="L25897" s="1"/>
      <c r="M25897" s="1"/>
    </row>
    <row r="25898" spans="10:13" x14ac:dyDescent="0.3">
      <c r="J25898" s="1"/>
      <c r="K25898" s="1"/>
      <c r="L25898" s="1"/>
      <c r="M25898" s="1"/>
    </row>
    <row r="25899" spans="10:13" x14ac:dyDescent="0.3">
      <c r="J25899" s="1"/>
      <c r="K25899" s="1"/>
      <c r="L25899" s="1"/>
      <c r="M25899" s="1"/>
    </row>
    <row r="25900" spans="10:13" x14ac:dyDescent="0.3">
      <c r="J25900" s="1"/>
      <c r="K25900" s="1"/>
      <c r="L25900" s="1"/>
      <c r="M25900" s="1"/>
    </row>
    <row r="25901" spans="10:13" x14ac:dyDescent="0.3">
      <c r="J25901" s="1"/>
      <c r="K25901" s="1"/>
      <c r="L25901" s="1"/>
      <c r="M25901" s="1"/>
    </row>
    <row r="25902" spans="10:13" x14ac:dyDescent="0.3">
      <c r="J25902" s="1"/>
      <c r="K25902" s="1"/>
      <c r="L25902" s="1"/>
      <c r="M25902" s="1"/>
    </row>
    <row r="25903" spans="10:13" x14ac:dyDescent="0.3">
      <c r="J25903" s="1"/>
      <c r="K25903" s="1"/>
      <c r="L25903" s="1"/>
      <c r="M25903" s="1"/>
    </row>
    <row r="25904" spans="10:13" x14ac:dyDescent="0.3">
      <c r="J25904" s="1"/>
      <c r="K25904" s="1"/>
      <c r="L25904" s="1"/>
      <c r="M25904" s="1"/>
    </row>
    <row r="25905" spans="10:13" x14ac:dyDescent="0.3">
      <c r="J25905" s="1"/>
      <c r="K25905" s="1"/>
      <c r="L25905" s="1"/>
      <c r="M25905" s="1"/>
    </row>
    <row r="25906" spans="10:13" x14ac:dyDescent="0.3">
      <c r="J25906" s="1"/>
      <c r="K25906" s="1"/>
      <c r="L25906" s="1"/>
      <c r="M25906" s="1"/>
    </row>
    <row r="25907" spans="10:13" x14ac:dyDescent="0.3">
      <c r="J25907" s="1"/>
      <c r="K25907" s="1"/>
      <c r="L25907" s="1"/>
      <c r="M25907" s="1"/>
    </row>
    <row r="25908" spans="10:13" x14ac:dyDescent="0.3">
      <c r="J25908" s="1"/>
      <c r="K25908" s="1"/>
      <c r="L25908" s="1"/>
      <c r="M25908" s="1"/>
    </row>
    <row r="25909" spans="10:13" x14ac:dyDescent="0.3">
      <c r="J25909" s="1"/>
      <c r="K25909" s="1"/>
      <c r="L25909" s="1"/>
      <c r="M25909" s="1"/>
    </row>
    <row r="25910" spans="10:13" x14ac:dyDescent="0.3">
      <c r="J25910" s="1"/>
      <c r="K25910" s="1"/>
      <c r="L25910" s="1"/>
      <c r="M25910" s="1"/>
    </row>
    <row r="25911" spans="10:13" x14ac:dyDescent="0.3">
      <c r="J25911" s="1"/>
      <c r="K25911" s="1"/>
      <c r="L25911" s="1"/>
      <c r="M25911" s="1"/>
    </row>
    <row r="25912" spans="10:13" x14ac:dyDescent="0.3">
      <c r="J25912" s="1"/>
      <c r="K25912" s="1"/>
      <c r="L25912" s="1"/>
      <c r="M25912" s="1"/>
    </row>
    <row r="25913" spans="10:13" x14ac:dyDescent="0.3">
      <c r="J25913" s="1"/>
      <c r="K25913" s="1"/>
      <c r="L25913" s="1"/>
      <c r="M25913" s="1"/>
    </row>
    <row r="25914" spans="10:13" x14ac:dyDescent="0.3">
      <c r="J25914" s="1"/>
      <c r="K25914" s="1"/>
      <c r="L25914" s="1"/>
      <c r="M25914" s="1"/>
    </row>
    <row r="25915" spans="10:13" x14ac:dyDescent="0.3">
      <c r="J25915" s="1"/>
      <c r="K25915" s="1"/>
      <c r="L25915" s="1"/>
      <c r="M25915" s="1"/>
    </row>
    <row r="25916" spans="10:13" x14ac:dyDescent="0.3">
      <c r="J25916" s="1"/>
      <c r="K25916" s="1"/>
      <c r="L25916" s="1"/>
      <c r="M25916" s="1"/>
    </row>
    <row r="25917" spans="10:13" x14ac:dyDescent="0.3">
      <c r="J25917" s="1"/>
      <c r="K25917" s="1"/>
      <c r="L25917" s="1"/>
      <c r="M25917" s="1"/>
    </row>
    <row r="25918" spans="10:13" x14ac:dyDescent="0.3">
      <c r="J25918" s="1"/>
      <c r="K25918" s="1"/>
      <c r="L25918" s="1"/>
      <c r="M25918" s="1"/>
    </row>
    <row r="25919" spans="10:13" x14ac:dyDescent="0.3">
      <c r="J25919" s="1"/>
      <c r="K25919" s="1"/>
      <c r="L25919" s="1"/>
      <c r="M25919" s="1"/>
    </row>
    <row r="25920" spans="10:13" x14ac:dyDescent="0.3">
      <c r="J25920" s="1"/>
      <c r="K25920" s="1"/>
      <c r="L25920" s="1"/>
      <c r="M25920" s="1"/>
    </row>
    <row r="25921" spans="10:13" x14ac:dyDescent="0.3">
      <c r="J25921" s="1"/>
      <c r="K25921" s="1"/>
      <c r="L25921" s="1"/>
      <c r="M25921" s="1"/>
    </row>
    <row r="25922" spans="10:13" x14ac:dyDescent="0.3">
      <c r="J25922" s="1"/>
      <c r="K25922" s="1"/>
      <c r="L25922" s="1"/>
      <c r="M25922" s="1"/>
    </row>
    <row r="25923" spans="10:13" x14ac:dyDescent="0.3">
      <c r="J25923" s="1"/>
      <c r="K25923" s="1"/>
      <c r="L25923" s="1"/>
      <c r="M25923" s="1"/>
    </row>
    <row r="25924" spans="10:13" x14ac:dyDescent="0.3">
      <c r="J25924" s="1"/>
      <c r="K25924" s="1"/>
      <c r="L25924" s="1"/>
      <c r="M25924" s="1"/>
    </row>
    <row r="25925" spans="10:13" x14ac:dyDescent="0.3">
      <c r="J25925" s="1"/>
      <c r="K25925" s="1"/>
      <c r="L25925" s="1"/>
      <c r="M25925" s="1"/>
    </row>
    <row r="25926" spans="10:13" x14ac:dyDescent="0.3">
      <c r="J25926" s="1"/>
      <c r="K25926" s="1"/>
      <c r="L25926" s="1"/>
      <c r="M25926" s="1"/>
    </row>
    <row r="25927" spans="10:13" x14ac:dyDescent="0.3">
      <c r="J25927" s="1"/>
      <c r="K25927" s="1"/>
      <c r="L25927" s="1"/>
      <c r="M25927" s="1"/>
    </row>
    <row r="25928" spans="10:13" x14ac:dyDescent="0.3">
      <c r="J25928" s="1"/>
      <c r="K25928" s="1"/>
      <c r="L25928" s="1"/>
      <c r="M25928" s="1"/>
    </row>
    <row r="25929" spans="10:13" x14ac:dyDescent="0.3">
      <c r="J25929" s="1"/>
      <c r="K25929" s="1"/>
      <c r="L25929" s="1"/>
      <c r="M25929" s="1"/>
    </row>
    <row r="25930" spans="10:13" x14ac:dyDescent="0.3">
      <c r="J25930" s="1"/>
      <c r="K25930" s="1"/>
      <c r="L25930" s="1"/>
      <c r="M25930" s="1"/>
    </row>
    <row r="25931" spans="10:13" x14ac:dyDescent="0.3">
      <c r="J25931" s="1"/>
      <c r="K25931" s="1"/>
      <c r="L25931" s="1"/>
      <c r="M25931" s="1"/>
    </row>
    <row r="25932" spans="10:13" x14ac:dyDescent="0.3">
      <c r="J25932" s="1"/>
      <c r="K25932" s="1"/>
      <c r="L25932" s="1"/>
      <c r="M25932" s="1"/>
    </row>
    <row r="25933" spans="10:13" x14ac:dyDescent="0.3">
      <c r="J25933" s="1"/>
      <c r="K25933" s="1"/>
      <c r="L25933" s="1"/>
      <c r="M25933" s="1"/>
    </row>
    <row r="25934" spans="10:13" x14ac:dyDescent="0.3">
      <c r="J25934" s="1"/>
      <c r="K25934" s="1"/>
      <c r="L25934" s="1"/>
      <c r="M25934" s="1"/>
    </row>
    <row r="25935" spans="10:13" x14ac:dyDescent="0.3">
      <c r="J25935" s="1"/>
      <c r="K25935" s="1"/>
      <c r="L25935" s="1"/>
      <c r="M25935" s="1"/>
    </row>
    <row r="25936" spans="10:13" x14ac:dyDescent="0.3">
      <c r="J25936" s="1"/>
      <c r="K25936" s="1"/>
      <c r="L25936" s="1"/>
      <c r="M25936" s="1"/>
    </row>
    <row r="25937" spans="10:13" x14ac:dyDescent="0.3">
      <c r="J25937" s="1"/>
      <c r="K25937" s="1"/>
      <c r="L25937" s="1"/>
      <c r="M25937" s="1"/>
    </row>
    <row r="25938" spans="10:13" x14ac:dyDescent="0.3">
      <c r="J25938" s="1"/>
      <c r="K25938" s="1"/>
      <c r="L25938" s="1"/>
      <c r="M25938" s="1"/>
    </row>
    <row r="25939" spans="10:13" x14ac:dyDescent="0.3">
      <c r="J25939" s="1"/>
      <c r="K25939" s="1"/>
      <c r="L25939" s="1"/>
      <c r="M25939" s="1"/>
    </row>
    <row r="25940" spans="10:13" x14ac:dyDescent="0.3">
      <c r="J25940" s="1"/>
      <c r="K25940" s="1"/>
      <c r="L25940" s="1"/>
      <c r="M25940" s="1"/>
    </row>
    <row r="25941" spans="10:13" x14ac:dyDescent="0.3">
      <c r="J25941" s="1"/>
      <c r="K25941" s="1"/>
      <c r="L25941" s="1"/>
      <c r="M25941" s="1"/>
    </row>
    <row r="25942" spans="10:13" x14ac:dyDescent="0.3">
      <c r="J25942" s="1"/>
      <c r="K25942" s="1"/>
      <c r="L25942" s="1"/>
      <c r="M25942" s="1"/>
    </row>
    <row r="25943" spans="10:13" x14ac:dyDescent="0.3">
      <c r="J25943" s="1"/>
      <c r="K25943" s="1"/>
      <c r="L25943" s="1"/>
      <c r="M25943" s="1"/>
    </row>
    <row r="25944" spans="10:13" x14ac:dyDescent="0.3">
      <c r="J25944" s="1"/>
      <c r="K25944" s="1"/>
      <c r="L25944" s="1"/>
      <c r="M25944" s="1"/>
    </row>
    <row r="25945" spans="10:13" x14ac:dyDescent="0.3">
      <c r="J25945" s="1"/>
      <c r="K25945" s="1"/>
      <c r="L25945" s="1"/>
      <c r="M25945" s="1"/>
    </row>
    <row r="25946" spans="10:13" x14ac:dyDescent="0.3">
      <c r="J25946" s="1"/>
      <c r="K25946" s="1"/>
      <c r="L25946" s="1"/>
      <c r="M25946" s="1"/>
    </row>
    <row r="25947" spans="10:13" x14ac:dyDescent="0.3">
      <c r="J25947" s="1"/>
      <c r="K25947" s="1"/>
      <c r="L25947" s="1"/>
      <c r="M25947" s="1"/>
    </row>
    <row r="25948" spans="10:13" x14ac:dyDescent="0.3">
      <c r="J25948" s="1"/>
      <c r="K25948" s="1"/>
      <c r="L25948" s="1"/>
      <c r="M25948" s="1"/>
    </row>
    <row r="25949" spans="10:13" x14ac:dyDescent="0.3">
      <c r="J25949" s="1"/>
      <c r="K25949" s="1"/>
      <c r="L25949" s="1"/>
      <c r="M25949" s="1"/>
    </row>
    <row r="25950" spans="10:13" x14ac:dyDescent="0.3">
      <c r="J25950" s="1"/>
      <c r="K25950" s="1"/>
      <c r="L25950" s="1"/>
      <c r="M25950" s="1"/>
    </row>
    <row r="25951" spans="10:13" x14ac:dyDescent="0.3">
      <c r="J25951" s="1"/>
      <c r="K25951" s="1"/>
      <c r="L25951" s="1"/>
      <c r="M25951" s="1"/>
    </row>
    <row r="25952" spans="10:13" x14ac:dyDescent="0.3">
      <c r="J25952" s="1"/>
      <c r="K25952" s="1"/>
      <c r="L25952" s="1"/>
      <c r="M25952" s="1"/>
    </row>
    <row r="25953" spans="10:13" x14ac:dyDescent="0.3">
      <c r="J25953" s="1"/>
      <c r="K25953" s="1"/>
      <c r="L25953" s="1"/>
      <c r="M25953" s="1"/>
    </row>
    <row r="25954" spans="10:13" x14ac:dyDescent="0.3">
      <c r="J25954" s="1"/>
      <c r="K25954" s="1"/>
      <c r="L25954" s="1"/>
      <c r="M25954" s="1"/>
    </row>
    <row r="25955" spans="10:13" x14ac:dyDescent="0.3">
      <c r="J25955" s="1"/>
      <c r="K25955" s="1"/>
      <c r="L25955" s="1"/>
      <c r="M25955" s="1"/>
    </row>
    <row r="25956" spans="10:13" x14ac:dyDescent="0.3">
      <c r="J25956" s="1"/>
      <c r="K25956" s="1"/>
      <c r="L25956" s="1"/>
      <c r="M25956" s="1"/>
    </row>
    <row r="25957" spans="10:13" x14ac:dyDescent="0.3">
      <c r="J25957" s="1"/>
      <c r="K25957" s="1"/>
      <c r="L25957" s="1"/>
      <c r="M25957" s="1"/>
    </row>
    <row r="25958" spans="10:13" x14ac:dyDescent="0.3">
      <c r="J25958" s="1"/>
      <c r="K25958" s="1"/>
      <c r="L25958" s="1"/>
      <c r="M25958" s="1"/>
    </row>
    <row r="25959" spans="10:13" x14ac:dyDescent="0.3">
      <c r="J25959" s="1"/>
      <c r="K25959" s="1"/>
      <c r="L25959" s="1"/>
      <c r="M25959" s="1"/>
    </row>
    <row r="25960" spans="10:13" x14ac:dyDescent="0.3">
      <c r="J25960" s="1"/>
      <c r="K25960" s="1"/>
      <c r="L25960" s="1"/>
      <c r="M25960" s="1"/>
    </row>
    <row r="25961" spans="10:13" x14ac:dyDescent="0.3">
      <c r="J25961" s="1"/>
      <c r="K25961" s="1"/>
      <c r="L25961" s="1"/>
      <c r="M25961" s="1"/>
    </row>
    <row r="25962" spans="10:13" x14ac:dyDescent="0.3">
      <c r="J25962" s="1"/>
      <c r="K25962" s="1"/>
      <c r="L25962" s="1"/>
      <c r="M25962" s="1"/>
    </row>
    <row r="25963" spans="10:13" x14ac:dyDescent="0.3">
      <c r="J25963" s="1"/>
      <c r="K25963" s="1"/>
      <c r="L25963" s="1"/>
      <c r="M25963" s="1"/>
    </row>
    <row r="25964" spans="10:13" x14ac:dyDescent="0.3">
      <c r="J25964" s="1"/>
      <c r="K25964" s="1"/>
      <c r="L25964" s="1"/>
      <c r="M25964" s="1"/>
    </row>
    <row r="25965" spans="10:13" x14ac:dyDescent="0.3">
      <c r="J25965" s="1"/>
      <c r="K25965" s="1"/>
      <c r="L25965" s="1"/>
      <c r="M25965" s="1"/>
    </row>
    <row r="25966" spans="10:13" x14ac:dyDescent="0.3">
      <c r="J25966" s="1"/>
      <c r="K25966" s="1"/>
      <c r="L25966" s="1"/>
      <c r="M25966" s="1"/>
    </row>
    <row r="25967" spans="10:13" x14ac:dyDescent="0.3">
      <c r="J25967" s="1"/>
      <c r="K25967" s="1"/>
      <c r="L25967" s="1"/>
      <c r="M25967" s="1"/>
    </row>
    <row r="25968" spans="10:13" x14ac:dyDescent="0.3">
      <c r="J25968" s="1"/>
      <c r="K25968" s="1"/>
      <c r="L25968" s="1"/>
      <c r="M25968" s="1"/>
    </row>
    <row r="25969" spans="10:13" x14ac:dyDescent="0.3">
      <c r="J25969" s="1"/>
      <c r="K25969" s="1"/>
      <c r="L25969" s="1"/>
      <c r="M25969" s="1"/>
    </row>
    <row r="25970" spans="10:13" x14ac:dyDescent="0.3">
      <c r="J25970" s="1"/>
      <c r="K25970" s="1"/>
      <c r="L25970" s="1"/>
      <c r="M25970" s="1"/>
    </row>
    <row r="25971" spans="10:13" x14ac:dyDescent="0.3">
      <c r="J25971" s="1"/>
      <c r="K25971" s="1"/>
      <c r="L25971" s="1"/>
      <c r="M25971" s="1"/>
    </row>
    <row r="25972" spans="10:13" x14ac:dyDescent="0.3">
      <c r="J25972" s="1"/>
      <c r="K25972" s="1"/>
      <c r="L25972" s="1"/>
      <c r="M25972" s="1"/>
    </row>
    <row r="25973" spans="10:13" x14ac:dyDescent="0.3">
      <c r="J25973" s="1"/>
      <c r="K25973" s="1"/>
      <c r="L25973" s="1"/>
      <c r="M25973" s="1"/>
    </row>
    <row r="25974" spans="10:13" x14ac:dyDescent="0.3">
      <c r="J25974" s="1"/>
      <c r="K25974" s="1"/>
      <c r="L25974" s="1"/>
      <c r="M25974" s="1"/>
    </row>
    <row r="25975" spans="10:13" x14ac:dyDescent="0.3">
      <c r="J25975" s="1"/>
      <c r="K25975" s="1"/>
      <c r="L25975" s="1"/>
      <c r="M25975" s="1"/>
    </row>
    <row r="25976" spans="10:13" x14ac:dyDescent="0.3">
      <c r="J25976" s="1"/>
      <c r="K25976" s="1"/>
      <c r="L25976" s="1"/>
      <c r="M25976" s="1"/>
    </row>
    <row r="25977" spans="10:13" x14ac:dyDescent="0.3">
      <c r="J25977" s="1"/>
      <c r="K25977" s="1"/>
      <c r="L25977" s="1"/>
      <c r="M25977" s="1"/>
    </row>
    <row r="25978" spans="10:13" x14ac:dyDescent="0.3">
      <c r="J25978" s="1"/>
      <c r="K25978" s="1"/>
      <c r="L25978" s="1"/>
      <c r="M25978" s="1"/>
    </row>
    <row r="25979" spans="10:13" x14ac:dyDescent="0.3">
      <c r="J25979" s="1"/>
      <c r="K25979" s="1"/>
      <c r="L25979" s="1"/>
      <c r="M25979" s="1"/>
    </row>
    <row r="25980" spans="10:13" x14ac:dyDescent="0.3">
      <c r="J25980" s="1"/>
      <c r="K25980" s="1"/>
      <c r="L25980" s="1"/>
      <c r="M25980" s="1"/>
    </row>
    <row r="25981" spans="10:13" x14ac:dyDescent="0.3">
      <c r="J25981" s="1"/>
      <c r="K25981" s="1"/>
      <c r="L25981" s="1"/>
      <c r="M25981" s="1"/>
    </row>
    <row r="25982" spans="10:13" x14ac:dyDescent="0.3">
      <c r="J25982" s="1"/>
      <c r="K25982" s="1"/>
      <c r="L25982" s="1"/>
      <c r="M25982" s="1"/>
    </row>
    <row r="25983" spans="10:13" x14ac:dyDescent="0.3">
      <c r="J25983" s="1"/>
      <c r="K25983" s="1"/>
      <c r="L25983" s="1"/>
      <c r="M25983" s="1"/>
    </row>
    <row r="25984" spans="10:13" x14ac:dyDescent="0.3">
      <c r="J25984" s="1"/>
      <c r="K25984" s="1"/>
      <c r="L25984" s="1"/>
      <c r="M25984" s="1"/>
    </row>
    <row r="25985" spans="10:13" x14ac:dyDescent="0.3">
      <c r="J25985" s="1"/>
      <c r="K25985" s="1"/>
      <c r="L25985" s="1"/>
      <c r="M25985" s="1"/>
    </row>
    <row r="25986" spans="10:13" x14ac:dyDescent="0.3">
      <c r="J25986" s="1"/>
      <c r="K25986" s="1"/>
      <c r="L25986" s="1"/>
      <c r="M25986" s="1"/>
    </row>
    <row r="25987" spans="10:13" x14ac:dyDescent="0.3">
      <c r="J25987" s="1"/>
      <c r="K25987" s="1"/>
      <c r="L25987" s="1"/>
      <c r="M25987" s="1"/>
    </row>
    <row r="25988" spans="10:13" x14ac:dyDescent="0.3">
      <c r="J25988" s="1"/>
      <c r="K25988" s="1"/>
      <c r="L25988" s="1"/>
      <c r="M25988" s="1"/>
    </row>
    <row r="25989" spans="10:13" x14ac:dyDescent="0.3">
      <c r="J25989" s="1"/>
      <c r="K25989" s="1"/>
      <c r="L25989" s="1"/>
      <c r="M25989" s="1"/>
    </row>
    <row r="25990" spans="10:13" x14ac:dyDescent="0.3">
      <c r="J25990" s="1"/>
      <c r="K25990" s="1"/>
      <c r="L25990" s="1"/>
      <c r="M25990" s="1"/>
    </row>
    <row r="25991" spans="10:13" x14ac:dyDescent="0.3">
      <c r="J25991" s="1"/>
      <c r="K25991" s="1"/>
      <c r="L25991" s="1"/>
      <c r="M25991" s="1"/>
    </row>
    <row r="25992" spans="10:13" x14ac:dyDescent="0.3">
      <c r="J25992" s="1"/>
      <c r="K25992" s="1"/>
      <c r="L25992" s="1"/>
      <c r="M25992" s="1"/>
    </row>
    <row r="25993" spans="10:13" x14ac:dyDescent="0.3">
      <c r="J25993" s="1"/>
      <c r="K25993" s="1"/>
      <c r="L25993" s="1"/>
      <c r="M25993" s="1"/>
    </row>
    <row r="25994" spans="10:13" x14ac:dyDescent="0.3">
      <c r="J25994" s="1"/>
      <c r="K25994" s="1"/>
      <c r="L25994" s="1"/>
      <c r="M25994" s="1"/>
    </row>
    <row r="25995" spans="10:13" x14ac:dyDescent="0.3">
      <c r="J25995" s="1"/>
      <c r="K25995" s="1"/>
      <c r="L25995" s="1"/>
      <c r="M25995" s="1"/>
    </row>
    <row r="25996" spans="10:13" x14ac:dyDescent="0.3">
      <c r="J25996" s="1"/>
      <c r="K25996" s="1"/>
      <c r="L25996" s="1"/>
      <c r="M25996" s="1"/>
    </row>
    <row r="25997" spans="10:13" x14ac:dyDescent="0.3">
      <c r="J25997" s="1"/>
      <c r="K25997" s="1"/>
      <c r="L25997" s="1"/>
      <c r="M25997" s="1"/>
    </row>
    <row r="25998" spans="10:13" x14ac:dyDescent="0.3">
      <c r="J25998" s="1"/>
      <c r="K25998" s="1"/>
      <c r="L25998" s="1"/>
      <c r="M25998" s="1"/>
    </row>
    <row r="25999" spans="10:13" x14ac:dyDescent="0.3">
      <c r="J25999" s="1"/>
      <c r="K25999" s="1"/>
      <c r="L25999" s="1"/>
      <c r="M25999" s="1"/>
    </row>
    <row r="26000" spans="10:13" x14ac:dyDescent="0.3">
      <c r="J26000" s="1"/>
      <c r="K26000" s="1"/>
      <c r="L26000" s="1"/>
      <c r="M26000" s="1"/>
    </row>
    <row r="26001" spans="10:13" x14ac:dyDescent="0.3">
      <c r="J26001" s="1"/>
      <c r="K26001" s="1"/>
      <c r="L26001" s="1"/>
      <c r="M26001" s="1"/>
    </row>
    <row r="26002" spans="10:13" x14ac:dyDescent="0.3">
      <c r="J26002" s="1"/>
      <c r="K26002" s="1"/>
      <c r="L26002" s="1"/>
      <c r="M26002" s="1"/>
    </row>
    <row r="26003" spans="10:13" x14ac:dyDescent="0.3">
      <c r="J26003" s="1"/>
      <c r="K26003" s="1"/>
      <c r="L26003" s="1"/>
      <c r="M26003" s="1"/>
    </row>
    <row r="26004" spans="10:13" x14ac:dyDescent="0.3">
      <c r="J26004" s="1"/>
      <c r="K26004" s="1"/>
      <c r="L26004" s="1"/>
      <c r="M26004" s="1"/>
    </row>
    <row r="26005" spans="10:13" x14ac:dyDescent="0.3">
      <c r="J26005" s="1"/>
      <c r="K26005" s="1"/>
      <c r="L26005" s="1"/>
      <c r="M26005" s="1"/>
    </row>
    <row r="26006" spans="10:13" x14ac:dyDescent="0.3">
      <c r="J26006" s="1"/>
      <c r="K26006" s="1"/>
      <c r="L26006" s="1"/>
      <c r="M26006" s="1"/>
    </row>
    <row r="26007" spans="10:13" x14ac:dyDescent="0.3">
      <c r="J26007" s="1"/>
      <c r="K26007" s="1"/>
      <c r="L26007" s="1"/>
      <c r="M26007" s="1"/>
    </row>
    <row r="26008" spans="10:13" x14ac:dyDescent="0.3">
      <c r="J26008" s="1"/>
      <c r="K26008" s="1"/>
      <c r="L26008" s="1"/>
      <c r="M26008" s="1"/>
    </row>
    <row r="26009" spans="10:13" x14ac:dyDescent="0.3">
      <c r="J26009" s="1"/>
      <c r="K26009" s="1"/>
      <c r="L26009" s="1"/>
      <c r="M26009" s="1"/>
    </row>
    <row r="26010" spans="10:13" x14ac:dyDescent="0.3">
      <c r="J26010" s="1"/>
      <c r="K26010" s="1"/>
      <c r="L26010" s="1"/>
      <c r="M26010" s="1"/>
    </row>
    <row r="26011" spans="10:13" x14ac:dyDescent="0.3">
      <c r="J26011" s="1"/>
      <c r="K26011" s="1"/>
      <c r="L26011" s="1"/>
      <c r="M26011" s="1"/>
    </row>
    <row r="26012" spans="10:13" x14ac:dyDescent="0.3">
      <c r="J26012" s="1"/>
      <c r="K26012" s="1"/>
      <c r="L26012" s="1"/>
      <c r="M26012" s="1"/>
    </row>
    <row r="26013" spans="10:13" x14ac:dyDescent="0.3">
      <c r="J26013" s="1"/>
      <c r="K26013" s="1"/>
      <c r="L26013" s="1"/>
      <c r="M26013" s="1"/>
    </row>
    <row r="26014" spans="10:13" x14ac:dyDescent="0.3">
      <c r="J26014" s="1"/>
      <c r="K26014" s="1"/>
      <c r="L26014" s="1"/>
      <c r="M26014" s="1"/>
    </row>
    <row r="26015" spans="10:13" x14ac:dyDescent="0.3">
      <c r="J26015" s="1"/>
      <c r="K26015" s="1"/>
      <c r="L26015" s="1"/>
      <c r="M26015" s="1"/>
    </row>
    <row r="26016" spans="10:13" x14ac:dyDescent="0.3">
      <c r="J26016" s="1"/>
      <c r="K26016" s="1"/>
      <c r="L26016" s="1"/>
      <c r="M26016" s="1"/>
    </row>
    <row r="26017" spans="10:13" x14ac:dyDescent="0.3">
      <c r="J26017" s="1"/>
      <c r="K26017" s="1"/>
      <c r="L26017" s="1"/>
      <c r="M26017" s="1"/>
    </row>
    <row r="26018" spans="10:13" x14ac:dyDescent="0.3">
      <c r="J26018" s="1"/>
      <c r="K26018" s="1"/>
      <c r="L26018" s="1"/>
      <c r="M26018" s="1"/>
    </row>
    <row r="26019" spans="10:13" x14ac:dyDescent="0.3">
      <c r="J26019" s="1"/>
      <c r="K26019" s="1"/>
      <c r="L26019" s="1"/>
      <c r="M26019" s="1"/>
    </row>
    <row r="26020" spans="10:13" x14ac:dyDescent="0.3">
      <c r="J26020" s="1"/>
      <c r="K26020" s="1"/>
      <c r="L26020" s="1"/>
      <c r="M26020" s="1"/>
    </row>
    <row r="26021" spans="10:13" x14ac:dyDescent="0.3">
      <c r="J26021" s="1"/>
      <c r="K26021" s="1"/>
      <c r="L26021" s="1"/>
      <c r="M26021" s="1"/>
    </row>
    <row r="26022" spans="10:13" x14ac:dyDescent="0.3">
      <c r="J26022" s="1"/>
      <c r="K26022" s="1"/>
      <c r="L26022" s="1"/>
      <c r="M26022" s="1"/>
    </row>
    <row r="26023" spans="10:13" x14ac:dyDescent="0.3">
      <c r="J26023" s="1"/>
      <c r="K26023" s="1"/>
      <c r="L26023" s="1"/>
      <c r="M26023" s="1"/>
    </row>
    <row r="26024" spans="10:13" x14ac:dyDescent="0.3">
      <c r="J26024" s="1"/>
      <c r="K26024" s="1"/>
      <c r="L26024" s="1"/>
      <c r="M26024" s="1"/>
    </row>
    <row r="26025" spans="10:13" x14ac:dyDescent="0.3">
      <c r="J26025" s="1"/>
      <c r="K26025" s="1"/>
      <c r="L26025" s="1"/>
      <c r="M26025" s="1"/>
    </row>
    <row r="26026" spans="10:13" x14ac:dyDescent="0.3">
      <c r="J26026" s="1"/>
      <c r="K26026" s="1"/>
      <c r="L26026" s="1"/>
      <c r="M26026" s="1"/>
    </row>
    <row r="26027" spans="10:13" x14ac:dyDescent="0.3">
      <c r="J26027" s="1"/>
      <c r="K26027" s="1"/>
      <c r="L26027" s="1"/>
      <c r="M26027" s="1"/>
    </row>
    <row r="26028" spans="10:13" x14ac:dyDescent="0.3">
      <c r="J26028" s="1"/>
      <c r="K26028" s="1"/>
      <c r="L26028" s="1"/>
      <c r="M26028" s="1"/>
    </row>
    <row r="26029" spans="10:13" x14ac:dyDescent="0.3">
      <c r="J26029" s="1"/>
      <c r="K26029" s="1"/>
      <c r="L26029" s="1"/>
      <c r="M26029" s="1"/>
    </row>
    <row r="26030" spans="10:13" x14ac:dyDescent="0.3">
      <c r="J26030" s="1"/>
      <c r="K26030" s="1"/>
      <c r="L26030" s="1"/>
      <c r="M26030" s="1"/>
    </row>
    <row r="26031" spans="10:13" x14ac:dyDescent="0.3">
      <c r="J26031" s="1"/>
      <c r="K26031" s="1"/>
      <c r="L26031" s="1"/>
      <c r="M26031" s="1"/>
    </row>
    <row r="26032" spans="10:13" x14ac:dyDescent="0.3">
      <c r="J26032" s="1"/>
      <c r="K26032" s="1"/>
      <c r="L26032" s="1"/>
      <c r="M26032" s="1"/>
    </row>
    <row r="26033" spans="10:13" x14ac:dyDescent="0.3">
      <c r="J26033" s="1"/>
      <c r="K26033" s="1"/>
      <c r="L26033" s="1"/>
      <c r="M26033" s="1"/>
    </row>
    <row r="26034" spans="10:13" x14ac:dyDescent="0.3">
      <c r="J26034" s="1"/>
      <c r="K26034" s="1"/>
      <c r="L26034" s="1"/>
      <c r="M26034" s="1"/>
    </row>
    <row r="26035" spans="10:13" x14ac:dyDescent="0.3">
      <c r="J26035" s="1"/>
      <c r="K26035" s="1"/>
      <c r="L26035" s="1"/>
      <c r="M26035" s="1"/>
    </row>
    <row r="26036" spans="10:13" x14ac:dyDescent="0.3">
      <c r="J26036" s="1"/>
      <c r="K26036" s="1"/>
      <c r="L26036" s="1"/>
      <c r="M26036" s="1"/>
    </row>
    <row r="26037" spans="10:13" x14ac:dyDescent="0.3">
      <c r="J26037" s="1"/>
      <c r="K26037" s="1"/>
      <c r="L26037" s="1"/>
      <c r="M26037" s="1"/>
    </row>
    <row r="26038" spans="10:13" x14ac:dyDescent="0.3">
      <c r="J26038" s="1"/>
      <c r="K26038" s="1"/>
      <c r="L26038" s="1"/>
      <c r="M26038" s="1"/>
    </row>
    <row r="26039" spans="10:13" x14ac:dyDescent="0.3">
      <c r="J26039" s="1"/>
      <c r="K26039" s="1"/>
      <c r="L26039" s="1"/>
      <c r="M26039" s="1"/>
    </row>
    <row r="26040" spans="10:13" x14ac:dyDescent="0.3">
      <c r="J26040" s="1"/>
      <c r="K26040" s="1"/>
      <c r="L26040" s="1"/>
      <c r="M26040" s="1"/>
    </row>
    <row r="26041" spans="10:13" x14ac:dyDescent="0.3">
      <c r="J26041" s="1"/>
      <c r="K26041" s="1"/>
      <c r="L26041" s="1"/>
      <c r="M26041" s="1"/>
    </row>
    <row r="26042" spans="10:13" x14ac:dyDescent="0.3">
      <c r="J26042" s="1"/>
      <c r="K26042" s="1"/>
      <c r="L26042" s="1"/>
      <c r="M26042" s="1"/>
    </row>
    <row r="26043" spans="10:13" x14ac:dyDescent="0.3">
      <c r="J26043" s="1"/>
      <c r="K26043" s="1"/>
      <c r="L26043" s="1"/>
      <c r="M26043" s="1"/>
    </row>
    <row r="26044" spans="10:13" x14ac:dyDescent="0.3">
      <c r="J26044" s="1"/>
      <c r="K26044" s="1"/>
      <c r="L26044" s="1"/>
      <c r="M26044" s="1"/>
    </row>
    <row r="26045" spans="10:13" x14ac:dyDescent="0.3">
      <c r="J26045" s="1"/>
      <c r="K26045" s="1"/>
      <c r="L26045" s="1"/>
      <c r="M26045" s="1"/>
    </row>
    <row r="26046" spans="10:13" x14ac:dyDescent="0.3">
      <c r="J26046" s="1"/>
      <c r="K26046" s="1"/>
      <c r="L26046" s="1"/>
      <c r="M26046" s="1"/>
    </row>
    <row r="26047" spans="10:13" x14ac:dyDescent="0.3">
      <c r="J26047" s="1"/>
      <c r="K26047" s="1"/>
      <c r="L26047" s="1"/>
      <c r="M26047" s="1"/>
    </row>
    <row r="26048" spans="10:13" x14ac:dyDescent="0.3">
      <c r="J26048" s="1"/>
      <c r="K26048" s="1"/>
      <c r="L26048" s="1"/>
      <c r="M26048" s="1"/>
    </row>
    <row r="26049" spans="10:13" x14ac:dyDescent="0.3">
      <c r="J26049" s="1"/>
      <c r="K26049" s="1"/>
      <c r="L26049" s="1"/>
      <c r="M26049" s="1"/>
    </row>
    <row r="26050" spans="10:13" x14ac:dyDescent="0.3">
      <c r="J26050" s="1"/>
      <c r="K26050" s="1"/>
      <c r="L26050" s="1"/>
      <c r="M26050" s="1"/>
    </row>
    <row r="26051" spans="10:13" x14ac:dyDescent="0.3">
      <c r="J26051" s="1"/>
      <c r="K26051" s="1"/>
      <c r="L26051" s="1"/>
      <c r="M26051" s="1"/>
    </row>
    <row r="26052" spans="10:13" x14ac:dyDescent="0.3">
      <c r="J26052" s="1"/>
      <c r="K26052" s="1"/>
      <c r="L26052" s="1"/>
      <c r="M26052" s="1"/>
    </row>
    <row r="26053" spans="10:13" x14ac:dyDescent="0.3">
      <c r="J26053" s="1"/>
      <c r="K26053" s="1"/>
      <c r="L26053" s="1"/>
      <c r="M26053" s="1"/>
    </row>
    <row r="26054" spans="10:13" x14ac:dyDescent="0.3">
      <c r="J26054" s="1"/>
      <c r="K26054" s="1"/>
      <c r="L26054" s="1"/>
      <c r="M26054" s="1"/>
    </row>
    <row r="26055" spans="10:13" x14ac:dyDescent="0.3">
      <c r="J26055" s="1"/>
      <c r="K26055" s="1"/>
      <c r="L26055" s="1"/>
      <c r="M26055" s="1"/>
    </row>
    <row r="26056" spans="10:13" x14ac:dyDescent="0.3">
      <c r="J26056" s="1"/>
      <c r="K26056" s="1"/>
      <c r="L26056" s="1"/>
      <c r="M26056" s="1"/>
    </row>
    <row r="26057" spans="10:13" x14ac:dyDescent="0.3">
      <c r="J26057" s="1"/>
      <c r="K26057" s="1"/>
      <c r="L26057" s="1"/>
      <c r="M26057" s="1"/>
    </row>
    <row r="26058" spans="10:13" x14ac:dyDescent="0.3">
      <c r="J26058" s="1"/>
      <c r="K26058" s="1"/>
      <c r="L26058" s="1"/>
      <c r="M26058" s="1"/>
    </row>
    <row r="26059" spans="10:13" x14ac:dyDescent="0.3">
      <c r="J26059" s="1"/>
      <c r="K26059" s="1"/>
      <c r="L26059" s="1"/>
      <c r="M26059" s="1"/>
    </row>
    <row r="26060" spans="10:13" x14ac:dyDescent="0.3">
      <c r="J26060" s="1"/>
      <c r="K26060" s="1"/>
      <c r="L26060" s="1"/>
      <c r="M26060" s="1"/>
    </row>
    <row r="26061" spans="10:13" x14ac:dyDescent="0.3">
      <c r="J26061" s="1"/>
      <c r="K26061" s="1"/>
      <c r="L26061" s="1"/>
      <c r="M26061" s="1"/>
    </row>
    <row r="26062" spans="10:13" x14ac:dyDescent="0.3">
      <c r="J26062" s="1"/>
      <c r="K26062" s="1"/>
      <c r="L26062" s="1"/>
      <c r="M26062" s="1"/>
    </row>
    <row r="26063" spans="10:13" x14ac:dyDescent="0.3">
      <c r="J26063" s="1"/>
      <c r="K26063" s="1"/>
      <c r="L26063" s="1"/>
      <c r="M26063" s="1"/>
    </row>
    <row r="26064" spans="10:13" x14ac:dyDescent="0.3">
      <c r="J26064" s="1"/>
      <c r="K26064" s="1"/>
      <c r="L26064" s="1"/>
      <c r="M26064" s="1"/>
    </row>
    <row r="26065" spans="10:13" x14ac:dyDescent="0.3">
      <c r="J26065" s="1"/>
      <c r="K26065" s="1"/>
      <c r="L26065" s="1"/>
      <c r="M26065" s="1"/>
    </row>
    <row r="26066" spans="10:13" x14ac:dyDescent="0.3">
      <c r="J26066" s="1"/>
      <c r="K26066" s="1"/>
      <c r="L26066" s="1"/>
      <c r="M26066" s="1"/>
    </row>
    <row r="26067" spans="10:13" x14ac:dyDescent="0.3">
      <c r="J26067" s="1"/>
      <c r="K26067" s="1"/>
      <c r="L26067" s="1"/>
      <c r="M26067" s="1"/>
    </row>
    <row r="26068" spans="10:13" x14ac:dyDescent="0.3">
      <c r="J26068" s="1"/>
      <c r="K26068" s="1"/>
      <c r="L26068" s="1"/>
      <c r="M26068" s="1"/>
    </row>
    <row r="26069" spans="10:13" x14ac:dyDescent="0.3">
      <c r="J26069" s="1"/>
      <c r="K26069" s="1"/>
      <c r="L26069" s="1"/>
      <c r="M26069" s="1"/>
    </row>
    <row r="26070" spans="10:13" x14ac:dyDescent="0.3">
      <c r="J26070" s="1"/>
      <c r="K26070" s="1"/>
      <c r="L26070" s="1"/>
      <c r="M26070" s="1"/>
    </row>
    <row r="26071" spans="10:13" x14ac:dyDescent="0.3">
      <c r="J26071" s="1"/>
      <c r="K26071" s="1"/>
      <c r="L26071" s="1"/>
      <c r="M26071" s="1"/>
    </row>
    <row r="26072" spans="10:13" x14ac:dyDescent="0.3">
      <c r="J26072" s="1"/>
      <c r="K26072" s="1"/>
      <c r="L26072" s="1"/>
      <c r="M26072" s="1"/>
    </row>
    <row r="26073" spans="10:13" x14ac:dyDescent="0.3">
      <c r="J26073" s="1"/>
      <c r="K26073" s="1"/>
      <c r="L26073" s="1"/>
      <c r="M26073" s="1"/>
    </row>
    <row r="26074" spans="10:13" x14ac:dyDescent="0.3">
      <c r="J26074" s="1"/>
      <c r="K26074" s="1"/>
      <c r="L26074" s="1"/>
      <c r="M26074" s="1"/>
    </row>
    <row r="26075" spans="10:13" x14ac:dyDescent="0.3">
      <c r="J26075" s="1"/>
      <c r="K26075" s="1"/>
      <c r="L26075" s="1"/>
      <c r="M26075" s="1"/>
    </row>
    <row r="26076" spans="10:13" x14ac:dyDescent="0.3">
      <c r="J26076" s="1"/>
      <c r="K26076" s="1"/>
      <c r="L26076" s="1"/>
      <c r="M26076" s="1"/>
    </row>
    <row r="26077" spans="10:13" x14ac:dyDescent="0.3">
      <c r="J26077" s="1"/>
      <c r="K26077" s="1"/>
      <c r="L26077" s="1"/>
      <c r="M26077" s="1"/>
    </row>
    <row r="26078" spans="10:13" x14ac:dyDescent="0.3">
      <c r="J26078" s="1"/>
      <c r="K26078" s="1"/>
      <c r="L26078" s="1"/>
      <c r="M26078" s="1"/>
    </row>
    <row r="26079" spans="10:13" x14ac:dyDescent="0.3">
      <c r="J26079" s="1"/>
      <c r="K26079" s="1"/>
      <c r="L26079" s="1"/>
      <c r="M26079" s="1"/>
    </row>
    <row r="26080" spans="10:13" x14ac:dyDescent="0.3">
      <c r="J26080" s="1"/>
      <c r="K26080" s="1"/>
      <c r="L26080" s="1"/>
      <c r="M26080" s="1"/>
    </row>
    <row r="26081" spans="10:13" x14ac:dyDescent="0.3">
      <c r="J26081" s="1"/>
      <c r="K26081" s="1"/>
      <c r="L26081" s="1"/>
      <c r="M26081" s="1"/>
    </row>
    <row r="26082" spans="10:13" x14ac:dyDescent="0.3">
      <c r="J26082" s="1"/>
      <c r="K26082" s="1"/>
      <c r="L26082" s="1"/>
      <c r="M26082" s="1"/>
    </row>
    <row r="26083" spans="10:13" x14ac:dyDescent="0.3">
      <c r="J26083" s="1"/>
      <c r="K26083" s="1"/>
      <c r="L26083" s="1"/>
      <c r="M26083" s="1"/>
    </row>
    <row r="26084" spans="10:13" x14ac:dyDescent="0.3">
      <c r="J26084" s="1"/>
      <c r="K26084" s="1"/>
      <c r="L26084" s="1"/>
      <c r="M26084" s="1"/>
    </row>
    <row r="26085" spans="10:13" x14ac:dyDescent="0.3">
      <c r="J26085" s="1"/>
      <c r="K26085" s="1"/>
      <c r="L26085" s="1"/>
      <c r="M26085" s="1"/>
    </row>
    <row r="26086" spans="10:13" x14ac:dyDescent="0.3">
      <c r="J26086" s="1"/>
      <c r="K26086" s="1"/>
      <c r="L26086" s="1"/>
      <c r="M26086" s="1"/>
    </row>
    <row r="26087" spans="10:13" x14ac:dyDescent="0.3">
      <c r="J26087" s="1"/>
      <c r="K26087" s="1"/>
      <c r="L26087" s="1"/>
      <c r="M26087" s="1"/>
    </row>
    <row r="26088" spans="10:13" x14ac:dyDescent="0.3">
      <c r="J26088" s="1"/>
      <c r="K26088" s="1"/>
      <c r="L26088" s="1"/>
      <c r="M26088" s="1"/>
    </row>
    <row r="26089" spans="10:13" x14ac:dyDescent="0.3">
      <c r="J26089" s="1"/>
      <c r="K26089" s="1"/>
      <c r="L26089" s="1"/>
      <c r="M26089" s="1"/>
    </row>
    <row r="26090" spans="10:13" x14ac:dyDescent="0.3">
      <c r="J26090" s="1"/>
      <c r="K26090" s="1"/>
      <c r="L26090" s="1"/>
      <c r="M26090" s="1"/>
    </row>
    <row r="26091" spans="10:13" x14ac:dyDescent="0.3">
      <c r="J26091" s="1"/>
      <c r="K26091" s="1"/>
      <c r="L26091" s="1"/>
      <c r="M26091" s="1"/>
    </row>
    <row r="26092" spans="10:13" x14ac:dyDescent="0.3">
      <c r="J26092" s="1"/>
      <c r="K26092" s="1"/>
      <c r="L26092" s="1"/>
      <c r="M26092" s="1"/>
    </row>
    <row r="26093" spans="10:13" x14ac:dyDescent="0.3">
      <c r="J26093" s="1"/>
      <c r="K26093" s="1"/>
      <c r="L26093" s="1"/>
      <c r="M26093" s="1"/>
    </row>
    <row r="26094" spans="10:13" x14ac:dyDescent="0.3">
      <c r="J26094" s="1"/>
      <c r="K26094" s="1"/>
      <c r="L26094" s="1"/>
      <c r="M26094" s="1"/>
    </row>
    <row r="26095" spans="10:13" x14ac:dyDescent="0.3">
      <c r="J26095" s="1"/>
      <c r="K26095" s="1"/>
      <c r="L26095" s="1"/>
      <c r="M26095" s="1"/>
    </row>
    <row r="26096" spans="10:13" x14ac:dyDescent="0.3">
      <c r="J26096" s="1"/>
      <c r="K26096" s="1"/>
      <c r="L26096" s="1"/>
      <c r="M26096" s="1"/>
    </row>
    <row r="26097" spans="10:13" x14ac:dyDescent="0.3">
      <c r="J26097" s="1"/>
      <c r="K26097" s="1"/>
      <c r="L26097" s="1"/>
      <c r="M26097" s="1"/>
    </row>
    <row r="26098" spans="10:13" x14ac:dyDescent="0.3">
      <c r="J26098" s="1"/>
      <c r="K26098" s="1"/>
      <c r="L26098" s="1"/>
      <c r="M26098" s="1"/>
    </row>
    <row r="26099" spans="10:13" x14ac:dyDescent="0.3">
      <c r="J26099" s="1"/>
      <c r="K26099" s="1"/>
      <c r="L26099" s="1"/>
      <c r="M26099" s="1"/>
    </row>
    <row r="26100" spans="10:13" x14ac:dyDescent="0.3">
      <c r="J26100" s="1"/>
      <c r="K26100" s="1"/>
      <c r="L26100" s="1"/>
      <c r="M26100" s="1"/>
    </row>
    <row r="26101" spans="10:13" x14ac:dyDescent="0.3">
      <c r="J26101" s="1"/>
      <c r="K26101" s="1"/>
      <c r="L26101" s="1"/>
      <c r="M26101" s="1"/>
    </row>
    <row r="26102" spans="10:13" x14ac:dyDescent="0.3">
      <c r="J26102" s="1"/>
      <c r="K26102" s="1"/>
      <c r="L26102" s="1"/>
      <c r="M26102" s="1"/>
    </row>
    <row r="26103" spans="10:13" x14ac:dyDescent="0.3">
      <c r="J26103" s="1"/>
      <c r="K26103" s="1"/>
      <c r="L26103" s="1"/>
      <c r="M26103" s="1"/>
    </row>
    <row r="26104" spans="10:13" x14ac:dyDescent="0.3">
      <c r="J26104" s="1"/>
      <c r="K26104" s="1"/>
      <c r="L26104" s="1"/>
      <c r="M26104" s="1"/>
    </row>
    <row r="26105" spans="10:13" x14ac:dyDescent="0.3">
      <c r="J26105" s="1"/>
      <c r="K26105" s="1"/>
      <c r="L26105" s="1"/>
      <c r="M26105" s="1"/>
    </row>
    <row r="26106" spans="10:13" x14ac:dyDescent="0.3">
      <c r="J26106" s="1"/>
      <c r="K26106" s="1"/>
      <c r="L26106" s="1"/>
      <c r="M26106" s="1"/>
    </row>
    <row r="26107" spans="10:13" x14ac:dyDescent="0.3">
      <c r="J26107" s="1"/>
      <c r="K26107" s="1"/>
      <c r="L26107" s="1"/>
      <c r="M26107" s="1"/>
    </row>
    <row r="26108" spans="10:13" x14ac:dyDescent="0.3">
      <c r="J26108" s="1"/>
      <c r="K26108" s="1"/>
      <c r="L26108" s="1"/>
      <c r="M26108" s="1"/>
    </row>
    <row r="26109" spans="10:13" x14ac:dyDescent="0.3">
      <c r="J26109" s="1"/>
      <c r="K26109" s="1"/>
      <c r="L26109" s="1"/>
      <c r="M26109" s="1"/>
    </row>
    <row r="26110" spans="10:13" x14ac:dyDescent="0.3">
      <c r="J26110" s="1"/>
      <c r="K26110" s="1"/>
      <c r="L26110" s="1"/>
      <c r="M26110" s="1"/>
    </row>
    <row r="26111" spans="10:13" x14ac:dyDescent="0.3">
      <c r="J26111" s="1"/>
      <c r="K26111" s="1"/>
      <c r="L26111" s="1"/>
      <c r="M26111" s="1"/>
    </row>
    <row r="26112" spans="10:13" x14ac:dyDescent="0.3">
      <c r="J26112" s="1"/>
      <c r="K26112" s="1"/>
      <c r="L26112" s="1"/>
      <c r="M26112" s="1"/>
    </row>
    <row r="26113" spans="10:13" x14ac:dyDescent="0.3">
      <c r="J26113" s="1"/>
      <c r="K26113" s="1"/>
      <c r="L26113" s="1"/>
      <c r="M26113" s="1"/>
    </row>
    <row r="26114" spans="10:13" x14ac:dyDescent="0.3">
      <c r="J26114" s="1"/>
      <c r="K26114" s="1"/>
      <c r="L26114" s="1"/>
      <c r="M26114" s="1"/>
    </row>
    <row r="26115" spans="10:13" x14ac:dyDescent="0.3">
      <c r="J26115" s="1"/>
      <c r="K26115" s="1"/>
      <c r="L26115" s="1"/>
      <c r="M26115" s="1"/>
    </row>
    <row r="26116" spans="10:13" x14ac:dyDescent="0.3">
      <c r="J26116" s="1"/>
      <c r="K26116" s="1"/>
      <c r="L26116" s="1"/>
      <c r="M26116" s="1"/>
    </row>
    <row r="26117" spans="10:13" x14ac:dyDescent="0.3">
      <c r="J26117" s="1"/>
      <c r="K26117" s="1"/>
      <c r="L26117" s="1"/>
      <c r="M26117" s="1"/>
    </row>
    <row r="26118" spans="10:13" x14ac:dyDescent="0.3">
      <c r="J26118" s="1"/>
      <c r="K26118" s="1"/>
      <c r="L26118" s="1"/>
      <c r="M26118" s="1"/>
    </row>
    <row r="26119" spans="10:13" x14ac:dyDescent="0.3">
      <c r="J26119" s="1"/>
      <c r="K26119" s="1"/>
      <c r="L26119" s="1"/>
      <c r="M26119" s="1"/>
    </row>
    <row r="26120" spans="10:13" x14ac:dyDescent="0.3">
      <c r="J26120" s="1"/>
      <c r="K26120" s="1"/>
      <c r="L26120" s="1"/>
      <c r="M26120" s="1"/>
    </row>
    <row r="26121" spans="10:13" x14ac:dyDescent="0.3">
      <c r="J26121" s="1"/>
      <c r="K26121" s="1"/>
      <c r="L26121" s="1"/>
      <c r="M26121" s="1"/>
    </row>
    <row r="26122" spans="10:13" x14ac:dyDescent="0.3">
      <c r="J26122" s="1"/>
      <c r="K26122" s="1"/>
      <c r="L26122" s="1"/>
      <c r="M26122" s="1"/>
    </row>
    <row r="26123" spans="10:13" x14ac:dyDescent="0.3">
      <c r="J26123" s="1"/>
      <c r="K26123" s="1"/>
      <c r="L26123" s="1"/>
      <c r="M26123" s="1"/>
    </row>
    <row r="26124" spans="10:13" x14ac:dyDescent="0.3">
      <c r="J26124" s="1"/>
      <c r="K26124" s="1"/>
      <c r="L26124" s="1"/>
      <c r="M26124" s="1"/>
    </row>
    <row r="26125" spans="10:13" x14ac:dyDescent="0.3">
      <c r="J26125" s="1"/>
      <c r="K26125" s="1"/>
      <c r="L26125" s="1"/>
      <c r="M26125" s="1"/>
    </row>
    <row r="26126" spans="10:13" x14ac:dyDescent="0.3">
      <c r="J26126" s="1"/>
      <c r="K26126" s="1"/>
      <c r="L26126" s="1"/>
      <c r="M26126" s="1"/>
    </row>
    <row r="26127" spans="10:13" x14ac:dyDescent="0.3">
      <c r="J26127" s="1"/>
      <c r="K26127" s="1"/>
      <c r="L26127" s="1"/>
      <c r="M26127" s="1"/>
    </row>
    <row r="26128" spans="10:13" x14ac:dyDescent="0.3">
      <c r="J26128" s="1"/>
      <c r="K26128" s="1"/>
      <c r="L26128" s="1"/>
      <c r="M26128" s="1"/>
    </row>
    <row r="26129" spans="10:13" x14ac:dyDescent="0.3">
      <c r="J26129" s="1"/>
      <c r="K26129" s="1"/>
      <c r="L26129" s="1"/>
      <c r="M26129" s="1"/>
    </row>
    <row r="26130" spans="10:13" x14ac:dyDescent="0.3">
      <c r="J26130" s="1"/>
      <c r="K26130" s="1"/>
      <c r="L26130" s="1"/>
      <c r="M26130" s="1"/>
    </row>
    <row r="26131" spans="10:13" x14ac:dyDescent="0.3">
      <c r="J26131" s="1"/>
      <c r="K26131" s="1"/>
      <c r="L26131" s="1"/>
      <c r="M26131" s="1"/>
    </row>
    <row r="26132" spans="10:13" x14ac:dyDescent="0.3">
      <c r="J26132" s="1"/>
      <c r="K26132" s="1"/>
      <c r="L26132" s="1"/>
      <c r="M26132" s="1"/>
    </row>
    <row r="26133" spans="10:13" x14ac:dyDescent="0.3">
      <c r="J26133" s="1"/>
      <c r="K26133" s="1"/>
      <c r="L26133" s="1"/>
      <c r="M26133" s="1"/>
    </row>
    <row r="26134" spans="10:13" x14ac:dyDescent="0.3">
      <c r="J26134" s="1"/>
      <c r="K26134" s="1"/>
      <c r="L26134" s="1"/>
      <c r="M26134" s="1"/>
    </row>
    <row r="26135" spans="10:13" x14ac:dyDescent="0.3">
      <c r="J26135" s="1"/>
      <c r="K26135" s="1"/>
      <c r="L26135" s="1"/>
      <c r="M26135" s="1"/>
    </row>
    <row r="26136" spans="10:13" x14ac:dyDescent="0.3">
      <c r="J26136" s="1"/>
      <c r="K26136" s="1"/>
      <c r="L26136" s="1"/>
      <c r="M26136" s="1"/>
    </row>
    <row r="26137" spans="10:13" x14ac:dyDescent="0.3">
      <c r="J26137" s="1"/>
      <c r="K26137" s="1"/>
      <c r="L26137" s="1"/>
      <c r="M26137" s="1"/>
    </row>
    <row r="26138" spans="10:13" x14ac:dyDescent="0.3">
      <c r="J26138" s="1"/>
      <c r="K26138" s="1"/>
      <c r="L26138" s="1"/>
      <c r="M26138" s="1"/>
    </row>
    <row r="26139" spans="10:13" x14ac:dyDescent="0.3">
      <c r="J26139" s="1"/>
      <c r="K26139" s="1"/>
      <c r="L26139" s="1"/>
      <c r="M26139" s="1"/>
    </row>
    <row r="26140" spans="10:13" x14ac:dyDescent="0.3">
      <c r="J26140" s="1"/>
      <c r="K26140" s="1"/>
      <c r="L26140" s="1"/>
      <c r="M26140" s="1"/>
    </row>
    <row r="26141" spans="10:13" x14ac:dyDescent="0.3">
      <c r="J26141" s="1"/>
      <c r="K26141" s="1"/>
      <c r="L26141" s="1"/>
      <c r="M26141" s="1"/>
    </row>
    <row r="26142" spans="10:13" x14ac:dyDescent="0.3">
      <c r="J26142" s="1"/>
      <c r="K26142" s="1"/>
      <c r="L26142" s="1"/>
      <c r="M26142" s="1"/>
    </row>
    <row r="26143" spans="10:13" x14ac:dyDescent="0.3">
      <c r="J26143" s="1"/>
      <c r="K26143" s="1"/>
      <c r="L26143" s="1"/>
      <c r="M26143" s="1"/>
    </row>
    <row r="26144" spans="10:13" x14ac:dyDescent="0.3">
      <c r="J26144" s="1"/>
      <c r="K26144" s="1"/>
      <c r="L26144" s="1"/>
      <c r="M26144" s="1"/>
    </row>
    <row r="26145" spans="10:13" x14ac:dyDescent="0.3">
      <c r="J26145" s="1"/>
      <c r="K26145" s="1"/>
      <c r="L26145" s="1"/>
      <c r="M26145" s="1"/>
    </row>
    <row r="26146" spans="10:13" x14ac:dyDescent="0.3">
      <c r="J26146" s="1"/>
      <c r="K26146" s="1"/>
      <c r="L26146" s="1"/>
      <c r="M26146" s="1"/>
    </row>
    <row r="26147" spans="10:13" x14ac:dyDescent="0.3">
      <c r="J26147" s="1"/>
      <c r="K26147" s="1"/>
      <c r="L26147" s="1"/>
      <c r="M26147" s="1"/>
    </row>
    <row r="26148" spans="10:13" x14ac:dyDescent="0.3">
      <c r="J26148" s="1"/>
      <c r="K26148" s="1"/>
      <c r="L26148" s="1"/>
      <c r="M26148" s="1"/>
    </row>
    <row r="26149" spans="10:13" x14ac:dyDescent="0.3">
      <c r="J26149" s="1"/>
      <c r="K26149" s="1"/>
      <c r="L26149" s="1"/>
      <c r="M26149" s="1"/>
    </row>
    <row r="26150" spans="10:13" x14ac:dyDescent="0.3">
      <c r="J26150" s="1"/>
      <c r="K26150" s="1"/>
      <c r="L26150" s="1"/>
      <c r="M26150" s="1"/>
    </row>
    <row r="26151" spans="10:13" x14ac:dyDescent="0.3">
      <c r="J26151" s="1"/>
      <c r="K26151" s="1"/>
      <c r="L26151" s="1"/>
      <c r="M26151" s="1"/>
    </row>
    <row r="26152" spans="10:13" x14ac:dyDescent="0.3">
      <c r="J26152" s="1"/>
      <c r="K26152" s="1"/>
      <c r="L26152" s="1"/>
      <c r="M26152" s="1"/>
    </row>
    <row r="26153" spans="10:13" x14ac:dyDescent="0.3">
      <c r="J26153" s="1"/>
      <c r="K26153" s="1"/>
      <c r="L26153" s="1"/>
      <c r="M26153" s="1"/>
    </row>
    <row r="26154" spans="10:13" x14ac:dyDescent="0.3">
      <c r="J26154" s="1"/>
      <c r="K26154" s="1"/>
      <c r="L26154" s="1"/>
      <c r="M26154" s="1"/>
    </row>
    <row r="26155" spans="10:13" x14ac:dyDescent="0.3">
      <c r="J26155" s="1"/>
      <c r="K26155" s="1"/>
      <c r="L26155" s="1"/>
      <c r="M26155" s="1"/>
    </row>
    <row r="26156" spans="10:13" x14ac:dyDescent="0.3">
      <c r="J26156" s="1"/>
      <c r="K26156" s="1"/>
      <c r="L26156" s="1"/>
      <c r="M26156" s="1"/>
    </row>
    <row r="26157" spans="10:13" x14ac:dyDescent="0.3">
      <c r="J26157" s="1"/>
      <c r="K26157" s="1"/>
      <c r="L26157" s="1"/>
      <c r="M26157" s="1"/>
    </row>
    <row r="26158" spans="10:13" x14ac:dyDescent="0.3">
      <c r="J26158" s="1"/>
      <c r="K26158" s="1"/>
      <c r="L26158" s="1"/>
      <c r="M26158" s="1"/>
    </row>
    <row r="26159" spans="10:13" x14ac:dyDescent="0.3">
      <c r="J26159" s="1"/>
      <c r="K26159" s="1"/>
      <c r="L26159" s="1"/>
      <c r="M26159" s="1"/>
    </row>
    <row r="26160" spans="10:13" x14ac:dyDescent="0.3">
      <c r="J26160" s="1"/>
      <c r="K26160" s="1"/>
      <c r="L26160" s="1"/>
      <c r="M26160" s="1"/>
    </row>
    <row r="26161" spans="10:13" x14ac:dyDescent="0.3">
      <c r="J26161" s="1"/>
      <c r="K26161" s="1"/>
      <c r="L26161" s="1"/>
      <c r="M26161" s="1"/>
    </row>
    <row r="26162" spans="10:13" x14ac:dyDescent="0.3">
      <c r="J26162" s="1"/>
      <c r="K26162" s="1"/>
      <c r="L26162" s="1"/>
      <c r="M26162" s="1"/>
    </row>
    <row r="26163" spans="10:13" x14ac:dyDescent="0.3">
      <c r="J26163" s="1"/>
      <c r="K26163" s="1"/>
      <c r="L26163" s="1"/>
      <c r="M26163" s="1"/>
    </row>
    <row r="26164" spans="10:13" x14ac:dyDescent="0.3">
      <c r="J26164" s="1"/>
      <c r="K26164" s="1"/>
      <c r="L26164" s="1"/>
      <c r="M26164" s="1"/>
    </row>
    <row r="26165" spans="10:13" x14ac:dyDescent="0.3">
      <c r="J26165" s="1"/>
      <c r="K26165" s="1"/>
      <c r="L26165" s="1"/>
      <c r="M26165" s="1"/>
    </row>
    <row r="26166" spans="10:13" x14ac:dyDescent="0.3">
      <c r="J26166" s="1"/>
      <c r="K26166" s="1"/>
      <c r="L26166" s="1"/>
      <c r="M26166" s="1"/>
    </row>
    <row r="26167" spans="10:13" x14ac:dyDescent="0.3">
      <c r="J26167" s="1"/>
      <c r="K26167" s="1"/>
      <c r="L26167" s="1"/>
      <c r="M26167" s="1"/>
    </row>
    <row r="26168" spans="10:13" x14ac:dyDescent="0.3">
      <c r="J26168" s="1"/>
      <c r="K26168" s="1"/>
      <c r="L26168" s="1"/>
      <c r="M26168" s="1"/>
    </row>
    <row r="26169" spans="10:13" x14ac:dyDescent="0.3">
      <c r="J26169" s="1"/>
      <c r="K26169" s="1"/>
      <c r="L26169" s="1"/>
      <c r="M26169" s="1"/>
    </row>
    <row r="26170" spans="10:13" x14ac:dyDescent="0.3">
      <c r="J26170" s="1"/>
      <c r="K26170" s="1"/>
      <c r="L26170" s="1"/>
      <c r="M26170" s="1"/>
    </row>
    <row r="26171" spans="10:13" x14ac:dyDescent="0.3">
      <c r="J26171" s="1"/>
      <c r="K26171" s="1"/>
      <c r="L26171" s="1"/>
      <c r="M26171" s="1"/>
    </row>
    <row r="26172" spans="10:13" x14ac:dyDescent="0.3">
      <c r="J26172" s="1"/>
      <c r="K26172" s="1"/>
      <c r="L26172" s="1"/>
      <c r="M26172" s="1"/>
    </row>
    <row r="26173" spans="10:13" x14ac:dyDescent="0.3">
      <c r="J26173" s="1"/>
      <c r="K26173" s="1"/>
      <c r="L26173" s="1"/>
      <c r="M26173" s="1"/>
    </row>
    <row r="26174" spans="10:13" x14ac:dyDescent="0.3">
      <c r="J26174" s="1"/>
      <c r="K26174" s="1"/>
      <c r="L26174" s="1"/>
      <c r="M26174" s="1"/>
    </row>
    <row r="26175" spans="10:13" x14ac:dyDescent="0.3">
      <c r="J26175" s="1"/>
      <c r="K26175" s="1"/>
      <c r="L26175" s="1"/>
      <c r="M26175" s="1"/>
    </row>
    <row r="26176" spans="10:13" x14ac:dyDescent="0.3">
      <c r="J26176" s="1"/>
      <c r="K26176" s="1"/>
      <c r="L26176" s="1"/>
      <c r="M26176" s="1"/>
    </row>
    <row r="26177" spans="10:13" x14ac:dyDescent="0.3">
      <c r="J26177" s="1"/>
      <c r="K26177" s="1"/>
      <c r="L26177" s="1"/>
      <c r="M26177" s="1"/>
    </row>
    <row r="26178" spans="10:13" x14ac:dyDescent="0.3">
      <c r="J26178" s="1"/>
      <c r="K26178" s="1"/>
      <c r="L26178" s="1"/>
      <c r="M26178" s="1"/>
    </row>
    <row r="26179" spans="10:13" x14ac:dyDescent="0.3">
      <c r="J26179" s="1"/>
      <c r="K26179" s="1"/>
      <c r="L26179" s="1"/>
      <c r="M26179" s="1"/>
    </row>
    <row r="26180" spans="10:13" x14ac:dyDescent="0.3">
      <c r="J26180" s="1"/>
      <c r="K26180" s="1"/>
      <c r="L26180" s="1"/>
      <c r="M26180" s="1"/>
    </row>
    <row r="26181" spans="10:13" x14ac:dyDescent="0.3">
      <c r="J26181" s="1"/>
      <c r="K26181" s="1"/>
      <c r="L26181" s="1"/>
      <c r="M26181" s="1"/>
    </row>
    <row r="26182" spans="10:13" x14ac:dyDescent="0.3">
      <c r="J26182" s="1"/>
      <c r="K26182" s="1"/>
      <c r="L26182" s="1"/>
      <c r="M26182" s="1"/>
    </row>
    <row r="26183" spans="10:13" x14ac:dyDescent="0.3">
      <c r="J26183" s="1"/>
      <c r="K26183" s="1"/>
      <c r="L26183" s="1"/>
      <c r="M26183" s="1"/>
    </row>
    <row r="26184" spans="10:13" x14ac:dyDescent="0.3">
      <c r="J26184" s="1"/>
      <c r="K26184" s="1"/>
      <c r="L26184" s="1"/>
      <c r="M26184" s="1"/>
    </row>
    <row r="26185" spans="10:13" x14ac:dyDescent="0.3">
      <c r="J26185" s="1"/>
      <c r="K26185" s="1"/>
      <c r="L26185" s="1"/>
      <c r="M26185" s="1"/>
    </row>
    <row r="26186" spans="10:13" x14ac:dyDescent="0.3">
      <c r="J26186" s="1"/>
      <c r="K26186" s="1"/>
      <c r="L26186" s="1"/>
      <c r="M26186" s="1"/>
    </row>
    <row r="26187" spans="10:13" x14ac:dyDescent="0.3">
      <c r="J26187" s="1"/>
      <c r="K26187" s="1"/>
      <c r="L26187" s="1"/>
      <c r="M26187" s="1"/>
    </row>
    <row r="26188" spans="10:13" x14ac:dyDescent="0.3">
      <c r="J26188" s="1"/>
      <c r="K26188" s="1"/>
      <c r="L26188" s="1"/>
      <c r="M26188" s="1"/>
    </row>
    <row r="26189" spans="10:13" x14ac:dyDescent="0.3">
      <c r="J26189" s="1"/>
      <c r="K26189" s="1"/>
      <c r="L26189" s="1"/>
      <c r="M26189" s="1"/>
    </row>
    <row r="26190" spans="10:13" x14ac:dyDescent="0.3">
      <c r="J26190" s="1"/>
      <c r="K26190" s="1"/>
      <c r="L26190" s="1"/>
      <c r="M26190" s="1"/>
    </row>
    <row r="26191" spans="10:13" x14ac:dyDescent="0.3">
      <c r="J26191" s="1"/>
      <c r="K26191" s="1"/>
      <c r="L26191" s="1"/>
      <c r="M26191" s="1"/>
    </row>
    <row r="26192" spans="10:13" x14ac:dyDescent="0.3">
      <c r="J26192" s="1"/>
      <c r="K26192" s="1"/>
      <c r="L26192" s="1"/>
      <c r="M26192" s="1"/>
    </row>
    <row r="26193" spans="10:13" x14ac:dyDescent="0.3">
      <c r="J26193" s="1"/>
      <c r="K26193" s="1"/>
      <c r="L26193" s="1"/>
      <c r="M26193" s="1"/>
    </row>
    <row r="26194" spans="10:13" x14ac:dyDescent="0.3">
      <c r="J26194" s="1"/>
      <c r="K26194" s="1"/>
      <c r="L26194" s="1"/>
      <c r="M26194" s="1"/>
    </row>
    <row r="26195" spans="10:13" x14ac:dyDescent="0.3">
      <c r="J26195" s="1"/>
      <c r="K26195" s="1"/>
      <c r="L26195" s="1"/>
      <c r="M26195" s="1"/>
    </row>
    <row r="26196" spans="10:13" x14ac:dyDescent="0.3">
      <c r="J26196" s="1"/>
      <c r="K26196" s="1"/>
      <c r="L26196" s="1"/>
      <c r="M26196" s="1"/>
    </row>
    <row r="26197" spans="10:13" x14ac:dyDescent="0.3">
      <c r="J26197" s="1"/>
      <c r="K26197" s="1"/>
      <c r="L26197" s="1"/>
      <c r="M26197" s="1"/>
    </row>
    <row r="26198" spans="10:13" x14ac:dyDescent="0.3">
      <c r="J26198" s="1"/>
      <c r="K26198" s="1"/>
      <c r="L26198" s="1"/>
      <c r="M26198" s="1"/>
    </row>
    <row r="26199" spans="10:13" x14ac:dyDescent="0.3">
      <c r="J26199" s="1"/>
      <c r="K26199" s="1"/>
      <c r="L26199" s="1"/>
      <c r="M26199" s="1"/>
    </row>
    <row r="26200" spans="10:13" x14ac:dyDescent="0.3">
      <c r="J26200" s="1"/>
      <c r="K26200" s="1"/>
      <c r="L26200" s="1"/>
      <c r="M26200" s="1"/>
    </row>
    <row r="26201" spans="10:13" x14ac:dyDescent="0.3">
      <c r="J26201" s="1"/>
      <c r="K26201" s="1"/>
      <c r="L26201" s="1"/>
      <c r="M26201" s="1"/>
    </row>
    <row r="26202" spans="10:13" x14ac:dyDescent="0.3">
      <c r="J26202" s="1"/>
      <c r="K26202" s="1"/>
      <c r="L26202" s="1"/>
      <c r="M26202" s="1"/>
    </row>
    <row r="26203" spans="10:13" x14ac:dyDescent="0.3">
      <c r="J26203" s="1"/>
      <c r="K26203" s="1"/>
      <c r="L26203" s="1"/>
      <c r="M26203" s="1"/>
    </row>
    <row r="26204" spans="10:13" x14ac:dyDescent="0.3">
      <c r="J26204" s="1"/>
      <c r="K26204" s="1"/>
      <c r="L26204" s="1"/>
      <c r="M26204" s="1"/>
    </row>
    <row r="26205" spans="10:13" x14ac:dyDescent="0.3">
      <c r="J26205" s="1"/>
      <c r="K26205" s="1"/>
      <c r="L26205" s="1"/>
      <c r="M26205" s="1"/>
    </row>
    <row r="26206" spans="10:13" x14ac:dyDescent="0.3">
      <c r="J26206" s="1"/>
      <c r="K26206" s="1"/>
      <c r="L26206" s="1"/>
      <c r="M26206" s="1"/>
    </row>
    <row r="26207" spans="10:13" x14ac:dyDescent="0.3">
      <c r="J26207" s="1"/>
      <c r="K26207" s="1"/>
      <c r="L26207" s="1"/>
      <c r="M26207" s="1"/>
    </row>
    <row r="26208" spans="10:13" x14ac:dyDescent="0.3">
      <c r="J26208" s="1"/>
      <c r="K26208" s="1"/>
      <c r="L26208" s="1"/>
      <c r="M26208" s="1"/>
    </row>
    <row r="26209" spans="10:13" x14ac:dyDescent="0.3">
      <c r="J26209" s="1"/>
      <c r="K26209" s="1"/>
      <c r="L26209" s="1"/>
      <c r="M26209" s="1"/>
    </row>
    <row r="26210" spans="10:13" x14ac:dyDescent="0.3">
      <c r="J26210" s="1"/>
      <c r="K26210" s="1"/>
      <c r="L26210" s="1"/>
      <c r="M26210" s="1"/>
    </row>
    <row r="26211" spans="10:13" x14ac:dyDescent="0.3">
      <c r="J26211" s="1"/>
      <c r="K26211" s="1"/>
      <c r="L26211" s="1"/>
      <c r="M26211" s="1"/>
    </row>
    <row r="26212" spans="10:13" x14ac:dyDescent="0.3">
      <c r="J26212" s="1"/>
      <c r="K26212" s="1"/>
      <c r="L26212" s="1"/>
      <c r="M26212" s="1"/>
    </row>
    <row r="26213" spans="10:13" x14ac:dyDescent="0.3">
      <c r="J26213" s="1"/>
      <c r="K26213" s="1"/>
      <c r="L26213" s="1"/>
      <c r="M26213" s="1"/>
    </row>
    <row r="26214" spans="10:13" x14ac:dyDescent="0.3">
      <c r="J26214" s="1"/>
      <c r="K26214" s="1"/>
      <c r="L26214" s="1"/>
      <c r="M26214" s="1"/>
    </row>
    <row r="26215" spans="10:13" x14ac:dyDescent="0.3">
      <c r="J26215" s="1"/>
      <c r="K26215" s="1"/>
      <c r="L26215" s="1"/>
      <c r="M26215" s="1"/>
    </row>
    <row r="26216" spans="10:13" x14ac:dyDescent="0.3">
      <c r="J26216" s="1"/>
      <c r="K26216" s="1"/>
      <c r="L26216" s="1"/>
      <c r="M26216" s="1"/>
    </row>
    <row r="26217" spans="10:13" x14ac:dyDescent="0.3">
      <c r="J26217" s="1"/>
      <c r="K26217" s="1"/>
      <c r="L26217" s="1"/>
      <c r="M26217" s="1"/>
    </row>
    <row r="26218" spans="10:13" x14ac:dyDescent="0.3">
      <c r="J26218" s="1"/>
      <c r="K26218" s="1"/>
      <c r="L26218" s="1"/>
      <c r="M26218" s="1"/>
    </row>
    <row r="26219" spans="10:13" x14ac:dyDescent="0.3">
      <c r="J26219" s="1"/>
      <c r="K26219" s="1"/>
      <c r="L26219" s="1"/>
      <c r="M26219" s="1"/>
    </row>
    <row r="26220" spans="10:13" x14ac:dyDescent="0.3">
      <c r="J26220" s="1"/>
      <c r="K26220" s="1"/>
      <c r="L26220" s="1"/>
      <c r="M26220" s="1"/>
    </row>
    <row r="26221" spans="10:13" x14ac:dyDescent="0.3">
      <c r="J26221" s="1"/>
      <c r="K26221" s="1"/>
      <c r="L26221" s="1"/>
      <c r="M26221" s="1"/>
    </row>
    <row r="26222" spans="10:13" x14ac:dyDescent="0.3">
      <c r="J26222" s="1"/>
      <c r="K26222" s="1"/>
      <c r="L26222" s="1"/>
      <c r="M26222" s="1"/>
    </row>
    <row r="26223" spans="10:13" x14ac:dyDescent="0.3">
      <c r="J26223" s="1"/>
      <c r="K26223" s="1"/>
      <c r="L26223" s="1"/>
      <c r="M26223" s="1"/>
    </row>
    <row r="26224" spans="10:13" x14ac:dyDescent="0.3">
      <c r="J26224" s="1"/>
      <c r="K26224" s="1"/>
      <c r="L26224" s="1"/>
      <c r="M26224" s="1"/>
    </row>
    <row r="26225" spans="10:13" x14ac:dyDescent="0.3">
      <c r="J26225" s="1"/>
      <c r="K26225" s="1"/>
      <c r="L26225" s="1"/>
      <c r="M26225" s="1"/>
    </row>
    <row r="26226" spans="10:13" x14ac:dyDescent="0.3">
      <c r="J26226" s="1"/>
      <c r="K26226" s="1"/>
      <c r="L26226" s="1"/>
      <c r="M26226" s="1"/>
    </row>
    <row r="26227" spans="10:13" x14ac:dyDescent="0.3">
      <c r="J26227" s="1"/>
      <c r="K26227" s="1"/>
      <c r="L26227" s="1"/>
      <c r="M26227" s="1"/>
    </row>
    <row r="26228" spans="10:13" x14ac:dyDescent="0.3">
      <c r="J26228" s="1"/>
      <c r="K26228" s="1"/>
      <c r="L26228" s="1"/>
      <c r="M26228" s="1"/>
    </row>
    <row r="26229" spans="10:13" x14ac:dyDescent="0.3">
      <c r="J26229" s="1"/>
      <c r="K26229" s="1"/>
      <c r="L26229" s="1"/>
      <c r="M26229" s="1"/>
    </row>
    <row r="26230" spans="10:13" x14ac:dyDescent="0.3">
      <c r="J26230" s="1"/>
      <c r="K26230" s="1"/>
      <c r="L26230" s="1"/>
      <c r="M26230" s="1"/>
    </row>
    <row r="26231" spans="10:13" x14ac:dyDescent="0.3">
      <c r="J26231" s="1"/>
      <c r="K26231" s="1"/>
      <c r="L26231" s="1"/>
      <c r="M26231" s="1"/>
    </row>
    <row r="26232" spans="10:13" x14ac:dyDescent="0.3">
      <c r="J26232" s="1"/>
      <c r="K26232" s="1"/>
      <c r="L26232" s="1"/>
      <c r="M26232" s="1"/>
    </row>
    <row r="26233" spans="10:13" x14ac:dyDescent="0.3">
      <c r="J26233" s="1"/>
      <c r="K26233" s="1"/>
      <c r="L26233" s="1"/>
      <c r="M26233" s="1"/>
    </row>
    <row r="26234" spans="10:13" x14ac:dyDescent="0.3">
      <c r="J26234" s="1"/>
      <c r="K26234" s="1"/>
      <c r="L26234" s="1"/>
      <c r="M26234" s="1"/>
    </row>
    <row r="26235" spans="10:13" x14ac:dyDescent="0.3">
      <c r="J26235" s="1"/>
      <c r="K26235" s="1"/>
      <c r="L26235" s="1"/>
      <c r="M26235" s="1"/>
    </row>
    <row r="26236" spans="10:13" x14ac:dyDescent="0.3">
      <c r="J26236" s="1"/>
      <c r="K26236" s="1"/>
      <c r="L26236" s="1"/>
      <c r="M26236" s="1"/>
    </row>
    <row r="26237" spans="10:13" x14ac:dyDescent="0.3">
      <c r="J26237" s="1"/>
      <c r="K26237" s="1"/>
      <c r="L26237" s="1"/>
      <c r="M26237" s="1"/>
    </row>
    <row r="26238" spans="10:13" x14ac:dyDescent="0.3">
      <c r="J26238" s="1"/>
      <c r="K26238" s="1"/>
      <c r="L26238" s="1"/>
      <c r="M26238" s="1"/>
    </row>
    <row r="26239" spans="10:13" x14ac:dyDescent="0.3">
      <c r="J26239" s="1"/>
      <c r="K26239" s="1"/>
      <c r="L26239" s="1"/>
      <c r="M26239" s="1"/>
    </row>
    <row r="26240" spans="10:13" x14ac:dyDescent="0.3">
      <c r="J26240" s="1"/>
      <c r="K26240" s="1"/>
      <c r="L26240" s="1"/>
      <c r="M26240" s="1"/>
    </row>
    <row r="26241" spans="10:13" x14ac:dyDescent="0.3">
      <c r="J26241" s="1"/>
      <c r="K26241" s="1"/>
      <c r="L26241" s="1"/>
      <c r="M26241" s="1"/>
    </row>
    <row r="26242" spans="10:13" x14ac:dyDescent="0.3">
      <c r="J26242" s="1"/>
      <c r="K26242" s="1"/>
      <c r="L26242" s="1"/>
      <c r="M26242" s="1"/>
    </row>
    <row r="26243" spans="10:13" x14ac:dyDescent="0.3">
      <c r="J26243" s="1"/>
      <c r="K26243" s="1"/>
      <c r="L26243" s="1"/>
      <c r="M26243" s="1"/>
    </row>
    <row r="26244" spans="10:13" x14ac:dyDescent="0.3">
      <c r="J26244" s="1"/>
      <c r="K26244" s="1"/>
      <c r="L26244" s="1"/>
      <c r="M26244" s="1"/>
    </row>
    <row r="26245" spans="10:13" x14ac:dyDescent="0.3">
      <c r="J26245" s="1"/>
      <c r="K26245" s="1"/>
      <c r="L26245" s="1"/>
      <c r="M26245" s="1"/>
    </row>
    <row r="26246" spans="10:13" x14ac:dyDescent="0.3">
      <c r="J26246" s="1"/>
      <c r="K26246" s="1"/>
      <c r="L26246" s="1"/>
      <c r="M26246" s="1"/>
    </row>
    <row r="26247" spans="10:13" x14ac:dyDescent="0.3">
      <c r="J26247" s="1"/>
      <c r="K26247" s="1"/>
      <c r="L26247" s="1"/>
      <c r="M26247" s="1"/>
    </row>
    <row r="26248" spans="10:13" x14ac:dyDescent="0.3">
      <c r="J26248" s="1"/>
      <c r="K26248" s="1"/>
      <c r="L26248" s="1"/>
      <c r="M26248" s="1"/>
    </row>
    <row r="26249" spans="10:13" x14ac:dyDescent="0.3">
      <c r="J26249" s="1"/>
      <c r="K26249" s="1"/>
      <c r="L26249" s="1"/>
      <c r="M26249" s="1"/>
    </row>
    <row r="26250" spans="10:13" x14ac:dyDescent="0.3">
      <c r="J26250" s="1"/>
      <c r="K26250" s="1"/>
      <c r="L26250" s="1"/>
      <c r="M26250" s="1"/>
    </row>
    <row r="26251" spans="10:13" x14ac:dyDescent="0.3">
      <c r="J26251" s="1"/>
      <c r="K26251" s="1"/>
      <c r="L26251" s="1"/>
      <c r="M26251" s="1"/>
    </row>
    <row r="26252" spans="10:13" x14ac:dyDescent="0.3">
      <c r="J26252" s="1"/>
      <c r="K26252" s="1"/>
      <c r="L26252" s="1"/>
      <c r="M26252" s="1"/>
    </row>
    <row r="26253" spans="10:13" x14ac:dyDescent="0.3">
      <c r="J26253" s="1"/>
      <c r="K26253" s="1"/>
      <c r="L26253" s="1"/>
      <c r="M26253" s="1"/>
    </row>
    <row r="26254" spans="10:13" x14ac:dyDescent="0.3">
      <c r="J26254" s="1"/>
      <c r="K26254" s="1"/>
      <c r="L26254" s="1"/>
      <c r="M26254" s="1"/>
    </row>
    <row r="26255" spans="10:13" x14ac:dyDescent="0.3">
      <c r="J26255" s="1"/>
      <c r="K26255" s="1"/>
      <c r="L26255" s="1"/>
      <c r="M26255" s="1"/>
    </row>
    <row r="26256" spans="10:13" x14ac:dyDescent="0.3">
      <c r="J26256" s="1"/>
      <c r="K26256" s="1"/>
      <c r="L26256" s="1"/>
      <c r="M26256" s="1"/>
    </row>
    <row r="26257" spans="10:13" x14ac:dyDescent="0.3">
      <c r="J26257" s="1"/>
      <c r="K26257" s="1"/>
      <c r="L26257" s="1"/>
      <c r="M26257" s="1"/>
    </row>
    <row r="26258" spans="10:13" x14ac:dyDescent="0.3">
      <c r="J26258" s="1"/>
      <c r="K26258" s="1"/>
      <c r="L26258" s="1"/>
      <c r="M26258" s="1"/>
    </row>
    <row r="26259" spans="10:13" x14ac:dyDescent="0.3">
      <c r="J26259" s="1"/>
      <c r="K26259" s="1"/>
      <c r="L26259" s="1"/>
      <c r="M26259" s="1"/>
    </row>
    <row r="26260" spans="10:13" x14ac:dyDescent="0.3">
      <c r="J26260" s="1"/>
      <c r="K26260" s="1"/>
      <c r="L26260" s="1"/>
      <c r="M26260" s="1"/>
    </row>
    <row r="26261" spans="10:13" x14ac:dyDescent="0.3">
      <c r="J26261" s="1"/>
      <c r="K26261" s="1"/>
      <c r="L26261" s="1"/>
      <c r="M26261" s="1"/>
    </row>
    <row r="26262" spans="10:13" x14ac:dyDescent="0.3">
      <c r="J26262" s="1"/>
      <c r="K26262" s="1"/>
      <c r="L26262" s="1"/>
      <c r="M26262" s="1"/>
    </row>
    <row r="26263" spans="10:13" x14ac:dyDescent="0.3">
      <c r="J26263" s="1"/>
      <c r="K26263" s="1"/>
      <c r="L26263" s="1"/>
      <c r="M26263" s="1"/>
    </row>
    <row r="26264" spans="10:13" x14ac:dyDescent="0.3">
      <c r="J26264" s="1"/>
      <c r="K26264" s="1"/>
      <c r="L26264" s="1"/>
      <c r="M26264" s="1"/>
    </row>
    <row r="26265" spans="10:13" x14ac:dyDescent="0.3">
      <c r="J26265" s="1"/>
      <c r="K26265" s="1"/>
      <c r="L26265" s="1"/>
      <c r="M26265" s="1"/>
    </row>
    <row r="26266" spans="10:13" x14ac:dyDescent="0.3">
      <c r="J26266" s="1"/>
      <c r="K26266" s="1"/>
      <c r="L26266" s="1"/>
      <c r="M26266" s="1"/>
    </row>
    <row r="26267" spans="10:13" x14ac:dyDescent="0.3">
      <c r="J26267" s="1"/>
      <c r="K26267" s="1"/>
      <c r="L26267" s="1"/>
      <c r="M26267" s="1"/>
    </row>
    <row r="26268" spans="10:13" x14ac:dyDescent="0.3">
      <c r="J26268" s="1"/>
      <c r="K26268" s="1"/>
      <c r="L26268" s="1"/>
      <c r="M26268" s="1"/>
    </row>
    <row r="26269" spans="10:13" x14ac:dyDescent="0.3">
      <c r="J26269" s="1"/>
      <c r="K26269" s="1"/>
      <c r="L26269" s="1"/>
      <c r="M26269" s="1"/>
    </row>
    <row r="26270" spans="10:13" x14ac:dyDescent="0.3">
      <c r="J26270" s="1"/>
      <c r="K26270" s="1"/>
      <c r="L26270" s="1"/>
      <c r="M26270" s="1"/>
    </row>
    <row r="26271" spans="10:13" x14ac:dyDescent="0.3">
      <c r="J26271" s="1"/>
      <c r="K26271" s="1"/>
      <c r="L26271" s="1"/>
      <c r="M26271" s="1"/>
    </row>
    <row r="26272" spans="10:13" x14ac:dyDescent="0.3">
      <c r="J26272" s="1"/>
      <c r="K26272" s="1"/>
      <c r="L26272" s="1"/>
      <c r="M26272" s="1"/>
    </row>
    <row r="26273" spans="10:13" x14ac:dyDescent="0.3">
      <c r="J26273" s="1"/>
      <c r="K26273" s="1"/>
      <c r="L26273" s="1"/>
      <c r="M26273" s="1"/>
    </row>
    <row r="26274" spans="10:13" x14ac:dyDescent="0.3">
      <c r="J26274" s="1"/>
      <c r="K26274" s="1"/>
      <c r="L26274" s="1"/>
      <c r="M26274" s="1"/>
    </row>
    <row r="26275" spans="10:13" x14ac:dyDescent="0.3">
      <c r="J26275" s="1"/>
      <c r="K26275" s="1"/>
      <c r="L26275" s="1"/>
      <c r="M26275" s="1"/>
    </row>
    <row r="26276" spans="10:13" x14ac:dyDescent="0.3">
      <c r="J26276" s="1"/>
      <c r="K26276" s="1"/>
      <c r="L26276" s="1"/>
      <c r="M26276" s="1"/>
    </row>
    <row r="26277" spans="10:13" x14ac:dyDescent="0.3">
      <c r="J26277" s="1"/>
      <c r="K26277" s="1"/>
      <c r="L26277" s="1"/>
      <c r="M26277" s="1"/>
    </row>
    <row r="26278" spans="10:13" x14ac:dyDescent="0.3">
      <c r="J26278" s="1"/>
      <c r="K26278" s="1"/>
      <c r="L26278" s="1"/>
      <c r="M26278" s="1"/>
    </row>
    <row r="26279" spans="10:13" x14ac:dyDescent="0.3">
      <c r="J26279" s="1"/>
      <c r="K26279" s="1"/>
      <c r="L26279" s="1"/>
      <c r="M26279" s="1"/>
    </row>
    <row r="26280" spans="10:13" x14ac:dyDescent="0.3">
      <c r="J26280" s="1"/>
      <c r="K26280" s="1"/>
      <c r="L26280" s="1"/>
      <c r="M26280" s="1"/>
    </row>
    <row r="26281" spans="10:13" x14ac:dyDescent="0.3">
      <c r="J26281" s="1"/>
      <c r="K26281" s="1"/>
      <c r="L26281" s="1"/>
      <c r="M26281" s="1"/>
    </row>
    <row r="26282" spans="10:13" x14ac:dyDescent="0.3">
      <c r="J26282" s="1"/>
      <c r="K26282" s="1"/>
      <c r="L26282" s="1"/>
      <c r="M26282" s="1"/>
    </row>
    <row r="26283" spans="10:13" x14ac:dyDescent="0.3">
      <c r="J26283" s="1"/>
      <c r="K26283" s="1"/>
      <c r="L26283" s="1"/>
      <c r="M26283" s="1"/>
    </row>
    <row r="26284" spans="10:13" x14ac:dyDescent="0.3">
      <c r="J26284" s="1"/>
      <c r="K26284" s="1"/>
      <c r="L26284" s="1"/>
      <c r="M26284" s="1"/>
    </row>
    <row r="26285" spans="10:13" x14ac:dyDescent="0.3">
      <c r="J26285" s="1"/>
      <c r="K26285" s="1"/>
      <c r="L26285" s="1"/>
      <c r="M26285" s="1"/>
    </row>
    <row r="26286" spans="10:13" x14ac:dyDescent="0.3">
      <c r="J26286" s="1"/>
      <c r="K26286" s="1"/>
      <c r="L26286" s="1"/>
      <c r="M26286" s="1"/>
    </row>
    <row r="26287" spans="10:13" x14ac:dyDescent="0.3">
      <c r="J26287" s="1"/>
      <c r="K26287" s="1"/>
      <c r="L26287" s="1"/>
      <c r="M26287" s="1"/>
    </row>
    <row r="26288" spans="10:13" x14ac:dyDescent="0.3">
      <c r="J26288" s="1"/>
      <c r="K26288" s="1"/>
      <c r="L26288" s="1"/>
      <c r="M26288" s="1"/>
    </row>
    <row r="26289" spans="10:13" x14ac:dyDescent="0.3">
      <c r="J26289" s="1"/>
      <c r="K26289" s="1"/>
      <c r="L26289" s="1"/>
      <c r="M26289" s="1"/>
    </row>
    <row r="26290" spans="10:13" x14ac:dyDescent="0.3">
      <c r="J26290" s="1"/>
      <c r="K26290" s="1"/>
      <c r="L26290" s="1"/>
      <c r="M26290" s="1"/>
    </row>
    <row r="26291" spans="10:13" x14ac:dyDescent="0.3">
      <c r="J26291" s="1"/>
      <c r="K26291" s="1"/>
      <c r="L26291" s="1"/>
      <c r="M26291" s="1"/>
    </row>
    <row r="26292" spans="10:13" x14ac:dyDescent="0.3">
      <c r="J26292" s="1"/>
      <c r="K26292" s="1"/>
      <c r="L26292" s="1"/>
      <c r="M26292" s="1"/>
    </row>
    <row r="26293" spans="10:13" x14ac:dyDescent="0.3">
      <c r="J26293" s="1"/>
      <c r="K26293" s="1"/>
      <c r="L26293" s="1"/>
      <c r="M26293" s="1"/>
    </row>
    <row r="26294" spans="10:13" x14ac:dyDescent="0.3">
      <c r="J26294" s="1"/>
      <c r="K26294" s="1"/>
      <c r="L26294" s="1"/>
      <c r="M26294" s="1"/>
    </row>
    <row r="26295" spans="10:13" x14ac:dyDescent="0.3">
      <c r="J26295" s="1"/>
      <c r="K26295" s="1"/>
      <c r="L26295" s="1"/>
      <c r="M26295" s="1"/>
    </row>
    <row r="26296" spans="10:13" x14ac:dyDescent="0.3">
      <c r="J26296" s="1"/>
      <c r="K26296" s="1"/>
      <c r="L26296" s="1"/>
      <c r="M26296" s="1"/>
    </row>
    <row r="26297" spans="10:13" x14ac:dyDescent="0.3">
      <c r="J26297" s="1"/>
      <c r="K26297" s="1"/>
      <c r="L26297" s="1"/>
      <c r="M26297" s="1"/>
    </row>
    <row r="26298" spans="10:13" x14ac:dyDescent="0.3">
      <c r="J26298" s="1"/>
      <c r="K26298" s="1"/>
      <c r="L26298" s="1"/>
      <c r="M26298" s="1"/>
    </row>
    <row r="26299" spans="10:13" x14ac:dyDescent="0.3">
      <c r="J26299" s="1"/>
      <c r="K26299" s="1"/>
      <c r="L26299" s="1"/>
      <c r="M26299" s="1"/>
    </row>
    <row r="26300" spans="10:13" x14ac:dyDescent="0.3">
      <c r="J26300" s="1"/>
      <c r="K26300" s="1"/>
      <c r="L26300" s="1"/>
      <c r="M26300" s="1"/>
    </row>
    <row r="26301" spans="10:13" x14ac:dyDescent="0.3">
      <c r="J26301" s="1"/>
      <c r="K26301" s="1"/>
      <c r="L26301" s="1"/>
      <c r="M26301" s="1"/>
    </row>
    <row r="26302" spans="10:13" x14ac:dyDescent="0.3">
      <c r="J26302" s="1"/>
      <c r="K26302" s="1"/>
      <c r="L26302" s="1"/>
      <c r="M26302" s="1"/>
    </row>
    <row r="26303" spans="10:13" x14ac:dyDescent="0.3">
      <c r="J26303" s="1"/>
      <c r="K26303" s="1"/>
      <c r="L26303" s="1"/>
      <c r="M26303" s="1"/>
    </row>
    <row r="26304" spans="10:13" x14ac:dyDescent="0.3">
      <c r="J26304" s="1"/>
      <c r="K26304" s="1"/>
      <c r="L26304" s="1"/>
      <c r="M26304" s="1"/>
    </row>
    <row r="26305" spans="10:13" x14ac:dyDescent="0.3">
      <c r="J26305" s="1"/>
      <c r="K26305" s="1"/>
      <c r="L26305" s="1"/>
      <c r="M26305" s="1"/>
    </row>
    <row r="26306" spans="10:13" x14ac:dyDescent="0.3">
      <c r="J26306" s="1"/>
      <c r="K26306" s="1"/>
      <c r="L26306" s="1"/>
      <c r="M26306" s="1"/>
    </row>
    <row r="26307" spans="10:13" x14ac:dyDescent="0.3">
      <c r="J26307" s="1"/>
      <c r="K26307" s="1"/>
      <c r="L26307" s="1"/>
      <c r="M26307" s="1"/>
    </row>
    <row r="26308" spans="10:13" x14ac:dyDescent="0.3">
      <c r="J26308" s="1"/>
      <c r="K26308" s="1"/>
      <c r="L26308" s="1"/>
      <c r="M26308" s="1"/>
    </row>
    <row r="26309" spans="10:13" x14ac:dyDescent="0.3">
      <c r="J26309" s="1"/>
      <c r="K26309" s="1"/>
      <c r="L26309" s="1"/>
      <c r="M26309" s="1"/>
    </row>
    <row r="26310" spans="10:13" x14ac:dyDescent="0.3">
      <c r="J26310" s="1"/>
      <c r="K26310" s="1"/>
      <c r="L26310" s="1"/>
      <c r="M26310" s="1"/>
    </row>
    <row r="26311" spans="10:13" x14ac:dyDescent="0.3">
      <c r="J26311" s="1"/>
      <c r="K26311" s="1"/>
      <c r="L26311" s="1"/>
      <c r="M26311" s="1"/>
    </row>
    <row r="26312" spans="10:13" x14ac:dyDescent="0.3">
      <c r="J26312" s="1"/>
      <c r="K26312" s="1"/>
      <c r="L26312" s="1"/>
      <c r="M26312" s="1"/>
    </row>
    <row r="26313" spans="10:13" x14ac:dyDescent="0.3">
      <c r="J26313" s="1"/>
      <c r="K26313" s="1"/>
      <c r="L26313" s="1"/>
      <c r="M26313" s="1"/>
    </row>
    <row r="26314" spans="10:13" x14ac:dyDescent="0.3">
      <c r="J26314" s="1"/>
      <c r="K26314" s="1"/>
      <c r="L26314" s="1"/>
      <c r="M26314" s="1"/>
    </row>
    <row r="26315" spans="10:13" x14ac:dyDescent="0.3">
      <c r="J26315" s="1"/>
      <c r="K26315" s="1"/>
      <c r="L26315" s="1"/>
      <c r="M26315" s="1"/>
    </row>
    <row r="26316" spans="10:13" x14ac:dyDescent="0.3">
      <c r="J26316" s="1"/>
      <c r="K26316" s="1"/>
      <c r="L26316" s="1"/>
      <c r="M26316" s="1"/>
    </row>
    <row r="26317" spans="10:13" x14ac:dyDescent="0.3">
      <c r="J26317" s="1"/>
      <c r="K26317" s="1"/>
      <c r="L26317" s="1"/>
      <c r="M26317" s="1"/>
    </row>
    <row r="26318" spans="10:13" x14ac:dyDescent="0.3">
      <c r="J26318" s="1"/>
      <c r="K26318" s="1"/>
      <c r="L26318" s="1"/>
      <c r="M26318" s="1"/>
    </row>
    <row r="26319" spans="10:13" x14ac:dyDescent="0.3">
      <c r="J26319" s="1"/>
      <c r="K26319" s="1"/>
      <c r="L26319" s="1"/>
      <c r="M26319" s="1"/>
    </row>
    <row r="26320" spans="10:13" x14ac:dyDescent="0.3">
      <c r="J26320" s="1"/>
      <c r="K26320" s="1"/>
      <c r="L26320" s="1"/>
      <c r="M26320" s="1"/>
    </row>
    <row r="26321" spans="10:13" x14ac:dyDescent="0.3">
      <c r="J26321" s="1"/>
      <c r="K26321" s="1"/>
      <c r="L26321" s="1"/>
      <c r="M26321" s="1"/>
    </row>
    <row r="26322" spans="10:13" x14ac:dyDescent="0.3">
      <c r="J26322" s="1"/>
      <c r="K26322" s="1"/>
      <c r="L26322" s="1"/>
      <c r="M26322" s="1"/>
    </row>
    <row r="26323" spans="10:13" x14ac:dyDescent="0.3">
      <c r="J26323" s="1"/>
      <c r="K26323" s="1"/>
      <c r="L26323" s="1"/>
      <c r="M26323" s="1"/>
    </row>
    <row r="26324" spans="10:13" x14ac:dyDescent="0.3">
      <c r="J26324" s="1"/>
      <c r="K26324" s="1"/>
      <c r="L26324" s="1"/>
      <c r="M26324" s="1"/>
    </row>
    <row r="26325" spans="10:13" x14ac:dyDescent="0.3">
      <c r="J26325" s="1"/>
      <c r="K26325" s="1"/>
      <c r="L26325" s="1"/>
      <c r="M26325" s="1"/>
    </row>
    <row r="26326" spans="10:13" x14ac:dyDescent="0.3">
      <c r="J26326" s="1"/>
      <c r="K26326" s="1"/>
      <c r="L26326" s="1"/>
      <c r="M26326" s="1"/>
    </row>
    <row r="26327" spans="10:13" x14ac:dyDescent="0.3">
      <c r="J26327" s="1"/>
      <c r="K26327" s="1"/>
      <c r="L26327" s="1"/>
      <c r="M26327" s="1"/>
    </row>
    <row r="26328" spans="10:13" x14ac:dyDescent="0.3">
      <c r="J26328" s="1"/>
      <c r="K26328" s="1"/>
      <c r="L26328" s="1"/>
      <c r="M26328" s="1"/>
    </row>
    <row r="26329" spans="10:13" x14ac:dyDescent="0.3">
      <c r="J26329" s="1"/>
      <c r="K26329" s="1"/>
      <c r="L26329" s="1"/>
      <c r="M26329" s="1"/>
    </row>
    <row r="26330" spans="10:13" x14ac:dyDescent="0.3">
      <c r="J26330" s="1"/>
      <c r="K26330" s="1"/>
      <c r="L26330" s="1"/>
      <c r="M26330" s="1"/>
    </row>
    <row r="26331" spans="10:13" x14ac:dyDescent="0.3">
      <c r="J26331" s="1"/>
      <c r="K26331" s="1"/>
      <c r="L26331" s="1"/>
      <c r="M26331" s="1"/>
    </row>
    <row r="26332" spans="10:13" x14ac:dyDescent="0.3">
      <c r="J26332" s="1"/>
      <c r="K26332" s="1"/>
      <c r="L26332" s="1"/>
      <c r="M26332" s="1"/>
    </row>
    <row r="26333" spans="10:13" x14ac:dyDescent="0.3">
      <c r="J26333" s="1"/>
      <c r="K26333" s="1"/>
      <c r="L26333" s="1"/>
      <c r="M26333" s="1"/>
    </row>
    <row r="26334" spans="10:13" x14ac:dyDescent="0.3">
      <c r="J26334" s="1"/>
      <c r="K26334" s="1"/>
      <c r="L26334" s="1"/>
      <c r="M26334" s="1"/>
    </row>
    <row r="26335" spans="10:13" x14ac:dyDescent="0.3">
      <c r="J26335" s="1"/>
      <c r="K26335" s="1"/>
      <c r="L26335" s="1"/>
      <c r="M26335" s="1"/>
    </row>
    <row r="26336" spans="10:13" x14ac:dyDescent="0.3">
      <c r="J26336" s="1"/>
      <c r="K26336" s="1"/>
      <c r="L26336" s="1"/>
      <c r="M26336" s="1"/>
    </row>
    <row r="26337" spans="10:13" x14ac:dyDescent="0.3">
      <c r="J26337" s="1"/>
      <c r="K26337" s="1"/>
      <c r="L26337" s="1"/>
      <c r="M26337" s="1"/>
    </row>
    <row r="26338" spans="10:13" x14ac:dyDescent="0.3">
      <c r="J26338" s="1"/>
      <c r="K26338" s="1"/>
      <c r="L26338" s="1"/>
      <c r="M26338" s="1"/>
    </row>
    <row r="26339" spans="10:13" x14ac:dyDescent="0.3">
      <c r="J26339" s="1"/>
      <c r="K26339" s="1"/>
      <c r="L26339" s="1"/>
      <c r="M26339" s="1"/>
    </row>
    <row r="26340" spans="10:13" x14ac:dyDescent="0.3">
      <c r="J26340" s="1"/>
      <c r="K26340" s="1"/>
      <c r="L26340" s="1"/>
      <c r="M26340" s="1"/>
    </row>
    <row r="26341" spans="10:13" x14ac:dyDescent="0.3">
      <c r="J26341" s="1"/>
      <c r="K26341" s="1"/>
      <c r="L26341" s="1"/>
      <c r="M26341" s="1"/>
    </row>
    <row r="26342" spans="10:13" x14ac:dyDescent="0.3">
      <c r="J26342" s="1"/>
      <c r="K26342" s="1"/>
      <c r="L26342" s="1"/>
      <c r="M26342" s="1"/>
    </row>
    <row r="26343" spans="10:13" x14ac:dyDescent="0.3">
      <c r="J26343" s="1"/>
      <c r="K26343" s="1"/>
      <c r="L26343" s="1"/>
      <c r="M26343" s="1"/>
    </row>
    <row r="26344" spans="10:13" x14ac:dyDescent="0.3">
      <c r="J26344" s="1"/>
      <c r="K26344" s="1"/>
      <c r="L26344" s="1"/>
      <c r="M26344" s="1"/>
    </row>
    <row r="26345" spans="10:13" x14ac:dyDescent="0.3">
      <c r="J26345" s="1"/>
      <c r="K26345" s="1"/>
      <c r="L26345" s="1"/>
      <c r="M26345" s="1"/>
    </row>
    <row r="26346" spans="10:13" x14ac:dyDescent="0.3">
      <c r="J26346" s="1"/>
      <c r="K26346" s="1"/>
      <c r="L26346" s="1"/>
      <c r="M26346" s="1"/>
    </row>
    <row r="26347" spans="10:13" x14ac:dyDescent="0.3">
      <c r="J26347" s="1"/>
      <c r="K26347" s="1"/>
      <c r="L26347" s="1"/>
      <c r="M26347" s="1"/>
    </row>
    <row r="26348" spans="10:13" x14ac:dyDescent="0.3">
      <c r="J26348" s="1"/>
      <c r="K26348" s="1"/>
      <c r="L26348" s="1"/>
      <c r="M26348" s="1"/>
    </row>
    <row r="26349" spans="10:13" x14ac:dyDescent="0.3">
      <c r="J26349" s="1"/>
      <c r="K26349" s="1"/>
      <c r="L26349" s="1"/>
      <c r="M26349" s="1"/>
    </row>
    <row r="26350" spans="10:13" x14ac:dyDescent="0.3">
      <c r="J26350" s="1"/>
      <c r="K26350" s="1"/>
      <c r="L26350" s="1"/>
      <c r="M26350" s="1"/>
    </row>
    <row r="26351" spans="10:13" x14ac:dyDescent="0.3">
      <c r="J26351" s="1"/>
      <c r="K26351" s="1"/>
      <c r="L26351" s="1"/>
      <c r="M26351" s="1"/>
    </row>
    <row r="26352" spans="10:13" x14ac:dyDescent="0.3">
      <c r="J26352" s="1"/>
      <c r="K26352" s="1"/>
      <c r="L26352" s="1"/>
      <c r="M26352" s="1"/>
    </row>
    <row r="26353" spans="10:13" x14ac:dyDescent="0.3">
      <c r="J26353" s="1"/>
      <c r="K26353" s="1"/>
      <c r="L26353" s="1"/>
      <c r="M26353" s="1"/>
    </row>
    <row r="26354" spans="10:13" x14ac:dyDescent="0.3">
      <c r="J26354" s="1"/>
      <c r="K26354" s="1"/>
      <c r="L26354" s="1"/>
      <c r="M26354" s="1"/>
    </row>
    <row r="26355" spans="10:13" x14ac:dyDescent="0.3">
      <c r="J26355" s="1"/>
      <c r="K26355" s="1"/>
      <c r="L26355" s="1"/>
      <c r="M26355" s="1"/>
    </row>
    <row r="26356" spans="10:13" x14ac:dyDescent="0.3">
      <c r="J26356" s="1"/>
      <c r="K26356" s="1"/>
      <c r="L26356" s="1"/>
      <c r="M26356" s="1"/>
    </row>
    <row r="26357" spans="10:13" x14ac:dyDescent="0.3">
      <c r="J26357" s="1"/>
      <c r="K26357" s="1"/>
      <c r="L26357" s="1"/>
      <c r="M26357" s="1"/>
    </row>
    <row r="26358" spans="10:13" x14ac:dyDescent="0.3">
      <c r="J26358" s="1"/>
      <c r="K26358" s="1"/>
      <c r="L26358" s="1"/>
      <c r="M26358" s="1"/>
    </row>
    <row r="26359" spans="10:13" x14ac:dyDescent="0.3">
      <c r="J26359" s="1"/>
      <c r="K26359" s="1"/>
      <c r="L26359" s="1"/>
      <c r="M26359" s="1"/>
    </row>
    <row r="26360" spans="10:13" x14ac:dyDescent="0.3">
      <c r="J26360" s="1"/>
      <c r="K26360" s="1"/>
      <c r="L26360" s="1"/>
      <c r="M26360" s="1"/>
    </row>
    <row r="26361" spans="10:13" x14ac:dyDescent="0.3">
      <c r="J26361" s="1"/>
      <c r="K26361" s="1"/>
      <c r="L26361" s="1"/>
      <c r="M26361" s="1"/>
    </row>
    <row r="26362" spans="10:13" x14ac:dyDescent="0.3">
      <c r="J26362" s="1"/>
      <c r="K26362" s="1"/>
      <c r="L26362" s="1"/>
      <c r="M26362" s="1"/>
    </row>
    <row r="26363" spans="10:13" x14ac:dyDescent="0.3">
      <c r="J26363" s="1"/>
      <c r="K26363" s="1"/>
      <c r="L26363" s="1"/>
      <c r="M26363" s="1"/>
    </row>
    <row r="26364" spans="10:13" x14ac:dyDescent="0.3">
      <c r="J26364" s="1"/>
      <c r="K26364" s="1"/>
      <c r="L26364" s="1"/>
      <c r="M26364" s="1"/>
    </row>
    <row r="26365" spans="10:13" x14ac:dyDescent="0.3">
      <c r="J26365" s="1"/>
      <c r="K26365" s="1"/>
      <c r="L26365" s="1"/>
      <c r="M26365" s="1"/>
    </row>
    <row r="26366" spans="10:13" x14ac:dyDescent="0.3">
      <c r="J26366" s="1"/>
      <c r="K26366" s="1"/>
      <c r="L26366" s="1"/>
      <c r="M26366" s="1"/>
    </row>
    <row r="26367" spans="10:13" x14ac:dyDescent="0.3">
      <c r="J26367" s="1"/>
      <c r="K26367" s="1"/>
      <c r="L26367" s="1"/>
      <c r="M26367" s="1"/>
    </row>
    <row r="26368" spans="10:13" x14ac:dyDescent="0.3">
      <c r="J26368" s="1"/>
      <c r="K26368" s="1"/>
      <c r="L26368" s="1"/>
      <c r="M26368" s="1"/>
    </row>
    <row r="26369" spans="10:13" x14ac:dyDescent="0.3">
      <c r="J26369" s="1"/>
      <c r="K26369" s="1"/>
      <c r="L26369" s="1"/>
      <c r="M26369" s="1"/>
    </row>
    <row r="26370" spans="10:13" x14ac:dyDescent="0.3">
      <c r="J26370" s="1"/>
      <c r="K26370" s="1"/>
      <c r="L26370" s="1"/>
      <c r="M26370" s="1"/>
    </row>
    <row r="26371" spans="10:13" x14ac:dyDescent="0.3">
      <c r="J26371" s="1"/>
      <c r="K26371" s="1"/>
      <c r="L26371" s="1"/>
      <c r="M26371" s="1"/>
    </row>
    <row r="26372" spans="10:13" x14ac:dyDescent="0.3">
      <c r="J26372" s="1"/>
      <c r="K26372" s="1"/>
      <c r="L26372" s="1"/>
      <c r="M26372" s="1"/>
    </row>
    <row r="26373" spans="10:13" x14ac:dyDescent="0.3">
      <c r="J26373" s="1"/>
      <c r="K26373" s="1"/>
      <c r="L26373" s="1"/>
      <c r="M26373" s="1"/>
    </row>
    <row r="26374" spans="10:13" x14ac:dyDescent="0.3">
      <c r="J26374" s="1"/>
      <c r="K26374" s="1"/>
      <c r="L26374" s="1"/>
      <c r="M26374" s="1"/>
    </row>
    <row r="26375" spans="10:13" x14ac:dyDescent="0.3">
      <c r="J26375" s="1"/>
      <c r="K26375" s="1"/>
      <c r="L26375" s="1"/>
      <c r="M26375" s="1"/>
    </row>
    <row r="26376" spans="10:13" x14ac:dyDescent="0.3">
      <c r="J26376" s="1"/>
      <c r="K26376" s="1"/>
      <c r="L26376" s="1"/>
      <c r="M26376" s="1"/>
    </row>
    <row r="26377" spans="10:13" x14ac:dyDescent="0.3">
      <c r="J26377" s="1"/>
      <c r="K26377" s="1"/>
      <c r="L26377" s="1"/>
      <c r="M26377" s="1"/>
    </row>
    <row r="26378" spans="10:13" x14ac:dyDescent="0.3">
      <c r="J26378" s="1"/>
      <c r="K26378" s="1"/>
      <c r="L26378" s="1"/>
      <c r="M26378" s="1"/>
    </row>
    <row r="26379" spans="10:13" x14ac:dyDescent="0.3">
      <c r="J26379" s="1"/>
      <c r="K26379" s="1"/>
      <c r="L26379" s="1"/>
      <c r="M26379" s="1"/>
    </row>
    <row r="26380" spans="10:13" x14ac:dyDescent="0.3">
      <c r="J26380" s="1"/>
      <c r="K26380" s="1"/>
      <c r="L26380" s="1"/>
      <c r="M26380" s="1"/>
    </row>
    <row r="26381" spans="10:13" x14ac:dyDescent="0.3">
      <c r="J26381" s="1"/>
      <c r="K26381" s="1"/>
      <c r="L26381" s="1"/>
      <c r="M26381" s="1"/>
    </row>
    <row r="26382" spans="10:13" x14ac:dyDescent="0.3">
      <c r="J26382" s="1"/>
      <c r="K26382" s="1"/>
      <c r="L26382" s="1"/>
      <c r="M26382" s="1"/>
    </row>
    <row r="26383" spans="10:13" x14ac:dyDescent="0.3">
      <c r="J26383" s="1"/>
      <c r="K26383" s="1"/>
      <c r="L26383" s="1"/>
      <c r="M26383" s="1"/>
    </row>
    <row r="26384" spans="10:13" x14ac:dyDescent="0.3">
      <c r="J26384" s="1"/>
      <c r="K26384" s="1"/>
      <c r="L26384" s="1"/>
      <c r="M26384" s="1"/>
    </row>
    <row r="26385" spans="10:13" x14ac:dyDescent="0.3">
      <c r="J26385" s="1"/>
      <c r="K26385" s="1"/>
      <c r="L26385" s="1"/>
      <c r="M26385" s="1"/>
    </row>
    <row r="26386" spans="10:13" x14ac:dyDescent="0.3">
      <c r="J26386" s="1"/>
      <c r="K26386" s="1"/>
      <c r="L26386" s="1"/>
      <c r="M26386" s="1"/>
    </row>
    <row r="26387" spans="10:13" x14ac:dyDescent="0.3">
      <c r="J26387" s="1"/>
      <c r="K26387" s="1"/>
      <c r="L26387" s="1"/>
      <c r="M26387" s="1"/>
    </row>
    <row r="26388" spans="10:13" x14ac:dyDescent="0.3">
      <c r="J26388" s="1"/>
      <c r="K26388" s="1"/>
      <c r="L26388" s="1"/>
      <c r="M26388" s="1"/>
    </row>
    <row r="26389" spans="10:13" x14ac:dyDescent="0.3">
      <c r="J26389" s="1"/>
      <c r="K26389" s="1"/>
      <c r="L26389" s="1"/>
      <c r="M26389" s="1"/>
    </row>
    <row r="26390" spans="10:13" x14ac:dyDescent="0.3">
      <c r="J26390" s="1"/>
      <c r="K26390" s="1"/>
      <c r="L26390" s="1"/>
      <c r="M26390" s="1"/>
    </row>
    <row r="26391" spans="10:13" x14ac:dyDescent="0.3">
      <c r="J26391" s="1"/>
      <c r="K26391" s="1"/>
      <c r="L26391" s="1"/>
      <c r="M26391" s="1"/>
    </row>
    <row r="26392" spans="10:13" x14ac:dyDescent="0.3">
      <c r="J26392" s="1"/>
      <c r="K26392" s="1"/>
      <c r="L26392" s="1"/>
      <c r="M26392" s="1"/>
    </row>
    <row r="26393" spans="10:13" x14ac:dyDescent="0.3">
      <c r="J26393" s="1"/>
      <c r="K26393" s="1"/>
      <c r="L26393" s="1"/>
      <c r="M26393" s="1"/>
    </row>
    <row r="26394" spans="10:13" x14ac:dyDescent="0.3">
      <c r="J26394" s="1"/>
      <c r="K26394" s="1"/>
      <c r="L26394" s="1"/>
      <c r="M26394" s="1"/>
    </row>
    <row r="26395" spans="10:13" x14ac:dyDescent="0.3">
      <c r="J26395" s="1"/>
      <c r="K26395" s="1"/>
      <c r="L26395" s="1"/>
      <c r="M26395" s="1"/>
    </row>
    <row r="26396" spans="10:13" x14ac:dyDescent="0.3">
      <c r="J26396" s="1"/>
      <c r="K26396" s="1"/>
      <c r="L26396" s="1"/>
      <c r="M26396" s="1"/>
    </row>
    <row r="26397" spans="10:13" x14ac:dyDescent="0.3">
      <c r="J26397" s="1"/>
      <c r="K26397" s="1"/>
      <c r="L26397" s="1"/>
      <c r="M26397" s="1"/>
    </row>
    <row r="26398" spans="10:13" x14ac:dyDescent="0.3">
      <c r="J26398" s="1"/>
      <c r="K26398" s="1"/>
      <c r="L26398" s="1"/>
      <c r="M26398" s="1"/>
    </row>
    <row r="26399" spans="10:13" x14ac:dyDescent="0.3">
      <c r="J26399" s="1"/>
      <c r="K26399" s="1"/>
      <c r="L26399" s="1"/>
      <c r="M26399" s="1"/>
    </row>
    <row r="26400" spans="10:13" x14ac:dyDescent="0.3">
      <c r="J26400" s="1"/>
      <c r="K26400" s="1"/>
      <c r="L26400" s="1"/>
      <c r="M26400" s="1"/>
    </row>
    <row r="26401" spans="10:13" x14ac:dyDescent="0.3">
      <c r="J26401" s="1"/>
      <c r="K26401" s="1"/>
      <c r="L26401" s="1"/>
      <c r="M26401" s="1"/>
    </row>
    <row r="26402" spans="10:13" x14ac:dyDescent="0.3">
      <c r="J26402" s="1"/>
      <c r="K26402" s="1"/>
      <c r="L26402" s="1"/>
      <c r="M26402" s="1"/>
    </row>
    <row r="26403" spans="10:13" x14ac:dyDescent="0.3">
      <c r="J26403" s="1"/>
      <c r="K26403" s="1"/>
      <c r="L26403" s="1"/>
      <c r="M26403" s="1"/>
    </row>
    <row r="26404" spans="10:13" x14ac:dyDescent="0.3">
      <c r="J26404" s="1"/>
      <c r="K26404" s="1"/>
      <c r="L26404" s="1"/>
      <c r="M26404" s="1"/>
    </row>
    <row r="26405" spans="10:13" x14ac:dyDescent="0.3">
      <c r="J26405" s="1"/>
      <c r="K26405" s="1"/>
      <c r="L26405" s="1"/>
      <c r="M26405" s="1"/>
    </row>
    <row r="26406" spans="10:13" x14ac:dyDescent="0.3">
      <c r="J26406" s="1"/>
      <c r="K26406" s="1"/>
      <c r="L26406" s="1"/>
      <c r="M26406" s="1"/>
    </row>
    <row r="26407" spans="10:13" x14ac:dyDescent="0.3">
      <c r="J26407" s="1"/>
      <c r="K26407" s="1"/>
      <c r="L26407" s="1"/>
      <c r="M26407" s="1"/>
    </row>
    <row r="26408" spans="10:13" x14ac:dyDescent="0.3">
      <c r="J26408" s="1"/>
      <c r="K26408" s="1"/>
      <c r="L26408" s="1"/>
      <c r="M26408" s="1"/>
    </row>
    <row r="26409" spans="10:13" x14ac:dyDescent="0.3">
      <c r="J26409" s="1"/>
      <c r="K26409" s="1"/>
      <c r="L26409" s="1"/>
      <c r="M26409" s="1"/>
    </row>
    <row r="26410" spans="10:13" x14ac:dyDescent="0.3">
      <c r="J26410" s="1"/>
      <c r="K26410" s="1"/>
      <c r="L26410" s="1"/>
      <c r="M26410" s="1"/>
    </row>
    <row r="26411" spans="10:13" x14ac:dyDescent="0.3">
      <c r="J26411" s="1"/>
      <c r="K26411" s="1"/>
      <c r="L26411" s="1"/>
      <c r="M26411" s="1"/>
    </row>
    <row r="26412" spans="10:13" x14ac:dyDescent="0.3">
      <c r="J26412" s="1"/>
      <c r="K26412" s="1"/>
      <c r="L26412" s="1"/>
      <c r="M26412" s="1"/>
    </row>
    <row r="26413" spans="10:13" x14ac:dyDescent="0.3">
      <c r="J26413" s="1"/>
      <c r="K26413" s="1"/>
      <c r="L26413" s="1"/>
      <c r="M26413" s="1"/>
    </row>
    <row r="26414" spans="10:13" x14ac:dyDescent="0.3">
      <c r="J26414" s="1"/>
      <c r="K26414" s="1"/>
      <c r="L26414" s="1"/>
      <c r="M26414" s="1"/>
    </row>
    <row r="26415" spans="10:13" x14ac:dyDescent="0.3">
      <c r="J26415" s="1"/>
      <c r="K26415" s="1"/>
      <c r="L26415" s="1"/>
      <c r="M26415" s="1"/>
    </row>
    <row r="26416" spans="10:13" x14ac:dyDescent="0.3">
      <c r="J26416" s="1"/>
      <c r="K26416" s="1"/>
      <c r="L26416" s="1"/>
      <c r="M26416" s="1"/>
    </row>
    <row r="26417" spans="10:13" x14ac:dyDescent="0.3">
      <c r="J26417" s="1"/>
      <c r="K26417" s="1"/>
      <c r="L26417" s="1"/>
      <c r="M26417" s="1"/>
    </row>
    <row r="26418" spans="10:13" x14ac:dyDescent="0.3">
      <c r="J26418" s="1"/>
      <c r="K26418" s="1"/>
      <c r="L26418" s="1"/>
      <c r="M26418" s="1"/>
    </row>
    <row r="26419" spans="10:13" x14ac:dyDescent="0.3">
      <c r="J26419" s="1"/>
      <c r="K26419" s="1"/>
      <c r="L26419" s="1"/>
      <c r="M26419" s="1"/>
    </row>
    <row r="26420" spans="10:13" x14ac:dyDescent="0.3">
      <c r="J26420" s="1"/>
      <c r="K26420" s="1"/>
      <c r="L26420" s="1"/>
      <c r="M26420" s="1"/>
    </row>
    <row r="26421" spans="10:13" x14ac:dyDescent="0.3">
      <c r="J26421" s="1"/>
      <c r="K26421" s="1"/>
      <c r="L26421" s="1"/>
      <c r="M26421" s="1"/>
    </row>
    <row r="26422" spans="10:13" x14ac:dyDescent="0.3">
      <c r="J26422" s="1"/>
      <c r="K26422" s="1"/>
      <c r="L26422" s="1"/>
      <c r="M26422" s="1"/>
    </row>
    <row r="26423" spans="10:13" x14ac:dyDescent="0.3">
      <c r="J26423" s="1"/>
      <c r="K26423" s="1"/>
      <c r="L26423" s="1"/>
      <c r="M26423" s="1"/>
    </row>
    <row r="26424" spans="10:13" x14ac:dyDescent="0.3">
      <c r="J26424" s="1"/>
      <c r="K26424" s="1"/>
      <c r="L26424" s="1"/>
      <c r="M26424" s="1"/>
    </row>
    <row r="26425" spans="10:13" x14ac:dyDescent="0.3">
      <c r="J26425" s="1"/>
      <c r="K26425" s="1"/>
      <c r="L26425" s="1"/>
      <c r="M26425" s="1"/>
    </row>
    <row r="26426" spans="10:13" x14ac:dyDescent="0.3">
      <c r="J26426" s="1"/>
      <c r="K26426" s="1"/>
      <c r="L26426" s="1"/>
      <c r="M26426" s="1"/>
    </row>
    <row r="26427" spans="10:13" x14ac:dyDescent="0.3">
      <c r="J26427" s="1"/>
      <c r="K26427" s="1"/>
      <c r="L26427" s="1"/>
      <c r="M26427" s="1"/>
    </row>
    <row r="26428" spans="10:13" x14ac:dyDescent="0.3">
      <c r="J26428" s="1"/>
      <c r="K26428" s="1"/>
      <c r="L26428" s="1"/>
      <c r="M26428" s="1"/>
    </row>
    <row r="26429" spans="10:13" x14ac:dyDescent="0.3">
      <c r="J26429" s="1"/>
      <c r="K26429" s="1"/>
      <c r="L26429" s="1"/>
      <c r="M26429" s="1"/>
    </row>
    <row r="26430" spans="10:13" x14ac:dyDescent="0.3">
      <c r="J26430" s="1"/>
      <c r="K26430" s="1"/>
      <c r="L26430" s="1"/>
      <c r="M26430" s="1"/>
    </row>
    <row r="26431" spans="10:13" x14ac:dyDescent="0.3">
      <c r="J26431" s="1"/>
      <c r="K26431" s="1"/>
      <c r="L26431" s="1"/>
      <c r="M26431" s="1"/>
    </row>
    <row r="26432" spans="10:13" x14ac:dyDescent="0.3">
      <c r="J26432" s="1"/>
      <c r="K26432" s="1"/>
      <c r="L26432" s="1"/>
      <c r="M26432" s="1"/>
    </row>
    <row r="26433" spans="10:13" x14ac:dyDescent="0.3">
      <c r="J26433" s="1"/>
      <c r="K26433" s="1"/>
      <c r="L26433" s="1"/>
      <c r="M26433" s="1"/>
    </row>
    <row r="26434" spans="10:13" x14ac:dyDescent="0.3">
      <c r="J26434" s="1"/>
      <c r="K26434" s="1"/>
      <c r="L26434" s="1"/>
      <c r="M26434" s="1"/>
    </row>
    <row r="26435" spans="10:13" x14ac:dyDescent="0.3">
      <c r="J26435" s="1"/>
      <c r="K26435" s="1"/>
      <c r="L26435" s="1"/>
      <c r="M26435" s="1"/>
    </row>
    <row r="26436" spans="10:13" x14ac:dyDescent="0.3">
      <c r="J26436" s="1"/>
      <c r="K26436" s="1"/>
      <c r="L26436" s="1"/>
      <c r="M26436" s="1"/>
    </row>
    <row r="26437" spans="10:13" x14ac:dyDescent="0.3">
      <c r="J26437" s="1"/>
      <c r="K26437" s="1"/>
      <c r="L26437" s="1"/>
      <c r="M26437" s="1"/>
    </row>
    <row r="26438" spans="10:13" x14ac:dyDescent="0.3">
      <c r="J26438" s="1"/>
      <c r="K26438" s="1"/>
      <c r="L26438" s="1"/>
      <c r="M26438" s="1"/>
    </row>
    <row r="26439" spans="10:13" x14ac:dyDescent="0.3">
      <c r="J26439" s="1"/>
      <c r="K26439" s="1"/>
      <c r="L26439" s="1"/>
      <c r="M26439" s="1"/>
    </row>
    <row r="26440" spans="10:13" x14ac:dyDescent="0.3">
      <c r="J26440" s="1"/>
      <c r="K26440" s="1"/>
      <c r="L26440" s="1"/>
      <c r="M26440" s="1"/>
    </row>
    <row r="26441" spans="10:13" x14ac:dyDescent="0.3">
      <c r="J26441" s="1"/>
      <c r="K26441" s="1"/>
      <c r="L26441" s="1"/>
      <c r="M26441" s="1"/>
    </row>
    <row r="26442" spans="10:13" x14ac:dyDescent="0.3">
      <c r="J26442" s="1"/>
      <c r="K26442" s="1"/>
      <c r="L26442" s="1"/>
      <c r="M26442" s="1"/>
    </row>
    <row r="26443" spans="10:13" x14ac:dyDescent="0.3">
      <c r="J26443" s="1"/>
      <c r="K26443" s="1"/>
      <c r="L26443" s="1"/>
      <c r="M26443" s="1"/>
    </row>
    <row r="26444" spans="10:13" x14ac:dyDescent="0.3">
      <c r="J26444" s="1"/>
      <c r="K26444" s="1"/>
      <c r="L26444" s="1"/>
      <c r="M26444" s="1"/>
    </row>
    <row r="26445" spans="10:13" x14ac:dyDescent="0.3">
      <c r="J26445" s="1"/>
      <c r="K26445" s="1"/>
      <c r="L26445" s="1"/>
      <c r="M26445" s="1"/>
    </row>
    <row r="26446" spans="10:13" x14ac:dyDescent="0.3">
      <c r="J26446" s="1"/>
      <c r="K26446" s="1"/>
      <c r="L26446" s="1"/>
      <c r="M26446" s="1"/>
    </row>
    <row r="26447" spans="10:13" x14ac:dyDescent="0.3">
      <c r="J26447" s="1"/>
      <c r="K26447" s="1"/>
      <c r="L26447" s="1"/>
      <c r="M26447" s="1"/>
    </row>
    <row r="26448" spans="10:13" x14ac:dyDescent="0.3">
      <c r="J26448" s="1"/>
      <c r="K26448" s="1"/>
      <c r="L26448" s="1"/>
      <c r="M26448" s="1"/>
    </row>
    <row r="26449" spans="10:13" x14ac:dyDescent="0.3">
      <c r="J26449" s="1"/>
      <c r="K26449" s="1"/>
      <c r="L26449" s="1"/>
      <c r="M26449" s="1"/>
    </row>
    <row r="26450" spans="10:13" x14ac:dyDescent="0.3">
      <c r="J26450" s="1"/>
      <c r="K26450" s="1"/>
      <c r="L26450" s="1"/>
      <c r="M26450" s="1"/>
    </row>
    <row r="26451" spans="10:13" x14ac:dyDescent="0.3">
      <c r="J26451" s="1"/>
      <c r="K26451" s="1"/>
      <c r="L26451" s="1"/>
      <c r="M26451" s="1"/>
    </row>
    <row r="26452" spans="10:13" x14ac:dyDescent="0.3">
      <c r="J26452" s="1"/>
      <c r="K26452" s="1"/>
      <c r="L26452" s="1"/>
      <c r="M26452" s="1"/>
    </row>
    <row r="26453" spans="10:13" x14ac:dyDescent="0.3">
      <c r="J26453" s="1"/>
      <c r="K26453" s="1"/>
      <c r="L26453" s="1"/>
      <c r="M26453" s="1"/>
    </row>
    <row r="26454" spans="10:13" x14ac:dyDescent="0.3">
      <c r="J26454" s="1"/>
      <c r="K26454" s="1"/>
      <c r="L26454" s="1"/>
      <c r="M26454" s="1"/>
    </row>
    <row r="26455" spans="10:13" x14ac:dyDescent="0.3">
      <c r="J26455" s="1"/>
      <c r="K26455" s="1"/>
      <c r="L26455" s="1"/>
      <c r="M26455" s="1"/>
    </row>
    <row r="26456" spans="10:13" x14ac:dyDescent="0.3">
      <c r="J26456" s="1"/>
      <c r="K26456" s="1"/>
      <c r="L26456" s="1"/>
      <c r="M26456" s="1"/>
    </row>
    <row r="26457" spans="10:13" x14ac:dyDescent="0.3">
      <c r="J26457" s="1"/>
      <c r="K26457" s="1"/>
      <c r="L26457" s="1"/>
      <c r="M26457" s="1"/>
    </row>
    <row r="26458" spans="10:13" x14ac:dyDescent="0.3">
      <c r="J26458" s="1"/>
      <c r="K26458" s="1"/>
      <c r="L26458" s="1"/>
      <c r="M26458" s="1"/>
    </row>
    <row r="26459" spans="10:13" x14ac:dyDescent="0.3">
      <c r="J26459" s="1"/>
      <c r="K26459" s="1"/>
      <c r="L26459" s="1"/>
      <c r="M26459" s="1"/>
    </row>
    <row r="26460" spans="10:13" x14ac:dyDescent="0.3">
      <c r="J26460" s="1"/>
      <c r="K26460" s="1"/>
      <c r="L26460" s="1"/>
      <c r="M26460" s="1"/>
    </row>
    <row r="26461" spans="10:13" x14ac:dyDescent="0.3">
      <c r="J26461" s="1"/>
      <c r="K26461" s="1"/>
      <c r="L26461" s="1"/>
      <c r="M26461" s="1"/>
    </row>
    <row r="26462" spans="10:13" x14ac:dyDescent="0.3">
      <c r="J26462" s="1"/>
      <c r="K26462" s="1"/>
      <c r="L26462" s="1"/>
      <c r="M26462" s="1"/>
    </row>
    <row r="26463" spans="10:13" x14ac:dyDescent="0.3">
      <c r="J26463" s="1"/>
      <c r="K26463" s="1"/>
      <c r="L26463" s="1"/>
      <c r="M26463" s="1"/>
    </row>
    <row r="26464" spans="10:13" x14ac:dyDescent="0.3">
      <c r="J26464" s="1"/>
      <c r="K26464" s="1"/>
      <c r="L26464" s="1"/>
      <c r="M26464" s="1"/>
    </row>
    <row r="26465" spans="10:13" x14ac:dyDescent="0.3">
      <c r="J26465" s="1"/>
      <c r="K26465" s="1"/>
      <c r="L26465" s="1"/>
      <c r="M26465" s="1"/>
    </row>
    <row r="26466" spans="10:13" x14ac:dyDescent="0.3">
      <c r="J26466" s="1"/>
      <c r="K26466" s="1"/>
      <c r="L26466" s="1"/>
      <c r="M26466" s="1"/>
    </row>
    <row r="26467" spans="10:13" x14ac:dyDescent="0.3">
      <c r="J26467" s="1"/>
      <c r="K26467" s="1"/>
      <c r="L26467" s="1"/>
      <c r="M26467" s="1"/>
    </row>
    <row r="26468" spans="10:13" x14ac:dyDescent="0.3">
      <c r="J26468" s="1"/>
      <c r="K26468" s="1"/>
      <c r="L26468" s="1"/>
      <c r="M26468" s="1"/>
    </row>
    <row r="26469" spans="10:13" x14ac:dyDescent="0.3">
      <c r="J26469" s="1"/>
      <c r="K26469" s="1"/>
      <c r="L26469" s="1"/>
      <c r="M26469" s="1"/>
    </row>
    <row r="26470" spans="10:13" x14ac:dyDescent="0.3">
      <c r="J26470" s="1"/>
      <c r="K26470" s="1"/>
      <c r="L26470" s="1"/>
      <c r="M26470" s="1"/>
    </row>
    <row r="26471" spans="10:13" x14ac:dyDescent="0.3">
      <c r="J26471" s="1"/>
      <c r="K26471" s="1"/>
      <c r="L26471" s="1"/>
      <c r="M26471" s="1"/>
    </row>
    <row r="26472" spans="10:13" x14ac:dyDescent="0.3">
      <c r="J26472" s="1"/>
      <c r="K26472" s="1"/>
      <c r="L26472" s="1"/>
      <c r="M26472" s="1"/>
    </row>
    <row r="26473" spans="10:13" x14ac:dyDescent="0.3">
      <c r="J26473" s="1"/>
      <c r="K26473" s="1"/>
      <c r="L26473" s="1"/>
      <c r="M26473" s="1"/>
    </row>
    <row r="26474" spans="10:13" x14ac:dyDescent="0.3">
      <c r="J26474" s="1"/>
      <c r="K26474" s="1"/>
      <c r="L26474" s="1"/>
      <c r="M26474" s="1"/>
    </row>
    <row r="26475" spans="10:13" x14ac:dyDescent="0.3">
      <c r="J26475" s="1"/>
      <c r="K26475" s="1"/>
      <c r="L26475" s="1"/>
      <c r="M26475" s="1"/>
    </row>
    <row r="26476" spans="10:13" x14ac:dyDescent="0.3">
      <c r="J26476" s="1"/>
      <c r="K26476" s="1"/>
      <c r="L26476" s="1"/>
      <c r="M26476" s="1"/>
    </row>
    <row r="26477" spans="10:13" x14ac:dyDescent="0.3">
      <c r="J26477" s="1"/>
      <c r="K26477" s="1"/>
      <c r="L26477" s="1"/>
      <c r="M26477" s="1"/>
    </row>
    <row r="26478" spans="10:13" x14ac:dyDescent="0.3">
      <c r="J26478" s="1"/>
      <c r="K26478" s="1"/>
      <c r="L26478" s="1"/>
      <c r="M26478" s="1"/>
    </row>
    <row r="26479" spans="10:13" x14ac:dyDescent="0.3">
      <c r="J26479" s="1"/>
      <c r="K26479" s="1"/>
      <c r="L26479" s="1"/>
      <c r="M26479" s="1"/>
    </row>
    <row r="26480" spans="10:13" x14ac:dyDescent="0.3">
      <c r="J26480" s="1"/>
      <c r="K26480" s="1"/>
      <c r="L26480" s="1"/>
      <c r="M26480" s="1"/>
    </row>
    <row r="26481" spans="10:13" x14ac:dyDescent="0.3">
      <c r="J26481" s="1"/>
      <c r="K26481" s="1"/>
      <c r="L26481" s="1"/>
      <c r="M26481" s="1"/>
    </row>
    <row r="26482" spans="10:13" x14ac:dyDescent="0.3">
      <c r="J26482" s="1"/>
      <c r="K26482" s="1"/>
      <c r="L26482" s="1"/>
      <c r="M26482" s="1"/>
    </row>
    <row r="26483" spans="10:13" x14ac:dyDescent="0.3">
      <c r="J26483" s="1"/>
      <c r="K26483" s="1"/>
      <c r="L26483" s="1"/>
      <c r="M26483" s="1"/>
    </row>
    <row r="26484" spans="10:13" x14ac:dyDescent="0.3">
      <c r="J26484" s="1"/>
      <c r="K26484" s="1"/>
      <c r="L26484" s="1"/>
      <c r="M26484" s="1"/>
    </row>
    <row r="26485" spans="10:13" x14ac:dyDescent="0.3">
      <c r="J26485" s="1"/>
      <c r="K26485" s="1"/>
      <c r="L26485" s="1"/>
      <c r="M26485" s="1"/>
    </row>
    <row r="26486" spans="10:13" x14ac:dyDescent="0.3">
      <c r="J26486" s="1"/>
      <c r="K26486" s="1"/>
      <c r="L26486" s="1"/>
      <c r="M26486" s="1"/>
    </row>
    <row r="26487" spans="10:13" x14ac:dyDescent="0.3">
      <c r="J26487" s="1"/>
      <c r="K26487" s="1"/>
      <c r="L26487" s="1"/>
      <c r="M26487" s="1"/>
    </row>
    <row r="26488" spans="10:13" x14ac:dyDescent="0.3">
      <c r="J26488" s="1"/>
      <c r="K26488" s="1"/>
      <c r="L26488" s="1"/>
      <c r="M26488" s="1"/>
    </row>
    <row r="26489" spans="10:13" x14ac:dyDescent="0.3">
      <c r="J26489" s="1"/>
      <c r="K26489" s="1"/>
      <c r="L26489" s="1"/>
      <c r="M26489" s="1"/>
    </row>
    <row r="26490" spans="10:13" x14ac:dyDescent="0.3">
      <c r="J26490" s="1"/>
      <c r="K26490" s="1"/>
      <c r="L26490" s="1"/>
      <c r="M26490" s="1"/>
    </row>
    <row r="26491" spans="10:13" x14ac:dyDescent="0.3">
      <c r="J26491" s="1"/>
      <c r="K26491" s="1"/>
      <c r="L26491" s="1"/>
      <c r="M26491" s="1"/>
    </row>
    <row r="26492" spans="10:13" x14ac:dyDescent="0.3">
      <c r="J26492" s="1"/>
      <c r="K26492" s="1"/>
      <c r="L26492" s="1"/>
      <c r="M26492" s="1"/>
    </row>
    <row r="26493" spans="10:13" x14ac:dyDescent="0.3">
      <c r="J26493" s="1"/>
      <c r="K26493" s="1"/>
      <c r="L26493" s="1"/>
      <c r="M26493" s="1"/>
    </row>
    <row r="26494" spans="10:13" x14ac:dyDescent="0.3">
      <c r="J26494" s="1"/>
      <c r="K26494" s="1"/>
      <c r="L26494" s="1"/>
      <c r="M26494" s="1"/>
    </row>
    <row r="26495" spans="10:13" x14ac:dyDescent="0.3">
      <c r="J26495" s="1"/>
      <c r="K26495" s="1"/>
      <c r="L26495" s="1"/>
      <c r="M26495" s="1"/>
    </row>
    <row r="26496" spans="10:13" x14ac:dyDescent="0.3">
      <c r="J26496" s="1"/>
      <c r="K26496" s="1"/>
      <c r="L26496" s="1"/>
      <c r="M26496" s="1"/>
    </row>
    <row r="26497" spans="10:13" x14ac:dyDescent="0.3">
      <c r="J26497" s="1"/>
      <c r="K26497" s="1"/>
      <c r="L26497" s="1"/>
      <c r="M26497" s="1"/>
    </row>
    <row r="26498" spans="10:13" x14ac:dyDescent="0.3">
      <c r="J26498" s="1"/>
      <c r="K26498" s="1"/>
      <c r="L26498" s="1"/>
      <c r="M26498" s="1"/>
    </row>
    <row r="26499" spans="10:13" x14ac:dyDescent="0.3">
      <c r="J26499" s="1"/>
      <c r="K26499" s="1"/>
      <c r="L26499" s="1"/>
      <c r="M26499" s="1"/>
    </row>
    <row r="26500" spans="10:13" x14ac:dyDescent="0.3">
      <c r="J26500" s="1"/>
      <c r="K26500" s="1"/>
      <c r="L26500" s="1"/>
      <c r="M26500" s="1"/>
    </row>
    <row r="26501" spans="10:13" x14ac:dyDescent="0.3">
      <c r="J26501" s="1"/>
      <c r="K26501" s="1"/>
      <c r="L26501" s="1"/>
      <c r="M26501" s="1"/>
    </row>
    <row r="26502" spans="10:13" x14ac:dyDescent="0.3">
      <c r="J26502" s="1"/>
      <c r="K26502" s="1"/>
      <c r="L26502" s="1"/>
      <c r="M26502" s="1"/>
    </row>
    <row r="26503" spans="10:13" x14ac:dyDescent="0.3">
      <c r="J26503" s="1"/>
      <c r="K26503" s="1"/>
      <c r="L26503" s="1"/>
      <c r="M26503" s="1"/>
    </row>
    <row r="26504" spans="10:13" x14ac:dyDescent="0.3">
      <c r="J26504" s="1"/>
      <c r="K26504" s="1"/>
      <c r="L26504" s="1"/>
      <c r="M26504" s="1"/>
    </row>
    <row r="26505" spans="10:13" x14ac:dyDescent="0.3">
      <c r="J26505" s="1"/>
      <c r="K26505" s="1"/>
      <c r="L26505" s="1"/>
      <c r="M26505" s="1"/>
    </row>
    <row r="26506" spans="10:13" x14ac:dyDescent="0.3">
      <c r="J26506" s="1"/>
      <c r="K26506" s="1"/>
      <c r="L26506" s="1"/>
      <c r="M26506" s="1"/>
    </row>
    <row r="26507" spans="10:13" x14ac:dyDescent="0.3">
      <c r="J26507" s="1"/>
      <c r="K26507" s="1"/>
      <c r="L26507" s="1"/>
      <c r="M26507" s="1"/>
    </row>
    <row r="26508" spans="10:13" x14ac:dyDescent="0.3">
      <c r="J26508" s="1"/>
      <c r="K26508" s="1"/>
      <c r="L26508" s="1"/>
      <c r="M26508" s="1"/>
    </row>
    <row r="26509" spans="10:13" x14ac:dyDescent="0.3">
      <c r="J26509" s="1"/>
      <c r="K26509" s="1"/>
      <c r="L26509" s="1"/>
      <c r="M26509" s="1"/>
    </row>
    <row r="26510" spans="10:13" x14ac:dyDescent="0.3">
      <c r="J26510" s="1"/>
      <c r="K26510" s="1"/>
      <c r="L26510" s="1"/>
      <c r="M26510" s="1"/>
    </row>
    <row r="26511" spans="10:13" x14ac:dyDescent="0.3">
      <c r="J26511" s="1"/>
      <c r="K26511" s="1"/>
      <c r="L26511" s="1"/>
      <c r="M26511" s="1"/>
    </row>
    <row r="26512" spans="10:13" x14ac:dyDescent="0.3">
      <c r="J26512" s="1"/>
      <c r="K26512" s="1"/>
      <c r="L26512" s="1"/>
      <c r="M26512" s="1"/>
    </row>
    <row r="26513" spans="10:13" x14ac:dyDescent="0.3">
      <c r="J26513" s="1"/>
      <c r="K26513" s="1"/>
      <c r="L26513" s="1"/>
      <c r="M26513" s="1"/>
    </row>
    <row r="26514" spans="10:13" x14ac:dyDescent="0.3">
      <c r="J26514" s="1"/>
      <c r="K26514" s="1"/>
      <c r="L26514" s="1"/>
      <c r="M26514" s="1"/>
    </row>
    <row r="26515" spans="10:13" x14ac:dyDescent="0.3">
      <c r="J26515" s="1"/>
      <c r="K26515" s="1"/>
      <c r="L26515" s="1"/>
      <c r="M26515" s="1"/>
    </row>
    <row r="26516" spans="10:13" x14ac:dyDescent="0.3">
      <c r="J26516" s="1"/>
      <c r="K26516" s="1"/>
      <c r="L26516" s="1"/>
      <c r="M26516" s="1"/>
    </row>
    <row r="26517" spans="10:13" x14ac:dyDescent="0.3">
      <c r="J26517" s="1"/>
      <c r="K26517" s="1"/>
      <c r="L26517" s="1"/>
      <c r="M26517" s="1"/>
    </row>
    <row r="26518" spans="10:13" x14ac:dyDescent="0.3">
      <c r="J26518" s="1"/>
      <c r="K26518" s="1"/>
      <c r="L26518" s="1"/>
      <c r="M26518" s="1"/>
    </row>
    <row r="26519" spans="10:13" x14ac:dyDescent="0.3">
      <c r="J26519" s="1"/>
      <c r="K26519" s="1"/>
      <c r="L26519" s="1"/>
      <c r="M26519" s="1"/>
    </row>
    <row r="26520" spans="10:13" x14ac:dyDescent="0.3">
      <c r="J26520" s="1"/>
      <c r="K26520" s="1"/>
      <c r="L26520" s="1"/>
      <c r="M26520" s="1"/>
    </row>
    <row r="26521" spans="10:13" x14ac:dyDescent="0.3">
      <c r="J26521" s="1"/>
      <c r="K26521" s="1"/>
      <c r="L26521" s="1"/>
      <c r="M26521" s="1"/>
    </row>
    <row r="26522" spans="10:13" x14ac:dyDescent="0.3">
      <c r="J26522" s="1"/>
      <c r="K26522" s="1"/>
      <c r="L26522" s="1"/>
      <c r="M26522" s="1"/>
    </row>
    <row r="26523" spans="10:13" x14ac:dyDescent="0.3">
      <c r="J26523" s="1"/>
      <c r="K26523" s="1"/>
      <c r="L26523" s="1"/>
      <c r="M26523" s="1"/>
    </row>
    <row r="26524" spans="10:13" x14ac:dyDescent="0.3">
      <c r="J26524" s="1"/>
      <c r="K26524" s="1"/>
      <c r="L26524" s="1"/>
      <c r="M26524" s="1"/>
    </row>
    <row r="26525" spans="10:13" x14ac:dyDescent="0.3">
      <c r="J26525" s="1"/>
      <c r="K26525" s="1"/>
      <c r="L26525" s="1"/>
      <c r="M26525" s="1"/>
    </row>
    <row r="26526" spans="10:13" x14ac:dyDescent="0.3">
      <c r="J26526" s="1"/>
      <c r="K26526" s="1"/>
      <c r="L26526" s="1"/>
      <c r="M26526" s="1"/>
    </row>
    <row r="26527" spans="10:13" x14ac:dyDescent="0.3">
      <c r="J26527" s="1"/>
      <c r="K26527" s="1"/>
      <c r="L26527" s="1"/>
      <c r="M26527" s="1"/>
    </row>
    <row r="26528" spans="10:13" x14ac:dyDescent="0.3">
      <c r="J26528" s="1"/>
      <c r="K26528" s="1"/>
      <c r="L26528" s="1"/>
      <c r="M26528" s="1"/>
    </row>
    <row r="26529" spans="10:13" x14ac:dyDescent="0.3">
      <c r="J26529" s="1"/>
      <c r="K26529" s="1"/>
      <c r="L26529" s="1"/>
      <c r="M26529" s="1"/>
    </row>
    <row r="26530" spans="10:13" x14ac:dyDescent="0.3">
      <c r="J26530" s="1"/>
      <c r="K26530" s="1"/>
      <c r="L26530" s="1"/>
      <c r="M26530" s="1"/>
    </row>
    <row r="26531" spans="10:13" x14ac:dyDescent="0.3">
      <c r="J26531" s="1"/>
      <c r="K26531" s="1"/>
      <c r="L26531" s="1"/>
      <c r="M26531" s="1"/>
    </row>
    <row r="26532" spans="10:13" x14ac:dyDescent="0.3">
      <c r="J26532" s="1"/>
      <c r="K26532" s="1"/>
      <c r="L26532" s="1"/>
      <c r="M26532" s="1"/>
    </row>
    <row r="26533" spans="10:13" x14ac:dyDescent="0.3">
      <c r="J26533" s="1"/>
      <c r="K26533" s="1"/>
      <c r="L26533" s="1"/>
      <c r="M26533" s="1"/>
    </row>
    <row r="26534" spans="10:13" x14ac:dyDescent="0.3">
      <c r="J26534" s="1"/>
      <c r="K26534" s="1"/>
      <c r="L26534" s="1"/>
      <c r="M26534" s="1"/>
    </row>
    <row r="26535" spans="10:13" x14ac:dyDescent="0.3">
      <c r="J26535" s="1"/>
      <c r="K26535" s="1"/>
      <c r="L26535" s="1"/>
      <c r="M26535" s="1"/>
    </row>
    <row r="26536" spans="10:13" x14ac:dyDescent="0.3">
      <c r="J26536" s="1"/>
      <c r="K26536" s="1"/>
      <c r="L26536" s="1"/>
      <c r="M26536" s="1"/>
    </row>
    <row r="26537" spans="10:13" x14ac:dyDescent="0.3">
      <c r="J26537" s="1"/>
      <c r="K26537" s="1"/>
      <c r="L26537" s="1"/>
      <c r="M26537" s="1"/>
    </row>
    <row r="26538" spans="10:13" x14ac:dyDescent="0.3">
      <c r="J26538" s="1"/>
      <c r="K26538" s="1"/>
      <c r="L26538" s="1"/>
      <c r="M26538" s="1"/>
    </row>
    <row r="26539" spans="10:13" x14ac:dyDescent="0.3">
      <c r="J26539" s="1"/>
      <c r="K26539" s="1"/>
      <c r="L26539" s="1"/>
      <c r="M26539" s="1"/>
    </row>
    <row r="26540" spans="10:13" x14ac:dyDescent="0.3">
      <c r="J26540" s="1"/>
      <c r="K26540" s="1"/>
      <c r="L26540" s="1"/>
      <c r="M26540" s="1"/>
    </row>
    <row r="26541" spans="10:13" x14ac:dyDescent="0.3">
      <c r="J26541" s="1"/>
      <c r="K26541" s="1"/>
      <c r="L26541" s="1"/>
      <c r="M26541" s="1"/>
    </row>
    <row r="26542" spans="10:13" x14ac:dyDescent="0.3">
      <c r="J26542" s="1"/>
      <c r="K26542" s="1"/>
      <c r="L26542" s="1"/>
      <c r="M26542" s="1"/>
    </row>
    <row r="26543" spans="10:13" x14ac:dyDescent="0.3">
      <c r="J26543" s="1"/>
      <c r="K26543" s="1"/>
      <c r="L26543" s="1"/>
      <c r="M26543" s="1"/>
    </row>
    <row r="26544" spans="10:13" x14ac:dyDescent="0.3">
      <c r="J26544" s="1"/>
      <c r="K26544" s="1"/>
      <c r="L26544" s="1"/>
      <c r="M26544" s="1"/>
    </row>
    <row r="26545" spans="10:13" x14ac:dyDescent="0.3">
      <c r="J26545" s="1"/>
      <c r="K26545" s="1"/>
      <c r="L26545" s="1"/>
      <c r="M26545" s="1"/>
    </row>
    <row r="26546" spans="10:13" x14ac:dyDescent="0.3">
      <c r="J26546" s="1"/>
      <c r="K26546" s="1"/>
      <c r="L26546" s="1"/>
      <c r="M26546" s="1"/>
    </row>
    <row r="26547" spans="10:13" x14ac:dyDescent="0.3">
      <c r="J26547" s="1"/>
      <c r="K26547" s="1"/>
      <c r="L26547" s="1"/>
      <c r="M26547" s="1"/>
    </row>
    <row r="26548" spans="10:13" x14ac:dyDescent="0.3">
      <c r="J26548" s="1"/>
      <c r="K26548" s="1"/>
      <c r="L26548" s="1"/>
      <c r="M26548" s="1"/>
    </row>
    <row r="26549" spans="10:13" x14ac:dyDescent="0.3">
      <c r="J26549" s="1"/>
      <c r="K26549" s="1"/>
      <c r="L26549" s="1"/>
      <c r="M26549" s="1"/>
    </row>
    <row r="26550" spans="10:13" x14ac:dyDescent="0.3">
      <c r="J26550" s="1"/>
      <c r="K26550" s="1"/>
      <c r="L26550" s="1"/>
      <c r="M26550" s="1"/>
    </row>
    <row r="26551" spans="10:13" x14ac:dyDescent="0.3">
      <c r="J26551" s="1"/>
      <c r="K26551" s="1"/>
      <c r="L26551" s="1"/>
      <c r="M26551" s="1"/>
    </row>
    <row r="26552" spans="10:13" x14ac:dyDescent="0.3">
      <c r="J26552" s="1"/>
      <c r="K26552" s="1"/>
      <c r="L26552" s="1"/>
      <c r="M26552" s="1"/>
    </row>
    <row r="26553" spans="10:13" x14ac:dyDescent="0.3">
      <c r="J26553" s="1"/>
      <c r="K26553" s="1"/>
      <c r="L26553" s="1"/>
      <c r="M26553" s="1"/>
    </row>
    <row r="26554" spans="10:13" x14ac:dyDescent="0.3">
      <c r="J26554" s="1"/>
      <c r="K26554" s="1"/>
      <c r="L26554" s="1"/>
      <c r="M26554" s="1"/>
    </row>
    <row r="26555" spans="10:13" x14ac:dyDescent="0.3">
      <c r="J26555" s="1"/>
      <c r="K26555" s="1"/>
      <c r="L26555" s="1"/>
      <c r="M26555" s="1"/>
    </row>
    <row r="26556" spans="10:13" x14ac:dyDescent="0.3">
      <c r="J26556" s="1"/>
      <c r="K26556" s="1"/>
      <c r="L26556" s="1"/>
      <c r="M26556" s="1"/>
    </row>
    <row r="26557" spans="10:13" x14ac:dyDescent="0.3">
      <c r="J26557" s="1"/>
      <c r="K26557" s="1"/>
      <c r="L26557" s="1"/>
      <c r="M26557" s="1"/>
    </row>
    <row r="26558" spans="10:13" x14ac:dyDescent="0.3">
      <c r="J26558" s="1"/>
      <c r="K26558" s="1"/>
      <c r="L26558" s="1"/>
      <c r="M26558" s="1"/>
    </row>
    <row r="26559" spans="10:13" x14ac:dyDescent="0.3">
      <c r="J26559" s="1"/>
      <c r="K26559" s="1"/>
      <c r="L26559" s="1"/>
      <c r="M26559" s="1"/>
    </row>
    <row r="26560" spans="10:13" x14ac:dyDescent="0.3">
      <c r="J26560" s="1"/>
      <c r="K26560" s="1"/>
      <c r="L26560" s="1"/>
      <c r="M26560" s="1"/>
    </row>
    <row r="26561" spans="10:13" x14ac:dyDescent="0.3">
      <c r="J26561" s="1"/>
      <c r="K26561" s="1"/>
      <c r="L26561" s="1"/>
      <c r="M26561" s="1"/>
    </row>
    <row r="26562" spans="10:13" x14ac:dyDescent="0.3">
      <c r="J26562" s="1"/>
      <c r="K26562" s="1"/>
      <c r="L26562" s="1"/>
      <c r="M26562" s="1"/>
    </row>
    <row r="26563" spans="10:13" x14ac:dyDescent="0.3">
      <c r="J26563" s="1"/>
      <c r="K26563" s="1"/>
      <c r="L26563" s="1"/>
      <c r="M26563" s="1"/>
    </row>
    <row r="26564" spans="10:13" x14ac:dyDescent="0.3">
      <c r="J26564" s="1"/>
      <c r="K26564" s="1"/>
      <c r="L26564" s="1"/>
      <c r="M26564" s="1"/>
    </row>
    <row r="26565" spans="10:13" x14ac:dyDescent="0.3">
      <c r="J26565" s="1"/>
      <c r="K26565" s="1"/>
      <c r="L26565" s="1"/>
      <c r="M26565" s="1"/>
    </row>
    <row r="26566" spans="10:13" x14ac:dyDescent="0.3">
      <c r="J26566" s="1"/>
      <c r="K26566" s="1"/>
      <c r="L26566" s="1"/>
      <c r="M26566" s="1"/>
    </row>
    <row r="26567" spans="10:13" x14ac:dyDescent="0.3">
      <c r="J26567" s="1"/>
      <c r="K26567" s="1"/>
      <c r="L26567" s="1"/>
      <c r="M26567" s="1"/>
    </row>
    <row r="26568" spans="10:13" x14ac:dyDescent="0.3">
      <c r="J26568" s="1"/>
      <c r="K26568" s="1"/>
      <c r="L26568" s="1"/>
      <c r="M26568" s="1"/>
    </row>
    <row r="26569" spans="10:13" x14ac:dyDescent="0.3">
      <c r="J26569" s="1"/>
      <c r="K26569" s="1"/>
      <c r="L26569" s="1"/>
      <c r="M26569" s="1"/>
    </row>
    <row r="26570" spans="10:13" x14ac:dyDescent="0.3">
      <c r="J26570" s="1"/>
      <c r="K26570" s="1"/>
      <c r="L26570" s="1"/>
      <c r="M26570" s="1"/>
    </row>
    <row r="26571" spans="10:13" x14ac:dyDescent="0.3">
      <c r="J26571" s="1"/>
      <c r="K26571" s="1"/>
      <c r="L26571" s="1"/>
      <c r="M26571" s="1"/>
    </row>
    <row r="26572" spans="10:13" x14ac:dyDescent="0.3">
      <c r="J26572" s="1"/>
      <c r="K26572" s="1"/>
      <c r="L26572" s="1"/>
      <c r="M26572" s="1"/>
    </row>
    <row r="26573" spans="10:13" x14ac:dyDescent="0.3">
      <c r="J26573" s="1"/>
      <c r="K26573" s="1"/>
      <c r="L26573" s="1"/>
      <c r="M26573" s="1"/>
    </row>
    <row r="26574" spans="10:13" x14ac:dyDescent="0.3">
      <c r="J26574" s="1"/>
      <c r="K26574" s="1"/>
      <c r="L26574" s="1"/>
      <c r="M26574" s="1"/>
    </row>
    <row r="26575" spans="10:13" x14ac:dyDescent="0.3">
      <c r="J26575" s="1"/>
      <c r="K26575" s="1"/>
      <c r="L26575" s="1"/>
      <c r="M26575" s="1"/>
    </row>
    <row r="26576" spans="10:13" x14ac:dyDescent="0.3">
      <c r="J26576" s="1"/>
      <c r="K26576" s="1"/>
      <c r="L26576" s="1"/>
      <c r="M26576" s="1"/>
    </row>
    <row r="26577" spans="10:13" x14ac:dyDescent="0.3">
      <c r="J26577" s="1"/>
      <c r="K26577" s="1"/>
      <c r="L26577" s="1"/>
      <c r="M26577" s="1"/>
    </row>
    <row r="26578" spans="10:13" x14ac:dyDescent="0.3">
      <c r="J26578" s="1"/>
      <c r="K26578" s="1"/>
      <c r="L26578" s="1"/>
      <c r="M26578" s="1"/>
    </row>
    <row r="26579" spans="10:13" x14ac:dyDescent="0.3">
      <c r="J26579" s="1"/>
      <c r="K26579" s="1"/>
      <c r="L26579" s="1"/>
      <c r="M26579" s="1"/>
    </row>
    <row r="26580" spans="10:13" x14ac:dyDescent="0.3">
      <c r="J26580" s="1"/>
      <c r="K26580" s="1"/>
      <c r="L26580" s="1"/>
      <c r="M26580" s="1"/>
    </row>
    <row r="26581" spans="10:13" x14ac:dyDescent="0.3">
      <c r="J26581" s="1"/>
      <c r="K26581" s="1"/>
      <c r="L26581" s="1"/>
      <c r="M26581" s="1"/>
    </row>
    <row r="26582" spans="10:13" x14ac:dyDescent="0.3">
      <c r="J26582" s="1"/>
      <c r="K26582" s="1"/>
      <c r="L26582" s="1"/>
      <c r="M26582" s="1"/>
    </row>
    <row r="26583" spans="10:13" x14ac:dyDescent="0.3">
      <c r="J26583" s="1"/>
      <c r="K26583" s="1"/>
      <c r="L26583" s="1"/>
      <c r="M26583" s="1"/>
    </row>
    <row r="26584" spans="10:13" x14ac:dyDescent="0.3">
      <c r="J26584" s="1"/>
      <c r="K26584" s="1"/>
      <c r="L26584" s="1"/>
      <c r="M26584" s="1"/>
    </row>
    <row r="26585" spans="10:13" x14ac:dyDescent="0.3">
      <c r="J26585" s="1"/>
      <c r="K26585" s="1"/>
      <c r="L26585" s="1"/>
      <c r="M26585" s="1"/>
    </row>
    <row r="26586" spans="10:13" x14ac:dyDescent="0.3">
      <c r="J26586" s="1"/>
      <c r="K26586" s="1"/>
      <c r="L26586" s="1"/>
      <c r="M26586" s="1"/>
    </row>
    <row r="26587" spans="10:13" x14ac:dyDescent="0.3">
      <c r="J26587" s="1"/>
      <c r="K26587" s="1"/>
      <c r="L26587" s="1"/>
      <c r="M26587" s="1"/>
    </row>
    <row r="26588" spans="10:13" x14ac:dyDescent="0.3">
      <c r="J26588" s="1"/>
      <c r="K26588" s="1"/>
      <c r="L26588" s="1"/>
      <c r="M26588" s="1"/>
    </row>
    <row r="26589" spans="10:13" x14ac:dyDescent="0.3">
      <c r="J26589" s="1"/>
      <c r="K26589" s="1"/>
      <c r="L26589" s="1"/>
      <c r="M26589" s="1"/>
    </row>
    <row r="26590" spans="10:13" x14ac:dyDescent="0.3">
      <c r="J26590" s="1"/>
      <c r="K26590" s="1"/>
      <c r="L26590" s="1"/>
      <c r="M26590" s="1"/>
    </row>
    <row r="26591" spans="10:13" x14ac:dyDescent="0.3">
      <c r="J26591" s="1"/>
      <c r="K26591" s="1"/>
      <c r="L26591" s="1"/>
      <c r="M26591" s="1"/>
    </row>
    <row r="26592" spans="10:13" x14ac:dyDescent="0.3">
      <c r="J26592" s="1"/>
      <c r="K26592" s="1"/>
      <c r="L26592" s="1"/>
      <c r="M26592" s="1"/>
    </row>
    <row r="26593" spans="10:13" x14ac:dyDescent="0.3">
      <c r="J26593" s="1"/>
      <c r="K26593" s="1"/>
      <c r="L26593" s="1"/>
      <c r="M26593" s="1"/>
    </row>
    <row r="26594" spans="10:13" x14ac:dyDescent="0.3">
      <c r="J26594" s="1"/>
      <c r="K26594" s="1"/>
      <c r="L26594" s="1"/>
      <c r="M26594" s="1"/>
    </row>
    <row r="26595" spans="10:13" x14ac:dyDescent="0.3">
      <c r="J26595" s="1"/>
      <c r="K26595" s="1"/>
      <c r="L26595" s="1"/>
      <c r="M26595" s="1"/>
    </row>
    <row r="26596" spans="10:13" x14ac:dyDescent="0.3">
      <c r="J26596" s="1"/>
      <c r="K26596" s="1"/>
      <c r="L26596" s="1"/>
      <c r="M26596" s="1"/>
    </row>
    <row r="26597" spans="10:13" x14ac:dyDescent="0.3">
      <c r="J26597" s="1"/>
      <c r="K26597" s="1"/>
      <c r="L26597" s="1"/>
      <c r="M26597" s="1"/>
    </row>
    <row r="26598" spans="10:13" x14ac:dyDescent="0.3">
      <c r="J26598" s="1"/>
      <c r="K26598" s="1"/>
      <c r="L26598" s="1"/>
      <c r="M26598" s="1"/>
    </row>
    <row r="26599" spans="10:13" x14ac:dyDescent="0.3">
      <c r="J26599" s="1"/>
      <c r="K26599" s="1"/>
      <c r="L26599" s="1"/>
      <c r="M26599" s="1"/>
    </row>
    <row r="26600" spans="10:13" x14ac:dyDescent="0.3">
      <c r="J26600" s="1"/>
      <c r="K26600" s="1"/>
      <c r="L26600" s="1"/>
      <c r="M26600" s="1"/>
    </row>
    <row r="26601" spans="10:13" x14ac:dyDescent="0.3">
      <c r="J26601" s="1"/>
      <c r="K26601" s="1"/>
      <c r="L26601" s="1"/>
      <c r="M26601" s="1"/>
    </row>
    <row r="26602" spans="10:13" x14ac:dyDescent="0.3">
      <c r="J26602" s="1"/>
      <c r="K26602" s="1"/>
      <c r="L26602" s="1"/>
      <c r="M26602" s="1"/>
    </row>
    <row r="26603" spans="10:13" x14ac:dyDescent="0.3">
      <c r="J26603" s="1"/>
      <c r="K26603" s="1"/>
      <c r="L26603" s="1"/>
      <c r="M26603" s="1"/>
    </row>
    <row r="26604" spans="10:13" x14ac:dyDescent="0.3">
      <c r="J26604" s="1"/>
      <c r="K26604" s="1"/>
      <c r="L26604" s="1"/>
      <c r="M26604" s="1"/>
    </row>
    <row r="26605" spans="10:13" x14ac:dyDescent="0.3">
      <c r="J26605" s="1"/>
      <c r="K26605" s="1"/>
      <c r="L26605" s="1"/>
      <c r="M26605" s="1"/>
    </row>
    <row r="26606" spans="10:13" x14ac:dyDescent="0.3">
      <c r="J26606" s="1"/>
      <c r="K26606" s="1"/>
      <c r="L26606" s="1"/>
      <c r="M26606" s="1"/>
    </row>
    <row r="26607" spans="10:13" x14ac:dyDescent="0.3">
      <c r="J26607" s="1"/>
      <c r="K26607" s="1"/>
      <c r="L26607" s="1"/>
      <c r="M26607" s="1"/>
    </row>
    <row r="26608" spans="10:13" x14ac:dyDescent="0.3">
      <c r="J26608" s="1"/>
      <c r="K26608" s="1"/>
      <c r="L26608" s="1"/>
      <c r="M26608" s="1"/>
    </row>
    <row r="26609" spans="10:13" x14ac:dyDescent="0.3">
      <c r="J26609" s="1"/>
      <c r="K26609" s="1"/>
      <c r="L26609" s="1"/>
      <c r="M26609" s="1"/>
    </row>
    <row r="26610" spans="10:13" x14ac:dyDescent="0.3">
      <c r="J26610" s="1"/>
      <c r="K26610" s="1"/>
      <c r="L26610" s="1"/>
      <c r="M26610" s="1"/>
    </row>
    <row r="26611" spans="10:13" x14ac:dyDescent="0.3">
      <c r="J26611" s="1"/>
      <c r="K26611" s="1"/>
      <c r="L26611" s="1"/>
      <c r="M26611" s="1"/>
    </row>
    <row r="26612" spans="10:13" x14ac:dyDescent="0.3">
      <c r="J26612" s="1"/>
      <c r="K26612" s="1"/>
      <c r="L26612" s="1"/>
      <c r="M26612" s="1"/>
    </row>
    <row r="26613" spans="10:13" x14ac:dyDescent="0.3">
      <c r="J26613" s="1"/>
      <c r="K26613" s="1"/>
      <c r="L26613" s="1"/>
      <c r="M26613" s="1"/>
    </row>
    <row r="26614" spans="10:13" x14ac:dyDescent="0.3">
      <c r="J26614" s="1"/>
      <c r="K26614" s="1"/>
      <c r="L26614" s="1"/>
      <c r="M26614" s="1"/>
    </row>
    <row r="26615" spans="10:13" x14ac:dyDescent="0.3">
      <c r="J26615" s="1"/>
      <c r="K26615" s="1"/>
      <c r="L26615" s="1"/>
      <c r="M26615" s="1"/>
    </row>
    <row r="26616" spans="10:13" x14ac:dyDescent="0.3">
      <c r="J26616" s="1"/>
      <c r="K26616" s="1"/>
      <c r="L26616" s="1"/>
      <c r="M26616" s="1"/>
    </row>
    <row r="26617" spans="10:13" x14ac:dyDescent="0.3">
      <c r="J26617" s="1"/>
      <c r="K26617" s="1"/>
      <c r="L26617" s="1"/>
      <c r="M26617" s="1"/>
    </row>
    <row r="26618" spans="10:13" x14ac:dyDescent="0.3">
      <c r="J26618" s="1"/>
      <c r="K26618" s="1"/>
      <c r="L26618" s="1"/>
      <c r="M26618" s="1"/>
    </row>
    <row r="26619" spans="10:13" x14ac:dyDescent="0.3">
      <c r="J26619" s="1"/>
      <c r="K26619" s="1"/>
      <c r="L26619" s="1"/>
      <c r="M26619" s="1"/>
    </row>
    <row r="26620" spans="10:13" x14ac:dyDescent="0.3">
      <c r="J26620" s="1"/>
      <c r="K26620" s="1"/>
      <c r="L26620" s="1"/>
      <c r="M26620" s="1"/>
    </row>
    <row r="26621" spans="10:13" x14ac:dyDescent="0.3">
      <c r="J26621" s="1"/>
      <c r="K26621" s="1"/>
      <c r="L26621" s="1"/>
      <c r="M26621" s="1"/>
    </row>
    <row r="26622" spans="10:13" x14ac:dyDescent="0.3">
      <c r="J26622" s="1"/>
      <c r="K26622" s="1"/>
      <c r="L26622" s="1"/>
      <c r="M26622" s="1"/>
    </row>
    <row r="26623" spans="10:13" x14ac:dyDescent="0.3">
      <c r="J26623" s="1"/>
      <c r="K26623" s="1"/>
      <c r="L26623" s="1"/>
      <c r="M26623" s="1"/>
    </row>
    <row r="26624" spans="10:13" x14ac:dyDescent="0.3">
      <c r="J26624" s="1"/>
      <c r="K26624" s="1"/>
      <c r="L26624" s="1"/>
      <c r="M26624" s="1"/>
    </row>
    <row r="26625" spans="10:13" x14ac:dyDescent="0.3">
      <c r="J26625" s="1"/>
      <c r="K26625" s="1"/>
      <c r="L26625" s="1"/>
      <c r="M26625" s="1"/>
    </row>
    <row r="26626" spans="10:13" x14ac:dyDescent="0.3">
      <c r="J26626" s="1"/>
      <c r="K26626" s="1"/>
      <c r="L26626" s="1"/>
      <c r="M26626" s="1"/>
    </row>
    <row r="26627" spans="10:13" x14ac:dyDescent="0.3">
      <c r="J26627" s="1"/>
      <c r="K26627" s="1"/>
      <c r="L26627" s="1"/>
      <c r="M26627" s="1"/>
    </row>
    <row r="26628" spans="10:13" x14ac:dyDescent="0.3">
      <c r="J26628" s="1"/>
      <c r="K26628" s="1"/>
      <c r="L26628" s="1"/>
      <c r="M26628" s="1"/>
    </row>
    <row r="26629" spans="10:13" x14ac:dyDescent="0.3">
      <c r="J26629" s="1"/>
      <c r="K26629" s="1"/>
      <c r="L26629" s="1"/>
      <c r="M26629" s="1"/>
    </row>
    <row r="26630" spans="10:13" x14ac:dyDescent="0.3">
      <c r="J26630" s="1"/>
      <c r="K26630" s="1"/>
      <c r="L26630" s="1"/>
      <c r="M26630" s="1"/>
    </row>
    <row r="26631" spans="10:13" x14ac:dyDescent="0.3">
      <c r="J26631" s="1"/>
      <c r="K26631" s="1"/>
      <c r="L26631" s="1"/>
      <c r="M26631" s="1"/>
    </row>
    <row r="26632" spans="10:13" x14ac:dyDescent="0.3">
      <c r="J26632" s="1"/>
      <c r="K26632" s="1"/>
      <c r="L26632" s="1"/>
      <c r="M26632" s="1"/>
    </row>
    <row r="26633" spans="10:13" x14ac:dyDescent="0.3">
      <c r="J26633" s="1"/>
      <c r="K26633" s="1"/>
      <c r="L26633" s="1"/>
      <c r="M26633" s="1"/>
    </row>
    <row r="26634" spans="10:13" x14ac:dyDescent="0.3">
      <c r="J26634" s="1"/>
      <c r="K26634" s="1"/>
      <c r="L26634" s="1"/>
      <c r="M26634" s="1"/>
    </row>
    <row r="26635" spans="10:13" x14ac:dyDescent="0.3">
      <c r="J26635" s="1"/>
      <c r="K26635" s="1"/>
      <c r="L26635" s="1"/>
      <c r="M26635" s="1"/>
    </row>
    <row r="26636" spans="10:13" x14ac:dyDescent="0.3">
      <c r="J26636" s="1"/>
      <c r="K26636" s="1"/>
      <c r="L26636" s="1"/>
      <c r="M26636" s="1"/>
    </row>
    <row r="26637" spans="10:13" x14ac:dyDescent="0.3">
      <c r="J26637" s="1"/>
      <c r="K26637" s="1"/>
      <c r="L26637" s="1"/>
      <c r="M26637" s="1"/>
    </row>
    <row r="26638" spans="10:13" x14ac:dyDescent="0.3">
      <c r="J26638" s="1"/>
      <c r="K26638" s="1"/>
      <c r="L26638" s="1"/>
      <c r="M26638" s="1"/>
    </row>
    <row r="26639" spans="10:13" x14ac:dyDescent="0.3">
      <c r="J26639" s="1"/>
      <c r="K26639" s="1"/>
      <c r="L26639" s="1"/>
      <c r="M26639" s="1"/>
    </row>
    <row r="26640" spans="10:13" x14ac:dyDescent="0.3">
      <c r="J26640" s="1"/>
      <c r="K26640" s="1"/>
      <c r="L26640" s="1"/>
      <c r="M26640" s="1"/>
    </row>
    <row r="26641" spans="10:13" x14ac:dyDescent="0.3">
      <c r="J26641" s="1"/>
      <c r="K26641" s="1"/>
      <c r="L26641" s="1"/>
      <c r="M26641" s="1"/>
    </row>
    <row r="26642" spans="10:13" x14ac:dyDescent="0.3">
      <c r="J26642" s="1"/>
      <c r="K26642" s="1"/>
      <c r="L26642" s="1"/>
      <c r="M26642" s="1"/>
    </row>
    <row r="26643" spans="10:13" x14ac:dyDescent="0.3">
      <c r="J26643" s="1"/>
      <c r="K26643" s="1"/>
      <c r="L26643" s="1"/>
      <c r="M26643" s="1"/>
    </row>
    <row r="26644" spans="10:13" x14ac:dyDescent="0.3">
      <c r="J26644" s="1"/>
      <c r="K26644" s="1"/>
      <c r="L26644" s="1"/>
      <c r="M26644" s="1"/>
    </row>
    <row r="26645" spans="10:13" x14ac:dyDescent="0.3">
      <c r="J26645" s="1"/>
      <c r="K26645" s="1"/>
      <c r="L26645" s="1"/>
      <c r="M26645" s="1"/>
    </row>
    <row r="26646" spans="10:13" x14ac:dyDescent="0.3">
      <c r="J26646" s="1"/>
      <c r="K26646" s="1"/>
      <c r="L26646" s="1"/>
      <c r="M26646" s="1"/>
    </row>
    <row r="26647" spans="10:13" x14ac:dyDescent="0.3">
      <c r="J26647" s="1"/>
      <c r="K26647" s="1"/>
      <c r="L26647" s="1"/>
      <c r="M26647" s="1"/>
    </row>
    <row r="26648" spans="10:13" x14ac:dyDescent="0.3">
      <c r="J26648" s="1"/>
      <c r="K26648" s="1"/>
      <c r="L26648" s="1"/>
      <c r="M26648" s="1"/>
    </row>
    <row r="26649" spans="10:13" x14ac:dyDescent="0.3">
      <c r="J26649" s="1"/>
      <c r="K26649" s="1"/>
      <c r="L26649" s="1"/>
      <c r="M26649" s="1"/>
    </row>
    <row r="26650" spans="10:13" x14ac:dyDescent="0.3">
      <c r="J26650" s="1"/>
      <c r="K26650" s="1"/>
      <c r="L26650" s="1"/>
      <c r="M26650" s="1"/>
    </row>
    <row r="26651" spans="10:13" x14ac:dyDescent="0.3">
      <c r="J26651" s="1"/>
      <c r="K26651" s="1"/>
      <c r="L26651" s="1"/>
      <c r="M26651" s="1"/>
    </row>
    <row r="26652" spans="10:13" x14ac:dyDescent="0.3">
      <c r="J26652" s="1"/>
      <c r="K26652" s="1"/>
      <c r="L26652" s="1"/>
      <c r="M26652" s="1"/>
    </row>
    <row r="26653" spans="10:13" x14ac:dyDescent="0.3">
      <c r="J26653" s="1"/>
      <c r="K26653" s="1"/>
      <c r="L26653" s="1"/>
      <c r="M26653" s="1"/>
    </row>
    <row r="26654" spans="10:13" x14ac:dyDescent="0.3">
      <c r="J26654" s="1"/>
      <c r="K26654" s="1"/>
      <c r="L26654" s="1"/>
      <c r="M26654" s="1"/>
    </row>
    <row r="26655" spans="10:13" x14ac:dyDescent="0.3">
      <c r="J26655" s="1"/>
      <c r="K26655" s="1"/>
      <c r="L26655" s="1"/>
      <c r="M26655" s="1"/>
    </row>
    <row r="26656" spans="10:13" x14ac:dyDescent="0.3">
      <c r="J26656" s="1"/>
      <c r="K26656" s="1"/>
      <c r="L26656" s="1"/>
      <c r="M26656" s="1"/>
    </row>
    <row r="26657" spans="10:13" x14ac:dyDescent="0.3">
      <c r="J26657" s="1"/>
      <c r="K26657" s="1"/>
      <c r="L26657" s="1"/>
      <c r="M26657" s="1"/>
    </row>
    <row r="26658" spans="10:13" x14ac:dyDescent="0.3">
      <c r="J26658" s="1"/>
      <c r="K26658" s="1"/>
      <c r="L26658" s="1"/>
      <c r="M26658" s="1"/>
    </row>
    <row r="26659" spans="10:13" x14ac:dyDescent="0.3">
      <c r="J26659" s="1"/>
      <c r="K26659" s="1"/>
      <c r="L26659" s="1"/>
      <c r="M26659" s="1"/>
    </row>
    <row r="26660" spans="10:13" x14ac:dyDescent="0.3">
      <c r="J26660" s="1"/>
      <c r="K26660" s="1"/>
      <c r="L26660" s="1"/>
      <c r="M26660" s="1"/>
    </row>
    <row r="26661" spans="10:13" x14ac:dyDescent="0.3">
      <c r="J26661" s="1"/>
      <c r="K26661" s="1"/>
      <c r="L26661" s="1"/>
      <c r="M26661" s="1"/>
    </row>
    <row r="26662" spans="10:13" x14ac:dyDescent="0.3">
      <c r="J26662" s="1"/>
      <c r="K26662" s="1"/>
      <c r="L26662" s="1"/>
      <c r="M26662" s="1"/>
    </row>
    <row r="26663" spans="10:13" x14ac:dyDescent="0.3">
      <c r="J26663" s="1"/>
      <c r="K26663" s="1"/>
      <c r="L26663" s="1"/>
      <c r="M26663" s="1"/>
    </row>
    <row r="26664" spans="10:13" x14ac:dyDescent="0.3">
      <c r="J26664" s="1"/>
      <c r="K26664" s="1"/>
      <c r="L26664" s="1"/>
      <c r="M26664" s="1"/>
    </row>
    <row r="26665" spans="10:13" x14ac:dyDescent="0.3">
      <c r="J26665" s="1"/>
      <c r="K26665" s="1"/>
      <c r="L26665" s="1"/>
      <c r="M26665" s="1"/>
    </row>
    <row r="26666" spans="10:13" x14ac:dyDescent="0.3">
      <c r="J26666" s="1"/>
      <c r="K26666" s="1"/>
      <c r="L26666" s="1"/>
      <c r="M26666" s="1"/>
    </row>
    <row r="26667" spans="10:13" x14ac:dyDescent="0.3">
      <c r="J26667" s="1"/>
      <c r="K26667" s="1"/>
      <c r="L26667" s="1"/>
      <c r="M26667" s="1"/>
    </row>
    <row r="26668" spans="10:13" x14ac:dyDescent="0.3">
      <c r="J26668" s="1"/>
      <c r="K26668" s="1"/>
      <c r="L26668" s="1"/>
      <c r="M26668" s="1"/>
    </row>
    <row r="26669" spans="10:13" x14ac:dyDescent="0.3">
      <c r="J26669" s="1"/>
      <c r="K26669" s="1"/>
      <c r="L26669" s="1"/>
      <c r="M26669" s="1"/>
    </row>
    <row r="26670" spans="10:13" x14ac:dyDescent="0.3">
      <c r="J26670" s="1"/>
      <c r="K26670" s="1"/>
      <c r="L26670" s="1"/>
      <c r="M26670" s="1"/>
    </row>
    <row r="26671" spans="10:13" x14ac:dyDescent="0.3">
      <c r="J26671" s="1"/>
      <c r="K26671" s="1"/>
      <c r="L26671" s="1"/>
      <c r="M26671" s="1"/>
    </row>
    <row r="26672" spans="10:13" x14ac:dyDescent="0.3">
      <c r="J26672" s="1"/>
      <c r="K26672" s="1"/>
      <c r="L26672" s="1"/>
      <c r="M26672" s="1"/>
    </row>
    <row r="26673" spans="10:13" x14ac:dyDescent="0.3">
      <c r="J26673" s="1"/>
      <c r="K26673" s="1"/>
      <c r="L26673" s="1"/>
      <c r="M26673" s="1"/>
    </row>
    <row r="26674" spans="10:13" x14ac:dyDescent="0.3">
      <c r="J26674" s="1"/>
      <c r="K26674" s="1"/>
      <c r="L26674" s="1"/>
      <c r="M26674" s="1"/>
    </row>
    <row r="26675" spans="10:13" x14ac:dyDescent="0.3">
      <c r="J26675" s="1"/>
      <c r="K26675" s="1"/>
      <c r="L26675" s="1"/>
      <c r="M26675" s="1"/>
    </row>
    <row r="26676" spans="10:13" x14ac:dyDescent="0.3">
      <c r="J26676" s="1"/>
      <c r="K26676" s="1"/>
      <c r="L26676" s="1"/>
      <c r="M26676" s="1"/>
    </row>
    <row r="26677" spans="10:13" x14ac:dyDescent="0.3">
      <c r="J26677" s="1"/>
      <c r="K26677" s="1"/>
      <c r="L26677" s="1"/>
      <c r="M26677" s="1"/>
    </row>
    <row r="26678" spans="10:13" x14ac:dyDescent="0.3">
      <c r="J26678" s="1"/>
      <c r="K26678" s="1"/>
      <c r="L26678" s="1"/>
      <c r="M26678" s="1"/>
    </row>
    <row r="26679" spans="10:13" x14ac:dyDescent="0.3">
      <c r="J26679" s="1"/>
      <c r="K26679" s="1"/>
      <c r="L26679" s="1"/>
      <c r="M26679" s="1"/>
    </row>
    <row r="26680" spans="10:13" x14ac:dyDescent="0.3">
      <c r="J26680" s="1"/>
      <c r="K26680" s="1"/>
      <c r="L26680" s="1"/>
      <c r="M26680" s="1"/>
    </row>
    <row r="26681" spans="10:13" x14ac:dyDescent="0.3">
      <c r="J26681" s="1"/>
      <c r="K26681" s="1"/>
      <c r="L26681" s="1"/>
      <c r="M26681" s="1"/>
    </row>
    <row r="26682" spans="10:13" x14ac:dyDescent="0.3">
      <c r="J26682" s="1"/>
      <c r="K26682" s="1"/>
      <c r="L26682" s="1"/>
      <c r="M26682" s="1"/>
    </row>
    <row r="26683" spans="10:13" x14ac:dyDescent="0.3">
      <c r="J26683" s="1"/>
      <c r="K26683" s="1"/>
      <c r="L26683" s="1"/>
      <c r="M26683" s="1"/>
    </row>
    <row r="26684" spans="10:13" x14ac:dyDescent="0.3">
      <c r="J26684" s="1"/>
      <c r="K26684" s="1"/>
      <c r="L26684" s="1"/>
      <c r="M26684" s="1"/>
    </row>
    <row r="26685" spans="10:13" x14ac:dyDescent="0.3">
      <c r="J26685" s="1"/>
      <c r="K26685" s="1"/>
      <c r="L26685" s="1"/>
      <c r="M26685" s="1"/>
    </row>
    <row r="26686" spans="10:13" x14ac:dyDescent="0.3">
      <c r="J26686" s="1"/>
      <c r="K26686" s="1"/>
      <c r="L26686" s="1"/>
      <c r="M26686" s="1"/>
    </row>
    <row r="26687" spans="10:13" x14ac:dyDescent="0.3">
      <c r="J26687" s="1"/>
      <c r="K26687" s="1"/>
      <c r="L26687" s="1"/>
      <c r="M26687" s="1"/>
    </row>
    <row r="26688" spans="10:13" x14ac:dyDescent="0.3">
      <c r="J26688" s="1"/>
      <c r="K26688" s="1"/>
      <c r="L26688" s="1"/>
      <c r="M26688" s="1"/>
    </row>
    <row r="26689" spans="10:13" x14ac:dyDescent="0.3">
      <c r="J26689" s="1"/>
      <c r="K26689" s="1"/>
      <c r="L26689" s="1"/>
      <c r="M26689" s="1"/>
    </row>
    <row r="26690" spans="10:13" x14ac:dyDescent="0.3">
      <c r="J26690" s="1"/>
      <c r="K26690" s="1"/>
      <c r="L26690" s="1"/>
      <c r="M26690" s="1"/>
    </row>
    <row r="26691" spans="10:13" x14ac:dyDescent="0.3">
      <c r="J26691" s="1"/>
      <c r="K26691" s="1"/>
      <c r="L26691" s="1"/>
      <c r="M26691" s="1"/>
    </row>
    <row r="26692" spans="10:13" x14ac:dyDescent="0.3">
      <c r="J26692" s="1"/>
      <c r="K26692" s="1"/>
      <c r="L26692" s="1"/>
      <c r="M26692" s="1"/>
    </row>
    <row r="26693" spans="10:13" x14ac:dyDescent="0.3">
      <c r="J26693" s="1"/>
      <c r="K26693" s="1"/>
      <c r="L26693" s="1"/>
      <c r="M26693" s="1"/>
    </row>
    <row r="26694" spans="10:13" x14ac:dyDescent="0.3">
      <c r="J26694" s="1"/>
      <c r="K26694" s="1"/>
      <c r="L26694" s="1"/>
      <c r="M26694" s="1"/>
    </row>
    <row r="26695" spans="10:13" x14ac:dyDescent="0.3">
      <c r="J26695" s="1"/>
      <c r="K26695" s="1"/>
      <c r="L26695" s="1"/>
      <c r="M26695" s="1"/>
    </row>
    <row r="26696" spans="10:13" x14ac:dyDescent="0.3">
      <c r="J26696" s="1"/>
      <c r="K26696" s="1"/>
      <c r="L26696" s="1"/>
      <c r="M26696" s="1"/>
    </row>
    <row r="26697" spans="10:13" x14ac:dyDescent="0.3">
      <c r="J26697" s="1"/>
      <c r="K26697" s="1"/>
      <c r="L26697" s="1"/>
      <c r="M26697" s="1"/>
    </row>
    <row r="26698" spans="10:13" x14ac:dyDescent="0.3">
      <c r="J26698" s="1"/>
      <c r="K26698" s="1"/>
      <c r="L26698" s="1"/>
      <c r="M26698" s="1"/>
    </row>
    <row r="26699" spans="10:13" x14ac:dyDescent="0.3">
      <c r="J26699" s="1"/>
      <c r="K26699" s="1"/>
      <c r="L26699" s="1"/>
      <c r="M26699" s="1"/>
    </row>
    <row r="26700" spans="10:13" x14ac:dyDescent="0.3">
      <c r="J26700" s="1"/>
      <c r="K26700" s="1"/>
      <c r="L26700" s="1"/>
      <c r="M26700" s="1"/>
    </row>
    <row r="26701" spans="10:13" x14ac:dyDescent="0.3">
      <c r="J26701" s="1"/>
      <c r="K26701" s="1"/>
      <c r="L26701" s="1"/>
      <c r="M26701" s="1"/>
    </row>
    <row r="26702" spans="10:13" x14ac:dyDescent="0.3">
      <c r="J26702" s="1"/>
      <c r="K26702" s="1"/>
      <c r="L26702" s="1"/>
      <c r="M26702" s="1"/>
    </row>
    <row r="26703" spans="10:13" x14ac:dyDescent="0.3">
      <c r="J26703" s="1"/>
      <c r="K26703" s="1"/>
      <c r="L26703" s="1"/>
      <c r="M26703" s="1"/>
    </row>
    <row r="26704" spans="10:13" x14ac:dyDescent="0.3">
      <c r="J26704" s="1"/>
      <c r="K26704" s="1"/>
      <c r="L26704" s="1"/>
      <c r="M26704" s="1"/>
    </row>
    <row r="26705" spans="10:13" x14ac:dyDescent="0.3">
      <c r="J26705" s="1"/>
      <c r="K26705" s="1"/>
      <c r="L26705" s="1"/>
      <c r="M26705" s="1"/>
    </row>
    <row r="26706" spans="10:13" x14ac:dyDescent="0.3">
      <c r="J26706" s="1"/>
      <c r="K26706" s="1"/>
      <c r="L26706" s="1"/>
      <c r="M26706" s="1"/>
    </row>
    <row r="26707" spans="10:13" x14ac:dyDescent="0.3">
      <c r="J26707" s="1"/>
      <c r="K26707" s="1"/>
      <c r="L26707" s="1"/>
      <c r="M26707" s="1"/>
    </row>
    <row r="26708" spans="10:13" x14ac:dyDescent="0.3">
      <c r="J26708" s="1"/>
      <c r="K26708" s="1"/>
      <c r="L26708" s="1"/>
      <c r="M26708" s="1"/>
    </row>
    <row r="26709" spans="10:13" x14ac:dyDescent="0.3">
      <c r="J26709" s="1"/>
      <c r="K26709" s="1"/>
      <c r="L26709" s="1"/>
      <c r="M26709" s="1"/>
    </row>
    <row r="26710" spans="10:13" x14ac:dyDescent="0.3">
      <c r="J26710" s="1"/>
      <c r="K26710" s="1"/>
      <c r="L26710" s="1"/>
      <c r="M26710" s="1"/>
    </row>
    <row r="26711" spans="10:13" x14ac:dyDescent="0.3">
      <c r="J26711" s="1"/>
      <c r="K26711" s="1"/>
      <c r="L26711" s="1"/>
      <c r="M26711" s="1"/>
    </row>
    <row r="26712" spans="10:13" x14ac:dyDescent="0.3">
      <c r="J26712" s="1"/>
      <c r="K26712" s="1"/>
      <c r="L26712" s="1"/>
      <c r="M26712" s="1"/>
    </row>
    <row r="26713" spans="10:13" x14ac:dyDescent="0.3">
      <c r="J26713" s="1"/>
      <c r="K26713" s="1"/>
      <c r="L26713" s="1"/>
      <c r="M26713" s="1"/>
    </row>
    <row r="26714" spans="10:13" x14ac:dyDescent="0.3">
      <c r="J26714" s="1"/>
      <c r="K26714" s="1"/>
      <c r="L26714" s="1"/>
      <c r="M26714" s="1"/>
    </row>
    <row r="26715" spans="10:13" x14ac:dyDescent="0.3">
      <c r="J26715" s="1"/>
      <c r="K26715" s="1"/>
      <c r="L26715" s="1"/>
      <c r="M26715" s="1"/>
    </row>
    <row r="26716" spans="10:13" x14ac:dyDescent="0.3">
      <c r="J26716" s="1"/>
      <c r="K26716" s="1"/>
      <c r="L26716" s="1"/>
      <c r="M26716" s="1"/>
    </row>
    <row r="26717" spans="10:13" x14ac:dyDescent="0.3">
      <c r="J26717" s="1"/>
      <c r="K26717" s="1"/>
      <c r="L26717" s="1"/>
      <c r="M26717" s="1"/>
    </row>
    <row r="26718" spans="10:13" x14ac:dyDescent="0.3">
      <c r="J26718" s="1"/>
      <c r="K26718" s="1"/>
      <c r="L26718" s="1"/>
      <c r="M26718" s="1"/>
    </row>
    <row r="26719" spans="10:13" x14ac:dyDescent="0.3">
      <c r="J26719" s="1"/>
      <c r="K26719" s="1"/>
      <c r="L26719" s="1"/>
      <c r="M26719" s="1"/>
    </row>
    <row r="26720" spans="10:13" x14ac:dyDescent="0.3">
      <c r="J26720" s="1"/>
      <c r="K26720" s="1"/>
      <c r="L26720" s="1"/>
      <c r="M26720" s="1"/>
    </row>
    <row r="26721" spans="10:13" x14ac:dyDescent="0.3">
      <c r="J26721" s="1"/>
      <c r="K26721" s="1"/>
      <c r="L26721" s="1"/>
      <c r="M26721" s="1"/>
    </row>
    <row r="26722" spans="10:13" x14ac:dyDescent="0.3">
      <c r="J26722" s="1"/>
      <c r="K26722" s="1"/>
      <c r="L26722" s="1"/>
      <c r="M26722" s="1"/>
    </row>
    <row r="26723" spans="10:13" x14ac:dyDescent="0.3">
      <c r="J26723" s="1"/>
      <c r="K26723" s="1"/>
      <c r="L26723" s="1"/>
      <c r="M26723" s="1"/>
    </row>
    <row r="26724" spans="10:13" x14ac:dyDescent="0.3">
      <c r="J26724" s="1"/>
      <c r="K26724" s="1"/>
      <c r="L26724" s="1"/>
      <c r="M26724" s="1"/>
    </row>
    <row r="26725" spans="10:13" x14ac:dyDescent="0.3">
      <c r="J26725" s="1"/>
      <c r="K26725" s="1"/>
      <c r="L26725" s="1"/>
      <c r="M26725" s="1"/>
    </row>
    <row r="26726" spans="10:13" x14ac:dyDescent="0.3">
      <c r="J26726" s="1"/>
      <c r="K26726" s="1"/>
      <c r="L26726" s="1"/>
      <c r="M26726" s="1"/>
    </row>
    <row r="26727" spans="10:13" x14ac:dyDescent="0.3">
      <c r="J26727" s="1"/>
      <c r="K26727" s="1"/>
      <c r="L26727" s="1"/>
      <c r="M26727" s="1"/>
    </row>
    <row r="26728" spans="10:13" x14ac:dyDescent="0.3">
      <c r="J26728" s="1"/>
      <c r="K26728" s="1"/>
      <c r="L26728" s="1"/>
      <c r="M26728" s="1"/>
    </row>
    <row r="26729" spans="10:13" x14ac:dyDescent="0.3">
      <c r="J26729" s="1"/>
      <c r="K26729" s="1"/>
      <c r="L26729" s="1"/>
      <c r="M26729" s="1"/>
    </row>
    <row r="26730" spans="10:13" x14ac:dyDescent="0.3">
      <c r="J26730" s="1"/>
      <c r="K26730" s="1"/>
      <c r="L26730" s="1"/>
      <c r="M26730" s="1"/>
    </row>
    <row r="26731" spans="10:13" x14ac:dyDescent="0.3">
      <c r="J26731" s="1"/>
      <c r="K26731" s="1"/>
      <c r="L26731" s="1"/>
      <c r="M26731" s="1"/>
    </row>
    <row r="26732" spans="10:13" x14ac:dyDescent="0.3">
      <c r="J26732" s="1"/>
      <c r="K26732" s="1"/>
      <c r="L26732" s="1"/>
      <c r="M26732" s="1"/>
    </row>
    <row r="26733" spans="10:13" x14ac:dyDescent="0.3">
      <c r="J26733" s="1"/>
      <c r="K26733" s="1"/>
      <c r="L26733" s="1"/>
      <c r="M26733" s="1"/>
    </row>
    <row r="26734" spans="10:13" x14ac:dyDescent="0.3">
      <c r="J26734" s="1"/>
      <c r="K26734" s="1"/>
      <c r="L26734" s="1"/>
      <c r="M26734" s="1"/>
    </row>
    <row r="26735" spans="10:13" x14ac:dyDescent="0.3">
      <c r="J26735" s="1"/>
      <c r="K26735" s="1"/>
      <c r="L26735" s="1"/>
      <c r="M26735" s="1"/>
    </row>
    <row r="26736" spans="10:13" x14ac:dyDescent="0.3">
      <c r="J26736" s="1"/>
      <c r="K26736" s="1"/>
      <c r="L26736" s="1"/>
      <c r="M26736" s="1"/>
    </row>
    <row r="26737" spans="10:13" x14ac:dyDescent="0.3">
      <c r="J26737" s="1"/>
      <c r="K26737" s="1"/>
      <c r="L26737" s="1"/>
      <c r="M26737" s="1"/>
    </row>
    <row r="26738" spans="10:13" x14ac:dyDescent="0.3">
      <c r="J26738" s="1"/>
      <c r="K26738" s="1"/>
      <c r="L26738" s="1"/>
      <c r="M26738" s="1"/>
    </row>
    <row r="26739" spans="10:13" x14ac:dyDescent="0.3">
      <c r="J26739" s="1"/>
      <c r="K26739" s="1"/>
      <c r="L26739" s="1"/>
      <c r="M26739" s="1"/>
    </row>
    <row r="26740" spans="10:13" x14ac:dyDescent="0.3">
      <c r="J26740" s="1"/>
      <c r="K26740" s="1"/>
      <c r="L26740" s="1"/>
      <c r="M26740" s="1"/>
    </row>
    <row r="26741" spans="10:13" x14ac:dyDescent="0.3">
      <c r="J26741" s="1"/>
      <c r="K26741" s="1"/>
      <c r="L26741" s="1"/>
      <c r="M26741" s="1"/>
    </row>
    <row r="26742" spans="10:13" x14ac:dyDescent="0.3">
      <c r="J26742" s="1"/>
      <c r="K26742" s="1"/>
      <c r="L26742" s="1"/>
      <c r="M26742" s="1"/>
    </row>
    <row r="26743" spans="10:13" x14ac:dyDescent="0.3">
      <c r="J26743" s="1"/>
      <c r="K26743" s="1"/>
      <c r="L26743" s="1"/>
      <c r="M26743" s="1"/>
    </row>
    <row r="26744" spans="10:13" x14ac:dyDescent="0.3">
      <c r="J26744" s="1"/>
      <c r="K26744" s="1"/>
      <c r="L26744" s="1"/>
      <c r="M26744" s="1"/>
    </row>
    <row r="26745" spans="10:13" x14ac:dyDescent="0.3">
      <c r="J26745" s="1"/>
      <c r="K26745" s="1"/>
      <c r="L26745" s="1"/>
      <c r="M26745" s="1"/>
    </row>
    <row r="26746" spans="10:13" x14ac:dyDescent="0.3">
      <c r="J26746" s="1"/>
      <c r="K26746" s="1"/>
      <c r="L26746" s="1"/>
      <c r="M26746" s="1"/>
    </row>
    <row r="26747" spans="10:13" x14ac:dyDescent="0.3">
      <c r="J26747" s="1"/>
      <c r="K26747" s="1"/>
      <c r="L26747" s="1"/>
      <c r="M26747" s="1"/>
    </row>
    <row r="26748" spans="10:13" x14ac:dyDescent="0.3">
      <c r="J26748" s="1"/>
      <c r="K26748" s="1"/>
      <c r="L26748" s="1"/>
      <c r="M26748" s="1"/>
    </row>
    <row r="26749" spans="10:13" x14ac:dyDescent="0.3">
      <c r="J26749" s="1"/>
      <c r="K26749" s="1"/>
      <c r="L26749" s="1"/>
      <c r="M26749" s="1"/>
    </row>
    <row r="26750" spans="10:13" x14ac:dyDescent="0.3">
      <c r="J26750" s="1"/>
      <c r="K26750" s="1"/>
      <c r="L26750" s="1"/>
      <c r="M26750" s="1"/>
    </row>
    <row r="26751" spans="10:13" x14ac:dyDescent="0.3">
      <c r="J26751" s="1"/>
      <c r="K26751" s="1"/>
      <c r="L26751" s="1"/>
      <c r="M26751" s="1"/>
    </row>
    <row r="26752" spans="10:13" x14ac:dyDescent="0.3">
      <c r="J26752" s="1"/>
      <c r="K26752" s="1"/>
      <c r="L26752" s="1"/>
      <c r="M26752" s="1"/>
    </row>
    <row r="26753" spans="10:13" x14ac:dyDescent="0.3">
      <c r="J26753" s="1"/>
      <c r="K26753" s="1"/>
      <c r="L26753" s="1"/>
      <c r="M26753" s="1"/>
    </row>
    <row r="26754" spans="10:13" x14ac:dyDescent="0.3">
      <c r="J26754" s="1"/>
      <c r="K26754" s="1"/>
      <c r="L26754" s="1"/>
      <c r="M26754" s="1"/>
    </row>
    <row r="26755" spans="10:13" x14ac:dyDescent="0.3">
      <c r="J26755" s="1"/>
      <c r="K26755" s="1"/>
      <c r="L26755" s="1"/>
      <c r="M26755" s="1"/>
    </row>
    <row r="26756" spans="10:13" x14ac:dyDescent="0.3">
      <c r="J26756" s="1"/>
      <c r="K26756" s="1"/>
      <c r="L26756" s="1"/>
      <c r="M26756" s="1"/>
    </row>
    <row r="26757" spans="10:13" x14ac:dyDescent="0.3">
      <c r="J26757" s="1"/>
      <c r="K26757" s="1"/>
      <c r="L26757" s="1"/>
      <c r="M26757" s="1"/>
    </row>
    <row r="26758" spans="10:13" x14ac:dyDescent="0.3">
      <c r="J26758" s="1"/>
      <c r="K26758" s="1"/>
      <c r="L26758" s="1"/>
      <c r="M26758" s="1"/>
    </row>
    <row r="26759" spans="10:13" x14ac:dyDescent="0.3">
      <c r="J26759" s="1"/>
      <c r="K26759" s="1"/>
      <c r="L26759" s="1"/>
      <c r="M26759" s="1"/>
    </row>
    <row r="26760" spans="10:13" x14ac:dyDescent="0.3">
      <c r="J26760" s="1"/>
      <c r="K26760" s="1"/>
      <c r="L26760" s="1"/>
      <c r="M26760" s="1"/>
    </row>
    <row r="26761" spans="10:13" x14ac:dyDescent="0.3">
      <c r="J26761" s="1"/>
      <c r="K26761" s="1"/>
      <c r="L26761" s="1"/>
      <c r="M26761" s="1"/>
    </row>
    <row r="26762" spans="10:13" x14ac:dyDescent="0.3">
      <c r="J26762" s="1"/>
      <c r="K26762" s="1"/>
      <c r="L26762" s="1"/>
      <c r="M26762" s="1"/>
    </row>
    <row r="26763" spans="10:13" x14ac:dyDescent="0.3">
      <c r="J26763" s="1"/>
      <c r="K26763" s="1"/>
      <c r="L26763" s="1"/>
      <c r="M26763" s="1"/>
    </row>
    <row r="26764" spans="10:13" x14ac:dyDescent="0.3">
      <c r="J26764" s="1"/>
      <c r="K26764" s="1"/>
      <c r="L26764" s="1"/>
      <c r="M26764" s="1"/>
    </row>
    <row r="26765" spans="10:13" x14ac:dyDescent="0.3">
      <c r="J26765" s="1"/>
      <c r="K26765" s="1"/>
      <c r="L26765" s="1"/>
      <c r="M26765" s="1"/>
    </row>
    <row r="26766" spans="10:13" x14ac:dyDescent="0.3">
      <c r="J26766" s="1"/>
      <c r="K26766" s="1"/>
      <c r="L26766" s="1"/>
      <c r="M26766" s="1"/>
    </row>
    <row r="26767" spans="10:13" x14ac:dyDescent="0.3">
      <c r="J26767" s="1"/>
      <c r="K26767" s="1"/>
      <c r="L26767" s="1"/>
      <c r="M26767" s="1"/>
    </row>
    <row r="26768" spans="10:13" x14ac:dyDescent="0.3">
      <c r="J26768" s="1"/>
      <c r="K26768" s="1"/>
      <c r="L26768" s="1"/>
      <c r="M26768" s="1"/>
    </row>
    <row r="26769" spans="10:13" x14ac:dyDescent="0.3">
      <c r="J26769" s="1"/>
      <c r="K26769" s="1"/>
      <c r="L26769" s="1"/>
      <c r="M26769" s="1"/>
    </row>
    <row r="26770" spans="10:13" x14ac:dyDescent="0.3">
      <c r="J26770" s="1"/>
      <c r="K26770" s="1"/>
      <c r="L26770" s="1"/>
      <c r="M26770" s="1"/>
    </row>
    <row r="26771" spans="10:13" x14ac:dyDescent="0.3">
      <c r="J26771" s="1"/>
      <c r="K26771" s="1"/>
      <c r="L26771" s="1"/>
      <c r="M26771" s="1"/>
    </row>
    <row r="26772" spans="10:13" x14ac:dyDescent="0.3">
      <c r="J26772" s="1"/>
      <c r="K26772" s="1"/>
      <c r="L26772" s="1"/>
      <c r="M26772" s="1"/>
    </row>
    <row r="26773" spans="10:13" x14ac:dyDescent="0.3">
      <c r="J26773" s="1"/>
      <c r="K26773" s="1"/>
      <c r="L26773" s="1"/>
      <c r="M26773" s="1"/>
    </row>
    <row r="26774" spans="10:13" x14ac:dyDescent="0.3">
      <c r="J26774" s="1"/>
      <c r="K26774" s="1"/>
      <c r="L26774" s="1"/>
      <c r="M26774" s="1"/>
    </row>
    <row r="26775" spans="10:13" x14ac:dyDescent="0.3">
      <c r="J26775" s="1"/>
      <c r="K26775" s="1"/>
      <c r="L26775" s="1"/>
      <c r="M26775" s="1"/>
    </row>
    <row r="26776" spans="10:13" x14ac:dyDescent="0.3">
      <c r="J26776" s="1"/>
      <c r="K26776" s="1"/>
      <c r="L26776" s="1"/>
      <c r="M26776" s="1"/>
    </row>
    <row r="26777" spans="10:13" x14ac:dyDescent="0.3">
      <c r="J26777" s="1"/>
      <c r="K26777" s="1"/>
      <c r="L26777" s="1"/>
      <c r="M26777" s="1"/>
    </row>
    <row r="26778" spans="10:13" x14ac:dyDescent="0.3">
      <c r="J26778" s="1"/>
      <c r="K26778" s="1"/>
      <c r="L26778" s="1"/>
      <c r="M26778" s="1"/>
    </row>
    <row r="26779" spans="10:13" x14ac:dyDescent="0.3">
      <c r="J26779" s="1"/>
      <c r="K26779" s="1"/>
      <c r="L26779" s="1"/>
      <c r="M26779" s="1"/>
    </row>
    <row r="26780" spans="10:13" x14ac:dyDescent="0.3">
      <c r="J26780" s="1"/>
      <c r="K26780" s="1"/>
      <c r="L26780" s="1"/>
      <c r="M26780" s="1"/>
    </row>
    <row r="26781" spans="10:13" x14ac:dyDescent="0.3">
      <c r="J26781" s="1"/>
      <c r="K26781" s="1"/>
      <c r="L26781" s="1"/>
      <c r="M26781" s="1"/>
    </row>
    <row r="26782" spans="10:13" x14ac:dyDescent="0.3">
      <c r="J26782" s="1"/>
      <c r="K26782" s="1"/>
      <c r="L26782" s="1"/>
      <c r="M26782" s="1"/>
    </row>
    <row r="26783" spans="10:13" x14ac:dyDescent="0.3">
      <c r="J26783" s="1"/>
      <c r="K26783" s="1"/>
      <c r="L26783" s="1"/>
      <c r="M26783" s="1"/>
    </row>
    <row r="26784" spans="10:13" x14ac:dyDescent="0.3">
      <c r="J26784" s="1"/>
      <c r="K26784" s="1"/>
      <c r="L26784" s="1"/>
      <c r="M26784" s="1"/>
    </row>
    <row r="26785" spans="10:13" x14ac:dyDescent="0.3">
      <c r="J26785" s="1"/>
      <c r="K26785" s="1"/>
      <c r="L26785" s="1"/>
      <c r="M26785" s="1"/>
    </row>
    <row r="26786" spans="10:13" x14ac:dyDescent="0.3">
      <c r="J26786" s="1"/>
      <c r="K26786" s="1"/>
      <c r="L26786" s="1"/>
      <c r="M26786" s="1"/>
    </row>
    <row r="26787" spans="10:13" x14ac:dyDescent="0.3">
      <c r="J26787" s="1"/>
      <c r="K26787" s="1"/>
      <c r="L26787" s="1"/>
      <c r="M26787" s="1"/>
    </row>
    <row r="26788" spans="10:13" x14ac:dyDescent="0.3">
      <c r="J26788" s="1"/>
      <c r="K26788" s="1"/>
      <c r="L26788" s="1"/>
      <c r="M26788" s="1"/>
    </row>
    <row r="26789" spans="10:13" x14ac:dyDescent="0.3">
      <c r="J26789" s="1"/>
      <c r="K26789" s="1"/>
      <c r="L26789" s="1"/>
      <c r="M26789" s="1"/>
    </row>
    <row r="26790" spans="10:13" x14ac:dyDescent="0.3">
      <c r="J26790" s="1"/>
      <c r="K26790" s="1"/>
      <c r="L26790" s="1"/>
      <c r="M26790" s="1"/>
    </row>
    <row r="26791" spans="10:13" x14ac:dyDescent="0.3">
      <c r="J26791" s="1"/>
      <c r="K26791" s="1"/>
      <c r="L26791" s="1"/>
      <c r="M26791" s="1"/>
    </row>
    <row r="26792" spans="10:13" x14ac:dyDescent="0.3">
      <c r="J26792" s="1"/>
      <c r="K26792" s="1"/>
      <c r="L26792" s="1"/>
      <c r="M26792" s="1"/>
    </row>
    <row r="26793" spans="10:13" x14ac:dyDescent="0.3">
      <c r="J26793" s="1"/>
      <c r="K26793" s="1"/>
      <c r="L26793" s="1"/>
      <c r="M26793" s="1"/>
    </row>
    <row r="26794" spans="10:13" x14ac:dyDescent="0.3">
      <c r="J26794" s="1"/>
      <c r="K26794" s="1"/>
      <c r="L26794" s="1"/>
      <c r="M26794" s="1"/>
    </row>
    <row r="26795" spans="10:13" x14ac:dyDescent="0.3">
      <c r="J26795" s="1"/>
      <c r="K26795" s="1"/>
      <c r="L26795" s="1"/>
      <c r="M26795" s="1"/>
    </row>
    <row r="26796" spans="10:13" x14ac:dyDescent="0.3">
      <c r="J26796" s="1"/>
      <c r="K26796" s="1"/>
      <c r="L26796" s="1"/>
      <c r="M26796" s="1"/>
    </row>
    <row r="26797" spans="10:13" x14ac:dyDescent="0.3">
      <c r="J26797" s="1"/>
      <c r="K26797" s="1"/>
      <c r="L26797" s="1"/>
      <c r="M26797" s="1"/>
    </row>
    <row r="26798" spans="10:13" x14ac:dyDescent="0.3">
      <c r="J26798" s="1"/>
      <c r="K26798" s="1"/>
      <c r="L26798" s="1"/>
      <c r="M26798" s="1"/>
    </row>
    <row r="26799" spans="10:13" x14ac:dyDescent="0.3">
      <c r="J26799" s="1"/>
      <c r="K26799" s="1"/>
      <c r="L26799" s="1"/>
      <c r="M26799" s="1"/>
    </row>
    <row r="26800" spans="10:13" x14ac:dyDescent="0.3">
      <c r="J26800" s="1"/>
      <c r="K26800" s="1"/>
      <c r="L26800" s="1"/>
      <c r="M26800" s="1"/>
    </row>
    <row r="26801" spans="10:13" x14ac:dyDescent="0.3">
      <c r="J26801" s="1"/>
      <c r="K26801" s="1"/>
      <c r="L26801" s="1"/>
      <c r="M26801" s="1"/>
    </row>
    <row r="26802" spans="10:13" x14ac:dyDescent="0.3">
      <c r="J26802" s="1"/>
      <c r="K26802" s="1"/>
      <c r="L26802" s="1"/>
      <c r="M26802" s="1"/>
    </row>
    <row r="26803" spans="10:13" x14ac:dyDescent="0.3">
      <c r="J26803" s="1"/>
      <c r="K26803" s="1"/>
      <c r="L26803" s="1"/>
      <c r="M26803" s="1"/>
    </row>
    <row r="26804" spans="10:13" x14ac:dyDescent="0.3">
      <c r="J26804" s="1"/>
      <c r="K26804" s="1"/>
      <c r="L26804" s="1"/>
      <c r="M26804" s="1"/>
    </row>
    <row r="26805" spans="10:13" x14ac:dyDescent="0.3">
      <c r="J26805" s="1"/>
      <c r="K26805" s="1"/>
      <c r="L26805" s="1"/>
      <c r="M26805" s="1"/>
    </row>
    <row r="26806" spans="10:13" x14ac:dyDescent="0.3">
      <c r="J26806" s="1"/>
      <c r="K26806" s="1"/>
      <c r="L26806" s="1"/>
      <c r="M26806" s="1"/>
    </row>
    <row r="26807" spans="10:13" x14ac:dyDescent="0.3">
      <c r="J26807" s="1"/>
      <c r="K26807" s="1"/>
      <c r="L26807" s="1"/>
      <c r="M26807" s="1"/>
    </row>
    <row r="26808" spans="10:13" x14ac:dyDescent="0.3">
      <c r="J26808" s="1"/>
      <c r="K26808" s="1"/>
      <c r="L26808" s="1"/>
      <c r="M26808" s="1"/>
    </row>
    <row r="26809" spans="10:13" x14ac:dyDescent="0.3">
      <c r="J26809" s="1"/>
      <c r="K26809" s="1"/>
      <c r="L26809" s="1"/>
      <c r="M26809" s="1"/>
    </row>
    <row r="26810" spans="10:13" x14ac:dyDescent="0.3">
      <c r="J26810" s="1"/>
      <c r="K26810" s="1"/>
      <c r="L26810" s="1"/>
      <c r="M26810" s="1"/>
    </row>
    <row r="26811" spans="10:13" x14ac:dyDescent="0.3">
      <c r="J26811" s="1"/>
      <c r="K26811" s="1"/>
      <c r="L26811" s="1"/>
      <c r="M26811" s="1"/>
    </row>
    <row r="26812" spans="10:13" x14ac:dyDescent="0.3">
      <c r="J26812" s="1"/>
      <c r="K26812" s="1"/>
      <c r="L26812" s="1"/>
      <c r="M26812" s="1"/>
    </row>
    <row r="26813" spans="10:13" x14ac:dyDescent="0.3">
      <c r="J26813" s="1"/>
      <c r="K26813" s="1"/>
      <c r="L26813" s="1"/>
      <c r="M26813" s="1"/>
    </row>
    <row r="26814" spans="10:13" x14ac:dyDescent="0.3">
      <c r="J26814" s="1"/>
      <c r="K26814" s="1"/>
      <c r="L26814" s="1"/>
      <c r="M26814" s="1"/>
    </row>
    <row r="26815" spans="10:13" x14ac:dyDescent="0.3">
      <c r="J26815" s="1"/>
      <c r="K26815" s="1"/>
      <c r="L26815" s="1"/>
      <c r="M26815" s="1"/>
    </row>
    <row r="26816" spans="10:13" x14ac:dyDescent="0.3">
      <c r="J26816" s="1"/>
      <c r="K26816" s="1"/>
      <c r="L26816" s="1"/>
      <c r="M26816" s="1"/>
    </row>
    <row r="26817" spans="10:13" x14ac:dyDescent="0.3">
      <c r="J26817" s="1"/>
      <c r="K26817" s="1"/>
      <c r="L26817" s="1"/>
      <c r="M26817" s="1"/>
    </row>
    <row r="26818" spans="10:13" x14ac:dyDescent="0.3">
      <c r="J26818" s="1"/>
      <c r="K26818" s="1"/>
      <c r="L26818" s="1"/>
      <c r="M26818" s="1"/>
    </row>
    <row r="26819" spans="10:13" x14ac:dyDescent="0.3">
      <c r="J26819" s="1"/>
      <c r="K26819" s="1"/>
      <c r="L26819" s="1"/>
      <c r="M26819" s="1"/>
    </row>
    <row r="26820" spans="10:13" x14ac:dyDescent="0.3">
      <c r="J26820" s="1"/>
      <c r="K26820" s="1"/>
      <c r="L26820" s="1"/>
      <c r="M26820" s="1"/>
    </row>
    <row r="26821" spans="10:13" x14ac:dyDescent="0.3">
      <c r="J26821" s="1"/>
      <c r="K26821" s="1"/>
      <c r="L26821" s="1"/>
      <c r="M26821" s="1"/>
    </row>
    <row r="26822" spans="10:13" x14ac:dyDescent="0.3">
      <c r="J26822" s="1"/>
      <c r="K26822" s="1"/>
      <c r="L26822" s="1"/>
      <c r="M26822" s="1"/>
    </row>
    <row r="26823" spans="10:13" x14ac:dyDescent="0.3">
      <c r="J26823" s="1"/>
      <c r="K26823" s="1"/>
      <c r="L26823" s="1"/>
      <c r="M26823" s="1"/>
    </row>
    <row r="26824" spans="10:13" x14ac:dyDescent="0.3">
      <c r="J26824" s="1"/>
      <c r="K26824" s="1"/>
      <c r="L26824" s="1"/>
      <c r="M26824" s="1"/>
    </row>
    <row r="26825" spans="10:13" x14ac:dyDescent="0.3">
      <c r="J26825" s="1"/>
      <c r="K26825" s="1"/>
      <c r="L26825" s="1"/>
      <c r="M26825" s="1"/>
    </row>
    <row r="26826" spans="10:13" x14ac:dyDescent="0.3">
      <c r="J26826" s="1"/>
      <c r="K26826" s="1"/>
      <c r="L26826" s="1"/>
      <c r="M26826" s="1"/>
    </row>
    <row r="26827" spans="10:13" x14ac:dyDescent="0.3">
      <c r="J26827" s="1"/>
      <c r="K26827" s="1"/>
      <c r="L26827" s="1"/>
      <c r="M26827" s="1"/>
    </row>
    <row r="26828" spans="10:13" x14ac:dyDescent="0.3">
      <c r="J26828" s="1"/>
      <c r="K26828" s="1"/>
      <c r="L26828" s="1"/>
      <c r="M26828" s="1"/>
    </row>
    <row r="26829" spans="10:13" x14ac:dyDescent="0.3">
      <c r="J26829" s="1"/>
      <c r="K26829" s="1"/>
      <c r="L26829" s="1"/>
      <c r="M26829" s="1"/>
    </row>
    <row r="26830" spans="10:13" x14ac:dyDescent="0.3">
      <c r="J26830" s="1"/>
      <c r="K26830" s="1"/>
      <c r="L26830" s="1"/>
      <c r="M26830" s="1"/>
    </row>
    <row r="26831" spans="10:13" x14ac:dyDescent="0.3">
      <c r="J26831" s="1"/>
      <c r="K26831" s="1"/>
      <c r="L26831" s="1"/>
      <c r="M26831" s="1"/>
    </row>
    <row r="26832" spans="10:13" x14ac:dyDescent="0.3">
      <c r="J26832" s="1"/>
      <c r="K26832" s="1"/>
      <c r="L26832" s="1"/>
      <c r="M26832" s="1"/>
    </row>
    <row r="26833" spans="10:13" x14ac:dyDescent="0.3">
      <c r="J26833" s="1"/>
      <c r="K26833" s="1"/>
      <c r="L26833" s="1"/>
      <c r="M26833" s="1"/>
    </row>
    <row r="26834" spans="10:13" x14ac:dyDescent="0.3">
      <c r="J26834" s="1"/>
      <c r="K26834" s="1"/>
      <c r="L26834" s="1"/>
      <c r="M26834" s="1"/>
    </row>
    <row r="26835" spans="10:13" x14ac:dyDescent="0.3">
      <c r="J26835" s="1"/>
      <c r="K26835" s="1"/>
      <c r="L26835" s="1"/>
      <c r="M26835" s="1"/>
    </row>
    <row r="26836" spans="10:13" x14ac:dyDescent="0.3">
      <c r="J26836" s="1"/>
      <c r="K26836" s="1"/>
      <c r="L26836" s="1"/>
      <c r="M26836" s="1"/>
    </row>
    <row r="26837" spans="10:13" x14ac:dyDescent="0.3">
      <c r="J26837" s="1"/>
      <c r="K26837" s="1"/>
      <c r="L26837" s="1"/>
      <c r="M26837" s="1"/>
    </row>
    <row r="26838" spans="10:13" x14ac:dyDescent="0.3">
      <c r="J26838" s="1"/>
      <c r="K26838" s="1"/>
      <c r="L26838" s="1"/>
      <c r="M26838" s="1"/>
    </row>
    <row r="26839" spans="10:13" x14ac:dyDescent="0.3">
      <c r="J26839" s="1"/>
      <c r="K26839" s="1"/>
      <c r="L26839" s="1"/>
      <c r="M26839" s="1"/>
    </row>
    <row r="26840" spans="10:13" x14ac:dyDescent="0.3">
      <c r="J26840" s="1"/>
      <c r="K26840" s="1"/>
      <c r="L26840" s="1"/>
      <c r="M26840" s="1"/>
    </row>
    <row r="26841" spans="10:13" x14ac:dyDescent="0.3">
      <c r="J26841" s="1"/>
      <c r="K26841" s="1"/>
      <c r="L26841" s="1"/>
      <c r="M26841" s="1"/>
    </row>
    <row r="26842" spans="10:13" x14ac:dyDescent="0.3">
      <c r="J26842" s="1"/>
      <c r="K26842" s="1"/>
      <c r="L26842" s="1"/>
      <c r="M26842" s="1"/>
    </row>
    <row r="26843" spans="10:13" x14ac:dyDescent="0.3">
      <c r="J26843" s="1"/>
      <c r="K26843" s="1"/>
      <c r="L26843" s="1"/>
      <c r="M26843" s="1"/>
    </row>
    <row r="26844" spans="10:13" x14ac:dyDescent="0.3">
      <c r="J26844" s="1"/>
      <c r="K26844" s="1"/>
      <c r="L26844" s="1"/>
      <c r="M26844" s="1"/>
    </row>
    <row r="26845" spans="10:13" x14ac:dyDescent="0.3">
      <c r="J26845" s="1"/>
      <c r="K26845" s="1"/>
      <c r="L26845" s="1"/>
      <c r="M26845" s="1"/>
    </row>
    <row r="26846" spans="10:13" x14ac:dyDescent="0.3">
      <c r="J26846" s="1"/>
      <c r="K26846" s="1"/>
      <c r="L26846" s="1"/>
      <c r="M26846" s="1"/>
    </row>
    <row r="26847" spans="10:13" x14ac:dyDescent="0.3">
      <c r="J26847" s="1"/>
      <c r="K26847" s="1"/>
      <c r="L26847" s="1"/>
      <c r="M26847" s="1"/>
    </row>
    <row r="26848" spans="10:13" x14ac:dyDescent="0.3">
      <c r="J26848" s="1"/>
      <c r="K26848" s="1"/>
      <c r="L26848" s="1"/>
      <c r="M26848" s="1"/>
    </row>
    <row r="26849" spans="10:13" x14ac:dyDescent="0.3">
      <c r="J26849" s="1"/>
      <c r="K26849" s="1"/>
      <c r="L26849" s="1"/>
      <c r="M26849" s="1"/>
    </row>
    <row r="26850" spans="10:13" x14ac:dyDescent="0.3">
      <c r="J26850" s="1"/>
      <c r="K26850" s="1"/>
      <c r="L26850" s="1"/>
      <c r="M26850" s="1"/>
    </row>
    <row r="26851" spans="10:13" x14ac:dyDescent="0.3">
      <c r="J26851" s="1"/>
      <c r="K26851" s="1"/>
      <c r="L26851" s="1"/>
      <c r="M26851" s="1"/>
    </row>
    <row r="26852" spans="10:13" x14ac:dyDescent="0.3">
      <c r="J26852" s="1"/>
      <c r="K26852" s="1"/>
      <c r="L26852" s="1"/>
      <c r="M26852" s="1"/>
    </row>
    <row r="26853" spans="10:13" x14ac:dyDescent="0.3">
      <c r="J26853" s="1"/>
      <c r="K26853" s="1"/>
      <c r="L26853" s="1"/>
      <c r="M26853" s="1"/>
    </row>
    <row r="26854" spans="10:13" x14ac:dyDescent="0.3">
      <c r="J26854" s="1"/>
      <c r="K26854" s="1"/>
      <c r="L26854" s="1"/>
      <c r="M26854" s="1"/>
    </row>
    <row r="26855" spans="10:13" x14ac:dyDescent="0.3">
      <c r="J26855" s="1"/>
      <c r="K26855" s="1"/>
      <c r="L26855" s="1"/>
      <c r="M26855" s="1"/>
    </row>
    <row r="26856" spans="10:13" x14ac:dyDescent="0.3">
      <c r="J26856" s="1"/>
      <c r="K26856" s="1"/>
      <c r="L26856" s="1"/>
      <c r="M26856" s="1"/>
    </row>
    <row r="26857" spans="10:13" x14ac:dyDescent="0.3">
      <c r="J26857" s="1"/>
      <c r="K26857" s="1"/>
      <c r="L26857" s="1"/>
      <c r="M26857" s="1"/>
    </row>
    <row r="26858" spans="10:13" x14ac:dyDescent="0.3">
      <c r="J26858" s="1"/>
      <c r="K26858" s="1"/>
      <c r="L26858" s="1"/>
      <c r="M26858" s="1"/>
    </row>
    <row r="26859" spans="10:13" x14ac:dyDescent="0.3">
      <c r="J26859" s="1"/>
      <c r="K26859" s="1"/>
      <c r="L26859" s="1"/>
      <c r="M26859" s="1"/>
    </row>
    <row r="26860" spans="10:13" x14ac:dyDescent="0.3">
      <c r="J26860" s="1"/>
      <c r="K26860" s="1"/>
      <c r="L26860" s="1"/>
      <c r="M26860" s="1"/>
    </row>
    <row r="26861" spans="10:13" x14ac:dyDescent="0.3">
      <c r="J26861" s="1"/>
      <c r="K26861" s="1"/>
      <c r="L26861" s="1"/>
      <c r="M26861" s="1"/>
    </row>
    <row r="26862" spans="10:13" x14ac:dyDescent="0.3">
      <c r="J26862" s="1"/>
      <c r="K26862" s="1"/>
      <c r="L26862" s="1"/>
      <c r="M26862" s="1"/>
    </row>
    <row r="26863" spans="10:13" x14ac:dyDescent="0.3">
      <c r="J26863" s="1"/>
      <c r="K26863" s="1"/>
      <c r="L26863" s="1"/>
      <c r="M26863" s="1"/>
    </row>
    <row r="26864" spans="10:13" x14ac:dyDescent="0.3">
      <c r="J26864" s="1"/>
      <c r="K26864" s="1"/>
      <c r="L26864" s="1"/>
      <c r="M26864" s="1"/>
    </row>
    <row r="26865" spans="10:13" x14ac:dyDescent="0.3">
      <c r="J26865" s="1"/>
      <c r="K26865" s="1"/>
      <c r="L26865" s="1"/>
      <c r="M26865" s="1"/>
    </row>
    <row r="26866" spans="10:13" x14ac:dyDescent="0.3">
      <c r="J26866" s="1"/>
      <c r="K26866" s="1"/>
      <c r="L26866" s="1"/>
      <c r="M26866" s="1"/>
    </row>
    <row r="26867" spans="10:13" x14ac:dyDescent="0.3">
      <c r="J26867" s="1"/>
      <c r="K26867" s="1"/>
      <c r="L26867" s="1"/>
      <c r="M26867" s="1"/>
    </row>
    <row r="26868" spans="10:13" x14ac:dyDescent="0.3">
      <c r="J26868" s="1"/>
      <c r="K26868" s="1"/>
      <c r="L26868" s="1"/>
      <c r="M26868" s="1"/>
    </row>
    <row r="26869" spans="10:13" x14ac:dyDescent="0.3">
      <c r="J26869" s="1"/>
      <c r="K26869" s="1"/>
      <c r="L26869" s="1"/>
      <c r="M26869" s="1"/>
    </row>
    <row r="26870" spans="10:13" x14ac:dyDescent="0.3">
      <c r="J26870" s="1"/>
      <c r="K26870" s="1"/>
      <c r="L26870" s="1"/>
      <c r="M26870" s="1"/>
    </row>
    <row r="26871" spans="10:13" x14ac:dyDescent="0.3">
      <c r="J26871" s="1"/>
      <c r="K26871" s="1"/>
      <c r="L26871" s="1"/>
      <c r="M26871" s="1"/>
    </row>
    <row r="26872" spans="10:13" x14ac:dyDescent="0.3">
      <c r="J26872" s="1"/>
      <c r="K26872" s="1"/>
      <c r="L26872" s="1"/>
      <c r="M26872" s="1"/>
    </row>
    <row r="26873" spans="10:13" x14ac:dyDescent="0.3">
      <c r="J26873" s="1"/>
      <c r="K26873" s="1"/>
      <c r="L26873" s="1"/>
      <c r="M26873" s="1"/>
    </row>
    <row r="26874" spans="10:13" x14ac:dyDescent="0.3">
      <c r="J26874" s="1"/>
      <c r="K26874" s="1"/>
      <c r="L26874" s="1"/>
      <c r="M26874" s="1"/>
    </row>
    <row r="26875" spans="10:13" x14ac:dyDescent="0.3">
      <c r="J26875" s="1"/>
      <c r="K26875" s="1"/>
      <c r="L26875" s="1"/>
      <c r="M26875" s="1"/>
    </row>
    <row r="26876" spans="10:13" x14ac:dyDescent="0.3">
      <c r="J26876" s="1"/>
      <c r="K26876" s="1"/>
      <c r="L26876" s="1"/>
      <c r="M26876" s="1"/>
    </row>
    <row r="26877" spans="10:13" x14ac:dyDescent="0.3">
      <c r="J26877" s="1"/>
      <c r="K26877" s="1"/>
      <c r="L26877" s="1"/>
      <c r="M26877" s="1"/>
    </row>
    <row r="26878" spans="10:13" x14ac:dyDescent="0.3">
      <c r="J26878" s="1"/>
      <c r="K26878" s="1"/>
      <c r="L26878" s="1"/>
      <c r="M26878" s="1"/>
    </row>
    <row r="26879" spans="10:13" x14ac:dyDescent="0.3">
      <c r="J26879" s="1"/>
      <c r="K26879" s="1"/>
      <c r="L26879" s="1"/>
      <c r="M26879" s="1"/>
    </row>
    <row r="26880" spans="10:13" x14ac:dyDescent="0.3">
      <c r="J26880" s="1"/>
      <c r="K26880" s="1"/>
      <c r="L26880" s="1"/>
      <c r="M26880" s="1"/>
    </row>
    <row r="26881" spans="10:13" x14ac:dyDescent="0.3">
      <c r="J26881" s="1"/>
      <c r="K26881" s="1"/>
      <c r="L26881" s="1"/>
      <c r="M26881" s="1"/>
    </row>
    <row r="26882" spans="10:13" x14ac:dyDescent="0.3">
      <c r="J26882" s="1"/>
      <c r="K26882" s="1"/>
      <c r="L26882" s="1"/>
      <c r="M26882" s="1"/>
    </row>
    <row r="26883" spans="10:13" x14ac:dyDescent="0.3">
      <c r="J26883" s="1"/>
      <c r="K26883" s="1"/>
      <c r="L26883" s="1"/>
      <c r="M26883" s="1"/>
    </row>
    <row r="26884" spans="10:13" x14ac:dyDescent="0.3">
      <c r="J26884" s="1"/>
      <c r="K26884" s="1"/>
      <c r="L26884" s="1"/>
      <c r="M26884" s="1"/>
    </row>
    <row r="26885" spans="10:13" x14ac:dyDescent="0.3">
      <c r="J26885" s="1"/>
      <c r="K26885" s="1"/>
      <c r="L26885" s="1"/>
      <c r="M26885" s="1"/>
    </row>
    <row r="26886" spans="10:13" x14ac:dyDescent="0.3">
      <c r="J26886" s="1"/>
      <c r="K26886" s="1"/>
      <c r="L26886" s="1"/>
      <c r="M26886" s="1"/>
    </row>
    <row r="26887" spans="10:13" x14ac:dyDescent="0.3">
      <c r="J26887" s="1"/>
      <c r="K26887" s="1"/>
      <c r="L26887" s="1"/>
      <c r="M26887" s="1"/>
    </row>
    <row r="26888" spans="10:13" x14ac:dyDescent="0.3">
      <c r="J26888" s="1"/>
      <c r="K26888" s="1"/>
      <c r="L26888" s="1"/>
      <c r="M26888" s="1"/>
    </row>
    <row r="26889" spans="10:13" x14ac:dyDescent="0.3">
      <c r="J26889" s="1"/>
      <c r="K26889" s="1"/>
      <c r="L26889" s="1"/>
      <c r="M26889" s="1"/>
    </row>
    <row r="26890" spans="10:13" x14ac:dyDescent="0.3">
      <c r="J26890" s="1"/>
      <c r="K26890" s="1"/>
      <c r="L26890" s="1"/>
      <c r="M26890" s="1"/>
    </row>
    <row r="26891" spans="10:13" x14ac:dyDescent="0.3">
      <c r="J26891" s="1"/>
      <c r="K26891" s="1"/>
      <c r="L26891" s="1"/>
      <c r="M26891" s="1"/>
    </row>
    <row r="26892" spans="10:13" x14ac:dyDescent="0.3">
      <c r="J26892" s="1"/>
      <c r="K26892" s="1"/>
      <c r="L26892" s="1"/>
      <c r="M26892" s="1"/>
    </row>
    <row r="26893" spans="10:13" x14ac:dyDescent="0.3">
      <c r="J26893" s="1"/>
      <c r="K26893" s="1"/>
      <c r="L26893" s="1"/>
      <c r="M26893" s="1"/>
    </row>
    <row r="26894" spans="10:13" x14ac:dyDescent="0.3">
      <c r="J26894" s="1"/>
      <c r="K26894" s="1"/>
      <c r="L26894" s="1"/>
      <c r="M26894" s="1"/>
    </row>
    <row r="26895" spans="10:13" x14ac:dyDescent="0.3">
      <c r="J26895" s="1"/>
      <c r="K26895" s="1"/>
      <c r="L26895" s="1"/>
      <c r="M26895" s="1"/>
    </row>
    <row r="26896" spans="10:13" x14ac:dyDescent="0.3">
      <c r="J26896" s="1"/>
      <c r="K26896" s="1"/>
      <c r="L26896" s="1"/>
      <c r="M26896" s="1"/>
    </row>
    <row r="26897" spans="10:13" x14ac:dyDescent="0.3">
      <c r="J26897" s="1"/>
      <c r="K26897" s="1"/>
      <c r="L26897" s="1"/>
      <c r="M26897" s="1"/>
    </row>
    <row r="26898" spans="10:13" x14ac:dyDescent="0.3">
      <c r="J26898" s="1"/>
      <c r="K26898" s="1"/>
      <c r="L26898" s="1"/>
      <c r="M26898" s="1"/>
    </row>
    <row r="26899" spans="10:13" x14ac:dyDescent="0.3">
      <c r="J26899" s="1"/>
      <c r="K26899" s="1"/>
      <c r="L26899" s="1"/>
      <c r="M26899" s="1"/>
    </row>
    <row r="26900" spans="10:13" x14ac:dyDescent="0.3">
      <c r="J26900" s="1"/>
      <c r="K26900" s="1"/>
      <c r="L26900" s="1"/>
      <c r="M26900" s="1"/>
    </row>
    <row r="26901" spans="10:13" x14ac:dyDescent="0.3">
      <c r="J26901" s="1"/>
      <c r="K26901" s="1"/>
      <c r="L26901" s="1"/>
      <c r="M26901" s="1"/>
    </row>
    <row r="26902" spans="10:13" x14ac:dyDescent="0.3">
      <c r="J26902" s="1"/>
      <c r="K26902" s="1"/>
      <c r="L26902" s="1"/>
      <c r="M26902" s="1"/>
    </row>
    <row r="26903" spans="10:13" x14ac:dyDescent="0.3">
      <c r="J26903" s="1"/>
      <c r="K26903" s="1"/>
      <c r="L26903" s="1"/>
      <c r="M26903" s="1"/>
    </row>
    <row r="26904" spans="10:13" x14ac:dyDescent="0.3">
      <c r="J26904" s="1"/>
      <c r="K26904" s="1"/>
      <c r="L26904" s="1"/>
      <c r="M26904" s="1"/>
    </row>
    <row r="26905" spans="10:13" x14ac:dyDescent="0.3">
      <c r="J26905" s="1"/>
      <c r="K26905" s="1"/>
      <c r="L26905" s="1"/>
      <c r="M26905" s="1"/>
    </row>
    <row r="26906" spans="10:13" x14ac:dyDescent="0.3">
      <c r="J26906" s="1"/>
      <c r="K26906" s="1"/>
      <c r="L26906" s="1"/>
      <c r="M26906" s="1"/>
    </row>
    <row r="26907" spans="10:13" x14ac:dyDescent="0.3">
      <c r="J26907" s="1"/>
      <c r="K26907" s="1"/>
      <c r="L26907" s="1"/>
      <c r="M26907" s="1"/>
    </row>
    <row r="26908" spans="10:13" x14ac:dyDescent="0.3">
      <c r="J26908" s="1"/>
      <c r="K26908" s="1"/>
      <c r="L26908" s="1"/>
      <c r="M26908" s="1"/>
    </row>
    <row r="26909" spans="10:13" x14ac:dyDescent="0.3">
      <c r="J26909" s="1"/>
      <c r="K26909" s="1"/>
      <c r="L26909" s="1"/>
      <c r="M26909" s="1"/>
    </row>
    <row r="26910" spans="10:13" x14ac:dyDescent="0.3">
      <c r="J26910" s="1"/>
      <c r="K26910" s="1"/>
      <c r="L26910" s="1"/>
      <c r="M26910" s="1"/>
    </row>
    <row r="26911" spans="10:13" x14ac:dyDescent="0.3">
      <c r="J26911" s="1"/>
      <c r="K26911" s="1"/>
      <c r="L26911" s="1"/>
      <c r="M26911" s="1"/>
    </row>
    <row r="26912" spans="10:13" x14ac:dyDescent="0.3">
      <c r="J26912" s="1"/>
      <c r="K26912" s="1"/>
      <c r="L26912" s="1"/>
      <c r="M26912" s="1"/>
    </row>
    <row r="26913" spans="10:13" x14ac:dyDescent="0.3">
      <c r="J26913" s="1"/>
      <c r="K26913" s="1"/>
      <c r="L26913" s="1"/>
      <c r="M26913" s="1"/>
    </row>
    <row r="26914" spans="10:13" x14ac:dyDescent="0.3">
      <c r="J26914" s="1"/>
      <c r="K26914" s="1"/>
      <c r="L26914" s="1"/>
      <c r="M26914" s="1"/>
    </row>
    <row r="26915" spans="10:13" x14ac:dyDescent="0.3">
      <c r="J26915" s="1"/>
      <c r="K26915" s="1"/>
      <c r="L26915" s="1"/>
      <c r="M26915" s="1"/>
    </row>
    <row r="26916" spans="10:13" x14ac:dyDescent="0.3">
      <c r="J26916" s="1"/>
      <c r="K26916" s="1"/>
      <c r="L26916" s="1"/>
      <c r="M26916" s="1"/>
    </row>
    <row r="26917" spans="10:13" x14ac:dyDescent="0.3">
      <c r="J26917" s="1"/>
      <c r="K26917" s="1"/>
      <c r="L26917" s="1"/>
      <c r="M26917" s="1"/>
    </row>
    <row r="26918" spans="10:13" x14ac:dyDescent="0.3">
      <c r="J26918" s="1"/>
      <c r="K26918" s="1"/>
      <c r="L26918" s="1"/>
      <c r="M26918" s="1"/>
    </row>
    <row r="26919" spans="10:13" x14ac:dyDescent="0.3">
      <c r="J26919" s="1"/>
      <c r="K26919" s="1"/>
      <c r="L26919" s="1"/>
      <c r="M26919" s="1"/>
    </row>
    <row r="26920" spans="10:13" x14ac:dyDescent="0.3">
      <c r="J26920" s="1"/>
      <c r="K26920" s="1"/>
      <c r="L26920" s="1"/>
      <c r="M26920" s="1"/>
    </row>
    <row r="26921" spans="10:13" x14ac:dyDescent="0.3">
      <c r="J26921" s="1"/>
      <c r="K26921" s="1"/>
      <c r="L26921" s="1"/>
      <c r="M26921" s="1"/>
    </row>
    <row r="26922" spans="10:13" x14ac:dyDescent="0.3">
      <c r="J26922" s="1"/>
      <c r="K26922" s="1"/>
      <c r="L26922" s="1"/>
      <c r="M26922" s="1"/>
    </row>
    <row r="26923" spans="10:13" x14ac:dyDescent="0.3">
      <c r="J26923" s="1"/>
      <c r="K26923" s="1"/>
      <c r="L26923" s="1"/>
      <c r="M26923" s="1"/>
    </row>
    <row r="26924" spans="10:13" x14ac:dyDescent="0.3">
      <c r="J26924" s="1"/>
      <c r="K26924" s="1"/>
      <c r="L26924" s="1"/>
      <c r="M26924" s="1"/>
    </row>
    <row r="26925" spans="10:13" x14ac:dyDescent="0.3">
      <c r="J26925" s="1"/>
      <c r="K26925" s="1"/>
      <c r="L26925" s="1"/>
      <c r="M26925" s="1"/>
    </row>
    <row r="26926" spans="10:13" x14ac:dyDescent="0.3">
      <c r="J26926" s="1"/>
      <c r="K26926" s="1"/>
      <c r="L26926" s="1"/>
      <c r="M26926" s="1"/>
    </row>
    <row r="26927" spans="10:13" x14ac:dyDescent="0.3">
      <c r="J26927" s="1"/>
      <c r="K26927" s="1"/>
      <c r="L26927" s="1"/>
      <c r="M26927" s="1"/>
    </row>
    <row r="26928" spans="10:13" x14ac:dyDescent="0.3">
      <c r="J26928" s="1"/>
      <c r="K26928" s="1"/>
      <c r="L26928" s="1"/>
      <c r="M26928" s="1"/>
    </row>
    <row r="26929" spans="10:13" x14ac:dyDescent="0.3">
      <c r="J26929" s="1"/>
      <c r="K26929" s="1"/>
      <c r="L26929" s="1"/>
      <c r="M26929" s="1"/>
    </row>
    <row r="26930" spans="10:13" x14ac:dyDescent="0.3">
      <c r="J26930" s="1"/>
      <c r="K26930" s="1"/>
      <c r="L26930" s="1"/>
      <c r="M26930" s="1"/>
    </row>
    <row r="26931" spans="10:13" x14ac:dyDescent="0.3">
      <c r="J26931" s="1"/>
      <c r="K26931" s="1"/>
      <c r="L26931" s="1"/>
      <c r="M26931" s="1"/>
    </row>
    <row r="26932" spans="10:13" x14ac:dyDescent="0.3">
      <c r="J26932" s="1"/>
      <c r="K26932" s="1"/>
      <c r="L26932" s="1"/>
      <c r="M26932" s="1"/>
    </row>
    <row r="26933" spans="10:13" x14ac:dyDescent="0.3">
      <c r="J26933" s="1"/>
      <c r="K26933" s="1"/>
      <c r="L26933" s="1"/>
      <c r="M26933" s="1"/>
    </row>
    <row r="26934" spans="10:13" x14ac:dyDescent="0.3">
      <c r="J26934" s="1"/>
      <c r="K26934" s="1"/>
      <c r="L26934" s="1"/>
      <c r="M26934" s="1"/>
    </row>
    <row r="26935" spans="10:13" x14ac:dyDescent="0.3">
      <c r="J26935" s="1"/>
      <c r="K26935" s="1"/>
      <c r="L26935" s="1"/>
      <c r="M26935" s="1"/>
    </row>
    <row r="26936" spans="10:13" x14ac:dyDescent="0.3">
      <c r="J26936" s="1"/>
      <c r="K26936" s="1"/>
      <c r="L26936" s="1"/>
      <c r="M26936" s="1"/>
    </row>
    <row r="26937" spans="10:13" x14ac:dyDescent="0.3">
      <c r="J26937" s="1"/>
      <c r="K26937" s="1"/>
      <c r="L26937" s="1"/>
      <c r="M26937" s="1"/>
    </row>
    <row r="26938" spans="10:13" x14ac:dyDescent="0.3">
      <c r="J26938" s="1"/>
      <c r="K26938" s="1"/>
      <c r="L26938" s="1"/>
      <c r="M26938" s="1"/>
    </row>
    <row r="26939" spans="10:13" x14ac:dyDescent="0.3">
      <c r="J26939" s="1"/>
      <c r="K26939" s="1"/>
      <c r="L26939" s="1"/>
      <c r="M26939" s="1"/>
    </row>
    <row r="26940" spans="10:13" x14ac:dyDescent="0.3">
      <c r="J26940" s="1"/>
      <c r="K26940" s="1"/>
      <c r="L26940" s="1"/>
      <c r="M26940" s="1"/>
    </row>
    <row r="26941" spans="10:13" x14ac:dyDescent="0.3">
      <c r="J26941" s="1"/>
      <c r="K26941" s="1"/>
      <c r="L26941" s="1"/>
      <c r="M26941" s="1"/>
    </row>
    <row r="26942" spans="10:13" x14ac:dyDescent="0.3">
      <c r="J26942" s="1"/>
      <c r="K26942" s="1"/>
      <c r="L26942" s="1"/>
      <c r="M26942" s="1"/>
    </row>
    <row r="26943" spans="10:13" x14ac:dyDescent="0.3">
      <c r="J26943" s="1"/>
      <c r="K26943" s="1"/>
      <c r="L26943" s="1"/>
      <c r="M26943" s="1"/>
    </row>
    <row r="26944" spans="10:13" x14ac:dyDescent="0.3">
      <c r="J26944" s="1"/>
      <c r="K26944" s="1"/>
      <c r="L26944" s="1"/>
      <c r="M26944" s="1"/>
    </row>
    <row r="26945" spans="10:13" x14ac:dyDescent="0.3">
      <c r="J26945" s="1"/>
      <c r="K26945" s="1"/>
      <c r="L26945" s="1"/>
      <c r="M26945" s="1"/>
    </row>
    <row r="26946" spans="10:13" x14ac:dyDescent="0.3">
      <c r="J26946" s="1"/>
      <c r="K26946" s="1"/>
      <c r="L26946" s="1"/>
      <c r="M26946" s="1"/>
    </row>
    <row r="26947" spans="10:13" x14ac:dyDescent="0.3">
      <c r="J26947" s="1"/>
      <c r="K26947" s="1"/>
      <c r="L26947" s="1"/>
      <c r="M26947" s="1"/>
    </row>
    <row r="26948" spans="10:13" x14ac:dyDescent="0.3">
      <c r="J26948" s="1"/>
      <c r="K26948" s="1"/>
      <c r="L26948" s="1"/>
      <c r="M26948" s="1"/>
    </row>
    <row r="26949" spans="10:13" x14ac:dyDescent="0.3">
      <c r="J26949" s="1"/>
      <c r="K26949" s="1"/>
      <c r="L26949" s="1"/>
      <c r="M26949" s="1"/>
    </row>
    <row r="26950" spans="10:13" x14ac:dyDescent="0.3">
      <c r="J26950" s="1"/>
      <c r="K26950" s="1"/>
      <c r="L26950" s="1"/>
      <c r="M26950" s="1"/>
    </row>
    <row r="26951" spans="10:13" x14ac:dyDescent="0.3">
      <c r="J26951" s="1"/>
      <c r="K26951" s="1"/>
      <c r="L26951" s="1"/>
      <c r="M26951" s="1"/>
    </row>
    <row r="26952" spans="10:13" x14ac:dyDescent="0.3">
      <c r="J26952" s="1"/>
      <c r="K26952" s="1"/>
      <c r="L26952" s="1"/>
      <c r="M26952" s="1"/>
    </row>
    <row r="26953" spans="10:13" x14ac:dyDescent="0.3">
      <c r="J26953" s="1"/>
      <c r="K26953" s="1"/>
      <c r="L26953" s="1"/>
      <c r="M26953" s="1"/>
    </row>
    <row r="26954" spans="10:13" x14ac:dyDescent="0.3">
      <c r="J26954" s="1"/>
      <c r="K26954" s="1"/>
      <c r="L26954" s="1"/>
      <c r="M26954" s="1"/>
    </row>
    <row r="26955" spans="10:13" x14ac:dyDescent="0.3">
      <c r="J26955" s="1"/>
      <c r="K26955" s="1"/>
      <c r="L26955" s="1"/>
      <c r="M26955" s="1"/>
    </row>
    <row r="26956" spans="10:13" x14ac:dyDescent="0.3">
      <c r="J26956" s="1"/>
      <c r="K26956" s="1"/>
      <c r="L26956" s="1"/>
      <c r="M26956" s="1"/>
    </row>
    <row r="26957" spans="10:13" x14ac:dyDescent="0.3">
      <c r="J26957" s="1"/>
      <c r="K26957" s="1"/>
      <c r="L26957" s="1"/>
      <c r="M26957" s="1"/>
    </row>
    <row r="26958" spans="10:13" x14ac:dyDescent="0.3">
      <c r="J26958" s="1"/>
      <c r="K26958" s="1"/>
      <c r="L26958" s="1"/>
      <c r="M26958" s="1"/>
    </row>
    <row r="26959" spans="10:13" x14ac:dyDescent="0.3">
      <c r="J26959" s="1"/>
      <c r="K26959" s="1"/>
      <c r="L26959" s="1"/>
      <c r="M26959" s="1"/>
    </row>
    <row r="26960" spans="10:13" x14ac:dyDescent="0.3">
      <c r="J26960" s="1"/>
      <c r="K26960" s="1"/>
      <c r="L26960" s="1"/>
      <c r="M26960" s="1"/>
    </row>
    <row r="26961" spans="10:13" x14ac:dyDescent="0.3">
      <c r="J26961" s="1"/>
      <c r="K26961" s="1"/>
      <c r="L26961" s="1"/>
      <c r="M26961" s="1"/>
    </row>
    <row r="26962" spans="10:13" x14ac:dyDescent="0.3">
      <c r="J26962" s="1"/>
      <c r="K26962" s="1"/>
      <c r="L26962" s="1"/>
      <c r="M26962" s="1"/>
    </row>
    <row r="26963" spans="10:13" x14ac:dyDescent="0.3">
      <c r="J26963" s="1"/>
      <c r="K26963" s="1"/>
      <c r="L26963" s="1"/>
      <c r="M26963" s="1"/>
    </row>
    <row r="26964" spans="10:13" x14ac:dyDescent="0.3">
      <c r="J26964" s="1"/>
      <c r="K26964" s="1"/>
      <c r="L26964" s="1"/>
      <c r="M26964" s="1"/>
    </row>
    <row r="26965" spans="10:13" x14ac:dyDescent="0.3">
      <c r="J26965" s="1"/>
      <c r="K26965" s="1"/>
      <c r="L26965" s="1"/>
      <c r="M26965" s="1"/>
    </row>
    <row r="26966" spans="10:13" x14ac:dyDescent="0.3">
      <c r="J26966" s="1"/>
      <c r="K26966" s="1"/>
      <c r="L26966" s="1"/>
      <c r="M26966" s="1"/>
    </row>
    <row r="26967" spans="10:13" x14ac:dyDescent="0.3">
      <c r="J26967" s="1"/>
      <c r="K26967" s="1"/>
      <c r="L26967" s="1"/>
      <c r="M26967" s="1"/>
    </row>
    <row r="26968" spans="10:13" x14ac:dyDescent="0.3">
      <c r="J26968" s="1"/>
      <c r="K26968" s="1"/>
      <c r="L26968" s="1"/>
      <c r="M26968" s="1"/>
    </row>
    <row r="26969" spans="10:13" x14ac:dyDescent="0.3">
      <c r="J26969" s="1"/>
      <c r="K26969" s="1"/>
      <c r="L26969" s="1"/>
      <c r="M26969" s="1"/>
    </row>
    <row r="26970" spans="10:13" x14ac:dyDescent="0.3">
      <c r="J26970" s="1"/>
      <c r="K26970" s="1"/>
      <c r="L26970" s="1"/>
      <c r="M26970" s="1"/>
    </row>
    <row r="26971" spans="10:13" x14ac:dyDescent="0.3">
      <c r="J26971" s="1"/>
      <c r="K26971" s="1"/>
      <c r="L26971" s="1"/>
      <c r="M26971" s="1"/>
    </row>
    <row r="26972" spans="10:13" x14ac:dyDescent="0.3">
      <c r="J26972" s="1"/>
      <c r="K26972" s="1"/>
      <c r="L26972" s="1"/>
      <c r="M26972" s="1"/>
    </row>
    <row r="26973" spans="10:13" x14ac:dyDescent="0.3">
      <c r="J26973" s="1"/>
      <c r="K26973" s="1"/>
      <c r="L26973" s="1"/>
      <c r="M26973" s="1"/>
    </row>
    <row r="26974" spans="10:13" x14ac:dyDescent="0.3">
      <c r="J26974" s="1"/>
      <c r="K26974" s="1"/>
      <c r="L26974" s="1"/>
      <c r="M26974" s="1"/>
    </row>
    <row r="26975" spans="10:13" x14ac:dyDescent="0.3">
      <c r="J26975" s="1"/>
      <c r="K26975" s="1"/>
      <c r="L26975" s="1"/>
      <c r="M26975" s="1"/>
    </row>
    <row r="26976" spans="10:13" x14ac:dyDescent="0.3">
      <c r="J26976" s="1"/>
      <c r="K26976" s="1"/>
      <c r="L26976" s="1"/>
      <c r="M26976" s="1"/>
    </row>
    <row r="26977" spans="10:13" x14ac:dyDescent="0.3">
      <c r="J26977" s="1"/>
      <c r="K26977" s="1"/>
      <c r="L26977" s="1"/>
      <c r="M26977" s="1"/>
    </row>
    <row r="26978" spans="10:13" x14ac:dyDescent="0.3">
      <c r="J26978" s="1"/>
      <c r="K26978" s="1"/>
      <c r="L26978" s="1"/>
      <c r="M26978" s="1"/>
    </row>
    <row r="26979" spans="10:13" x14ac:dyDescent="0.3">
      <c r="J26979" s="1"/>
      <c r="K26979" s="1"/>
      <c r="L26979" s="1"/>
      <c r="M26979" s="1"/>
    </row>
    <row r="26980" spans="10:13" x14ac:dyDescent="0.3">
      <c r="J26980" s="1"/>
      <c r="K26980" s="1"/>
      <c r="L26980" s="1"/>
      <c r="M26980" s="1"/>
    </row>
    <row r="26981" spans="10:13" x14ac:dyDescent="0.3">
      <c r="J26981" s="1"/>
      <c r="K26981" s="1"/>
      <c r="L26981" s="1"/>
      <c r="M26981" s="1"/>
    </row>
    <row r="26982" spans="10:13" x14ac:dyDescent="0.3">
      <c r="J26982" s="1"/>
      <c r="K26982" s="1"/>
      <c r="L26982" s="1"/>
      <c r="M26982" s="1"/>
    </row>
    <row r="26983" spans="10:13" x14ac:dyDescent="0.3">
      <c r="J26983" s="1"/>
      <c r="K26983" s="1"/>
      <c r="L26983" s="1"/>
      <c r="M26983" s="1"/>
    </row>
    <row r="26984" spans="10:13" x14ac:dyDescent="0.3">
      <c r="J26984" s="1"/>
      <c r="K26984" s="1"/>
      <c r="L26984" s="1"/>
      <c r="M26984" s="1"/>
    </row>
    <row r="26985" spans="10:13" x14ac:dyDescent="0.3">
      <c r="J26985" s="1"/>
      <c r="K26985" s="1"/>
      <c r="L26985" s="1"/>
      <c r="M26985" s="1"/>
    </row>
    <row r="26986" spans="10:13" x14ac:dyDescent="0.3">
      <c r="J26986" s="1"/>
      <c r="K26986" s="1"/>
      <c r="L26986" s="1"/>
      <c r="M26986" s="1"/>
    </row>
    <row r="26987" spans="10:13" x14ac:dyDescent="0.3">
      <c r="J26987" s="1"/>
      <c r="K26987" s="1"/>
      <c r="L26987" s="1"/>
      <c r="M26987" s="1"/>
    </row>
    <row r="26988" spans="10:13" x14ac:dyDescent="0.3">
      <c r="J26988" s="1"/>
      <c r="K26988" s="1"/>
      <c r="L26988" s="1"/>
      <c r="M26988" s="1"/>
    </row>
    <row r="26989" spans="10:13" x14ac:dyDescent="0.3">
      <c r="J26989" s="1"/>
      <c r="K26989" s="1"/>
      <c r="L26989" s="1"/>
      <c r="M26989" s="1"/>
    </row>
    <row r="26990" spans="10:13" x14ac:dyDescent="0.3">
      <c r="J26990" s="1"/>
      <c r="K26990" s="1"/>
      <c r="L26990" s="1"/>
      <c r="M26990" s="1"/>
    </row>
    <row r="26991" spans="10:13" x14ac:dyDescent="0.3">
      <c r="J26991" s="1"/>
      <c r="K26991" s="1"/>
      <c r="L26991" s="1"/>
      <c r="M26991" s="1"/>
    </row>
    <row r="26992" spans="10:13" x14ac:dyDescent="0.3">
      <c r="J26992" s="1"/>
      <c r="K26992" s="1"/>
      <c r="L26992" s="1"/>
      <c r="M26992" s="1"/>
    </row>
    <row r="26993" spans="10:13" x14ac:dyDescent="0.3">
      <c r="J26993" s="1"/>
      <c r="K26993" s="1"/>
      <c r="L26993" s="1"/>
      <c r="M26993" s="1"/>
    </row>
    <row r="26994" spans="10:13" x14ac:dyDescent="0.3">
      <c r="J26994" s="1"/>
      <c r="K26994" s="1"/>
      <c r="L26994" s="1"/>
      <c r="M26994" s="1"/>
    </row>
    <row r="26995" spans="10:13" x14ac:dyDescent="0.3">
      <c r="J26995" s="1"/>
      <c r="K26995" s="1"/>
      <c r="L26995" s="1"/>
      <c r="M26995" s="1"/>
    </row>
    <row r="26996" spans="10:13" x14ac:dyDescent="0.3">
      <c r="J26996" s="1"/>
      <c r="K26996" s="1"/>
      <c r="L26996" s="1"/>
      <c r="M26996" s="1"/>
    </row>
    <row r="26997" spans="10:13" x14ac:dyDescent="0.3">
      <c r="J26997" s="1"/>
      <c r="K26997" s="1"/>
      <c r="L26997" s="1"/>
      <c r="M26997" s="1"/>
    </row>
    <row r="26998" spans="10:13" x14ac:dyDescent="0.3">
      <c r="J26998" s="1"/>
      <c r="K26998" s="1"/>
      <c r="L26998" s="1"/>
      <c r="M26998" s="1"/>
    </row>
    <row r="26999" spans="10:13" x14ac:dyDescent="0.3">
      <c r="J26999" s="1"/>
      <c r="K26999" s="1"/>
      <c r="L26999" s="1"/>
      <c r="M26999" s="1"/>
    </row>
    <row r="27000" spans="10:13" x14ac:dyDescent="0.3">
      <c r="J27000" s="1"/>
      <c r="K27000" s="1"/>
      <c r="L27000" s="1"/>
      <c r="M27000" s="1"/>
    </row>
    <row r="27001" spans="10:13" x14ac:dyDescent="0.3">
      <c r="J27001" s="1"/>
      <c r="K27001" s="1"/>
      <c r="L27001" s="1"/>
      <c r="M27001" s="1"/>
    </row>
    <row r="27002" spans="10:13" x14ac:dyDescent="0.3">
      <c r="J27002" s="1"/>
      <c r="K27002" s="1"/>
      <c r="L27002" s="1"/>
      <c r="M27002" s="1"/>
    </row>
    <row r="27003" spans="10:13" x14ac:dyDescent="0.3">
      <c r="J27003" s="1"/>
      <c r="K27003" s="1"/>
      <c r="L27003" s="1"/>
      <c r="M27003" s="1"/>
    </row>
    <row r="27004" spans="10:13" x14ac:dyDescent="0.3">
      <c r="J27004" s="1"/>
      <c r="K27004" s="1"/>
      <c r="L27004" s="1"/>
      <c r="M27004" s="1"/>
    </row>
    <row r="27005" spans="10:13" x14ac:dyDescent="0.3">
      <c r="J27005" s="1"/>
      <c r="K27005" s="1"/>
      <c r="L27005" s="1"/>
      <c r="M27005" s="1"/>
    </row>
    <row r="27006" spans="10:13" x14ac:dyDescent="0.3">
      <c r="J27006" s="1"/>
      <c r="K27006" s="1"/>
      <c r="L27006" s="1"/>
      <c r="M27006" s="1"/>
    </row>
    <row r="27007" spans="10:13" x14ac:dyDescent="0.3">
      <c r="J27007" s="1"/>
      <c r="K27007" s="1"/>
      <c r="L27007" s="1"/>
      <c r="M27007" s="1"/>
    </row>
    <row r="27008" spans="10:13" x14ac:dyDescent="0.3">
      <c r="J27008" s="1"/>
      <c r="K27008" s="1"/>
      <c r="L27008" s="1"/>
      <c r="M27008" s="1"/>
    </row>
    <row r="27009" spans="10:13" x14ac:dyDescent="0.3">
      <c r="J27009" s="1"/>
      <c r="K27009" s="1"/>
      <c r="L27009" s="1"/>
      <c r="M27009" s="1"/>
    </row>
    <row r="27010" spans="10:13" x14ac:dyDescent="0.3">
      <c r="J27010" s="1"/>
      <c r="K27010" s="1"/>
      <c r="L27010" s="1"/>
      <c r="M27010" s="1"/>
    </row>
    <row r="27011" spans="10:13" x14ac:dyDescent="0.3">
      <c r="J27011" s="1"/>
      <c r="K27011" s="1"/>
      <c r="L27011" s="1"/>
      <c r="M27011" s="1"/>
    </row>
    <row r="27012" spans="10:13" x14ac:dyDescent="0.3">
      <c r="J27012" s="1"/>
      <c r="K27012" s="1"/>
      <c r="L27012" s="1"/>
      <c r="M27012" s="1"/>
    </row>
    <row r="27013" spans="10:13" x14ac:dyDescent="0.3">
      <c r="J27013" s="1"/>
      <c r="K27013" s="1"/>
      <c r="L27013" s="1"/>
      <c r="M27013" s="1"/>
    </row>
    <row r="27014" spans="10:13" x14ac:dyDescent="0.3">
      <c r="J27014" s="1"/>
      <c r="K27014" s="1"/>
      <c r="L27014" s="1"/>
      <c r="M27014" s="1"/>
    </row>
    <row r="27015" spans="10:13" x14ac:dyDescent="0.3">
      <c r="J27015" s="1"/>
      <c r="K27015" s="1"/>
      <c r="L27015" s="1"/>
      <c r="M27015" s="1"/>
    </row>
    <row r="27016" spans="10:13" x14ac:dyDescent="0.3">
      <c r="J27016" s="1"/>
      <c r="K27016" s="1"/>
      <c r="L27016" s="1"/>
      <c r="M27016" s="1"/>
    </row>
    <row r="27017" spans="10:13" x14ac:dyDescent="0.3">
      <c r="J27017" s="1"/>
      <c r="K27017" s="1"/>
      <c r="L27017" s="1"/>
      <c r="M27017" s="1"/>
    </row>
    <row r="27018" spans="10:13" x14ac:dyDescent="0.3">
      <c r="J27018" s="1"/>
      <c r="K27018" s="1"/>
      <c r="L27018" s="1"/>
      <c r="M27018" s="1"/>
    </row>
    <row r="27019" spans="10:13" x14ac:dyDescent="0.3">
      <c r="J27019" s="1"/>
      <c r="K27019" s="1"/>
      <c r="L27019" s="1"/>
      <c r="M27019" s="1"/>
    </row>
    <row r="27020" spans="10:13" x14ac:dyDescent="0.3">
      <c r="J27020" s="1"/>
      <c r="K27020" s="1"/>
      <c r="L27020" s="1"/>
      <c r="M27020" s="1"/>
    </row>
    <row r="27021" spans="10:13" x14ac:dyDescent="0.3">
      <c r="J27021" s="1"/>
      <c r="K27021" s="1"/>
      <c r="L27021" s="1"/>
      <c r="M27021" s="1"/>
    </row>
    <row r="27022" spans="10:13" x14ac:dyDescent="0.3">
      <c r="J27022" s="1"/>
      <c r="K27022" s="1"/>
      <c r="L27022" s="1"/>
      <c r="M27022" s="1"/>
    </row>
    <row r="27023" spans="10:13" x14ac:dyDescent="0.3">
      <c r="J27023" s="1"/>
      <c r="K27023" s="1"/>
      <c r="L27023" s="1"/>
      <c r="M27023" s="1"/>
    </row>
    <row r="27024" spans="10:13" x14ac:dyDescent="0.3">
      <c r="J27024" s="1"/>
      <c r="K27024" s="1"/>
      <c r="L27024" s="1"/>
      <c r="M27024" s="1"/>
    </row>
    <row r="27025" spans="10:13" x14ac:dyDescent="0.3">
      <c r="J27025" s="1"/>
      <c r="K27025" s="1"/>
      <c r="L27025" s="1"/>
      <c r="M27025" s="1"/>
    </row>
    <row r="27026" spans="10:13" x14ac:dyDescent="0.3">
      <c r="J27026" s="1"/>
      <c r="K27026" s="1"/>
      <c r="L27026" s="1"/>
      <c r="M27026" s="1"/>
    </row>
    <row r="27027" spans="10:13" x14ac:dyDescent="0.3">
      <c r="J27027" s="1"/>
      <c r="K27027" s="1"/>
      <c r="L27027" s="1"/>
      <c r="M27027" s="1"/>
    </row>
    <row r="27028" spans="10:13" x14ac:dyDescent="0.3">
      <c r="J27028" s="1"/>
      <c r="K27028" s="1"/>
      <c r="L27028" s="1"/>
      <c r="M27028" s="1"/>
    </row>
    <row r="27029" spans="10:13" x14ac:dyDescent="0.3">
      <c r="J27029" s="1"/>
      <c r="K27029" s="1"/>
      <c r="L27029" s="1"/>
      <c r="M27029" s="1"/>
    </row>
    <row r="27030" spans="10:13" x14ac:dyDescent="0.3">
      <c r="J27030" s="1"/>
      <c r="K27030" s="1"/>
      <c r="L27030" s="1"/>
      <c r="M27030" s="1"/>
    </row>
    <row r="27031" spans="10:13" x14ac:dyDescent="0.3">
      <c r="J27031" s="1"/>
      <c r="K27031" s="1"/>
      <c r="L27031" s="1"/>
      <c r="M27031" s="1"/>
    </row>
    <row r="27032" spans="10:13" x14ac:dyDescent="0.3">
      <c r="J27032" s="1"/>
      <c r="K27032" s="1"/>
      <c r="L27032" s="1"/>
      <c r="M27032" s="1"/>
    </row>
    <row r="27033" spans="10:13" x14ac:dyDescent="0.3">
      <c r="J27033" s="1"/>
      <c r="K27033" s="1"/>
      <c r="L27033" s="1"/>
      <c r="M27033" s="1"/>
    </row>
    <row r="27034" spans="10:13" x14ac:dyDescent="0.3">
      <c r="J27034" s="1"/>
      <c r="K27034" s="1"/>
      <c r="L27034" s="1"/>
      <c r="M27034" s="1"/>
    </row>
    <row r="27035" spans="10:13" x14ac:dyDescent="0.3">
      <c r="J27035" s="1"/>
      <c r="K27035" s="1"/>
      <c r="L27035" s="1"/>
      <c r="M27035" s="1"/>
    </row>
    <row r="27036" spans="10:13" x14ac:dyDescent="0.3">
      <c r="J27036" s="1"/>
      <c r="K27036" s="1"/>
      <c r="L27036" s="1"/>
      <c r="M27036" s="1"/>
    </row>
    <row r="27037" spans="10:13" x14ac:dyDescent="0.3">
      <c r="J27037" s="1"/>
      <c r="K27037" s="1"/>
      <c r="L27037" s="1"/>
      <c r="M27037" s="1"/>
    </row>
    <row r="27038" spans="10:13" x14ac:dyDescent="0.3">
      <c r="J27038" s="1"/>
      <c r="K27038" s="1"/>
      <c r="L27038" s="1"/>
      <c r="M27038" s="1"/>
    </row>
    <row r="27039" spans="10:13" x14ac:dyDescent="0.3">
      <c r="J27039" s="1"/>
      <c r="K27039" s="1"/>
      <c r="L27039" s="1"/>
      <c r="M27039" s="1"/>
    </row>
    <row r="27040" spans="10:13" x14ac:dyDescent="0.3">
      <c r="J27040" s="1"/>
      <c r="K27040" s="1"/>
      <c r="L27040" s="1"/>
      <c r="M27040" s="1"/>
    </row>
    <row r="27041" spans="10:13" x14ac:dyDescent="0.3">
      <c r="J27041" s="1"/>
      <c r="K27041" s="1"/>
      <c r="L27041" s="1"/>
      <c r="M27041" s="1"/>
    </row>
    <row r="27042" spans="10:13" x14ac:dyDescent="0.3">
      <c r="J27042" s="1"/>
      <c r="K27042" s="1"/>
      <c r="L27042" s="1"/>
      <c r="M27042" s="1"/>
    </row>
    <row r="27043" spans="10:13" x14ac:dyDescent="0.3">
      <c r="J27043" s="1"/>
      <c r="K27043" s="1"/>
      <c r="L27043" s="1"/>
      <c r="M27043" s="1"/>
    </row>
    <row r="27044" spans="10:13" x14ac:dyDescent="0.3">
      <c r="J27044" s="1"/>
      <c r="K27044" s="1"/>
      <c r="L27044" s="1"/>
      <c r="M27044" s="1"/>
    </row>
    <row r="27045" spans="10:13" x14ac:dyDescent="0.3">
      <c r="J27045" s="1"/>
      <c r="K27045" s="1"/>
      <c r="L27045" s="1"/>
      <c r="M27045" s="1"/>
    </row>
    <row r="27046" spans="10:13" x14ac:dyDescent="0.3">
      <c r="J27046" s="1"/>
      <c r="K27046" s="1"/>
      <c r="L27046" s="1"/>
      <c r="M27046" s="1"/>
    </row>
    <row r="27047" spans="10:13" x14ac:dyDescent="0.3">
      <c r="J27047" s="1"/>
      <c r="K27047" s="1"/>
      <c r="L27047" s="1"/>
      <c r="M27047" s="1"/>
    </row>
    <row r="27048" spans="10:13" x14ac:dyDescent="0.3">
      <c r="J27048" s="1"/>
      <c r="K27048" s="1"/>
      <c r="L27048" s="1"/>
      <c r="M27048" s="1"/>
    </row>
    <row r="27049" spans="10:13" x14ac:dyDescent="0.3">
      <c r="J27049" s="1"/>
      <c r="K27049" s="1"/>
      <c r="L27049" s="1"/>
      <c r="M27049" s="1"/>
    </row>
    <row r="27050" spans="10:13" x14ac:dyDescent="0.3">
      <c r="J27050" s="1"/>
      <c r="K27050" s="1"/>
      <c r="L27050" s="1"/>
      <c r="M27050" s="1"/>
    </row>
    <row r="27051" spans="10:13" x14ac:dyDescent="0.3">
      <c r="J27051" s="1"/>
      <c r="K27051" s="1"/>
      <c r="L27051" s="1"/>
      <c r="M27051" s="1"/>
    </row>
    <row r="27052" spans="10:13" x14ac:dyDescent="0.3">
      <c r="J27052" s="1"/>
      <c r="K27052" s="1"/>
      <c r="L27052" s="1"/>
      <c r="M27052" s="1"/>
    </row>
    <row r="27053" spans="10:13" x14ac:dyDescent="0.3">
      <c r="J27053" s="1"/>
      <c r="K27053" s="1"/>
      <c r="L27053" s="1"/>
      <c r="M27053" s="1"/>
    </row>
    <row r="27054" spans="10:13" x14ac:dyDescent="0.3">
      <c r="J27054" s="1"/>
      <c r="K27054" s="1"/>
      <c r="L27054" s="1"/>
      <c r="M27054" s="1"/>
    </row>
    <row r="27055" spans="10:13" x14ac:dyDescent="0.3">
      <c r="J27055" s="1"/>
      <c r="K27055" s="1"/>
      <c r="L27055" s="1"/>
      <c r="M27055" s="1"/>
    </row>
    <row r="27056" spans="10:13" x14ac:dyDescent="0.3">
      <c r="J27056" s="1"/>
      <c r="K27056" s="1"/>
      <c r="L27056" s="1"/>
      <c r="M27056" s="1"/>
    </row>
    <row r="27057" spans="10:13" x14ac:dyDescent="0.3">
      <c r="J27057" s="1"/>
      <c r="K27057" s="1"/>
      <c r="L27057" s="1"/>
      <c r="M27057" s="1"/>
    </row>
    <row r="27058" spans="10:13" x14ac:dyDescent="0.3">
      <c r="J27058" s="1"/>
      <c r="K27058" s="1"/>
      <c r="L27058" s="1"/>
      <c r="M27058" s="1"/>
    </row>
    <row r="27059" spans="10:13" x14ac:dyDescent="0.3">
      <c r="J27059" s="1"/>
      <c r="K27059" s="1"/>
      <c r="L27059" s="1"/>
      <c r="M27059" s="1"/>
    </row>
    <row r="27060" spans="10:13" x14ac:dyDescent="0.3">
      <c r="J27060" s="1"/>
      <c r="K27060" s="1"/>
      <c r="L27060" s="1"/>
      <c r="M27060" s="1"/>
    </row>
    <row r="27061" spans="10:13" x14ac:dyDescent="0.3">
      <c r="J27061" s="1"/>
      <c r="K27061" s="1"/>
      <c r="L27061" s="1"/>
      <c r="M27061" s="1"/>
    </row>
    <row r="27062" spans="10:13" x14ac:dyDescent="0.3">
      <c r="J27062" s="1"/>
      <c r="K27062" s="1"/>
      <c r="L27062" s="1"/>
      <c r="M27062" s="1"/>
    </row>
    <row r="27063" spans="10:13" x14ac:dyDescent="0.3">
      <c r="J27063" s="1"/>
      <c r="K27063" s="1"/>
      <c r="L27063" s="1"/>
      <c r="M27063" s="1"/>
    </row>
    <row r="27064" spans="10:13" x14ac:dyDescent="0.3">
      <c r="J27064" s="1"/>
      <c r="K27064" s="1"/>
      <c r="L27064" s="1"/>
      <c r="M27064" s="1"/>
    </row>
    <row r="27065" spans="10:13" x14ac:dyDescent="0.3">
      <c r="J27065" s="1"/>
      <c r="K27065" s="1"/>
      <c r="L27065" s="1"/>
      <c r="M27065" s="1"/>
    </row>
    <row r="27066" spans="10:13" x14ac:dyDescent="0.3">
      <c r="J27066" s="1"/>
      <c r="K27066" s="1"/>
      <c r="L27066" s="1"/>
      <c r="M27066" s="1"/>
    </row>
    <row r="27067" spans="10:13" x14ac:dyDescent="0.3">
      <c r="J27067" s="1"/>
      <c r="K27067" s="1"/>
      <c r="L27067" s="1"/>
      <c r="M27067" s="1"/>
    </row>
    <row r="27068" spans="10:13" x14ac:dyDescent="0.3">
      <c r="J27068" s="1"/>
      <c r="K27068" s="1"/>
      <c r="L27068" s="1"/>
      <c r="M27068" s="1"/>
    </row>
    <row r="27069" spans="10:13" x14ac:dyDescent="0.3">
      <c r="J27069" s="1"/>
      <c r="K27069" s="1"/>
      <c r="L27069" s="1"/>
      <c r="M27069" s="1"/>
    </row>
    <row r="27070" spans="10:13" x14ac:dyDescent="0.3">
      <c r="J27070" s="1"/>
      <c r="K27070" s="1"/>
      <c r="L27070" s="1"/>
      <c r="M27070" s="1"/>
    </row>
    <row r="27071" spans="10:13" x14ac:dyDescent="0.3">
      <c r="J27071" s="1"/>
      <c r="K27071" s="1"/>
      <c r="L27071" s="1"/>
      <c r="M27071" s="1"/>
    </row>
    <row r="27072" spans="10:13" x14ac:dyDescent="0.3">
      <c r="J27072" s="1"/>
      <c r="K27072" s="1"/>
      <c r="L27072" s="1"/>
      <c r="M27072" s="1"/>
    </row>
    <row r="27073" spans="10:13" x14ac:dyDescent="0.3">
      <c r="J27073" s="1"/>
      <c r="K27073" s="1"/>
      <c r="L27073" s="1"/>
      <c r="M27073" s="1"/>
    </row>
    <row r="27074" spans="10:13" x14ac:dyDescent="0.3">
      <c r="J27074" s="1"/>
      <c r="K27074" s="1"/>
      <c r="L27074" s="1"/>
      <c r="M27074" s="1"/>
    </row>
    <row r="27075" spans="10:13" x14ac:dyDescent="0.3">
      <c r="J27075" s="1"/>
      <c r="K27075" s="1"/>
      <c r="L27075" s="1"/>
      <c r="M27075" s="1"/>
    </row>
    <row r="27076" spans="10:13" x14ac:dyDescent="0.3">
      <c r="J27076" s="1"/>
      <c r="K27076" s="1"/>
      <c r="L27076" s="1"/>
      <c r="M27076" s="1"/>
    </row>
    <row r="27077" spans="10:13" x14ac:dyDescent="0.3">
      <c r="J27077" s="1"/>
      <c r="K27077" s="1"/>
      <c r="L27077" s="1"/>
      <c r="M27077" s="1"/>
    </row>
    <row r="27078" spans="10:13" x14ac:dyDescent="0.3">
      <c r="J27078" s="1"/>
      <c r="K27078" s="1"/>
      <c r="L27078" s="1"/>
      <c r="M27078" s="1"/>
    </row>
    <row r="27079" spans="10:13" x14ac:dyDescent="0.3">
      <c r="J27079" s="1"/>
      <c r="K27079" s="1"/>
      <c r="L27079" s="1"/>
      <c r="M27079" s="1"/>
    </row>
    <row r="27080" spans="10:13" x14ac:dyDescent="0.3">
      <c r="J27080" s="1"/>
      <c r="K27080" s="1"/>
      <c r="L27080" s="1"/>
      <c r="M27080" s="1"/>
    </row>
    <row r="27081" spans="10:13" x14ac:dyDescent="0.3">
      <c r="J27081" s="1"/>
      <c r="K27081" s="1"/>
      <c r="L27081" s="1"/>
      <c r="M27081" s="1"/>
    </row>
    <row r="27082" spans="10:13" x14ac:dyDescent="0.3">
      <c r="J27082" s="1"/>
      <c r="K27082" s="1"/>
      <c r="L27082" s="1"/>
      <c r="M27082" s="1"/>
    </row>
    <row r="27083" spans="10:13" x14ac:dyDescent="0.3">
      <c r="J27083" s="1"/>
      <c r="K27083" s="1"/>
      <c r="L27083" s="1"/>
      <c r="M27083" s="1"/>
    </row>
    <row r="27084" spans="10:13" x14ac:dyDescent="0.3">
      <c r="J27084" s="1"/>
      <c r="K27084" s="1"/>
      <c r="L27084" s="1"/>
      <c r="M27084" s="1"/>
    </row>
    <row r="27085" spans="10:13" x14ac:dyDescent="0.3">
      <c r="J27085" s="1"/>
      <c r="K27085" s="1"/>
      <c r="L27085" s="1"/>
      <c r="M27085" s="1"/>
    </row>
    <row r="27086" spans="10:13" x14ac:dyDescent="0.3">
      <c r="J27086" s="1"/>
      <c r="K27086" s="1"/>
      <c r="L27086" s="1"/>
      <c r="M27086" s="1"/>
    </row>
    <row r="27087" spans="10:13" x14ac:dyDescent="0.3">
      <c r="J27087" s="1"/>
      <c r="K27087" s="1"/>
      <c r="L27087" s="1"/>
      <c r="M27087" s="1"/>
    </row>
    <row r="27088" spans="10:13" x14ac:dyDescent="0.3">
      <c r="J27088" s="1"/>
      <c r="K27088" s="1"/>
      <c r="L27088" s="1"/>
      <c r="M27088" s="1"/>
    </row>
    <row r="27089" spans="10:13" x14ac:dyDescent="0.3">
      <c r="J27089" s="1"/>
      <c r="K27089" s="1"/>
      <c r="L27089" s="1"/>
      <c r="M27089" s="1"/>
    </row>
    <row r="27090" spans="10:13" x14ac:dyDescent="0.3">
      <c r="J27090" s="1"/>
      <c r="K27090" s="1"/>
      <c r="L27090" s="1"/>
      <c r="M27090" s="1"/>
    </row>
    <row r="27091" spans="10:13" x14ac:dyDescent="0.3">
      <c r="J27091" s="1"/>
      <c r="K27091" s="1"/>
      <c r="L27091" s="1"/>
      <c r="M27091" s="1"/>
    </row>
    <row r="27092" spans="10:13" x14ac:dyDescent="0.3">
      <c r="J27092" s="1"/>
      <c r="K27092" s="1"/>
      <c r="L27092" s="1"/>
      <c r="M27092" s="1"/>
    </row>
    <row r="27093" spans="10:13" x14ac:dyDescent="0.3">
      <c r="J27093" s="1"/>
      <c r="K27093" s="1"/>
      <c r="L27093" s="1"/>
      <c r="M27093" s="1"/>
    </row>
    <row r="27094" spans="10:13" x14ac:dyDescent="0.3">
      <c r="J27094" s="1"/>
      <c r="K27094" s="1"/>
      <c r="L27094" s="1"/>
      <c r="M27094" s="1"/>
    </row>
    <row r="27095" spans="10:13" x14ac:dyDescent="0.3">
      <c r="J27095" s="1"/>
      <c r="K27095" s="1"/>
      <c r="L27095" s="1"/>
      <c r="M27095" s="1"/>
    </row>
    <row r="27096" spans="10:13" x14ac:dyDescent="0.3">
      <c r="J27096" s="1"/>
      <c r="K27096" s="1"/>
      <c r="L27096" s="1"/>
      <c r="M27096" s="1"/>
    </row>
    <row r="27097" spans="10:13" x14ac:dyDescent="0.3">
      <c r="J27097" s="1"/>
      <c r="K27097" s="1"/>
      <c r="L27097" s="1"/>
      <c r="M27097" s="1"/>
    </row>
    <row r="27098" spans="10:13" x14ac:dyDescent="0.3">
      <c r="J27098" s="1"/>
      <c r="K27098" s="1"/>
      <c r="L27098" s="1"/>
      <c r="M27098" s="1"/>
    </row>
    <row r="27099" spans="10:13" x14ac:dyDescent="0.3">
      <c r="J27099" s="1"/>
      <c r="K27099" s="1"/>
      <c r="L27099" s="1"/>
      <c r="M27099" s="1"/>
    </row>
    <row r="27100" spans="10:13" x14ac:dyDescent="0.3">
      <c r="J27100" s="1"/>
      <c r="K27100" s="1"/>
      <c r="L27100" s="1"/>
      <c r="M27100" s="1"/>
    </row>
    <row r="27101" spans="10:13" x14ac:dyDescent="0.3">
      <c r="J27101" s="1"/>
      <c r="K27101" s="1"/>
      <c r="L27101" s="1"/>
      <c r="M27101" s="1"/>
    </row>
    <row r="27102" spans="10:13" x14ac:dyDescent="0.3">
      <c r="J27102" s="1"/>
      <c r="K27102" s="1"/>
      <c r="L27102" s="1"/>
      <c r="M27102" s="1"/>
    </row>
    <row r="27103" spans="10:13" x14ac:dyDescent="0.3">
      <c r="J27103" s="1"/>
      <c r="K27103" s="1"/>
      <c r="L27103" s="1"/>
      <c r="M27103" s="1"/>
    </row>
    <row r="27104" spans="10:13" x14ac:dyDescent="0.3">
      <c r="J27104" s="1"/>
      <c r="K27104" s="1"/>
      <c r="L27104" s="1"/>
      <c r="M27104" s="1"/>
    </row>
    <row r="27105" spans="10:13" x14ac:dyDescent="0.3">
      <c r="J27105" s="1"/>
      <c r="K27105" s="1"/>
      <c r="L27105" s="1"/>
      <c r="M27105" s="1"/>
    </row>
    <row r="27106" spans="10:13" x14ac:dyDescent="0.3">
      <c r="J27106" s="1"/>
      <c r="K27106" s="1"/>
      <c r="L27106" s="1"/>
      <c r="M27106" s="1"/>
    </row>
    <row r="27107" spans="10:13" x14ac:dyDescent="0.3">
      <c r="J27107" s="1"/>
      <c r="K27107" s="1"/>
      <c r="L27107" s="1"/>
      <c r="M27107" s="1"/>
    </row>
    <row r="27108" spans="10:13" x14ac:dyDescent="0.3">
      <c r="J27108" s="1"/>
      <c r="K27108" s="1"/>
      <c r="L27108" s="1"/>
      <c r="M27108" s="1"/>
    </row>
    <row r="27109" spans="10:13" x14ac:dyDescent="0.3">
      <c r="J27109" s="1"/>
      <c r="K27109" s="1"/>
      <c r="L27109" s="1"/>
      <c r="M27109" s="1"/>
    </row>
    <row r="27110" spans="10:13" x14ac:dyDescent="0.3">
      <c r="J27110" s="1"/>
      <c r="K27110" s="1"/>
      <c r="L27110" s="1"/>
      <c r="M27110" s="1"/>
    </row>
    <row r="27111" spans="10:13" x14ac:dyDescent="0.3">
      <c r="J27111" s="1"/>
      <c r="K27111" s="1"/>
      <c r="L27111" s="1"/>
      <c r="M27111" s="1"/>
    </row>
    <row r="27112" spans="10:13" x14ac:dyDescent="0.3">
      <c r="J27112" s="1"/>
      <c r="K27112" s="1"/>
      <c r="L27112" s="1"/>
      <c r="M27112" s="1"/>
    </row>
    <row r="27113" spans="10:13" x14ac:dyDescent="0.3">
      <c r="J27113" s="1"/>
      <c r="K27113" s="1"/>
      <c r="L27113" s="1"/>
      <c r="M27113" s="1"/>
    </row>
    <row r="27114" spans="10:13" x14ac:dyDescent="0.3">
      <c r="J27114" s="1"/>
      <c r="K27114" s="1"/>
      <c r="L27114" s="1"/>
      <c r="M27114" s="1"/>
    </row>
    <row r="27115" spans="10:13" x14ac:dyDescent="0.3">
      <c r="J27115" s="1"/>
      <c r="K27115" s="1"/>
      <c r="L27115" s="1"/>
      <c r="M27115" s="1"/>
    </row>
    <row r="27116" spans="10:13" x14ac:dyDescent="0.3">
      <c r="J27116" s="1"/>
      <c r="K27116" s="1"/>
      <c r="L27116" s="1"/>
      <c r="M27116" s="1"/>
    </row>
    <row r="27117" spans="10:13" x14ac:dyDescent="0.3">
      <c r="J27117" s="1"/>
      <c r="K27117" s="1"/>
      <c r="L27117" s="1"/>
      <c r="M27117" s="1"/>
    </row>
    <row r="27118" spans="10:13" x14ac:dyDescent="0.3">
      <c r="J27118" s="1"/>
      <c r="K27118" s="1"/>
      <c r="L27118" s="1"/>
      <c r="M27118" s="1"/>
    </row>
    <row r="27119" spans="10:13" x14ac:dyDescent="0.3">
      <c r="J27119" s="1"/>
      <c r="K27119" s="1"/>
      <c r="L27119" s="1"/>
      <c r="M27119" s="1"/>
    </row>
    <row r="27120" spans="10:13" x14ac:dyDescent="0.3">
      <c r="J27120" s="1"/>
      <c r="K27120" s="1"/>
      <c r="L27120" s="1"/>
      <c r="M27120" s="1"/>
    </row>
    <row r="27121" spans="10:13" x14ac:dyDescent="0.3">
      <c r="J27121" s="1"/>
      <c r="K27121" s="1"/>
      <c r="L27121" s="1"/>
      <c r="M27121" s="1"/>
    </row>
    <row r="27122" spans="10:13" x14ac:dyDescent="0.3">
      <c r="J27122" s="1"/>
      <c r="K27122" s="1"/>
      <c r="L27122" s="1"/>
      <c r="M27122" s="1"/>
    </row>
    <row r="27123" spans="10:13" x14ac:dyDescent="0.3">
      <c r="J27123" s="1"/>
      <c r="K27123" s="1"/>
      <c r="L27123" s="1"/>
      <c r="M27123" s="1"/>
    </row>
    <row r="27124" spans="10:13" x14ac:dyDescent="0.3">
      <c r="J27124" s="1"/>
      <c r="K27124" s="1"/>
      <c r="L27124" s="1"/>
      <c r="M27124" s="1"/>
    </row>
    <row r="27125" spans="10:13" x14ac:dyDescent="0.3">
      <c r="J27125" s="1"/>
      <c r="K27125" s="1"/>
      <c r="L27125" s="1"/>
      <c r="M27125" s="1"/>
    </row>
    <row r="27126" spans="10:13" x14ac:dyDescent="0.3">
      <c r="J27126" s="1"/>
      <c r="K27126" s="1"/>
      <c r="L27126" s="1"/>
      <c r="M27126" s="1"/>
    </row>
    <row r="27127" spans="10:13" x14ac:dyDescent="0.3">
      <c r="J27127" s="1"/>
      <c r="K27127" s="1"/>
      <c r="L27127" s="1"/>
      <c r="M27127" s="1"/>
    </row>
    <row r="27128" spans="10:13" x14ac:dyDescent="0.3">
      <c r="J27128" s="1"/>
      <c r="K27128" s="1"/>
      <c r="L27128" s="1"/>
      <c r="M27128" s="1"/>
    </row>
    <row r="27129" spans="10:13" x14ac:dyDescent="0.3">
      <c r="J27129" s="1"/>
      <c r="K27129" s="1"/>
      <c r="L27129" s="1"/>
      <c r="M27129" s="1"/>
    </row>
    <row r="27130" spans="10:13" x14ac:dyDescent="0.3">
      <c r="J27130" s="1"/>
      <c r="K27130" s="1"/>
      <c r="L27130" s="1"/>
      <c r="M27130" s="1"/>
    </row>
    <row r="27131" spans="10:13" x14ac:dyDescent="0.3">
      <c r="J27131" s="1"/>
      <c r="K27131" s="1"/>
      <c r="L27131" s="1"/>
      <c r="M27131" s="1"/>
    </row>
    <row r="27132" spans="10:13" x14ac:dyDescent="0.3">
      <c r="J27132" s="1"/>
      <c r="K27132" s="1"/>
      <c r="L27132" s="1"/>
      <c r="M27132" s="1"/>
    </row>
    <row r="27133" spans="10:13" x14ac:dyDescent="0.3">
      <c r="J27133" s="1"/>
      <c r="K27133" s="1"/>
      <c r="L27133" s="1"/>
      <c r="M27133" s="1"/>
    </row>
    <row r="27134" spans="10:13" x14ac:dyDescent="0.3">
      <c r="J27134" s="1"/>
      <c r="K27134" s="1"/>
      <c r="L27134" s="1"/>
      <c r="M27134" s="1"/>
    </row>
    <row r="27135" spans="10:13" x14ac:dyDescent="0.3">
      <c r="J27135" s="1"/>
      <c r="K27135" s="1"/>
      <c r="L27135" s="1"/>
      <c r="M27135" s="1"/>
    </row>
    <row r="27136" spans="10:13" x14ac:dyDescent="0.3">
      <c r="J27136" s="1"/>
      <c r="K27136" s="1"/>
      <c r="L27136" s="1"/>
      <c r="M27136" s="1"/>
    </row>
    <row r="27137" spans="10:13" x14ac:dyDescent="0.3">
      <c r="J27137" s="1"/>
      <c r="K27137" s="1"/>
      <c r="L27137" s="1"/>
      <c r="M27137" s="1"/>
    </row>
    <row r="27138" spans="10:13" x14ac:dyDescent="0.3">
      <c r="J27138" s="1"/>
      <c r="K27138" s="1"/>
      <c r="L27138" s="1"/>
      <c r="M27138" s="1"/>
    </row>
    <row r="27139" spans="10:13" x14ac:dyDescent="0.3">
      <c r="J27139" s="1"/>
      <c r="K27139" s="1"/>
      <c r="L27139" s="1"/>
      <c r="M27139" s="1"/>
    </row>
    <row r="27140" spans="10:13" x14ac:dyDescent="0.3">
      <c r="J27140" s="1"/>
      <c r="K27140" s="1"/>
      <c r="L27140" s="1"/>
      <c r="M27140" s="1"/>
    </row>
    <row r="27141" spans="10:13" x14ac:dyDescent="0.3">
      <c r="J27141" s="1"/>
      <c r="K27141" s="1"/>
      <c r="L27141" s="1"/>
      <c r="M27141" s="1"/>
    </row>
    <row r="27142" spans="10:13" x14ac:dyDescent="0.3">
      <c r="J27142" s="1"/>
      <c r="K27142" s="1"/>
      <c r="L27142" s="1"/>
      <c r="M27142" s="1"/>
    </row>
    <row r="27143" spans="10:13" x14ac:dyDescent="0.3">
      <c r="J27143" s="1"/>
      <c r="K27143" s="1"/>
      <c r="L27143" s="1"/>
      <c r="M27143" s="1"/>
    </row>
    <row r="27144" spans="10:13" x14ac:dyDescent="0.3">
      <c r="J27144" s="1"/>
      <c r="K27144" s="1"/>
      <c r="L27144" s="1"/>
      <c r="M27144" s="1"/>
    </row>
    <row r="27145" spans="10:13" x14ac:dyDescent="0.3">
      <c r="J27145" s="1"/>
      <c r="K27145" s="1"/>
      <c r="L27145" s="1"/>
      <c r="M27145" s="1"/>
    </row>
    <row r="27146" spans="10:13" x14ac:dyDescent="0.3">
      <c r="J27146" s="1"/>
      <c r="K27146" s="1"/>
      <c r="L27146" s="1"/>
      <c r="M27146" s="1"/>
    </row>
    <row r="27147" spans="10:13" x14ac:dyDescent="0.3">
      <c r="J27147" s="1"/>
      <c r="K27147" s="1"/>
      <c r="L27147" s="1"/>
      <c r="M27147" s="1"/>
    </row>
    <row r="27148" spans="10:13" x14ac:dyDescent="0.3">
      <c r="J27148" s="1"/>
      <c r="K27148" s="1"/>
      <c r="L27148" s="1"/>
      <c r="M27148" s="1"/>
    </row>
    <row r="27149" spans="10:13" x14ac:dyDescent="0.3">
      <c r="J27149" s="1"/>
      <c r="K27149" s="1"/>
      <c r="L27149" s="1"/>
      <c r="M27149" s="1"/>
    </row>
    <row r="27150" spans="10:13" x14ac:dyDescent="0.3">
      <c r="J27150" s="1"/>
      <c r="K27150" s="1"/>
      <c r="L27150" s="1"/>
      <c r="M27150" s="1"/>
    </row>
    <row r="27151" spans="10:13" x14ac:dyDescent="0.3">
      <c r="J27151" s="1"/>
      <c r="K27151" s="1"/>
      <c r="L27151" s="1"/>
      <c r="M27151" s="1"/>
    </row>
    <row r="27152" spans="10:13" x14ac:dyDescent="0.3">
      <c r="J27152" s="1"/>
      <c r="K27152" s="1"/>
      <c r="L27152" s="1"/>
      <c r="M27152" s="1"/>
    </row>
    <row r="27153" spans="10:13" x14ac:dyDescent="0.3">
      <c r="J27153" s="1"/>
      <c r="K27153" s="1"/>
      <c r="L27153" s="1"/>
      <c r="M27153" s="1"/>
    </row>
    <row r="27154" spans="10:13" x14ac:dyDescent="0.3">
      <c r="J27154" s="1"/>
      <c r="K27154" s="1"/>
      <c r="L27154" s="1"/>
      <c r="M27154" s="1"/>
    </row>
    <row r="27155" spans="10:13" x14ac:dyDescent="0.3">
      <c r="J27155" s="1"/>
      <c r="K27155" s="1"/>
      <c r="L27155" s="1"/>
      <c r="M27155" s="1"/>
    </row>
    <row r="27156" spans="10:13" x14ac:dyDescent="0.3">
      <c r="J27156" s="1"/>
      <c r="K27156" s="1"/>
      <c r="L27156" s="1"/>
      <c r="M27156" s="1"/>
    </row>
    <row r="27157" spans="10:13" x14ac:dyDescent="0.3">
      <c r="J27157" s="1"/>
      <c r="K27157" s="1"/>
      <c r="L27157" s="1"/>
      <c r="M27157" s="1"/>
    </row>
    <row r="27158" spans="10:13" x14ac:dyDescent="0.3">
      <c r="J27158" s="1"/>
      <c r="K27158" s="1"/>
      <c r="L27158" s="1"/>
      <c r="M27158" s="1"/>
    </row>
    <row r="27159" spans="10:13" x14ac:dyDescent="0.3">
      <c r="J27159" s="1"/>
      <c r="K27159" s="1"/>
      <c r="L27159" s="1"/>
      <c r="M27159" s="1"/>
    </row>
    <row r="27160" spans="10:13" x14ac:dyDescent="0.3">
      <c r="J27160" s="1"/>
      <c r="K27160" s="1"/>
      <c r="L27160" s="1"/>
      <c r="M27160" s="1"/>
    </row>
    <row r="27161" spans="10:13" x14ac:dyDescent="0.3">
      <c r="J27161" s="1"/>
      <c r="K27161" s="1"/>
      <c r="L27161" s="1"/>
      <c r="M27161" s="1"/>
    </row>
    <row r="27162" spans="10:13" x14ac:dyDescent="0.3">
      <c r="J27162" s="1"/>
      <c r="K27162" s="1"/>
      <c r="L27162" s="1"/>
      <c r="M27162" s="1"/>
    </row>
    <row r="27163" spans="10:13" x14ac:dyDescent="0.3">
      <c r="J27163" s="1"/>
      <c r="K27163" s="1"/>
      <c r="L27163" s="1"/>
      <c r="M27163" s="1"/>
    </row>
    <row r="27164" spans="10:13" x14ac:dyDescent="0.3">
      <c r="J27164" s="1"/>
      <c r="K27164" s="1"/>
      <c r="L27164" s="1"/>
      <c r="M27164" s="1"/>
    </row>
    <row r="27165" spans="10:13" x14ac:dyDescent="0.3">
      <c r="J27165" s="1"/>
      <c r="K27165" s="1"/>
      <c r="L27165" s="1"/>
      <c r="M27165" s="1"/>
    </row>
    <row r="27166" spans="10:13" x14ac:dyDescent="0.3">
      <c r="J27166" s="1"/>
      <c r="K27166" s="1"/>
      <c r="L27166" s="1"/>
      <c r="M27166" s="1"/>
    </row>
    <row r="27167" spans="10:13" x14ac:dyDescent="0.3">
      <c r="J27167" s="1"/>
      <c r="K27167" s="1"/>
      <c r="L27167" s="1"/>
      <c r="M27167" s="1"/>
    </row>
    <row r="27168" spans="10:13" x14ac:dyDescent="0.3">
      <c r="J27168" s="1"/>
      <c r="K27168" s="1"/>
      <c r="L27168" s="1"/>
      <c r="M27168" s="1"/>
    </row>
    <row r="27169" spans="10:13" x14ac:dyDescent="0.3">
      <c r="J27169" s="1"/>
      <c r="K27169" s="1"/>
      <c r="L27169" s="1"/>
      <c r="M27169" s="1"/>
    </row>
    <row r="27170" spans="10:13" x14ac:dyDescent="0.3">
      <c r="J27170" s="1"/>
      <c r="K27170" s="1"/>
      <c r="L27170" s="1"/>
      <c r="M27170" s="1"/>
    </row>
    <row r="27171" spans="10:13" x14ac:dyDescent="0.3">
      <c r="J27171" s="1"/>
      <c r="K27171" s="1"/>
      <c r="L27171" s="1"/>
      <c r="M27171" s="1"/>
    </row>
    <row r="27172" spans="10:13" x14ac:dyDescent="0.3">
      <c r="J27172" s="1"/>
      <c r="K27172" s="1"/>
      <c r="L27172" s="1"/>
      <c r="M27172" s="1"/>
    </row>
    <row r="27173" spans="10:13" x14ac:dyDescent="0.3">
      <c r="J27173" s="1"/>
      <c r="K27173" s="1"/>
      <c r="L27173" s="1"/>
      <c r="M27173" s="1"/>
    </row>
    <row r="27174" spans="10:13" x14ac:dyDescent="0.3">
      <c r="J27174" s="1"/>
      <c r="K27174" s="1"/>
      <c r="L27174" s="1"/>
      <c r="M27174" s="1"/>
    </row>
    <row r="27175" spans="10:13" x14ac:dyDescent="0.3">
      <c r="J27175" s="1"/>
      <c r="K27175" s="1"/>
      <c r="L27175" s="1"/>
      <c r="M27175" s="1"/>
    </row>
    <row r="27176" spans="10:13" x14ac:dyDescent="0.3">
      <c r="J27176" s="1"/>
      <c r="K27176" s="1"/>
      <c r="L27176" s="1"/>
      <c r="M27176" s="1"/>
    </row>
    <row r="27177" spans="10:13" x14ac:dyDescent="0.3">
      <c r="J27177" s="1"/>
      <c r="K27177" s="1"/>
      <c r="L27177" s="1"/>
      <c r="M27177" s="1"/>
    </row>
    <row r="27178" spans="10:13" x14ac:dyDescent="0.3">
      <c r="J27178" s="1"/>
      <c r="K27178" s="1"/>
      <c r="L27178" s="1"/>
      <c r="M27178" s="1"/>
    </row>
    <row r="27179" spans="10:13" x14ac:dyDescent="0.3">
      <c r="J27179" s="1"/>
      <c r="K27179" s="1"/>
      <c r="L27179" s="1"/>
      <c r="M27179" s="1"/>
    </row>
    <row r="27180" spans="10:13" x14ac:dyDescent="0.3">
      <c r="J27180" s="1"/>
      <c r="K27180" s="1"/>
      <c r="L27180" s="1"/>
      <c r="M27180" s="1"/>
    </row>
    <row r="27181" spans="10:13" x14ac:dyDescent="0.3">
      <c r="J27181" s="1"/>
      <c r="K27181" s="1"/>
      <c r="L27181" s="1"/>
      <c r="M27181" s="1"/>
    </row>
    <row r="27182" spans="10:13" x14ac:dyDescent="0.3">
      <c r="J27182" s="1"/>
      <c r="K27182" s="1"/>
      <c r="L27182" s="1"/>
      <c r="M27182" s="1"/>
    </row>
    <row r="27183" spans="10:13" x14ac:dyDescent="0.3">
      <c r="J27183" s="1"/>
      <c r="K27183" s="1"/>
      <c r="L27183" s="1"/>
      <c r="M27183" s="1"/>
    </row>
    <row r="27184" spans="10:13" x14ac:dyDescent="0.3">
      <c r="J27184" s="1"/>
      <c r="K27184" s="1"/>
      <c r="L27184" s="1"/>
      <c r="M27184" s="1"/>
    </row>
    <row r="27185" spans="10:13" x14ac:dyDescent="0.3">
      <c r="J27185" s="1"/>
      <c r="K27185" s="1"/>
      <c r="L27185" s="1"/>
      <c r="M27185" s="1"/>
    </row>
    <row r="27186" spans="10:13" x14ac:dyDescent="0.3">
      <c r="J27186" s="1"/>
      <c r="K27186" s="1"/>
      <c r="L27186" s="1"/>
      <c r="M27186" s="1"/>
    </row>
    <row r="27187" spans="10:13" x14ac:dyDescent="0.3">
      <c r="J27187" s="1"/>
      <c r="K27187" s="1"/>
      <c r="L27187" s="1"/>
      <c r="M27187" s="1"/>
    </row>
    <row r="27188" spans="10:13" x14ac:dyDescent="0.3">
      <c r="J27188" s="1"/>
      <c r="K27188" s="1"/>
      <c r="L27188" s="1"/>
      <c r="M27188" s="1"/>
    </row>
    <row r="27189" spans="10:13" x14ac:dyDescent="0.3">
      <c r="J27189" s="1"/>
      <c r="K27189" s="1"/>
      <c r="L27189" s="1"/>
      <c r="M27189" s="1"/>
    </row>
    <row r="27190" spans="10:13" x14ac:dyDescent="0.3">
      <c r="J27190" s="1"/>
      <c r="K27190" s="1"/>
      <c r="L27190" s="1"/>
      <c r="M27190" s="1"/>
    </row>
    <row r="27191" spans="10:13" x14ac:dyDescent="0.3">
      <c r="J27191" s="1"/>
      <c r="K27191" s="1"/>
      <c r="L27191" s="1"/>
      <c r="M27191" s="1"/>
    </row>
    <row r="27192" spans="10:13" x14ac:dyDescent="0.3">
      <c r="J27192" s="1"/>
      <c r="K27192" s="1"/>
      <c r="L27192" s="1"/>
      <c r="M27192" s="1"/>
    </row>
    <row r="27193" spans="10:13" x14ac:dyDescent="0.3">
      <c r="J27193" s="1"/>
      <c r="K27193" s="1"/>
      <c r="L27193" s="1"/>
      <c r="M27193" s="1"/>
    </row>
    <row r="27194" spans="10:13" x14ac:dyDescent="0.3">
      <c r="J27194" s="1"/>
      <c r="K27194" s="1"/>
      <c r="L27194" s="1"/>
      <c r="M27194" s="1"/>
    </row>
    <row r="27195" spans="10:13" x14ac:dyDescent="0.3">
      <c r="J27195" s="1"/>
      <c r="K27195" s="1"/>
      <c r="L27195" s="1"/>
      <c r="M27195" s="1"/>
    </row>
    <row r="27196" spans="10:13" x14ac:dyDescent="0.3">
      <c r="J27196" s="1"/>
      <c r="K27196" s="1"/>
      <c r="L27196" s="1"/>
      <c r="M27196" s="1"/>
    </row>
    <row r="27197" spans="10:13" x14ac:dyDescent="0.3">
      <c r="J27197" s="1"/>
      <c r="K27197" s="1"/>
      <c r="L27197" s="1"/>
      <c r="M27197" s="1"/>
    </row>
    <row r="27198" spans="10:13" x14ac:dyDescent="0.3">
      <c r="J27198" s="1"/>
      <c r="K27198" s="1"/>
      <c r="L27198" s="1"/>
      <c r="M27198" s="1"/>
    </row>
    <row r="27199" spans="10:13" x14ac:dyDescent="0.3">
      <c r="J27199" s="1"/>
      <c r="K27199" s="1"/>
      <c r="L27199" s="1"/>
      <c r="M27199" s="1"/>
    </row>
    <row r="27200" spans="10:13" x14ac:dyDescent="0.3">
      <c r="J27200" s="1"/>
      <c r="K27200" s="1"/>
      <c r="L27200" s="1"/>
      <c r="M27200" s="1"/>
    </row>
    <row r="27201" spans="10:13" x14ac:dyDescent="0.3">
      <c r="J27201" s="1"/>
      <c r="K27201" s="1"/>
      <c r="L27201" s="1"/>
      <c r="M27201" s="1"/>
    </row>
    <row r="27202" spans="10:13" x14ac:dyDescent="0.3">
      <c r="J27202" s="1"/>
      <c r="K27202" s="1"/>
      <c r="L27202" s="1"/>
      <c r="M27202" s="1"/>
    </row>
    <row r="27203" spans="10:13" x14ac:dyDescent="0.3">
      <c r="J27203" s="1"/>
      <c r="K27203" s="1"/>
      <c r="L27203" s="1"/>
      <c r="M27203" s="1"/>
    </row>
    <row r="27204" spans="10:13" x14ac:dyDescent="0.3">
      <c r="J27204" s="1"/>
      <c r="K27204" s="1"/>
      <c r="L27204" s="1"/>
      <c r="M27204" s="1"/>
    </row>
    <row r="27205" spans="10:13" x14ac:dyDescent="0.3">
      <c r="J27205" s="1"/>
      <c r="K27205" s="1"/>
      <c r="L27205" s="1"/>
      <c r="M27205" s="1"/>
    </row>
    <row r="27206" spans="10:13" x14ac:dyDescent="0.3">
      <c r="J27206" s="1"/>
      <c r="K27206" s="1"/>
      <c r="L27206" s="1"/>
      <c r="M27206" s="1"/>
    </row>
    <row r="27207" spans="10:13" x14ac:dyDescent="0.3">
      <c r="J27207" s="1"/>
      <c r="K27207" s="1"/>
      <c r="L27207" s="1"/>
      <c r="M27207" s="1"/>
    </row>
    <row r="27208" spans="10:13" x14ac:dyDescent="0.3">
      <c r="J27208" s="1"/>
      <c r="K27208" s="1"/>
      <c r="L27208" s="1"/>
      <c r="M27208" s="1"/>
    </row>
    <row r="27209" spans="10:13" x14ac:dyDescent="0.3">
      <c r="J27209" s="1"/>
      <c r="K27209" s="1"/>
      <c r="L27209" s="1"/>
      <c r="M27209" s="1"/>
    </row>
    <row r="27210" spans="10:13" x14ac:dyDescent="0.3">
      <c r="J27210" s="1"/>
      <c r="K27210" s="1"/>
      <c r="L27210" s="1"/>
      <c r="M27210" s="1"/>
    </row>
    <row r="27211" spans="10:13" x14ac:dyDescent="0.3">
      <c r="J27211" s="1"/>
      <c r="K27211" s="1"/>
      <c r="L27211" s="1"/>
      <c r="M27211" s="1"/>
    </row>
    <row r="27212" spans="10:13" x14ac:dyDescent="0.3">
      <c r="J27212" s="1"/>
      <c r="K27212" s="1"/>
      <c r="L27212" s="1"/>
      <c r="M27212" s="1"/>
    </row>
    <row r="27213" spans="10:13" x14ac:dyDescent="0.3">
      <c r="J27213" s="1"/>
      <c r="K27213" s="1"/>
      <c r="L27213" s="1"/>
      <c r="M27213" s="1"/>
    </row>
    <row r="27214" spans="10:13" x14ac:dyDescent="0.3">
      <c r="J27214" s="1"/>
      <c r="K27214" s="1"/>
      <c r="L27214" s="1"/>
      <c r="M27214" s="1"/>
    </row>
    <row r="27215" spans="10:13" x14ac:dyDescent="0.3">
      <c r="J27215" s="1"/>
      <c r="K27215" s="1"/>
      <c r="L27215" s="1"/>
      <c r="M27215" s="1"/>
    </row>
    <row r="27216" spans="10:13" x14ac:dyDescent="0.3">
      <c r="J27216" s="1"/>
      <c r="K27216" s="1"/>
      <c r="L27216" s="1"/>
      <c r="M27216" s="1"/>
    </row>
    <row r="27217" spans="10:13" x14ac:dyDescent="0.3">
      <c r="J27217" s="1"/>
      <c r="K27217" s="1"/>
      <c r="L27217" s="1"/>
      <c r="M27217" s="1"/>
    </row>
    <row r="27218" spans="10:13" x14ac:dyDescent="0.3">
      <c r="J27218" s="1"/>
      <c r="K27218" s="1"/>
      <c r="L27218" s="1"/>
      <c r="M27218" s="1"/>
    </row>
    <row r="27219" spans="10:13" x14ac:dyDescent="0.3">
      <c r="J27219" s="1"/>
      <c r="K27219" s="1"/>
      <c r="L27219" s="1"/>
      <c r="M27219" s="1"/>
    </row>
    <row r="27220" spans="10:13" x14ac:dyDescent="0.3">
      <c r="J27220" s="1"/>
      <c r="K27220" s="1"/>
      <c r="L27220" s="1"/>
      <c r="M27220" s="1"/>
    </row>
    <row r="27221" spans="10:13" x14ac:dyDescent="0.3">
      <c r="J27221" s="1"/>
      <c r="K27221" s="1"/>
      <c r="L27221" s="1"/>
      <c r="M27221" s="1"/>
    </row>
    <row r="27222" spans="10:13" x14ac:dyDescent="0.3">
      <c r="J27222" s="1"/>
      <c r="K27222" s="1"/>
      <c r="L27222" s="1"/>
      <c r="M27222" s="1"/>
    </row>
    <row r="27223" spans="10:13" x14ac:dyDescent="0.3">
      <c r="J27223" s="1"/>
      <c r="K27223" s="1"/>
      <c r="L27223" s="1"/>
      <c r="M27223" s="1"/>
    </row>
    <row r="27224" spans="10:13" x14ac:dyDescent="0.3">
      <c r="J27224" s="1"/>
      <c r="K27224" s="1"/>
      <c r="L27224" s="1"/>
      <c r="M27224" s="1"/>
    </row>
    <row r="27225" spans="10:13" x14ac:dyDescent="0.3">
      <c r="J27225" s="1"/>
      <c r="K27225" s="1"/>
      <c r="L27225" s="1"/>
      <c r="M27225" s="1"/>
    </row>
    <row r="27226" spans="10:13" x14ac:dyDescent="0.3">
      <c r="J27226" s="1"/>
      <c r="K27226" s="1"/>
      <c r="L27226" s="1"/>
      <c r="M27226" s="1"/>
    </row>
    <row r="27227" spans="10:13" x14ac:dyDescent="0.3">
      <c r="J27227" s="1"/>
      <c r="K27227" s="1"/>
      <c r="L27227" s="1"/>
      <c r="M27227" s="1"/>
    </row>
    <row r="27228" spans="10:13" x14ac:dyDescent="0.3">
      <c r="J27228" s="1"/>
      <c r="K27228" s="1"/>
      <c r="L27228" s="1"/>
      <c r="M27228" s="1"/>
    </row>
    <row r="27229" spans="10:13" x14ac:dyDescent="0.3">
      <c r="J27229" s="1"/>
      <c r="K27229" s="1"/>
      <c r="L27229" s="1"/>
      <c r="M27229" s="1"/>
    </row>
    <row r="27230" spans="10:13" x14ac:dyDescent="0.3">
      <c r="J27230" s="1"/>
      <c r="K27230" s="1"/>
      <c r="L27230" s="1"/>
      <c r="M27230" s="1"/>
    </row>
    <row r="27231" spans="10:13" x14ac:dyDescent="0.3">
      <c r="J27231" s="1"/>
      <c r="K27231" s="1"/>
      <c r="L27231" s="1"/>
      <c r="M27231" s="1"/>
    </row>
    <row r="27232" spans="10:13" x14ac:dyDescent="0.3">
      <c r="J27232" s="1"/>
      <c r="K27232" s="1"/>
      <c r="L27232" s="1"/>
      <c r="M27232" s="1"/>
    </row>
    <row r="27233" spans="10:13" x14ac:dyDescent="0.3">
      <c r="J27233" s="1"/>
      <c r="K27233" s="1"/>
      <c r="L27233" s="1"/>
      <c r="M27233" s="1"/>
    </row>
    <row r="27234" spans="10:13" x14ac:dyDescent="0.3">
      <c r="J27234" s="1"/>
      <c r="K27234" s="1"/>
      <c r="L27234" s="1"/>
      <c r="M27234" s="1"/>
    </row>
    <row r="27235" spans="10:13" x14ac:dyDescent="0.3">
      <c r="J27235" s="1"/>
      <c r="K27235" s="1"/>
      <c r="L27235" s="1"/>
      <c r="M27235" s="1"/>
    </row>
    <row r="27236" spans="10:13" x14ac:dyDescent="0.3">
      <c r="J27236" s="1"/>
      <c r="K27236" s="1"/>
      <c r="L27236" s="1"/>
      <c r="M27236" s="1"/>
    </row>
    <row r="27237" spans="10:13" x14ac:dyDescent="0.3">
      <c r="J27237" s="1"/>
      <c r="K27237" s="1"/>
      <c r="L27237" s="1"/>
      <c r="M27237" s="1"/>
    </row>
    <row r="27238" spans="10:13" x14ac:dyDescent="0.3">
      <c r="J27238" s="1"/>
      <c r="K27238" s="1"/>
      <c r="L27238" s="1"/>
      <c r="M27238" s="1"/>
    </row>
    <row r="27239" spans="10:13" x14ac:dyDescent="0.3">
      <c r="J27239" s="1"/>
      <c r="K27239" s="1"/>
      <c r="L27239" s="1"/>
      <c r="M27239" s="1"/>
    </row>
    <row r="27240" spans="10:13" x14ac:dyDescent="0.3">
      <c r="J27240" s="1"/>
      <c r="K27240" s="1"/>
      <c r="L27240" s="1"/>
      <c r="M27240" s="1"/>
    </row>
    <row r="27241" spans="10:13" x14ac:dyDescent="0.3">
      <c r="J27241" s="1"/>
      <c r="K27241" s="1"/>
      <c r="L27241" s="1"/>
      <c r="M27241" s="1"/>
    </row>
    <row r="27242" spans="10:13" x14ac:dyDescent="0.3">
      <c r="J27242" s="1"/>
      <c r="K27242" s="1"/>
      <c r="L27242" s="1"/>
      <c r="M27242" s="1"/>
    </row>
    <row r="27243" spans="10:13" x14ac:dyDescent="0.3">
      <c r="J27243" s="1"/>
      <c r="K27243" s="1"/>
      <c r="L27243" s="1"/>
      <c r="M27243" s="1"/>
    </row>
    <row r="27244" spans="10:13" x14ac:dyDescent="0.3">
      <c r="J27244" s="1"/>
      <c r="K27244" s="1"/>
      <c r="L27244" s="1"/>
      <c r="M27244" s="1"/>
    </row>
    <row r="27245" spans="10:13" x14ac:dyDescent="0.3">
      <c r="J27245" s="1"/>
      <c r="K27245" s="1"/>
      <c r="L27245" s="1"/>
      <c r="M27245" s="1"/>
    </row>
    <row r="27246" spans="10:13" x14ac:dyDescent="0.3">
      <c r="J27246" s="1"/>
      <c r="K27246" s="1"/>
      <c r="L27246" s="1"/>
      <c r="M27246" s="1"/>
    </row>
    <row r="27247" spans="10:13" x14ac:dyDescent="0.3">
      <c r="J27247" s="1"/>
      <c r="K27247" s="1"/>
      <c r="L27247" s="1"/>
      <c r="M27247" s="1"/>
    </row>
    <row r="27248" spans="10:13" x14ac:dyDescent="0.3">
      <c r="J27248" s="1"/>
      <c r="K27248" s="1"/>
      <c r="L27248" s="1"/>
      <c r="M27248" s="1"/>
    </row>
    <row r="27249" spans="10:13" x14ac:dyDescent="0.3">
      <c r="J27249" s="1"/>
      <c r="K27249" s="1"/>
      <c r="L27249" s="1"/>
      <c r="M27249" s="1"/>
    </row>
    <row r="27250" spans="10:13" x14ac:dyDescent="0.3">
      <c r="J27250" s="1"/>
      <c r="K27250" s="1"/>
      <c r="L27250" s="1"/>
      <c r="M27250" s="1"/>
    </row>
    <row r="27251" spans="10:13" x14ac:dyDescent="0.3">
      <c r="J27251" s="1"/>
      <c r="K27251" s="1"/>
      <c r="L27251" s="1"/>
      <c r="M27251" s="1"/>
    </row>
    <row r="27252" spans="10:13" x14ac:dyDescent="0.3">
      <c r="J27252" s="1"/>
      <c r="K27252" s="1"/>
      <c r="L27252" s="1"/>
      <c r="M27252" s="1"/>
    </row>
    <row r="27253" spans="10:13" x14ac:dyDescent="0.3">
      <c r="J27253" s="1"/>
      <c r="K27253" s="1"/>
      <c r="L27253" s="1"/>
      <c r="M27253" s="1"/>
    </row>
    <row r="27254" spans="10:13" x14ac:dyDescent="0.3">
      <c r="J27254" s="1"/>
      <c r="K27254" s="1"/>
      <c r="L27254" s="1"/>
      <c r="M27254" s="1"/>
    </row>
    <row r="27255" spans="10:13" x14ac:dyDescent="0.3">
      <c r="J27255" s="1"/>
      <c r="K27255" s="1"/>
      <c r="L27255" s="1"/>
      <c r="M27255" s="1"/>
    </row>
    <row r="27256" spans="10:13" x14ac:dyDescent="0.3">
      <c r="J27256" s="1"/>
      <c r="K27256" s="1"/>
      <c r="L27256" s="1"/>
      <c r="M27256" s="1"/>
    </row>
    <row r="27257" spans="10:13" x14ac:dyDescent="0.3">
      <c r="J27257" s="1"/>
      <c r="K27257" s="1"/>
      <c r="L27257" s="1"/>
      <c r="M27257" s="1"/>
    </row>
    <row r="27258" spans="10:13" x14ac:dyDescent="0.3">
      <c r="J27258" s="1"/>
      <c r="K27258" s="1"/>
      <c r="L27258" s="1"/>
      <c r="M27258" s="1"/>
    </row>
    <row r="27259" spans="10:13" x14ac:dyDescent="0.3">
      <c r="J27259" s="1"/>
      <c r="K27259" s="1"/>
      <c r="L27259" s="1"/>
      <c r="M27259" s="1"/>
    </row>
    <row r="27260" spans="10:13" x14ac:dyDescent="0.3">
      <c r="J27260" s="1"/>
      <c r="K27260" s="1"/>
      <c r="L27260" s="1"/>
      <c r="M27260" s="1"/>
    </row>
    <row r="27261" spans="10:13" x14ac:dyDescent="0.3">
      <c r="J27261" s="1"/>
      <c r="K27261" s="1"/>
      <c r="L27261" s="1"/>
      <c r="M27261" s="1"/>
    </row>
    <row r="27262" spans="10:13" x14ac:dyDescent="0.3">
      <c r="J27262" s="1"/>
      <c r="K27262" s="1"/>
      <c r="L27262" s="1"/>
      <c r="M27262" s="1"/>
    </row>
    <row r="27263" spans="10:13" x14ac:dyDescent="0.3">
      <c r="J27263" s="1"/>
      <c r="K27263" s="1"/>
      <c r="L27263" s="1"/>
      <c r="M27263" s="1"/>
    </row>
    <row r="27264" spans="10:13" x14ac:dyDescent="0.3">
      <c r="J27264" s="1"/>
      <c r="K27264" s="1"/>
      <c r="L27264" s="1"/>
      <c r="M27264" s="1"/>
    </row>
    <row r="27265" spans="10:13" x14ac:dyDescent="0.3">
      <c r="J27265" s="1"/>
      <c r="K27265" s="1"/>
      <c r="L27265" s="1"/>
      <c r="M27265" s="1"/>
    </row>
    <row r="27266" spans="10:13" x14ac:dyDescent="0.3">
      <c r="J27266" s="1"/>
      <c r="K27266" s="1"/>
      <c r="L27266" s="1"/>
      <c r="M27266" s="1"/>
    </row>
    <row r="27267" spans="10:13" x14ac:dyDescent="0.3">
      <c r="J27267" s="1"/>
      <c r="K27267" s="1"/>
      <c r="L27267" s="1"/>
      <c r="M27267" s="1"/>
    </row>
    <row r="27268" spans="10:13" x14ac:dyDescent="0.3">
      <c r="J27268" s="1"/>
      <c r="K27268" s="1"/>
      <c r="L27268" s="1"/>
      <c r="M27268" s="1"/>
    </row>
    <row r="27269" spans="10:13" x14ac:dyDescent="0.3">
      <c r="J27269" s="1"/>
      <c r="K27269" s="1"/>
      <c r="L27269" s="1"/>
      <c r="M27269" s="1"/>
    </row>
    <row r="27270" spans="10:13" x14ac:dyDescent="0.3">
      <c r="J27270" s="1"/>
      <c r="K27270" s="1"/>
      <c r="L27270" s="1"/>
      <c r="M27270" s="1"/>
    </row>
    <row r="27271" spans="10:13" x14ac:dyDescent="0.3">
      <c r="J27271" s="1"/>
      <c r="K27271" s="1"/>
      <c r="L27271" s="1"/>
      <c r="M27271" s="1"/>
    </row>
    <row r="27272" spans="10:13" x14ac:dyDescent="0.3">
      <c r="J27272" s="1"/>
      <c r="K27272" s="1"/>
      <c r="L27272" s="1"/>
      <c r="M27272" s="1"/>
    </row>
    <row r="27273" spans="10:13" x14ac:dyDescent="0.3">
      <c r="J27273" s="1"/>
      <c r="K27273" s="1"/>
      <c r="L27273" s="1"/>
      <c r="M27273" s="1"/>
    </row>
    <row r="27274" spans="10:13" x14ac:dyDescent="0.3">
      <c r="J27274" s="1"/>
      <c r="K27274" s="1"/>
      <c r="L27274" s="1"/>
      <c r="M27274" s="1"/>
    </row>
    <row r="27275" spans="10:13" x14ac:dyDescent="0.3">
      <c r="J27275" s="1"/>
      <c r="K27275" s="1"/>
      <c r="L27275" s="1"/>
      <c r="M27275" s="1"/>
    </row>
    <row r="27276" spans="10:13" x14ac:dyDescent="0.3">
      <c r="J27276" s="1"/>
      <c r="K27276" s="1"/>
      <c r="L27276" s="1"/>
      <c r="M27276" s="1"/>
    </row>
    <row r="27277" spans="10:13" x14ac:dyDescent="0.3">
      <c r="J27277" s="1"/>
      <c r="K27277" s="1"/>
      <c r="L27277" s="1"/>
      <c r="M27277" s="1"/>
    </row>
    <row r="27278" spans="10:13" x14ac:dyDescent="0.3">
      <c r="J27278" s="1"/>
      <c r="K27278" s="1"/>
      <c r="L27278" s="1"/>
      <c r="M27278" s="1"/>
    </row>
    <row r="27279" spans="10:13" x14ac:dyDescent="0.3">
      <c r="J27279" s="1"/>
      <c r="K27279" s="1"/>
      <c r="L27279" s="1"/>
      <c r="M27279" s="1"/>
    </row>
    <row r="27280" spans="10:13" x14ac:dyDescent="0.3">
      <c r="J27280" s="1"/>
      <c r="K27280" s="1"/>
      <c r="L27280" s="1"/>
      <c r="M27280" s="1"/>
    </row>
    <row r="27281" spans="10:13" x14ac:dyDescent="0.3">
      <c r="J27281" s="1"/>
      <c r="K27281" s="1"/>
      <c r="L27281" s="1"/>
      <c r="M27281" s="1"/>
    </row>
    <row r="27282" spans="10:13" x14ac:dyDescent="0.3">
      <c r="J27282" s="1"/>
      <c r="K27282" s="1"/>
      <c r="L27282" s="1"/>
      <c r="M27282" s="1"/>
    </row>
    <row r="27283" spans="10:13" x14ac:dyDescent="0.3">
      <c r="J27283" s="1"/>
      <c r="K27283" s="1"/>
      <c r="L27283" s="1"/>
      <c r="M27283" s="1"/>
    </row>
    <row r="27284" spans="10:13" x14ac:dyDescent="0.3">
      <c r="J27284" s="1"/>
      <c r="K27284" s="1"/>
      <c r="L27284" s="1"/>
      <c r="M27284" s="1"/>
    </row>
    <row r="27285" spans="10:13" x14ac:dyDescent="0.3">
      <c r="J27285" s="1"/>
      <c r="K27285" s="1"/>
      <c r="L27285" s="1"/>
      <c r="M27285" s="1"/>
    </row>
    <row r="27286" spans="10:13" x14ac:dyDescent="0.3">
      <c r="J27286" s="1"/>
      <c r="K27286" s="1"/>
      <c r="L27286" s="1"/>
      <c r="M27286" s="1"/>
    </row>
    <row r="27287" spans="10:13" x14ac:dyDescent="0.3">
      <c r="J27287" s="1"/>
      <c r="K27287" s="1"/>
      <c r="L27287" s="1"/>
      <c r="M27287" s="1"/>
    </row>
    <row r="27288" spans="10:13" x14ac:dyDescent="0.3">
      <c r="J27288" s="1"/>
      <c r="K27288" s="1"/>
      <c r="L27288" s="1"/>
      <c r="M27288" s="1"/>
    </row>
    <row r="27289" spans="10:13" x14ac:dyDescent="0.3">
      <c r="J27289" s="1"/>
      <c r="K27289" s="1"/>
      <c r="L27289" s="1"/>
      <c r="M27289" s="1"/>
    </row>
    <row r="27290" spans="10:13" x14ac:dyDescent="0.3">
      <c r="J27290" s="1"/>
      <c r="K27290" s="1"/>
      <c r="L27290" s="1"/>
      <c r="M27290" s="1"/>
    </row>
    <row r="27291" spans="10:13" x14ac:dyDescent="0.3">
      <c r="J27291" s="1"/>
      <c r="K27291" s="1"/>
      <c r="L27291" s="1"/>
      <c r="M27291" s="1"/>
    </row>
    <row r="27292" spans="10:13" x14ac:dyDescent="0.3">
      <c r="J27292" s="1"/>
      <c r="K27292" s="1"/>
      <c r="L27292" s="1"/>
      <c r="M27292" s="1"/>
    </row>
    <row r="27293" spans="10:13" x14ac:dyDescent="0.3">
      <c r="J27293" s="1"/>
      <c r="K27293" s="1"/>
      <c r="L27293" s="1"/>
      <c r="M27293" s="1"/>
    </row>
    <row r="27294" spans="10:13" x14ac:dyDescent="0.3">
      <c r="J27294" s="1"/>
      <c r="K27294" s="1"/>
      <c r="L27294" s="1"/>
      <c r="M27294" s="1"/>
    </row>
    <row r="27295" spans="10:13" x14ac:dyDescent="0.3">
      <c r="J27295" s="1"/>
      <c r="K27295" s="1"/>
      <c r="L27295" s="1"/>
      <c r="M27295" s="1"/>
    </row>
    <row r="27296" spans="10:13" x14ac:dyDescent="0.3">
      <c r="J27296" s="1"/>
      <c r="K27296" s="1"/>
      <c r="L27296" s="1"/>
      <c r="M27296" s="1"/>
    </row>
    <row r="27297" spans="10:13" x14ac:dyDescent="0.3">
      <c r="J27297" s="1"/>
      <c r="K27297" s="1"/>
      <c r="L27297" s="1"/>
      <c r="M27297" s="1"/>
    </row>
    <row r="27298" spans="10:13" x14ac:dyDescent="0.3">
      <c r="J27298" s="1"/>
      <c r="K27298" s="1"/>
      <c r="L27298" s="1"/>
      <c r="M27298" s="1"/>
    </row>
    <row r="27299" spans="10:13" x14ac:dyDescent="0.3">
      <c r="J27299" s="1"/>
      <c r="K27299" s="1"/>
      <c r="L27299" s="1"/>
      <c r="M27299" s="1"/>
    </row>
    <row r="27300" spans="10:13" x14ac:dyDescent="0.3">
      <c r="J27300" s="1"/>
      <c r="K27300" s="1"/>
      <c r="L27300" s="1"/>
      <c r="M27300" s="1"/>
    </row>
    <row r="27301" spans="10:13" x14ac:dyDescent="0.3">
      <c r="J27301" s="1"/>
      <c r="K27301" s="1"/>
      <c r="L27301" s="1"/>
      <c r="M27301" s="1"/>
    </row>
    <row r="27302" spans="10:13" x14ac:dyDescent="0.3">
      <c r="J27302" s="1"/>
      <c r="K27302" s="1"/>
      <c r="L27302" s="1"/>
      <c r="M27302" s="1"/>
    </row>
    <row r="27303" spans="10:13" x14ac:dyDescent="0.3">
      <c r="J27303" s="1"/>
      <c r="K27303" s="1"/>
      <c r="L27303" s="1"/>
      <c r="M27303" s="1"/>
    </row>
    <row r="27304" spans="10:13" x14ac:dyDescent="0.3">
      <c r="J27304" s="1"/>
      <c r="K27304" s="1"/>
      <c r="L27304" s="1"/>
      <c r="M27304" s="1"/>
    </row>
    <row r="27305" spans="10:13" x14ac:dyDescent="0.3">
      <c r="J27305" s="1"/>
      <c r="K27305" s="1"/>
      <c r="L27305" s="1"/>
      <c r="M27305" s="1"/>
    </row>
    <row r="27306" spans="10:13" x14ac:dyDescent="0.3">
      <c r="J27306" s="1"/>
      <c r="K27306" s="1"/>
      <c r="L27306" s="1"/>
      <c r="M27306" s="1"/>
    </row>
    <row r="27307" spans="10:13" x14ac:dyDescent="0.3">
      <c r="J27307" s="1"/>
      <c r="K27307" s="1"/>
      <c r="L27307" s="1"/>
      <c r="M27307" s="1"/>
    </row>
    <row r="27308" spans="10:13" x14ac:dyDescent="0.3">
      <c r="J27308" s="1"/>
      <c r="K27308" s="1"/>
      <c r="L27308" s="1"/>
      <c r="M27308" s="1"/>
    </row>
    <row r="27309" spans="10:13" x14ac:dyDescent="0.3">
      <c r="J27309" s="1"/>
      <c r="K27309" s="1"/>
      <c r="L27309" s="1"/>
      <c r="M27309" s="1"/>
    </row>
    <row r="27310" spans="10:13" x14ac:dyDescent="0.3">
      <c r="J27310" s="1"/>
      <c r="K27310" s="1"/>
      <c r="L27310" s="1"/>
      <c r="M27310" s="1"/>
    </row>
    <row r="27311" spans="10:13" x14ac:dyDescent="0.3">
      <c r="J27311" s="1"/>
      <c r="K27311" s="1"/>
      <c r="L27311" s="1"/>
      <c r="M27311" s="1"/>
    </row>
    <row r="27312" spans="10:13" x14ac:dyDescent="0.3">
      <c r="J27312" s="1"/>
      <c r="K27312" s="1"/>
      <c r="L27312" s="1"/>
      <c r="M27312" s="1"/>
    </row>
    <row r="27313" spans="10:13" x14ac:dyDescent="0.3">
      <c r="J27313" s="1"/>
      <c r="K27313" s="1"/>
      <c r="L27313" s="1"/>
      <c r="M27313" s="1"/>
    </row>
    <row r="27314" spans="10:13" x14ac:dyDescent="0.3">
      <c r="J27314" s="1"/>
      <c r="K27314" s="1"/>
      <c r="L27314" s="1"/>
      <c r="M27314" s="1"/>
    </row>
    <row r="27315" spans="10:13" x14ac:dyDescent="0.3">
      <c r="J27315" s="1"/>
      <c r="K27315" s="1"/>
      <c r="L27315" s="1"/>
      <c r="M27315" s="1"/>
    </row>
    <row r="27316" spans="10:13" x14ac:dyDescent="0.3">
      <c r="J27316" s="1"/>
      <c r="K27316" s="1"/>
      <c r="L27316" s="1"/>
      <c r="M27316" s="1"/>
    </row>
    <row r="27317" spans="10:13" x14ac:dyDescent="0.3">
      <c r="J27317" s="1"/>
      <c r="K27317" s="1"/>
      <c r="L27317" s="1"/>
      <c r="M27317" s="1"/>
    </row>
    <row r="27318" spans="10:13" x14ac:dyDescent="0.3">
      <c r="J27318" s="1"/>
      <c r="K27318" s="1"/>
      <c r="L27318" s="1"/>
      <c r="M27318" s="1"/>
    </row>
    <row r="27319" spans="10:13" x14ac:dyDescent="0.3">
      <c r="J27319" s="1"/>
      <c r="K27319" s="1"/>
      <c r="L27319" s="1"/>
      <c r="M27319" s="1"/>
    </row>
    <row r="27320" spans="10:13" x14ac:dyDescent="0.3">
      <c r="J27320" s="1"/>
      <c r="K27320" s="1"/>
      <c r="L27320" s="1"/>
      <c r="M27320" s="1"/>
    </row>
    <row r="27321" spans="10:13" x14ac:dyDescent="0.3">
      <c r="J27321" s="1"/>
      <c r="K27321" s="1"/>
      <c r="L27321" s="1"/>
      <c r="M27321" s="1"/>
    </row>
    <row r="27322" spans="10:13" x14ac:dyDescent="0.3">
      <c r="J27322" s="1"/>
      <c r="K27322" s="1"/>
      <c r="L27322" s="1"/>
      <c r="M27322" s="1"/>
    </row>
    <row r="27323" spans="10:13" x14ac:dyDescent="0.3">
      <c r="J27323" s="1"/>
      <c r="K27323" s="1"/>
      <c r="L27323" s="1"/>
      <c r="M27323" s="1"/>
    </row>
    <row r="27324" spans="10:13" x14ac:dyDescent="0.3">
      <c r="J27324" s="1"/>
      <c r="K27324" s="1"/>
      <c r="L27324" s="1"/>
      <c r="M27324" s="1"/>
    </row>
    <row r="27325" spans="10:13" x14ac:dyDescent="0.3">
      <c r="J27325" s="1"/>
      <c r="K27325" s="1"/>
      <c r="L27325" s="1"/>
      <c r="M27325" s="1"/>
    </row>
    <row r="27326" spans="10:13" x14ac:dyDescent="0.3">
      <c r="J27326" s="1"/>
      <c r="K27326" s="1"/>
      <c r="L27326" s="1"/>
      <c r="M27326" s="1"/>
    </row>
    <row r="27327" spans="10:13" x14ac:dyDescent="0.3">
      <c r="J27327" s="1"/>
      <c r="K27327" s="1"/>
      <c r="L27327" s="1"/>
      <c r="M27327" s="1"/>
    </row>
    <row r="27328" spans="10:13" x14ac:dyDescent="0.3">
      <c r="J27328" s="1"/>
      <c r="K27328" s="1"/>
      <c r="L27328" s="1"/>
      <c r="M27328" s="1"/>
    </row>
    <row r="27329" spans="10:13" x14ac:dyDescent="0.3">
      <c r="J27329" s="1"/>
      <c r="K27329" s="1"/>
      <c r="L27329" s="1"/>
      <c r="M27329" s="1"/>
    </row>
    <row r="27330" spans="10:13" x14ac:dyDescent="0.3">
      <c r="J27330" s="1"/>
      <c r="K27330" s="1"/>
      <c r="L27330" s="1"/>
      <c r="M27330" s="1"/>
    </row>
    <row r="27331" spans="10:13" x14ac:dyDescent="0.3">
      <c r="J27331" s="1"/>
      <c r="K27331" s="1"/>
      <c r="L27331" s="1"/>
      <c r="M27331" s="1"/>
    </row>
    <row r="27332" spans="10:13" x14ac:dyDescent="0.3">
      <c r="J27332" s="1"/>
      <c r="K27332" s="1"/>
      <c r="L27332" s="1"/>
      <c r="M27332" s="1"/>
    </row>
    <row r="27333" spans="10:13" x14ac:dyDescent="0.3">
      <c r="J27333" s="1"/>
      <c r="K27333" s="1"/>
      <c r="L27333" s="1"/>
      <c r="M27333" s="1"/>
    </row>
    <row r="27334" spans="10:13" x14ac:dyDescent="0.3">
      <c r="J27334" s="1"/>
      <c r="K27334" s="1"/>
      <c r="L27334" s="1"/>
      <c r="M27334" s="1"/>
    </row>
    <row r="27335" spans="10:13" x14ac:dyDescent="0.3">
      <c r="J27335" s="1"/>
      <c r="K27335" s="1"/>
      <c r="L27335" s="1"/>
      <c r="M27335" s="1"/>
    </row>
    <row r="27336" spans="10:13" x14ac:dyDescent="0.3">
      <c r="J27336" s="1"/>
      <c r="K27336" s="1"/>
      <c r="L27336" s="1"/>
      <c r="M27336" s="1"/>
    </row>
    <row r="27337" spans="10:13" x14ac:dyDescent="0.3">
      <c r="J27337" s="1"/>
      <c r="K27337" s="1"/>
      <c r="L27337" s="1"/>
      <c r="M27337" s="1"/>
    </row>
    <row r="27338" spans="10:13" x14ac:dyDescent="0.3">
      <c r="J27338" s="1"/>
      <c r="K27338" s="1"/>
      <c r="L27338" s="1"/>
      <c r="M27338" s="1"/>
    </row>
    <row r="27339" spans="10:13" x14ac:dyDescent="0.3">
      <c r="J27339" s="1"/>
      <c r="K27339" s="1"/>
      <c r="L27339" s="1"/>
      <c r="M27339" s="1"/>
    </row>
    <row r="27340" spans="10:13" x14ac:dyDescent="0.3">
      <c r="J27340" s="1"/>
      <c r="K27340" s="1"/>
      <c r="L27340" s="1"/>
      <c r="M27340" s="1"/>
    </row>
    <row r="27341" spans="10:13" x14ac:dyDescent="0.3">
      <c r="J27341" s="1"/>
      <c r="K27341" s="1"/>
      <c r="L27341" s="1"/>
      <c r="M27341" s="1"/>
    </row>
    <row r="27342" spans="10:13" x14ac:dyDescent="0.3">
      <c r="J27342" s="1"/>
      <c r="K27342" s="1"/>
      <c r="L27342" s="1"/>
      <c r="M27342" s="1"/>
    </row>
    <row r="27343" spans="10:13" x14ac:dyDescent="0.3">
      <c r="J27343" s="1"/>
      <c r="K27343" s="1"/>
      <c r="L27343" s="1"/>
      <c r="M27343" s="1"/>
    </row>
    <row r="27344" spans="10:13" x14ac:dyDescent="0.3">
      <c r="J27344" s="1"/>
      <c r="K27344" s="1"/>
      <c r="L27344" s="1"/>
      <c r="M27344" s="1"/>
    </row>
    <row r="27345" spans="10:13" x14ac:dyDescent="0.3">
      <c r="J27345" s="1"/>
      <c r="K27345" s="1"/>
      <c r="L27345" s="1"/>
      <c r="M27345" s="1"/>
    </row>
    <row r="27346" spans="10:13" x14ac:dyDescent="0.3">
      <c r="J27346" s="1"/>
      <c r="K27346" s="1"/>
      <c r="L27346" s="1"/>
      <c r="M27346" s="1"/>
    </row>
    <row r="27347" spans="10:13" x14ac:dyDescent="0.3">
      <c r="J27347" s="1"/>
      <c r="K27347" s="1"/>
      <c r="L27347" s="1"/>
      <c r="M27347" s="1"/>
    </row>
    <row r="27348" spans="10:13" x14ac:dyDescent="0.3">
      <c r="J27348" s="1"/>
      <c r="K27348" s="1"/>
      <c r="L27348" s="1"/>
      <c r="M27348" s="1"/>
    </row>
    <row r="27349" spans="10:13" x14ac:dyDescent="0.3">
      <c r="J27349" s="1"/>
      <c r="K27349" s="1"/>
      <c r="L27349" s="1"/>
      <c r="M27349" s="1"/>
    </row>
    <row r="27350" spans="10:13" x14ac:dyDescent="0.3">
      <c r="J27350" s="1"/>
      <c r="K27350" s="1"/>
      <c r="L27350" s="1"/>
      <c r="M27350" s="1"/>
    </row>
    <row r="27351" spans="10:13" x14ac:dyDescent="0.3">
      <c r="J27351" s="1"/>
      <c r="K27351" s="1"/>
      <c r="L27351" s="1"/>
      <c r="M27351" s="1"/>
    </row>
    <row r="27352" spans="10:13" x14ac:dyDescent="0.3">
      <c r="J27352" s="1"/>
      <c r="K27352" s="1"/>
      <c r="L27352" s="1"/>
      <c r="M27352" s="1"/>
    </row>
    <row r="27353" spans="10:13" x14ac:dyDescent="0.3">
      <c r="J27353" s="1"/>
      <c r="K27353" s="1"/>
      <c r="L27353" s="1"/>
      <c r="M27353" s="1"/>
    </row>
    <row r="27354" spans="10:13" x14ac:dyDescent="0.3">
      <c r="J27354" s="1"/>
      <c r="K27354" s="1"/>
      <c r="L27354" s="1"/>
      <c r="M27354" s="1"/>
    </row>
    <row r="27355" spans="10:13" x14ac:dyDescent="0.3">
      <c r="J27355" s="1"/>
      <c r="K27355" s="1"/>
      <c r="L27355" s="1"/>
      <c r="M27355" s="1"/>
    </row>
    <row r="27356" spans="10:13" x14ac:dyDescent="0.3">
      <c r="J27356" s="1"/>
      <c r="K27356" s="1"/>
      <c r="L27356" s="1"/>
      <c r="M27356" s="1"/>
    </row>
    <row r="27357" spans="10:13" x14ac:dyDescent="0.3">
      <c r="J27357" s="1"/>
      <c r="K27357" s="1"/>
      <c r="L27357" s="1"/>
      <c r="M27357" s="1"/>
    </row>
    <row r="27358" spans="10:13" x14ac:dyDescent="0.3">
      <c r="J27358" s="1"/>
      <c r="K27358" s="1"/>
      <c r="L27358" s="1"/>
      <c r="M27358" s="1"/>
    </row>
    <row r="27359" spans="10:13" x14ac:dyDescent="0.3">
      <c r="J27359" s="1"/>
      <c r="K27359" s="1"/>
      <c r="L27359" s="1"/>
      <c r="M27359" s="1"/>
    </row>
    <row r="27360" spans="10:13" x14ac:dyDescent="0.3">
      <c r="J27360" s="1"/>
      <c r="K27360" s="1"/>
      <c r="L27360" s="1"/>
      <c r="M27360" s="1"/>
    </row>
    <row r="27361" spans="10:13" x14ac:dyDescent="0.3">
      <c r="J27361" s="1"/>
      <c r="K27361" s="1"/>
      <c r="L27361" s="1"/>
      <c r="M27361" s="1"/>
    </row>
    <row r="27362" spans="10:13" x14ac:dyDescent="0.3">
      <c r="J27362" s="1"/>
      <c r="K27362" s="1"/>
      <c r="L27362" s="1"/>
      <c r="M27362" s="1"/>
    </row>
    <row r="27363" spans="10:13" x14ac:dyDescent="0.3">
      <c r="J27363" s="1"/>
      <c r="K27363" s="1"/>
      <c r="L27363" s="1"/>
      <c r="M27363" s="1"/>
    </row>
    <row r="27364" spans="10:13" x14ac:dyDescent="0.3">
      <c r="J27364" s="1"/>
      <c r="K27364" s="1"/>
      <c r="L27364" s="1"/>
      <c r="M27364" s="1"/>
    </row>
    <row r="27365" spans="10:13" x14ac:dyDescent="0.3">
      <c r="J27365" s="1"/>
      <c r="K27365" s="1"/>
      <c r="L27365" s="1"/>
      <c r="M27365" s="1"/>
    </row>
    <row r="27366" spans="10:13" x14ac:dyDescent="0.3">
      <c r="J27366" s="1"/>
      <c r="K27366" s="1"/>
      <c r="L27366" s="1"/>
      <c r="M27366" s="1"/>
    </row>
    <row r="27367" spans="10:13" x14ac:dyDescent="0.3">
      <c r="J27367" s="1"/>
      <c r="K27367" s="1"/>
      <c r="L27367" s="1"/>
      <c r="M27367" s="1"/>
    </row>
    <row r="27368" spans="10:13" x14ac:dyDescent="0.3">
      <c r="J27368" s="1"/>
      <c r="K27368" s="1"/>
      <c r="L27368" s="1"/>
      <c r="M27368" s="1"/>
    </row>
    <row r="27369" spans="10:13" x14ac:dyDescent="0.3">
      <c r="J27369" s="1"/>
      <c r="K27369" s="1"/>
      <c r="L27369" s="1"/>
      <c r="M27369" s="1"/>
    </row>
    <row r="27370" spans="10:13" x14ac:dyDescent="0.3">
      <c r="J27370" s="1"/>
      <c r="K27370" s="1"/>
      <c r="L27370" s="1"/>
      <c r="M27370" s="1"/>
    </row>
    <row r="27371" spans="10:13" x14ac:dyDescent="0.3">
      <c r="J27371" s="1"/>
      <c r="K27371" s="1"/>
      <c r="L27371" s="1"/>
      <c r="M27371" s="1"/>
    </row>
    <row r="27372" spans="10:13" x14ac:dyDescent="0.3">
      <c r="J27372" s="1"/>
      <c r="K27372" s="1"/>
      <c r="L27372" s="1"/>
      <c r="M27372" s="1"/>
    </row>
    <row r="27373" spans="10:13" x14ac:dyDescent="0.3">
      <c r="J27373" s="1"/>
      <c r="K27373" s="1"/>
      <c r="L27373" s="1"/>
      <c r="M27373" s="1"/>
    </row>
    <row r="27374" spans="10:13" x14ac:dyDescent="0.3">
      <c r="J27374" s="1"/>
      <c r="K27374" s="1"/>
      <c r="L27374" s="1"/>
      <c r="M27374" s="1"/>
    </row>
    <row r="27375" spans="10:13" x14ac:dyDescent="0.3">
      <c r="J27375" s="1"/>
      <c r="K27375" s="1"/>
      <c r="L27375" s="1"/>
      <c r="M27375" s="1"/>
    </row>
    <row r="27376" spans="10:13" x14ac:dyDescent="0.3">
      <c r="J27376" s="1"/>
      <c r="K27376" s="1"/>
      <c r="L27376" s="1"/>
      <c r="M27376" s="1"/>
    </row>
    <row r="27377" spans="10:13" x14ac:dyDescent="0.3">
      <c r="J27377" s="1"/>
      <c r="K27377" s="1"/>
      <c r="L27377" s="1"/>
      <c r="M27377" s="1"/>
    </row>
    <row r="27378" spans="10:13" x14ac:dyDescent="0.3">
      <c r="J27378" s="1"/>
      <c r="K27378" s="1"/>
      <c r="L27378" s="1"/>
      <c r="M27378" s="1"/>
    </row>
    <row r="27379" spans="10:13" x14ac:dyDescent="0.3">
      <c r="J27379" s="1"/>
      <c r="K27379" s="1"/>
      <c r="L27379" s="1"/>
      <c r="M27379" s="1"/>
    </row>
    <row r="27380" spans="10:13" x14ac:dyDescent="0.3">
      <c r="J27380" s="1"/>
      <c r="K27380" s="1"/>
      <c r="L27380" s="1"/>
      <c r="M27380" s="1"/>
    </row>
    <row r="27381" spans="10:13" x14ac:dyDescent="0.3">
      <c r="J27381" s="1"/>
      <c r="K27381" s="1"/>
      <c r="L27381" s="1"/>
      <c r="M27381" s="1"/>
    </row>
    <row r="27382" spans="10:13" x14ac:dyDescent="0.3">
      <c r="J27382" s="1"/>
      <c r="K27382" s="1"/>
      <c r="L27382" s="1"/>
      <c r="M27382" s="1"/>
    </row>
    <row r="27383" spans="10:13" x14ac:dyDescent="0.3">
      <c r="J27383" s="1"/>
      <c r="K27383" s="1"/>
      <c r="L27383" s="1"/>
      <c r="M27383" s="1"/>
    </row>
    <row r="27384" spans="10:13" x14ac:dyDescent="0.3">
      <c r="J27384" s="1"/>
      <c r="K27384" s="1"/>
      <c r="L27384" s="1"/>
      <c r="M27384" s="1"/>
    </row>
    <row r="27385" spans="10:13" x14ac:dyDescent="0.3">
      <c r="J27385" s="1"/>
      <c r="K27385" s="1"/>
      <c r="L27385" s="1"/>
      <c r="M27385" s="1"/>
    </row>
    <row r="27386" spans="10:13" x14ac:dyDescent="0.3">
      <c r="J27386" s="1"/>
      <c r="K27386" s="1"/>
      <c r="L27386" s="1"/>
      <c r="M27386" s="1"/>
    </row>
    <row r="27387" spans="10:13" x14ac:dyDescent="0.3">
      <c r="J27387" s="1"/>
      <c r="K27387" s="1"/>
      <c r="L27387" s="1"/>
      <c r="M27387" s="1"/>
    </row>
    <row r="27388" spans="10:13" x14ac:dyDescent="0.3">
      <c r="J27388" s="1"/>
      <c r="K27388" s="1"/>
      <c r="L27388" s="1"/>
      <c r="M27388" s="1"/>
    </row>
    <row r="27389" spans="10:13" x14ac:dyDescent="0.3">
      <c r="J27389" s="1"/>
      <c r="K27389" s="1"/>
      <c r="L27389" s="1"/>
      <c r="M27389" s="1"/>
    </row>
    <row r="27390" spans="10:13" x14ac:dyDescent="0.3">
      <c r="J27390" s="1"/>
      <c r="K27390" s="1"/>
      <c r="L27390" s="1"/>
      <c r="M27390" s="1"/>
    </row>
    <row r="27391" spans="10:13" x14ac:dyDescent="0.3">
      <c r="J27391" s="1"/>
      <c r="K27391" s="1"/>
      <c r="L27391" s="1"/>
      <c r="M27391" s="1"/>
    </row>
    <row r="27392" spans="10:13" x14ac:dyDescent="0.3">
      <c r="J27392" s="1"/>
      <c r="K27392" s="1"/>
      <c r="L27392" s="1"/>
      <c r="M27392" s="1"/>
    </row>
    <row r="27393" spans="10:13" x14ac:dyDescent="0.3">
      <c r="J27393" s="1"/>
      <c r="K27393" s="1"/>
      <c r="L27393" s="1"/>
      <c r="M27393" s="1"/>
    </row>
    <row r="27394" spans="10:13" x14ac:dyDescent="0.3">
      <c r="J27394" s="1"/>
      <c r="K27394" s="1"/>
      <c r="L27394" s="1"/>
      <c r="M27394" s="1"/>
    </row>
    <row r="27395" spans="10:13" x14ac:dyDescent="0.3">
      <c r="J27395" s="1"/>
      <c r="K27395" s="1"/>
      <c r="L27395" s="1"/>
      <c r="M27395" s="1"/>
    </row>
    <row r="27396" spans="10:13" x14ac:dyDescent="0.3">
      <c r="J27396" s="1"/>
      <c r="K27396" s="1"/>
      <c r="L27396" s="1"/>
      <c r="M27396" s="1"/>
    </row>
    <row r="27397" spans="10:13" x14ac:dyDescent="0.3">
      <c r="J27397" s="1"/>
      <c r="K27397" s="1"/>
      <c r="L27397" s="1"/>
      <c r="M27397" s="1"/>
    </row>
    <row r="27398" spans="10:13" x14ac:dyDescent="0.3">
      <c r="J27398" s="1"/>
      <c r="K27398" s="1"/>
      <c r="L27398" s="1"/>
      <c r="M27398" s="1"/>
    </row>
    <row r="27399" spans="10:13" x14ac:dyDescent="0.3">
      <c r="J27399" s="1"/>
      <c r="K27399" s="1"/>
      <c r="L27399" s="1"/>
      <c r="M27399" s="1"/>
    </row>
    <row r="27400" spans="10:13" x14ac:dyDescent="0.3">
      <c r="J27400" s="1"/>
      <c r="K27400" s="1"/>
      <c r="L27400" s="1"/>
      <c r="M27400" s="1"/>
    </row>
    <row r="27401" spans="10:13" x14ac:dyDescent="0.3">
      <c r="J27401" s="1"/>
      <c r="K27401" s="1"/>
      <c r="L27401" s="1"/>
      <c r="M27401" s="1"/>
    </row>
    <row r="27402" spans="10:13" x14ac:dyDescent="0.3">
      <c r="J27402" s="1"/>
      <c r="K27402" s="1"/>
      <c r="L27402" s="1"/>
      <c r="M27402" s="1"/>
    </row>
    <row r="27403" spans="10:13" x14ac:dyDescent="0.3">
      <c r="J27403" s="1"/>
      <c r="K27403" s="1"/>
      <c r="L27403" s="1"/>
      <c r="M27403" s="1"/>
    </row>
    <row r="27404" spans="10:13" x14ac:dyDescent="0.3">
      <c r="J27404" s="1"/>
      <c r="K27404" s="1"/>
      <c r="L27404" s="1"/>
      <c r="M27404" s="1"/>
    </row>
    <row r="27405" spans="10:13" x14ac:dyDescent="0.3">
      <c r="J27405" s="1"/>
      <c r="K27405" s="1"/>
      <c r="L27405" s="1"/>
      <c r="M27405" s="1"/>
    </row>
    <row r="27406" spans="10:13" x14ac:dyDescent="0.3">
      <c r="J27406" s="1"/>
      <c r="K27406" s="1"/>
      <c r="L27406" s="1"/>
      <c r="M27406" s="1"/>
    </row>
    <row r="27407" spans="10:13" x14ac:dyDescent="0.3">
      <c r="J27407" s="1"/>
      <c r="K27407" s="1"/>
      <c r="L27407" s="1"/>
      <c r="M27407" s="1"/>
    </row>
    <row r="27408" spans="10:13" x14ac:dyDescent="0.3">
      <c r="J27408" s="1"/>
      <c r="K27408" s="1"/>
      <c r="L27408" s="1"/>
      <c r="M27408" s="1"/>
    </row>
    <row r="27409" spans="10:13" x14ac:dyDescent="0.3">
      <c r="J27409" s="1"/>
      <c r="K27409" s="1"/>
      <c r="L27409" s="1"/>
      <c r="M27409" s="1"/>
    </row>
    <row r="27410" spans="10:13" x14ac:dyDescent="0.3">
      <c r="J27410" s="1"/>
      <c r="K27410" s="1"/>
      <c r="L27410" s="1"/>
      <c r="M27410" s="1"/>
    </row>
    <row r="27411" spans="10:13" x14ac:dyDescent="0.3">
      <c r="J27411" s="1"/>
      <c r="K27411" s="1"/>
      <c r="L27411" s="1"/>
      <c r="M27411" s="1"/>
    </row>
    <row r="27412" spans="10:13" x14ac:dyDescent="0.3">
      <c r="J27412" s="1"/>
      <c r="K27412" s="1"/>
      <c r="L27412" s="1"/>
      <c r="M27412" s="1"/>
    </row>
    <row r="27413" spans="10:13" x14ac:dyDescent="0.3">
      <c r="J27413" s="1"/>
      <c r="K27413" s="1"/>
      <c r="L27413" s="1"/>
      <c r="M27413" s="1"/>
    </row>
    <row r="27414" spans="10:13" x14ac:dyDescent="0.3">
      <c r="J27414" s="1"/>
      <c r="K27414" s="1"/>
      <c r="L27414" s="1"/>
      <c r="M27414" s="1"/>
    </row>
    <row r="27415" spans="10:13" x14ac:dyDescent="0.3">
      <c r="J27415" s="1"/>
      <c r="K27415" s="1"/>
      <c r="L27415" s="1"/>
      <c r="M27415" s="1"/>
    </row>
    <row r="27416" spans="10:13" x14ac:dyDescent="0.3">
      <c r="J27416" s="1"/>
      <c r="K27416" s="1"/>
      <c r="L27416" s="1"/>
      <c r="M27416" s="1"/>
    </row>
    <row r="27417" spans="10:13" x14ac:dyDescent="0.3">
      <c r="J27417" s="1"/>
      <c r="K27417" s="1"/>
      <c r="L27417" s="1"/>
      <c r="M27417" s="1"/>
    </row>
    <row r="27418" spans="10:13" x14ac:dyDescent="0.3">
      <c r="J27418" s="1"/>
      <c r="K27418" s="1"/>
      <c r="L27418" s="1"/>
      <c r="M27418" s="1"/>
    </row>
    <row r="27419" spans="10:13" x14ac:dyDescent="0.3">
      <c r="J27419" s="1"/>
      <c r="K27419" s="1"/>
      <c r="L27419" s="1"/>
      <c r="M27419" s="1"/>
    </row>
    <row r="27420" spans="10:13" x14ac:dyDescent="0.3">
      <c r="J27420" s="1"/>
      <c r="K27420" s="1"/>
      <c r="L27420" s="1"/>
      <c r="M27420" s="1"/>
    </row>
    <row r="27421" spans="10:13" x14ac:dyDescent="0.3">
      <c r="J27421" s="1"/>
      <c r="K27421" s="1"/>
      <c r="L27421" s="1"/>
      <c r="M27421" s="1"/>
    </row>
    <row r="27422" spans="10:13" x14ac:dyDescent="0.3">
      <c r="J27422" s="1"/>
      <c r="K27422" s="1"/>
      <c r="L27422" s="1"/>
      <c r="M27422" s="1"/>
    </row>
    <row r="27423" spans="10:13" x14ac:dyDescent="0.3">
      <c r="J27423" s="1"/>
      <c r="K27423" s="1"/>
      <c r="L27423" s="1"/>
      <c r="M27423" s="1"/>
    </row>
    <row r="27424" spans="10:13" x14ac:dyDescent="0.3">
      <c r="J27424" s="1"/>
      <c r="K27424" s="1"/>
      <c r="L27424" s="1"/>
      <c r="M27424" s="1"/>
    </row>
    <row r="27425" spans="10:13" x14ac:dyDescent="0.3">
      <c r="J27425" s="1"/>
      <c r="K27425" s="1"/>
      <c r="L27425" s="1"/>
      <c r="M27425" s="1"/>
    </row>
    <row r="27426" spans="10:13" x14ac:dyDescent="0.3">
      <c r="J27426" s="1"/>
      <c r="K27426" s="1"/>
      <c r="L27426" s="1"/>
      <c r="M27426" s="1"/>
    </row>
    <row r="27427" spans="10:13" x14ac:dyDescent="0.3">
      <c r="J27427" s="1"/>
      <c r="K27427" s="1"/>
      <c r="L27427" s="1"/>
      <c r="M27427" s="1"/>
    </row>
    <row r="27428" spans="10:13" x14ac:dyDescent="0.3">
      <c r="J27428" s="1"/>
      <c r="K27428" s="1"/>
      <c r="L27428" s="1"/>
      <c r="M27428" s="1"/>
    </row>
    <row r="27429" spans="10:13" x14ac:dyDescent="0.3">
      <c r="J27429" s="1"/>
      <c r="K27429" s="1"/>
      <c r="L27429" s="1"/>
      <c r="M27429" s="1"/>
    </row>
    <row r="27430" spans="10:13" x14ac:dyDescent="0.3">
      <c r="J27430" s="1"/>
      <c r="K27430" s="1"/>
      <c r="L27430" s="1"/>
      <c r="M27430" s="1"/>
    </row>
    <row r="27431" spans="10:13" x14ac:dyDescent="0.3">
      <c r="J27431" s="1"/>
      <c r="K27431" s="1"/>
      <c r="L27431" s="1"/>
      <c r="M27431" s="1"/>
    </row>
    <row r="27432" spans="10:13" x14ac:dyDescent="0.3">
      <c r="J27432" s="1"/>
      <c r="K27432" s="1"/>
      <c r="L27432" s="1"/>
      <c r="M27432" s="1"/>
    </row>
    <row r="27433" spans="10:13" x14ac:dyDescent="0.3">
      <c r="J27433" s="1"/>
      <c r="K27433" s="1"/>
      <c r="L27433" s="1"/>
      <c r="M27433" s="1"/>
    </row>
    <row r="27434" spans="10:13" x14ac:dyDescent="0.3">
      <c r="J27434" s="1"/>
      <c r="K27434" s="1"/>
      <c r="L27434" s="1"/>
      <c r="M27434" s="1"/>
    </row>
    <row r="27435" spans="10:13" x14ac:dyDescent="0.3">
      <c r="J27435" s="1"/>
      <c r="K27435" s="1"/>
      <c r="L27435" s="1"/>
      <c r="M27435" s="1"/>
    </row>
    <row r="27436" spans="10:13" x14ac:dyDescent="0.3">
      <c r="J27436" s="1"/>
      <c r="K27436" s="1"/>
      <c r="L27436" s="1"/>
      <c r="M27436" s="1"/>
    </row>
    <row r="27437" spans="10:13" x14ac:dyDescent="0.3">
      <c r="J27437" s="1"/>
      <c r="K27437" s="1"/>
      <c r="L27437" s="1"/>
      <c r="M27437" s="1"/>
    </row>
    <row r="27438" spans="10:13" x14ac:dyDescent="0.3">
      <c r="J27438" s="1"/>
      <c r="K27438" s="1"/>
      <c r="L27438" s="1"/>
      <c r="M27438" s="1"/>
    </row>
    <row r="27439" spans="10:13" x14ac:dyDescent="0.3">
      <c r="J27439" s="1"/>
      <c r="K27439" s="1"/>
      <c r="L27439" s="1"/>
      <c r="M27439" s="1"/>
    </row>
    <row r="27440" spans="10:13" x14ac:dyDescent="0.3">
      <c r="J27440" s="1"/>
      <c r="K27440" s="1"/>
      <c r="L27440" s="1"/>
      <c r="M27440" s="1"/>
    </row>
    <row r="27441" spans="10:13" x14ac:dyDescent="0.3">
      <c r="J27441" s="1"/>
      <c r="K27441" s="1"/>
      <c r="L27441" s="1"/>
      <c r="M27441" s="1"/>
    </row>
    <row r="27442" spans="10:13" x14ac:dyDescent="0.3">
      <c r="J27442" s="1"/>
      <c r="K27442" s="1"/>
      <c r="L27442" s="1"/>
      <c r="M27442" s="1"/>
    </row>
    <row r="27443" spans="10:13" x14ac:dyDescent="0.3">
      <c r="J27443" s="1"/>
      <c r="K27443" s="1"/>
      <c r="L27443" s="1"/>
      <c r="M27443" s="1"/>
    </row>
    <row r="27444" spans="10:13" x14ac:dyDescent="0.3">
      <c r="J27444" s="1"/>
      <c r="K27444" s="1"/>
      <c r="L27444" s="1"/>
      <c r="M27444" s="1"/>
    </row>
    <row r="27445" spans="10:13" x14ac:dyDescent="0.3">
      <c r="J27445" s="1"/>
      <c r="K27445" s="1"/>
      <c r="L27445" s="1"/>
      <c r="M27445" s="1"/>
    </row>
    <row r="27446" spans="10:13" x14ac:dyDescent="0.3">
      <c r="J27446" s="1"/>
      <c r="K27446" s="1"/>
      <c r="L27446" s="1"/>
      <c r="M27446" s="1"/>
    </row>
    <row r="27447" spans="10:13" x14ac:dyDescent="0.3">
      <c r="J27447" s="1"/>
      <c r="K27447" s="1"/>
      <c r="L27447" s="1"/>
      <c r="M27447" s="1"/>
    </row>
    <row r="27448" spans="10:13" x14ac:dyDescent="0.3">
      <c r="J27448" s="1"/>
      <c r="K27448" s="1"/>
      <c r="L27448" s="1"/>
      <c r="M27448" s="1"/>
    </row>
    <row r="27449" spans="10:13" x14ac:dyDescent="0.3">
      <c r="J27449" s="1"/>
      <c r="K27449" s="1"/>
      <c r="L27449" s="1"/>
      <c r="M27449" s="1"/>
    </row>
    <row r="27450" spans="10:13" x14ac:dyDescent="0.3">
      <c r="J27450" s="1"/>
      <c r="K27450" s="1"/>
      <c r="L27450" s="1"/>
      <c r="M27450" s="1"/>
    </row>
    <row r="27451" spans="10:13" x14ac:dyDescent="0.3">
      <c r="J27451" s="1"/>
      <c r="K27451" s="1"/>
      <c r="L27451" s="1"/>
      <c r="M27451" s="1"/>
    </row>
    <row r="27452" spans="10:13" x14ac:dyDescent="0.3">
      <c r="J27452" s="1"/>
      <c r="K27452" s="1"/>
      <c r="L27452" s="1"/>
      <c r="M27452" s="1"/>
    </row>
    <row r="27453" spans="10:13" x14ac:dyDescent="0.3">
      <c r="J27453" s="1"/>
      <c r="K27453" s="1"/>
      <c r="L27453" s="1"/>
      <c r="M27453" s="1"/>
    </row>
    <row r="27454" spans="10:13" x14ac:dyDescent="0.3">
      <c r="J27454" s="1"/>
      <c r="K27454" s="1"/>
      <c r="L27454" s="1"/>
      <c r="M27454" s="1"/>
    </row>
    <row r="27455" spans="10:13" x14ac:dyDescent="0.3">
      <c r="J27455" s="1"/>
      <c r="K27455" s="1"/>
      <c r="L27455" s="1"/>
      <c r="M27455" s="1"/>
    </row>
    <row r="27456" spans="10:13" x14ac:dyDescent="0.3">
      <c r="J27456" s="1"/>
      <c r="K27456" s="1"/>
      <c r="L27456" s="1"/>
      <c r="M27456" s="1"/>
    </row>
    <row r="27457" spans="10:13" x14ac:dyDescent="0.3">
      <c r="J27457" s="1"/>
      <c r="K27457" s="1"/>
      <c r="L27457" s="1"/>
      <c r="M27457" s="1"/>
    </row>
    <row r="27458" spans="10:13" x14ac:dyDescent="0.3">
      <c r="J27458" s="1"/>
      <c r="K27458" s="1"/>
      <c r="L27458" s="1"/>
      <c r="M27458" s="1"/>
    </row>
    <row r="27459" spans="10:13" x14ac:dyDescent="0.3">
      <c r="J27459" s="1"/>
      <c r="K27459" s="1"/>
      <c r="L27459" s="1"/>
      <c r="M27459" s="1"/>
    </row>
    <row r="27460" spans="10:13" x14ac:dyDescent="0.3">
      <c r="J27460" s="1"/>
      <c r="K27460" s="1"/>
      <c r="L27460" s="1"/>
      <c r="M27460" s="1"/>
    </row>
    <row r="27461" spans="10:13" x14ac:dyDescent="0.3">
      <c r="J27461" s="1"/>
      <c r="K27461" s="1"/>
      <c r="L27461" s="1"/>
      <c r="M27461" s="1"/>
    </row>
    <row r="27462" spans="10:13" x14ac:dyDescent="0.3">
      <c r="J27462" s="1"/>
      <c r="K27462" s="1"/>
      <c r="L27462" s="1"/>
      <c r="M27462" s="1"/>
    </row>
    <row r="27463" spans="10:13" x14ac:dyDescent="0.3">
      <c r="J27463" s="1"/>
      <c r="K27463" s="1"/>
      <c r="L27463" s="1"/>
      <c r="M27463" s="1"/>
    </row>
    <row r="27464" spans="10:13" x14ac:dyDescent="0.3">
      <c r="J27464" s="1"/>
      <c r="K27464" s="1"/>
      <c r="L27464" s="1"/>
      <c r="M27464" s="1"/>
    </row>
    <row r="27465" spans="10:13" x14ac:dyDescent="0.3">
      <c r="J27465" s="1"/>
      <c r="K27465" s="1"/>
      <c r="L27465" s="1"/>
      <c r="M27465" s="1"/>
    </row>
    <row r="27466" spans="10:13" x14ac:dyDescent="0.3">
      <c r="J27466" s="1"/>
      <c r="K27466" s="1"/>
      <c r="L27466" s="1"/>
      <c r="M27466" s="1"/>
    </row>
    <row r="27467" spans="10:13" x14ac:dyDescent="0.3">
      <c r="J27467" s="1"/>
      <c r="K27467" s="1"/>
      <c r="L27467" s="1"/>
      <c r="M27467" s="1"/>
    </row>
    <row r="27468" spans="10:13" x14ac:dyDescent="0.3">
      <c r="J27468" s="1"/>
      <c r="K27468" s="1"/>
      <c r="L27468" s="1"/>
      <c r="M27468" s="1"/>
    </row>
    <row r="27469" spans="10:13" x14ac:dyDescent="0.3">
      <c r="J27469" s="1"/>
      <c r="K27469" s="1"/>
      <c r="L27469" s="1"/>
      <c r="M27469" s="1"/>
    </row>
    <row r="27470" spans="10:13" x14ac:dyDescent="0.3">
      <c r="J27470" s="1"/>
      <c r="K27470" s="1"/>
      <c r="L27470" s="1"/>
      <c r="M27470" s="1"/>
    </row>
    <row r="27471" spans="10:13" x14ac:dyDescent="0.3">
      <c r="J27471" s="1"/>
      <c r="K27471" s="1"/>
      <c r="L27471" s="1"/>
      <c r="M27471" s="1"/>
    </row>
    <row r="27472" spans="10:13" x14ac:dyDescent="0.3">
      <c r="J27472" s="1"/>
      <c r="K27472" s="1"/>
      <c r="L27472" s="1"/>
      <c r="M27472" s="1"/>
    </row>
    <row r="27473" spans="10:13" x14ac:dyDescent="0.3">
      <c r="J27473" s="1"/>
      <c r="K27473" s="1"/>
      <c r="L27473" s="1"/>
      <c r="M27473" s="1"/>
    </row>
    <row r="27474" spans="10:13" x14ac:dyDescent="0.3">
      <c r="J27474" s="1"/>
      <c r="K27474" s="1"/>
      <c r="L27474" s="1"/>
      <c r="M27474" s="1"/>
    </row>
    <row r="27475" spans="10:13" x14ac:dyDescent="0.3">
      <c r="J27475" s="1"/>
      <c r="K27475" s="1"/>
      <c r="L27475" s="1"/>
      <c r="M27475" s="1"/>
    </row>
    <row r="27476" spans="10:13" x14ac:dyDescent="0.3">
      <c r="J27476" s="1"/>
      <c r="K27476" s="1"/>
      <c r="L27476" s="1"/>
      <c r="M27476" s="1"/>
    </row>
    <row r="27477" spans="10:13" x14ac:dyDescent="0.3">
      <c r="J27477" s="1"/>
      <c r="K27477" s="1"/>
      <c r="L27477" s="1"/>
      <c r="M27477" s="1"/>
    </row>
    <row r="27478" spans="10:13" x14ac:dyDescent="0.3">
      <c r="J27478" s="1"/>
      <c r="K27478" s="1"/>
      <c r="L27478" s="1"/>
      <c r="M27478" s="1"/>
    </row>
    <row r="27479" spans="10:13" x14ac:dyDescent="0.3">
      <c r="J27479" s="1"/>
      <c r="K27479" s="1"/>
      <c r="L27479" s="1"/>
      <c r="M27479" s="1"/>
    </row>
    <row r="27480" spans="10:13" x14ac:dyDescent="0.3">
      <c r="J27480" s="1"/>
      <c r="K27480" s="1"/>
      <c r="L27480" s="1"/>
      <c r="M27480" s="1"/>
    </row>
    <row r="27481" spans="10:13" x14ac:dyDescent="0.3">
      <c r="J27481" s="1"/>
      <c r="K27481" s="1"/>
      <c r="L27481" s="1"/>
      <c r="M27481" s="1"/>
    </row>
    <row r="27482" spans="10:13" x14ac:dyDescent="0.3">
      <c r="J27482" s="1"/>
      <c r="K27482" s="1"/>
      <c r="L27482" s="1"/>
      <c r="M27482" s="1"/>
    </row>
    <row r="27483" spans="10:13" x14ac:dyDescent="0.3">
      <c r="J27483" s="1"/>
      <c r="K27483" s="1"/>
      <c r="L27483" s="1"/>
      <c r="M27483" s="1"/>
    </row>
    <row r="27484" spans="10:13" x14ac:dyDescent="0.3">
      <c r="J27484" s="1"/>
      <c r="K27484" s="1"/>
      <c r="L27484" s="1"/>
      <c r="M27484" s="1"/>
    </row>
    <row r="27485" spans="10:13" x14ac:dyDescent="0.3">
      <c r="J27485" s="1"/>
      <c r="K27485" s="1"/>
      <c r="L27485" s="1"/>
      <c r="M27485" s="1"/>
    </row>
    <row r="27486" spans="10:13" x14ac:dyDescent="0.3">
      <c r="J27486" s="1"/>
      <c r="K27486" s="1"/>
      <c r="L27486" s="1"/>
      <c r="M27486" s="1"/>
    </row>
    <row r="27487" spans="10:13" x14ac:dyDescent="0.3">
      <c r="J27487" s="1"/>
      <c r="K27487" s="1"/>
      <c r="L27487" s="1"/>
      <c r="M27487" s="1"/>
    </row>
    <row r="27488" spans="10:13" x14ac:dyDescent="0.3">
      <c r="J27488" s="1"/>
      <c r="K27488" s="1"/>
      <c r="L27488" s="1"/>
      <c r="M27488" s="1"/>
    </row>
    <row r="27489" spans="10:13" x14ac:dyDescent="0.3">
      <c r="J27489" s="1"/>
      <c r="K27489" s="1"/>
      <c r="L27489" s="1"/>
      <c r="M27489" s="1"/>
    </row>
    <row r="27490" spans="10:13" x14ac:dyDescent="0.3">
      <c r="J27490" s="1"/>
      <c r="K27490" s="1"/>
      <c r="L27490" s="1"/>
      <c r="M27490" s="1"/>
    </row>
    <row r="27491" spans="10:13" x14ac:dyDescent="0.3">
      <c r="J27491" s="1"/>
      <c r="K27491" s="1"/>
      <c r="L27491" s="1"/>
      <c r="M27491" s="1"/>
    </row>
    <row r="27492" spans="10:13" x14ac:dyDescent="0.3">
      <c r="J27492" s="1"/>
      <c r="K27492" s="1"/>
      <c r="L27492" s="1"/>
      <c r="M27492" s="1"/>
    </row>
    <row r="27493" spans="10:13" x14ac:dyDescent="0.3">
      <c r="J27493" s="1"/>
      <c r="K27493" s="1"/>
      <c r="L27493" s="1"/>
      <c r="M27493" s="1"/>
    </row>
    <row r="27494" spans="10:13" x14ac:dyDescent="0.3">
      <c r="J27494" s="1"/>
      <c r="K27494" s="1"/>
      <c r="L27494" s="1"/>
      <c r="M27494" s="1"/>
    </row>
    <row r="27495" spans="10:13" x14ac:dyDescent="0.3">
      <c r="J27495" s="1"/>
      <c r="K27495" s="1"/>
      <c r="L27495" s="1"/>
      <c r="M27495" s="1"/>
    </row>
    <row r="27496" spans="10:13" x14ac:dyDescent="0.3">
      <c r="J27496" s="1"/>
      <c r="K27496" s="1"/>
      <c r="L27496" s="1"/>
      <c r="M27496" s="1"/>
    </row>
    <row r="27497" spans="10:13" x14ac:dyDescent="0.3">
      <c r="J27497" s="1"/>
      <c r="K27497" s="1"/>
      <c r="L27497" s="1"/>
      <c r="M27497" s="1"/>
    </row>
    <row r="27498" spans="10:13" x14ac:dyDescent="0.3">
      <c r="J27498" s="1"/>
      <c r="K27498" s="1"/>
      <c r="L27498" s="1"/>
      <c r="M27498" s="1"/>
    </row>
    <row r="27499" spans="10:13" x14ac:dyDescent="0.3">
      <c r="J27499" s="1"/>
      <c r="K27499" s="1"/>
      <c r="L27499" s="1"/>
      <c r="M27499" s="1"/>
    </row>
    <row r="27500" spans="10:13" x14ac:dyDescent="0.3">
      <c r="J27500" s="1"/>
      <c r="K27500" s="1"/>
      <c r="L27500" s="1"/>
      <c r="M27500" s="1"/>
    </row>
    <row r="27501" spans="10:13" x14ac:dyDescent="0.3">
      <c r="J27501" s="1"/>
      <c r="K27501" s="1"/>
      <c r="L27501" s="1"/>
      <c r="M27501" s="1"/>
    </row>
    <row r="27502" spans="10:13" x14ac:dyDescent="0.3">
      <c r="J27502" s="1"/>
      <c r="K27502" s="1"/>
      <c r="L27502" s="1"/>
      <c r="M27502" s="1"/>
    </row>
    <row r="27503" spans="10:13" x14ac:dyDescent="0.3">
      <c r="J27503" s="1"/>
      <c r="K27503" s="1"/>
      <c r="L27503" s="1"/>
      <c r="M27503" s="1"/>
    </row>
    <row r="27504" spans="10:13" x14ac:dyDescent="0.3">
      <c r="J27504" s="1"/>
      <c r="K27504" s="1"/>
      <c r="L27504" s="1"/>
      <c r="M27504" s="1"/>
    </row>
    <row r="27505" spans="10:13" x14ac:dyDescent="0.3">
      <c r="J27505" s="1"/>
      <c r="K27505" s="1"/>
      <c r="L27505" s="1"/>
      <c r="M27505" s="1"/>
    </row>
    <row r="27506" spans="10:13" x14ac:dyDescent="0.3">
      <c r="J27506" s="1"/>
      <c r="K27506" s="1"/>
      <c r="L27506" s="1"/>
      <c r="M27506" s="1"/>
    </row>
    <row r="27507" spans="10:13" x14ac:dyDescent="0.3">
      <c r="J27507" s="1"/>
      <c r="K27507" s="1"/>
      <c r="L27507" s="1"/>
      <c r="M27507" s="1"/>
    </row>
    <row r="27508" spans="10:13" x14ac:dyDescent="0.3">
      <c r="J27508" s="1"/>
      <c r="K27508" s="1"/>
      <c r="L27508" s="1"/>
      <c r="M27508" s="1"/>
    </row>
    <row r="27509" spans="10:13" x14ac:dyDescent="0.3">
      <c r="J27509" s="1"/>
      <c r="K27509" s="1"/>
      <c r="L27509" s="1"/>
      <c r="M27509" s="1"/>
    </row>
    <row r="27510" spans="10:13" x14ac:dyDescent="0.3">
      <c r="J27510" s="1"/>
      <c r="K27510" s="1"/>
      <c r="L27510" s="1"/>
      <c r="M27510" s="1"/>
    </row>
    <row r="27511" spans="10:13" x14ac:dyDescent="0.3">
      <c r="J27511" s="1"/>
      <c r="K27511" s="1"/>
      <c r="L27511" s="1"/>
      <c r="M27511" s="1"/>
    </row>
    <row r="27512" spans="10:13" x14ac:dyDescent="0.3">
      <c r="J27512" s="1"/>
      <c r="K27512" s="1"/>
      <c r="L27512" s="1"/>
      <c r="M27512" s="1"/>
    </row>
    <row r="27513" spans="10:13" x14ac:dyDescent="0.3">
      <c r="J27513" s="1"/>
      <c r="K27513" s="1"/>
      <c r="L27513" s="1"/>
      <c r="M27513" s="1"/>
    </row>
    <row r="27514" spans="10:13" x14ac:dyDescent="0.3">
      <c r="J27514" s="1"/>
      <c r="K27514" s="1"/>
      <c r="L27514" s="1"/>
      <c r="M27514" s="1"/>
    </row>
    <row r="27515" spans="10:13" x14ac:dyDescent="0.3">
      <c r="J27515" s="1"/>
      <c r="K27515" s="1"/>
      <c r="L27515" s="1"/>
      <c r="M27515" s="1"/>
    </row>
    <row r="27516" spans="10:13" x14ac:dyDescent="0.3">
      <c r="J27516" s="1"/>
      <c r="K27516" s="1"/>
      <c r="L27516" s="1"/>
      <c r="M27516" s="1"/>
    </row>
    <row r="27517" spans="10:13" x14ac:dyDescent="0.3">
      <c r="J27517" s="1"/>
      <c r="K27517" s="1"/>
      <c r="L27517" s="1"/>
      <c r="M27517" s="1"/>
    </row>
    <row r="27518" spans="10:13" x14ac:dyDescent="0.3">
      <c r="J27518" s="1"/>
      <c r="K27518" s="1"/>
      <c r="L27518" s="1"/>
      <c r="M27518" s="1"/>
    </row>
    <row r="27519" spans="10:13" x14ac:dyDescent="0.3">
      <c r="J27519" s="1"/>
      <c r="K27519" s="1"/>
      <c r="L27519" s="1"/>
      <c r="M27519" s="1"/>
    </row>
    <row r="27520" spans="10:13" x14ac:dyDescent="0.3">
      <c r="J27520" s="1"/>
      <c r="K27520" s="1"/>
      <c r="L27520" s="1"/>
      <c r="M27520" s="1"/>
    </row>
    <row r="27521" spans="10:13" x14ac:dyDescent="0.3">
      <c r="J27521" s="1"/>
      <c r="K27521" s="1"/>
      <c r="L27521" s="1"/>
      <c r="M27521" s="1"/>
    </row>
    <row r="27522" spans="10:13" x14ac:dyDescent="0.3">
      <c r="J27522" s="1"/>
      <c r="K27522" s="1"/>
      <c r="L27522" s="1"/>
      <c r="M27522" s="1"/>
    </row>
    <row r="27523" spans="10:13" x14ac:dyDescent="0.3">
      <c r="J27523" s="1"/>
      <c r="K27523" s="1"/>
      <c r="L27523" s="1"/>
      <c r="M27523" s="1"/>
    </row>
    <row r="27524" spans="10:13" x14ac:dyDescent="0.3">
      <c r="J27524" s="1"/>
      <c r="K27524" s="1"/>
      <c r="L27524" s="1"/>
      <c r="M27524" s="1"/>
    </row>
    <row r="27525" spans="10:13" x14ac:dyDescent="0.3">
      <c r="J27525" s="1"/>
      <c r="K27525" s="1"/>
      <c r="L27525" s="1"/>
      <c r="M27525" s="1"/>
    </row>
    <row r="27526" spans="10:13" x14ac:dyDescent="0.3">
      <c r="J27526" s="1"/>
      <c r="K27526" s="1"/>
      <c r="L27526" s="1"/>
      <c r="M27526" s="1"/>
    </row>
    <row r="27527" spans="10:13" x14ac:dyDescent="0.3">
      <c r="J27527" s="1"/>
      <c r="K27527" s="1"/>
      <c r="L27527" s="1"/>
      <c r="M27527" s="1"/>
    </row>
    <row r="27528" spans="10:13" x14ac:dyDescent="0.3">
      <c r="J27528" s="1"/>
      <c r="K27528" s="1"/>
      <c r="L27528" s="1"/>
      <c r="M27528" s="1"/>
    </row>
    <row r="27529" spans="10:13" x14ac:dyDescent="0.3">
      <c r="J27529" s="1"/>
      <c r="K27529" s="1"/>
      <c r="L27529" s="1"/>
      <c r="M27529" s="1"/>
    </row>
    <row r="27530" spans="10:13" x14ac:dyDescent="0.3">
      <c r="J27530" s="1"/>
      <c r="K27530" s="1"/>
      <c r="L27530" s="1"/>
      <c r="M27530" s="1"/>
    </row>
    <row r="27531" spans="10:13" x14ac:dyDescent="0.3">
      <c r="J27531" s="1"/>
      <c r="K27531" s="1"/>
      <c r="L27531" s="1"/>
      <c r="M27531" s="1"/>
    </row>
    <row r="27532" spans="10:13" x14ac:dyDescent="0.3">
      <c r="J27532" s="1"/>
      <c r="K27532" s="1"/>
      <c r="L27532" s="1"/>
      <c r="M27532" s="1"/>
    </row>
    <row r="27533" spans="10:13" x14ac:dyDescent="0.3">
      <c r="J27533" s="1"/>
      <c r="K27533" s="1"/>
      <c r="L27533" s="1"/>
      <c r="M27533" s="1"/>
    </row>
    <row r="27534" spans="10:13" x14ac:dyDescent="0.3">
      <c r="J27534" s="1"/>
      <c r="K27534" s="1"/>
      <c r="L27534" s="1"/>
      <c r="M27534" s="1"/>
    </row>
    <row r="27535" spans="10:13" x14ac:dyDescent="0.3">
      <c r="J27535" s="1"/>
      <c r="K27535" s="1"/>
      <c r="L27535" s="1"/>
      <c r="M27535" s="1"/>
    </row>
    <row r="27536" spans="10:13" x14ac:dyDescent="0.3">
      <c r="J27536" s="1"/>
      <c r="K27536" s="1"/>
      <c r="L27536" s="1"/>
      <c r="M27536" s="1"/>
    </row>
    <row r="27537" spans="10:13" x14ac:dyDescent="0.3">
      <c r="J27537" s="1"/>
      <c r="K27537" s="1"/>
      <c r="L27537" s="1"/>
      <c r="M27537" s="1"/>
    </row>
    <row r="27538" spans="10:13" x14ac:dyDescent="0.3">
      <c r="J27538" s="1"/>
      <c r="K27538" s="1"/>
      <c r="L27538" s="1"/>
      <c r="M27538" s="1"/>
    </row>
    <row r="27539" spans="10:13" x14ac:dyDescent="0.3">
      <c r="J27539" s="1"/>
      <c r="K27539" s="1"/>
      <c r="L27539" s="1"/>
      <c r="M27539" s="1"/>
    </row>
    <row r="27540" spans="10:13" x14ac:dyDescent="0.3">
      <c r="J27540" s="1"/>
      <c r="K27540" s="1"/>
      <c r="L27540" s="1"/>
      <c r="M27540" s="1"/>
    </row>
    <row r="27541" spans="10:13" x14ac:dyDescent="0.3">
      <c r="J27541" s="1"/>
      <c r="K27541" s="1"/>
      <c r="L27541" s="1"/>
      <c r="M27541" s="1"/>
    </row>
    <row r="27542" spans="10:13" x14ac:dyDescent="0.3">
      <c r="J27542" s="1"/>
      <c r="K27542" s="1"/>
      <c r="L27542" s="1"/>
      <c r="M27542" s="1"/>
    </row>
    <row r="27543" spans="10:13" x14ac:dyDescent="0.3">
      <c r="J27543" s="1"/>
      <c r="K27543" s="1"/>
      <c r="L27543" s="1"/>
      <c r="M27543" s="1"/>
    </row>
    <row r="27544" spans="10:13" x14ac:dyDescent="0.3">
      <c r="J27544" s="1"/>
      <c r="K27544" s="1"/>
      <c r="L27544" s="1"/>
      <c r="M27544" s="1"/>
    </row>
    <row r="27545" spans="10:13" x14ac:dyDescent="0.3">
      <c r="J27545" s="1"/>
      <c r="K27545" s="1"/>
      <c r="L27545" s="1"/>
      <c r="M27545" s="1"/>
    </row>
    <row r="27546" spans="10:13" x14ac:dyDescent="0.3">
      <c r="J27546" s="1"/>
      <c r="K27546" s="1"/>
      <c r="L27546" s="1"/>
      <c r="M27546" s="1"/>
    </row>
    <row r="27547" spans="10:13" x14ac:dyDescent="0.3">
      <c r="J27547" s="1"/>
      <c r="K27547" s="1"/>
      <c r="L27547" s="1"/>
      <c r="M27547" s="1"/>
    </row>
    <row r="27548" spans="10:13" x14ac:dyDescent="0.3">
      <c r="J27548" s="1"/>
      <c r="K27548" s="1"/>
      <c r="L27548" s="1"/>
      <c r="M27548" s="1"/>
    </row>
    <row r="27549" spans="10:13" x14ac:dyDescent="0.3">
      <c r="J27549" s="1"/>
      <c r="K27549" s="1"/>
      <c r="L27549" s="1"/>
      <c r="M27549" s="1"/>
    </row>
    <row r="27550" spans="10:13" x14ac:dyDescent="0.3">
      <c r="J27550" s="1"/>
      <c r="K27550" s="1"/>
      <c r="L27550" s="1"/>
      <c r="M27550" s="1"/>
    </row>
    <row r="27551" spans="10:13" x14ac:dyDescent="0.3">
      <c r="J27551" s="1"/>
      <c r="K27551" s="1"/>
      <c r="L27551" s="1"/>
      <c r="M27551" s="1"/>
    </row>
    <row r="27552" spans="10:13" x14ac:dyDescent="0.3">
      <c r="J27552" s="1"/>
      <c r="K27552" s="1"/>
      <c r="L27552" s="1"/>
      <c r="M27552" s="1"/>
    </row>
    <row r="27553" spans="10:13" x14ac:dyDescent="0.3">
      <c r="J27553" s="1"/>
      <c r="K27553" s="1"/>
      <c r="L27553" s="1"/>
      <c r="M27553" s="1"/>
    </row>
    <row r="27554" spans="10:13" x14ac:dyDescent="0.3">
      <c r="J27554" s="1"/>
      <c r="K27554" s="1"/>
      <c r="L27554" s="1"/>
      <c r="M27554" s="1"/>
    </row>
    <row r="27555" spans="10:13" x14ac:dyDescent="0.3">
      <c r="J27555" s="1"/>
      <c r="K27555" s="1"/>
      <c r="L27555" s="1"/>
      <c r="M27555" s="1"/>
    </row>
    <row r="27556" spans="10:13" x14ac:dyDescent="0.3">
      <c r="J27556" s="1"/>
      <c r="K27556" s="1"/>
      <c r="L27556" s="1"/>
      <c r="M27556" s="1"/>
    </row>
    <row r="27557" spans="10:13" x14ac:dyDescent="0.3">
      <c r="J27557" s="1"/>
      <c r="K27557" s="1"/>
      <c r="L27557" s="1"/>
      <c r="M27557" s="1"/>
    </row>
    <row r="27558" spans="10:13" x14ac:dyDescent="0.3">
      <c r="J27558" s="1"/>
      <c r="K27558" s="1"/>
      <c r="L27558" s="1"/>
      <c r="M27558" s="1"/>
    </row>
    <row r="27559" spans="10:13" x14ac:dyDescent="0.3">
      <c r="J27559" s="1"/>
      <c r="K27559" s="1"/>
      <c r="L27559" s="1"/>
      <c r="M27559" s="1"/>
    </row>
    <row r="27560" spans="10:13" x14ac:dyDescent="0.3">
      <c r="J27560" s="1"/>
      <c r="K27560" s="1"/>
      <c r="L27560" s="1"/>
      <c r="M27560" s="1"/>
    </row>
    <row r="27561" spans="10:13" x14ac:dyDescent="0.3">
      <c r="J27561" s="1"/>
      <c r="K27561" s="1"/>
      <c r="L27561" s="1"/>
      <c r="M27561" s="1"/>
    </row>
    <row r="27562" spans="10:13" x14ac:dyDescent="0.3">
      <c r="J27562" s="1"/>
      <c r="K27562" s="1"/>
      <c r="L27562" s="1"/>
      <c r="M27562" s="1"/>
    </row>
    <row r="27563" spans="10:13" x14ac:dyDescent="0.3">
      <c r="J27563" s="1"/>
      <c r="K27563" s="1"/>
      <c r="L27563" s="1"/>
      <c r="M27563" s="1"/>
    </row>
    <row r="27564" spans="10:13" x14ac:dyDescent="0.3">
      <c r="J27564" s="1"/>
      <c r="K27564" s="1"/>
      <c r="L27564" s="1"/>
      <c r="M27564" s="1"/>
    </row>
    <row r="27565" spans="10:13" x14ac:dyDescent="0.3">
      <c r="J27565" s="1"/>
      <c r="K27565" s="1"/>
      <c r="L27565" s="1"/>
      <c r="M27565" s="1"/>
    </row>
    <row r="27566" spans="10:13" x14ac:dyDescent="0.3">
      <c r="J27566" s="1"/>
      <c r="K27566" s="1"/>
      <c r="L27566" s="1"/>
      <c r="M27566" s="1"/>
    </row>
    <row r="27567" spans="10:13" x14ac:dyDescent="0.3">
      <c r="J27567" s="1"/>
      <c r="K27567" s="1"/>
      <c r="L27567" s="1"/>
      <c r="M27567" s="1"/>
    </row>
    <row r="27568" spans="10:13" x14ac:dyDescent="0.3">
      <c r="J27568" s="1"/>
      <c r="K27568" s="1"/>
      <c r="L27568" s="1"/>
      <c r="M27568" s="1"/>
    </row>
    <row r="27569" spans="10:13" x14ac:dyDescent="0.3">
      <c r="J27569" s="1"/>
      <c r="K27569" s="1"/>
      <c r="L27569" s="1"/>
      <c r="M27569" s="1"/>
    </row>
    <row r="27570" spans="10:13" x14ac:dyDescent="0.3">
      <c r="J27570" s="1"/>
      <c r="K27570" s="1"/>
      <c r="L27570" s="1"/>
      <c r="M27570" s="1"/>
    </row>
    <row r="27571" spans="10:13" x14ac:dyDescent="0.3">
      <c r="J27571" s="1"/>
      <c r="K27571" s="1"/>
      <c r="L27571" s="1"/>
      <c r="M27571" s="1"/>
    </row>
    <row r="27572" spans="10:13" x14ac:dyDescent="0.3">
      <c r="J27572" s="1"/>
      <c r="K27572" s="1"/>
      <c r="L27572" s="1"/>
      <c r="M27572" s="1"/>
    </row>
    <row r="27573" spans="10:13" x14ac:dyDescent="0.3">
      <c r="J27573" s="1"/>
      <c r="K27573" s="1"/>
      <c r="L27573" s="1"/>
      <c r="M27573" s="1"/>
    </row>
    <row r="27574" spans="10:13" x14ac:dyDescent="0.3">
      <c r="J27574" s="1"/>
      <c r="K27574" s="1"/>
      <c r="L27574" s="1"/>
      <c r="M27574" s="1"/>
    </row>
    <row r="27575" spans="10:13" x14ac:dyDescent="0.3">
      <c r="J27575" s="1"/>
      <c r="K27575" s="1"/>
      <c r="L27575" s="1"/>
      <c r="M27575" s="1"/>
    </row>
    <row r="27576" spans="10:13" x14ac:dyDescent="0.3">
      <c r="J27576" s="1"/>
      <c r="K27576" s="1"/>
      <c r="L27576" s="1"/>
      <c r="M27576" s="1"/>
    </row>
    <row r="27577" spans="10:13" x14ac:dyDescent="0.3">
      <c r="J27577" s="1"/>
      <c r="K27577" s="1"/>
      <c r="L27577" s="1"/>
      <c r="M27577" s="1"/>
    </row>
    <row r="27578" spans="10:13" x14ac:dyDescent="0.3">
      <c r="J27578" s="1"/>
      <c r="K27578" s="1"/>
      <c r="L27578" s="1"/>
      <c r="M27578" s="1"/>
    </row>
    <row r="27579" spans="10:13" x14ac:dyDescent="0.3">
      <c r="J27579" s="1"/>
      <c r="K27579" s="1"/>
      <c r="L27579" s="1"/>
      <c r="M27579" s="1"/>
    </row>
    <row r="27580" spans="10:13" x14ac:dyDescent="0.3">
      <c r="J27580" s="1"/>
      <c r="K27580" s="1"/>
      <c r="L27580" s="1"/>
      <c r="M27580" s="1"/>
    </row>
    <row r="27581" spans="10:13" x14ac:dyDescent="0.3">
      <c r="J27581" s="1"/>
      <c r="K27581" s="1"/>
      <c r="L27581" s="1"/>
      <c r="M27581" s="1"/>
    </row>
    <row r="27582" spans="10:13" x14ac:dyDescent="0.3">
      <c r="J27582" s="1"/>
      <c r="K27582" s="1"/>
      <c r="L27582" s="1"/>
      <c r="M27582" s="1"/>
    </row>
    <row r="27583" spans="10:13" x14ac:dyDescent="0.3">
      <c r="J27583" s="1"/>
      <c r="K27583" s="1"/>
      <c r="L27583" s="1"/>
      <c r="M27583" s="1"/>
    </row>
    <row r="27584" spans="10:13" x14ac:dyDescent="0.3">
      <c r="J27584" s="1"/>
      <c r="K27584" s="1"/>
      <c r="L27584" s="1"/>
      <c r="M27584" s="1"/>
    </row>
    <row r="27585" spans="10:13" x14ac:dyDescent="0.3">
      <c r="J27585" s="1"/>
      <c r="K27585" s="1"/>
      <c r="L27585" s="1"/>
      <c r="M27585" s="1"/>
    </row>
    <row r="27586" spans="10:13" x14ac:dyDescent="0.3">
      <c r="J27586" s="1"/>
      <c r="K27586" s="1"/>
      <c r="L27586" s="1"/>
      <c r="M27586" s="1"/>
    </row>
    <row r="27587" spans="10:13" x14ac:dyDescent="0.3">
      <c r="J27587" s="1"/>
      <c r="K27587" s="1"/>
      <c r="L27587" s="1"/>
      <c r="M27587" s="1"/>
    </row>
    <row r="27588" spans="10:13" x14ac:dyDescent="0.3">
      <c r="J27588" s="1"/>
      <c r="K27588" s="1"/>
      <c r="L27588" s="1"/>
      <c r="M27588" s="1"/>
    </row>
    <row r="27589" spans="10:13" x14ac:dyDescent="0.3">
      <c r="J27589" s="1"/>
      <c r="K27589" s="1"/>
      <c r="L27589" s="1"/>
      <c r="M27589" s="1"/>
    </row>
    <row r="27590" spans="10:13" x14ac:dyDescent="0.3">
      <c r="J27590" s="1"/>
      <c r="K27590" s="1"/>
      <c r="L27590" s="1"/>
      <c r="M27590" s="1"/>
    </row>
    <row r="27591" spans="10:13" x14ac:dyDescent="0.3">
      <c r="J27591" s="1"/>
      <c r="K27591" s="1"/>
      <c r="L27591" s="1"/>
      <c r="M27591" s="1"/>
    </row>
    <row r="27592" spans="10:13" x14ac:dyDescent="0.3">
      <c r="J27592" s="1"/>
      <c r="K27592" s="1"/>
      <c r="L27592" s="1"/>
      <c r="M27592" s="1"/>
    </row>
    <row r="27593" spans="10:13" x14ac:dyDescent="0.3">
      <c r="J27593" s="1"/>
      <c r="K27593" s="1"/>
      <c r="L27593" s="1"/>
      <c r="M27593" s="1"/>
    </row>
    <row r="27594" spans="10:13" x14ac:dyDescent="0.3">
      <c r="J27594" s="1"/>
      <c r="K27594" s="1"/>
      <c r="L27594" s="1"/>
      <c r="M27594" s="1"/>
    </row>
    <row r="27595" spans="10:13" x14ac:dyDescent="0.3">
      <c r="J27595" s="1"/>
      <c r="K27595" s="1"/>
      <c r="L27595" s="1"/>
      <c r="M27595" s="1"/>
    </row>
    <row r="27596" spans="10:13" x14ac:dyDescent="0.3">
      <c r="J27596" s="1"/>
      <c r="K27596" s="1"/>
      <c r="L27596" s="1"/>
      <c r="M27596" s="1"/>
    </row>
    <row r="27597" spans="10:13" x14ac:dyDescent="0.3">
      <c r="J27597" s="1"/>
      <c r="K27597" s="1"/>
      <c r="L27597" s="1"/>
      <c r="M27597" s="1"/>
    </row>
    <row r="27598" spans="10:13" x14ac:dyDescent="0.3">
      <c r="J27598" s="1"/>
      <c r="K27598" s="1"/>
      <c r="L27598" s="1"/>
      <c r="M27598" s="1"/>
    </row>
    <row r="27599" spans="10:13" x14ac:dyDescent="0.3">
      <c r="J27599" s="1"/>
      <c r="K27599" s="1"/>
      <c r="L27599" s="1"/>
      <c r="M27599" s="1"/>
    </row>
    <row r="27600" spans="10:13" x14ac:dyDescent="0.3">
      <c r="J27600" s="1"/>
      <c r="K27600" s="1"/>
      <c r="L27600" s="1"/>
      <c r="M27600" s="1"/>
    </row>
    <row r="27601" spans="10:13" x14ac:dyDescent="0.3">
      <c r="J27601" s="1"/>
      <c r="K27601" s="1"/>
      <c r="L27601" s="1"/>
      <c r="M27601" s="1"/>
    </row>
    <row r="27602" spans="10:13" x14ac:dyDescent="0.3">
      <c r="J27602" s="1"/>
      <c r="K27602" s="1"/>
      <c r="L27602" s="1"/>
      <c r="M27602" s="1"/>
    </row>
    <row r="27603" spans="10:13" x14ac:dyDescent="0.3">
      <c r="J27603" s="1"/>
      <c r="K27603" s="1"/>
      <c r="L27603" s="1"/>
      <c r="M27603" s="1"/>
    </row>
    <row r="27604" spans="10:13" x14ac:dyDescent="0.3">
      <c r="J27604" s="1"/>
      <c r="K27604" s="1"/>
      <c r="L27604" s="1"/>
      <c r="M27604" s="1"/>
    </row>
    <row r="27605" spans="10:13" x14ac:dyDescent="0.3">
      <c r="J27605" s="1"/>
      <c r="K27605" s="1"/>
      <c r="L27605" s="1"/>
      <c r="M27605" s="1"/>
    </row>
    <row r="27606" spans="10:13" x14ac:dyDescent="0.3">
      <c r="J27606" s="1"/>
      <c r="K27606" s="1"/>
      <c r="L27606" s="1"/>
      <c r="M27606" s="1"/>
    </row>
    <row r="27607" spans="10:13" x14ac:dyDescent="0.3">
      <c r="J27607" s="1"/>
      <c r="K27607" s="1"/>
      <c r="L27607" s="1"/>
      <c r="M27607" s="1"/>
    </row>
    <row r="27608" spans="10:13" x14ac:dyDescent="0.3">
      <c r="J27608" s="1"/>
      <c r="K27608" s="1"/>
      <c r="L27608" s="1"/>
      <c r="M27608" s="1"/>
    </row>
    <row r="27609" spans="10:13" x14ac:dyDescent="0.3">
      <c r="J27609" s="1"/>
      <c r="K27609" s="1"/>
      <c r="L27609" s="1"/>
      <c r="M27609" s="1"/>
    </row>
    <row r="27610" spans="10:13" x14ac:dyDescent="0.3">
      <c r="J27610" s="1"/>
      <c r="K27610" s="1"/>
      <c r="L27610" s="1"/>
      <c r="M27610" s="1"/>
    </row>
    <row r="27611" spans="10:13" x14ac:dyDescent="0.3">
      <c r="J27611" s="1"/>
      <c r="K27611" s="1"/>
      <c r="L27611" s="1"/>
      <c r="M27611" s="1"/>
    </row>
    <row r="27612" spans="10:13" x14ac:dyDescent="0.3">
      <c r="J27612" s="1"/>
      <c r="K27612" s="1"/>
      <c r="L27612" s="1"/>
      <c r="M27612" s="1"/>
    </row>
    <row r="27613" spans="10:13" x14ac:dyDescent="0.3">
      <c r="J27613" s="1"/>
      <c r="K27613" s="1"/>
      <c r="L27613" s="1"/>
      <c r="M27613" s="1"/>
    </row>
    <row r="27614" spans="10:13" x14ac:dyDescent="0.3">
      <c r="J27614" s="1"/>
      <c r="K27614" s="1"/>
      <c r="L27614" s="1"/>
      <c r="M27614" s="1"/>
    </row>
    <row r="27615" spans="10:13" x14ac:dyDescent="0.3">
      <c r="J27615" s="1"/>
      <c r="K27615" s="1"/>
      <c r="L27615" s="1"/>
      <c r="M27615" s="1"/>
    </row>
    <row r="27616" spans="10:13" x14ac:dyDescent="0.3">
      <c r="J27616" s="1"/>
      <c r="K27616" s="1"/>
      <c r="L27616" s="1"/>
      <c r="M27616" s="1"/>
    </row>
    <row r="27617" spans="10:13" x14ac:dyDescent="0.3">
      <c r="J27617" s="1"/>
      <c r="K27617" s="1"/>
      <c r="L27617" s="1"/>
      <c r="M27617" s="1"/>
    </row>
    <row r="27618" spans="10:13" x14ac:dyDescent="0.3">
      <c r="J27618" s="1"/>
      <c r="K27618" s="1"/>
      <c r="L27618" s="1"/>
      <c r="M27618" s="1"/>
    </row>
    <row r="27619" spans="10:13" x14ac:dyDescent="0.3">
      <c r="J27619" s="1"/>
      <c r="K27619" s="1"/>
      <c r="L27619" s="1"/>
      <c r="M27619" s="1"/>
    </row>
    <row r="27620" spans="10:13" x14ac:dyDescent="0.3">
      <c r="J27620" s="1"/>
      <c r="K27620" s="1"/>
      <c r="L27620" s="1"/>
      <c r="M27620" s="1"/>
    </row>
    <row r="27621" spans="10:13" x14ac:dyDescent="0.3">
      <c r="J27621" s="1"/>
      <c r="K27621" s="1"/>
      <c r="L27621" s="1"/>
      <c r="M27621" s="1"/>
    </row>
    <row r="27622" spans="10:13" x14ac:dyDescent="0.3">
      <c r="J27622" s="1"/>
      <c r="K27622" s="1"/>
      <c r="L27622" s="1"/>
      <c r="M27622" s="1"/>
    </row>
    <row r="27623" spans="10:13" x14ac:dyDescent="0.3">
      <c r="J27623" s="1"/>
      <c r="K27623" s="1"/>
      <c r="L27623" s="1"/>
      <c r="M27623" s="1"/>
    </row>
    <row r="27624" spans="10:13" x14ac:dyDescent="0.3">
      <c r="J27624" s="1"/>
      <c r="K27624" s="1"/>
      <c r="L27624" s="1"/>
      <c r="M27624" s="1"/>
    </row>
    <row r="27625" spans="10:13" x14ac:dyDescent="0.3">
      <c r="J27625" s="1"/>
      <c r="K27625" s="1"/>
      <c r="L27625" s="1"/>
      <c r="M27625" s="1"/>
    </row>
    <row r="27626" spans="10:13" x14ac:dyDescent="0.3">
      <c r="J27626" s="1"/>
      <c r="K27626" s="1"/>
      <c r="L27626" s="1"/>
      <c r="M27626" s="1"/>
    </row>
    <row r="27627" spans="10:13" x14ac:dyDescent="0.3">
      <c r="J27627" s="1"/>
      <c r="K27627" s="1"/>
      <c r="L27627" s="1"/>
      <c r="M27627" s="1"/>
    </row>
    <row r="27628" spans="10:13" x14ac:dyDescent="0.3">
      <c r="J27628" s="1"/>
      <c r="K27628" s="1"/>
      <c r="L27628" s="1"/>
      <c r="M27628" s="1"/>
    </row>
    <row r="27629" spans="10:13" x14ac:dyDescent="0.3">
      <c r="J27629" s="1"/>
      <c r="K27629" s="1"/>
      <c r="L27629" s="1"/>
      <c r="M27629" s="1"/>
    </row>
    <row r="27630" spans="10:13" x14ac:dyDescent="0.3">
      <c r="J27630" s="1"/>
      <c r="K27630" s="1"/>
      <c r="L27630" s="1"/>
      <c r="M27630" s="1"/>
    </row>
    <row r="27631" spans="10:13" x14ac:dyDescent="0.3">
      <c r="J27631" s="1"/>
      <c r="K27631" s="1"/>
      <c r="L27631" s="1"/>
      <c r="M27631" s="1"/>
    </row>
    <row r="27632" spans="10:13" x14ac:dyDescent="0.3">
      <c r="J27632" s="1"/>
      <c r="K27632" s="1"/>
      <c r="L27632" s="1"/>
      <c r="M27632" s="1"/>
    </row>
    <row r="27633" spans="10:13" x14ac:dyDescent="0.3">
      <c r="J27633" s="1"/>
      <c r="K27633" s="1"/>
      <c r="L27633" s="1"/>
      <c r="M27633" s="1"/>
    </row>
    <row r="27634" spans="10:13" x14ac:dyDescent="0.3">
      <c r="J27634" s="1"/>
      <c r="K27634" s="1"/>
      <c r="L27634" s="1"/>
      <c r="M27634" s="1"/>
    </row>
    <row r="27635" spans="10:13" x14ac:dyDescent="0.3">
      <c r="J27635" s="1"/>
      <c r="K27635" s="1"/>
      <c r="L27635" s="1"/>
      <c r="M27635" s="1"/>
    </row>
    <row r="27636" spans="10:13" x14ac:dyDescent="0.3">
      <c r="J27636" s="1"/>
      <c r="K27636" s="1"/>
      <c r="L27636" s="1"/>
      <c r="M27636" s="1"/>
    </row>
    <row r="27637" spans="10:13" x14ac:dyDescent="0.3">
      <c r="J27637" s="1"/>
      <c r="K27637" s="1"/>
      <c r="L27637" s="1"/>
      <c r="M27637" s="1"/>
    </row>
    <row r="27638" spans="10:13" x14ac:dyDescent="0.3">
      <c r="J27638" s="1"/>
      <c r="K27638" s="1"/>
      <c r="L27638" s="1"/>
      <c r="M27638" s="1"/>
    </row>
    <row r="27639" spans="10:13" x14ac:dyDescent="0.3">
      <c r="J27639" s="1"/>
      <c r="K27639" s="1"/>
      <c r="L27639" s="1"/>
      <c r="M27639" s="1"/>
    </row>
    <row r="27640" spans="10:13" x14ac:dyDescent="0.3">
      <c r="J27640" s="1"/>
      <c r="K27640" s="1"/>
      <c r="L27640" s="1"/>
      <c r="M27640" s="1"/>
    </row>
    <row r="27641" spans="10:13" x14ac:dyDescent="0.3">
      <c r="J27641" s="1"/>
      <c r="K27641" s="1"/>
      <c r="L27641" s="1"/>
      <c r="M27641" s="1"/>
    </row>
    <row r="27642" spans="10:13" x14ac:dyDescent="0.3">
      <c r="J27642" s="1"/>
      <c r="K27642" s="1"/>
      <c r="L27642" s="1"/>
      <c r="M27642" s="1"/>
    </row>
    <row r="27643" spans="10:13" x14ac:dyDescent="0.3">
      <c r="J27643" s="1"/>
      <c r="K27643" s="1"/>
      <c r="L27643" s="1"/>
      <c r="M27643" s="1"/>
    </row>
    <row r="27644" spans="10:13" x14ac:dyDescent="0.3">
      <c r="J27644" s="1"/>
      <c r="K27644" s="1"/>
      <c r="L27644" s="1"/>
      <c r="M27644" s="1"/>
    </row>
    <row r="27645" spans="10:13" x14ac:dyDescent="0.3">
      <c r="J27645" s="1"/>
      <c r="K27645" s="1"/>
      <c r="L27645" s="1"/>
      <c r="M27645" s="1"/>
    </row>
    <row r="27646" spans="10:13" x14ac:dyDescent="0.3">
      <c r="J27646" s="1"/>
      <c r="K27646" s="1"/>
      <c r="L27646" s="1"/>
      <c r="M27646" s="1"/>
    </row>
    <row r="27647" spans="10:13" x14ac:dyDescent="0.3">
      <c r="J27647" s="1"/>
      <c r="K27647" s="1"/>
      <c r="L27647" s="1"/>
      <c r="M27647" s="1"/>
    </row>
    <row r="27648" spans="10:13" x14ac:dyDescent="0.3">
      <c r="J27648" s="1"/>
      <c r="K27648" s="1"/>
      <c r="L27648" s="1"/>
      <c r="M27648" s="1"/>
    </row>
    <row r="27649" spans="10:13" x14ac:dyDescent="0.3">
      <c r="J27649" s="1"/>
      <c r="K27649" s="1"/>
      <c r="L27649" s="1"/>
      <c r="M27649" s="1"/>
    </row>
    <row r="27650" spans="10:13" x14ac:dyDescent="0.3">
      <c r="J27650" s="1"/>
      <c r="K27650" s="1"/>
      <c r="L27650" s="1"/>
      <c r="M27650" s="1"/>
    </row>
    <row r="27651" spans="10:13" x14ac:dyDescent="0.3">
      <c r="J27651" s="1"/>
      <c r="K27651" s="1"/>
      <c r="L27651" s="1"/>
      <c r="M27651" s="1"/>
    </row>
    <row r="27652" spans="10:13" x14ac:dyDescent="0.3">
      <c r="J27652" s="1"/>
      <c r="K27652" s="1"/>
      <c r="L27652" s="1"/>
      <c r="M27652" s="1"/>
    </row>
    <row r="27653" spans="10:13" x14ac:dyDescent="0.3">
      <c r="J27653" s="1"/>
      <c r="K27653" s="1"/>
      <c r="L27653" s="1"/>
      <c r="M27653" s="1"/>
    </row>
    <row r="27654" spans="10:13" x14ac:dyDescent="0.3">
      <c r="J27654" s="1"/>
      <c r="K27654" s="1"/>
      <c r="L27654" s="1"/>
      <c r="M27654" s="1"/>
    </row>
    <row r="27655" spans="10:13" x14ac:dyDescent="0.3">
      <c r="J27655" s="1"/>
      <c r="K27655" s="1"/>
      <c r="L27655" s="1"/>
      <c r="M27655" s="1"/>
    </row>
    <row r="27656" spans="10:13" x14ac:dyDescent="0.3">
      <c r="J27656" s="1"/>
      <c r="K27656" s="1"/>
      <c r="L27656" s="1"/>
      <c r="M27656" s="1"/>
    </row>
    <row r="27657" spans="10:13" x14ac:dyDescent="0.3">
      <c r="J27657" s="1"/>
      <c r="K27657" s="1"/>
      <c r="L27657" s="1"/>
      <c r="M27657" s="1"/>
    </row>
    <row r="27658" spans="10:13" x14ac:dyDescent="0.3">
      <c r="J27658" s="1"/>
      <c r="K27658" s="1"/>
      <c r="L27658" s="1"/>
      <c r="M27658" s="1"/>
    </row>
    <row r="27659" spans="10:13" x14ac:dyDescent="0.3">
      <c r="J27659" s="1"/>
      <c r="K27659" s="1"/>
      <c r="L27659" s="1"/>
      <c r="M27659" s="1"/>
    </row>
    <row r="27660" spans="10:13" x14ac:dyDescent="0.3">
      <c r="J27660" s="1"/>
      <c r="K27660" s="1"/>
      <c r="L27660" s="1"/>
      <c r="M27660" s="1"/>
    </row>
    <row r="27661" spans="10:13" x14ac:dyDescent="0.3">
      <c r="J27661" s="1"/>
      <c r="K27661" s="1"/>
      <c r="L27661" s="1"/>
      <c r="M27661" s="1"/>
    </row>
    <row r="27662" spans="10:13" x14ac:dyDescent="0.3">
      <c r="J27662" s="1"/>
      <c r="K27662" s="1"/>
      <c r="L27662" s="1"/>
      <c r="M27662" s="1"/>
    </row>
    <row r="27663" spans="10:13" x14ac:dyDescent="0.3">
      <c r="J27663" s="1"/>
      <c r="K27663" s="1"/>
      <c r="L27663" s="1"/>
      <c r="M27663" s="1"/>
    </row>
    <row r="27664" spans="10:13" x14ac:dyDescent="0.3">
      <c r="J27664" s="1"/>
      <c r="K27664" s="1"/>
      <c r="L27664" s="1"/>
      <c r="M27664" s="1"/>
    </row>
    <row r="27665" spans="10:13" x14ac:dyDescent="0.3">
      <c r="J27665" s="1"/>
      <c r="K27665" s="1"/>
      <c r="L27665" s="1"/>
      <c r="M27665" s="1"/>
    </row>
    <row r="27666" spans="10:13" x14ac:dyDescent="0.3">
      <c r="J27666" s="1"/>
      <c r="K27666" s="1"/>
      <c r="L27666" s="1"/>
      <c r="M27666" s="1"/>
    </row>
    <row r="27667" spans="10:13" x14ac:dyDescent="0.3">
      <c r="J27667" s="1"/>
      <c r="K27667" s="1"/>
      <c r="L27667" s="1"/>
      <c r="M27667" s="1"/>
    </row>
    <row r="27668" spans="10:13" x14ac:dyDescent="0.3">
      <c r="J27668" s="1"/>
      <c r="K27668" s="1"/>
      <c r="L27668" s="1"/>
      <c r="M27668" s="1"/>
    </row>
    <row r="27669" spans="10:13" x14ac:dyDescent="0.3">
      <c r="J27669" s="1"/>
      <c r="K27669" s="1"/>
      <c r="L27669" s="1"/>
      <c r="M27669" s="1"/>
    </row>
    <row r="27670" spans="10:13" x14ac:dyDescent="0.3">
      <c r="J27670" s="1"/>
      <c r="K27670" s="1"/>
      <c r="L27670" s="1"/>
      <c r="M27670" s="1"/>
    </row>
    <row r="27671" spans="10:13" x14ac:dyDescent="0.3">
      <c r="J27671" s="1"/>
      <c r="K27671" s="1"/>
      <c r="L27671" s="1"/>
      <c r="M27671" s="1"/>
    </row>
    <row r="27672" spans="10:13" x14ac:dyDescent="0.3">
      <c r="J27672" s="1"/>
      <c r="K27672" s="1"/>
      <c r="L27672" s="1"/>
      <c r="M27672" s="1"/>
    </row>
    <row r="27673" spans="10:13" x14ac:dyDescent="0.3">
      <c r="J27673" s="1"/>
      <c r="K27673" s="1"/>
      <c r="L27673" s="1"/>
      <c r="M27673" s="1"/>
    </row>
    <row r="27674" spans="10:13" x14ac:dyDescent="0.3">
      <c r="J27674" s="1"/>
      <c r="K27674" s="1"/>
      <c r="L27674" s="1"/>
      <c r="M27674" s="1"/>
    </row>
    <row r="27675" spans="10:13" x14ac:dyDescent="0.3">
      <c r="J27675" s="1"/>
      <c r="K27675" s="1"/>
      <c r="L27675" s="1"/>
      <c r="M27675" s="1"/>
    </row>
    <row r="27676" spans="10:13" x14ac:dyDescent="0.3">
      <c r="J27676" s="1"/>
      <c r="K27676" s="1"/>
      <c r="L27676" s="1"/>
      <c r="M27676" s="1"/>
    </row>
    <row r="27677" spans="10:13" x14ac:dyDescent="0.3">
      <c r="J27677" s="1"/>
      <c r="K27677" s="1"/>
      <c r="L27677" s="1"/>
      <c r="M27677" s="1"/>
    </row>
    <row r="27678" spans="10:13" x14ac:dyDescent="0.3">
      <c r="J27678" s="1"/>
      <c r="K27678" s="1"/>
      <c r="L27678" s="1"/>
      <c r="M27678" s="1"/>
    </row>
    <row r="27679" spans="10:13" x14ac:dyDescent="0.3">
      <c r="J27679" s="1"/>
      <c r="K27679" s="1"/>
      <c r="L27679" s="1"/>
      <c r="M27679" s="1"/>
    </row>
    <row r="27680" spans="10:13" x14ac:dyDescent="0.3">
      <c r="J27680" s="1"/>
      <c r="K27680" s="1"/>
      <c r="L27680" s="1"/>
      <c r="M27680" s="1"/>
    </row>
    <row r="27681" spans="10:13" x14ac:dyDescent="0.3">
      <c r="J27681" s="1"/>
      <c r="K27681" s="1"/>
      <c r="L27681" s="1"/>
      <c r="M27681" s="1"/>
    </row>
    <row r="27682" spans="10:13" x14ac:dyDescent="0.3">
      <c r="J27682" s="1"/>
      <c r="K27682" s="1"/>
      <c r="L27682" s="1"/>
      <c r="M27682" s="1"/>
    </row>
    <row r="27683" spans="10:13" x14ac:dyDescent="0.3">
      <c r="J27683" s="1"/>
      <c r="K27683" s="1"/>
      <c r="L27683" s="1"/>
      <c r="M27683" s="1"/>
    </row>
    <row r="27684" spans="10:13" x14ac:dyDescent="0.3">
      <c r="J27684" s="1"/>
      <c r="K27684" s="1"/>
      <c r="L27684" s="1"/>
      <c r="M27684" s="1"/>
    </row>
    <row r="27685" spans="10:13" x14ac:dyDescent="0.3">
      <c r="J27685" s="1"/>
      <c r="K27685" s="1"/>
      <c r="L27685" s="1"/>
      <c r="M27685" s="1"/>
    </row>
    <row r="27686" spans="10:13" x14ac:dyDescent="0.3">
      <c r="J27686" s="1"/>
      <c r="K27686" s="1"/>
      <c r="L27686" s="1"/>
      <c r="M27686" s="1"/>
    </row>
    <row r="27687" spans="10:13" x14ac:dyDescent="0.3">
      <c r="J27687" s="1"/>
      <c r="K27687" s="1"/>
      <c r="L27687" s="1"/>
      <c r="M27687" s="1"/>
    </row>
    <row r="27688" spans="10:13" x14ac:dyDescent="0.3">
      <c r="J27688" s="1"/>
      <c r="K27688" s="1"/>
      <c r="L27688" s="1"/>
      <c r="M27688" s="1"/>
    </row>
    <row r="27689" spans="10:13" x14ac:dyDescent="0.3">
      <c r="J27689" s="1"/>
      <c r="K27689" s="1"/>
      <c r="L27689" s="1"/>
      <c r="M27689" s="1"/>
    </row>
    <row r="27690" spans="10:13" x14ac:dyDescent="0.3">
      <c r="J27690" s="1"/>
      <c r="K27690" s="1"/>
      <c r="L27690" s="1"/>
      <c r="M27690" s="1"/>
    </row>
    <row r="27691" spans="10:13" x14ac:dyDescent="0.3">
      <c r="J27691" s="1"/>
      <c r="K27691" s="1"/>
      <c r="L27691" s="1"/>
      <c r="M27691" s="1"/>
    </row>
    <row r="27692" spans="10:13" x14ac:dyDescent="0.3">
      <c r="J27692" s="1"/>
      <c r="K27692" s="1"/>
      <c r="L27692" s="1"/>
      <c r="M27692" s="1"/>
    </row>
    <row r="27693" spans="10:13" x14ac:dyDescent="0.3">
      <c r="J27693" s="1"/>
      <c r="K27693" s="1"/>
      <c r="L27693" s="1"/>
      <c r="M27693" s="1"/>
    </row>
    <row r="27694" spans="10:13" x14ac:dyDescent="0.3">
      <c r="J27694" s="1"/>
      <c r="K27694" s="1"/>
      <c r="L27694" s="1"/>
      <c r="M27694" s="1"/>
    </row>
    <row r="27695" spans="10:13" x14ac:dyDescent="0.3">
      <c r="J27695" s="1"/>
      <c r="K27695" s="1"/>
      <c r="L27695" s="1"/>
      <c r="M27695" s="1"/>
    </row>
    <row r="27696" spans="10:13" x14ac:dyDescent="0.3">
      <c r="J27696" s="1"/>
      <c r="K27696" s="1"/>
      <c r="L27696" s="1"/>
      <c r="M27696" s="1"/>
    </row>
    <row r="27697" spans="10:13" x14ac:dyDescent="0.3">
      <c r="J27697" s="1"/>
      <c r="K27697" s="1"/>
      <c r="L27697" s="1"/>
      <c r="M27697" s="1"/>
    </row>
    <row r="27698" spans="10:13" x14ac:dyDescent="0.3">
      <c r="J27698" s="1"/>
      <c r="K27698" s="1"/>
      <c r="L27698" s="1"/>
      <c r="M27698" s="1"/>
    </row>
    <row r="27699" spans="10:13" x14ac:dyDescent="0.3">
      <c r="J27699" s="1"/>
      <c r="K27699" s="1"/>
      <c r="L27699" s="1"/>
      <c r="M27699" s="1"/>
    </row>
    <row r="27700" spans="10:13" x14ac:dyDescent="0.3">
      <c r="J27700" s="1"/>
      <c r="K27700" s="1"/>
      <c r="L27700" s="1"/>
      <c r="M27700" s="1"/>
    </row>
    <row r="27701" spans="10:13" x14ac:dyDescent="0.3">
      <c r="J27701" s="1"/>
      <c r="K27701" s="1"/>
      <c r="L27701" s="1"/>
      <c r="M27701" s="1"/>
    </row>
    <row r="27702" spans="10:13" x14ac:dyDescent="0.3">
      <c r="J27702" s="1"/>
      <c r="K27702" s="1"/>
      <c r="L27702" s="1"/>
      <c r="M27702" s="1"/>
    </row>
    <row r="27703" spans="10:13" x14ac:dyDescent="0.3">
      <c r="J27703" s="1"/>
      <c r="K27703" s="1"/>
      <c r="L27703" s="1"/>
      <c r="M27703" s="1"/>
    </row>
    <row r="27704" spans="10:13" x14ac:dyDescent="0.3">
      <c r="J27704" s="1"/>
      <c r="K27704" s="1"/>
      <c r="L27704" s="1"/>
      <c r="M27704" s="1"/>
    </row>
    <row r="27705" spans="10:13" x14ac:dyDescent="0.3">
      <c r="J27705" s="1"/>
      <c r="K27705" s="1"/>
      <c r="L27705" s="1"/>
      <c r="M27705" s="1"/>
    </row>
    <row r="27706" spans="10:13" x14ac:dyDescent="0.3">
      <c r="J27706" s="1"/>
      <c r="K27706" s="1"/>
      <c r="L27706" s="1"/>
      <c r="M27706" s="1"/>
    </row>
    <row r="27707" spans="10:13" x14ac:dyDescent="0.3">
      <c r="J27707" s="1"/>
      <c r="K27707" s="1"/>
      <c r="L27707" s="1"/>
      <c r="M27707" s="1"/>
    </row>
    <row r="27708" spans="10:13" x14ac:dyDescent="0.3">
      <c r="J27708" s="1"/>
      <c r="K27708" s="1"/>
      <c r="L27708" s="1"/>
      <c r="M27708" s="1"/>
    </row>
    <row r="27709" spans="10:13" x14ac:dyDescent="0.3">
      <c r="J27709" s="1"/>
      <c r="K27709" s="1"/>
      <c r="L27709" s="1"/>
      <c r="M27709" s="1"/>
    </row>
    <row r="27710" spans="10:13" x14ac:dyDescent="0.3">
      <c r="J27710" s="1"/>
      <c r="K27710" s="1"/>
      <c r="L27710" s="1"/>
      <c r="M27710" s="1"/>
    </row>
    <row r="27711" spans="10:13" x14ac:dyDescent="0.3">
      <c r="J27711" s="1"/>
      <c r="K27711" s="1"/>
      <c r="L27711" s="1"/>
      <c r="M27711" s="1"/>
    </row>
    <row r="27712" spans="10:13" x14ac:dyDescent="0.3">
      <c r="J27712" s="1"/>
      <c r="K27712" s="1"/>
      <c r="L27712" s="1"/>
      <c r="M27712" s="1"/>
    </row>
    <row r="27713" spans="10:13" x14ac:dyDescent="0.3">
      <c r="J27713" s="1"/>
      <c r="K27713" s="1"/>
      <c r="L27713" s="1"/>
      <c r="M27713" s="1"/>
    </row>
    <row r="27714" spans="10:13" x14ac:dyDescent="0.3">
      <c r="J27714" s="1"/>
      <c r="K27714" s="1"/>
      <c r="L27714" s="1"/>
      <c r="M27714" s="1"/>
    </row>
    <row r="27715" spans="10:13" x14ac:dyDescent="0.3">
      <c r="J27715" s="1"/>
      <c r="K27715" s="1"/>
      <c r="L27715" s="1"/>
      <c r="M27715" s="1"/>
    </row>
    <row r="27716" spans="10:13" x14ac:dyDescent="0.3">
      <c r="J27716" s="1"/>
      <c r="K27716" s="1"/>
      <c r="L27716" s="1"/>
      <c r="M27716" s="1"/>
    </row>
    <row r="27717" spans="10:13" x14ac:dyDescent="0.3">
      <c r="J27717" s="1"/>
      <c r="K27717" s="1"/>
      <c r="L27717" s="1"/>
      <c r="M27717" s="1"/>
    </row>
    <row r="27718" spans="10:13" x14ac:dyDescent="0.3">
      <c r="J27718" s="1"/>
      <c r="K27718" s="1"/>
      <c r="L27718" s="1"/>
      <c r="M27718" s="1"/>
    </row>
    <row r="27719" spans="10:13" x14ac:dyDescent="0.3">
      <c r="J27719" s="1"/>
      <c r="K27719" s="1"/>
      <c r="L27719" s="1"/>
      <c r="M27719" s="1"/>
    </row>
    <row r="27720" spans="10:13" x14ac:dyDescent="0.3">
      <c r="J27720" s="1"/>
      <c r="K27720" s="1"/>
      <c r="L27720" s="1"/>
      <c r="M27720" s="1"/>
    </row>
    <row r="27721" spans="10:13" x14ac:dyDescent="0.3">
      <c r="J27721" s="1"/>
      <c r="K27721" s="1"/>
      <c r="L27721" s="1"/>
      <c r="M27721" s="1"/>
    </row>
    <row r="27722" spans="10:13" x14ac:dyDescent="0.3">
      <c r="J27722" s="1"/>
      <c r="K27722" s="1"/>
      <c r="L27722" s="1"/>
      <c r="M27722" s="1"/>
    </row>
    <row r="27723" spans="10:13" x14ac:dyDescent="0.3">
      <c r="J27723" s="1"/>
      <c r="K27723" s="1"/>
      <c r="L27723" s="1"/>
      <c r="M27723" s="1"/>
    </row>
    <row r="27724" spans="10:13" x14ac:dyDescent="0.3">
      <c r="J27724" s="1"/>
      <c r="K27724" s="1"/>
      <c r="L27724" s="1"/>
      <c r="M27724" s="1"/>
    </row>
    <row r="27725" spans="10:13" x14ac:dyDescent="0.3">
      <c r="J27725" s="1"/>
      <c r="K27725" s="1"/>
      <c r="L27725" s="1"/>
      <c r="M27725" s="1"/>
    </row>
    <row r="27726" spans="10:13" x14ac:dyDescent="0.3">
      <c r="J27726" s="1"/>
      <c r="K27726" s="1"/>
      <c r="L27726" s="1"/>
      <c r="M27726" s="1"/>
    </row>
    <row r="27727" spans="10:13" x14ac:dyDescent="0.3">
      <c r="J27727" s="1"/>
      <c r="K27727" s="1"/>
      <c r="L27727" s="1"/>
      <c r="M27727" s="1"/>
    </row>
    <row r="27728" spans="10:13" x14ac:dyDescent="0.3">
      <c r="J27728" s="1"/>
      <c r="K27728" s="1"/>
      <c r="L27728" s="1"/>
      <c r="M27728" s="1"/>
    </row>
    <row r="27729" spans="10:13" x14ac:dyDescent="0.3">
      <c r="J27729" s="1"/>
      <c r="K27729" s="1"/>
      <c r="L27729" s="1"/>
      <c r="M27729" s="1"/>
    </row>
    <row r="27730" spans="10:13" x14ac:dyDescent="0.3">
      <c r="J27730" s="1"/>
      <c r="K27730" s="1"/>
      <c r="L27730" s="1"/>
      <c r="M27730" s="1"/>
    </row>
    <row r="27731" spans="10:13" x14ac:dyDescent="0.3">
      <c r="J27731" s="1"/>
      <c r="K27731" s="1"/>
      <c r="L27731" s="1"/>
      <c r="M27731" s="1"/>
    </row>
    <row r="27732" spans="10:13" x14ac:dyDescent="0.3">
      <c r="J27732" s="1"/>
      <c r="K27732" s="1"/>
      <c r="L27732" s="1"/>
      <c r="M27732" s="1"/>
    </row>
    <row r="27733" spans="10:13" x14ac:dyDescent="0.3">
      <c r="J27733" s="1"/>
      <c r="K27733" s="1"/>
      <c r="L27733" s="1"/>
      <c r="M27733" s="1"/>
    </row>
    <row r="27734" spans="10:13" x14ac:dyDescent="0.3">
      <c r="J27734" s="1"/>
      <c r="K27734" s="1"/>
      <c r="L27734" s="1"/>
      <c r="M27734" s="1"/>
    </row>
    <row r="27735" spans="10:13" x14ac:dyDescent="0.3">
      <c r="J27735" s="1"/>
      <c r="K27735" s="1"/>
      <c r="L27735" s="1"/>
      <c r="M27735" s="1"/>
    </row>
    <row r="27736" spans="10:13" x14ac:dyDescent="0.3">
      <c r="J27736" s="1"/>
      <c r="K27736" s="1"/>
      <c r="L27736" s="1"/>
      <c r="M27736" s="1"/>
    </row>
    <row r="27737" spans="10:13" x14ac:dyDescent="0.3">
      <c r="J27737" s="1"/>
      <c r="K27737" s="1"/>
      <c r="L27737" s="1"/>
      <c r="M27737" s="1"/>
    </row>
    <row r="27738" spans="10:13" x14ac:dyDescent="0.3">
      <c r="J27738" s="1"/>
      <c r="K27738" s="1"/>
      <c r="L27738" s="1"/>
      <c r="M27738" s="1"/>
    </row>
    <row r="27739" spans="10:13" x14ac:dyDescent="0.3">
      <c r="J27739" s="1"/>
      <c r="K27739" s="1"/>
      <c r="L27739" s="1"/>
      <c r="M27739" s="1"/>
    </row>
    <row r="27740" spans="10:13" x14ac:dyDescent="0.3">
      <c r="J27740" s="1"/>
      <c r="K27740" s="1"/>
      <c r="L27740" s="1"/>
      <c r="M27740" s="1"/>
    </row>
    <row r="27741" spans="10:13" x14ac:dyDescent="0.3">
      <c r="J27741" s="1"/>
      <c r="K27741" s="1"/>
      <c r="L27741" s="1"/>
      <c r="M27741" s="1"/>
    </row>
    <row r="27742" spans="10:13" x14ac:dyDescent="0.3">
      <c r="J27742" s="1"/>
      <c r="K27742" s="1"/>
      <c r="L27742" s="1"/>
      <c r="M27742" s="1"/>
    </row>
    <row r="27743" spans="10:13" x14ac:dyDescent="0.3">
      <c r="J27743" s="1"/>
      <c r="K27743" s="1"/>
      <c r="L27743" s="1"/>
      <c r="M27743" s="1"/>
    </row>
    <row r="27744" spans="10:13" x14ac:dyDescent="0.3">
      <c r="J27744" s="1"/>
      <c r="K27744" s="1"/>
      <c r="L27744" s="1"/>
      <c r="M27744" s="1"/>
    </row>
    <row r="27745" spans="10:13" x14ac:dyDescent="0.3">
      <c r="J27745" s="1"/>
      <c r="K27745" s="1"/>
      <c r="L27745" s="1"/>
      <c r="M27745" s="1"/>
    </row>
    <row r="27746" spans="10:13" x14ac:dyDescent="0.3">
      <c r="J27746" s="1"/>
      <c r="K27746" s="1"/>
      <c r="L27746" s="1"/>
      <c r="M27746" s="1"/>
    </row>
    <row r="27747" spans="10:13" x14ac:dyDescent="0.3">
      <c r="J27747" s="1"/>
      <c r="K27747" s="1"/>
      <c r="L27747" s="1"/>
      <c r="M27747" s="1"/>
    </row>
    <row r="27748" spans="10:13" x14ac:dyDescent="0.3">
      <c r="J27748" s="1"/>
      <c r="K27748" s="1"/>
      <c r="L27748" s="1"/>
      <c r="M27748" s="1"/>
    </row>
    <row r="27749" spans="10:13" x14ac:dyDescent="0.3">
      <c r="J27749" s="1"/>
      <c r="K27749" s="1"/>
      <c r="L27749" s="1"/>
      <c r="M27749" s="1"/>
    </row>
    <row r="27750" spans="10:13" x14ac:dyDescent="0.3">
      <c r="J27750" s="1"/>
      <c r="K27750" s="1"/>
      <c r="L27750" s="1"/>
      <c r="M27750" s="1"/>
    </row>
    <row r="27751" spans="10:13" x14ac:dyDescent="0.3">
      <c r="J27751" s="1"/>
      <c r="K27751" s="1"/>
      <c r="L27751" s="1"/>
      <c r="M27751" s="1"/>
    </row>
    <row r="27752" spans="10:13" x14ac:dyDescent="0.3">
      <c r="J27752" s="1"/>
      <c r="K27752" s="1"/>
      <c r="L27752" s="1"/>
      <c r="M27752" s="1"/>
    </row>
    <row r="27753" spans="10:13" x14ac:dyDescent="0.3">
      <c r="J27753" s="1"/>
      <c r="K27753" s="1"/>
      <c r="L27753" s="1"/>
      <c r="M27753" s="1"/>
    </row>
    <row r="27754" spans="10:13" x14ac:dyDescent="0.3">
      <c r="J27754" s="1"/>
      <c r="K27754" s="1"/>
      <c r="L27754" s="1"/>
      <c r="M27754" s="1"/>
    </row>
    <row r="27755" spans="10:13" x14ac:dyDescent="0.3">
      <c r="J27755" s="1"/>
      <c r="K27755" s="1"/>
      <c r="L27755" s="1"/>
      <c r="M27755" s="1"/>
    </row>
    <row r="27756" spans="10:13" x14ac:dyDescent="0.3">
      <c r="J27756" s="1"/>
      <c r="K27756" s="1"/>
      <c r="L27756" s="1"/>
      <c r="M27756" s="1"/>
    </row>
    <row r="27757" spans="10:13" x14ac:dyDescent="0.3">
      <c r="J27757" s="1"/>
      <c r="K27757" s="1"/>
      <c r="L27757" s="1"/>
      <c r="M27757" s="1"/>
    </row>
    <row r="27758" spans="10:13" x14ac:dyDescent="0.3">
      <c r="J27758" s="1"/>
      <c r="K27758" s="1"/>
      <c r="L27758" s="1"/>
      <c r="M27758" s="1"/>
    </row>
    <row r="27759" spans="10:13" x14ac:dyDescent="0.3">
      <c r="J27759" s="1"/>
      <c r="K27759" s="1"/>
      <c r="L27759" s="1"/>
      <c r="M27759" s="1"/>
    </row>
    <row r="27760" spans="10:13" x14ac:dyDescent="0.3">
      <c r="J27760" s="1"/>
      <c r="K27760" s="1"/>
      <c r="L27760" s="1"/>
      <c r="M27760" s="1"/>
    </row>
    <row r="27761" spans="10:13" x14ac:dyDescent="0.3">
      <c r="J27761" s="1"/>
      <c r="K27761" s="1"/>
      <c r="L27761" s="1"/>
      <c r="M27761" s="1"/>
    </row>
    <row r="27762" spans="10:13" x14ac:dyDescent="0.3">
      <c r="J27762" s="1"/>
      <c r="K27762" s="1"/>
      <c r="L27762" s="1"/>
      <c r="M27762" s="1"/>
    </row>
    <row r="27763" spans="10:13" x14ac:dyDescent="0.3">
      <c r="J27763" s="1"/>
      <c r="K27763" s="1"/>
      <c r="L27763" s="1"/>
      <c r="M27763" s="1"/>
    </row>
    <row r="27764" spans="10:13" x14ac:dyDescent="0.3">
      <c r="J27764" s="1"/>
      <c r="K27764" s="1"/>
      <c r="L27764" s="1"/>
      <c r="M27764" s="1"/>
    </row>
    <row r="27765" spans="10:13" x14ac:dyDescent="0.3">
      <c r="J27765" s="1"/>
      <c r="K27765" s="1"/>
      <c r="L27765" s="1"/>
      <c r="M27765" s="1"/>
    </row>
    <row r="27766" spans="10:13" x14ac:dyDescent="0.3">
      <c r="J27766" s="1"/>
      <c r="K27766" s="1"/>
      <c r="L27766" s="1"/>
      <c r="M27766" s="1"/>
    </row>
    <row r="27767" spans="10:13" x14ac:dyDescent="0.3">
      <c r="J27767" s="1"/>
      <c r="K27767" s="1"/>
      <c r="L27767" s="1"/>
      <c r="M27767" s="1"/>
    </row>
    <row r="27768" spans="10:13" x14ac:dyDescent="0.3">
      <c r="J27768" s="1"/>
      <c r="K27768" s="1"/>
      <c r="L27768" s="1"/>
      <c r="M27768" s="1"/>
    </row>
    <row r="27769" spans="10:13" x14ac:dyDescent="0.3">
      <c r="J27769" s="1"/>
      <c r="K27769" s="1"/>
      <c r="L27769" s="1"/>
      <c r="M27769" s="1"/>
    </row>
    <row r="27770" spans="10:13" x14ac:dyDescent="0.3">
      <c r="J27770" s="1"/>
      <c r="K27770" s="1"/>
      <c r="L27770" s="1"/>
      <c r="M27770" s="1"/>
    </row>
    <row r="27771" spans="10:13" x14ac:dyDescent="0.3">
      <c r="J27771" s="1"/>
      <c r="K27771" s="1"/>
      <c r="L27771" s="1"/>
      <c r="M27771" s="1"/>
    </row>
    <row r="27772" spans="10:13" x14ac:dyDescent="0.3">
      <c r="J27772" s="1"/>
      <c r="K27772" s="1"/>
      <c r="L27772" s="1"/>
      <c r="M27772" s="1"/>
    </row>
    <row r="27773" spans="10:13" x14ac:dyDescent="0.3">
      <c r="J27773" s="1"/>
      <c r="K27773" s="1"/>
      <c r="L27773" s="1"/>
      <c r="M27773" s="1"/>
    </row>
    <row r="27774" spans="10:13" x14ac:dyDescent="0.3">
      <c r="J27774" s="1"/>
      <c r="K27774" s="1"/>
      <c r="L27774" s="1"/>
      <c r="M27774" s="1"/>
    </row>
    <row r="27775" spans="10:13" x14ac:dyDescent="0.3">
      <c r="J27775" s="1"/>
      <c r="K27775" s="1"/>
      <c r="L27775" s="1"/>
      <c r="M27775" s="1"/>
    </row>
    <row r="27776" spans="10:13" x14ac:dyDescent="0.3">
      <c r="J27776" s="1"/>
      <c r="K27776" s="1"/>
      <c r="L27776" s="1"/>
      <c r="M27776" s="1"/>
    </row>
    <row r="27777" spans="10:13" x14ac:dyDescent="0.3">
      <c r="J27777" s="1"/>
      <c r="K27777" s="1"/>
      <c r="L27777" s="1"/>
      <c r="M27777" s="1"/>
    </row>
    <row r="27778" spans="10:13" x14ac:dyDescent="0.3">
      <c r="J27778" s="1"/>
      <c r="K27778" s="1"/>
      <c r="L27778" s="1"/>
      <c r="M27778" s="1"/>
    </row>
    <row r="27779" spans="10:13" x14ac:dyDescent="0.3">
      <c r="J27779" s="1"/>
      <c r="K27779" s="1"/>
      <c r="L27779" s="1"/>
      <c r="M27779" s="1"/>
    </row>
    <row r="27780" spans="10:13" x14ac:dyDescent="0.3">
      <c r="J27780" s="1"/>
      <c r="K27780" s="1"/>
      <c r="L27780" s="1"/>
      <c r="M27780" s="1"/>
    </row>
    <row r="27781" spans="10:13" x14ac:dyDescent="0.3">
      <c r="J27781" s="1"/>
      <c r="K27781" s="1"/>
      <c r="L27781" s="1"/>
      <c r="M27781" s="1"/>
    </row>
    <row r="27782" spans="10:13" x14ac:dyDescent="0.3">
      <c r="J27782" s="1"/>
      <c r="K27782" s="1"/>
      <c r="L27782" s="1"/>
      <c r="M27782" s="1"/>
    </row>
    <row r="27783" spans="10:13" x14ac:dyDescent="0.3">
      <c r="J27783" s="1"/>
      <c r="K27783" s="1"/>
      <c r="L27783" s="1"/>
      <c r="M27783" s="1"/>
    </row>
    <row r="27784" spans="10:13" x14ac:dyDescent="0.3">
      <c r="J27784" s="1"/>
      <c r="K27784" s="1"/>
      <c r="L27784" s="1"/>
      <c r="M27784" s="1"/>
    </row>
    <row r="27785" spans="10:13" x14ac:dyDescent="0.3">
      <c r="J27785" s="1"/>
      <c r="K27785" s="1"/>
      <c r="L27785" s="1"/>
      <c r="M27785" s="1"/>
    </row>
    <row r="27786" spans="10:13" x14ac:dyDescent="0.3">
      <c r="J27786" s="1"/>
      <c r="K27786" s="1"/>
      <c r="L27786" s="1"/>
      <c r="M27786" s="1"/>
    </row>
    <row r="27787" spans="10:13" x14ac:dyDescent="0.3">
      <c r="J27787" s="1"/>
      <c r="K27787" s="1"/>
      <c r="L27787" s="1"/>
      <c r="M27787" s="1"/>
    </row>
    <row r="27788" spans="10:13" x14ac:dyDescent="0.3">
      <c r="J27788" s="1"/>
      <c r="K27788" s="1"/>
      <c r="L27788" s="1"/>
      <c r="M27788" s="1"/>
    </row>
    <row r="27789" spans="10:13" x14ac:dyDescent="0.3">
      <c r="J27789" s="1"/>
      <c r="K27789" s="1"/>
      <c r="L27789" s="1"/>
      <c r="M27789" s="1"/>
    </row>
    <row r="27790" spans="10:13" x14ac:dyDescent="0.3">
      <c r="J27790" s="1"/>
      <c r="K27790" s="1"/>
      <c r="L27790" s="1"/>
      <c r="M27790" s="1"/>
    </row>
    <row r="27791" spans="10:13" x14ac:dyDescent="0.3">
      <c r="J27791" s="1"/>
      <c r="K27791" s="1"/>
      <c r="L27791" s="1"/>
      <c r="M27791" s="1"/>
    </row>
    <row r="27792" spans="10:13" x14ac:dyDescent="0.3">
      <c r="J27792" s="1"/>
      <c r="K27792" s="1"/>
      <c r="L27792" s="1"/>
      <c r="M27792" s="1"/>
    </row>
    <row r="27793" spans="10:13" x14ac:dyDescent="0.3">
      <c r="J27793" s="1"/>
      <c r="K27793" s="1"/>
      <c r="L27793" s="1"/>
      <c r="M27793" s="1"/>
    </row>
    <row r="27794" spans="10:13" x14ac:dyDescent="0.3">
      <c r="J27794" s="1"/>
      <c r="K27794" s="1"/>
      <c r="L27794" s="1"/>
      <c r="M27794" s="1"/>
    </row>
    <row r="27795" spans="10:13" x14ac:dyDescent="0.3">
      <c r="J27795" s="1"/>
      <c r="K27795" s="1"/>
      <c r="L27795" s="1"/>
      <c r="M27795" s="1"/>
    </row>
    <row r="27796" spans="10:13" x14ac:dyDescent="0.3">
      <c r="J27796" s="1"/>
      <c r="K27796" s="1"/>
      <c r="L27796" s="1"/>
      <c r="M27796" s="1"/>
    </row>
    <row r="27797" spans="10:13" x14ac:dyDescent="0.3">
      <c r="J27797" s="1"/>
      <c r="K27797" s="1"/>
      <c r="L27797" s="1"/>
      <c r="M27797" s="1"/>
    </row>
    <row r="27798" spans="10:13" x14ac:dyDescent="0.3">
      <c r="J27798" s="1"/>
      <c r="K27798" s="1"/>
      <c r="L27798" s="1"/>
      <c r="M27798" s="1"/>
    </row>
    <row r="27799" spans="10:13" x14ac:dyDescent="0.3">
      <c r="J27799" s="1"/>
      <c r="K27799" s="1"/>
      <c r="L27799" s="1"/>
      <c r="M27799" s="1"/>
    </row>
    <row r="27800" spans="10:13" x14ac:dyDescent="0.3">
      <c r="J27800" s="1"/>
      <c r="K27800" s="1"/>
      <c r="L27800" s="1"/>
      <c r="M27800" s="1"/>
    </row>
    <row r="27801" spans="10:13" x14ac:dyDescent="0.3">
      <c r="J27801" s="1"/>
      <c r="K27801" s="1"/>
      <c r="L27801" s="1"/>
      <c r="M27801" s="1"/>
    </row>
    <row r="27802" spans="10:13" x14ac:dyDescent="0.3">
      <c r="J27802" s="1"/>
      <c r="K27802" s="1"/>
      <c r="L27802" s="1"/>
      <c r="M27802" s="1"/>
    </row>
    <row r="27803" spans="10:13" x14ac:dyDescent="0.3">
      <c r="J27803" s="1"/>
      <c r="K27803" s="1"/>
      <c r="L27803" s="1"/>
      <c r="M27803" s="1"/>
    </row>
    <row r="27804" spans="10:13" x14ac:dyDescent="0.3">
      <c r="J27804" s="1"/>
      <c r="K27804" s="1"/>
      <c r="L27804" s="1"/>
      <c r="M27804" s="1"/>
    </row>
    <row r="27805" spans="10:13" x14ac:dyDescent="0.3">
      <c r="J27805" s="1"/>
      <c r="K27805" s="1"/>
      <c r="L27805" s="1"/>
      <c r="M27805" s="1"/>
    </row>
    <row r="27806" spans="10:13" x14ac:dyDescent="0.3">
      <c r="J27806" s="1"/>
      <c r="K27806" s="1"/>
      <c r="L27806" s="1"/>
      <c r="M27806" s="1"/>
    </row>
    <row r="27807" spans="10:13" x14ac:dyDescent="0.3">
      <c r="J27807" s="1"/>
      <c r="K27807" s="1"/>
      <c r="L27807" s="1"/>
      <c r="M27807" s="1"/>
    </row>
    <row r="27808" spans="10:13" x14ac:dyDescent="0.3">
      <c r="J27808" s="1"/>
      <c r="K27808" s="1"/>
      <c r="L27808" s="1"/>
      <c r="M27808" s="1"/>
    </row>
    <row r="27809" spans="10:13" x14ac:dyDescent="0.3">
      <c r="J27809" s="1"/>
      <c r="K27809" s="1"/>
      <c r="L27809" s="1"/>
      <c r="M27809" s="1"/>
    </row>
    <row r="27810" spans="10:13" x14ac:dyDescent="0.3">
      <c r="J27810" s="1"/>
      <c r="K27810" s="1"/>
      <c r="L27810" s="1"/>
      <c r="M27810" s="1"/>
    </row>
    <row r="27811" spans="10:13" x14ac:dyDescent="0.3">
      <c r="J27811" s="1"/>
      <c r="K27811" s="1"/>
      <c r="L27811" s="1"/>
      <c r="M27811" s="1"/>
    </row>
    <row r="27812" spans="10:13" x14ac:dyDescent="0.3">
      <c r="J27812" s="1"/>
      <c r="K27812" s="1"/>
      <c r="L27812" s="1"/>
      <c r="M27812" s="1"/>
    </row>
    <row r="27813" spans="10:13" x14ac:dyDescent="0.3">
      <c r="J27813" s="1"/>
      <c r="K27813" s="1"/>
      <c r="L27813" s="1"/>
      <c r="M27813" s="1"/>
    </row>
    <row r="27814" spans="10:13" x14ac:dyDescent="0.3">
      <c r="J27814" s="1"/>
      <c r="K27814" s="1"/>
      <c r="L27814" s="1"/>
      <c r="M27814" s="1"/>
    </row>
    <row r="27815" spans="10:13" x14ac:dyDescent="0.3">
      <c r="J27815" s="1"/>
      <c r="K27815" s="1"/>
      <c r="L27815" s="1"/>
      <c r="M27815" s="1"/>
    </row>
    <row r="27816" spans="10:13" x14ac:dyDescent="0.3">
      <c r="J27816" s="1"/>
      <c r="K27816" s="1"/>
      <c r="L27816" s="1"/>
      <c r="M27816" s="1"/>
    </row>
    <row r="27817" spans="10:13" x14ac:dyDescent="0.3">
      <c r="J27817" s="1"/>
      <c r="K27817" s="1"/>
      <c r="L27817" s="1"/>
      <c r="M27817" s="1"/>
    </row>
    <row r="27818" spans="10:13" x14ac:dyDescent="0.3">
      <c r="J27818" s="1"/>
      <c r="K27818" s="1"/>
      <c r="L27818" s="1"/>
      <c r="M27818" s="1"/>
    </row>
    <row r="27819" spans="10:13" x14ac:dyDescent="0.3">
      <c r="J27819" s="1"/>
      <c r="K27819" s="1"/>
      <c r="L27819" s="1"/>
      <c r="M27819" s="1"/>
    </row>
    <row r="27820" spans="10:13" x14ac:dyDescent="0.3">
      <c r="J27820" s="1"/>
      <c r="K27820" s="1"/>
      <c r="L27820" s="1"/>
      <c r="M27820" s="1"/>
    </row>
    <row r="27821" spans="10:13" x14ac:dyDescent="0.3">
      <c r="J27821" s="1"/>
      <c r="K27821" s="1"/>
      <c r="L27821" s="1"/>
      <c r="M27821" s="1"/>
    </row>
    <row r="27822" spans="10:13" x14ac:dyDescent="0.3">
      <c r="J27822" s="1"/>
      <c r="K27822" s="1"/>
      <c r="L27822" s="1"/>
      <c r="M27822" s="1"/>
    </row>
    <row r="27823" spans="10:13" x14ac:dyDescent="0.3">
      <c r="J27823" s="1"/>
      <c r="K27823" s="1"/>
      <c r="L27823" s="1"/>
      <c r="M27823" s="1"/>
    </row>
    <row r="27824" spans="10:13" x14ac:dyDescent="0.3">
      <c r="J27824" s="1"/>
      <c r="K27824" s="1"/>
      <c r="L27824" s="1"/>
      <c r="M27824" s="1"/>
    </row>
    <row r="27825" spans="10:13" x14ac:dyDescent="0.3">
      <c r="J27825" s="1"/>
      <c r="K27825" s="1"/>
      <c r="L27825" s="1"/>
      <c r="M27825" s="1"/>
    </row>
    <row r="27826" spans="10:13" x14ac:dyDescent="0.3">
      <c r="J27826" s="1"/>
      <c r="K27826" s="1"/>
      <c r="L27826" s="1"/>
      <c r="M27826" s="1"/>
    </row>
    <row r="27827" spans="10:13" x14ac:dyDescent="0.3">
      <c r="J27827" s="1"/>
      <c r="K27827" s="1"/>
      <c r="L27827" s="1"/>
      <c r="M27827" s="1"/>
    </row>
    <row r="27828" spans="10:13" x14ac:dyDescent="0.3">
      <c r="J27828" s="1"/>
      <c r="K27828" s="1"/>
      <c r="L27828" s="1"/>
      <c r="M27828" s="1"/>
    </row>
    <row r="27829" spans="10:13" x14ac:dyDescent="0.3">
      <c r="J27829" s="1"/>
      <c r="K27829" s="1"/>
      <c r="L27829" s="1"/>
      <c r="M27829" s="1"/>
    </row>
    <row r="27830" spans="10:13" x14ac:dyDescent="0.3">
      <c r="J27830" s="1"/>
      <c r="K27830" s="1"/>
      <c r="L27830" s="1"/>
      <c r="M27830" s="1"/>
    </row>
    <row r="27831" spans="10:13" x14ac:dyDescent="0.3">
      <c r="J27831" s="1"/>
      <c r="K27831" s="1"/>
      <c r="L27831" s="1"/>
      <c r="M27831" s="1"/>
    </row>
    <row r="27832" spans="10:13" x14ac:dyDescent="0.3">
      <c r="J27832" s="1"/>
      <c r="K27832" s="1"/>
      <c r="L27832" s="1"/>
      <c r="M27832" s="1"/>
    </row>
    <row r="27833" spans="10:13" x14ac:dyDescent="0.3">
      <c r="J27833" s="1"/>
      <c r="K27833" s="1"/>
      <c r="L27833" s="1"/>
      <c r="M27833" s="1"/>
    </row>
    <row r="27834" spans="10:13" x14ac:dyDescent="0.3">
      <c r="J27834" s="1"/>
      <c r="K27834" s="1"/>
      <c r="L27834" s="1"/>
      <c r="M27834" s="1"/>
    </row>
    <row r="27835" spans="10:13" x14ac:dyDescent="0.3">
      <c r="J27835" s="1"/>
      <c r="K27835" s="1"/>
      <c r="L27835" s="1"/>
      <c r="M27835" s="1"/>
    </row>
    <row r="27836" spans="10:13" x14ac:dyDescent="0.3">
      <c r="J27836" s="1"/>
      <c r="K27836" s="1"/>
      <c r="L27836" s="1"/>
      <c r="M27836" s="1"/>
    </row>
    <row r="27837" spans="10:13" x14ac:dyDescent="0.3">
      <c r="J27837" s="1"/>
      <c r="K27837" s="1"/>
      <c r="L27837" s="1"/>
      <c r="M27837" s="1"/>
    </row>
    <row r="27838" spans="10:13" x14ac:dyDescent="0.3">
      <c r="J27838" s="1"/>
      <c r="K27838" s="1"/>
      <c r="L27838" s="1"/>
      <c r="M27838" s="1"/>
    </row>
    <row r="27839" spans="10:13" x14ac:dyDescent="0.3">
      <c r="J27839" s="1"/>
      <c r="K27839" s="1"/>
      <c r="L27839" s="1"/>
      <c r="M27839" s="1"/>
    </row>
    <row r="27840" spans="10:13" x14ac:dyDescent="0.3">
      <c r="J27840" s="1"/>
      <c r="K27840" s="1"/>
      <c r="L27840" s="1"/>
      <c r="M27840" s="1"/>
    </row>
    <row r="27841" spans="10:13" x14ac:dyDescent="0.3">
      <c r="J27841" s="1"/>
      <c r="K27841" s="1"/>
      <c r="L27841" s="1"/>
      <c r="M27841" s="1"/>
    </row>
    <row r="27842" spans="10:13" x14ac:dyDescent="0.3">
      <c r="J27842" s="1"/>
      <c r="K27842" s="1"/>
      <c r="L27842" s="1"/>
      <c r="M27842" s="1"/>
    </row>
    <row r="27843" spans="10:13" x14ac:dyDescent="0.3">
      <c r="J27843" s="1"/>
      <c r="K27843" s="1"/>
      <c r="L27843" s="1"/>
      <c r="M27843" s="1"/>
    </row>
    <row r="27844" spans="10:13" x14ac:dyDescent="0.3">
      <c r="J27844" s="1"/>
      <c r="K27844" s="1"/>
      <c r="L27844" s="1"/>
      <c r="M27844" s="1"/>
    </row>
    <row r="27845" spans="10:13" x14ac:dyDescent="0.3">
      <c r="J27845" s="1"/>
      <c r="K27845" s="1"/>
      <c r="L27845" s="1"/>
      <c r="M27845" s="1"/>
    </row>
    <row r="27846" spans="10:13" x14ac:dyDescent="0.3">
      <c r="J27846" s="1"/>
      <c r="K27846" s="1"/>
      <c r="L27846" s="1"/>
      <c r="M27846" s="1"/>
    </row>
    <row r="27847" spans="10:13" x14ac:dyDescent="0.3">
      <c r="J27847" s="1"/>
      <c r="K27847" s="1"/>
      <c r="L27847" s="1"/>
      <c r="M27847" s="1"/>
    </row>
    <row r="27848" spans="10:13" x14ac:dyDescent="0.3">
      <c r="J27848" s="1"/>
      <c r="K27848" s="1"/>
      <c r="L27848" s="1"/>
      <c r="M27848" s="1"/>
    </row>
    <row r="27849" spans="10:13" x14ac:dyDescent="0.3">
      <c r="J27849" s="1"/>
      <c r="K27849" s="1"/>
      <c r="L27849" s="1"/>
      <c r="M27849" s="1"/>
    </row>
    <row r="27850" spans="10:13" x14ac:dyDescent="0.3">
      <c r="J27850" s="1"/>
      <c r="K27850" s="1"/>
      <c r="L27850" s="1"/>
      <c r="M27850" s="1"/>
    </row>
    <row r="27851" spans="10:13" x14ac:dyDescent="0.3">
      <c r="J27851" s="1"/>
      <c r="K27851" s="1"/>
      <c r="L27851" s="1"/>
      <c r="M27851" s="1"/>
    </row>
    <row r="27852" spans="10:13" x14ac:dyDescent="0.3">
      <c r="J27852" s="1"/>
      <c r="K27852" s="1"/>
      <c r="L27852" s="1"/>
      <c r="M27852" s="1"/>
    </row>
    <row r="27853" spans="10:13" x14ac:dyDescent="0.3">
      <c r="J27853" s="1"/>
      <c r="K27853" s="1"/>
      <c r="L27853" s="1"/>
      <c r="M27853" s="1"/>
    </row>
    <row r="27854" spans="10:13" x14ac:dyDescent="0.3">
      <c r="J27854" s="1"/>
      <c r="K27854" s="1"/>
      <c r="L27854" s="1"/>
      <c r="M27854" s="1"/>
    </row>
    <row r="27855" spans="10:13" x14ac:dyDescent="0.3">
      <c r="J27855" s="1"/>
      <c r="K27855" s="1"/>
      <c r="L27855" s="1"/>
      <c r="M27855" s="1"/>
    </row>
    <row r="27856" spans="10:13" x14ac:dyDescent="0.3">
      <c r="J27856" s="1"/>
      <c r="K27856" s="1"/>
      <c r="L27856" s="1"/>
      <c r="M27856" s="1"/>
    </row>
    <row r="27857" spans="10:13" x14ac:dyDescent="0.3">
      <c r="J27857" s="1"/>
      <c r="K27857" s="1"/>
      <c r="L27857" s="1"/>
      <c r="M27857" s="1"/>
    </row>
    <row r="27858" spans="10:13" x14ac:dyDescent="0.3">
      <c r="J27858" s="1"/>
      <c r="K27858" s="1"/>
      <c r="L27858" s="1"/>
      <c r="M27858" s="1"/>
    </row>
    <row r="27859" spans="10:13" x14ac:dyDescent="0.3">
      <c r="J27859" s="1"/>
      <c r="K27859" s="1"/>
      <c r="L27859" s="1"/>
      <c r="M27859" s="1"/>
    </row>
    <row r="27860" spans="10:13" x14ac:dyDescent="0.3">
      <c r="J27860" s="1"/>
      <c r="K27860" s="1"/>
      <c r="L27860" s="1"/>
      <c r="M27860" s="1"/>
    </row>
    <row r="27861" spans="10:13" x14ac:dyDescent="0.3">
      <c r="J27861" s="1"/>
      <c r="K27861" s="1"/>
      <c r="L27861" s="1"/>
      <c r="M27861" s="1"/>
    </row>
    <row r="27862" spans="10:13" x14ac:dyDescent="0.3">
      <c r="J27862" s="1"/>
      <c r="K27862" s="1"/>
      <c r="L27862" s="1"/>
      <c r="M27862" s="1"/>
    </row>
    <row r="27863" spans="10:13" x14ac:dyDescent="0.3">
      <c r="J27863" s="1"/>
      <c r="K27863" s="1"/>
      <c r="L27863" s="1"/>
      <c r="M27863" s="1"/>
    </row>
    <row r="27864" spans="10:13" x14ac:dyDescent="0.3">
      <c r="J27864" s="1"/>
      <c r="K27864" s="1"/>
      <c r="L27864" s="1"/>
      <c r="M27864" s="1"/>
    </row>
    <row r="27865" spans="10:13" x14ac:dyDescent="0.3">
      <c r="J27865" s="1"/>
      <c r="K27865" s="1"/>
      <c r="L27865" s="1"/>
      <c r="M27865" s="1"/>
    </row>
    <row r="27866" spans="10:13" x14ac:dyDescent="0.3">
      <c r="J27866" s="1"/>
      <c r="K27866" s="1"/>
      <c r="L27866" s="1"/>
      <c r="M27866" s="1"/>
    </row>
    <row r="27867" spans="10:13" x14ac:dyDescent="0.3">
      <c r="J27867" s="1"/>
      <c r="K27867" s="1"/>
      <c r="L27867" s="1"/>
      <c r="M27867" s="1"/>
    </row>
    <row r="27868" spans="10:13" x14ac:dyDescent="0.3">
      <c r="J27868" s="1"/>
      <c r="K27868" s="1"/>
      <c r="L27868" s="1"/>
      <c r="M27868" s="1"/>
    </row>
    <row r="27869" spans="10:13" x14ac:dyDescent="0.3">
      <c r="J27869" s="1"/>
      <c r="K27869" s="1"/>
      <c r="L27869" s="1"/>
      <c r="M27869" s="1"/>
    </row>
    <row r="27870" spans="10:13" x14ac:dyDescent="0.3">
      <c r="J27870" s="1"/>
      <c r="K27870" s="1"/>
      <c r="L27870" s="1"/>
      <c r="M27870" s="1"/>
    </row>
    <row r="27871" spans="10:13" x14ac:dyDescent="0.3">
      <c r="J27871" s="1"/>
      <c r="K27871" s="1"/>
      <c r="L27871" s="1"/>
      <c r="M27871" s="1"/>
    </row>
    <row r="27872" spans="10:13" x14ac:dyDescent="0.3">
      <c r="J27872" s="1"/>
      <c r="K27872" s="1"/>
      <c r="L27872" s="1"/>
      <c r="M27872" s="1"/>
    </row>
    <row r="27873" spans="10:13" x14ac:dyDescent="0.3">
      <c r="J27873" s="1"/>
      <c r="K27873" s="1"/>
      <c r="L27873" s="1"/>
      <c r="M27873" s="1"/>
    </row>
    <row r="27874" spans="10:13" x14ac:dyDescent="0.3">
      <c r="J27874" s="1"/>
      <c r="K27874" s="1"/>
      <c r="L27874" s="1"/>
      <c r="M27874" s="1"/>
    </row>
    <row r="27875" spans="10:13" x14ac:dyDescent="0.3">
      <c r="J27875" s="1"/>
      <c r="K27875" s="1"/>
      <c r="L27875" s="1"/>
      <c r="M27875" s="1"/>
    </row>
    <row r="27876" spans="10:13" x14ac:dyDescent="0.3">
      <c r="J27876" s="1"/>
      <c r="K27876" s="1"/>
      <c r="L27876" s="1"/>
      <c r="M27876" s="1"/>
    </row>
    <row r="27877" spans="10:13" x14ac:dyDescent="0.3">
      <c r="J27877" s="1"/>
      <c r="K27877" s="1"/>
      <c r="L27877" s="1"/>
      <c r="M27877" s="1"/>
    </row>
    <row r="27878" spans="10:13" x14ac:dyDescent="0.3">
      <c r="J27878" s="1"/>
      <c r="K27878" s="1"/>
      <c r="L27878" s="1"/>
      <c r="M27878" s="1"/>
    </row>
    <row r="27879" spans="10:13" x14ac:dyDescent="0.3">
      <c r="J27879" s="1"/>
      <c r="K27879" s="1"/>
      <c r="L27879" s="1"/>
      <c r="M27879" s="1"/>
    </row>
    <row r="27880" spans="10:13" x14ac:dyDescent="0.3">
      <c r="J27880" s="1"/>
      <c r="K27880" s="1"/>
      <c r="L27880" s="1"/>
      <c r="M27880" s="1"/>
    </row>
    <row r="27881" spans="10:13" x14ac:dyDescent="0.3">
      <c r="J27881" s="1"/>
      <c r="K27881" s="1"/>
      <c r="L27881" s="1"/>
      <c r="M27881" s="1"/>
    </row>
    <row r="27882" spans="10:13" x14ac:dyDescent="0.3">
      <c r="J27882" s="1"/>
      <c r="K27882" s="1"/>
      <c r="L27882" s="1"/>
      <c r="M27882" s="1"/>
    </row>
    <row r="27883" spans="10:13" x14ac:dyDescent="0.3">
      <c r="J27883" s="1"/>
      <c r="K27883" s="1"/>
      <c r="L27883" s="1"/>
      <c r="M27883" s="1"/>
    </row>
    <row r="27884" spans="10:13" x14ac:dyDescent="0.3">
      <c r="J27884" s="1"/>
      <c r="K27884" s="1"/>
      <c r="L27884" s="1"/>
      <c r="M27884" s="1"/>
    </row>
    <row r="27885" spans="10:13" x14ac:dyDescent="0.3">
      <c r="J27885" s="1"/>
      <c r="K27885" s="1"/>
      <c r="L27885" s="1"/>
      <c r="M27885" s="1"/>
    </row>
    <row r="27886" spans="10:13" x14ac:dyDescent="0.3">
      <c r="J27886" s="1"/>
      <c r="K27886" s="1"/>
      <c r="L27886" s="1"/>
      <c r="M27886" s="1"/>
    </row>
    <row r="27887" spans="10:13" x14ac:dyDescent="0.3">
      <c r="J27887" s="1"/>
      <c r="K27887" s="1"/>
      <c r="L27887" s="1"/>
      <c r="M27887" s="1"/>
    </row>
    <row r="27888" spans="10:13" x14ac:dyDescent="0.3">
      <c r="J27888" s="1"/>
      <c r="K27888" s="1"/>
      <c r="L27888" s="1"/>
      <c r="M27888" s="1"/>
    </row>
    <row r="27889" spans="10:13" x14ac:dyDescent="0.3">
      <c r="J27889" s="1"/>
      <c r="K27889" s="1"/>
      <c r="L27889" s="1"/>
      <c r="M27889" s="1"/>
    </row>
    <row r="27890" spans="10:13" x14ac:dyDescent="0.3">
      <c r="J27890" s="1"/>
      <c r="K27890" s="1"/>
      <c r="L27890" s="1"/>
      <c r="M27890" s="1"/>
    </row>
    <row r="27891" spans="10:13" x14ac:dyDescent="0.3">
      <c r="J27891" s="1"/>
      <c r="K27891" s="1"/>
      <c r="L27891" s="1"/>
      <c r="M27891" s="1"/>
    </row>
    <row r="27892" spans="10:13" x14ac:dyDescent="0.3">
      <c r="J27892" s="1"/>
      <c r="K27892" s="1"/>
      <c r="L27892" s="1"/>
      <c r="M27892" s="1"/>
    </row>
    <row r="27893" spans="10:13" x14ac:dyDescent="0.3">
      <c r="J27893" s="1"/>
      <c r="K27893" s="1"/>
      <c r="L27893" s="1"/>
      <c r="M27893" s="1"/>
    </row>
    <row r="27894" spans="10:13" x14ac:dyDescent="0.3">
      <c r="J27894" s="1"/>
      <c r="K27894" s="1"/>
      <c r="L27894" s="1"/>
      <c r="M27894" s="1"/>
    </row>
    <row r="27895" spans="10:13" x14ac:dyDescent="0.3">
      <c r="J27895" s="1"/>
      <c r="K27895" s="1"/>
      <c r="L27895" s="1"/>
      <c r="M27895" s="1"/>
    </row>
    <row r="27896" spans="10:13" x14ac:dyDescent="0.3">
      <c r="J27896" s="1"/>
      <c r="K27896" s="1"/>
      <c r="L27896" s="1"/>
      <c r="M27896" s="1"/>
    </row>
    <row r="27897" spans="10:13" x14ac:dyDescent="0.3">
      <c r="J27897" s="1"/>
      <c r="K27897" s="1"/>
      <c r="L27897" s="1"/>
      <c r="M27897" s="1"/>
    </row>
    <row r="27898" spans="10:13" x14ac:dyDescent="0.3">
      <c r="J27898" s="1"/>
      <c r="K27898" s="1"/>
      <c r="L27898" s="1"/>
      <c r="M27898" s="1"/>
    </row>
    <row r="27899" spans="10:13" x14ac:dyDescent="0.3">
      <c r="J27899" s="1"/>
      <c r="K27899" s="1"/>
      <c r="L27899" s="1"/>
      <c r="M27899" s="1"/>
    </row>
    <row r="27900" spans="10:13" x14ac:dyDescent="0.3">
      <c r="J27900" s="1"/>
      <c r="K27900" s="1"/>
      <c r="L27900" s="1"/>
      <c r="M27900" s="1"/>
    </row>
    <row r="27901" spans="10:13" x14ac:dyDescent="0.3">
      <c r="J27901" s="1"/>
      <c r="K27901" s="1"/>
      <c r="L27901" s="1"/>
      <c r="M27901" s="1"/>
    </row>
    <row r="27902" spans="10:13" x14ac:dyDescent="0.3">
      <c r="J27902" s="1"/>
      <c r="K27902" s="1"/>
      <c r="L27902" s="1"/>
      <c r="M27902" s="1"/>
    </row>
    <row r="27903" spans="10:13" x14ac:dyDescent="0.3">
      <c r="J27903" s="1"/>
      <c r="K27903" s="1"/>
      <c r="L27903" s="1"/>
      <c r="M27903" s="1"/>
    </row>
    <row r="27904" spans="10:13" x14ac:dyDescent="0.3">
      <c r="J27904" s="1"/>
      <c r="K27904" s="1"/>
      <c r="L27904" s="1"/>
      <c r="M27904" s="1"/>
    </row>
    <row r="27905" spans="10:13" x14ac:dyDescent="0.3">
      <c r="J27905" s="1"/>
      <c r="K27905" s="1"/>
      <c r="L27905" s="1"/>
      <c r="M27905" s="1"/>
    </row>
    <row r="27906" spans="10:13" x14ac:dyDescent="0.3">
      <c r="J27906" s="1"/>
      <c r="K27906" s="1"/>
      <c r="L27906" s="1"/>
      <c r="M27906" s="1"/>
    </row>
    <row r="27907" spans="10:13" x14ac:dyDescent="0.3">
      <c r="J27907" s="1"/>
      <c r="K27907" s="1"/>
      <c r="L27907" s="1"/>
      <c r="M27907" s="1"/>
    </row>
    <row r="27908" spans="10:13" x14ac:dyDescent="0.3">
      <c r="J27908" s="1"/>
      <c r="K27908" s="1"/>
      <c r="L27908" s="1"/>
      <c r="M27908" s="1"/>
    </row>
    <row r="27909" spans="10:13" x14ac:dyDescent="0.3">
      <c r="J27909" s="1"/>
      <c r="K27909" s="1"/>
      <c r="L27909" s="1"/>
      <c r="M27909" s="1"/>
    </row>
    <row r="27910" spans="10:13" x14ac:dyDescent="0.3">
      <c r="J27910" s="1"/>
      <c r="K27910" s="1"/>
      <c r="L27910" s="1"/>
      <c r="M27910" s="1"/>
    </row>
    <row r="27911" spans="10:13" x14ac:dyDescent="0.3">
      <c r="J27911" s="1"/>
      <c r="K27911" s="1"/>
      <c r="L27911" s="1"/>
      <c r="M27911" s="1"/>
    </row>
    <row r="27912" spans="10:13" x14ac:dyDescent="0.3">
      <c r="J27912" s="1"/>
      <c r="K27912" s="1"/>
      <c r="L27912" s="1"/>
      <c r="M27912" s="1"/>
    </row>
    <row r="27913" spans="10:13" x14ac:dyDescent="0.3">
      <c r="J27913" s="1"/>
      <c r="K27913" s="1"/>
      <c r="L27913" s="1"/>
      <c r="M27913" s="1"/>
    </row>
    <row r="27914" spans="10:13" x14ac:dyDescent="0.3">
      <c r="J27914" s="1"/>
      <c r="K27914" s="1"/>
      <c r="L27914" s="1"/>
      <c r="M27914" s="1"/>
    </row>
    <row r="27915" spans="10:13" x14ac:dyDescent="0.3">
      <c r="J27915" s="1"/>
      <c r="K27915" s="1"/>
      <c r="L27915" s="1"/>
      <c r="M27915" s="1"/>
    </row>
    <row r="27916" spans="10:13" x14ac:dyDescent="0.3">
      <c r="J27916" s="1"/>
      <c r="K27916" s="1"/>
      <c r="L27916" s="1"/>
      <c r="M27916" s="1"/>
    </row>
    <row r="27917" spans="10:13" x14ac:dyDescent="0.3">
      <c r="J27917" s="1"/>
      <c r="K27917" s="1"/>
      <c r="L27917" s="1"/>
      <c r="M27917" s="1"/>
    </row>
    <row r="27918" spans="10:13" x14ac:dyDescent="0.3">
      <c r="J27918" s="1"/>
      <c r="K27918" s="1"/>
      <c r="L27918" s="1"/>
      <c r="M27918" s="1"/>
    </row>
    <row r="27919" spans="10:13" x14ac:dyDescent="0.3">
      <c r="J27919" s="1"/>
      <c r="K27919" s="1"/>
      <c r="L27919" s="1"/>
      <c r="M27919" s="1"/>
    </row>
    <row r="27920" spans="10:13" x14ac:dyDescent="0.3">
      <c r="J27920" s="1"/>
      <c r="K27920" s="1"/>
      <c r="L27920" s="1"/>
      <c r="M27920" s="1"/>
    </row>
    <row r="27921" spans="10:13" x14ac:dyDescent="0.3">
      <c r="J27921" s="1"/>
      <c r="K27921" s="1"/>
      <c r="L27921" s="1"/>
      <c r="M27921" s="1"/>
    </row>
    <row r="27922" spans="10:13" x14ac:dyDescent="0.3">
      <c r="J27922" s="1"/>
      <c r="K27922" s="1"/>
      <c r="L27922" s="1"/>
      <c r="M27922" s="1"/>
    </row>
    <row r="27923" spans="10:13" x14ac:dyDescent="0.3">
      <c r="J27923" s="1"/>
      <c r="K27923" s="1"/>
      <c r="L27923" s="1"/>
      <c r="M27923" s="1"/>
    </row>
    <row r="27924" spans="10:13" x14ac:dyDescent="0.3">
      <c r="J27924" s="1"/>
      <c r="K27924" s="1"/>
      <c r="L27924" s="1"/>
      <c r="M27924" s="1"/>
    </row>
    <row r="27925" spans="10:13" x14ac:dyDescent="0.3">
      <c r="J27925" s="1"/>
      <c r="K27925" s="1"/>
      <c r="L27925" s="1"/>
      <c r="M27925" s="1"/>
    </row>
    <row r="27926" spans="10:13" x14ac:dyDescent="0.3">
      <c r="J27926" s="1"/>
      <c r="K27926" s="1"/>
      <c r="L27926" s="1"/>
      <c r="M27926" s="1"/>
    </row>
    <row r="27927" spans="10:13" x14ac:dyDescent="0.3">
      <c r="J27927" s="1"/>
      <c r="K27927" s="1"/>
      <c r="L27927" s="1"/>
      <c r="M27927" s="1"/>
    </row>
    <row r="27928" spans="10:13" x14ac:dyDescent="0.3">
      <c r="J27928" s="1"/>
      <c r="K27928" s="1"/>
      <c r="L27928" s="1"/>
      <c r="M27928" s="1"/>
    </row>
    <row r="27929" spans="10:13" x14ac:dyDescent="0.3">
      <c r="J27929" s="1"/>
      <c r="K27929" s="1"/>
      <c r="L27929" s="1"/>
      <c r="M27929" s="1"/>
    </row>
    <row r="27930" spans="10:13" x14ac:dyDescent="0.3">
      <c r="J27930" s="1"/>
      <c r="K27930" s="1"/>
      <c r="L27930" s="1"/>
      <c r="M27930" s="1"/>
    </row>
    <row r="27931" spans="10:13" x14ac:dyDescent="0.3">
      <c r="J27931" s="1"/>
      <c r="K27931" s="1"/>
      <c r="L27931" s="1"/>
      <c r="M27931" s="1"/>
    </row>
    <row r="27932" spans="10:13" x14ac:dyDescent="0.3">
      <c r="J27932" s="1"/>
      <c r="K27932" s="1"/>
      <c r="L27932" s="1"/>
      <c r="M27932" s="1"/>
    </row>
    <row r="27933" spans="10:13" x14ac:dyDescent="0.3">
      <c r="J27933" s="1"/>
      <c r="K27933" s="1"/>
      <c r="L27933" s="1"/>
      <c r="M27933" s="1"/>
    </row>
    <row r="27934" spans="10:13" x14ac:dyDescent="0.3">
      <c r="J27934" s="1"/>
      <c r="K27934" s="1"/>
      <c r="L27934" s="1"/>
      <c r="M27934" s="1"/>
    </row>
    <row r="27935" spans="10:13" x14ac:dyDescent="0.3">
      <c r="J27935" s="1"/>
      <c r="K27935" s="1"/>
      <c r="L27935" s="1"/>
      <c r="M27935" s="1"/>
    </row>
    <row r="27936" spans="10:13" x14ac:dyDescent="0.3">
      <c r="J27936" s="1"/>
      <c r="K27936" s="1"/>
      <c r="L27936" s="1"/>
      <c r="M27936" s="1"/>
    </row>
    <row r="27937" spans="10:13" x14ac:dyDescent="0.3">
      <c r="J27937" s="1"/>
      <c r="K27937" s="1"/>
      <c r="L27937" s="1"/>
      <c r="M27937" s="1"/>
    </row>
    <row r="27938" spans="10:13" x14ac:dyDescent="0.3">
      <c r="J27938" s="1"/>
      <c r="K27938" s="1"/>
      <c r="L27938" s="1"/>
      <c r="M27938" s="1"/>
    </row>
    <row r="27939" spans="10:13" x14ac:dyDescent="0.3">
      <c r="J27939" s="1"/>
      <c r="K27939" s="1"/>
      <c r="L27939" s="1"/>
      <c r="M27939" s="1"/>
    </row>
    <row r="27940" spans="10:13" x14ac:dyDescent="0.3">
      <c r="J27940" s="1"/>
      <c r="K27940" s="1"/>
      <c r="L27940" s="1"/>
      <c r="M27940" s="1"/>
    </row>
    <row r="27941" spans="10:13" x14ac:dyDescent="0.3">
      <c r="J27941" s="1"/>
      <c r="K27941" s="1"/>
      <c r="L27941" s="1"/>
      <c r="M27941" s="1"/>
    </row>
    <row r="27942" spans="10:13" x14ac:dyDescent="0.3">
      <c r="J27942" s="1"/>
      <c r="K27942" s="1"/>
      <c r="L27942" s="1"/>
      <c r="M27942" s="1"/>
    </row>
    <row r="27943" spans="10:13" x14ac:dyDescent="0.3">
      <c r="J27943" s="1"/>
      <c r="K27943" s="1"/>
      <c r="L27943" s="1"/>
      <c r="M27943" s="1"/>
    </row>
    <row r="27944" spans="10:13" x14ac:dyDescent="0.3">
      <c r="J27944" s="1"/>
      <c r="K27944" s="1"/>
      <c r="L27944" s="1"/>
      <c r="M27944" s="1"/>
    </row>
    <row r="27945" spans="10:13" x14ac:dyDescent="0.3">
      <c r="J27945" s="1"/>
      <c r="K27945" s="1"/>
      <c r="L27945" s="1"/>
      <c r="M27945" s="1"/>
    </row>
    <row r="27946" spans="10:13" x14ac:dyDescent="0.3">
      <c r="J27946" s="1"/>
      <c r="K27946" s="1"/>
      <c r="L27946" s="1"/>
      <c r="M27946" s="1"/>
    </row>
    <row r="27947" spans="10:13" x14ac:dyDescent="0.3">
      <c r="J27947" s="1"/>
      <c r="K27947" s="1"/>
      <c r="L27947" s="1"/>
      <c r="M27947" s="1"/>
    </row>
    <row r="27948" spans="10:13" x14ac:dyDescent="0.3">
      <c r="J27948" s="1"/>
      <c r="K27948" s="1"/>
      <c r="L27948" s="1"/>
      <c r="M27948" s="1"/>
    </row>
    <row r="27949" spans="10:13" x14ac:dyDescent="0.3">
      <c r="J27949" s="1"/>
      <c r="K27949" s="1"/>
      <c r="L27949" s="1"/>
      <c r="M27949" s="1"/>
    </row>
    <row r="27950" spans="10:13" x14ac:dyDescent="0.3">
      <c r="J27950" s="1"/>
      <c r="K27950" s="1"/>
      <c r="L27950" s="1"/>
      <c r="M27950" s="1"/>
    </row>
    <row r="27951" spans="10:13" x14ac:dyDescent="0.3">
      <c r="J27951" s="1"/>
      <c r="K27951" s="1"/>
      <c r="L27951" s="1"/>
      <c r="M27951" s="1"/>
    </row>
    <row r="27952" spans="10:13" x14ac:dyDescent="0.3">
      <c r="J27952" s="1"/>
      <c r="K27952" s="1"/>
      <c r="L27952" s="1"/>
      <c r="M27952" s="1"/>
    </row>
    <row r="27953" spans="10:13" x14ac:dyDescent="0.3">
      <c r="J27953" s="1"/>
      <c r="K27953" s="1"/>
      <c r="L27953" s="1"/>
      <c r="M27953" s="1"/>
    </row>
    <row r="27954" spans="10:13" x14ac:dyDescent="0.3">
      <c r="J27954" s="1"/>
      <c r="K27954" s="1"/>
      <c r="L27954" s="1"/>
      <c r="M27954" s="1"/>
    </row>
    <row r="27955" spans="10:13" x14ac:dyDescent="0.3">
      <c r="J27955" s="1"/>
      <c r="K27955" s="1"/>
      <c r="L27955" s="1"/>
      <c r="M27955" s="1"/>
    </row>
    <row r="27956" spans="10:13" x14ac:dyDescent="0.3">
      <c r="J27956" s="1"/>
      <c r="K27956" s="1"/>
      <c r="L27956" s="1"/>
      <c r="M27956" s="1"/>
    </row>
    <row r="27957" spans="10:13" x14ac:dyDescent="0.3">
      <c r="J27957" s="1"/>
      <c r="K27957" s="1"/>
      <c r="L27957" s="1"/>
      <c r="M27957" s="1"/>
    </row>
    <row r="27958" spans="10:13" x14ac:dyDescent="0.3">
      <c r="J27958" s="1"/>
      <c r="K27958" s="1"/>
      <c r="L27958" s="1"/>
      <c r="M27958" s="1"/>
    </row>
    <row r="27959" spans="10:13" x14ac:dyDescent="0.3">
      <c r="J27959" s="1"/>
      <c r="K27959" s="1"/>
      <c r="L27959" s="1"/>
      <c r="M27959" s="1"/>
    </row>
    <row r="27960" spans="10:13" x14ac:dyDescent="0.3">
      <c r="J27960" s="1"/>
      <c r="K27960" s="1"/>
      <c r="L27960" s="1"/>
      <c r="M27960" s="1"/>
    </row>
    <row r="27961" spans="10:13" x14ac:dyDescent="0.3">
      <c r="J27961" s="1"/>
      <c r="K27961" s="1"/>
      <c r="L27961" s="1"/>
      <c r="M27961" s="1"/>
    </row>
    <row r="27962" spans="10:13" x14ac:dyDescent="0.3">
      <c r="J27962" s="1"/>
      <c r="K27962" s="1"/>
      <c r="L27962" s="1"/>
      <c r="M27962" s="1"/>
    </row>
    <row r="27963" spans="10:13" x14ac:dyDescent="0.3">
      <c r="J27963" s="1"/>
      <c r="K27963" s="1"/>
      <c r="L27963" s="1"/>
      <c r="M27963" s="1"/>
    </row>
    <row r="27964" spans="10:13" x14ac:dyDescent="0.3">
      <c r="J27964" s="1"/>
      <c r="K27964" s="1"/>
      <c r="L27964" s="1"/>
      <c r="M27964" s="1"/>
    </row>
    <row r="27965" spans="10:13" x14ac:dyDescent="0.3">
      <c r="J27965" s="1"/>
      <c r="K27965" s="1"/>
      <c r="L27965" s="1"/>
      <c r="M27965" s="1"/>
    </row>
    <row r="27966" spans="10:13" x14ac:dyDescent="0.3">
      <c r="J27966" s="1"/>
      <c r="K27966" s="1"/>
      <c r="L27966" s="1"/>
      <c r="M27966" s="1"/>
    </row>
    <row r="27967" spans="10:13" x14ac:dyDescent="0.3">
      <c r="J27967" s="1"/>
      <c r="K27967" s="1"/>
      <c r="L27967" s="1"/>
      <c r="M27967" s="1"/>
    </row>
    <row r="27968" spans="10:13" x14ac:dyDescent="0.3">
      <c r="J27968" s="1"/>
      <c r="K27968" s="1"/>
      <c r="L27968" s="1"/>
      <c r="M27968" s="1"/>
    </row>
    <row r="27969" spans="10:13" x14ac:dyDescent="0.3">
      <c r="J27969" s="1"/>
      <c r="K27969" s="1"/>
      <c r="L27969" s="1"/>
      <c r="M27969" s="1"/>
    </row>
    <row r="27970" spans="10:13" x14ac:dyDescent="0.3">
      <c r="J27970" s="1"/>
      <c r="K27970" s="1"/>
      <c r="L27970" s="1"/>
      <c r="M27970" s="1"/>
    </row>
    <row r="27971" spans="10:13" x14ac:dyDescent="0.3">
      <c r="J27971" s="1"/>
      <c r="K27971" s="1"/>
      <c r="L27971" s="1"/>
      <c r="M27971" s="1"/>
    </row>
    <row r="27972" spans="10:13" x14ac:dyDescent="0.3">
      <c r="J27972" s="1"/>
      <c r="K27972" s="1"/>
      <c r="L27972" s="1"/>
      <c r="M27972" s="1"/>
    </row>
    <row r="27973" spans="10:13" x14ac:dyDescent="0.3">
      <c r="J27973" s="1"/>
      <c r="K27973" s="1"/>
      <c r="L27973" s="1"/>
      <c r="M27973" s="1"/>
    </row>
    <row r="27974" spans="10:13" x14ac:dyDescent="0.3">
      <c r="J27974" s="1"/>
      <c r="K27974" s="1"/>
      <c r="L27974" s="1"/>
      <c r="M27974" s="1"/>
    </row>
    <row r="27975" spans="10:13" x14ac:dyDescent="0.3">
      <c r="J27975" s="1"/>
      <c r="K27975" s="1"/>
      <c r="L27975" s="1"/>
      <c r="M27975" s="1"/>
    </row>
    <row r="27976" spans="10:13" x14ac:dyDescent="0.3">
      <c r="J27976" s="1"/>
      <c r="K27976" s="1"/>
      <c r="L27976" s="1"/>
      <c r="M27976" s="1"/>
    </row>
    <row r="27977" spans="10:13" x14ac:dyDescent="0.3">
      <c r="J27977" s="1"/>
      <c r="K27977" s="1"/>
      <c r="L27977" s="1"/>
      <c r="M27977" s="1"/>
    </row>
    <row r="27978" spans="10:13" x14ac:dyDescent="0.3">
      <c r="J27978" s="1"/>
      <c r="K27978" s="1"/>
      <c r="L27978" s="1"/>
      <c r="M27978" s="1"/>
    </row>
    <row r="27979" spans="10:13" x14ac:dyDescent="0.3">
      <c r="J27979" s="1"/>
      <c r="K27979" s="1"/>
      <c r="L27979" s="1"/>
      <c r="M27979" s="1"/>
    </row>
    <row r="27980" spans="10:13" x14ac:dyDescent="0.3">
      <c r="J27980" s="1"/>
      <c r="K27980" s="1"/>
      <c r="L27980" s="1"/>
      <c r="M27980" s="1"/>
    </row>
    <row r="27981" spans="10:13" x14ac:dyDescent="0.3">
      <c r="J27981" s="1"/>
      <c r="K27981" s="1"/>
      <c r="L27981" s="1"/>
      <c r="M27981" s="1"/>
    </row>
    <row r="27982" spans="10:13" x14ac:dyDescent="0.3">
      <c r="J27982" s="1"/>
      <c r="K27982" s="1"/>
      <c r="L27982" s="1"/>
      <c r="M27982" s="1"/>
    </row>
    <row r="27983" spans="10:13" x14ac:dyDescent="0.3">
      <c r="J27983" s="1"/>
      <c r="K27983" s="1"/>
      <c r="L27983" s="1"/>
      <c r="M27983" s="1"/>
    </row>
    <row r="27984" spans="10:13" x14ac:dyDescent="0.3">
      <c r="J27984" s="1"/>
      <c r="K27984" s="1"/>
      <c r="L27984" s="1"/>
      <c r="M27984" s="1"/>
    </row>
    <row r="27985" spans="10:13" x14ac:dyDescent="0.3">
      <c r="J27985" s="1"/>
      <c r="K27985" s="1"/>
      <c r="L27985" s="1"/>
      <c r="M27985" s="1"/>
    </row>
    <row r="27986" spans="10:13" x14ac:dyDescent="0.3">
      <c r="J27986" s="1"/>
      <c r="K27986" s="1"/>
      <c r="L27986" s="1"/>
      <c r="M27986" s="1"/>
    </row>
    <row r="27987" spans="10:13" x14ac:dyDescent="0.3">
      <c r="J27987" s="1"/>
      <c r="K27987" s="1"/>
      <c r="L27987" s="1"/>
      <c r="M27987" s="1"/>
    </row>
    <row r="27988" spans="10:13" x14ac:dyDescent="0.3">
      <c r="J27988" s="1"/>
      <c r="K27988" s="1"/>
      <c r="L27988" s="1"/>
      <c r="M27988" s="1"/>
    </row>
    <row r="27989" spans="10:13" x14ac:dyDescent="0.3">
      <c r="J27989" s="1"/>
      <c r="K27989" s="1"/>
      <c r="L27989" s="1"/>
      <c r="M27989" s="1"/>
    </row>
    <row r="27990" spans="10:13" x14ac:dyDescent="0.3">
      <c r="J27990" s="1"/>
      <c r="K27990" s="1"/>
      <c r="L27990" s="1"/>
      <c r="M27990" s="1"/>
    </row>
    <row r="27991" spans="10:13" x14ac:dyDescent="0.3">
      <c r="J27991" s="1"/>
      <c r="K27991" s="1"/>
      <c r="L27991" s="1"/>
      <c r="M27991" s="1"/>
    </row>
    <row r="27992" spans="10:13" x14ac:dyDescent="0.3">
      <c r="J27992" s="1"/>
      <c r="K27992" s="1"/>
      <c r="L27992" s="1"/>
      <c r="M27992" s="1"/>
    </row>
    <row r="27993" spans="10:13" x14ac:dyDescent="0.3">
      <c r="J27993" s="1"/>
      <c r="K27993" s="1"/>
      <c r="L27993" s="1"/>
      <c r="M27993" s="1"/>
    </row>
    <row r="27994" spans="10:13" x14ac:dyDescent="0.3">
      <c r="J27994" s="1"/>
      <c r="K27994" s="1"/>
      <c r="L27994" s="1"/>
      <c r="M27994" s="1"/>
    </row>
    <row r="27995" spans="10:13" x14ac:dyDescent="0.3">
      <c r="J27995" s="1"/>
      <c r="K27995" s="1"/>
      <c r="L27995" s="1"/>
      <c r="M27995" s="1"/>
    </row>
    <row r="27996" spans="10:13" x14ac:dyDescent="0.3">
      <c r="J27996" s="1"/>
      <c r="K27996" s="1"/>
      <c r="L27996" s="1"/>
      <c r="M27996" s="1"/>
    </row>
    <row r="27997" spans="10:13" x14ac:dyDescent="0.3">
      <c r="J27997" s="1"/>
      <c r="K27997" s="1"/>
      <c r="L27997" s="1"/>
      <c r="M27997" s="1"/>
    </row>
    <row r="27998" spans="10:13" x14ac:dyDescent="0.3">
      <c r="J27998" s="1"/>
      <c r="K27998" s="1"/>
      <c r="L27998" s="1"/>
      <c r="M27998" s="1"/>
    </row>
    <row r="27999" spans="10:13" x14ac:dyDescent="0.3">
      <c r="J27999" s="1"/>
      <c r="K27999" s="1"/>
      <c r="L27999" s="1"/>
      <c r="M27999" s="1"/>
    </row>
    <row r="28000" spans="10:13" x14ac:dyDescent="0.3">
      <c r="J28000" s="1"/>
      <c r="K28000" s="1"/>
      <c r="L28000" s="1"/>
      <c r="M28000" s="1"/>
    </row>
    <row r="28001" spans="10:13" x14ac:dyDescent="0.3">
      <c r="J28001" s="1"/>
      <c r="K28001" s="1"/>
      <c r="L28001" s="1"/>
      <c r="M28001" s="1"/>
    </row>
    <row r="28002" spans="10:13" x14ac:dyDescent="0.3">
      <c r="J28002" s="1"/>
      <c r="K28002" s="1"/>
      <c r="L28002" s="1"/>
      <c r="M28002" s="1"/>
    </row>
    <row r="28003" spans="10:13" x14ac:dyDescent="0.3">
      <c r="J28003" s="1"/>
      <c r="K28003" s="1"/>
      <c r="L28003" s="1"/>
      <c r="M28003" s="1"/>
    </row>
    <row r="28004" spans="10:13" x14ac:dyDescent="0.3">
      <c r="J28004" s="1"/>
      <c r="K28004" s="1"/>
      <c r="L28004" s="1"/>
      <c r="M28004" s="1"/>
    </row>
    <row r="28005" spans="10:13" x14ac:dyDescent="0.3">
      <c r="J28005" s="1"/>
      <c r="K28005" s="1"/>
      <c r="L28005" s="1"/>
      <c r="M28005" s="1"/>
    </row>
    <row r="28006" spans="10:13" x14ac:dyDescent="0.3">
      <c r="J28006" s="1"/>
      <c r="K28006" s="1"/>
      <c r="L28006" s="1"/>
      <c r="M28006" s="1"/>
    </row>
    <row r="28007" spans="10:13" x14ac:dyDescent="0.3">
      <c r="J28007" s="1"/>
      <c r="K28007" s="1"/>
      <c r="L28007" s="1"/>
      <c r="M28007" s="1"/>
    </row>
    <row r="28008" spans="10:13" x14ac:dyDescent="0.3">
      <c r="J28008" s="1"/>
      <c r="K28008" s="1"/>
      <c r="L28008" s="1"/>
      <c r="M28008" s="1"/>
    </row>
    <row r="28009" spans="10:13" x14ac:dyDescent="0.3">
      <c r="J28009" s="1"/>
      <c r="K28009" s="1"/>
      <c r="L28009" s="1"/>
      <c r="M28009" s="1"/>
    </row>
    <row r="28010" spans="10:13" x14ac:dyDescent="0.3">
      <c r="J28010" s="1"/>
      <c r="K28010" s="1"/>
      <c r="L28010" s="1"/>
      <c r="M28010" s="1"/>
    </row>
    <row r="28011" spans="10:13" x14ac:dyDescent="0.3">
      <c r="J28011" s="1"/>
      <c r="K28011" s="1"/>
      <c r="L28011" s="1"/>
      <c r="M28011" s="1"/>
    </row>
    <row r="28012" spans="10:13" x14ac:dyDescent="0.3">
      <c r="J28012" s="1"/>
      <c r="K28012" s="1"/>
      <c r="L28012" s="1"/>
      <c r="M28012" s="1"/>
    </row>
    <row r="28013" spans="10:13" x14ac:dyDescent="0.3">
      <c r="J28013" s="1"/>
      <c r="K28013" s="1"/>
      <c r="L28013" s="1"/>
      <c r="M28013" s="1"/>
    </row>
    <row r="28014" spans="10:13" x14ac:dyDescent="0.3">
      <c r="J28014" s="1"/>
      <c r="K28014" s="1"/>
      <c r="L28014" s="1"/>
      <c r="M28014" s="1"/>
    </row>
    <row r="28015" spans="10:13" x14ac:dyDescent="0.3">
      <c r="J28015" s="1"/>
      <c r="K28015" s="1"/>
      <c r="L28015" s="1"/>
      <c r="M28015" s="1"/>
    </row>
    <row r="28016" spans="10:13" x14ac:dyDescent="0.3">
      <c r="J28016" s="1"/>
      <c r="K28016" s="1"/>
      <c r="L28016" s="1"/>
      <c r="M28016" s="1"/>
    </row>
    <row r="28017" spans="10:13" x14ac:dyDescent="0.3">
      <c r="J28017" s="1"/>
      <c r="K28017" s="1"/>
      <c r="L28017" s="1"/>
      <c r="M28017" s="1"/>
    </row>
    <row r="28018" spans="10:13" x14ac:dyDescent="0.3">
      <c r="J28018" s="1"/>
      <c r="K28018" s="1"/>
      <c r="L28018" s="1"/>
      <c r="M28018" s="1"/>
    </row>
    <row r="28019" spans="10:13" x14ac:dyDescent="0.3">
      <c r="J28019" s="1"/>
      <c r="K28019" s="1"/>
      <c r="L28019" s="1"/>
      <c r="M28019" s="1"/>
    </row>
    <row r="28020" spans="10:13" x14ac:dyDescent="0.3">
      <c r="J28020" s="1"/>
      <c r="K28020" s="1"/>
      <c r="L28020" s="1"/>
      <c r="M28020" s="1"/>
    </row>
    <row r="28021" spans="10:13" x14ac:dyDescent="0.3">
      <c r="J28021" s="1"/>
      <c r="K28021" s="1"/>
      <c r="L28021" s="1"/>
      <c r="M28021" s="1"/>
    </row>
    <row r="28022" spans="10:13" x14ac:dyDescent="0.3">
      <c r="J28022" s="1"/>
      <c r="K28022" s="1"/>
      <c r="L28022" s="1"/>
      <c r="M28022" s="1"/>
    </row>
    <row r="28023" spans="10:13" x14ac:dyDescent="0.3">
      <c r="J28023" s="1"/>
      <c r="K28023" s="1"/>
      <c r="L28023" s="1"/>
      <c r="M28023" s="1"/>
    </row>
    <row r="28024" spans="10:13" x14ac:dyDescent="0.3">
      <c r="J28024" s="1"/>
      <c r="K28024" s="1"/>
      <c r="L28024" s="1"/>
      <c r="M28024" s="1"/>
    </row>
    <row r="28025" spans="10:13" x14ac:dyDescent="0.3">
      <c r="J28025" s="1"/>
      <c r="K28025" s="1"/>
      <c r="L28025" s="1"/>
      <c r="M28025" s="1"/>
    </row>
    <row r="28026" spans="10:13" x14ac:dyDescent="0.3">
      <c r="J28026" s="1"/>
      <c r="K28026" s="1"/>
      <c r="L28026" s="1"/>
      <c r="M28026" s="1"/>
    </row>
    <row r="28027" spans="10:13" x14ac:dyDescent="0.3">
      <c r="J28027" s="1"/>
      <c r="K28027" s="1"/>
      <c r="L28027" s="1"/>
      <c r="M28027" s="1"/>
    </row>
    <row r="28028" spans="10:13" x14ac:dyDescent="0.3">
      <c r="J28028" s="1"/>
      <c r="K28028" s="1"/>
      <c r="L28028" s="1"/>
      <c r="M28028" s="1"/>
    </row>
    <row r="28029" spans="10:13" x14ac:dyDescent="0.3">
      <c r="J28029" s="1"/>
      <c r="K28029" s="1"/>
      <c r="L28029" s="1"/>
      <c r="M28029" s="1"/>
    </row>
    <row r="28030" spans="10:13" x14ac:dyDescent="0.3">
      <c r="J28030" s="1"/>
      <c r="K28030" s="1"/>
      <c r="L28030" s="1"/>
      <c r="M28030" s="1"/>
    </row>
    <row r="28031" spans="10:13" x14ac:dyDescent="0.3">
      <c r="J28031" s="1"/>
      <c r="K28031" s="1"/>
      <c r="L28031" s="1"/>
      <c r="M28031" s="1"/>
    </row>
    <row r="28032" spans="10:13" x14ac:dyDescent="0.3">
      <c r="J28032" s="1"/>
      <c r="K28032" s="1"/>
      <c r="L28032" s="1"/>
      <c r="M28032" s="1"/>
    </row>
    <row r="28033" spans="10:13" x14ac:dyDescent="0.3">
      <c r="J28033" s="1"/>
      <c r="K28033" s="1"/>
      <c r="L28033" s="1"/>
      <c r="M28033" s="1"/>
    </row>
    <row r="28034" spans="10:13" x14ac:dyDescent="0.3">
      <c r="J28034" s="1"/>
      <c r="K28034" s="1"/>
      <c r="L28034" s="1"/>
      <c r="M28034" s="1"/>
    </row>
    <row r="28035" spans="10:13" x14ac:dyDescent="0.3">
      <c r="J28035" s="1"/>
      <c r="K28035" s="1"/>
      <c r="L28035" s="1"/>
      <c r="M28035" s="1"/>
    </row>
    <row r="28036" spans="10:13" x14ac:dyDescent="0.3">
      <c r="J28036" s="1"/>
      <c r="K28036" s="1"/>
      <c r="L28036" s="1"/>
      <c r="M28036" s="1"/>
    </row>
    <row r="28037" spans="10:13" x14ac:dyDescent="0.3">
      <c r="J28037" s="1"/>
      <c r="K28037" s="1"/>
      <c r="L28037" s="1"/>
      <c r="M28037" s="1"/>
    </row>
    <row r="28038" spans="10:13" x14ac:dyDescent="0.3">
      <c r="J28038" s="1"/>
      <c r="K28038" s="1"/>
      <c r="L28038" s="1"/>
      <c r="M28038" s="1"/>
    </row>
    <row r="28039" spans="10:13" x14ac:dyDescent="0.3">
      <c r="J28039" s="1"/>
      <c r="K28039" s="1"/>
      <c r="L28039" s="1"/>
      <c r="M28039" s="1"/>
    </row>
    <row r="28040" spans="10:13" x14ac:dyDescent="0.3">
      <c r="J28040" s="1"/>
      <c r="K28040" s="1"/>
      <c r="L28040" s="1"/>
      <c r="M28040" s="1"/>
    </row>
    <row r="28041" spans="10:13" x14ac:dyDescent="0.3">
      <c r="J28041" s="1"/>
      <c r="K28041" s="1"/>
      <c r="L28041" s="1"/>
      <c r="M28041" s="1"/>
    </row>
    <row r="28042" spans="10:13" x14ac:dyDescent="0.3">
      <c r="J28042" s="1"/>
      <c r="K28042" s="1"/>
      <c r="L28042" s="1"/>
      <c r="M28042" s="1"/>
    </row>
    <row r="28043" spans="10:13" x14ac:dyDescent="0.3">
      <c r="J28043" s="1"/>
      <c r="K28043" s="1"/>
      <c r="L28043" s="1"/>
      <c r="M28043" s="1"/>
    </row>
    <row r="28044" spans="10:13" x14ac:dyDescent="0.3">
      <c r="J28044" s="1"/>
      <c r="K28044" s="1"/>
      <c r="L28044" s="1"/>
      <c r="M28044" s="1"/>
    </row>
    <row r="28045" spans="10:13" x14ac:dyDescent="0.3">
      <c r="J28045" s="1"/>
      <c r="K28045" s="1"/>
      <c r="L28045" s="1"/>
      <c r="M28045" s="1"/>
    </row>
    <row r="28046" spans="10:13" x14ac:dyDescent="0.3">
      <c r="J28046" s="1"/>
      <c r="K28046" s="1"/>
      <c r="L28046" s="1"/>
      <c r="M28046" s="1"/>
    </row>
    <row r="28047" spans="10:13" x14ac:dyDescent="0.3">
      <c r="J28047" s="1"/>
      <c r="K28047" s="1"/>
      <c r="L28047" s="1"/>
      <c r="M28047" s="1"/>
    </row>
    <row r="28048" spans="10:13" x14ac:dyDescent="0.3">
      <c r="J28048" s="1"/>
      <c r="K28048" s="1"/>
      <c r="L28048" s="1"/>
      <c r="M28048" s="1"/>
    </row>
    <row r="28049" spans="10:13" x14ac:dyDescent="0.3">
      <c r="J28049" s="1"/>
      <c r="K28049" s="1"/>
      <c r="L28049" s="1"/>
      <c r="M28049" s="1"/>
    </row>
    <row r="28050" spans="10:13" x14ac:dyDescent="0.3">
      <c r="J28050" s="1"/>
      <c r="K28050" s="1"/>
      <c r="L28050" s="1"/>
      <c r="M28050" s="1"/>
    </row>
    <row r="28051" spans="10:13" x14ac:dyDescent="0.3">
      <c r="J28051" s="1"/>
      <c r="K28051" s="1"/>
      <c r="L28051" s="1"/>
      <c r="M28051" s="1"/>
    </row>
    <row r="28052" spans="10:13" x14ac:dyDescent="0.3">
      <c r="J28052" s="1"/>
      <c r="K28052" s="1"/>
      <c r="L28052" s="1"/>
      <c r="M28052" s="1"/>
    </row>
    <row r="28053" spans="10:13" x14ac:dyDescent="0.3">
      <c r="J28053" s="1"/>
      <c r="K28053" s="1"/>
      <c r="L28053" s="1"/>
      <c r="M28053" s="1"/>
    </row>
    <row r="28054" spans="10:13" x14ac:dyDescent="0.3">
      <c r="J28054" s="1"/>
      <c r="K28054" s="1"/>
      <c r="L28054" s="1"/>
      <c r="M28054" s="1"/>
    </row>
    <row r="28055" spans="10:13" x14ac:dyDescent="0.3">
      <c r="J28055" s="1"/>
      <c r="K28055" s="1"/>
      <c r="L28055" s="1"/>
      <c r="M28055" s="1"/>
    </row>
    <row r="28056" spans="10:13" x14ac:dyDescent="0.3">
      <c r="J28056" s="1"/>
      <c r="K28056" s="1"/>
      <c r="L28056" s="1"/>
      <c r="M28056" s="1"/>
    </row>
    <row r="28057" spans="10:13" x14ac:dyDescent="0.3">
      <c r="J28057" s="1"/>
      <c r="K28057" s="1"/>
      <c r="L28057" s="1"/>
      <c r="M28057" s="1"/>
    </row>
    <row r="28058" spans="10:13" x14ac:dyDescent="0.3">
      <c r="J28058" s="1"/>
      <c r="K28058" s="1"/>
      <c r="L28058" s="1"/>
      <c r="M28058" s="1"/>
    </row>
    <row r="28059" spans="10:13" x14ac:dyDescent="0.3">
      <c r="J28059" s="1"/>
      <c r="K28059" s="1"/>
      <c r="L28059" s="1"/>
      <c r="M28059" s="1"/>
    </row>
    <row r="28060" spans="10:13" x14ac:dyDescent="0.3">
      <c r="J28060" s="1"/>
      <c r="K28060" s="1"/>
      <c r="L28060" s="1"/>
      <c r="M28060" s="1"/>
    </row>
    <row r="28061" spans="10:13" x14ac:dyDescent="0.3">
      <c r="J28061" s="1"/>
      <c r="K28061" s="1"/>
      <c r="L28061" s="1"/>
      <c r="M28061" s="1"/>
    </row>
    <row r="28062" spans="10:13" x14ac:dyDescent="0.3">
      <c r="J28062" s="1"/>
      <c r="K28062" s="1"/>
      <c r="L28062" s="1"/>
      <c r="M28062" s="1"/>
    </row>
    <row r="28063" spans="10:13" x14ac:dyDescent="0.3">
      <c r="J28063" s="1"/>
      <c r="K28063" s="1"/>
      <c r="L28063" s="1"/>
      <c r="M28063" s="1"/>
    </row>
    <row r="28064" spans="10:13" x14ac:dyDescent="0.3">
      <c r="J28064" s="1"/>
      <c r="K28064" s="1"/>
      <c r="L28064" s="1"/>
      <c r="M28064" s="1"/>
    </row>
    <row r="28065" spans="10:13" x14ac:dyDescent="0.3">
      <c r="J28065" s="1"/>
      <c r="K28065" s="1"/>
      <c r="L28065" s="1"/>
      <c r="M28065" s="1"/>
    </row>
    <row r="28066" spans="10:13" x14ac:dyDescent="0.3">
      <c r="J28066" s="1"/>
      <c r="K28066" s="1"/>
      <c r="L28066" s="1"/>
      <c r="M28066" s="1"/>
    </row>
    <row r="28067" spans="10:13" x14ac:dyDescent="0.3">
      <c r="J28067" s="1"/>
      <c r="K28067" s="1"/>
      <c r="L28067" s="1"/>
      <c r="M28067" s="1"/>
    </row>
    <row r="28068" spans="10:13" x14ac:dyDescent="0.3">
      <c r="J28068" s="1"/>
      <c r="K28068" s="1"/>
      <c r="L28068" s="1"/>
      <c r="M28068" s="1"/>
    </row>
    <row r="28069" spans="10:13" x14ac:dyDescent="0.3">
      <c r="J28069" s="1"/>
      <c r="K28069" s="1"/>
      <c r="L28069" s="1"/>
      <c r="M28069" s="1"/>
    </row>
    <row r="28070" spans="10:13" x14ac:dyDescent="0.3">
      <c r="J28070" s="1"/>
      <c r="K28070" s="1"/>
      <c r="L28070" s="1"/>
      <c r="M28070" s="1"/>
    </row>
    <row r="28071" spans="10:13" x14ac:dyDescent="0.3">
      <c r="J28071" s="1"/>
      <c r="K28071" s="1"/>
      <c r="L28071" s="1"/>
      <c r="M28071" s="1"/>
    </row>
    <row r="28072" spans="10:13" x14ac:dyDescent="0.3">
      <c r="J28072" s="1"/>
      <c r="K28072" s="1"/>
      <c r="L28072" s="1"/>
      <c r="M28072" s="1"/>
    </row>
    <row r="28073" spans="10:13" x14ac:dyDescent="0.3">
      <c r="J28073" s="1"/>
      <c r="K28073" s="1"/>
      <c r="L28073" s="1"/>
      <c r="M28073" s="1"/>
    </row>
    <row r="28074" spans="10:13" x14ac:dyDescent="0.3">
      <c r="J28074" s="1"/>
      <c r="K28074" s="1"/>
      <c r="L28074" s="1"/>
      <c r="M28074" s="1"/>
    </row>
    <row r="28075" spans="10:13" x14ac:dyDescent="0.3">
      <c r="J28075" s="1"/>
      <c r="K28075" s="1"/>
      <c r="L28075" s="1"/>
      <c r="M28075" s="1"/>
    </row>
    <row r="28076" spans="10:13" x14ac:dyDescent="0.3">
      <c r="J28076" s="1"/>
      <c r="K28076" s="1"/>
      <c r="L28076" s="1"/>
      <c r="M28076" s="1"/>
    </row>
    <row r="28077" spans="10:13" x14ac:dyDescent="0.3">
      <c r="J28077" s="1"/>
      <c r="K28077" s="1"/>
      <c r="L28077" s="1"/>
      <c r="M28077" s="1"/>
    </row>
    <row r="28078" spans="10:13" x14ac:dyDescent="0.3">
      <c r="J28078" s="1"/>
      <c r="K28078" s="1"/>
      <c r="L28078" s="1"/>
      <c r="M28078" s="1"/>
    </row>
    <row r="28079" spans="10:13" x14ac:dyDescent="0.3">
      <c r="J28079" s="1"/>
      <c r="K28079" s="1"/>
      <c r="L28079" s="1"/>
      <c r="M28079" s="1"/>
    </row>
    <row r="28080" spans="10:13" x14ac:dyDescent="0.3">
      <c r="J28080" s="1"/>
      <c r="K28080" s="1"/>
      <c r="L28080" s="1"/>
      <c r="M28080" s="1"/>
    </row>
    <row r="28081" spans="10:13" x14ac:dyDescent="0.3">
      <c r="J28081" s="1"/>
      <c r="K28081" s="1"/>
      <c r="L28081" s="1"/>
      <c r="M28081" s="1"/>
    </row>
    <row r="28082" spans="10:13" x14ac:dyDescent="0.3">
      <c r="J28082" s="1"/>
      <c r="K28082" s="1"/>
      <c r="L28082" s="1"/>
      <c r="M28082" s="1"/>
    </row>
    <row r="28083" spans="10:13" x14ac:dyDescent="0.3">
      <c r="J28083" s="1"/>
      <c r="K28083" s="1"/>
      <c r="L28083" s="1"/>
      <c r="M28083" s="1"/>
    </row>
    <row r="28084" spans="10:13" x14ac:dyDescent="0.3">
      <c r="J28084" s="1"/>
      <c r="K28084" s="1"/>
      <c r="L28084" s="1"/>
      <c r="M28084" s="1"/>
    </row>
    <row r="28085" spans="10:13" x14ac:dyDescent="0.3">
      <c r="J28085" s="1"/>
      <c r="K28085" s="1"/>
      <c r="L28085" s="1"/>
      <c r="M28085" s="1"/>
    </row>
    <row r="28086" spans="10:13" x14ac:dyDescent="0.3">
      <c r="J28086" s="1"/>
      <c r="K28086" s="1"/>
      <c r="L28086" s="1"/>
      <c r="M28086" s="1"/>
    </row>
    <row r="28087" spans="10:13" x14ac:dyDescent="0.3">
      <c r="J28087" s="1"/>
      <c r="K28087" s="1"/>
      <c r="L28087" s="1"/>
      <c r="M28087" s="1"/>
    </row>
    <row r="28088" spans="10:13" x14ac:dyDescent="0.3">
      <c r="J28088" s="1"/>
      <c r="K28088" s="1"/>
      <c r="L28088" s="1"/>
      <c r="M28088" s="1"/>
    </row>
    <row r="28089" spans="10:13" x14ac:dyDescent="0.3">
      <c r="J28089" s="1"/>
      <c r="K28089" s="1"/>
      <c r="L28089" s="1"/>
      <c r="M28089" s="1"/>
    </row>
    <row r="28090" spans="10:13" x14ac:dyDescent="0.3">
      <c r="J28090" s="1"/>
      <c r="K28090" s="1"/>
      <c r="L28090" s="1"/>
      <c r="M28090" s="1"/>
    </row>
    <row r="28091" spans="10:13" x14ac:dyDescent="0.3">
      <c r="J28091" s="1"/>
      <c r="K28091" s="1"/>
      <c r="L28091" s="1"/>
      <c r="M28091" s="1"/>
    </row>
    <row r="28092" spans="10:13" x14ac:dyDescent="0.3">
      <c r="J28092" s="1"/>
      <c r="K28092" s="1"/>
      <c r="L28092" s="1"/>
      <c r="M28092" s="1"/>
    </row>
    <row r="28093" spans="10:13" x14ac:dyDescent="0.3">
      <c r="J28093" s="1"/>
      <c r="K28093" s="1"/>
      <c r="L28093" s="1"/>
      <c r="M28093" s="1"/>
    </row>
    <row r="28094" spans="10:13" x14ac:dyDescent="0.3">
      <c r="J28094" s="1"/>
      <c r="K28094" s="1"/>
      <c r="L28094" s="1"/>
      <c r="M28094" s="1"/>
    </row>
    <row r="28095" spans="10:13" x14ac:dyDescent="0.3">
      <c r="J28095" s="1"/>
      <c r="K28095" s="1"/>
      <c r="L28095" s="1"/>
      <c r="M28095" s="1"/>
    </row>
    <row r="28096" spans="10:13" x14ac:dyDescent="0.3">
      <c r="J28096" s="1"/>
      <c r="K28096" s="1"/>
      <c r="L28096" s="1"/>
      <c r="M28096" s="1"/>
    </row>
    <row r="28097" spans="10:13" x14ac:dyDescent="0.3">
      <c r="J28097" s="1"/>
      <c r="K28097" s="1"/>
      <c r="L28097" s="1"/>
      <c r="M28097" s="1"/>
    </row>
    <row r="28098" spans="10:13" x14ac:dyDescent="0.3">
      <c r="J28098" s="1"/>
      <c r="K28098" s="1"/>
      <c r="L28098" s="1"/>
      <c r="M28098" s="1"/>
    </row>
    <row r="28099" spans="10:13" x14ac:dyDescent="0.3">
      <c r="J28099" s="1"/>
      <c r="K28099" s="1"/>
      <c r="L28099" s="1"/>
      <c r="M28099" s="1"/>
    </row>
    <row r="28100" spans="10:13" x14ac:dyDescent="0.3">
      <c r="J28100" s="1"/>
      <c r="K28100" s="1"/>
      <c r="L28100" s="1"/>
      <c r="M28100" s="1"/>
    </row>
    <row r="28101" spans="10:13" x14ac:dyDescent="0.3">
      <c r="J28101" s="1"/>
      <c r="K28101" s="1"/>
      <c r="L28101" s="1"/>
      <c r="M28101" s="1"/>
    </row>
    <row r="28102" spans="10:13" x14ac:dyDescent="0.3">
      <c r="J28102" s="1"/>
      <c r="K28102" s="1"/>
      <c r="L28102" s="1"/>
      <c r="M28102" s="1"/>
    </row>
    <row r="28103" spans="10:13" x14ac:dyDescent="0.3">
      <c r="J28103" s="1"/>
      <c r="K28103" s="1"/>
      <c r="L28103" s="1"/>
      <c r="M28103" s="1"/>
    </row>
    <row r="28104" spans="10:13" x14ac:dyDescent="0.3">
      <c r="J28104" s="1"/>
      <c r="K28104" s="1"/>
      <c r="L28104" s="1"/>
      <c r="M28104" s="1"/>
    </row>
    <row r="28105" spans="10:13" x14ac:dyDescent="0.3">
      <c r="J28105" s="1"/>
      <c r="K28105" s="1"/>
      <c r="L28105" s="1"/>
      <c r="M28105" s="1"/>
    </row>
    <row r="28106" spans="10:13" x14ac:dyDescent="0.3">
      <c r="J28106" s="1"/>
      <c r="K28106" s="1"/>
      <c r="L28106" s="1"/>
      <c r="M28106" s="1"/>
    </row>
    <row r="28107" spans="10:13" x14ac:dyDescent="0.3">
      <c r="J28107" s="1"/>
      <c r="K28107" s="1"/>
      <c r="L28107" s="1"/>
      <c r="M28107" s="1"/>
    </row>
    <row r="28108" spans="10:13" x14ac:dyDescent="0.3">
      <c r="J28108" s="1"/>
      <c r="K28108" s="1"/>
      <c r="L28108" s="1"/>
      <c r="M28108" s="1"/>
    </row>
    <row r="28109" spans="10:13" x14ac:dyDescent="0.3">
      <c r="J28109" s="1"/>
      <c r="K28109" s="1"/>
      <c r="L28109" s="1"/>
      <c r="M28109" s="1"/>
    </row>
    <row r="28110" spans="10:13" x14ac:dyDescent="0.3">
      <c r="J28110" s="1"/>
      <c r="K28110" s="1"/>
      <c r="L28110" s="1"/>
      <c r="M28110" s="1"/>
    </row>
    <row r="28111" spans="10:13" x14ac:dyDescent="0.3">
      <c r="J28111" s="1"/>
      <c r="K28111" s="1"/>
      <c r="L28111" s="1"/>
      <c r="M28111" s="1"/>
    </row>
    <row r="28112" spans="10:13" x14ac:dyDescent="0.3">
      <c r="J28112" s="1"/>
      <c r="K28112" s="1"/>
      <c r="L28112" s="1"/>
      <c r="M28112" s="1"/>
    </row>
    <row r="28113" spans="10:13" x14ac:dyDescent="0.3">
      <c r="J28113" s="1"/>
      <c r="K28113" s="1"/>
      <c r="L28113" s="1"/>
      <c r="M28113" s="1"/>
    </row>
    <row r="28114" spans="10:13" x14ac:dyDescent="0.3">
      <c r="J28114" s="1"/>
      <c r="K28114" s="1"/>
      <c r="L28114" s="1"/>
      <c r="M28114" s="1"/>
    </row>
    <row r="28115" spans="10:13" x14ac:dyDescent="0.3">
      <c r="J28115" s="1"/>
      <c r="K28115" s="1"/>
      <c r="L28115" s="1"/>
      <c r="M28115" s="1"/>
    </row>
    <row r="28116" spans="10:13" x14ac:dyDescent="0.3">
      <c r="J28116" s="1"/>
      <c r="K28116" s="1"/>
      <c r="L28116" s="1"/>
      <c r="M28116" s="1"/>
    </row>
    <row r="28117" spans="10:13" x14ac:dyDescent="0.3">
      <c r="J28117" s="1"/>
      <c r="K28117" s="1"/>
      <c r="L28117" s="1"/>
      <c r="M28117" s="1"/>
    </row>
    <row r="28118" spans="10:13" x14ac:dyDescent="0.3">
      <c r="J28118" s="1"/>
      <c r="K28118" s="1"/>
      <c r="L28118" s="1"/>
      <c r="M28118" s="1"/>
    </row>
    <row r="28119" spans="10:13" x14ac:dyDescent="0.3">
      <c r="J28119" s="1"/>
      <c r="K28119" s="1"/>
      <c r="L28119" s="1"/>
      <c r="M28119" s="1"/>
    </row>
    <row r="28120" spans="10:13" x14ac:dyDescent="0.3">
      <c r="J28120" s="1"/>
      <c r="K28120" s="1"/>
      <c r="L28120" s="1"/>
      <c r="M28120" s="1"/>
    </row>
    <row r="28121" spans="10:13" x14ac:dyDescent="0.3">
      <c r="J28121" s="1"/>
      <c r="K28121" s="1"/>
      <c r="L28121" s="1"/>
      <c r="M28121" s="1"/>
    </row>
    <row r="28122" spans="10:13" x14ac:dyDescent="0.3">
      <c r="J28122" s="1"/>
      <c r="K28122" s="1"/>
      <c r="L28122" s="1"/>
      <c r="M28122" s="1"/>
    </row>
    <row r="28123" spans="10:13" x14ac:dyDescent="0.3">
      <c r="J28123" s="1"/>
      <c r="K28123" s="1"/>
      <c r="L28123" s="1"/>
      <c r="M28123" s="1"/>
    </row>
    <row r="28124" spans="10:13" x14ac:dyDescent="0.3">
      <c r="J28124" s="1"/>
      <c r="K28124" s="1"/>
      <c r="L28124" s="1"/>
      <c r="M28124" s="1"/>
    </row>
    <row r="28125" spans="10:13" x14ac:dyDescent="0.3">
      <c r="J28125" s="1"/>
      <c r="K28125" s="1"/>
      <c r="L28125" s="1"/>
      <c r="M28125" s="1"/>
    </row>
    <row r="28126" spans="10:13" x14ac:dyDescent="0.3">
      <c r="J28126" s="1"/>
      <c r="K28126" s="1"/>
      <c r="L28126" s="1"/>
      <c r="M28126" s="1"/>
    </row>
    <row r="28127" spans="10:13" x14ac:dyDescent="0.3">
      <c r="J28127" s="1"/>
      <c r="K28127" s="1"/>
      <c r="L28127" s="1"/>
      <c r="M28127" s="1"/>
    </row>
    <row r="28128" spans="10:13" x14ac:dyDescent="0.3">
      <c r="J28128" s="1"/>
      <c r="K28128" s="1"/>
      <c r="L28128" s="1"/>
      <c r="M28128" s="1"/>
    </row>
    <row r="28129" spans="10:13" x14ac:dyDescent="0.3">
      <c r="J28129" s="1"/>
      <c r="K28129" s="1"/>
      <c r="L28129" s="1"/>
      <c r="M28129" s="1"/>
    </row>
    <row r="28130" spans="10:13" x14ac:dyDescent="0.3">
      <c r="J28130" s="1"/>
      <c r="K28130" s="1"/>
      <c r="L28130" s="1"/>
      <c r="M28130" s="1"/>
    </row>
    <row r="28131" spans="10:13" x14ac:dyDescent="0.3">
      <c r="J28131" s="1"/>
      <c r="K28131" s="1"/>
      <c r="L28131" s="1"/>
      <c r="M28131" s="1"/>
    </row>
    <row r="28132" spans="10:13" x14ac:dyDescent="0.3">
      <c r="J28132" s="1"/>
      <c r="K28132" s="1"/>
      <c r="L28132" s="1"/>
      <c r="M28132" s="1"/>
    </row>
    <row r="28133" spans="10:13" x14ac:dyDescent="0.3">
      <c r="J28133" s="1"/>
      <c r="K28133" s="1"/>
      <c r="L28133" s="1"/>
      <c r="M28133" s="1"/>
    </row>
    <row r="28134" spans="10:13" x14ac:dyDescent="0.3">
      <c r="J28134" s="1"/>
      <c r="K28134" s="1"/>
      <c r="L28134" s="1"/>
      <c r="M28134" s="1"/>
    </row>
    <row r="28135" spans="10:13" x14ac:dyDescent="0.3">
      <c r="J28135" s="1"/>
      <c r="K28135" s="1"/>
      <c r="L28135" s="1"/>
      <c r="M28135" s="1"/>
    </row>
    <row r="28136" spans="10:13" x14ac:dyDescent="0.3">
      <c r="J28136" s="1"/>
      <c r="K28136" s="1"/>
      <c r="L28136" s="1"/>
      <c r="M28136" s="1"/>
    </row>
    <row r="28137" spans="10:13" x14ac:dyDescent="0.3">
      <c r="J28137" s="1"/>
      <c r="K28137" s="1"/>
      <c r="L28137" s="1"/>
      <c r="M28137" s="1"/>
    </row>
    <row r="28138" spans="10:13" x14ac:dyDescent="0.3">
      <c r="J28138" s="1"/>
      <c r="K28138" s="1"/>
      <c r="L28138" s="1"/>
      <c r="M28138" s="1"/>
    </row>
    <row r="28139" spans="10:13" x14ac:dyDescent="0.3">
      <c r="J28139" s="1"/>
      <c r="K28139" s="1"/>
      <c r="L28139" s="1"/>
      <c r="M28139" s="1"/>
    </row>
    <row r="28140" spans="10:13" x14ac:dyDescent="0.3">
      <c r="J28140" s="1"/>
      <c r="K28140" s="1"/>
      <c r="L28140" s="1"/>
      <c r="M28140" s="1"/>
    </row>
    <row r="28141" spans="10:13" x14ac:dyDescent="0.3">
      <c r="J28141" s="1"/>
      <c r="K28141" s="1"/>
      <c r="L28141" s="1"/>
      <c r="M28141" s="1"/>
    </row>
    <row r="28142" spans="10:13" x14ac:dyDescent="0.3">
      <c r="J28142" s="1"/>
      <c r="K28142" s="1"/>
      <c r="L28142" s="1"/>
      <c r="M28142" s="1"/>
    </row>
    <row r="28143" spans="10:13" x14ac:dyDescent="0.3">
      <c r="J28143" s="1"/>
      <c r="K28143" s="1"/>
      <c r="L28143" s="1"/>
      <c r="M28143" s="1"/>
    </row>
    <row r="28144" spans="10:13" x14ac:dyDescent="0.3">
      <c r="J28144" s="1"/>
      <c r="K28144" s="1"/>
      <c r="L28144" s="1"/>
      <c r="M28144" s="1"/>
    </row>
    <row r="28145" spans="10:13" x14ac:dyDescent="0.3">
      <c r="J28145" s="1"/>
      <c r="K28145" s="1"/>
      <c r="L28145" s="1"/>
      <c r="M28145" s="1"/>
    </row>
    <row r="28146" spans="10:13" x14ac:dyDescent="0.3">
      <c r="J28146" s="1"/>
      <c r="K28146" s="1"/>
      <c r="L28146" s="1"/>
      <c r="M28146" s="1"/>
    </row>
    <row r="28147" spans="10:13" x14ac:dyDescent="0.3">
      <c r="J28147" s="1"/>
      <c r="K28147" s="1"/>
      <c r="L28147" s="1"/>
      <c r="M28147" s="1"/>
    </row>
    <row r="28148" spans="10:13" x14ac:dyDescent="0.3">
      <c r="J28148" s="1"/>
      <c r="K28148" s="1"/>
      <c r="L28148" s="1"/>
      <c r="M28148" s="1"/>
    </row>
    <row r="28149" spans="10:13" x14ac:dyDescent="0.3">
      <c r="J28149" s="1"/>
      <c r="K28149" s="1"/>
      <c r="L28149" s="1"/>
      <c r="M28149" s="1"/>
    </row>
    <row r="28150" spans="10:13" x14ac:dyDescent="0.3">
      <c r="J28150" s="1"/>
      <c r="K28150" s="1"/>
      <c r="L28150" s="1"/>
      <c r="M28150" s="1"/>
    </row>
    <row r="28151" spans="10:13" x14ac:dyDescent="0.3">
      <c r="J28151" s="1"/>
      <c r="K28151" s="1"/>
      <c r="L28151" s="1"/>
      <c r="M28151" s="1"/>
    </row>
    <row r="28152" spans="10:13" x14ac:dyDescent="0.3">
      <c r="J28152" s="1"/>
      <c r="K28152" s="1"/>
      <c r="L28152" s="1"/>
      <c r="M28152" s="1"/>
    </row>
    <row r="28153" spans="10:13" x14ac:dyDescent="0.3">
      <c r="J28153" s="1"/>
      <c r="K28153" s="1"/>
      <c r="L28153" s="1"/>
      <c r="M28153" s="1"/>
    </row>
    <row r="28154" spans="10:13" x14ac:dyDescent="0.3">
      <c r="J28154" s="1"/>
      <c r="K28154" s="1"/>
      <c r="L28154" s="1"/>
      <c r="M28154" s="1"/>
    </row>
    <row r="28155" spans="10:13" x14ac:dyDescent="0.3">
      <c r="J28155" s="1"/>
      <c r="K28155" s="1"/>
      <c r="L28155" s="1"/>
      <c r="M28155" s="1"/>
    </row>
    <row r="28156" spans="10:13" x14ac:dyDescent="0.3">
      <c r="J28156" s="1"/>
      <c r="K28156" s="1"/>
      <c r="L28156" s="1"/>
      <c r="M28156" s="1"/>
    </row>
    <row r="28157" spans="10:13" x14ac:dyDescent="0.3">
      <c r="J28157" s="1"/>
      <c r="K28157" s="1"/>
      <c r="L28157" s="1"/>
      <c r="M28157" s="1"/>
    </row>
    <row r="28158" spans="10:13" x14ac:dyDescent="0.3">
      <c r="J28158" s="1"/>
      <c r="K28158" s="1"/>
      <c r="L28158" s="1"/>
      <c r="M28158" s="1"/>
    </row>
    <row r="28159" spans="10:13" x14ac:dyDescent="0.3">
      <c r="J28159" s="1"/>
      <c r="K28159" s="1"/>
      <c r="L28159" s="1"/>
      <c r="M28159" s="1"/>
    </row>
    <row r="28160" spans="10:13" x14ac:dyDescent="0.3">
      <c r="J28160" s="1"/>
      <c r="K28160" s="1"/>
      <c r="L28160" s="1"/>
      <c r="M28160" s="1"/>
    </row>
    <row r="28161" spans="10:13" x14ac:dyDescent="0.3">
      <c r="J28161" s="1"/>
      <c r="K28161" s="1"/>
      <c r="L28161" s="1"/>
      <c r="M28161" s="1"/>
    </row>
    <row r="28162" spans="10:13" x14ac:dyDescent="0.3">
      <c r="J28162" s="1"/>
      <c r="K28162" s="1"/>
      <c r="L28162" s="1"/>
      <c r="M28162" s="1"/>
    </row>
    <row r="28163" spans="10:13" x14ac:dyDescent="0.3">
      <c r="J28163" s="1"/>
      <c r="K28163" s="1"/>
      <c r="L28163" s="1"/>
      <c r="M28163" s="1"/>
    </row>
    <row r="28164" spans="10:13" x14ac:dyDescent="0.3">
      <c r="J28164" s="1"/>
      <c r="K28164" s="1"/>
      <c r="L28164" s="1"/>
      <c r="M28164" s="1"/>
    </row>
    <row r="28165" spans="10:13" x14ac:dyDescent="0.3">
      <c r="J28165" s="1"/>
      <c r="K28165" s="1"/>
      <c r="L28165" s="1"/>
      <c r="M28165" s="1"/>
    </row>
    <row r="28166" spans="10:13" x14ac:dyDescent="0.3">
      <c r="J28166" s="1"/>
      <c r="K28166" s="1"/>
      <c r="L28166" s="1"/>
      <c r="M28166" s="1"/>
    </row>
    <row r="28167" spans="10:13" x14ac:dyDescent="0.3">
      <c r="J28167" s="1"/>
      <c r="K28167" s="1"/>
      <c r="L28167" s="1"/>
      <c r="M28167" s="1"/>
    </row>
    <row r="28168" spans="10:13" x14ac:dyDescent="0.3">
      <c r="J28168" s="1"/>
      <c r="K28168" s="1"/>
      <c r="L28168" s="1"/>
      <c r="M28168" s="1"/>
    </row>
    <row r="28169" spans="10:13" x14ac:dyDescent="0.3">
      <c r="J28169" s="1"/>
      <c r="K28169" s="1"/>
      <c r="L28169" s="1"/>
      <c r="M28169" s="1"/>
    </row>
    <row r="28170" spans="10:13" x14ac:dyDescent="0.3">
      <c r="J28170" s="1"/>
      <c r="K28170" s="1"/>
      <c r="L28170" s="1"/>
      <c r="M28170" s="1"/>
    </row>
    <row r="28171" spans="10:13" x14ac:dyDescent="0.3">
      <c r="J28171" s="1"/>
      <c r="K28171" s="1"/>
      <c r="L28171" s="1"/>
      <c r="M28171" s="1"/>
    </row>
    <row r="28172" spans="10:13" x14ac:dyDescent="0.3">
      <c r="J28172" s="1"/>
      <c r="K28172" s="1"/>
      <c r="L28172" s="1"/>
      <c r="M28172" s="1"/>
    </row>
    <row r="28173" spans="10:13" x14ac:dyDescent="0.3">
      <c r="J28173" s="1"/>
      <c r="K28173" s="1"/>
      <c r="L28173" s="1"/>
      <c r="M28173" s="1"/>
    </row>
    <row r="28174" spans="10:13" x14ac:dyDescent="0.3">
      <c r="J28174" s="1"/>
      <c r="K28174" s="1"/>
      <c r="L28174" s="1"/>
      <c r="M28174" s="1"/>
    </row>
    <row r="28175" spans="10:13" x14ac:dyDescent="0.3">
      <c r="J28175" s="1"/>
      <c r="K28175" s="1"/>
      <c r="L28175" s="1"/>
      <c r="M28175" s="1"/>
    </row>
    <row r="28176" spans="10:13" x14ac:dyDescent="0.3">
      <c r="J28176" s="1"/>
      <c r="K28176" s="1"/>
      <c r="L28176" s="1"/>
      <c r="M28176" s="1"/>
    </row>
    <row r="28177" spans="10:13" x14ac:dyDescent="0.3">
      <c r="J28177" s="1"/>
      <c r="K28177" s="1"/>
      <c r="L28177" s="1"/>
      <c r="M28177" s="1"/>
    </row>
    <row r="28178" spans="10:13" x14ac:dyDescent="0.3">
      <c r="J28178" s="1"/>
      <c r="K28178" s="1"/>
      <c r="L28178" s="1"/>
      <c r="M28178" s="1"/>
    </row>
    <row r="28179" spans="10:13" x14ac:dyDescent="0.3">
      <c r="J28179" s="1"/>
      <c r="K28179" s="1"/>
      <c r="L28179" s="1"/>
      <c r="M28179" s="1"/>
    </row>
    <row r="28180" spans="10:13" x14ac:dyDescent="0.3">
      <c r="J28180" s="1"/>
      <c r="K28180" s="1"/>
      <c r="L28180" s="1"/>
      <c r="M28180" s="1"/>
    </row>
    <row r="28181" spans="10:13" x14ac:dyDescent="0.3">
      <c r="J28181" s="1"/>
      <c r="K28181" s="1"/>
      <c r="L28181" s="1"/>
      <c r="M28181" s="1"/>
    </row>
    <row r="28182" spans="10:13" x14ac:dyDescent="0.3">
      <c r="J28182" s="1"/>
      <c r="K28182" s="1"/>
      <c r="L28182" s="1"/>
      <c r="M28182" s="1"/>
    </row>
    <row r="28183" spans="10:13" x14ac:dyDescent="0.3">
      <c r="J28183" s="1"/>
      <c r="K28183" s="1"/>
      <c r="L28183" s="1"/>
      <c r="M28183" s="1"/>
    </row>
    <row r="28184" spans="10:13" x14ac:dyDescent="0.3">
      <c r="J28184" s="1"/>
      <c r="K28184" s="1"/>
      <c r="L28184" s="1"/>
      <c r="M28184" s="1"/>
    </row>
    <row r="28185" spans="10:13" x14ac:dyDescent="0.3">
      <c r="J28185" s="1"/>
      <c r="K28185" s="1"/>
      <c r="L28185" s="1"/>
      <c r="M28185" s="1"/>
    </row>
    <row r="28186" spans="10:13" x14ac:dyDescent="0.3">
      <c r="J28186" s="1"/>
      <c r="K28186" s="1"/>
      <c r="L28186" s="1"/>
      <c r="M28186" s="1"/>
    </row>
    <row r="28187" spans="10:13" x14ac:dyDescent="0.3">
      <c r="J28187" s="1"/>
      <c r="K28187" s="1"/>
      <c r="L28187" s="1"/>
      <c r="M28187" s="1"/>
    </row>
    <row r="28188" spans="10:13" x14ac:dyDescent="0.3">
      <c r="J28188" s="1"/>
      <c r="K28188" s="1"/>
      <c r="L28188" s="1"/>
      <c r="M28188" s="1"/>
    </row>
    <row r="28189" spans="10:13" x14ac:dyDescent="0.3">
      <c r="J28189" s="1"/>
      <c r="K28189" s="1"/>
      <c r="L28189" s="1"/>
      <c r="M28189" s="1"/>
    </row>
    <row r="28190" spans="10:13" x14ac:dyDescent="0.3">
      <c r="J28190" s="1"/>
      <c r="K28190" s="1"/>
      <c r="L28190" s="1"/>
      <c r="M28190" s="1"/>
    </row>
    <row r="28191" spans="10:13" x14ac:dyDescent="0.3">
      <c r="J28191" s="1"/>
      <c r="K28191" s="1"/>
      <c r="L28191" s="1"/>
      <c r="M28191" s="1"/>
    </row>
    <row r="28192" spans="10:13" x14ac:dyDescent="0.3">
      <c r="J28192" s="1"/>
      <c r="K28192" s="1"/>
      <c r="L28192" s="1"/>
      <c r="M28192" s="1"/>
    </row>
    <row r="28193" spans="10:13" x14ac:dyDescent="0.3">
      <c r="J28193" s="1"/>
      <c r="K28193" s="1"/>
      <c r="L28193" s="1"/>
      <c r="M28193" s="1"/>
    </row>
    <row r="28194" spans="10:13" x14ac:dyDescent="0.3">
      <c r="J28194" s="1"/>
      <c r="K28194" s="1"/>
      <c r="L28194" s="1"/>
      <c r="M28194" s="1"/>
    </row>
    <row r="28195" spans="10:13" x14ac:dyDescent="0.3">
      <c r="J28195" s="1"/>
      <c r="K28195" s="1"/>
      <c r="L28195" s="1"/>
      <c r="M28195" s="1"/>
    </row>
    <row r="28196" spans="10:13" x14ac:dyDescent="0.3">
      <c r="J28196" s="1"/>
      <c r="K28196" s="1"/>
      <c r="L28196" s="1"/>
      <c r="M28196" s="1"/>
    </row>
    <row r="28197" spans="10:13" x14ac:dyDescent="0.3">
      <c r="J28197" s="1"/>
      <c r="K28197" s="1"/>
      <c r="L28197" s="1"/>
      <c r="M28197" s="1"/>
    </row>
    <row r="28198" spans="10:13" x14ac:dyDescent="0.3">
      <c r="J28198" s="1"/>
      <c r="K28198" s="1"/>
      <c r="L28198" s="1"/>
      <c r="M28198" s="1"/>
    </row>
    <row r="28199" spans="10:13" x14ac:dyDescent="0.3">
      <c r="J28199" s="1"/>
      <c r="K28199" s="1"/>
      <c r="L28199" s="1"/>
      <c r="M28199" s="1"/>
    </row>
    <row r="28200" spans="10:13" x14ac:dyDescent="0.3">
      <c r="J28200" s="1"/>
      <c r="K28200" s="1"/>
      <c r="L28200" s="1"/>
      <c r="M28200" s="1"/>
    </row>
    <row r="28201" spans="10:13" x14ac:dyDescent="0.3">
      <c r="J28201" s="1"/>
      <c r="K28201" s="1"/>
      <c r="L28201" s="1"/>
      <c r="M28201" s="1"/>
    </row>
    <row r="28202" spans="10:13" x14ac:dyDescent="0.3">
      <c r="J28202" s="1"/>
      <c r="K28202" s="1"/>
      <c r="L28202" s="1"/>
      <c r="M28202" s="1"/>
    </row>
    <row r="28203" spans="10:13" x14ac:dyDescent="0.3">
      <c r="J28203" s="1"/>
      <c r="K28203" s="1"/>
      <c r="L28203" s="1"/>
      <c r="M28203" s="1"/>
    </row>
    <row r="28204" spans="10:13" x14ac:dyDescent="0.3">
      <c r="J28204" s="1"/>
      <c r="K28204" s="1"/>
      <c r="L28204" s="1"/>
      <c r="M28204" s="1"/>
    </row>
    <row r="28205" spans="10:13" x14ac:dyDescent="0.3">
      <c r="J28205" s="1"/>
      <c r="K28205" s="1"/>
      <c r="L28205" s="1"/>
      <c r="M28205" s="1"/>
    </row>
    <row r="28206" spans="10:13" x14ac:dyDescent="0.3">
      <c r="J28206" s="1"/>
      <c r="K28206" s="1"/>
      <c r="L28206" s="1"/>
      <c r="M28206" s="1"/>
    </row>
    <row r="28207" spans="10:13" x14ac:dyDescent="0.3">
      <c r="J28207" s="1"/>
      <c r="K28207" s="1"/>
      <c r="L28207" s="1"/>
      <c r="M28207" s="1"/>
    </row>
    <row r="28208" spans="10:13" x14ac:dyDescent="0.3">
      <c r="J28208" s="1"/>
      <c r="K28208" s="1"/>
      <c r="L28208" s="1"/>
      <c r="M28208" s="1"/>
    </row>
    <row r="28209" spans="10:13" x14ac:dyDescent="0.3">
      <c r="J28209" s="1"/>
      <c r="K28209" s="1"/>
      <c r="L28209" s="1"/>
      <c r="M28209" s="1"/>
    </row>
    <row r="28210" spans="10:13" x14ac:dyDescent="0.3">
      <c r="J28210" s="1"/>
      <c r="K28210" s="1"/>
      <c r="L28210" s="1"/>
      <c r="M28210" s="1"/>
    </row>
    <row r="28211" spans="10:13" x14ac:dyDescent="0.3">
      <c r="J28211" s="1"/>
      <c r="K28211" s="1"/>
      <c r="L28211" s="1"/>
      <c r="M28211" s="1"/>
    </row>
    <row r="28212" spans="10:13" x14ac:dyDescent="0.3">
      <c r="J28212" s="1"/>
      <c r="K28212" s="1"/>
      <c r="L28212" s="1"/>
      <c r="M28212" s="1"/>
    </row>
    <row r="28213" spans="10:13" x14ac:dyDescent="0.3">
      <c r="J28213" s="1"/>
      <c r="K28213" s="1"/>
      <c r="L28213" s="1"/>
      <c r="M28213" s="1"/>
    </row>
    <row r="28214" spans="10:13" x14ac:dyDescent="0.3">
      <c r="J28214" s="1"/>
      <c r="K28214" s="1"/>
      <c r="L28214" s="1"/>
      <c r="M28214" s="1"/>
    </row>
    <row r="28215" spans="10:13" x14ac:dyDescent="0.3">
      <c r="J28215" s="1"/>
      <c r="K28215" s="1"/>
      <c r="L28215" s="1"/>
      <c r="M28215" s="1"/>
    </row>
    <row r="28216" spans="10:13" x14ac:dyDescent="0.3">
      <c r="J28216" s="1"/>
      <c r="K28216" s="1"/>
      <c r="L28216" s="1"/>
      <c r="M28216" s="1"/>
    </row>
    <row r="28217" spans="10:13" x14ac:dyDescent="0.3">
      <c r="J28217" s="1"/>
      <c r="K28217" s="1"/>
      <c r="L28217" s="1"/>
      <c r="M28217" s="1"/>
    </row>
    <row r="28218" spans="10:13" x14ac:dyDescent="0.3">
      <c r="J28218" s="1"/>
      <c r="K28218" s="1"/>
      <c r="L28218" s="1"/>
      <c r="M28218" s="1"/>
    </row>
    <row r="28219" spans="10:13" x14ac:dyDescent="0.3">
      <c r="J28219" s="1"/>
      <c r="K28219" s="1"/>
      <c r="L28219" s="1"/>
      <c r="M28219" s="1"/>
    </row>
    <row r="28220" spans="10:13" x14ac:dyDescent="0.3">
      <c r="J28220" s="1"/>
      <c r="K28220" s="1"/>
      <c r="L28220" s="1"/>
      <c r="M28220" s="1"/>
    </row>
    <row r="28221" spans="10:13" x14ac:dyDescent="0.3">
      <c r="J28221" s="1"/>
      <c r="K28221" s="1"/>
      <c r="L28221" s="1"/>
      <c r="M28221" s="1"/>
    </row>
    <row r="28222" spans="10:13" x14ac:dyDescent="0.3">
      <c r="J28222" s="1"/>
      <c r="K28222" s="1"/>
      <c r="L28222" s="1"/>
      <c r="M28222" s="1"/>
    </row>
    <row r="28223" spans="10:13" x14ac:dyDescent="0.3">
      <c r="J28223" s="1"/>
      <c r="K28223" s="1"/>
      <c r="L28223" s="1"/>
      <c r="M28223" s="1"/>
    </row>
    <row r="28224" spans="10:13" x14ac:dyDescent="0.3">
      <c r="J28224" s="1"/>
      <c r="K28224" s="1"/>
      <c r="L28224" s="1"/>
      <c r="M28224" s="1"/>
    </row>
    <row r="28225" spans="10:13" x14ac:dyDescent="0.3">
      <c r="J28225" s="1"/>
      <c r="K28225" s="1"/>
      <c r="L28225" s="1"/>
      <c r="M28225" s="1"/>
    </row>
    <row r="28226" spans="10:13" x14ac:dyDescent="0.3">
      <c r="J28226" s="1"/>
      <c r="K28226" s="1"/>
      <c r="L28226" s="1"/>
      <c r="M28226" s="1"/>
    </row>
    <row r="28227" spans="10:13" x14ac:dyDescent="0.3">
      <c r="J28227" s="1"/>
      <c r="K28227" s="1"/>
      <c r="L28227" s="1"/>
      <c r="M28227" s="1"/>
    </row>
    <row r="28228" spans="10:13" x14ac:dyDescent="0.3">
      <c r="J28228" s="1"/>
      <c r="K28228" s="1"/>
      <c r="L28228" s="1"/>
      <c r="M28228" s="1"/>
    </row>
    <row r="28229" spans="10:13" x14ac:dyDescent="0.3">
      <c r="J28229" s="1"/>
      <c r="K28229" s="1"/>
      <c r="L28229" s="1"/>
      <c r="M28229" s="1"/>
    </row>
    <row r="28230" spans="10:13" x14ac:dyDescent="0.3">
      <c r="J28230" s="1"/>
      <c r="K28230" s="1"/>
      <c r="L28230" s="1"/>
      <c r="M28230" s="1"/>
    </row>
    <row r="28231" spans="10:13" x14ac:dyDescent="0.3">
      <c r="J28231" s="1"/>
      <c r="K28231" s="1"/>
      <c r="L28231" s="1"/>
      <c r="M28231" s="1"/>
    </row>
    <row r="28232" spans="10:13" x14ac:dyDescent="0.3">
      <c r="J28232" s="1"/>
      <c r="K28232" s="1"/>
      <c r="L28232" s="1"/>
      <c r="M28232" s="1"/>
    </row>
    <row r="28233" spans="10:13" x14ac:dyDescent="0.3">
      <c r="J28233" s="1"/>
      <c r="K28233" s="1"/>
      <c r="L28233" s="1"/>
      <c r="M28233" s="1"/>
    </row>
    <row r="28234" spans="10:13" x14ac:dyDescent="0.3">
      <c r="J28234" s="1"/>
      <c r="K28234" s="1"/>
      <c r="L28234" s="1"/>
      <c r="M28234" s="1"/>
    </row>
    <row r="28235" spans="10:13" x14ac:dyDescent="0.3">
      <c r="J28235" s="1"/>
      <c r="K28235" s="1"/>
      <c r="L28235" s="1"/>
      <c r="M28235" s="1"/>
    </row>
    <row r="28236" spans="10:13" x14ac:dyDescent="0.3">
      <c r="J28236" s="1"/>
      <c r="K28236" s="1"/>
      <c r="L28236" s="1"/>
      <c r="M28236" s="1"/>
    </row>
    <row r="28237" spans="10:13" x14ac:dyDescent="0.3">
      <c r="J28237" s="1"/>
      <c r="K28237" s="1"/>
      <c r="L28237" s="1"/>
      <c r="M28237" s="1"/>
    </row>
    <row r="28238" spans="10:13" x14ac:dyDescent="0.3">
      <c r="J28238" s="1"/>
      <c r="K28238" s="1"/>
      <c r="L28238" s="1"/>
      <c r="M28238" s="1"/>
    </row>
    <row r="28239" spans="10:13" x14ac:dyDescent="0.3">
      <c r="J28239" s="1"/>
      <c r="K28239" s="1"/>
      <c r="L28239" s="1"/>
      <c r="M28239" s="1"/>
    </row>
    <row r="28240" spans="10:13" x14ac:dyDescent="0.3">
      <c r="J28240" s="1"/>
      <c r="K28240" s="1"/>
      <c r="L28240" s="1"/>
      <c r="M28240" s="1"/>
    </row>
    <row r="28241" spans="10:13" x14ac:dyDescent="0.3">
      <c r="J28241" s="1"/>
      <c r="K28241" s="1"/>
      <c r="L28241" s="1"/>
      <c r="M28241" s="1"/>
    </row>
    <row r="28242" spans="10:13" x14ac:dyDescent="0.3">
      <c r="J28242" s="1"/>
      <c r="K28242" s="1"/>
      <c r="L28242" s="1"/>
      <c r="M28242" s="1"/>
    </row>
    <row r="28243" spans="10:13" x14ac:dyDescent="0.3">
      <c r="J28243" s="1"/>
      <c r="K28243" s="1"/>
      <c r="L28243" s="1"/>
      <c r="M28243" s="1"/>
    </row>
    <row r="28244" spans="10:13" x14ac:dyDescent="0.3">
      <c r="J28244" s="1"/>
      <c r="K28244" s="1"/>
      <c r="L28244" s="1"/>
      <c r="M28244" s="1"/>
    </row>
    <row r="28245" spans="10:13" x14ac:dyDescent="0.3">
      <c r="J28245" s="1"/>
      <c r="K28245" s="1"/>
      <c r="L28245" s="1"/>
      <c r="M28245" s="1"/>
    </row>
    <row r="28246" spans="10:13" x14ac:dyDescent="0.3">
      <c r="J28246" s="1"/>
      <c r="K28246" s="1"/>
      <c r="L28246" s="1"/>
      <c r="M28246" s="1"/>
    </row>
    <row r="28247" spans="10:13" x14ac:dyDescent="0.3">
      <c r="J28247" s="1"/>
      <c r="K28247" s="1"/>
      <c r="L28247" s="1"/>
      <c r="M28247" s="1"/>
    </row>
    <row r="28248" spans="10:13" x14ac:dyDescent="0.3">
      <c r="J28248" s="1"/>
      <c r="K28248" s="1"/>
      <c r="L28248" s="1"/>
      <c r="M28248" s="1"/>
    </row>
    <row r="28249" spans="10:13" x14ac:dyDescent="0.3">
      <c r="J28249" s="1"/>
      <c r="K28249" s="1"/>
      <c r="L28249" s="1"/>
      <c r="M28249" s="1"/>
    </row>
    <row r="28250" spans="10:13" x14ac:dyDescent="0.3">
      <c r="J28250" s="1"/>
      <c r="K28250" s="1"/>
      <c r="L28250" s="1"/>
      <c r="M28250" s="1"/>
    </row>
    <row r="28251" spans="10:13" x14ac:dyDescent="0.3">
      <c r="J28251" s="1"/>
      <c r="K28251" s="1"/>
      <c r="L28251" s="1"/>
      <c r="M28251" s="1"/>
    </row>
    <row r="28252" spans="10:13" x14ac:dyDescent="0.3">
      <c r="J28252" s="1"/>
      <c r="K28252" s="1"/>
      <c r="L28252" s="1"/>
      <c r="M28252" s="1"/>
    </row>
    <row r="28253" spans="10:13" x14ac:dyDescent="0.3">
      <c r="J28253" s="1"/>
      <c r="K28253" s="1"/>
      <c r="L28253" s="1"/>
      <c r="M28253" s="1"/>
    </row>
    <row r="28254" spans="10:13" x14ac:dyDescent="0.3">
      <c r="J28254" s="1"/>
      <c r="K28254" s="1"/>
      <c r="L28254" s="1"/>
      <c r="M28254" s="1"/>
    </row>
    <row r="28255" spans="10:13" x14ac:dyDescent="0.3">
      <c r="J28255" s="1"/>
      <c r="K28255" s="1"/>
      <c r="L28255" s="1"/>
      <c r="M28255" s="1"/>
    </row>
    <row r="28256" spans="10:13" x14ac:dyDescent="0.3">
      <c r="J28256" s="1"/>
      <c r="K28256" s="1"/>
      <c r="L28256" s="1"/>
      <c r="M28256" s="1"/>
    </row>
    <row r="28257" spans="10:13" x14ac:dyDescent="0.3">
      <c r="J28257" s="1"/>
      <c r="K28257" s="1"/>
      <c r="L28257" s="1"/>
      <c r="M28257" s="1"/>
    </row>
    <row r="28258" spans="10:13" x14ac:dyDescent="0.3">
      <c r="J28258" s="1"/>
      <c r="K28258" s="1"/>
      <c r="L28258" s="1"/>
      <c r="M28258" s="1"/>
    </row>
    <row r="28259" spans="10:13" x14ac:dyDescent="0.3">
      <c r="J28259" s="1"/>
      <c r="K28259" s="1"/>
      <c r="L28259" s="1"/>
      <c r="M28259" s="1"/>
    </row>
    <row r="28260" spans="10:13" x14ac:dyDescent="0.3">
      <c r="J28260" s="1"/>
      <c r="K28260" s="1"/>
      <c r="L28260" s="1"/>
      <c r="M28260" s="1"/>
    </row>
    <row r="28261" spans="10:13" x14ac:dyDescent="0.3">
      <c r="J28261" s="1"/>
      <c r="K28261" s="1"/>
      <c r="L28261" s="1"/>
      <c r="M28261" s="1"/>
    </row>
    <row r="28262" spans="10:13" x14ac:dyDescent="0.3">
      <c r="J28262" s="1"/>
      <c r="K28262" s="1"/>
      <c r="L28262" s="1"/>
      <c r="M28262" s="1"/>
    </row>
    <row r="28263" spans="10:13" x14ac:dyDescent="0.3">
      <c r="J28263" s="1"/>
      <c r="K28263" s="1"/>
      <c r="L28263" s="1"/>
      <c r="M28263" s="1"/>
    </row>
    <row r="28264" spans="10:13" x14ac:dyDescent="0.3">
      <c r="J28264" s="1"/>
      <c r="K28264" s="1"/>
      <c r="L28264" s="1"/>
      <c r="M28264" s="1"/>
    </row>
    <row r="28265" spans="10:13" x14ac:dyDescent="0.3">
      <c r="J28265" s="1"/>
      <c r="K28265" s="1"/>
      <c r="L28265" s="1"/>
      <c r="M28265" s="1"/>
    </row>
    <row r="28266" spans="10:13" x14ac:dyDescent="0.3">
      <c r="J28266" s="1"/>
      <c r="K28266" s="1"/>
      <c r="L28266" s="1"/>
      <c r="M28266" s="1"/>
    </row>
    <row r="28267" spans="10:13" x14ac:dyDescent="0.3">
      <c r="J28267" s="1"/>
      <c r="K28267" s="1"/>
      <c r="L28267" s="1"/>
      <c r="M28267" s="1"/>
    </row>
    <row r="28268" spans="10:13" x14ac:dyDescent="0.3">
      <c r="J28268" s="1"/>
      <c r="K28268" s="1"/>
      <c r="L28268" s="1"/>
      <c r="M28268" s="1"/>
    </row>
    <row r="28269" spans="10:13" x14ac:dyDescent="0.3">
      <c r="J28269" s="1"/>
      <c r="K28269" s="1"/>
      <c r="L28269" s="1"/>
      <c r="M28269" s="1"/>
    </row>
    <row r="28270" spans="10:13" x14ac:dyDescent="0.3">
      <c r="J28270" s="1"/>
      <c r="K28270" s="1"/>
      <c r="L28270" s="1"/>
      <c r="M28270" s="1"/>
    </row>
    <row r="28271" spans="10:13" x14ac:dyDescent="0.3">
      <c r="J28271" s="1"/>
      <c r="K28271" s="1"/>
      <c r="L28271" s="1"/>
      <c r="M28271" s="1"/>
    </row>
    <row r="28272" spans="10:13" x14ac:dyDescent="0.3">
      <c r="J28272" s="1"/>
      <c r="K28272" s="1"/>
      <c r="L28272" s="1"/>
      <c r="M28272" s="1"/>
    </row>
    <row r="28273" spans="10:13" x14ac:dyDescent="0.3">
      <c r="J28273" s="1"/>
      <c r="K28273" s="1"/>
      <c r="L28273" s="1"/>
      <c r="M28273" s="1"/>
    </row>
    <row r="28274" spans="10:13" x14ac:dyDescent="0.3">
      <c r="J28274" s="1"/>
      <c r="K28274" s="1"/>
      <c r="L28274" s="1"/>
      <c r="M28274" s="1"/>
    </row>
    <row r="28275" spans="10:13" x14ac:dyDescent="0.3">
      <c r="J28275" s="1"/>
      <c r="K28275" s="1"/>
      <c r="L28275" s="1"/>
      <c r="M28275" s="1"/>
    </row>
    <row r="28276" spans="10:13" x14ac:dyDescent="0.3">
      <c r="J28276" s="1"/>
      <c r="K28276" s="1"/>
      <c r="L28276" s="1"/>
      <c r="M28276" s="1"/>
    </row>
    <row r="28277" spans="10:13" x14ac:dyDescent="0.3">
      <c r="J28277" s="1"/>
      <c r="K28277" s="1"/>
      <c r="L28277" s="1"/>
      <c r="M28277" s="1"/>
    </row>
    <row r="28278" spans="10:13" x14ac:dyDescent="0.3">
      <c r="J28278" s="1"/>
      <c r="K28278" s="1"/>
      <c r="L28278" s="1"/>
      <c r="M28278" s="1"/>
    </row>
    <row r="28279" spans="10:13" x14ac:dyDescent="0.3">
      <c r="J28279" s="1"/>
      <c r="K28279" s="1"/>
      <c r="L28279" s="1"/>
      <c r="M28279" s="1"/>
    </row>
    <row r="28280" spans="10:13" x14ac:dyDescent="0.3">
      <c r="J28280" s="1"/>
      <c r="K28280" s="1"/>
      <c r="L28280" s="1"/>
      <c r="M28280" s="1"/>
    </row>
    <row r="28281" spans="10:13" x14ac:dyDescent="0.3">
      <c r="J28281" s="1"/>
      <c r="K28281" s="1"/>
      <c r="L28281" s="1"/>
      <c r="M28281" s="1"/>
    </row>
    <row r="28282" spans="10:13" x14ac:dyDescent="0.3">
      <c r="J28282" s="1"/>
      <c r="K28282" s="1"/>
      <c r="L28282" s="1"/>
      <c r="M28282" s="1"/>
    </row>
    <row r="28283" spans="10:13" x14ac:dyDescent="0.3">
      <c r="J28283" s="1"/>
      <c r="K28283" s="1"/>
      <c r="L28283" s="1"/>
      <c r="M28283" s="1"/>
    </row>
    <row r="28284" spans="10:13" x14ac:dyDescent="0.3">
      <c r="J28284" s="1"/>
      <c r="K28284" s="1"/>
      <c r="L28284" s="1"/>
      <c r="M28284" s="1"/>
    </row>
    <row r="28285" spans="10:13" x14ac:dyDescent="0.3">
      <c r="J28285" s="1"/>
      <c r="K28285" s="1"/>
      <c r="L28285" s="1"/>
      <c r="M28285" s="1"/>
    </row>
    <row r="28286" spans="10:13" x14ac:dyDescent="0.3">
      <c r="J28286" s="1"/>
      <c r="K28286" s="1"/>
      <c r="L28286" s="1"/>
      <c r="M28286" s="1"/>
    </row>
    <row r="28287" spans="10:13" x14ac:dyDescent="0.3">
      <c r="J28287" s="1"/>
      <c r="K28287" s="1"/>
      <c r="L28287" s="1"/>
      <c r="M28287" s="1"/>
    </row>
    <row r="28288" spans="10:13" x14ac:dyDescent="0.3">
      <c r="J28288" s="1"/>
      <c r="K28288" s="1"/>
      <c r="L28288" s="1"/>
      <c r="M28288" s="1"/>
    </row>
    <row r="28289" spans="10:13" x14ac:dyDescent="0.3">
      <c r="J28289" s="1"/>
      <c r="K28289" s="1"/>
      <c r="L28289" s="1"/>
      <c r="M28289" s="1"/>
    </row>
    <row r="28290" spans="10:13" x14ac:dyDescent="0.3">
      <c r="J28290" s="1"/>
      <c r="K28290" s="1"/>
      <c r="L28290" s="1"/>
      <c r="M28290" s="1"/>
    </row>
    <row r="28291" spans="10:13" x14ac:dyDescent="0.3">
      <c r="J28291" s="1"/>
      <c r="K28291" s="1"/>
      <c r="L28291" s="1"/>
      <c r="M28291" s="1"/>
    </row>
    <row r="28292" spans="10:13" x14ac:dyDescent="0.3">
      <c r="J28292" s="1"/>
      <c r="K28292" s="1"/>
      <c r="L28292" s="1"/>
      <c r="M28292" s="1"/>
    </row>
    <row r="28293" spans="10:13" x14ac:dyDescent="0.3">
      <c r="J28293" s="1"/>
      <c r="K28293" s="1"/>
      <c r="L28293" s="1"/>
      <c r="M28293" s="1"/>
    </row>
    <row r="28294" spans="10:13" x14ac:dyDescent="0.3">
      <c r="J28294" s="1"/>
      <c r="K28294" s="1"/>
      <c r="L28294" s="1"/>
      <c r="M28294" s="1"/>
    </row>
    <row r="28295" spans="10:13" x14ac:dyDescent="0.3">
      <c r="J28295" s="1"/>
      <c r="K28295" s="1"/>
      <c r="L28295" s="1"/>
      <c r="M28295" s="1"/>
    </row>
    <row r="28296" spans="10:13" x14ac:dyDescent="0.3">
      <c r="J28296" s="1"/>
      <c r="K28296" s="1"/>
      <c r="L28296" s="1"/>
      <c r="M28296" s="1"/>
    </row>
    <row r="28297" spans="10:13" x14ac:dyDescent="0.3">
      <c r="J28297" s="1"/>
      <c r="K28297" s="1"/>
      <c r="L28297" s="1"/>
      <c r="M28297" s="1"/>
    </row>
    <row r="28298" spans="10:13" x14ac:dyDescent="0.3">
      <c r="J28298" s="1"/>
      <c r="K28298" s="1"/>
      <c r="L28298" s="1"/>
      <c r="M28298" s="1"/>
    </row>
    <row r="28299" spans="10:13" x14ac:dyDescent="0.3">
      <c r="J28299" s="1"/>
      <c r="K28299" s="1"/>
      <c r="L28299" s="1"/>
      <c r="M28299" s="1"/>
    </row>
    <row r="28300" spans="10:13" x14ac:dyDescent="0.3">
      <c r="J28300" s="1"/>
      <c r="K28300" s="1"/>
      <c r="L28300" s="1"/>
      <c r="M28300" s="1"/>
    </row>
    <row r="28301" spans="10:13" x14ac:dyDescent="0.3">
      <c r="J28301" s="1"/>
      <c r="K28301" s="1"/>
      <c r="L28301" s="1"/>
      <c r="M28301" s="1"/>
    </row>
    <row r="28302" spans="10:13" x14ac:dyDescent="0.3">
      <c r="J28302" s="1"/>
      <c r="K28302" s="1"/>
      <c r="L28302" s="1"/>
      <c r="M28302" s="1"/>
    </row>
    <row r="28303" spans="10:13" x14ac:dyDescent="0.3">
      <c r="J28303" s="1"/>
      <c r="K28303" s="1"/>
      <c r="L28303" s="1"/>
      <c r="M28303" s="1"/>
    </row>
    <row r="28304" spans="10:13" x14ac:dyDescent="0.3">
      <c r="J28304" s="1"/>
      <c r="K28304" s="1"/>
      <c r="L28304" s="1"/>
      <c r="M28304" s="1"/>
    </row>
    <row r="28305" spans="10:13" x14ac:dyDescent="0.3">
      <c r="J28305" s="1"/>
      <c r="K28305" s="1"/>
      <c r="L28305" s="1"/>
      <c r="M28305" s="1"/>
    </row>
    <row r="28306" spans="10:13" x14ac:dyDescent="0.3">
      <c r="J28306" s="1"/>
      <c r="K28306" s="1"/>
      <c r="L28306" s="1"/>
      <c r="M28306" s="1"/>
    </row>
    <row r="28307" spans="10:13" x14ac:dyDescent="0.3">
      <c r="J28307" s="1"/>
      <c r="K28307" s="1"/>
      <c r="L28307" s="1"/>
      <c r="M28307" s="1"/>
    </row>
    <row r="28308" spans="10:13" x14ac:dyDescent="0.3">
      <c r="J28308" s="1"/>
      <c r="K28308" s="1"/>
      <c r="L28308" s="1"/>
      <c r="M28308" s="1"/>
    </row>
    <row r="28309" spans="10:13" x14ac:dyDescent="0.3">
      <c r="J28309" s="1"/>
      <c r="K28309" s="1"/>
      <c r="L28309" s="1"/>
      <c r="M28309" s="1"/>
    </row>
    <row r="28310" spans="10:13" x14ac:dyDescent="0.3">
      <c r="J28310" s="1"/>
      <c r="K28310" s="1"/>
      <c r="L28310" s="1"/>
      <c r="M28310" s="1"/>
    </row>
    <row r="28311" spans="10:13" x14ac:dyDescent="0.3">
      <c r="J28311" s="1"/>
      <c r="K28311" s="1"/>
      <c r="L28311" s="1"/>
      <c r="M28311" s="1"/>
    </row>
    <row r="28312" spans="10:13" x14ac:dyDescent="0.3">
      <c r="J28312" s="1"/>
      <c r="K28312" s="1"/>
      <c r="L28312" s="1"/>
      <c r="M28312" s="1"/>
    </row>
    <row r="28313" spans="10:13" x14ac:dyDescent="0.3">
      <c r="J28313" s="1"/>
      <c r="K28313" s="1"/>
      <c r="L28313" s="1"/>
      <c r="M28313" s="1"/>
    </row>
    <row r="28314" spans="10:13" x14ac:dyDescent="0.3">
      <c r="J28314" s="1"/>
      <c r="K28314" s="1"/>
      <c r="L28314" s="1"/>
      <c r="M28314" s="1"/>
    </row>
    <row r="28315" spans="10:13" x14ac:dyDescent="0.3">
      <c r="J28315" s="1"/>
      <c r="K28315" s="1"/>
      <c r="L28315" s="1"/>
      <c r="M28315" s="1"/>
    </row>
    <row r="28316" spans="10:13" x14ac:dyDescent="0.3">
      <c r="J28316" s="1"/>
      <c r="K28316" s="1"/>
      <c r="L28316" s="1"/>
      <c r="M28316" s="1"/>
    </row>
    <row r="28317" spans="10:13" x14ac:dyDescent="0.3">
      <c r="J28317" s="1"/>
      <c r="K28317" s="1"/>
      <c r="L28317" s="1"/>
      <c r="M28317" s="1"/>
    </row>
    <row r="28318" spans="10:13" x14ac:dyDescent="0.3">
      <c r="J28318" s="1"/>
      <c r="K28318" s="1"/>
      <c r="L28318" s="1"/>
      <c r="M28318" s="1"/>
    </row>
    <row r="28319" spans="10:13" x14ac:dyDescent="0.3">
      <c r="J28319" s="1"/>
      <c r="K28319" s="1"/>
      <c r="L28319" s="1"/>
      <c r="M28319" s="1"/>
    </row>
    <row r="28320" spans="10:13" x14ac:dyDescent="0.3">
      <c r="J28320" s="1"/>
      <c r="K28320" s="1"/>
      <c r="L28320" s="1"/>
      <c r="M28320" s="1"/>
    </row>
    <row r="28321" spans="10:13" x14ac:dyDescent="0.3">
      <c r="J28321" s="1"/>
      <c r="K28321" s="1"/>
      <c r="L28321" s="1"/>
      <c r="M28321" s="1"/>
    </row>
    <row r="28322" spans="10:13" x14ac:dyDescent="0.3">
      <c r="J28322" s="1"/>
      <c r="K28322" s="1"/>
      <c r="L28322" s="1"/>
      <c r="M28322" s="1"/>
    </row>
    <row r="28323" spans="10:13" x14ac:dyDescent="0.3">
      <c r="J28323" s="1"/>
      <c r="K28323" s="1"/>
      <c r="L28323" s="1"/>
      <c r="M28323" s="1"/>
    </row>
    <row r="28324" spans="10:13" x14ac:dyDescent="0.3">
      <c r="J28324" s="1"/>
      <c r="K28324" s="1"/>
      <c r="L28324" s="1"/>
      <c r="M28324" s="1"/>
    </row>
    <row r="28325" spans="10:13" x14ac:dyDescent="0.3">
      <c r="J28325" s="1"/>
      <c r="K28325" s="1"/>
      <c r="L28325" s="1"/>
      <c r="M28325" s="1"/>
    </row>
    <row r="28326" spans="10:13" x14ac:dyDescent="0.3">
      <c r="J28326" s="1"/>
      <c r="K28326" s="1"/>
      <c r="L28326" s="1"/>
      <c r="M28326" s="1"/>
    </row>
    <row r="28327" spans="10:13" x14ac:dyDescent="0.3">
      <c r="J28327" s="1"/>
      <c r="K28327" s="1"/>
      <c r="L28327" s="1"/>
      <c r="M28327" s="1"/>
    </row>
    <row r="28328" spans="10:13" x14ac:dyDescent="0.3">
      <c r="J28328" s="1"/>
      <c r="K28328" s="1"/>
      <c r="L28328" s="1"/>
      <c r="M28328" s="1"/>
    </row>
    <row r="28329" spans="10:13" x14ac:dyDescent="0.3">
      <c r="J28329" s="1"/>
      <c r="K28329" s="1"/>
      <c r="L28329" s="1"/>
      <c r="M28329" s="1"/>
    </row>
    <row r="28330" spans="10:13" x14ac:dyDescent="0.3">
      <c r="J28330" s="1"/>
      <c r="K28330" s="1"/>
      <c r="L28330" s="1"/>
      <c r="M28330" s="1"/>
    </row>
    <row r="28331" spans="10:13" x14ac:dyDescent="0.3">
      <c r="J28331" s="1"/>
      <c r="K28331" s="1"/>
      <c r="L28331" s="1"/>
      <c r="M28331" s="1"/>
    </row>
    <row r="28332" spans="10:13" x14ac:dyDescent="0.3">
      <c r="J28332" s="1"/>
      <c r="K28332" s="1"/>
      <c r="L28332" s="1"/>
      <c r="M28332" s="1"/>
    </row>
    <row r="28333" spans="10:13" x14ac:dyDescent="0.3">
      <c r="J28333" s="1"/>
      <c r="K28333" s="1"/>
      <c r="L28333" s="1"/>
      <c r="M28333" s="1"/>
    </row>
    <row r="28334" spans="10:13" x14ac:dyDescent="0.3">
      <c r="J28334" s="1"/>
      <c r="K28334" s="1"/>
      <c r="L28334" s="1"/>
      <c r="M28334" s="1"/>
    </row>
    <row r="28335" spans="10:13" x14ac:dyDescent="0.3">
      <c r="J28335" s="1"/>
      <c r="K28335" s="1"/>
      <c r="L28335" s="1"/>
      <c r="M28335" s="1"/>
    </row>
    <row r="28336" spans="10:13" x14ac:dyDescent="0.3">
      <c r="J28336" s="1"/>
      <c r="K28336" s="1"/>
      <c r="L28336" s="1"/>
      <c r="M28336" s="1"/>
    </row>
    <row r="28337" spans="10:13" x14ac:dyDescent="0.3">
      <c r="J28337" s="1"/>
      <c r="K28337" s="1"/>
      <c r="L28337" s="1"/>
      <c r="M28337" s="1"/>
    </row>
    <row r="28338" spans="10:13" x14ac:dyDescent="0.3">
      <c r="J28338" s="1"/>
      <c r="K28338" s="1"/>
      <c r="L28338" s="1"/>
      <c r="M28338" s="1"/>
    </row>
    <row r="28339" spans="10:13" x14ac:dyDescent="0.3">
      <c r="J28339" s="1"/>
      <c r="K28339" s="1"/>
      <c r="L28339" s="1"/>
      <c r="M28339" s="1"/>
    </row>
    <row r="28340" spans="10:13" x14ac:dyDescent="0.3">
      <c r="J28340" s="1"/>
      <c r="K28340" s="1"/>
      <c r="L28340" s="1"/>
      <c r="M28340" s="1"/>
    </row>
    <row r="28341" spans="10:13" x14ac:dyDescent="0.3">
      <c r="J28341" s="1"/>
      <c r="K28341" s="1"/>
      <c r="L28341" s="1"/>
      <c r="M28341" s="1"/>
    </row>
    <row r="28342" spans="10:13" x14ac:dyDescent="0.3">
      <c r="J28342" s="1"/>
      <c r="K28342" s="1"/>
      <c r="L28342" s="1"/>
      <c r="M28342" s="1"/>
    </row>
    <row r="28343" spans="10:13" x14ac:dyDescent="0.3">
      <c r="J28343" s="1"/>
      <c r="K28343" s="1"/>
      <c r="L28343" s="1"/>
      <c r="M28343" s="1"/>
    </row>
    <row r="28344" spans="10:13" x14ac:dyDescent="0.3">
      <c r="J28344" s="1"/>
      <c r="K28344" s="1"/>
      <c r="L28344" s="1"/>
      <c r="M28344" s="1"/>
    </row>
    <row r="28345" spans="10:13" x14ac:dyDescent="0.3">
      <c r="J28345" s="1"/>
      <c r="K28345" s="1"/>
      <c r="L28345" s="1"/>
      <c r="M28345" s="1"/>
    </row>
    <row r="28346" spans="10:13" x14ac:dyDescent="0.3">
      <c r="J28346" s="1"/>
      <c r="K28346" s="1"/>
      <c r="L28346" s="1"/>
      <c r="M28346" s="1"/>
    </row>
    <row r="28347" spans="10:13" x14ac:dyDescent="0.3">
      <c r="J28347" s="1"/>
      <c r="K28347" s="1"/>
      <c r="L28347" s="1"/>
      <c r="M28347" s="1"/>
    </row>
    <row r="28348" spans="10:13" x14ac:dyDescent="0.3">
      <c r="J28348" s="1"/>
      <c r="K28348" s="1"/>
      <c r="L28348" s="1"/>
      <c r="M28348" s="1"/>
    </row>
    <row r="28349" spans="10:13" x14ac:dyDescent="0.3">
      <c r="J28349" s="1"/>
      <c r="K28349" s="1"/>
      <c r="L28349" s="1"/>
      <c r="M28349" s="1"/>
    </row>
    <row r="28350" spans="10:13" x14ac:dyDescent="0.3">
      <c r="J28350" s="1"/>
      <c r="K28350" s="1"/>
      <c r="L28350" s="1"/>
      <c r="M28350" s="1"/>
    </row>
    <row r="28351" spans="10:13" x14ac:dyDescent="0.3">
      <c r="J28351" s="1"/>
      <c r="K28351" s="1"/>
      <c r="L28351" s="1"/>
      <c r="M28351" s="1"/>
    </row>
    <row r="28352" spans="10:13" x14ac:dyDescent="0.3">
      <c r="J28352" s="1"/>
      <c r="K28352" s="1"/>
      <c r="L28352" s="1"/>
      <c r="M28352" s="1"/>
    </row>
    <row r="28353" spans="10:13" x14ac:dyDescent="0.3">
      <c r="J28353" s="1"/>
      <c r="K28353" s="1"/>
      <c r="L28353" s="1"/>
      <c r="M28353" s="1"/>
    </row>
    <row r="28354" spans="10:13" x14ac:dyDescent="0.3">
      <c r="J28354" s="1"/>
      <c r="K28354" s="1"/>
      <c r="L28354" s="1"/>
      <c r="M28354" s="1"/>
    </row>
    <row r="28355" spans="10:13" x14ac:dyDescent="0.3">
      <c r="J28355" s="1"/>
      <c r="K28355" s="1"/>
      <c r="L28355" s="1"/>
      <c r="M28355" s="1"/>
    </row>
    <row r="28356" spans="10:13" x14ac:dyDescent="0.3">
      <c r="J28356" s="1"/>
      <c r="K28356" s="1"/>
      <c r="L28356" s="1"/>
      <c r="M28356" s="1"/>
    </row>
    <row r="28357" spans="10:13" x14ac:dyDescent="0.3">
      <c r="J28357" s="1"/>
      <c r="K28357" s="1"/>
      <c r="L28357" s="1"/>
      <c r="M28357" s="1"/>
    </row>
    <row r="28358" spans="10:13" x14ac:dyDescent="0.3">
      <c r="J28358" s="1"/>
      <c r="K28358" s="1"/>
      <c r="L28358" s="1"/>
      <c r="M28358" s="1"/>
    </row>
    <row r="28359" spans="10:13" x14ac:dyDescent="0.3">
      <c r="J28359" s="1"/>
      <c r="K28359" s="1"/>
      <c r="L28359" s="1"/>
      <c r="M28359" s="1"/>
    </row>
    <row r="28360" spans="10:13" x14ac:dyDescent="0.3">
      <c r="J28360" s="1"/>
      <c r="K28360" s="1"/>
      <c r="L28360" s="1"/>
      <c r="M28360" s="1"/>
    </row>
    <row r="28361" spans="10:13" x14ac:dyDescent="0.3">
      <c r="J28361" s="1"/>
      <c r="K28361" s="1"/>
      <c r="L28361" s="1"/>
      <c r="M28361" s="1"/>
    </row>
    <row r="28362" spans="10:13" x14ac:dyDescent="0.3">
      <c r="J28362" s="1"/>
      <c r="K28362" s="1"/>
      <c r="L28362" s="1"/>
      <c r="M28362" s="1"/>
    </row>
    <row r="28363" spans="10:13" x14ac:dyDescent="0.3">
      <c r="J28363" s="1"/>
      <c r="K28363" s="1"/>
      <c r="L28363" s="1"/>
      <c r="M28363" s="1"/>
    </row>
    <row r="28364" spans="10:13" x14ac:dyDescent="0.3">
      <c r="J28364" s="1"/>
      <c r="K28364" s="1"/>
      <c r="L28364" s="1"/>
      <c r="M28364" s="1"/>
    </row>
    <row r="28365" spans="10:13" x14ac:dyDescent="0.3">
      <c r="J28365" s="1"/>
      <c r="K28365" s="1"/>
      <c r="L28365" s="1"/>
      <c r="M28365" s="1"/>
    </row>
    <row r="28366" spans="10:13" x14ac:dyDescent="0.3">
      <c r="J28366" s="1"/>
      <c r="K28366" s="1"/>
      <c r="L28366" s="1"/>
      <c r="M28366" s="1"/>
    </row>
    <row r="28367" spans="10:13" x14ac:dyDescent="0.3">
      <c r="J28367" s="1"/>
      <c r="K28367" s="1"/>
      <c r="L28367" s="1"/>
      <c r="M28367" s="1"/>
    </row>
    <row r="28368" spans="10:13" x14ac:dyDescent="0.3">
      <c r="J28368" s="1"/>
      <c r="K28368" s="1"/>
      <c r="L28368" s="1"/>
      <c r="M28368" s="1"/>
    </row>
    <row r="28369" spans="10:13" x14ac:dyDescent="0.3">
      <c r="J28369" s="1"/>
      <c r="K28369" s="1"/>
      <c r="L28369" s="1"/>
      <c r="M28369" s="1"/>
    </row>
    <row r="28370" spans="10:13" x14ac:dyDescent="0.3">
      <c r="J28370" s="1"/>
      <c r="K28370" s="1"/>
      <c r="L28370" s="1"/>
      <c r="M28370" s="1"/>
    </row>
    <row r="28371" spans="10:13" x14ac:dyDescent="0.3">
      <c r="J28371" s="1"/>
      <c r="K28371" s="1"/>
      <c r="L28371" s="1"/>
      <c r="M28371" s="1"/>
    </row>
    <row r="28372" spans="10:13" x14ac:dyDescent="0.3">
      <c r="J28372" s="1"/>
      <c r="K28372" s="1"/>
      <c r="L28372" s="1"/>
      <c r="M28372" s="1"/>
    </row>
    <row r="28373" spans="10:13" x14ac:dyDescent="0.3">
      <c r="J28373" s="1"/>
      <c r="K28373" s="1"/>
      <c r="L28373" s="1"/>
      <c r="M28373" s="1"/>
    </row>
    <row r="28374" spans="10:13" x14ac:dyDescent="0.3">
      <c r="J28374" s="1"/>
      <c r="K28374" s="1"/>
      <c r="L28374" s="1"/>
      <c r="M28374" s="1"/>
    </row>
    <row r="28375" spans="10:13" x14ac:dyDescent="0.3">
      <c r="J28375" s="1"/>
      <c r="K28375" s="1"/>
      <c r="L28375" s="1"/>
      <c r="M28375" s="1"/>
    </row>
    <row r="28376" spans="10:13" x14ac:dyDescent="0.3">
      <c r="J28376" s="1"/>
      <c r="K28376" s="1"/>
      <c r="L28376" s="1"/>
      <c r="M28376" s="1"/>
    </row>
    <row r="28377" spans="10:13" x14ac:dyDescent="0.3">
      <c r="J28377" s="1"/>
      <c r="K28377" s="1"/>
      <c r="L28377" s="1"/>
      <c r="M28377" s="1"/>
    </row>
    <row r="28378" spans="10:13" x14ac:dyDescent="0.3">
      <c r="J28378" s="1"/>
      <c r="K28378" s="1"/>
      <c r="L28378" s="1"/>
      <c r="M28378" s="1"/>
    </row>
    <row r="28379" spans="10:13" x14ac:dyDescent="0.3">
      <c r="J28379" s="1"/>
      <c r="K28379" s="1"/>
      <c r="L28379" s="1"/>
      <c r="M28379" s="1"/>
    </row>
    <row r="28380" spans="10:13" x14ac:dyDescent="0.3">
      <c r="J28380" s="1"/>
      <c r="K28380" s="1"/>
      <c r="L28380" s="1"/>
      <c r="M28380" s="1"/>
    </row>
    <row r="28381" spans="10:13" x14ac:dyDescent="0.3">
      <c r="J28381" s="1"/>
      <c r="K28381" s="1"/>
      <c r="L28381" s="1"/>
      <c r="M28381" s="1"/>
    </row>
    <row r="28382" spans="10:13" x14ac:dyDescent="0.3">
      <c r="J28382" s="1"/>
      <c r="K28382" s="1"/>
      <c r="L28382" s="1"/>
      <c r="M28382" s="1"/>
    </row>
    <row r="28383" spans="10:13" x14ac:dyDescent="0.3">
      <c r="J28383" s="1"/>
      <c r="K28383" s="1"/>
      <c r="L28383" s="1"/>
      <c r="M28383" s="1"/>
    </row>
    <row r="28384" spans="10:13" x14ac:dyDescent="0.3">
      <c r="J28384" s="1"/>
      <c r="K28384" s="1"/>
      <c r="L28384" s="1"/>
      <c r="M28384" s="1"/>
    </row>
    <row r="28385" spans="10:13" x14ac:dyDescent="0.3">
      <c r="J28385" s="1"/>
      <c r="K28385" s="1"/>
      <c r="L28385" s="1"/>
      <c r="M28385" s="1"/>
    </row>
    <row r="28386" spans="10:13" x14ac:dyDescent="0.3">
      <c r="J28386" s="1"/>
      <c r="K28386" s="1"/>
      <c r="L28386" s="1"/>
      <c r="M28386" s="1"/>
    </row>
    <row r="28387" spans="10:13" x14ac:dyDescent="0.3">
      <c r="J28387" s="1"/>
      <c r="K28387" s="1"/>
      <c r="L28387" s="1"/>
      <c r="M28387" s="1"/>
    </row>
    <row r="28388" spans="10:13" x14ac:dyDescent="0.3">
      <c r="J28388" s="1"/>
      <c r="K28388" s="1"/>
      <c r="L28388" s="1"/>
      <c r="M28388" s="1"/>
    </row>
    <row r="28389" spans="10:13" x14ac:dyDescent="0.3">
      <c r="J28389" s="1"/>
      <c r="K28389" s="1"/>
      <c r="L28389" s="1"/>
      <c r="M28389" s="1"/>
    </row>
    <row r="28390" spans="10:13" x14ac:dyDescent="0.3">
      <c r="J28390" s="1"/>
      <c r="K28390" s="1"/>
      <c r="L28390" s="1"/>
      <c r="M28390" s="1"/>
    </row>
    <row r="28391" spans="10:13" x14ac:dyDescent="0.3">
      <c r="J28391" s="1"/>
      <c r="K28391" s="1"/>
      <c r="L28391" s="1"/>
      <c r="M28391" s="1"/>
    </row>
    <row r="28392" spans="10:13" x14ac:dyDescent="0.3">
      <c r="J28392" s="1"/>
      <c r="K28392" s="1"/>
      <c r="L28392" s="1"/>
      <c r="M28392" s="1"/>
    </row>
    <row r="28393" spans="10:13" x14ac:dyDescent="0.3">
      <c r="J28393" s="1"/>
      <c r="K28393" s="1"/>
      <c r="L28393" s="1"/>
      <c r="M28393" s="1"/>
    </row>
    <row r="28394" spans="10:13" x14ac:dyDescent="0.3">
      <c r="J28394" s="1"/>
      <c r="K28394" s="1"/>
      <c r="L28394" s="1"/>
      <c r="M28394" s="1"/>
    </row>
    <row r="28395" spans="10:13" x14ac:dyDescent="0.3">
      <c r="J28395" s="1"/>
      <c r="K28395" s="1"/>
      <c r="L28395" s="1"/>
      <c r="M28395" s="1"/>
    </row>
    <row r="28396" spans="10:13" x14ac:dyDescent="0.3">
      <c r="J28396" s="1"/>
      <c r="K28396" s="1"/>
      <c r="L28396" s="1"/>
      <c r="M28396" s="1"/>
    </row>
    <row r="28397" spans="10:13" x14ac:dyDescent="0.3">
      <c r="J28397" s="1"/>
      <c r="K28397" s="1"/>
      <c r="L28397" s="1"/>
      <c r="M28397" s="1"/>
    </row>
    <row r="28398" spans="10:13" x14ac:dyDescent="0.3">
      <c r="J28398" s="1"/>
      <c r="K28398" s="1"/>
      <c r="L28398" s="1"/>
      <c r="M28398" s="1"/>
    </row>
    <row r="28399" spans="10:13" x14ac:dyDescent="0.3">
      <c r="J28399" s="1"/>
      <c r="K28399" s="1"/>
      <c r="L28399" s="1"/>
      <c r="M28399" s="1"/>
    </row>
    <row r="28400" spans="10:13" x14ac:dyDescent="0.3">
      <c r="J28400" s="1"/>
      <c r="K28400" s="1"/>
      <c r="L28400" s="1"/>
      <c r="M28400" s="1"/>
    </row>
    <row r="28401" spans="10:13" x14ac:dyDescent="0.3">
      <c r="J28401" s="1"/>
      <c r="K28401" s="1"/>
      <c r="L28401" s="1"/>
      <c r="M28401" s="1"/>
    </row>
    <row r="28402" spans="10:13" x14ac:dyDescent="0.3">
      <c r="J28402" s="1"/>
      <c r="K28402" s="1"/>
      <c r="L28402" s="1"/>
      <c r="M28402" s="1"/>
    </row>
    <row r="28403" spans="10:13" x14ac:dyDescent="0.3">
      <c r="J28403" s="1"/>
      <c r="K28403" s="1"/>
      <c r="L28403" s="1"/>
      <c r="M28403" s="1"/>
    </row>
    <row r="28404" spans="10:13" x14ac:dyDescent="0.3">
      <c r="J28404" s="1"/>
      <c r="K28404" s="1"/>
      <c r="L28404" s="1"/>
      <c r="M28404" s="1"/>
    </row>
    <row r="28405" spans="10:13" x14ac:dyDescent="0.3">
      <c r="J28405" s="1"/>
      <c r="K28405" s="1"/>
      <c r="L28405" s="1"/>
      <c r="M28405" s="1"/>
    </row>
    <row r="28406" spans="10:13" x14ac:dyDescent="0.3">
      <c r="J28406" s="1"/>
      <c r="K28406" s="1"/>
      <c r="L28406" s="1"/>
      <c r="M28406" s="1"/>
    </row>
    <row r="28407" spans="10:13" x14ac:dyDescent="0.3">
      <c r="J28407" s="1"/>
      <c r="K28407" s="1"/>
      <c r="L28407" s="1"/>
      <c r="M28407" s="1"/>
    </row>
    <row r="28408" spans="10:13" x14ac:dyDescent="0.3">
      <c r="J28408" s="1"/>
      <c r="K28408" s="1"/>
      <c r="L28408" s="1"/>
      <c r="M28408" s="1"/>
    </row>
    <row r="28409" spans="10:13" x14ac:dyDescent="0.3">
      <c r="J28409" s="1"/>
      <c r="K28409" s="1"/>
      <c r="L28409" s="1"/>
      <c r="M28409" s="1"/>
    </row>
    <row r="28410" spans="10:13" x14ac:dyDescent="0.3">
      <c r="J28410" s="1"/>
      <c r="K28410" s="1"/>
      <c r="L28410" s="1"/>
      <c r="M28410" s="1"/>
    </row>
    <row r="28411" spans="10:13" x14ac:dyDescent="0.3">
      <c r="J28411" s="1"/>
      <c r="K28411" s="1"/>
      <c r="L28411" s="1"/>
      <c r="M28411" s="1"/>
    </row>
    <row r="28412" spans="10:13" x14ac:dyDescent="0.3">
      <c r="J28412" s="1"/>
      <c r="K28412" s="1"/>
      <c r="L28412" s="1"/>
      <c r="M28412" s="1"/>
    </row>
    <row r="28413" spans="10:13" x14ac:dyDescent="0.3">
      <c r="J28413" s="1"/>
      <c r="K28413" s="1"/>
      <c r="L28413" s="1"/>
      <c r="M28413" s="1"/>
    </row>
    <row r="28414" spans="10:13" x14ac:dyDescent="0.3">
      <c r="J28414" s="1"/>
      <c r="K28414" s="1"/>
      <c r="L28414" s="1"/>
      <c r="M28414" s="1"/>
    </row>
    <row r="28415" spans="10:13" x14ac:dyDescent="0.3">
      <c r="J28415" s="1"/>
      <c r="K28415" s="1"/>
      <c r="L28415" s="1"/>
      <c r="M28415" s="1"/>
    </row>
    <row r="28416" spans="10:13" x14ac:dyDescent="0.3">
      <c r="J28416" s="1"/>
      <c r="K28416" s="1"/>
      <c r="L28416" s="1"/>
      <c r="M28416" s="1"/>
    </row>
    <row r="28417" spans="10:13" x14ac:dyDescent="0.3">
      <c r="J28417" s="1"/>
      <c r="K28417" s="1"/>
      <c r="L28417" s="1"/>
      <c r="M28417" s="1"/>
    </row>
    <row r="28418" spans="10:13" x14ac:dyDescent="0.3">
      <c r="J28418" s="1"/>
      <c r="K28418" s="1"/>
      <c r="L28418" s="1"/>
      <c r="M28418" s="1"/>
    </row>
    <row r="28419" spans="10:13" x14ac:dyDescent="0.3">
      <c r="J28419" s="1"/>
      <c r="K28419" s="1"/>
      <c r="L28419" s="1"/>
      <c r="M28419" s="1"/>
    </row>
    <row r="28420" spans="10:13" x14ac:dyDescent="0.3">
      <c r="J28420" s="1"/>
      <c r="K28420" s="1"/>
      <c r="L28420" s="1"/>
      <c r="M28420" s="1"/>
    </row>
    <row r="28421" spans="10:13" x14ac:dyDescent="0.3">
      <c r="J28421" s="1"/>
      <c r="K28421" s="1"/>
      <c r="L28421" s="1"/>
      <c r="M28421" s="1"/>
    </row>
    <row r="28422" spans="10:13" x14ac:dyDescent="0.3">
      <c r="J28422" s="1"/>
      <c r="K28422" s="1"/>
      <c r="L28422" s="1"/>
      <c r="M28422" s="1"/>
    </row>
    <row r="28423" spans="10:13" x14ac:dyDescent="0.3">
      <c r="J28423" s="1"/>
      <c r="K28423" s="1"/>
      <c r="L28423" s="1"/>
      <c r="M28423" s="1"/>
    </row>
    <row r="28424" spans="10:13" x14ac:dyDescent="0.3">
      <c r="J28424" s="1"/>
      <c r="K28424" s="1"/>
      <c r="L28424" s="1"/>
      <c r="M28424" s="1"/>
    </row>
    <row r="28425" spans="10:13" x14ac:dyDescent="0.3">
      <c r="J28425" s="1"/>
      <c r="K28425" s="1"/>
      <c r="L28425" s="1"/>
      <c r="M28425" s="1"/>
    </row>
    <row r="28426" spans="10:13" x14ac:dyDescent="0.3">
      <c r="J28426" s="1"/>
      <c r="K28426" s="1"/>
      <c r="L28426" s="1"/>
      <c r="M28426" s="1"/>
    </row>
    <row r="28427" spans="10:13" x14ac:dyDescent="0.3">
      <c r="J28427" s="1"/>
      <c r="K28427" s="1"/>
      <c r="L28427" s="1"/>
      <c r="M28427" s="1"/>
    </row>
    <row r="28428" spans="10:13" x14ac:dyDescent="0.3">
      <c r="J28428" s="1"/>
      <c r="K28428" s="1"/>
      <c r="L28428" s="1"/>
      <c r="M28428" s="1"/>
    </row>
    <row r="28429" spans="10:13" x14ac:dyDescent="0.3">
      <c r="J28429" s="1"/>
      <c r="K28429" s="1"/>
      <c r="L28429" s="1"/>
      <c r="M28429" s="1"/>
    </row>
    <row r="28430" spans="10:13" x14ac:dyDescent="0.3">
      <c r="J28430" s="1"/>
      <c r="K28430" s="1"/>
      <c r="L28430" s="1"/>
      <c r="M28430" s="1"/>
    </row>
    <row r="28431" spans="10:13" x14ac:dyDescent="0.3">
      <c r="J28431" s="1"/>
      <c r="K28431" s="1"/>
      <c r="L28431" s="1"/>
      <c r="M28431" s="1"/>
    </row>
    <row r="28432" spans="10:13" x14ac:dyDescent="0.3">
      <c r="J28432" s="1"/>
      <c r="K28432" s="1"/>
      <c r="L28432" s="1"/>
      <c r="M28432" s="1"/>
    </row>
    <row r="28433" spans="10:13" x14ac:dyDescent="0.3">
      <c r="J28433" s="1"/>
      <c r="K28433" s="1"/>
      <c r="L28433" s="1"/>
      <c r="M28433" s="1"/>
    </row>
    <row r="28434" spans="10:13" x14ac:dyDescent="0.3">
      <c r="J28434" s="1"/>
      <c r="K28434" s="1"/>
      <c r="L28434" s="1"/>
      <c r="M28434" s="1"/>
    </row>
    <row r="28435" spans="10:13" x14ac:dyDescent="0.3">
      <c r="J28435" s="1"/>
      <c r="K28435" s="1"/>
      <c r="L28435" s="1"/>
      <c r="M28435" s="1"/>
    </row>
    <row r="28436" spans="10:13" x14ac:dyDescent="0.3">
      <c r="J28436" s="1"/>
      <c r="K28436" s="1"/>
      <c r="L28436" s="1"/>
      <c r="M28436" s="1"/>
    </row>
    <row r="28437" spans="10:13" x14ac:dyDescent="0.3">
      <c r="J28437" s="1"/>
      <c r="K28437" s="1"/>
      <c r="L28437" s="1"/>
      <c r="M28437" s="1"/>
    </row>
    <row r="28438" spans="10:13" x14ac:dyDescent="0.3">
      <c r="J28438" s="1"/>
      <c r="K28438" s="1"/>
      <c r="L28438" s="1"/>
      <c r="M28438" s="1"/>
    </row>
    <row r="28439" spans="10:13" x14ac:dyDescent="0.3">
      <c r="J28439" s="1"/>
      <c r="K28439" s="1"/>
      <c r="L28439" s="1"/>
      <c r="M28439" s="1"/>
    </row>
    <row r="28440" spans="10:13" x14ac:dyDescent="0.3">
      <c r="J28440" s="1"/>
      <c r="K28440" s="1"/>
      <c r="L28440" s="1"/>
      <c r="M28440" s="1"/>
    </row>
    <row r="28441" spans="10:13" x14ac:dyDescent="0.3">
      <c r="J28441" s="1"/>
      <c r="K28441" s="1"/>
      <c r="L28441" s="1"/>
      <c r="M28441" s="1"/>
    </row>
    <row r="28442" spans="10:13" x14ac:dyDescent="0.3">
      <c r="J28442" s="1"/>
      <c r="K28442" s="1"/>
      <c r="L28442" s="1"/>
      <c r="M28442" s="1"/>
    </row>
    <row r="28443" spans="10:13" x14ac:dyDescent="0.3">
      <c r="J28443" s="1"/>
      <c r="K28443" s="1"/>
      <c r="L28443" s="1"/>
      <c r="M28443" s="1"/>
    </row>
    <row r="28444" spans="10:13" x14ac:dyDescent="0.3">
      <c r="J28444" s="1"/>
      <c r="K28444" s="1"/>
      <c r="L28444" s="1"/>
      <c r="M28444" s="1"/>
    </row>
    <row r="28445" spans="10:13" x14ac:dyDescent="0.3">
      <c r="J28445" s="1"/>
      <c r="K28445" s="1"/>
      <c r="L28445" s="1"/>
      <c r="M28445" s="1"/>
    </row>
    <row r="28446" spans="10:13" x14ac:dyDescent="0.3">
      <c r="J28446" s="1"/>
      <c r="K28446" s="1"/>
      <c r="L28446" s="1"/>
      <c r="M28446" s="1"/>
    </row>
    <row r="28447" spans="10:13" x14ac:dyDescent="0.3">
      <c r="J28447" s="1"/>
      <c r="K28447" s="1"/>
      <c r="L28447" s="1"/>
      <c r="M28447" s="1"/>
    </row>
    <row r="28448" spans="10:13" x14ac:dyDescent="0.3">
      <c r="J28448" s="1"/>
      <c r="K28448" s="1"/>
      <c r="L28448" s="1"/>
      <c r="M28448" s="1"/>
    </row>
    <row r="28449" spans="10:13" x14ac:dyDescent="0.3">
      <c r="J28449" s="1"/>
      <c r="K28449" s="1"/>
      <c r="L28449" s="1"/>
      <c r="M28449" s="1"/>
    </row>
    <row r="28450" spans="10:13" x14ac:dyDescent="0.3">
      <c r="J28450" s="1"/>
      <c r="K28450" s="1"/>
      <c r="L28450" s="1"/>
      <c r="M28450" s="1"/>
    </row>
    <row r="28451" spans="10:13" x14ac:dyDescent="0.3">
      <c r="J28451" s="1"/>
      <c r="K28451" s="1"/>
      <c r="L28451" s="1"/>
      <c r="M28451" s="1"/>
    </row>
    <row r="28452" spans="10:13" x14ac:dyDescent="0.3">
      <c r="J28452" s="1"/>
      <c r="K28452" s="1"/>
      <c r="L28452" s="1"/>
      <c r="M28452" s="1"/>
    </row>
    <row r="28453" spans="10:13" x14ac:dyDescent="0.3">
      <c r="J28453" s="1"/>
      <c r="K28453" s="1"/>
      <c r="L28453" s="1"/>
      <c r="M28453" s="1"/>
    </row>
    <row r="28454" spans="10:13" x14ac:dyDescent="0.3">
      <c r="J28454" s="1"/>
      <c r="K28454" s="1"/>
      <c r="L28454" s="1"/>
      <c r="M28454" s="1"/>
    </row>
    <row r="28455" spans="10:13" x14ac:dyDescent="0.3">
      <c r="J28455" s="1"/>
      <c r="K28455" s="1"/>
      <c r="L28455" s="1"/>
      <c r="M28455" s="1"/>
    </row>
    <row r="28456" spans="10:13" x14ac:dyDescent="0.3">
      <c r="J28456" s="1"/>
      <c r="K28456" s="1"/>
      <c r="L28456" s="1"/>
      <c r="M28456" s="1"/>
    </row>
    <row r="28457" spans="10:13" x14ac:dyDescent="0.3">
      <c r="J28457" s="1"/>
      <c r="K28457" s="1"/>
      <c r="L28457" s="1"/>
      <c r="M28457" s="1"/>
    </row>
    <row r="28458" spans="10:13" x14ac:dyDescent="0.3">
      <c r="J28458" s="1"/>
      <c r="K28458" s="1"/>
      <c r="L28458" s="1"/>
      <c r="M28458" s="1"/>
    </row>
    <row r="28459" spans="10:13" x14ac:dyDescent="0.3">
      <c r="J28459" s="1"/>
      <c r="K28459" s="1"/>
      <c r="L28459" s="1"/>
      <c r="M28459" s="1"/>
    </row>
    <row r="28460" spans="10:13" x14ac:dyDescent="0.3">
      <c r="J28460" s="1"/>
      <c r="K28460" s="1"/>
      <c r="L28460" s="1"/>
      <c r="M28460" s="1"/>
    </row>
    <row r="28461" spans="10:13" x14ac:dyDescent="0.3">
      <c r="J28461" s="1"/>
      <c r="K28461" s="1"/>
      <c r="L28461" s="1"/>
      <c r="M28461" s="1"/>
    </row>
    <row r="28462" spans="10:13" x14ac:dyDescent="0.3">
      <c r="J28462" s="1"/>
      <c r="K28462" s="1"/>
      <c r="L28462" s="1"/>
      <c r="M28462" s="1"/>
    </row>
    <row r="28463" spans="10:13" x14ac:dyDescent="0.3">
      <c r="J28463" s="1"/>
      <c r="K28463" s="1"/>
      <c r="L28463" s="1"/>
      <c r="M28463" s="1"/>
    </row>
    <row r="28464" spans="10:13" x14ac:dyDescent="0.3">
      <c r="J28464" s="1"/>
      <c r="K28464" s="1"/>
      <c r="L28464" s="1"/>
      <c r="M28464" s="1"/>
    </row>
    <row r="28465" spans="10:13" x14ac:dyDescent="0.3">
      <c r="J28465" s="1"/>
      <c r="K28465" s="1"/>
      <c r="L28465" s="1"/>
      <c r="M28465" s="1"/>
    </row>
    <row r="28466" spans="10:13" x14ac:dyDescent="0.3">
      <c r="J28466" s="1"/>
      <c r="K28466" s="1"/>
      <c r="L28466" s="1"/>
      <c r="M28466" s="1"/>
    </row>
    <row r="28467" spans="10:13" x14ac:dyDescent="0.3">
      <c r="J28467" s="1"/>
      <c r="K28467" s="1"/>
      <c r="L28467" s="1"/>
      <c r="M28467" s="1"/>
    </row>
    <row r="28468" spans="10:13" x14ac:dyDescent="0.3">
      <c r="J28468" s="1"/>
      <c r="K28468" s="1"/>
      <c r="L28468" s="1"/>
      <c r="M28468" s="1"/>
    </row>
    <row r="28469" spans="10:13" x14ac:dyDescent="0.3">
      <c r="J28469" s="1"/>
      <c r="K28469" s="1"/>
      <c r="L28469" s="1"/>
      <c r="M28469" s="1"/>
    </row>
    <row r="28470" spans="10:13" x14ac:dyDescent="0.3">
      <c r="J28470" s="1"/>
      <c r="K28470" s="1"/>
      <c r="L28470" s="1"/>
      <c r="M28470" s="1"/>
    </row>
    <row r="28471" spans="10:13" x14ac:dyDescent="0.3">
      <c r="J28471" s="1"/>
      <c r="K28471" s="1"/>
      <c r="L28471" s="1"/>
      <c r="M28471" s="1"/>
    </row>
    <row r="28472" spans="10:13" x14ac:dyDescent="0.3">
      <c r="J28472" s="1"/>
      <c r="K28472" s="1"/>
      <c r="L28472" s="1"/>
      <c r="M28472" s="1"/>
    </row>
    <row r="28473" spans="10:13" x14ac:dyDescent="0.3">
      <c r="J28473" s="1"/>
      <c r="K28473" s="1"/>
      <c r="L28473" s="1"/>
      <c r="M28473" s="1"/>
    </row>
    <row r="28474" spans="10:13" x14ac:dyDescent="0.3">
      <c r="J28474" s="1"/>
      <c r="K28474" s="1"/>
      <c r="L28474" s="1"/>
      <c r="M28474" s="1"/>
    </row>
    <row r="28475" spans="10:13" x14ac:dyDescent="0.3">
      <c r="J28475" s="1"/>
      <c r="K28475" s="1"/>
      <c r="L28475" s="1"/>
      <c r="M28475" s="1"/>
    </row>
    <row r="28476" spans="10:13" x14ac:dyDescent="0.3">
      <c r="J28476" s="1"/>
      <c r="K28476" s="1"/>
      <c r="L28476" s="1"/>
      <c r="M28476" s="1"/>
    </row>
    <row r="28477" spans="10:13" x14ac:dyDescent="0.3">
      <c r="J28477" s="1"/>
      <c r="K28477" s="1"/>
      <c r="L28477" s="1"/>
      <c r="M28477" s="1"/>
    </row>
    <row r="28478" spans="10:13" x14ac:dyDescent="0.3">
      <c r="J28478" s="1"/>
      <c r="K28478" s="1"/>
      <c r="L28478" s="1"/>
      <c r="M28478" s="1"/>
    </row>
    <row r="28479" spans="10:13" x14ac:dyDescent="0.3">
      <c r="J28479" s="1"/>
      <c r="K28479" s="1"/>
      <c r="L28479" s="1"/>
      <c r="M28479" s="1"/>
    </row>
    <row r="28480" spans="10:13" x14ac:dyDescent="0.3">
      <c r="J28480" s="1"/>
      <c r="K28480" s="1"/>
      <c r="L28480" s="1"/>
      <c r="M28480" s="1"/>
    </row>
    <row r="28481" spans="10:13" x14ac:dyDescent="0.3">
      <c r="J28481" s="1"/>
      <c r="K28481" s="1"/>
      <c r="L28481" s="1"/>
      <c r="M28481" s="1"/>
    </row>
    <row r="28482" spans="10:13" x14ac:dyDescent="0.3">
      <c r="J28482" s="1"/>
      <c r="K28482" s="1"/>
      <c r="L28482" s="1"/>
      <c r="M28482" s="1"/>
    </row>
    <row r="28483" spans="10:13" x14ac:dyDescent="0.3">
      <c r="J28483" s="1"/>
      <c r="K28483" s="1"/>
      <c r="L28483" s="1"/>
      <c r="M28483" s="1"/>
    </row>
    <row r="28484" spans="10:13" x14ac:dyDescent="0.3">
      <c r="J28484" s="1"/>
      <c r="K28484" s="1"/>
      <c r="L28484" s="1"/>
      <c r="M28484" s="1"/>
    </row>
    <row r="28485" spans="10:13" x14ac:dyDescent="0.3">
      <c r="J28485" s="1"/>
      <c r="K28485" s="1"/>
      <c r="L28485" s="1"/>
      <c r="M28485" s="1"/>
    </row>
    <row r="28486" spans="10:13" x14ac:dyDescent="0.3">
      <c r="J28486" s="1"/>
      <c r="K28486" s="1"/>
      <c r="L28486" s="1"/>
      <c r="M28486" s="1"/>
    </row>
    <row r="28487" spans="10:13" x14ac:dyDescent="0.3">
      <c r="J28487" s="1"/>
      <c r="K28487" s="1"/>
      <c r="L28487" s="1"/>
      <c r="M28487" s="1"/>
    </row>
    <row r="28488" spans="10:13" x14ac:dyDescent="0.3">
      <c r="J28488" s="1"/>
      <c r="K28488" s="1"/>
      <c r="L28488" s="1"/>
      <c r="M28488" s="1"/>
    </row>
    <row r="28489" spans="10:13" x14ac:dyDescent="0.3">
      <c r="J28489" s="1"/>
      <c r="K28489" s="1"/>
      <c r="L28489" s="1"/>
      <c r="M28489" s="1"/>
    </row>
    <row r="28490" spans="10:13" x14ac:dyDescent="0.3">
      <c r="J28490" s="1"/>
      <c r="K28490" s="1"/>
      <c r="L28490" s="1"/>
      <c r="M28490" s="1"/>
    </row>
    <row r="28491" spans="10:13" x14ac:dyDescent="0.3">
      <c r="J28491" s="1"/>
      <c r="K28491" s="1"/>
      <c r="L28491" s="1"/>
      <c r="M28491" s="1"/>
    </row>
    <row r="28492" spans="10:13" x14ac:dyDescent="0.3">
      <c r="J28492" s="1"/>
      <c r="K28492" s="1"/>
      <c r="L28492" s="1"/>
      <c r="M28492" s="1"/>
    </row>
    <row r="28493" spans="10:13" x14ac:dyDescent="0.3">
      <c r="J28493" s="1"/>
      <c r="K28493" s="1"/>
      <c r="L28493" s="1"/>
      <c r="M28493" s="1"/>
    </row>
    <row r="28494" spans="10:13" x14ac:dyDescent="0.3">
      <c r="J28494" s="1"/>
      <c r="K28494" s="1"/>
      <c r="L28494" s="1"/>
      <c r="M28494" s="1"/>
    </row>
    <row r="28495" spans="10:13" x14ac:dyDescent="0.3">
      <c r="J28495" s="1"/>
      <c r="K28495" s="1"/>
      <c r="L28495" s="1"/>
      <c r="M28495" s="1"/>
    </row>
    <row r="28496" spans="10:13" x14ac:dyDescent="0.3">
      <c r="J28496" s="1"/>
      <c r="K28496" s="1"/>
      <c r="L28496" s="1"/>
      <c r="M28496" s="1"/>
    </row>
    <row r="28497" spans="10:13" x14ac:dyDescent="0.3">
      <c r="J28497" s="1"/>
      <c r="K28497" s="1"/>
      <c r="L28497" s="1"/>
      <c r="M28497" s="1"/>
    </row>
    <row r="28498" spans="10:13" x14ac:dyDescent="0.3">
      <c r="J28498" s="1"/>
      <c r="K28498" s="1"/>
      <c r="L28498" s="1"/>
      <c r="M28498" s="1"/>
    </row>
    <row r="28499" spans="10:13" x14ac:dyDescent="0.3">
      <c r="J28499" s="1"/>
      <c r="K28499" s="1"/>
      <c r="L28499" s="1"/>
      <c r="M28499" s="1"/>
    </row>
    <row r="28500" spans="10:13" x14ac:dyDescent="0.3">
      <c r="J28500" s="1"/>
      <c r="K28500" s="1"/>
      <c r="L28500" s="1"/>
      <c r="M28500" s="1"/>
    </row>
    <row r="28501" spans="10:13" x14ac:dyDescent="0.3">
      <c r="J28501" s="1"/>
      <c r="K28501" s="1"/>
      <c r="L28501" s="1"/>
      <c r="M28501" s="1"/>
    </row>
    <row r="28502" spans="10:13" x14ac:dyDescent="0.3">
      <c r="J28502" s="1"/>
      <c r="K28502" s="1"/>
      <c r="L28502" s="1"/>
      <c r="M28502" s="1"/>
    </row>
    <row r="28503" spans="10:13" x14ac:dyDescent="0.3">
      <c r="J28503" s="1"/>
      <c r="K28503" s="1"/>
      <c r="L28503" s="1"/>
      <c r="M28503" s="1"/>
    </row>
    <row r="28504" spans="10:13" x14ac:dyDescent="0.3">
      <c r="J28504" s="1"/>
      <c r="K28504" s="1"/>
      <c r="L28504" s="1"/>
      <c r="M28504" s="1"/>
    </row>
    <row r="28505" spans="10:13" x14ac:dyDescent="0.3">
      <c r="J28505" s="1"/>
      <c r="K28505" s="1"/>
      <c r="L28505" s="1"/>
      <c r="M28505" s="1"/>
    </row>
    <row r="28506" spans="10:13" x14ac:dyDescent="0.3">
      <c r="J28506" s="1"/>
      <c r="K28506" s="1"/>
      <c r="L28506" s="1"/>
      <c r="M28506" s="1"/>
    </row>
    <row r="28507" spans="10:13" x14ac:dyDescent="0.3">
      <c r="J28507" s="1"/>
      <c r="K28507" s="1"/>
      <c r="L28507" s="1"/>
      <c r="M28507" s="1"/>
    </row>
    <row r="28508" spans="10:13" x14ac:dyDescent="0.3">
      <c r="J28508" s="1"/>
      <c r="K28508" s="1"/>
      <c r="L28508" s="1"/>
      <c r="M28508" s="1"/>
    </row>
    <row r="28509" spans="10:13" x14ac:dyDescent="0.3">
      <c r="J28509" s="1"/>
      <c r="K28509" s="1"/>
      <c r="L28509" s="1"/>
      <c r="M28509" s="1"/>
    </row>
    <row r="28510" spans="10:13" x14ac:dyDescent="0.3">
      <c r="J28510" s="1"/>
      <c r="K28510" s="1"/>
      <c r="L28510" s="1"/>
      <c r="M28510" s="1"/>
    </row>
    <row r="28511" spans="10:13" x14ac:dyDescent="0.3">
      <c r="J28511" s="1"/>
      <c r="K28511" s="1"/>
      <c r="L28511" s="1"/>
      <c r="M28511" s="1"/>
    </row>
    <row r="28512" spans="10:13" x14ac:dyDescent="0.3">
      <c r="J28512" s="1"/>
      <c r="K28512" s="1"/>
      <c r="L28512" s="1"/>
      <c r="M28512" s="1"/>
    </row>
    <row r="28513" spans="10:13" x14ac:dyDescent="0.3">
      <c r="J28513" s="1"/>
      <c r="K28513" s="1"/>
      <c r="L28513" s="1"/>
      <c r="M28513" s="1"/>
    </row>
    <row r="28514" spans="10:13" x14ac:dyDescent="0.3">
      <c r="J28514" s="1"/>
      <c r="K28514" s="1"/>
      <c r="L28514" s="1"/>
      <c r="M28514" s="1"/>
    </row>
    <row r="28515" spans="10:13" x14ac:dyDescent="0.3">
      <c r="J28515" s="1"/>
      <c r="K28515" s="1"/>
      <c r="L28515" s="1"/>
      <c r="M28515" s="1"/>
    </row>
    <row r="28516" spans="10:13" x14ac:dyDescent="0.3">
      <c r="J28516" s="1"/>
      <c r="K28516" s="1"/>
      <c r="L28516" s="1"/>
      <c r="M28516" s="1"/>
    </row>
    <row r="28517" spans="10:13" x14ac:dyDescent="0.3">
      <c r="J28517" s="1"/>
      <c r="K28517" s="1"/>
      <c r="L28517" s="1"/>
      <c r="M28517" s="1"/>
    </row>
    <row r="28518" spans="10:13" x14ac:dyDescent="0.3">
      <c r="J28518" s="1"/>
      <c r="K28518" s="1"/>
      <c r="L28518" s="1"/>
      <c r="M28518" s="1"/>
    </row>
    <row r="28519" spans="10:13" x14ac:dyDescent="0.3">
      <c r="J28519" s="1"/>
      <c r="K28519" s="1"/>
      <c r="L28519" s="1"/>
      <c r="M28519" s="1"/>
    </row>
    <row r="28520" spans="10:13" x14ac:dyDescent="0.3">
      <c r="J28520" s="1"/>
      <c r="K28520" s="1"/>
      <c r="L28520" s="1"/>
      <c r="M28520" s="1"/>
    </row>
    <row r="28521" spans="10:13" x14ac:dyDescent="0.3">
      <c r="J28521" s="1"/>
      <c r="K28521" s="1"/>
      <c r="L28521" s="1"/>
      <c r="M28521" s="1"/>
    </row>
    <row r="28522" spans="10:13" x14ac:dyDescent="0.3">
      <c r="J28522" s="1"/>
      <c r="K28522" s="1"/>
      <c r="L28522" s="1"/>
      <c r="M28522" s="1"/>
    </row>
    <row r="28523" spans="10:13" x14ac:dyDescent="0.3">
      <c r="J28523" s="1"/>
      <c r="K28523" s="1"/>
      <c r="L28523" s="1"/>
      <c r="M28523" s="1"/>
    </row>
    <row r="28524" spans="10:13" x14ac:dyDescent="0.3">
      <c r="J28524" s="1"/>
      <c r="K28524" s="1"/>
      <c r="L28524" s="1"/>
      <c r="M28524" s="1"/>
    </row>
    <row r="28525" spans="10:13" x14ac:dyDescent="0.3">
      <c r="J28525" s="1"/>
      <c r="K28525" s="1"/>
      <c r="L28525" s="1"/>
      <c r="M28525" s="1"/>
    </row>
    <row r="28526" spans="10:13" x14ac:dyDescent="0.3">
      <c r="J28526" s="1"/>
      <c r="K28526" s="1"/>
      <c r="L28526" s="1"/>
      <c r="M28526" s="1"/>
    </row>
    <row r="28527" spans="10:13" x14ac:dyDescent="0.3">
      <c r="J28527" s="1"/>
      <c r="K28527" s="1"/>
      <c r="L28527" s="1"/>
      <c r="M28527" s="1"/>
    </row>
    <row r="28528" spans="10:13" x14ac:dyDescent="0.3">
      <c r="J28528" s="1"/>
      <c r="K28528" s="1"/>
      <c r="L28528" s="1"/>
      <c r="M28528" s="1"/>
    </row>
    <row r="28529" spans="10:13" x14ac:dyDescent="0.3">
      <c r="J28529" s="1"/>
      <c r="K28529" s="1"/>
      <c r="L28529" s="1"/>
      <c r="M28529" s="1"/>
    </row>
    <row r="28530" spans="10:13" x14ac:dyDescent="0.3">
      <c r="J28530" s="1"/>
      <c r="K28530" s="1"/>
      <c r="L28530" s="1"/>
      <c r="M28530" s="1"/>
    </row>
    <row r="28531" spans="10:13" x14ac:dyDescent="0.3">
      <c r="J28531" s="1"/>
      <c r="K28531" s="1"/>
      <c r="L28531" s="1"/>
      <c r="M28531" s="1"/>
    </row>
    <row r="28532" spans="10:13" x14ac:dyDescent="0.3">
      <c r="J28532" s="1"/>
      <c r="K28532" s="1"/>
      <c r="L28532" s="1"/>
      <c r="M28532" s="1"/>
    </row>
    <row r="28533" spans="10:13" x14ac:dyDescent="0.3">
      <c r="J28533" s="1"/>
      <c r="K28533" s="1"/>
      <c r="L28533" s="1"/>
      <c r="M28533" s="1"/>
    </row>
    <row r="28534" spans="10:13" x14ac:dyDescent="0.3">
      <c r="J28534" s="1"/>
      <c r="K28534" s="1"/>
      <c r="L28534" s="1"/>
      <c r="M28534" s="1"/>
    </row>
    <row r="28535" spans="10:13" x14ac:dyDescent="0.3">
      <c r="J28535" s="1"/>
      <c r="K28535" s="1"/>
      <c r="L28535" s="1"/>
      <c r="M28535" s="1"/>
    </row>
    <row r="28536" spans="10:13" x14ac:dyDescent="0.3">
      <c r="J28536" s="1"/>
      <c r="K28536" s="1"/>
      <c r="L28536" s="1"/>
      <c r="M28536" s="1"/>
    </row>
    <row r="28537" spans="10:13" x14ac:dyDescent="0.3">
      <c r="J28537" s="1"/>
      <c r="K28537" s="1"/>
      <c r="L28537" s="1"/>
      <c r="M28537" s="1"/>
    </row>
    <row r="28538" spans="10:13" x14ac:dyDescent="0.3">
      <c r="J28538" s="1"/>
      <c r="K28538" s="1"/>
      <c r="L28538" s="1"/>
      <c r="M28538" s="1"/>
    </row>
    <row r="28539" spans="10:13" x14ac:dyDescent="0.3">
      <c r="J28539" s="1"/>
      <c r="K28539" s="1"/>
      <c r="L28539" s="1"/>
      <c r="M28539" s="1"/>
    </row>
    <row r="28540" spans="10:13" x14ac:dyDescent="0.3">
      <c r="J28540" s="1"/>
      <c r="K28540" s="1"/>
      <c r="L28540" s="1"/>
      <c r="M28540" s="1"/>
    </row>
    <row r="28541" spans="10:13" x14ac:dyDescent="0.3">
      <c r="J28541" s="1"/>
      <c r="K28541" s="1"/>
      <c r="L28541" s="1"/>
      <c r="M28541" s="1"/>
    </row>
    <row r="28542" spans="10:13" x14ac:dyDescent="0.3">
      <c r="J28542" s="1"/>
      <c r="K28542" s="1"/>
      <c r="L28542" s="1"/>
      <c r="M28542" s="1"/>
    </row>
    <row r="28543" spans="10:13" x14ac:dyDescent="0.3">
      <c r="J28543" s="1"/>
      <c r="K28543" s="1"/>
      <c r="L28543" s="1"/>
      <c r="M28543" s="1"/>
    </row>
    <row r="28544" spans="10:13" x14ac:dyDescent="0.3">
      <c r="J28544" s="1"/>
      <c r="K28544" s="1"/>
      <c r="L28544" s="1"/>
      <c r="M28544" s="1"/>
    </row>
    <row r="28545" spans="10:13" x14ac:dyDescent="0.3">
      <c r="J28545" s="1"/>
      <c r="K28545" s="1"/>
      <c r="L28545" s="1"/>
      <c r="M28545" s="1"/>
    </row>
    <row r="28546" spans="10:13" x14ac:dyDescent="0.3">
      <c r="J28546" s="1"/>
      <c r="K28546" s="1"/>
      <c r="L28546" s="1"/>
      <c r="M28546" s="1"/>
    </row>
    <row r="28547" spans="10:13" x14ac:dyDescent="0.3">
      <c r="J28547" s="1"/>
      <c r="K28547" s="1"/>
      <c r="L28547" s="1"/>
      <c r="M28547" s="1"/>
    </row>
    <row r="28548" spans="10:13" x14ac:dyDescent="0.3">
      <c r="J28548" s="1"/>
      <c r="K28548" s="1"/>
      <c r="L28548" s="1"/>
      <c r="M28548" s="1"/>
    </row>
    <row r="28549" spans="10:13" x14ac:dyDescent="0.3">
      <c r="J28549" s="1"/>
      <c r="K28549" s="1"/>
      <c r="L28549" s="1"/>
      <c r="M28549" s="1"/>
    </row>
    <row r="28550" spans="10:13" x14ac:dyDescent="0.3">
      <c r="J28550" s="1"/>
      <c r="K28550" s="1"/>
      <c r="L28550" s="1"/>
      <c r="M28550" s="1"/>
    </row>
    <row r="28551" spans="10:13" x14ac:dyDescent="0.3">
      <c r="J28551" s="1"/>
      <c r="K28551" s="1"/>
      <c r="L28551" s="1"/>
      <c r="M28551" s="1"/>
    </row>
    <row r="28552" spans="10:13" x14ac:dyDescent="0.3">
      <c r="J28552" s="1"/>
      <c r="K28552" s="1"/>
      <c r="L28552" s="1"/>
      <c r="M28552" s="1"/>
    </row>
    <row r="28553" spans="10:13" x14ac:dyDescent="0.3">
      <c r="J28553" s="1"/>
      <c r="K28553" s="1"/>
      <c r="L28553" s="1"/>
      <c r="M28553" s="1"/>
    </row>
    <row r="28554" spans="10:13" x14ac:dyDescent="0.3">
      <c r="J28554" s="1"/>
      <c r="K28554" s="1"/>
      <c r="L28554" s="1"/>
      <c r="M28554" s="1"/>
    </row>
    <row r="28555" spans="10:13" x14ac:dyDescent="0.3">
      <c r="J28555" s="1"/>
      <c r="K28555" s="1"/>
      <c r="L28555" s="1"/>
      <c r="M28555" s="1"/>
    </row>
    <row r="28556" spans="10:13" x14ac:dyDescent="0.3">
      <c r="J28556" s="1"/>
      <c r="K28556" s="1"/>
      <c r="L28556" s="1"/>
      <c r="M28556" s="1"/>
    </row>
    <row r="28557" spans="10:13" x14ac:dyDescent="0.3">
      <c r="J28557" s="1"/>
      <c r="K28557" s="1"/>
      <c r="L28557" s="1"/>
      <c r="M28557" s="1"/>
    </row>
    <row r="28558" spans="10:13" x14ac:dyDescent="0.3">
      <c r="J28558" s="1"/>
      <c r="K28558" s="1"/>
      <c r="L28558" s="1"/>
      <c r="M28558" s="1"/>
    </row>
    <row r="28559" spans="10:13" x14ac:dyDescent="0.3">
      <c r="J28559" s="1"/>
      <c r="K28559" s="1"/>
      <c r="L28559" s="1"/>
      <c r="M28559" s="1"/>
    </row>
    <row r="28560" spans="10:13" x14ac:dyDescent="0.3">
      <c r="J28560" s="1"/>
      <c r="K28560" s="1"/>
      <c r="L28560" s="1"/>
      <c r="M28560" s="1"/>
    </row>
    <row r="28561" spans="10:13" x14ac:dyDescent="0.3">
      <c r="J28561" s="1"/>
      <c r="K28561" s="1"/>
      <c r="L28561" s="1"/>
      <c r="M28561" s="1"/>
    </row>
    <row r="28562" spans="10:13" x14ac:dyDescent="0.3">
      <c r="J28562" s="1"/>
      <c r="K28562" s="1"/>
      <c r="L28562" s="1"/>
      <c r="M28562" s="1"/>
    </row>
    <row r="28563" spans="10:13" x14ac:dyDescent="0.3">
      <c r="J28563" s="1"/>
      <c r="K28563" s="1"/>
      <c r="L28563" s="1"/>
      <c r="M28563" s="1"/>
    </row>
    <row r="28564" spans="10:13" x14ac:dyDescent="0.3">
      <c r="J28564" s="1"/>
      <c r="K28564" s="1"/>
      <c r="L28564" s="1"/>
      <c r="M28564" s="1"/>
    </row>
    <row r="28565" spans="10:13" x14ac:dyDescent="0.3">
      <c r="J28565" s="1"/>
      <c r="K28565" s="1"/>
      <c r="L28565" s="1"/>
      <c r="M28565" s="1"/>
    </row>
    <row r="28566" spans="10:13" x14ac:dyDescent="0.3">
      <c r="J28566" s="1"/>
      <c r="K28566" s="1"/>
      <c r="L28566" s="1"/>
      <c r="M28566" s="1"/>
    </row>
    <row r="28567" spans="10:13" x14ac:dyDescent="0.3">
      <c r="J28567" s="1"/>
      <c r="K28567" s="1"/>
      <c r="L28567" s="1"/>
      <c r="M28567" s="1"/>
    </row>
    <row r="28568" spans="10:13" x14ac:dyDescent="0.3">
      <c r="J28568" s="1"/>
      <c r="K28568" s="1"/>
      <c r="L28568" s="1"/>
      <c r="M28568" s="1"/>
    </row>
    <row r="28569" spans="10:13" x14ac:dyDescent="0.3">
      <c r="J28569" s="1"/>
      <c r="K28569" s="1"/>
      <c r="L28569" s="1"/>
      <c r="M28569" s="1"/>
    </row>
    <row r="28570" spans="10:13" x14ac:dyDescent="0.3">
      <c r="J28570" s="1"/>
      <c r="K28570" s="1"/>
      <c r="L28570" s="1"/>
      <c r="M28570" s="1"/>
    </row>
    <row r="28571" spans="10:13" x14ac:dyDescent="0.3">
      <c r="J28571" s="1"/>
      <c r="K28571" s="1"/>
      <c r="L28571" s="1"/>
      <c r="M28571" s="1"/>
    </row>
    <row r="28572" spans="10:13" x14ac:dyDescent="0.3">
      <c r="J28572" s="1"/>
      <c r="K28572" s="1"/>
      <c r="L28572" s="1"/>
      <c r="M28572" s="1"/>
    </row>
    <row r="28573" spans="10:13" x14ac:dyDescent="0.3">
      <c r="J28573" s="1"/>
      <c r="K28573" s="1"/>
      <c r="L28573" s="1"/>
      <c r="M28573" s="1"/>
    </row>
    <row r="28574" spans="10:13" x14ac:dyDescent="0.3">
      <c r="J28574" s="1"/>
      <c r="K28574" s="1"/>
      <c r="L28574" s="1"/>
      <c r="M28574" s="1"/>
    </row>
    <row r="28575" spans="10:13" x14ac:dyDescent="0.3">
      <c r="J28575" s="1"/>
      <c r="K28575" s="1"/>
      <c r="L28575" s="1"/>
      <c r="M28575" s="1"/>
    </row>
    <row r="28576" spans="10:13" x14ac:dyDescent="0.3">
      <c r="J28576" s="1"/>
      <c r="K28576" s="1"/>
      <c r="L28576" s="1"/>
      <c r="M28576" s="1"/>
    </row>
    <row r="28577" spans="10:13" x14ac:dyDescent="0.3">
      <c r="J28577" s="1"/>
      <c r="K28577" s="1"/>
      <c r="L28577" s="1"/>
      <c r="M28577" s="1"/>
    </row>
    <row r="28578" spans="10:13" x14ac:dyDescent="0.3">
      <c r="J28578" s="1"/>
      <c r="K28578" s="1"/>
      <c r="L28578" s="1"/>
      <c r="M28578" s="1"/>
    </row>
    <row r="28579" spans="10:13" x14ac:dyDescent="0.3">
      <c r="J28579" s="1"/>
      <c r="K28579" s="1"/>
      <c r="L28579" s="1"/>
      <c r="M28579" s="1"/>
    </row>
    <row r="28580" spans="10:13" x14ac:dyDescent="0.3">
      <c r="J28580" s="1"/>
      <c r="K28580" s="1"/>
      <c r="L28580" s="1"/>
      <c r="M28580" s="1"/>
    </row>
    <row r="28581" spans="10:13" x14ac:dyDescent="0.3">
      <c r="J28581" s="1"/>
      <c r="K28581" s="1"/>
      <c r="L28581" s="1"/>
      <c r="M28581" s="1"/>
    </row>
    <row r="28582" spans="10:13" x14ac:dyDescent="0.3">
      <c r="J28582" s="1"/>
      <c r="K28582" s="1"/>
      <c r="L28582" s="1"/>
      <c r="M28582" s="1"/>
    </row>
    <row r="28583" spans="10:13" x14ac:dyDescent="0.3">
      <c r="J28583" s="1"/>
      <c r="K28583" s="1"/>
      <c r="L28583" s="1"/>
      <c r="M28583" s="1"/>
    </row>
    <row r="28584" spans="10:13" x14ac:dyDescent="0.3">
      <c r="J28584" s="1"/>
      <c r="K28584" s="1"/>
      <c r="L28584" s="1"/>
      <c r="M28584" s="1"/>
    </row>
    <row r="28585" spans="10:13" x14ac:dyDescent="0.3">
      <c r="J28585" s="1"/>
      <c r="K28585" s="1"/>
      <c r="L28585" s="1"/>
      <c r="M28585" s="1"/>
    </row>
    <row r="28586" spans="10:13" x14ac:dyDescent="0.3">
      <c r="J28586" s="1"/>
      <c r="K28586" s="1"/>
      <c r="L28586" s="1"/>
      <c r="M28586" s="1"/>
    </row>
    <row r="28587" spans="10:13" x14ac:dyDescent="0.3">
      <c r="J28587" s="1"/>
      <c r="K28587" s="1"/>
      <c r="L28587" s="1"/>
      <c r="M28587" s="1"/>
    </row>
    <row r="28588" spans="10:13" x14ac:dyDescent="0.3">
      <c r="J28588" s="1"/>
      <c r="K28588" s="1"/>
      <c r="L28588" s="1"/>
      <c r="M28588" s="1"/>
    </row>
    <row r="28589" spans="10:13" x14ac:dyDescent="0.3">
      <c r="J28589" s="1"/>
      <c r="K28589" s="1"/>
      <c r="L28589" s="1"/>
      <c r="M28589" s="1"/>
    </row>
    <row r="28590" spans="10:13" x14ac:dyDescent="0.3">
      <c r="J28590" s="1"/>
      <c r="K28590" s="1"/>
      <c r="L28590" s="1"/>
      <c r="M28590" s="1"/>
    </row>
    <row r="28591" spans="10:13" x14ac:dyDescent="0.3">
      <c r="J28591" s="1"/>
      <c r="K28591" s="1"/>
      <c r="L28591" s="1"/>
      <c r="M28591" s="1"/>
    </row>
    <row r="28592" spans="10:13" x14ac:dyDescent="0.3">
      <c r="J28592" s="1"/>
      <c r="K28592" s="1"/>
      <c r="L28592" s="1"/>
      <c r="M28592" s="1"/>
    </row>
    <row r="28593" spans="10:13" x14ac:dyDescent="0.3">
      <c r="J28593" s="1"/>
      <c r="K28593" s="1"/>
      <c r="L28593" s="1"/>
      <c r="M28593" s="1"/>
    </row>
    <row r="28594" spans="10:13" x14ac:dyDescent="0.3">
      <c r="J28594" s="1"/>
      <c r="K28594" s="1"/>
      <c r="L28594" s="1"/>
      <c r="M28594" s="1"/>
    </row>
    <row r="28595" spans="10:13" x14ac:dyDescent="0.3">
      <c r="J28595" s="1"/>
      <c r="K28595" s="1"/>
      <c r="L28595" s="1"/>
      <c r="M28595" s="1"/>
    </row>
    <row r="28596" spans="10:13" x14ac:dyDescent="0.3">
      <c r="J28596" s="1"/>
      <c r="K28596" s="1"/>
      <c r="L28596" s="1"/>
      <c r="M28596" s="1"/>
    </row>
    <row r="28597" spans="10:13" x14ac:dyDescent="0.3">
      <c r="J28597" s="1"/>
      <c r="K28597" s="1"/>
      <c r="L28597" s="1"/>
      <c r="M28597" s="1"/>
    </row>
    <row r="28598" spans="10:13" x14ac:dyDescent="0.3">
      <c r="J28598" s="1"/>
      <c r="K28598" s="1"/>
      <c r="L28598" s="1"/>
      <c r="M28598" s="1"/>
    </row>
    <row r="28599" spans="10:13" x14ac:dyDescent="0.3">
      <c r="J28599" s="1"/>
      <c r="K28599" s="1"/>
      <c r="L28599" s="1"/>
      <c r="M28599" s="1"/>
    </row>
    <row r="28600" spans="10:13" x14ac:dyDescent="0.3">
      <c r="J28600" s="1"/>
      <c r="K28600" s="1"/>
      <c r="L28600" s="1"/>
      <c r="M28600" s="1"/>
    </row>
    <row r="28601" spans="10:13" x14ac:dyDescent="0.3">
      <c r="J28601" s="1"/>
      <c r="K28601" s="1"/>
      <c r="L28601" s="1"/>
      <c r="M28601" s="1"/>
    </row>
    <row r="28602" spans="10:13" x14ac:dyDescent="0.3">
      <c r="J28602" s="1"/>
      <c r="K28602" s="1"/>
      <c r="L28602" s="1"/>
      <c r="M28602" s="1"/>
    </row>
    <row r="28603" spans="10:13" x14ac:dyDescent="0.3">
      <c r="J28603" s="1"/>
      <c r="K28603" s="1"/>
      <c r="L28603" s="1"/>
      <c r="M28603" s="1"/>
    </row>
    <row r="28604" spans="10:13" x14ac:dyDescent="0.3">
      <c r="J28604" s="1"/>
      <c r="K28604" s="1"/>
      <c r="L28604" s="1"/>
      <c r="M28604" s="1"/>
    </row>
    <row r="28605" spans="10:13" x14ac:dyDescent="0.3">
      <c r="J28605" s="1"/>
      <c r="K28605" s="1"/>
      <c r="L28605" s="1"/>
      <c r="M28605" s="1"/>
    </row>
    <row r="28606" spans="10:13" x14ac:dyDescent="0.3">
      <c r="J28606" s="1"/>
      <c r="K28606" s="1"/>
      <c r="L28606" s="1"/>
      <c r="M28606" s="1"/>
    </row>
    <row r="28607" spans="10:13" x14ac:dyDescent="0.3">
      <c r="J28607" s="1"/>
      <c r="K28607" s="1"/>
      <c r="L28607" s="1"/>
      <c r="M28607" s="1"/>
    </row>
    <row r="28608" spans="10:13" x14ac:dyDescent="0.3">
      <c r="J28608" s="1"/>
      <c r="K28608" s="1"/>
      <c r="L28608" s="1"/>
      <c r="M28608" s="1"/>
    </row>
    <row r="28609" spans="10:13" x14ac:dyDescent="0.3">
      <c r="J28609" s="1"/>
      <c r="K28609" s="1"/>
      <c r="L28609" s="1"/>
      <c r="M28609" s="1"/>
    </row>
    <row r="28610" spans="10:13" x14ac:dyDescent="0.3">
      <c r="J28610" s="1"/>
      <c r="K28610" s="1"/>
      <c r="L28610" s="1"/>
      <c r="M28610" s="1"/>
    </row>
    <row r="28611" spans="10:13" x14ac:dyDescent="0.3">
      <c r="J28611" s="1"/>
      <c r="K28611" s="1"/>
      <c r="L28611" s="1"/>
      <c r="M28611" s="1"/>
    </row>
    <row r="28612" spans="10:13" x14ac:dyDescent="0.3">
      <c r="J28612" s="1"/>
      <c r="K28612" s="1"/>
      <c r="L28612" s="1"/>
      <c r="M28612" s="1"/>
    </row>
    <row r="28613" spans="10:13" x14ac:dyDescent="0.3">
      <c r="J28613" s="1"/>
      <c r="K28613" s="1"/>
      <c r="L28613" s="1"/>
      <c r="M28613" s="1"/>
    </row>
    <row r="28614" spans="10:13" x14ac:dyDescent="0.3">
      <c r="J28614" s="1"/>
      <c r="K28614" s="1"/>
      <c r="L28614" s="1"/>
      <c r="M28614" s="1"/>
    </row>
    <row r="28615" spans="10:13" x14ac:dyDescent="0.3">
      <c r="J28615" s="1"/>
      <c r="K28615" s="1"/>
      <c r="L28615" s="1"/>
      <c r="M28615" s="1"/>
    </row>
    <row r="28616" spans="10:13" x14ac:dyDescent="0.3">
      <c r="J28616" s="1"/>
      <c r="K28616" s="1"/>
      <c r="L28616" s="1"/>
      <c r="M28616" s="1"/>
    </row>
    <row r="28617" spans="10:13" x14ac:dyDescent="0.3">
      <c r="J28617" s="1"/>
      <c r="K28617" s="1"/>
      <c r="L28617" s="1"/>
      <c r="M28617" s="1"/>
    </row>
    <row r="28618" spans="10:13" x14ac:dyDescent="0.3">
      <c r="J28618" s="1"/>
      <c r="K28618" s="1"/>
      <c r="L28618" s="1"/>
      <c r="M28618" s="1"/>
    </row>
    <row r="28619" spans="10:13" x14ac:dyDescent="0.3">
      <c r="J28619" s="1"/>
      <c r="K28619" s="1"/>
      <c r="L28619" s="1"/>
      <c r="M28619" s="1"/>
    </row>
    <row r="28620" spans="10:13" x14ac:dyDescent="0.3">
      <c r="J28620" s="1"/>
      <c r="K28620" s="1"/>
      <c r="L28620" s="1"/>
      <c r="M28620" s="1"/>
    </row>
    <row r="28621" spans="10:13" x14ac:dyDescent="0.3">
      <c r="J28621" s="1"/>
      <c r="K28621" s="1"/>
      <c r="L28621" s="1"/>
      <c r="M28621" s="1"/>
    </row>
    <row r="28622" spans="10:13" x14ac:dyDescent="0.3">
      <c r="J28622" s="1"/>
      <c r="K28622" s="1"/>
      <c r="L28622" s="1"/>
      <c r="M28622" s="1"/>
    </row>
    <row r="28623" spans="10:13" x14ac:dyDescent="0.3">
      <c r="J28623" s="1"/>
      <c r="K28623" s="1"/>
      <c r="L28623" s="1"/>
      <c r="M28623" s="1"/>
    </row>
    <row r="28624" spans="10:13" x14ac:dyDescent="0.3">
      <c r="J28624" s="1"/>
      <c r="K28624" s="1"/>
      <c r="L28624" s="1"/>
      <c r="M28624" s="1"/>
    </row>
    <row r="28625" spans="10:13" x14ac:dyDescent="0.3">
      <c r="J28625" s="1"/>
      <c r="K28625" s="1"/>
      <c r="L28625" s="1"/>
      <c r="M28625" s="1"/>
    </row>
    <row r="28626" spans="10:13" x14ac:dyDescent="0.3">
      <c r="J28626" s="1"/>
      <c r="K28626" s="1"/>
      <c r="L28626" s="1"/>
      <c r="M28626" s="1"/>
    </row>
    <row r="28627" spans="10:13" x14ac:dyDescent="0.3">
      <c r="J28627" s="1"/>
      <c r="K28627" s="1"/>
      <c r="L28627" s="1"/>
      <c r="M28627" s="1"/>
    </row>
    <row r="28628" spans="10:13" x14ac:dyDescent="0.3">
      <c r="J28628" s="1"/>
      <c r="K28628" s="1"/>
      <c r="L28628" s="1"/>
      <c r="M28628" s="1"/>
    </row>
    <row r="28629" spans="10:13" x14ac:dyDescent="0.3">
      <c r="J28629" s="1"/>
      <c r="K28629" s="1"/>
      <c r="L28629" s="1"/>
      <c r="M28629" s="1"/>
    </row>
    <row r="28630" spans="10:13" x14ac:dyDescent="0.3">
      <c r="J28630" s="1"/>
      <c r="K28630" s="1"/>
      <c r="L28630" s="1"/>
      <c r="M28630" s="1"/>
    </row>
    <row r="28631" spans="10:13" x14ac:dyDescent="0.3">
      <c r="J28631" s="1"/>
      <c r="K28631" s="1"/>
      <c r="L28631" s="1"/>
      <c r="M28631" s="1"/>
    </row>
    <row r="28632" spans="10:13" x14ac:dyDescent="0.3">
      <c r="J28632" s="1"/>
      <c r="K28632" s="1"/>
      <c r="L28632" s="1"/>
      <c r="M28632" s="1"/>
    </row>
    <row r="28633" spans="10:13" x14ac:dyDescent="0.3">
      <c r="J28633" s="1"/>
      <c r="K28633" s="1"/>
      <c r="L28633" s="1"/>
      <c r="M28633" s="1"/>
    </row>
    <row r="28634" spans="10:13" x14ac:dyDescent="0.3">
      <c r="J28634" s="1"/>
      <c r="K28634" s="1"/>
      <c r="L28634" s="1"/>
      <c r="M28634" s="1"/>
    </row>
    <row r="28635" spans="10:13" x14ac:dyDescent="0.3">
      <c r="J28635" s="1"/>
      <c r="K28635" s="1"/>
      <c r="L28635" s="1"/>
      <c r="M28635" s="1"/>
    </row>
    <row r="28636" spans="10:13" x14ac:dyDescent="0.3">
      <c r="J28636" s="1"/>
      <c r="K28636" s="1"/>
      <c r="L28636" s="1"/>
      <c r="M28636" s="1"/>
    </row>
    <row r="28637" spans="10:13" x14ac:dyDescent="0.3">
      <c r="J28637" s="1"/>
      <c r="K28637" s="1"/>
      <c r="L28637" s="1"/>
      <c r="M28637" s="1"/>
    </row>
    <row r="28638" spans="10:13" x14ac:dyDescent="0.3">
      <c r="J28638" s="1"/>
      <c r="K28638" s="1"/>
      <c r="L28638" s="1"/>
      <c r="M28638" s="1"/>
    </row>
    <row r="28639" spans="10:13" x14ac:dyDescent="0.3">
      <c r="J28639" s="1"/>
      <c r="K28639" s="1"/>
      <c r="L28639" s="1"/>
      <c r="M28639" s="1"/>
    </row>
    <row r="28640" spans="10:13" x14ac:dyDescent="0.3">
      <c r="J28640" s="1"/>
      <c r="K28640" s="1"/>
      <c r="L28640" s="1"/>
      <c r="M28640" s="1"/>
    </row>
    <row r="28641" spans="10:13" x14ac:dyDescent="0.3">
      <c r="J28641" s="1"/>
      <c r="K28641" s="1"/>
      <c r="L28641" s="1"/>
      <c r="M28641" s="1"/>
    </row>
    <row r="28642" spans="10:13" x14ac:dyDescent="0.3">
      <c r="J28642" s="1"/>
      <c r="K28642" s="1"/>
      <c r="L28642" s="1"/>
      <c r="M28642" s="1"/>
    </row>
    <row r="28643" spans="10:13" x14ac:dyDescent="0.3">
      <c r="J28643" s="1"/>
      <c r="K28643" s="1"/>
      <c r="L28643" s="1"/>
      <c r="M28643" s="1"/>
    </row>
    <row r="28644" spans="10:13" x14ac:dyDescent="0.3">
      <c r="J28644" s="1"/>
      <c r="K28644" s="1"/>
      <c r="L28644" s="1"/>
      <c r="M28644" s="1"/>
    </row>
    <row r="28645" spans="10:13" x14ac:dyDescent="0.3">
      <c r="J28645" s="1"/>
      <c r="K28645" s="1"/>
      <c r="L28645" s="1"/>
      <c r="M28645" s="1"/>
    </row>
    <row r="28646" spans="10:13" x14ac:dyDescent="0.3">
      <c r="J28646" s="1"/>
      <c r="K28646" s="1"/>
      <c r="L28646" s="1"/>
      <c r="M28646" s="1"/>
    </row>
    <row r="28647" spans="10:13" x14ac:dyDescent="0.3">
      <c r="J28647" s="1"/>
      <c r="K28647" s="1"/>
      <c r="L28647" s="1"/>
      <c r="M28647" s="1"/>
    </row>
    <row r="28648" spans="10:13" x14ac:dyDescent="0.3">
      <c r="J28648" s="1"/>
      <c r="K28648" s="1"/>
      <c r="L28648" s="1"/>
      <c r="M28648" s="1"/>
    </row>
    <row r="28649" spans="10:13" x14ac:dyDescent="0.3">
      <c r="J28649" s="1"/>
      <c r="K28649" s="1"/>
      <c r="L28649" s="1"/>
      <c r="M28649" s="1"/>
    </row>
    <row r="28650" spans="10:13" x14ac:dyDescent="0.3">
      <c r="J28650" s="1"/>
      <c r="K28650" s="1"/>
      <c r="L28650" s="1"/>
      <c r="M28650" s="1"/>
    </row>
    <row r="28651" spans="10:13" x14ac:dyDescent="0.3">
      <c r="J28651" s="1"/>
      <c r="K28651" s="1"/>
      <c r="L28651" s="1"/>
      <c r="M28651" s="1"/>
    </row>
    <row r="28652" spans="10:13" x14ac:dyDescent="0.3">
      <c r="J28652" s="1"/>
      <c r="K28652" s="1"/>
      <c r="L28652" s="1"/>
      <c r="M28652" s="1"/>
    </row>
    <row r="28653" spans="10:13" x14ac:dyDescent="0.3">
      <c r="J28653" s="1"/>
      <c r="K28653" s="1"/>
      <c r="L28653" s="1"/>
      <c r="M28653" s="1"/>
    </row>
    <row r="28654" spans="10:13" x14ac:dyDescent="0.3">
      <c r="J28654" s="1"/>
      <c r="K28654" s="1"/>
      <c r="L28654" s="1"/>
      <c r="M28654" s="1"/>
    </row>
    <row r="28655" spans="10:13" x14ac:dyDescent="0.3">
      <c r="J28655" s="1"/>
      <c r="K28655" s="1"/>
      <c r="L28655" s="1"/>
      <c r="M28655" s="1"/>
    </row>
    <row r="28656" spans="10:13" x14ac:dyDescent="0.3">
      <c r="J28656" s="1"/>
      <c r="K28656" s="1"/>
      <c r="L28656" s="1"/>
      <c r="M28656" s="1"/>
    </row>
    <row r="28657" spans="10:13" x14ac:dyDescent="0.3">
      <c r="J28657" s="1"/>
      <c r="K28657" s="1"/>
      <c r="L28657" s="1"/>
      <c r="M28657" s="1"/>
    </row>
    <row r="28658" spans="10:13" x14ac:dyDescent="0.3">
      <c r="J28658" s="1"/>
      <c r="K28658" s="1"/>
      <c r="L28658" s="1"/>
      <c r="M28658" s="1"/>
    </row>
    <row r="28659" spans="10:13" x14ac:dyDescent="0.3">
      <c r="J28659" s="1"/>
      <c r="K28659" s="1"/>
      <c r="L28659" s="1"/>
      <c r="M28659" s="1"/>
    </row>
    <row r="28660" spans="10:13" x14ac:dyDescent="0.3">
      <c r="J28660" s="1"/>
      <c r="K28660" s="1"/>
      <c r="L28660" s="1"/>
      <c r="M28660" s="1"/>
    </row>
    <row r="28661" spans="10:13" x14ac:dyDescent="0.3">
      <c r="J28661" s="1"/>
      <c r="K28661" s="1"/>
      <c r="L28661" s="1"/>
      <c r="M28661" s="1"/>
    </row>
    <row r="28662" spans="10:13" x14ac:dyDescent="0.3">
      <c r="J28662" s="1"/>
      <c r="K28662" s="1"/>
      <c r="L28662" s="1"/>
      <c r="M28662" s="1"/>
    </row>
    <row r="28663" spans="10:13" x14ac:dyDescent="0.3">
      <c r="J28663" s="1"/>
      <c r="K28663" s="1"/>
      <c r="L28663" s="1"/>
      <c r="M28663" s="1"/>
    </row>
    <row r="28664" spans="10:13" x14ac:dyDescent="0.3">
      <c r="J28664" s="1"/>
      <c r="K28664" s="1"/>
      <c r="L28664" s="1"/>
      <c r="M28664" s="1"/>
    </row>
    <row r="28665" spans="10:13" x14ac:dyDescent="0.3">
      <c r="J28665" s="1"/>
      <c r="K28665" s="1"/>
      <c r="L28665" s="1"/>
      <c r="M28665" s="1"/>
    </row>
    <row r="28666" spans="10:13" x14ac:dyDescent="0.3">
      <c r="J28666" s="1"/>
      <c r="K28666" s="1"/>
      <c r="L28666" s="1"/>
      <c r="M28666" s="1"/>
    </row>
    <row r="28667" spans="10:13" x14ac:dyDescent="0.3">
      <c r="J28667" s="1"/>
      <c r="K28667" s="1"/>
      <c r="L28667" s="1"/>
      <c r="M28667" s="1"/>
    </row>
    <row r="28668" spans="10:13" x14ac:dyDescent="0.3">
      <c r="J28668" s="1"/>
      <c r="K28668" s="1"/>
      <c r="L28668" s="1"/>
      <c r="M28668" s="1"/>
    </row>
    <row r="28669" spans="10:13" x14ac:dyDescent="0.3">
      <c r="J28669" s="1"/>
      <c r="K28669" s="1"/>
      <c r="L28669" s="1"/>
      <c r="M28669" s="1"/>
    </row>
    <row r="28670" spans="10:13" x14ac:dyDescent="0.3">
      <c r="J28670" s="1"/>
      <c r="K28670" s="1"/>
      <c r="L28670" s="1"/>
      <c r="M28670" s="1"/>
    </row>
    <row r="28671" spans="10:13" x14ac:dyDescent="0.3">
      <c r="J28671" s="1"/>
      <c r="K28671" s="1"/>
      <c r="L28671" s="1"/>
      <c r="M28671" s="1"/>
    </row>
    <row r="28672" spans="10:13" x14ac:dyDescent="0.3">
      <c r="J28672" s="1"/>
      <c r="K28672" s="1"/>
      <c r="L28672" s="1"/>
      <c r="M28672" s="1"/>
    </row>
    <row r="28673" spans="10:13" x14ac:dyDescent="0.3">
      <c r="J28673" s="1"/>
      <c r="K28673" s="1"/>
      <c r="L28673" s="1"/>
      <c r="M28673" s="1"/>
    </row>
    <row r="28674" spans="10:13" x14ac:dyDescent="0.3">
      <c r="J28674" s="1"/>
      <c r="K28674" s="1"/>
      <c r="L28674" s="1"/>
      <c r="M28674" s="1"/>
    </row>
    <row r="28675" spans="10:13" x14ac:dyDescent="0.3">
      <c r="J28675" s="1"/>
      <c r="K28675" s="1"/>
      <c r="L28675" s="1"/>
      <c r="M28675" s="1"/>
    </row>
    <row r="28676" spans="10:13" x14ac:dyDescent="0.3">
      <c r="J28676" s="1"/>
      <c r="K28676" s="1"/>
      <c r="L28676" s="1"/>
      <c r="M28676" s="1"/>
    </row>
    <row r="28677" spans="10:13" x14ac:dyDescent="0.3">
      <c r="J28677" s="1"/>
      <c r="K28677" s="1"/>
      <c r="L28677" s="1"/>
      <c r="M28677" s="1"/>
    </row>
    <row r="28678" spans="10:13" x14ac:dyDescent="0.3">
      <c r="J28678" s="1"/>
      <c r="K28678" s="1"/>
      <c r="L28678" s="1"/>
      <c r="M28678" s="1"/>
    </row>
    <row r="28679" spans="10:13" x14ac:dyDescent="0.3">
      <c r="J28679" s="1"/>
      <c r="K28679" s="1"/>
      <c r="L28679" s="1"/>
      <c r="M28679" s="1"/>
    </row>
    <row r="28680" spans="10:13" x14ac:dyDescent="0.3">
      <c r="J28680" s="1"/>
      <c r="K28680" s="1"/>
      <c r="L28680" s="1"/>
      <c r="M28680" s="1"/>
    </row>
    <row r="28681" spans="10:13" x14ac:dyDescent="0.3">
      <c r="J28681" s="1"/>
      <c r="K28681" s="1"/>
      <c r="L28681" s="1"/>
      <c r="M28681" s="1"/>
    </row>
    <row r="28682" spans="10:13" x14ac:dyDescent="0.3">
      <c r="J28682" s="1"/>
      <c r="K28682" s="1"/>
      <c r="L28682" s="1"/>
      <c r="M28682" s="1"/>
    </row>
    <row r="28683" spans="10:13" x14ac:dyDescent="0.3">
      <c r="J28683" s="1"/>
      <c r="K28683" s="1"/>
      <c r="L28683" s="1"/>
      <c r="M28683" s="1"/>
    </row>
    <row r="28684" spans="10:13" x14ac:dyDescent="0.3">
      <c r="J28684" s="1"/>
      <c r="K28684" s="1"/>
      <c r="L28684" s="1"/>
      <c r="M28684" s="1"/>
    </row>
    <row r="28685" spans="10:13" x14ac:dyDescent="0.3">
      <c r="J28685" s="1"/>
      <c r="K28685" s="1"/>
      <c r="L28685" s="1"/>
      <c r="M28685" s="1"/>
    </row>
    <row r="28686" spans="10:13" x14ac:dyDescent="0.3">
      <c r="J28686" s="1"/>
      <c r="K28686" s="1"/>
      <c r="L28686" s="1"/>
      <c r="M28686" s="1"/>
    </row>
    <row r="28687" spans="10:13" x14ac:dyDescent="0.3">
      <c r="J28687" s="1"/>
      <c r="K28687" s="1"/>
      <c r="L28687" s="1"/>
      <c r="M28687" s="1"/>
    </row>
    <row r="28688" spans="10:13" x14ac:dyDescent="0.3">
      <c r="J28688" s="1"/>
      <c r="K28688" s="1"/>
      <c r="L28688" s="1"/>
      <c r="M28688" s="1"/>
    </row>
    <row r="28689" spans="10:13" x14ac:dyDescent="0.3">
      <c r="J28689" s="1"/>
      <c r="K28689" s="1"/>
      <c r="L28689" s="1"/>
      <c r="M28689" s="1"/>
    </row>
    <row r="28690" spans="10:13" x14ac:dyDescent="0.3">
      <c r="J28690" s="1"/>
      <c r="K28690" s="1"/>
      <c r="L28690" s="1"/>
      <c r="M28690" s="1"/>
    </row>
    <row r="28691" spans="10:13" x14ac:dyDescent="0.3">
      <c r="J28691" s="1"/>
      <c r="K28691" s="1"/>
      <c r="L28691" s="1"/>
      <c r="M28691" s="1"/>
    </row>
    <row r="28692" spans="10:13" x14ac:dyDescent="0.3">
      <c r="J28692" s="1"/>
      <c r="K28692" s="1"/>
      <c r="L28692" s="1"/>
      <c r="M28692" s="1"/>
    </row>
    <row r="28693" spans="10:13" x14ac:dyDescent="0.3">
      <c r="J28693" s="1"/>
      <c r="K28693" s="1"/>
      <c r="L28693" s="1"/>
      <c r="M28693" s="1"/>
    </row>
    <row r="28694" spans="10:13" x14ac:dyDescent="0.3">
      <c r="J28694" s="1"/>
      <c r="K28694" s="1"/>
      <c r="L28694" s="1"/>
      <c r="M28694" s="1"/>
    </row>
    <row r="28695" spans="10:13" x14ac:dyDescent="0.3">
      <c r="J28695" s="1"/>
      <c r="K28695" s="1"/>
      <c r="L28695" s="1"/>
      <c r="M28695" s="1"/>
    </row>
    <row r="28696" spans="10:13" x14ac:dyDescent="0.3">
      <c r="J28696" s="1"/>
      <c r="K28696" s="1"/>
      <c r="L28696" s="1"/>
      <c r="M28696" s="1"/>
    </row>
    <row r="28697" spans="10:13" x14ac:dyDescent="0.3">
      <c r="J28697" s="1"/>
      <c r="K28697" s="1"/>
      <c r="L28697" s="1"/>
      <c r="M28697" s="1"/>
    </row>
    <row r="28698" spans="10:13" x14ac:dyDescent="0.3">
      <c r="J28698" s="1"/>
      <c r="K28698" s="1"/>
      <c r="L28698" s="1"/>
      <c r="M28698" s="1"/>
    </row>
    <row r="28699" spans="10:13" x14ac:dyDescent="0.3">
      <c r="J28699" s="1"/>
      <c r="K28699" s="1"/>
      <c r="L28699" s="1"/>
      <c r="M28699" s="1"/>
    </row>
    <row r="28700" spans="10:13" x14ac:dyDescent="0.3">
      <c r="J28700" s="1"/>
      <c r="K28700" s="1"/>
      <c r="L28700" s="1"/>
      <c r="M28700" s="1"/>
    </row>
    <row r="28701" spans="10:13" x14ac:dyDescent="0.3">
      <c r="J28701" s="1"/>
      <c r="K28701" s="1"/>
      <c r="L28701" s="1"/>
      <c r="M28701" s="1"/>
    </row>
    <row r="28702" spans="10:13" x14ac:dyDescent="0.3">
      <c r="J28702" s="1"/>
      <c r="K28702" s="1"/>
      <c r="L28702" s="1"/>
      <c r="M28702" s="1"/>
    </row>
    <row r="28703" spans="10:13" x14ac:dyDescent="0.3">
      <c r="J28703" s="1"/>
      <c r="K28703" s="1"/>
      <c r="L28703" s="1"/>
      <c r="M28703" s="1"/>
    </row>
    <row r="28704" spans="10:13" x14ac:dyDescent="0.3">
      <c r="J28704" s="1"/>
      <c r="K28704" s="1"/>
      <c r="L28704" s="1"/>
      <c r="M28704" s="1"/>
    </row>
    <row r="28705" spans="10:13" x14ac:dyDescent="0.3">
      <c r="J28705" s="1"/>
      <c r="K28705" s="1"/>
      <c r="L28705" s="1"/>
      <c r="M28705" s="1"/>
    </row>
    <row r="28706" spans="10:13" x14ac:dyDescent="0.3">
      <c r="J28706" s="1"/>
      <c r="K28706" s="1"/>
      <c r="L28706" s="1"/>
      <c r="M28706" s="1"/>
    </row>
    <row r="28707" spans="10:13" x14ac:dyDescent="0.3">
      <c r="J28707" s="1"/>
      <c r="K28707" s="1"/>
      <c r="L28707" s="1"/>
      <c r="M28707" s="1"/>
    </row>
    <row r="28708" spans="10:13" x14ac:dyDescent="0.3">
      <c r="J28708" s="1"/>
      <c r="K28708" s="1"/>
      <c r="L28708" s="1"/>
      <c r="M28708" s="1"/>
    </row>
    <row r="28709" spans="10:13" x14ac:dyDescent="0.3">
      <c r="J28709" s="1"/>
      <c r="K28709" s="1"/>
      <c r="L28709" s="1"/>
      <c r="M28709" s="1"/>
    </row>
    <row r="28710" spans="10:13" x14ac:dyDescent="0.3">
      <c r="J28710" s="1"/>
      <c r="K28710" s="1"/>
      <c r="L28710" s="1"/>
      <c r="M28710" s="1"/>
    </row>
    <row r="28711" spans="10:13" x14ac:dyDescent="0.3">
      <c r="J28711" s="1"/>
      <c r="K28711" s="1"/>
      <c r="L28711" s="1"/>
      <c r="M28711" s="1"/>
    </row>
    <row r="28712" spans="10:13" x14ac:dyDescent="0.3">
      <c r="J28712" s="1"/>
      <c r="K28712" s="1"/>
      <c r="L28712" s="1"/>
      <c r="M28712" s="1"/>
    </row>
    <row r="28713" spans="10:13" x14ac:dyDescent="0.3">
      <c r="J28713" s="1"/>
      <c r="K28713" s="1"/>
      <c r="L28713" s="1"/>
      <c r="M28713" s="1"/>
    </row>
    <row r="28714" spans="10:13" x14ac:dyDescent="0.3">
      <c r="J28714" s="1"/>
      <c r="K28714" s="1"/>
      <c r="L28714" s="1"/>
      <c r="M28714" s="1"/>
    </row>
    <row r="28715" spans="10:13" x14ac:dyDescent="0.3">
      <c r="J28715" s="1"/>
      <c r="K28715" s="1"/>
      <c r="L28715" s="1"/>
      <c r="M28715" s="1"/>
    </row>
    <row r="28716" spans="10:13" x14ac:dyDescent="0.3">
      <c r="J28716" s="1"/>
      <c r="K28716" s="1"/>
      <c r="L28716" s="1"/>
      <c r="M28716" s="1"/>
    </row>
    <row r="28717" spans="10:13" x14ac:dyDescent="0.3">
      <c r="J28717" s="1"/>
      <c r="K28717" s="1"/>
      <c r="L28717" s="1"/>
      <c r="M28717" s="1"/>
    </row>
    <row r="28718" spans="10:13" x14ac:dyDescent="0.3">
      <c r="J28718" s="1"/>
      <c r="K28718" s="1"/>
      <c r="L28718" s="1"/>
      <c r="M28718" s="1"/>
    </row>
    <row r="28719" spans="10:13" x14ac:dyDescent="0.3">
      <c r="J28719" s="1"/>
      <c r="K28719" s="1"/>
      <c r="L28719" s="1"/>
      <c r="M28719" s="1"/>
    </row>
    <row r="28720" spans="10:13" x14ac:dyDescent="0.3">
      <c r="J28720" s="1"/>
      <c r="K28720" s="1"/>
      <c r="L28720" s="1"/>
      <c r="M28720" s="1"/>
    </row>
    <row r="28721" spans="10:13" x14ac:dyDescent="0.3">
      <c r="J28721" s="1"/>
      <c r="K28721" s="1"/>
      <c r="L28721" s="1"/>
      <c r="M28721" s="1"/>
    </row>
    <row r="28722" spans="10:13" x14ac:dyDescent="0.3">
      <c r="J28722" s="1"/>
      <c r="K28722" s="1"/>
      <c r="L28722" s="1"/>
      <c r="M28722" s="1"/>
    </row>
    <row r="28723" spans="10:13" x14ac:dyDescent="0.3">
      <c r="J28723" s="1"/>
      <c r="K28723" s="1"/>
      <c r="L28723" s="1"/>
      <c r="M28723" s="1"/>
    </row>
    <row r="28724" spans="10:13" x14ac:dyDescent="0.3">
      <c r="J28724" s="1"/>
      <c r="K28724" s="1"/>
      <c r="L28724" s="1"/>
      <c r="M28724" s="1"/>
    </row>
    <row r="28725" spans="10:13" x14ac:dyDescent="0.3">
      <c r="J28725" s="1"/>
      <c r="K28725" s="1"/>
      <c r="L28725" s="1"/>
      <c r="M28725" s="1"/>
    </row>
    <row r="28726" spans="10:13" x14ac:dyDescent="0.3">
      <c r="J28726" s="1"/>
      <c r="K28726" s="1"/>
      <c r="L28726" s="1"/>
      <c r="M28726" s="1"/>
    </row>
    <row r="28727" spans="10:13" x14ac:dyDescent="0.3">
      <c r="J28727" s="1"/>
      <c r="K28727" s="1"/>
      <c r="L28727" s="1"/>
      <c r="M28727" s="1"/>
    </row>
    <row r="28728" spans="10:13" x14ac:dyDescent="0.3">
      <c r="J28728" s="1"/>
      <c r="K28728" s="1"/>
      <c r="L28728" s="1"/>
      <c r="M28728" s="1"/>
    </row>
    <row r="28729" spans="10:13" x14ac:dyDescent="0.3">
      <c r="J28729" s="1"/>
      <c r="K28729" s="1"/>
      <c r="L28729" s="1"/>
      <c r="M28729" s="1"/>
    </row>
    <row r="28730" spans="10:13" x14ac:dyDescent="0.3">
      <c r="J28730" s="1"/>
      <c r="K28730" s="1"/>
      <c r="L28730" s="1"/>
      <c r="M28730" s="1"/>
    </row>
    <row r="28731" spans="10:13" x14ac:dyDescent="0.3">
      <c r="J28731" s="1"/>
      <c r="K28731" s="1"/>
      <c r="L28731" s="1"/>
      <c r="M28731" s="1"/>
    </row>
    <row r="28732" spans="10:13" x14ac:dyDescent="0.3">
      <c r="J28732" s="1"/>
      <c r="K28732" s="1"/>
      <c r="L28732" s="1"/>
      <c r="M28732" s="1"/>
    </row>
    <row r="28733" spans="10:13" x14ac:dyDescent="0.3">
      <c r="J28733" s="1"/>
      <c r="K28733" s="1"/>
      <c r="L28733" s="1"/>
      <c r="M28733" s="1"/>
    </row>
    <row r="28734" spans="10:13" x14ac:dyDescent="0.3">
      <c r="J28734" s="1"/>
      <c r="K28734" s="1"/>
      <c r="L28734" s="1"/>
      <c r="M28734" s="1"/>
    </row>
    <row r="28735" spans="10:13" x14ac:dyDescent="0.3">
      <c r="J28735" s="1"/>
      <c r="K28735" s="1"/>
      <c r="L28735" s="1"/>
      <c r="M28735" s="1"/>
    </row>
    <row r="28736" spans="10:13" x14ac:dyDescent="0.3">
      <c r="J28736" s="1"/>
      <c r="K28736" s="1"/>
      <c r="L28736" s="1"/>
      <c r="M28736" s="1"/>
    </row>
    <row r="28737" spans="10:13" x14ac:dyDescent="0.3">
      <c r="J28737" s="1"/>
      <c r="K28737" s="1"/>
      <c r="L28737" s="1"/>
      <c r="M28737" s="1"/>
    </row>
    <row r="28738" spans="10:13" x14ac:dyDescent="0.3">
      <c r="J28738" s="1"/>
      <c r="K28738" s="1"/>
      <c r="L28738" s="1"/>
      <c r="M28738" s="1"/>
    </row>
    <row r="28739" spans="10:13" x14ac:dyDescent="0.3">
      <c r="J28739" s="1"/>
      <c r="K28739" s="1"/>
      <c r="L28739" s="1"/>
      <c r="M28739" s="1"/>
    </row>
    <row r="28740" spans="10:13" x14ac:dyDescent="0.3">
      <c r="J28740" s="1"/>
      <c r="K28740" s="1"/>
      <c r="L28740" s="1"/>
      <c r="M28740" s="1"/>
    </row>
    <row r="28741" spans="10:13" x14ac:dyDescent="0.3">
      <c r="J28741" s="1"/>
      <c r="K28741" s="1"/>
      <c r="L28741" s="1"/>
      <c r="M28741" s="1"/>
    </row>
    <row r="28742" spans="10:13" x14ac:dyDescent="0.3">
      <c r="J28742" s="1"/>
      <c r="K28742" s="1"/>
      <c r="L28742" s="1"/>
      <c r="M28742" s="1"/>
    </row>
    <row r="28743" spans="10:13" x14ac:dyDescent="0.3">
      <c r="J28743" s="1"/>
      <c r="K28743" s="1"/>
      <c r="L28743" s="1"/>
      <c r="M28743" s="1"/>
    </row>
    <row r="28744" spans="10:13" x14ac:dyDescent="0.3">
      <c r="J28744" s="1"/>
      <c r="K28744" s="1"/>
      <c r="L28744" s="1"/>
      <c r="M28744" s="1"/>
    </row>
    <row r="28745" spans="10:13" x14ac:dyDescent="0.3">
      <c r="J28745" s="1"/>
      <c r="K28745" s="1"/>
      <c r="L28745" s="1"/>
      <c r="M28745" s="1"/>
    </row>
    <row r="28746" spans="10:13" x14ac:dyDescent="0.3">
      <c r="J28746" s="1"/>
      <c r="K28746" s="1"/>
      <c r="L28746" s="1"/>
      <c r="M28746" s="1"/>
    </row>
    <row r="28747" spans="10:13" x14ac:dyDescent="0.3">
      <c r="J28747" s="1"/>
      <c r="K28747" s="1"/>
      <c r="L28747" s="1"/>
      <c r="M28747" s="1"/>
    </row>
    <row r="28748" spans="10:13" x14ac:dyDescent="0.3">
      <c r="J28748" s="1"/>
      <c r="K28748" s="1"/>
      <c r="L28748" s="1"/>
      <c r="M28748" s="1"/>
    </row>
    <row r="28749" spans="10:13" x14ac:dyDescent="0.3">
      <c r="J28749" s="1"/>
      <c r="K28749" s="1"/>
      <c r="L28749" s="1"/>
      <c r="M28749" s="1"/>
    </row>
    <row r="28750" spans="10:13" x14ac:dyDescent="0.3">
      <c r="J28750" s="1"/>
      <c r="K28750" s="1"/>
      <c r="L28750" s="1"/>
      <c r="M28750" s="1"/>
    </row>
    <row r="28751" spans="10:13" x14ac:dyDescent="0.3">
      <c r="J28751" s="1"/>
      <c r="K28751" s="1"/>
      <c r="L28751" s="1"/>
      <c r="M28751" s="1"/>
    </row>
    <row r="28752" spans="10:13" x14ac:dyDescent="0.3">
      <c r="J28752" s="1"/>
      <c r="K28752" s="1"/>
      <c r="L28752" s="1"/>
      <c r="M28752" s="1"/>
    </row>
    <row r="28753" spans="10:13" x14ac:dyDescent="0.3">
      <c r="J28753" s="1"/>
      <c r="K28753" s="1"/>
      <c r="L28753" s="1"/>
      <c r="M28753" s="1"/>
    </row>
    <row r="28754" spans="10:13" x14ac:dyDescent="0.3">
      <c r="J28754" s="1"/>
      <c r="K28754" s="1"/>
      <c r="L28754" s="1"/>
      <c r="M28754" s="1"/>
    </row>
    <row r="28755" spans="10:13" x14ac:dyDescent="0.3">
      <c r="J28755" s="1"/>
      <c r="K28755" s="1"/>
      <c r="L28755" s="1"/>
      <c r="M28755" s="1"/>
    </row>
    <row r="28756" spans="10:13" x14ac:dyDescent="0.3">
      <c r="J28756" s="1"/>
      <c r="K28756" s="1"/>
      <c r="L28756" s="1"/>
      <c r="M28756" s="1"/>
    </row>
    <row r="28757" spans="10:13" x14ac:dyDescent="0.3">
      <c r="J28757" s="1"/>
      <c r="K28757" s="1"/>
      <c r="L28757" s="1"/>
      <c r="M28757" s="1"/>
    </row>
    <row r="28758" spans="10:13" x14ac:dyDescent="0.3">
      <c r="J28758" s="1"/>
      <c r="K28758" s="1"/>
      <c r="L28758" s="1"/>
      <c r="M28758" s="1"/>
    </row>
    <row r="28759" spans="10:13" x14ac:dyDescent="0.3">
      <c r="J28759" s="1"/>
      <c r="K28759" s="1"/>
      <c r="L28759" s="1"/>
      <c r="M28759" s="1"/>
    </row>
    <row r="28760" spans="10:13" x14ac:dyDescent="0.3">
      <c r="J28760" s="1"/>
      <c r="K28760" s="1"/>
      <c r="L28760" s="1"/>
      <c r="M28760" s="1"/>
    </row>
    <row r="28761" spans="10:13" x14ac:dyDescent="0.3">
      <c r="J28761" s="1"/>
      <c r="K28761" s="1"/>
      <c r="L28761" s="1"/>
      <c r="M28761" s="1"/>
    </row>
    <row r="28762" spans="10:13" x14ac:dyDescent="0.3">
      <c r="J28762" s="1"/>
      <c r="K28762" s="1"/>
      <c r="L28762" s="1"/>
      <c r="M28762" s="1"/>
    </row>
    <row r="28763" spans="10:13" x14ac:dyDescent="0.3">
      <c r="J28763" s="1"/>
      <c r="K28763" s="1"/>
      <c r="L28763" s="1"/>
      <c r="M28763" s="1"/>
    </row>
    <row r="28764" spans="10:13" x14ac:dyDescent="0.3">
      <c r="J28764" s="1"/>
      <c r="K28764" s="1"/>
      <c r="L28764" s="1"/>
      <c r="M28764" s="1"/>
    </row>
    <row r="28765" spans="10:13" x14ac:dyDescent="0.3">
      <c r="J28765" s="1"/>
      <c r="K28765" s="1"/>
      <c r="L28765" s="1"/>
      <c r="M28765" s="1"/>
    </row>
    <row r="28766" spans="10:13" x14ac:dyDescent="0.3">
      <c r="J28766" s="1"/>
      <c r="K28766" s="1"/>
      <c r="L28766" s="1"/>
      <c r="M28766" s="1"/>
    </row>
    <row r="28767" spans="10:13" x14ac:dyDescent="0.3">
      <c r="J28767" s="1"/>
      <c r="K28767" s="1"/>
      <c r="L28767" s="1"/>
      <c r="M28767" s="1"/>
    </row>
    <row r="28768" spans="10:13" x14ac:dyDescent="0.3">
      <c r="J28768" s="1"/>
      <c r="K28768" s="1"/>
      <c r="L28768" s="1"/>
      <c r="M28768" s="1"/>
    </row>
    <row r="28769" spans="10:13" x14ac:dyDescent="0.3">
      <c r="J28769" s="1"/>
      <c r="K28769" s="1"/>
      <c r="L28769" s="1"/>
      <c r="M28769" s="1"/>
    </row>
    <row r="28770" spans="10:13" x14ac:dyDescent="0.3">
      <c r="J28770" s="1"/>
      <c r="K28770" s="1"/>
      <c r="L28770" s="1"/>
      <c r="M28770" s="1"/>
    </row>
    <row r="28771" spans="10:13" x14ac:dyDescent="0.3">
      <c r="J28771" s="1"/>
      <c r="K28771" s="1"/>
      <c r="L28771" s="1"/>
      <c r="M28771" s="1"/>
    </row>
    <row r="28772" spans="10:13" x14ac:dyDescent="0.3">
      <c r="J28772" s="1"/>
      <c r="K28772" s="1"/>
      <c r="L28772" s="1"/>
      <c r="M28772" s="1"/>
    </row>
    <row r="28773" spans="10:13" x14ac:dyDescent="0.3">
      <c r="J28773" s="1"/>
      <c r="K28773" s="1"/>
      <c r="L28773" s="1"/>
      <c r="M28773" s="1"/>
    </row>
    <row r="28774" spans="10:13" x14ac:dyDescent="0.3">
      <c r="J28774" s="1"/>
      <c r="K28774" s="1"/>
      <c r="L28774" s="1"/>
      <c r="M28774" s="1"/>
    </row>
    <row r="28775" spans="10:13" x14ac:dyDescent="0.3">
      <c r="J28775" s="1"/>
      <c r="K28775" s="1"/>
      <c r="L28775" s="1"/>
      <c r="M28775" s="1"/>
    </row>
    <row r="28776" spans="10:13" x14ac:dyDescent="0.3">
      <c r="J28776" s="1"/>
      <c r="K28776" s="1"/>
      <c r="L28776" s="1"/>
      <c r="M28776" s="1"/>
    </row>
    <row r="28777" spans="10:13" x14ac:dyDescent="0.3">
      <c r="J28777" s="1"/>
      <c r="K28777" s="1"/>
      <c r="L28777" s="1"/>
      <c r="M28777" s="1"/>
    </row>
    <row r="28778" spans="10:13" x14ac:dyDescent="0.3">
      <c r="J28778" s="1"/>
      <c r="K28778" s="1"/>
      <c r="L28778" s="1"/>
      <c r="M28778" s="1"/>
    </row>
    <row r="28779" spans="10:13" x14ac:dyDescent="0.3">
      <c r="J28779" s="1"/>
      <c r="K28779" s="1"/>
      <c r="L28779" s="1"/>
      <c r="M28779" s="1"/>
    </row>
    <row r="28780" spans="10:13" x14ac:dyDescent="0.3">
      <c r="J28780" s="1"/>
      <c r="K28780" s="1"/>
      <c r="L28780" s="1"/>
      <c r="M28780" s="1"/>
    </row>
    <row r="28781" spans="10:13" x14ac:dyDescent="0.3">
      <c r="J28781" s="1"/>
      <c r="K28781" s="1"/>
      <c r="L28781" s="1"/>
      <c r="M28781" s="1"/>
    </row>
    <row r="28782" spans="10:13" x14ac:dyDescent="0.3">
      <c r="J28782" s="1"/>
      <c r="K28782" s="1"/>
      <c r="L28782" s="1"/>
      <c r="M28782" s="1"/>
    </row>
    <row r="28783" spans="10:13" x14ac:dyDescent="0.3">
      <c r="J28783" s="1"/>
      <c r="K28783" s="1"/>
      <c r="L28783" s="1"/>
      <c r="M28783" s="1"/>
    </row>
    <row r="28784" spans="10:13" x14ac:dyDescent="0.3">
      <c r="J28784" s="1"/>
      <c r="K28784" s="1"/>
      <c r="L28784" s="1"/>
      <c r="M28784" s="1"/>
    </row>
    <row r="28785" spans="10:13" x14ac:dyDescent="0.3">
      <c r="J28785" s="1"/>
      <c r="K28785" s="1"/>
      <c r="L28785" s="1"/>
      <c r="M28785" s="1"/>
    </row>
    <row r="28786" spans="10:13" x14ac:dyDescent="0.3">
      <c r="J28786" s="1"/>
      <c r="K28786" s="1"/>
      <c r="L28786" s="1"/>
      <c r="M28786" s="1"/>
    </row>
    <row r="28787" spans="10:13" x14ac:dyDescent="0.3">
      <c r="J28787" s="1"/>
      <c r="K28787" s="1"/>
      <c r="L28787" s="1"/>
      <c r="M28787" s="1"/>
    </row>
    <row r="28788" spans="10:13" x14ac:dyDescent="0.3">
      <c r="J28788" s="1"/>
      <c r="K28788" s="1"/>
      <c r="L28788" s="1"/>
      <c r="M28788" s="1"/>
    </row>
    <row r="28789" spans="10:13" x14ac:dyDescent="0.3">
      <c r="J28789" s="1"/>
      <c r="K28789" s="1"/>
      <c r="L28789" s="1"/>
      <c r="M28789" s="1"/>
    </row>
    <row r="28790" spans="10:13" x14ac:dyDescent="0.3">
      <c r="J28790" s="1"/>
      <c r="K28790" s="1"/>
      <c r="L28790" s="1"/>
      <c r="M28790" s="1"/>
    </row>
    <row r="28791" spans="10:13" x14ac:dyDescent="0.3">
      <c r="J28791" s="1"/>
      <c r="K28791" s="1"/>
      <c r="L28791" s="1"/>
      <c r="M28791" s="1"/>
    </row>
    <row r="28792" spans="10:13" x14ac:dyDescent="0.3">
      <c r="J28792" s="1"/>
      <c r="K28792" s="1"/>
      <c r="L28792" s="1"/>
      <c r="M28792" s="1"/>
    </row>
    <row r="28793" spans="10:13" x14ac:dyDescent="0.3">
      <c r="J28793" s="1"/>
      <c r="K28793" s="1"/>
      <c r="L28793" s="1"/>
      <c r="M28793" s="1"/>
    </row>
    <row r="28794" spans="10:13" x14ac:dyDescent="0.3">
      <c r="J28794" s="1"/>
      <c r="K28794" s="1"/>
      <c r="L28794" s="1"/>
      <c r="M28794" s="1"/>
    </row>
    <row r="28795" spans="10:13" x14ac:dyDescent="0.3">
      <c r="J28795" s="1"/>
      <c r="K28795" s="1"/>
      <c r="L28795" s="1"/>
      <c r="M28795" s="1"/>
    </row>
    <row r="28796" spans="10:13" x14ac:dyDescent="0.3">
      <c r="J28796" s="1"/>
      <c r="K28796" s="1"/>
      <c r="L28796" s="1"/>
      <c r="M28796" s="1"/>
    </row>
    <row r="28797" spans="10:13" x14ac:dyDescent="0.3">
      <c r="J28797" s="1"/>
      <c r="K28797" s="1"/>
      <c r="L28797" s="1"/>
      <c r="M28797" s="1"/>
    </row>
    <row r="28798" spans="10:13" x14ac:dyDescent="0.3">
      <c r="J28798" s="1"/>
      <c r="K28798" s="1"/>
      <c r="L28798" s="1"/>
      <c r="M28798" s="1"/>
    </row>
    <row r="28799" spans="10:13" x14ac:dyDescent="0.3">
      <c r="J28799" s="1"/>
      <c r="K28799" s="1"/>
      <c r="L28799" s="1"/>
      <c r="M28799" s="1"/>
    </row>
    <row r="28800" spans="10:13" x14ac:dyDescent="0.3">
      <c r="J28800" s="1"/>
      <c r="K28800" s="1"/>
      <c r="L28800" s="1"/>
      <c r="M28800" s="1"/>
    </row>
    <row r="28801" spans="10:13" x14ac:dyDescent="0.3">
      <c r="J28801" s="1"/>
      <c r="K28801" s="1"/>
      <c r="L28801" s="1"/>
      <c r="M28801" s="1"/>
    </row>
    <row r="28802" spans="10:13" x14ac:dyDescent="0.3">
      <c r="J28802" s="1"/>
      <c r="K28802" s="1"/>
      <c r="L28802" s="1"/>
      <c r="M28802" s="1"/>
    </row>
    <row r="28803" spans="10:13" x14ac:dyDescent="0.3">
      <c r="J28803" s="1"/>
      <c r="K28803" s="1"/>
      <c r="L28803" s="1"/>
      <c r="M28803" s="1"/>
    </row>
    <row r="28804" spans="10:13" x14ac:dyDescent="0.3">
      <c r="J28804" s="1"/>
      <c r="K28804" s="1"/>
      <c r="L28804" s="1"/>
      <c r="M28804" s="1"/>
    </row>
    <row r="28805" spans="10:13" x14ac:dyDescent="0.3">
      <c r="J28805" s="1"/>
      <c r="K28805" s="1"/>
      <c r="L28805" s="1"/>
      <c r="M28805" s="1"/>
    </row>
    <row r="28806" spans="10:13" x14ac:dyDescent="0.3">
      <c r="J28806" s="1"/>
      <c r="K28806" s="1"/>
      <c r="L28806" s="1"/>
      <c r="M28806" s="1"/>
    </row>
    <row r="28807" spans="10:13" x14ac:dyDescent="0.3">
      <c r="J28807" s="1"/>
      <c r="K28807" s="1"/>
      <c r="L28807" s="1"/>
      <c r="M28807" s="1"/>
    </row>
    <row r="28808" spans="10:13" x14ac:dyDescent="0.3">
      <c r="J28808" s="1"/>
      <c r="K28808" s="1"/>
      <c r="L28808" s="1"/>
      <c r="M28808" s="1"/>
    </row>
    <row r="28809" spans="10:13" x14ac:dyDescent="0.3">
      <c r="J28809" s="1"/>
      <c r="K28809" s="1"/>
      <c r="L28809" s="1"/>
      <c r="M28809" s="1"/>
    </row>
    <row r="28810" spans="10:13" x14ac:dyDescent="0.3">
      <c r="J28810" s="1"/>
      <c r="K28810" s="1"/>
      <c r="L28810" s="1"/>
      <c r="M28810" s="1"/>
    </row>
    <row r="28811" spans="10:13" x14ac:dyDescent="0.3">
      <c r="J28811" s="1"/>
      <c r="K28811" s="1"/>
      <c r="L28811" s="1"/>
      <c r="M28811" s="1"/>
    </row>
    <row r="28812" spans="10:13" x14ac:dyDescent="0.3">
      <c r="J28812" s="1"/>
      <c r="K28812" s="1"/>
      <c r="L28812" s="1"/>
      <c r="M28812" s="1"/>
    </row>
    <row r="28813" spans="10:13" x14ac:dyDescent="0.3">
      <c r="J28813" s="1"/>
      <c r="K28813" s="1"/>
      <c r="L28813" s="1"/>
      <c r="M28813" s="1"/>
    </row>
    <row r="28814" spans="10:13" x14ac:dyDescent="0.3">
      <c r="J28814" s="1"/>
      <c r="K28814" s="1"/>
      <c r="L28814" s="1"/>
      <c r="M28814" s="1"/>
    </row>
    <row r="28815" spans="10:13" x14ac:dyDescent="0.3">
      <c r="J28815" s="1"/>
      <c r="K28815" s="1"/>
      <c r="L28815" s="1"/>
      <c r="M28815" s="1"/>
    </row>
    <row r="28816" spans="10:13" x14ac:dyDescent="0.3">
      <c r="J28816" s="1"/>
      <c r="K28816" s="1"/>
      <c r="L28816" s="1"/>
      <c r="M28816" s="1"/>
    </row>
    <row r="28817" spans="10:13" x14ac:dyDescent="0.3">
      <c r="J28817" s="1"/>
      <c r="K28817" s="1"/>
      <c r="L28817" s="1"/>
      <c r="M28817" s="1"/>
    </row>
    <row r="28818" spans="10:13" x14ac:dyDescent="0.3">
      <c r="J28818" s="1"/>
      <c r="K28818" s="1"/>
      <c r="L28818" s="1"/>
      <c r="M28818" s="1"/>
    </row>
    <row r="28819" spans="10:13" x14ac:dyDescent="0.3">
      <c r="J28819" s="1"/>
      <c r="K28819" s="1"/>
      <c r="L28819" s="1"/>
      <c r="M28819" s="1"/>
    </row>
    <row r="28820" spans="10:13" x14ac:dyDescent="0.3">
      <c r="J28820" s="1"/>
      <c r="K28820" s="1"/>
      <c r="L28820" s="1"/>
      <c r="M28820" s="1"/>
    </row>
    <row r="28821" spans="10:13" x14ac:dyDescent="0.3">
      <c r="J28821" s="1"/>
      <c r="K28821" s="1"/>
      <c r="L28821" s="1"/>
      <c r="M28821" s="1"/>
    </row>
    <row r="28822" spans="10:13" x14ac:dyDescent="0.3">
      <c r="J28822" s="1"/>
      <c r="K28822" s="1"/>
      <c r="L28822" s="1"/>
      <c r="M28822" s="1"/>
    </row>
    <row r="28823" spans="10:13" x14ac:dyDescent="0.3">
      <c r="J28823" s="1"/>
      <c r="K28823" s="1"/>
      <c r="L28823" s="1"/>
      <c r="M28823" s="1"/>
    </row>
    <row r="28824" spans="10:13" x14ac:dyDescent="0.3">
      <c r="J28824" s="1"/>
      <c r="K28824" s="1"/>
      <c r="L28824" s="1"/>
      <c r="M28824" s="1"/>
    </row>
    <row r="28825" spans="10:13" x14ac:dyDescent="0.3">
      <c r="J28825" s="1"/>
      <c r="K28825" s="1"/>
      <c r="L28825" s="1"/>
      <c r="M28825" s="1"/>
    </row>
    <row r="28826" spans="10:13" x14ac:dyDescent="0.3">
      <c r="J28826" s="1"/>
      <c r="K28826" s="1"/>
      <c r="L28826" s="1"/>
      <c r="M28826" s="1"/>
    </row>
    <row r="28827" spans="10:13" x14ac:dyDescent="0.3">
      <c r="J28827" s="1"/>
      <c r="K28827" s="1"/>
      <c r="L28827" s="1"/>
      <c r="M28827" s="1"/>
    </row>
    <row r="28828" spans="10:13" x14ac:dyDescent="0.3">
      <c r="J28828" s="1"/>
      <c r="K28828" s="1"/>
      <c r="L28828" s="1"/>
      <c r="M28828" s="1"/>
    </row>
    <row r="28829" spans="10:13" x14ac:dyDescent="0.3">
      <c r="J28829" s="1"/>
      <c r="K28829" s="1"/>
      <c r="L28829" s="1"/>
      <c r="M28829" s="1"/>
    </row>
    <row r="28830" spans="10:13" x14ac:dyDescent="0.3">
      <c r="J28830" s="1"/>
      <c r="K28830" s="1"/>
      <c r="L28830" s="1"/>
      <c r="M28830" s="1"/>
    </row>
    <row r="28831" spans="10:13" x14ac:dyDescent="0.3">
      <c r="J28831" s="1"/>
      <c r="K28831" s="1"/>
      <c r="L28831" s="1"/>
      <c r="M28831" s="1"/>
    </row>
    <row r="28832" spans="10:13" x14ac:dyDescent="0.3">
      <c r="J28832" s="1"/>
      <c r="K28832" s="1"/>
      <c r="L28832" s="1"/>
      <c r="M28832" s="1"/>
    </row>
    <row r="28833" spans="10:13" x14ac:dyDescent="0.3">
      <c r="J28833" s="1"/>
      <c r="K28833" s="1"/>
      <c r="L28833" s="1"/>
      <c r="M28833" s="1"/>
    </row>
    <row r="28834" spans="10:13" x14ac:dyDescent="0.3">
      <c r="J28834" s="1"/>
      <c r="K28834" s="1"/>
      <c r="L28834" s="1"/>
      <c r="M28834" s="1"/>
    </row>
    <row r="28835" spans="10:13" x14ac:dyDescent="0.3">
      <c r="J28835" s="1"/>
      <c r="K28835" s="1"/>
      <c r="L28835" s="1"/>
      <c r="M28835" s="1"/>
    </row>
    <row r="28836" spans="10:13" x14ac:dyDescent="0.3">
      <c r="J28836" s="1"/>
      <c r="K28836" s="1"/>
      <c r="L28836" s="1"/>
      <c r="M28836" s="1"/>
    </row>
    <row r="28837" spans="10:13" x14ac:dyDescent="0.3">
      <c r="J28837" s="1"/>
      <c r="K28837" s="1"/>
      <c r="L28837" s="1"/>
      <c r="M28837" s="1"/>
    </row>
    <row r="28838" spans="10:13" x14ac:dyDescent="0.3">
      <c r="J28838" s="1"/>
      <c r="K28838" s="1"/>
      <c r="L28838" s="1"/>
      <c r="M28838" s="1"/>
    </row>
    <row r="28839" spans="10:13" x14ac:dyDescent="0.3">
      <c r="J28839" s="1"/>
      <c r="K28839" s="1"/>
      <c r="L28839" s="1"/>
      <c r="M28839" s="1"/>
    </row>
    <row r="28840" spans="10:13" x14ac:dyDescent="0.3">
      <c r="J28840" s="1"/>
      <c r="K28840" s="1"/>
      <c r="L28840" s="1"/>
      <c r="M28840" s="1"/>
    </row>
    <row r="28841" spans="10:13" x14ac:dyDescent="0.3">
      <c r="J28841" s="1"/>
      <c r="K28841" s="1"/>
      <c r="L28841" s="1"/>
      <c r="M28841" s="1"/>
    </row>
    <row r="28842" spans="10:13" x14ac:dyDescent="0.3">
      <c r="J28842" s="1"/>
      <c r="K28842" s="1"/>
      <c r="L28842" s="1"/>
      <c r="M28842" s="1"/>
    </row>
    <row r="28843" spans="10:13" x14ac:dyDescent="0.3">
      <c r="J28843" s="1"/>
      <c r="K28843" s="1"/>
      <c r="L28843" s="1"/>
      <c r="M28843" s="1"/>
    </row>
    <row r="28844" spans="10:13" x14ac:dyDescent="0.3">
      <c r="J28844" s="1"/>
      <c r="K28844" s="1"/>
      <c r="L28844" s="1"/>
      <c r="M28844" s="1"/>
    </row>
    <row r="28845" spans="10:13" x14ac:dyDescent="0.3">
      <c r="J28845" s="1"/>
      <c r="K28845" s="1"/>
      <c r="L28845" s="1"/>
      <c r="M28845" s="1"/>
    </row>
    <row r="28846" spans="10:13" x14ac:dyDescent="0.3">
      <c r="J28846" s="1"/>
      <c r="K28846" s="1"/>
      <c r="L28846" s="1"/>
      <c r="M28846" s="1"/>
    </row>
    <row r="28847" spans="10:13" x14ac:dyDescent="0.3">
      <c r="J28847" s="1"/>
      <c r="K28847" s="1"/>
      <c r="L28847" s="1"/>
      <c r="M28847" s="1"/>
    </row>
    <row r="28848" spans="10:13" x14ac:dyDescent="0.3">
      <c r="J28848" s="1"/>
      <c r="K28848" s="1"/>
      <c r="L28848" s="1"/>
      <c r="M28848" s="1"/>
    </row>
    <row r="28849" spans="10:13" x14ac:dyDescent="0.3">
      <c r="J28849" s="1"/>
      <c r="K28849" s="1"/>
      <c r="L28849" s="1"/>
      <c r="M28849" s="1"/>
    </row>
    <row r="28850" spans="10:13" x14ac:dyDescent="0.3">
      <c r="J28850" s="1"/>
      <c r="K28850" s="1"/>
      <c r="L28850" s="1"/>
      <c r="M28850" s="1"/>
    </row>
    <row r="28851" spans="10:13" x14ac:dyDescent="0.3">
      <c r="J28851" s="1"/>
      <c r="K28851" s="1"/>
      <c r="L28851" s="1"/>
      <c r="M28851" s="1"/>
    </row>
    <row r="28852" spans="10:13" x14ac:dyDescent="0.3">
      <c r="J28852" s="1"/>
      <c r="K28852" s="1"/>
      <c r="L28852" s="1"/>
      <c r="M28852" s="1"/>
    </row>
    <row r="28853" spans="10:13" x14ac:dyDescent="0.3">
      <c r="J28853" s="1"/>
      <c r="K28853" s="1"/>
      <c r="L28853" s="1"/>
      <c r="M28853" s="1"/>
    </row>
    <row r="28854" spans="10:13" x14ac:dyDescent="0.3">
      <c r="J28854" s="1"/>
      <c r="K28854" s="1"/>
      <c r="L28854" s="1"/>
      <c r="M28854" s="1"/>
    </row>
    <row r="28855" spans="10:13" x14ac:dyDescent="0.3">
      <c r="J28855" s="1"/>
      <c r="K28855" s="1"/>
      <c r="L28855" s="1"/>
      <c r="M28855" s="1"/>
    </row>
    <row r="28856" spans="10:13" x14ac:dyDescent="0.3">
      <c r="J28856" s="1"/>
      <c r="K28856" s="1"/>
      <c r="L28856" s="1"/>
      <c r="M28856" s="1"/>
    </row>
    <row r="28857" spans="10:13" x14ac:dyDescent="0.3">
      <c r="J28857" s="1"/>
      <c r="K28857" s="1"/>
      <c r="L28857" s="1"/>
      <c r="M28857" s="1"/>
    </row>
    <row r="28858" spans="10:13" x14ac:dyDescent="0.3">
      <c r="J28858" s="1"/>
      <c r="K28858" s="1"/>
      <c r="L28858" s="1"/>
      <c r="M28858" s="1"/>
    </row>
    <row r="28859" spans="10:13" x14ac:dyDescent="0.3">
      <c r="J28859" s="1"/>
      <c r="K28859" s="1"/>
      <c r="L28859" s="1"/>
      <c r="M28859" s="1"/>
    </row>
    <row r="28860" spans="10:13" x14ac:dyDescent="0.3">
      <c r="J28860" s="1"/>
      <c r="K28860" s="1"/>
      <c r="L28860" s="1"/>
      <c r="M28860" s="1"/>
    </row>
    <row r="28861" spans="10:13" x14ac:dyDescent="0.3">
      <c r="J28861" s="1"/>
      <c r="K28861" s="1"/>
      <c r="L28861" s="1"/>
      <c r="M28861" s="1"/>
    </row>
    <row r="28862" spans="10:13" x14ac:dyDescent="0.3">
      <c r="J28862" s="1"/>
      <c r="K28862" s="1"/>
      <c r="L28862" s="1"/>
      <c r="M28862" s="1"/>
    </row>
    <row r="28863" spans="10:13" x14ac:dyDescent="0.3">
      <c r="J28863" s="1"/>
      <c r="K28863" s="1"/>
      <c r="L28863" s="1"/>
      <c r="M28863" s="1"/>
    </row>
    <row r="28864" spans="10:13" x14ac:dyDescent="0.3">
      <c r="J28864" s="1"/>
      <c r="K28864" s="1"/>
      <c r="L28864" s="1"/>
      <c r="M28864" s="1"/>
    </row>
    <row r="28865" spans="10:13" x14ac:dyDescent="0.3">
      <c r="J28865" s="1"/>
      <c r="K28865" s="1"/>
      <c r="L28865" s="1"/>
      <c r="M28865" s="1"/>
    </row>
    <row r="28866" spans="10:13" x14ac:dyDescent="0.3">
      <c r="J28866" s="1"/>
      <c r="K28866" s="1"/>
      <c r="L28866" s="1"/>
      <c r="M28866" s="1"/>
    </row>
    <row r="28867" spans="10:13" x14ac:dyDescent="0.3">
      <c r="J28867" s="1"/>
      <c r="K28867" s="1"/>
      <c r="L28867" s="1"/>
      <c r="M28867" s="1"/>
    </row>
    <row r="28868" spans="10:13" x14ac:dyDescent="0.3">
      <c r="J28868" s="1"/>
      <c r="K28868" s="1"/>
      <c r="L28868" s="1"/>
      <c r="M28868" s="1"/>
    </row>
    <row r="28869" spans="10:13" x14ac:dyDescent="0.3">
      <c r="J28869" s="1"/>
      <c r="K28869" s="1"/>
      <c r="L28869" s="1"/>
      <c r="M28869" s="1"/>
    </row>
    <row r="28870" spans="10:13" x14ac:dyDescent="0.3">
      <c r="J28870" s="1"/>
      <c r="K28870" s="1"/>
      <c r="L28870" s="1"/>
      <c r="M28870" s="1"/>
    </row>
    <row r="28871" spans="10:13" x14ac:dyDescent="0.3">
      <c r="J28871" s="1"/>
      <c r="K28871" s="1"/>
      <c r="L28871" s="1"/>
      <c r="M28871" s="1"/>
    </row>
    <row r="28872" spans="10:13" x14ac:dyDescent="0.3">
      <c r="J28872" s="1"/>
      <c r="K28872" s="1"/>
      <c r="L28872" s="1"/>
      <c r="M28872" s="1"/>
    </row>
    <row r="28873" spans="10:13" x14ac:dyDescent="0.3">
      <c r="J28873" s="1"/>
      <c r="K28873" s="1"/>
      <c r="L28873" s="1"/>
      <c r="M28873" s="1"/>
    </row>
    <row r="28874" spans="10:13" x14ac:dyDescent="0.3">
      <c r="J28874" s="1"/>
      <c r="K28874" s="1"/>
      <c r="L28874" s="1"/>
      <c r="M28874" s="1"/>
    </row>
    <row r="28875" spans="10:13" x14ac:dyDescent="0.3">
      <c r="J28875" s="1"/>
      <c r="K28875" s="1"/>
      <c r="L28875" s="1"/>
      <c r="M28875" s="1"/>
    </row>
    <row r="28876" spans="10:13" x14ac:dyDescent="0.3">
      <c r="J28876" s="1"/>
      <c r="K28876" s="1"/>
      <c r="L28876" s="1"/>
      <c r="M28876" s="1"/>
    </row>
    <row r="28877" spans="10:13" x14ac:dyDescent="0.3">
      <c r="J28877" s="1"/>
      <c r="K28877" s="1"/>
      <c r="L28877" s="1"/>
      <c r="M28877" s="1"/>
    </row>
    <row r="28878" spans="10:13" x14ac:dyDescent="0.3">
      <c r="J28878" s="1"/>
      <c r="K28878" s="1"/>
      <c r="L28878" s="1"/>
      <c r="M28878" s="1"/>
    </row>
    <row r="28879" spans="10:13" x14ac:dyDescent="0.3">
      <c r="J28879" s="1"/>
      <c r="K28879" s="1"/>
      <c r="L28879" s="1"/>
      <c r="M28879" s="1"/>
    </row>
    <row r="28880" spans="10:13" x14ac:dyDescent="0.3">
      <c r="J28880" s="1"/>
      <c r="K28880" s="1"/>
      <c r="L28880" s="1"/>
      <c r="M28880" s="1"/>
    </row>
    <row r="28881" spans="10:13" x14ac:dyDescent="0.3">
      <c r="J28881" s="1"/>
      <c r="K28881" s="1"/>
      <c r="L28881" s="1"/>
      <c r="M28881" s="1"/>
    </row>
    <row r="28882" spans="10:13" x14ac:dyDescent="0.3">
      <c r="J28882" s="1"/>
      <c r="K28882" s="1"/>
      <c r="L28882" s="1"/>
      <c r="M28882" s="1"/>
    </row>
    <row r="28883" spans="10:13" x14ac:dyDescent="0.3">
      <c r="J28883" s="1"/>
      <c r="K28883" s="1"/>
      <c r="L28883" s="1"/>
      <c r="M28883" s="1"/>
    </row>
    <row r="28884" spans="10:13" x14ac:dyDescent="0.3">
      <c r="J28884" s="1"/>
      <c r="K28884" s="1"/>
      <c r="L28884" s="1"/>
      <c r="M28884" s="1"/>
    </row>
    <row r="28885" spans="10:13" x14ac:dyDescent="0.3">
      <c r="J28885" s="1"/>
      <c r="K28885" s="1"/>
      <c r="L28885" s="1"/>
      <c r="M28885" s="1"/>
    </row>
    <row r="28886" spans="10:13" x14ac:dyDescent="0.3">
      <c r="J28886" s="1"/>
      <c r="K28886" s="1"/>
      <c r="L28886" s="1"/>
      <c r="M28886" s="1"/>
    </row>
    <row r="28887" spans="10:13" x14ac:dyDescent="0.3">
      <c r="J28887" s="1"/>
      <c r="K28887" s="1"/>
      <c r="L28887" s="1"/>
      <c r="M28887" s="1"/>
    </row>
    <row r="28888" spans="10:13" x14ac:dyDescent="0.3">
      <c r="J28888" s="1"/>
      <c r="K28888" s="1"/>
      <c r="L28888" s="1"/>
      <c r="M28888" s="1"/>
    </row>
    <row r="28889" spans="10:13" x14ac:dyDescent="0.3">
      <c r="J28889" s="1"/>
      <c r="K28889" s="1"/>
      <c r="L28889" s="1"/>
      <c r="M28889" s="1"/>
    </row>
    <row r="28890" spans="10:13" x14ac:dyDescent="0.3">
      <c r="J28890" s="1"/>
      <c r="K28890" s="1"/>
      <c r="L28890" s="1"/>
      <c r="M28890" s="1"/>
    </row>
    <row r="28891" spans="10:13" x14ac:dyDescent="0.3">
      <c r="J28891" s="1"/>
      <c r="K28891" s="1"/>
      <c r="L28891" s="1"/>
      <c r="M28891" s="1"/>
    </row>
    <row r="28892" spans="10:13" x14ac:dyDescent="0.3">
      <c r="J28892" s="1"/>
      <c r="K28892" s="1"/>
      <c r="L28892" s="1"/>
      <c r="M28892" s="1"/>
    </row>
    <row r="28893" spans="10:13" x14ac:dyDescent="0.3">
      <c r="J28893" s="1"/>
      <c r="K28893" s="1"/>
      <c r="L28893" s="1"/>
      <c r="M28893" s="1"/>
    </row>
    <row r="28894" spans="10:13" x14ac:dyDescent="0.3">
      <c r="J28894" s="1"/>
      <c r="K28894" s="1"/>
      <c r="L28894" s="1"/>
      <c r="M28894" s="1"/>
    </row>
    <row r="28895" spans="10:13" x14ac:dyDescent="0.3">
      <c r="J28895" s="1"/>
      <c r="K28895" s="1"/>
      <c r="L28895" s="1"/>
      <c r="M28895" s="1"/>
    </row>
    <row r="28896" spans="10:13" x14ac:dyDescent="0.3">
      <c r="J28896" s="1"/>
      <c r="K28896" s="1"/>
      <c r="L28896" s="1"/>
      <c r="M28896" s="1"/>
    </row>
    <row r="28897" spans="10:13" x14ac:dyDescent="0.3">
      <c r="J28897" s="1"/>
      <c r="K28897" s="1"/>
      <c r="L28897" s="1"/>
      <c r="M28897" s="1"/>
    </row>
    <row r="28898" spans="10:13" x14ac:dyDescent="0.3">
      <c r="J28898" s="1"/>
      <c r="K28898" s="1"/>
      <c r="L28898" s="1"/>
      <c r="M28898" s="1"/>
    </row>
    <row r="28899" spans="10:13" x14ac:dyDescent="0.3">
      <c r="J28899" s="1"/>
      <c r="K28899" s="1"/>
      <c r="L28899" s="1"/>
      <c r="M28899" s="1"/>
    </row>
    <row r="28900" spans="10:13" x14ac:dyDescent="0.3">
      <c r="J28900" s="1"/>
      <c r="K28900" s="1"/>
      <c r="L28900" s="1"/>
      <c r="M28900" s="1"/>
    </row>
    <row r="28901" spans="10:13" x14ac:dyDescent="0.3">
      <c r="J28901" s="1"/>
      <c r="K28901" s="1"/>
      <c r="L28901" s="1"/>
      <c r="M28901" s="1"/>
    </row>
    <row r="28902" spans="10:13" x14ac:dyDescent="0.3">
      <c r="J28902" s="1"/>
      <c r="K28902" s="1"/>
      <c r="L28902" s="1"/>
      <c r="M28902" s="1"/>
    </row>
    <row r="28903" spans="10:13" x14ac:dyDescent="0.3">
      <c r="J28903" s="1"/>
      <c r="K28903" s="1"/>
      <c r="L28903" s="1"/>
      <c r="M28903" s="1"/>
    </row>
    <row r="28904" spans="10:13" x14ac:dyDescent="0.3">
      <c r="J28904" s="1"/>
      <c r="K28904" s="1"/>
      <c r="L28904" s="1"/>
      <c r="M28904" s="1"/>
    </row>
    <row r="28905" spans="10:13" x14ac:dyDescent="0.3">
      <c r="J28905" s="1"/>
      <c r="K28905" s="1"/>
      <c r="L28905" s="1"/>
      <c r="M28905" s="1"/>
    </row>
    <row r="28906" spans="10:13" x14ac:dyDescent="0.3">
      <c r="J28906" s="1"/>
      <c r="K28906" s="1"/>
      <c r="L28906" s="1"/>
      <c r="M28906" s="1"/>
    </row>
    <row r="28907" spans="10:13" x14ac:dyDescent="0.3">
      <c r="J28907" s="1"/>
      <c r="K28907" s="1"/>
      <c r="L28907" s="1"/>
      <c r="M28907" s="1"/>
    </row>
    <row r="28908" spans="10:13" x14ac:dyDescent="0.3">
      <c r="J28908" s="1"/>
      <c r="K28908" s="1"/>
      <c r="L28908" s="1"/>
      <c r="M28908" s="1"/>
    </row>
    <row r="28909" spans="10:13" x14ac:dyDescent="0.3">
      <c r="J28909" s="1"/>
      <c r="K28909" s="1"/>
      <c r="L28909" s="1"/>
      <c r="M28909" s="1"/>
    </row>
    <row r="28910" spans="10:13" x14ac:dyDescent="0.3">
      <c r="J28910" s="1"/>
      <c r="K28910" s="1"/>
      <c r="L28910" s="1"/>
      <c r="M28910" s="1"/>
    </row>
    <row r="28911" spans="10:13" x14ac:dyDescent="0.3">
      <c r="J28911" s="1"/>
      <c r="K28911" s="1"/>
      <c r="L28911" s="1"/>
      <c r="M28911" s="1"/>
    </row>
    <row r="28912" spans="10:13" x14ac:dyDescent="0.3">
      <c r="J28912" s="1"/>
      <c r="K28912" s="1"/>
      <c r="L28912" s="1"/>
      <c r="M28912" s="1"/>
    </row>
    <row r="28913" spans="10:13" x14ac:dyDescent="0.3">
      <c r="J28913" s="1"/>
      <c r="K28913" s="1"/>
      <c r="L28913" s="1"/>
      <c r="M28913" s="1"/>
    </row>
    <row r="28914" spans="10:13" x14ac:dyDescent="0.3">
      <c r="J28914" s="1"/>
      <c r="K28914" s="1"/>
      <c r="L28914" s="1"/>
      <c r="M28914" s="1"/>
    </row>
    <row r="28915" spans="10:13" x14ac:dyDescent="0.3">
      <c r="J28915" s="1"/>
      <c r="K28915" s="1"/>
      <c r="L28915" s="1"/>
      <c r="M28915" s="1"/>
    </row>
    <row r="28916" spans="10:13" x14ac:dyDescent="0.3">
      <c r="J28916" s="1"/>
      <c r="K28916" s="1"/>
      <c r="L28916" s="1"/>
      <c r="M28916" s="1"/>
    </row>
    <row r="28917" spans="10:13" x14ac:dyDescent="0.3">
      <c r="J28917" s="1"/>
      <c r="K28917" s="1"/>
      <c r="L28917" s="1"/>
      <c r="M28917" s="1"/>
    </row>
    <row r="28918" spans="10:13" x14ac:dyDescent="0.3">
      <c r="J28918" s="1"/>
      <c r="K28918" s="1"/>
      <c r="L28918" s="1"/>
      <c r="M28918" s="1"/>
    </row>
    <row r="28919" spans="10:13" x14ac:dyDescent="0.3">
      <c r="J28919" s="1"/>
      <c r="K28919" s="1"/>
      <c r="L28919" s="1"/>
      <c r="M28919" s="1"/>
    </row>
    <row r="28920" spans="10:13" x14ac:dyDescent="0.3">
      <c r="J28920" s="1"/>
      <c r="K28920" s="1"/>
      <c r="L28920" s="1"/>
      <c r="M28920" s="1"/>
    </row>
    <row r="28921" spans="10:13" x14ac:dyDescent="0.3">
      <c r="J28921" s="1"/>
      <c r="K28921" s="1"/>
      <c r="L28921" s="1"/>
      <c r="M28921" s="1"/>
    </row>
    <row r="28922" spans="10:13" x14ac:dyDescent="0.3">
      <c r="J28922" s="1"/>
      <c r="K28922" s="1"/>
      <c r="L28922" s="1"/>
      <c r="M28922" s="1"/>
    </row>
    <row r="28923" spans="10:13" x14ac:dyDescent="0.3">
      <c r="J28923" s="1"/>
      <c r="K28923" s="1"/>
      <c r="L28923" s="1"/>
      <c r="M28923" s="1"/>
    </row>
    <row r="28924" spans="10:13" x14ac:dyDescent="0.3">
      <c r="J28924" s="1"/>
      <c r="K28924" s="1"/>
      <c r="L28924" s="1"/>
      <c r="M28924" s="1"/>
    </row>
    <row r="28925" spans="10:13" x14ac:dyDescent="0.3">
      <c r="J28925" s="1"/>
      <c r="K28925" s="1"/>
      <c r="L28925" s="1"/>
      <c r="M28925" s="1"/>
    </row>
    <row r="28926" spans="10:13" x14ac:dyDescent="0.3">
      <c r="J28926" s="1"/>
      <c r="K28926" s="1"/>
      <c r="L28926" s="1"/>
      <c r="M28926" s="1"/>
    </row>
    <row r="28927" spans="10:13" x14ac:dyDescent="0.3">
      <c r="J28927" s="1"/>
      <c r="K28927" s="1"/>
      <c r="L28927" s="1"/>
      <c r="M28927" s="1"/>
    </row>
    <row r="28928" spans="10:13" x14ac:dyDescent="0.3">
      <c r="J28928" s="1"/>
      <c r="K28928" s="1"/>
      <c r="L28928" s="1"/>
      <c r="M28928" s="1"/>
    </row>
    <row r="28929" spans="10:13" x14ac:dyDescent="0.3">
      <c r="J28929" s="1"/>
      <c r="K28929" s="1"/>
      <c r="L28929" s="1"/>
      <c r="M28929" s="1"/>
    </row>
    <row r="28930" spans="10:13" x14ac:dyDescent="0.3">
      <c r="J28930" s="1"/>
      <c r="K28930" s="1"/>
      <c r="L28930" s="1"/>
      <c r="M28930" s="1"/>
    </row>
    <row r="28931" spans="10:13" x14ac:dyDescent="0.3">
      <c r="J28931" s="1"/>
      <c r="K28931" s="1"/>
      <c r="L28931" s="1"/>
      <c r="M28931" s="1"/>
    </row>
    <row r="28932" spans="10:13" x14ac:dyDescent="0.3">
      <c r="J28932" s="1"/>
      <c r="K28932" s="1"/>
      <c r="L28932" s="1"/>
      <c r="M28932" s="1"/>
    </row>
    <row r="28933" spans="10:13" x14ac:dyDescent="0.3">
      <c r="J28933" s="1"/>
      <c r="K28933" s="1"/>
      <c r="L28933" s="1"/>
      <c r="M28933" s="1"/>
    </row>
    <row r="28934" spans="10:13" x14ac:dyDescent="0.3">
      <c r="J28934" s="1"/>
      <c r="K28934" s="1"/>
      <c r="L28934" s="1"/>
      <c r="M28934" s="1"/>
    </row>
    <row r="28935" spans="10:13" x14ac:dyDescent="0.3">
      <c r="J28935" s="1"/>
      <c r="K28935" s="1"/>
      <c r="L28935" s="1"/>
      <c r="M28935" s="1"/>
    </row>
    <row r="28936" spans="10:13" x14ac:dyDescent="0.3">
      <c r="J28936" s="1"/>
      <c r="K28936" s="1"/>
      <c r="L28936" s="1"/>
      <c r="M28936" s="1"/>
    </row>
    <row r="28937" spans="10:13" x14ac:dyDescent="0.3">
      <c r="J28937" s="1"/>
      <c r="K28937" s="1"/>
      <c r="L28937" s="1"/>
      <c r="M28937" s="1"/>
    </row>
    <row r="28938" spans="10:13" x14ac:dyDescent="0.3">
      <c r="J28938" s="1"/>
      <c r="K28938" s="1"/>
      <c r="L28938" s="1"/>
      <c r="M28938" s="1"/>
    </row>
    <row r="28939" spans="10:13" x14ac:dyDescent="0.3">
      <c r="J28939" s="1"/>
      <c r="K28939" s="1"/>
      <c r="L28939" s="1"/>
      <c r="M28939" s="1"/>
    </row>
    <row r="28940" spans="10:13" x14ac:dyDescent="0.3">
      <c r="J28940" s="1"/>
      <c r="K28940" s="1"/>
      <c r="L28940" s="1"/>
      <c r="M28940" s="1"/>
    </row>
    <row r="28941" spans="10:13" x14ac:dyDescent="0.3">
      <c r="J28941" s="1"/>
      <c r="K28941" s="1"/>
      <c r="L28941" s="1"/>
      <c r="M28941" s="1"/>
    </row>
    <row r="28942" spans="10:13" x14ac:dyDescent="0.3">
      <c r="J28942" s="1"/>
      <c r="K28942" s="1"/>
      <c r="L28942" s="1"/>
      <c r="M28942" s="1"/>
    </row>
    <row r="28943" spans="10:13" x14ac:dyDescent="0.3">
      <c r="J28943" s="1"/>
      <c r="K28943" s="1"/>
      <c r="L28943" s="1"/>
      <c r="M28943" s="1"/>
    </row>
    <row r="28944" spans="10:13" x14ac:dyDescent="0.3">
      <c r="J28944" s="1"/>
      <c r="K28944" s="1"/>
      <c r="L28944" s="1"/>
      <c r="M28944" s="1"/>
    </row>
    <row r="28945" spans="10:13" x14ac:dyDescent="0.3">
      <c r="J28945" s="1"/>
      <c r="K28945" s="1"/>
      <c r="L28945" s="1"/>
      <c r="M28945" s="1"/>
    </row>
    <row r="28946" spans="10:13" x14ac:dyDescent="0.3">
      <c r="J28946" s="1"/>
      <c r="K28946" s="1"/>
      <c r="L28946" s="1"/>
      <c r="M28946" s="1"/>
    </row>
    <row r="28947" spans="10:13" x14ac:dyDescent="0.3">
      <c r="J28947" s="1"/>
      <c r="K28947" s="1"/>
      <c r="L28947" s="1"/>
      <c r="M28947" s="1"/>
    </row>
    <row r="28948" spans="10:13" x14ac:dyDescent="0.3">
      <c r="J28948" s="1"/>
      <c r="K28948" s="1"/>
      <c r="L28948" s="1"/>
      <c r="M28948" s="1"/>
    </row>
    <row r="28949" spans="10:13" x14ac:dyDescent="0.3">
      <c r="J28949" s="1"/>
      <c r="K28949" s="1"/>
      <c r="L28949" s="1"/>
      <c r="M28949" s="1"/>
    </row>
    <row r="28950" spans="10:13" x14ac:dyDescent="0.3">
      <c r="J28950" s="1"/>
      <c r="K28950" s="1"/>
      <c r="L28950" s="1"/>
      <c r="M28950" s="1"/>
    </row>
    <row r="28951" spans="10:13" x14ac:dyDescent="0.3">
      <c r="J28951" s="1"/>
      <c r="K28951" s="1"/>
      <c r="L28951" s="1"/>
      <c r="M28951" s="1"/>
    </row>
    <row r="28952" spans="10:13" x14ac:dyDescent="0.3">
      <c r="J28952" s="1"/>
      <c r="K28952" s="1"/>
      <c r="L28952" s="1"/>
      <c r="M28952" s="1"/>
    </row>
    <row r="28953" spans="10:13" x14ac:dyDescent="0.3">
      <c r="J28953" s="1"/>
      <c r="K28953" s="1"/>
      <c r="L28953" s="1"/>
      <c r="M28953" s="1"/>
    </row>
    <row r="28954" spans="10:13" x14ac:dyDescent="0.3">
      <c r="J28954" s="1"/>
      <c r="K28954" s="1"/>
      <c r="L28954" s="1"/>
      <c r="M28954" s="1"/>
    </row>
    <row r="28955" spans="10:13" x14ac:dyDescent="0.3">
      <c r="J28955" s="1"/>
      <c r="K28955" s="1"/>
      <c r="L28955" s="1"/>
      <c r="M28955" s="1"/>
    </row>
    <row r="28956" spans="10:13" x14ac:dyDescent="0.3">
      <c r="J28956" s="1"/>
      <c r="K28956" s="1"/>
      <c r="L28956" s="1"/>
      <c r="M28956" s="1"/>
    </row>
    <row r="28957" spans="10:13" x14ac:dyDescent="0.3">
      <c r="J28957" s="1"/>
      <c r="K28957" s="1"/>
      <c r="L28957" s="1"/>
      <c r="M28957" s="1"/>
    </row>
    <row r="28958" spans="10:13" x14ac:dyDescent="0.3">
      <c r="J28958" s="1"/>
      <c r="K28958" s="1"/>
      <c r="L28958" s="1"/>
      <c r="M28958" s="1"/>
    </row>
    <row r="28959" spans="10:13" x14ac:dyDescent="0.3">
      <c r="J28959" s="1"/>
      <c r="K28959" s="1"/>
      <c r="L28959" s="1"/>
      <c r="M28959" s="1"/>
    </row>
    <row r="28960" spans="10:13" x14ac:dyDescent="0.3">
      <c r="J28960" s="1"/>
      <c r="K28960" s="1"/>
      <c r="L28960" s="1"/>
      <c r="M28960" s="1"/>
    </row>
    <row r="28961" spans="10:13" x14ac:dyDescent="0.3">
      <c r="J28961" s="1"/>
      <c r="K28961" s="1"/>
      <c r="L28961" s="1"/>
      <c r="M28961" s="1"/>
    </row>
    <row r="28962" spans="10:13" x14ac:dyDescent="0.3">
      <c r="J28962" s="1"/>
      <c r="K28962" s="1"/>
      <c r="L28962" s="1"/>
      <c r="M28962" s="1"/>
    </row>
    <row r="28963" spans="10:13" x14ac:dyDescent="0.3">
      <c r="J28963" s="1"/>
      <c r="K28963" s="1"/>
      <c r="L28963" s="1"/>
      <c r="M28963" s="1"/>
    </row>
    <row r="28964" spans="10:13" x14ac:dyDescent="0.3">
      <c r="J28964" s="1"/>
      <c r="K28964" s="1"/>
      <c r="L28964" s="1"/>
      <c r="M28964" s="1"/>
    </row>
    <row r="28965" spans="10:13" x14ac:dyDescent="0.3">
      <c r="J28965" s="1"/>
      <c r="K28965" s="1"/>
      <c r="L28965" s="1"/>
      <c r="M28965" s="1"/>
    </row>
    <row r="28966" spans="10:13" x14ac:dyDescent="0.3">
      <c r="J28966" s="1"/>
      <c r="K28966" s="1"/>
      <c r="L28966" s="1"/>
      <c r="M28966" s="1"/>
    </row>
    <row r="28967" spans="10:13" x14ac:dyDescent="0.3">
      <c r="J28967" s="1"/>
      <c r="K28967" s="1"/>
      <c r="L28967" s="1"/>
      <c r="M28967" s="1"/>
    </row>
    <row r="28968" spans="10:13" x14ac:dyDescent="0.3">
      <c r="J28968" s="1"/>
      <c r="K28968" s="1"/>
      <c r="L28968" s="1"/>
      <c r="M28968" s="1"/>
    </row>
    <row r="28969" spans="10:13" x14ac:dyDescent="0.3">
      <c r="J28969" s="1"/>
      <c r="K28969" s="1"/>
      <c r="L28969" s="1"/>
      <c r="M28969" s="1"/>
    </row>
    <row r="28970" spans="10:13" x14ac:dyDescent="0.3">
      <c r="J28970" s="1"/>
      <c r="K28970" s="1"/>
      <c r="L28970" s="1"/>
      <c r="M28970" s="1"/>
    </row>
    <row r="28971" spans="10:13" x14ac:dyDescent="0.3">
      <c r="J28971" s="1"/>
      <c r="K28971" s="1"/>
      <c r="L28971" s="1"/>
      <c r="M28971" s="1"/>
    </row>
    <row r="28972" spans="10:13" x14ac:dyDescent="0.3">
      <c r="J28972" s="1"/>
      <c r="K28972" s="1"/>
      <c r="L28972" s="1"/>
      <c r="M28972" s="1"/>
    </row>
    <row r="28973" spans="10:13" x14ac:dyDescent="0.3">
      <c r="J28973" s="1"/>
      <c r="K28973" s="1"/>
      <c r="L28973" s="1"/>
      <c r="M28973" s="1"/>
    </row>
    <row r="28974" spans="10:13" x14ac:dyDescent="0.3">
      <c r="J28974" s="1"/>
      <c r="K28974" s="1"/>
      <c r="L28974" s="1"/>
      <c r="M28974" s="1"/>
    </row>
    <row r="28975" spans="10:13" x14ac:dyDescent="0.3">
      <c r="J28975" s="1"/>
      <c r="K28975" s="1"/>
      <c r="L28975" s="1"/>
      <c r="M28975" s="1"/>
    </row>
    <row r="28976" spans="10:13" x14ac:dyDescent="0.3">
      <c r="J28976" s="1"/>
      <c r="K28976" s="1"/>
      <c r="L28976" s="1"/>
      <c r="M28976" s="1"/>
    </row>
    <row r="28977" spans="10:13" x14ac:dyDescent="0.3">
      <c r="J28977" s="1"/>
      <c r="K28977" s="1"/>
      <c r="L28977" s="1"/>
      <c r="M28977" s="1"/>
    </row>
    <row r="28978" spans="10:13" x14ac:dyDescent="0.3">
      <c r="J28978" s="1"/>
      <c r="K28978" s="1"/>
      <c r="L28978" s="1"/>
      <c r="M28978" s="1"/>
    </row>
    <row r="28979" spans="10:13" x14ac:dyDescent="0.3">
      <c r="J28979" s="1"/>
      <c r="K28979" s="1"/>
      <c r="L28979" s="1"/>
      <c r="M28979" s="1"/>
    </row>
    <row r="28980" spans="10:13" x14ac:dyDescent="0.3">
      <c r="J28980" s="1"/>
      <c r="K28980" s="1"/>
      <c r="L28980" s="1"/>
      <c r="M28980" s="1"/>
    </row>
    <row r="28981" spans="10:13" x14ac:dyDescent="0.3">
      <c r="J28981" s="1"/>
      <c r="K28981" s="1"/>
      <c r="L28981" s="1"/>
      <c r="M28981" s="1"/>
    </row>
    <row r="28982" spans="10:13" x14ac:dyDescent="0.3">
      <c r="J28982" s="1"/>
      <c r="K28982" s="1"/>
      <c r="L28982" s="1"/>
      <c r="M28982" s="1"/>
    </row>
    <row r="28983" spans="10:13" x14ac:dyDescent="0.3">
      <c r="J28983" s="1"/>
      <c r="K28983" s="1"/>
      <c r="L28983" s="1"/>
      <c r="M28983" s="1"/>
    </row>
    <row r="28984" spans="10:13" x14ac:dyDescent="0.3">
      <c r="J28984" s="1"/>
      <c r="K28984" s="1"/>
      <c r="L28984" s="1"/>
      <c r="M28984" s="1"/>
    </row>
    <row r="28985" spans="10:13" x14ac:dyDescent="0.3">
      <c r="J28985" s="1"/>
      <c r="K28985" s="1"/>
      <c r="L28985" s="1"/>
      <c r="M28985" s="1"/>
    </row>
    <row r="28986" spans="10:13" x14ac:dyDescent="0.3">
      <c r="J28986" s="1"/>
      <c r="K28986" s="1"/>
      <c r="L28986" s="1"/>
      <c r="M28986" s="1"/>
    </row>
    <row r="28987" spans="10:13" x14ac:dyDescent="0.3">
      <c r="J28987" s="1"/>
      <c r="K28987" s="1"/>
      <c r="L28987" s="1"/>
      <c r="M28987" s="1"/>
    </row>
    <row r="28988" spans="10:13" x14ac:dyDescent="0.3">
      <c r="J28988" s="1"/>
      <c r="K28988" s="1"/>
      <c r="L28988" s="1"/>
      <c r="M28988" s="1"/>
    </row>
    <row r="28989" spans="10:13" x14ac:dyDescent="0.3">
      <c r="J28989" s="1"/>
      <c r="K28989" s="1"/>
      <c r="L28989" s="1"/>
      <c r="M28989" s="1"/>
    </row>
    <row r="28990" spans="10:13" x14ac:dyDescent="0.3">
      <c r="J28990" s="1"/>
      <c r="K28990" s="1"/>
      <c r="L28990" s="1"/>
      <c r="M28990" s="1"/>
    </row>
    <row r="28991" spans="10:13" x14ac:dyDescent="0.3">
      <c r="J28991" s="1"/>
      <c r="K28991" s="1"/>
      <c r="L28991" s="1"/>
      <c r="M28991" s="1"/>
    </row>
    <row r="28992" spans="10:13" x14ac:dyDescent="0.3">
      <c r="J28992" s="1"/>
      <c r="K28992" s="1"/>
      <c r="L28992" s="1"/>
      <c r="M28992" s="1"/>
    </row>
    <row r="28993" spans="10:13" x14ac:dyDescent="0.3">
      <c r="J28993" s="1"/>
      <c r="K28993" s="1"/>
      <c r="L28993" s="1"/>
      <c r="M28993" s="1"/>
    </row>
    <row r="28994" spans="10:13" x14ac:dyDescent="0.3">
      <c r="J28994" s="1"/>
      <c r="K28994" s="1"/>
      <c r="L28994" s="1"/>
      <c r="M28994" s="1"/>
    </row>
    <row r="28995" spans="10:13" x14ac:dyDescent="0.3">
      <c r="J28995" s="1"/>
      <c r="K28995" s="1"/>
      <c r="L28995" s="1"/>
      <c r="M28995" s="1"/>
    </row>
    <row r="28996" spans="10:13" x14ac:dyDescent="0.3">
      <c r="J28996" s="1"/>
      <c r="K28996" s="1"/>
      <c r="L28996" s="1"/>
      <c r="M28996" s="1"/>
    </row>
    <row r="28997" spans="10:13" x14ac:dyDescent="0.3">
      <c r="J28997" s="1"/>
      <c r="K28997" s="1"/>
      <c r="L28997" s="1"/>
      <c r="M28997" s="1"/>
    </row>
    <row r="28998" spans="10:13" x14ac:dyDescent="0.3">
      <c r="J28998" s="1"/>
      <c r="K28998" s="1"/>
      <c r="L28998" s="1"/>
      <c r="M28998" s="1"/>
    </row>
    <row r="28999" spans="10:13" x14ac:dyDescent="0.3">
      <c r="J28999" s="1"/>
      <c r="K28999" s="1"/>
      <c r="L28999" s="1"/>
      <c r="M28999" s="1"/>
    </row>
    <row r="29000" spans="10:13" x14ac:dyDescent="0.3">
      <c r="J29000" s="1"/>
      <c r="K29000" s="1"/>
      <c r="L29000" s="1"/>
      <c r="M29000" s="1"/>
    </row>
    <row r="29001" spans="10:13" x14ac:dyDescent="0.3">
      <c r="J29001" s="1"/>
      <c r="K29001" s="1"/>
      <c r="L29001" s="1"/>
      <c r="M29001" s="1"/>
    </row>
    <row r="29002" spans="10:13" x14ac:dyDescent="0.3">
      <c r="J29002" s="1"/>
      <c r="K29002" s="1"/>
      <c r="L29002" s="1"/>
      <c r="M29002" s="1"/>
    </row>
    <row r="29003" spans="10:13" x14ac:dyDescent="0.3">
      <c r="J29003" s="1"/>
      <c r="K29003" s="1"/>
      <c r="L29003" s="1"/>
      <c r="M29003" s="1"/>
    </row>
    <row r="29004" spans="10:13" x14ac:dyDescent="0.3">
      <c r="J29004" s="1"/>
      <c r="K29004" s="1"/>
      <c r="L29004" s="1"/>
      <c r="M29004" s="1"/>
    </row>
    <row r="29005" spans="10:13" x14ac:dyDescent="0.3">
      <c r="J29005" s="1"/>
      <c r="K29005" s="1"/>
      <c r="L29005" s="1"/>
      <c r="M29005" s="1"/>
    </row>
    <row r="29006" spans="10:13" x14ac:dyDescent="0.3">
      <c r="J29006" s="1"/>
      <c r="K29006" s="1"/>
      <c r="L29006" s="1"/>
      <c r="M29006" s="1"/>
    </row>
    <row r="29007" spans="10:13" x14ac:dyDescent="0.3">
      <c r="J29007" s="1"/>
      <c r="K29007" s="1"/>
      <c r="L29007" s="1"/>
      <c r="M29007" s="1"/>
    </row>
    <row r="29008" spans="10:13" x14ac:dyDescent="0.3">
      <c r="J29008" s="1"/>
      <c r="K29008" s="1"/>
      <c r="L29008" s="1"/>
      <c r="M29008" s="1"/>
    </row>
    <row r="29009" spans="10:13" x14ac:dyDescent="0.3">
      <c r="J29009" s="1"/>
      <c r="K29009" s="1"/>
      <c r="L29009" s="1"/>
      <c r="M29009" s="1"/>
    </row>
    <row r="29010" spans="10:13" x14ac:dyDescent="0.3">
      <c r="J29010" s="1"/>
      <c r="K29010" s="1"/>
      <c r="L29010" s="1"/>
      <c r="M29010" s="1"/>
    </row>
    <row r="29011" spans="10:13" x14ac:dyDescent="0.3">
      <c r="J29011" s="1"/>
      <c r="K29011" s="1"/>
      <c r="L29011" s="1"/>
      <c r="M29011" s="1"/>
    </row>
    <row r="29012" spans="10:13" x14ac:dyDescent="0.3">
      <c r="J29012" s="1"/>
      <c r="K29012" s="1"/>
      <c r="L29012" s="1"/>
      <c r="M29012" s="1"/>
    </row>
    <row r="29013" spans="10:13" x14ac:dyDescent="0.3">
      <c r="J29013" s="1"/>
      <c r="K29013" s="1"/>
      <c r="L29013" s="1"/>
      <c r="M29013" s="1"/>
    </row>
    <row r="29014" spans="10:13" x14ac:dyDescent="0.3">
      <c r="J29014" s="1"/>
      <c r="K29014" s="1"/>
      <c r="L29014" s="1"/>
      <c r="M29014" s="1"/>
    </row>
    <row r="29015" spans="10:13" x14ac:dyDescent="0.3">
      <c r="J29015" s="1"/>
      <c r="K29015" s="1"/>
      <c r="L29015" s="1"/>
      <c r="M29015" s="1"/>
    </row>
    <row r="29016" spans="10:13" x14ac:dyDescent="0.3">
      <c r="J29016" s="1"/>
      <c r="K29016" s="1"/>
      <c r="L29016" s="1"/>
      <c r="M29016" s="1"/>
    </row>
    <row r="29017" spans="10:13" x14ac:dyDescent="0.3">
      <c r="J29017" s="1"/>
      <c r="K29017" s="1"/>
      <c r="L29017" s="1"/>
      <c r="M29017" s="1"/>
    </row>
    <row r="29018" spans="10:13" x14ac:dyDescent="0.3">
      <c r="J29018" s="1"/>
      <c r="K29018" s="1"/>
      <c r="L29018" s="1"/>
      <c r="M29018" s="1"/>
    </row>
    <row r="29019" spans="10:13" x14ac:dyDescent="0.3">
      <c r="J29019" s="1"/>
      <c r="K29019" s="1"/>
      <c r="L29019" s="1"/>
      <c r="M29019" s="1"/>
    </row>
    <row r="29020" spans="10:13" x14ac:dyDescent="0.3">
      <c r="J29020" s="1"/>
      <c r="K29020" s="1"/>
      <c r="L29020" s="1"/>
      <c r="M29020" s="1"/>
    </row>
    <row r="29021" spans="10:13" x14ac:dyDescent="0.3">
      <c r="J29021" s="1"/>
      <c r="K29021" s="1"/>
      <c r="L29021" s="1"/>
      <c r="M29021" s="1"/>
    </row>
    <row r="29022" spans="10:13" x14ac:dyDescent="0.3">
      <c r="J29022" s="1"/>
      <c r="K29022" s="1"/>
      <c r="L29022" s="1"/>
      <c r="M29022" s="1"/>
    </row>
    <row r="29023" spans="10:13" x14ac:dyDescent="0.3">
      <c r="J29023" s="1"/>
      <c r="K29023" s="1"/>
      <c r="L29023" s="1"/>
      <c r="M29023" s="1"/>
    </row>
    <row r="29024" spans="10:13" x14ac:dyDescent="0.3">
      <c r="J29024" s="1"/>
      <c r="K29024" s="1"/>
      <c r="L29024" s="1"/>
      <c r="M29024" s="1"/>
    </row>
    <row r="29025" spans="10:13" x14ac:dyDescent="0.3">
      <c r="J29025" s="1"/>
      <c r="K29025" s="1"/>
      <c r="L29025" s="1"/>
      <c r="M29025" s="1"/>
    </row>
    <row r="29026" spans="10:13" x14ac:dyDescent="0.3">
      <c r="J29026" s="1"/>
      <c r="K29026" s="1"/>
      <c r="L29026" s="1"/>
      <c r="M29026" s="1"/>
    </row>
    <row r="29027" spans="10:13" x14ac:dyDescent="0.3">
      <c r="J29027" s="1"/>
      <c r="K29027" s="1"/>
      <c r="L29027" s="1"/>
      <c r="M29027" s="1"/>
    </row>
    <row r="29028" spans="10:13" x14ac:dyDescent="0.3">
      <c r="J29028" s="1"/>
      <c r="K29028" s="1"/>
      <c r="L29028" s="1"/>
      <c r="M29028" s="1"/>
    </row>
    <row r="29029" spans="10:13" x14ac:dyDescent="0.3">
      <c r="J29029" s="1"/>
      <c r="K29029" s="1"/>
      <c r="L29029" s="1"/>
      <c r="M29029" s="1"/>
    </row>
    <row r="29030" spans="10:13" x14ac:dyDescent="0.3">
      <c r="J29030" s="1"/>
      <c r="K29030" s="1"/>
      <c r="L29030" s="1"/>
      <c r="M29030" s="1"/>
    </row>
    <row r="29031" spans="10:13" x14ac:dyDescent="0.3">
      <c r="J29031" s="1"/>
      <c r="K29031" s="1"/>
      <c r="L29031" s="1"/>
      <c r="M29031" s="1"/>
    </row>
    <row r="29032" spans="10:13" x14ac:dyDescent="0.3">
      <c r="J29032" s="1"/>
      <c r="K29032" s="1"/>
      <c r="L29032" s="1"/>
      <c r="M29032" s="1"/>
    </row>
    <row r="29033" spans="10:13" x14ac:dyDescent="0.3">
      <c r="J29033" s="1"/>
      <c r="K29033" s="1"/>
      <c r="L29033" s="1"/>
      <c r="M29033" s="1"/>
    </row>
    <row r="29034" spans="10:13" x14ac:dyDescent="0.3">
      <c r="J29034" s="1"/>
      <c r="K29034" s="1"/>
      <c r="L29034" s="1"/>
      <c r="M29034" s="1"/>
    </row>
    <row r="29035" spans="10:13" x14ac:dyDescent="0.3">
      <c r="J29035" s="1"/>
      <c r="K29035" s="1"/>
      <c r="L29035" s="1"/>
      <c r="M29035" s="1"/>
    </row>
    <row r="29036" spans="10:13" x14ac:dyDescent="0.3">
      <c r="J29036" s="1"/>
      <c r="K29036" s="1"/>
      <c r="L29036" s="1"/>
      <c r="M29036" s="1"/>
    </row>
    <row r="29037" spans="10:13" x14ac:dyDescent="0.3">
      <c r="J29037" s="1"/>
      <c r="K29037" s="1"/>
      <c r="L29037" s="1"/>
      <c r="M29037" s="1"/>
    </row>
    <row r="29038" spans="10:13" x14ac:dyDescent="0.3">
      <c r="J29038" s="1"/>
      <c r="K29038" s="1"/>
      <c r="L29038" s="1"/>
      <c r="M29038" s="1"/>
    </row>
    <row r="29039" spans="10:13" x14ac:dyDescent="0.3">
      <c r="J29039" s="1"/>
      <c r="K29039" s="1"/>
      <c r="L29039" s="1"/>
      <c r="M29039" s="1"/>
    </row>
    <row r="29040" spans="10:13" x14ac:dyDescent="0.3">
      <c r="J29040" s="1"/>
      <c r="K29040" s="1"/>
      <c r="L29040" s="1"/>
      <c r="M29040" s="1"/>
    </row>
    <row r="29041" spans="10:13" x14ac:dyDescent="0.3">
      <c r="J29041" s="1"/>
      <c r="K29041" s="1"/>
      <c r="L29041" s="1"/>
      <c r="M29041" s="1"/>
    </row>
    <row r="29042" spans="10:13" x14ac:dyDescent="0.3">
      <c r="J29042" s="1"/>
      <c r="K29042" s="1"/>
      <c r="L29042" s="1"/>
      <c r="M29042" s="1"/>
    </row>
    <row r="29043" spans="10:13" x14ac:dyDescent="0.3">
      <c r="J29043" s="1"/>
      <c r="K29043" s="1"/>
      <c r="L29043" s="1"/>
      <c r="M29043" s="1"/>
    </row>
    <row r="29044" spans="10:13" x14ac:dyDescent="0.3">
      <c r="J29044" s="1"/>
      <c r="K29044" s="1"/>
      <c r="L29044" s="1"/>
      <c r="M29044" s="1"/>
    </row>
    <row r="29045" spans="10:13" x14ac:dyDescent="0.3">
      <c r="J29045" s="1"/>
      <c r="K29045" s="1"/>
      <c r="L29045" s="1"/>
      <c r="M29045" s="1"/>
    </row>
    <row r="29046" spans="10:13" x14ac:dyDescent="0.3">
      <c r="J29046" s="1"/>
      <c r="K29046" s="1"/>
      <c r="L29046" s="1"/>
      <c r="M29046" s="1"/>
    </row>
    <row r="29047" spans="10:13" x14ac:dyDescent="0.3">
      <c r="J29047" s="1"/>
      <c r="K29047" s="1"/>
      <c r="L29047" s="1"/>
      <c r="M29047" s="1"/>
    </row>
    <row r="29048" spans="10:13" x14ac:dyDescent="0.3">
      <c r="J29048" s="1"/>
      <c r="K29048" s="1"/>
      <c r="L29048" s="1"/>
      <c r="M29048" s="1"/>
    </row>
    <row r="29049" spans="10:13" x14ac:dyDescent="0.3">
      <c r="J29049" s="1"/>
      <c r="K29049" s="1"/>
      <c r="L29049" s="1"/>
      <c r="M29049" s="1"/>
    </row>
    <row r="29050" spans="10:13" x14ac:dyDescent="0.3">
      <c r="J29050" s="1"/>
      <c r="K29050" s="1"/>
      <c r="L29050" s="1"/>
      <c r="M29050" s="1"/>
    </row>
    <row r="29051" spans="10:13" x14ac:dyDescent="0.3">
      <c r="J29051" s="1"/>
      <c r="K29051" s="1"/>
      <c r="L29051" s="1"/>
      <c r="M29051" s="1"/>
    </row>
    <row r="29052" spans="10:13" x14ac:dyDescent="0.3">
      <c r="J29052" s="1"/>
      <c r="K29052" s="1"/>
      <c r="L29052" s="1"/>
      <c r="M29052" s="1"/>
    </row>
    <row r="29053" spans="10:13" x14ac:dyDescent="0.3">
      <c r="J29053" s="1"/>
      <c r="K29053" s="1"/>
      <c r="L29053" s="1"/>
      <c r="M29053" s="1"/>
    </row>
    <row r="29054" spans="10:13" x14ac:dyDescent="0.3">
      <c r="J29054" s="1"/>
      <c r="K29054" s="1"/>
      <c r="L29054" s="1"/>
      <c r="M29054" s="1"/>
    </row>
    <row r="29055" spans="10:13" x14ac:dyDescent="0.3">
      <c r="J29055" s="1"/>
      <c r="K29055" s="1"/>
      <c r="L29055" s="1"/>
      <c r="M29055" s="1"/>
    </row>
    <row r="29056" spans="10:13" x14ac:dyDescent="0.3">
      <c r="J29056" s="1"/>
      <c r="K29056" s="1"/>
      <c r="L29056" s="1"/>
      <c r="M29056" s="1"/>
    </row>
    <row r="29057" spans="10:13" x14ac:dyDescent="0.3">
      <c r="J29057" s="1"/>
      <c r="K29057" s="1"/>
      <c r="L29057" s="1"/>
      <c r="M29057" s="1"/>
    </row>
    <row r="29058" spans="10:13" x14ac:dyDescent="0.3">
      <c r="J29058" s="1"/>
      <c r="K29058" s="1"/>
      <c r="L29058" s="1"/>
      <c r="M29058" s="1"/>
    </row>
    <row r="29059" spans="10:13" x14ac:dyDescent="0.3">
      <c r="J29059" s="1"/>
      <c r="K29059" s="1"/>
      <c r="L29059" s="1"/>
      <c r="M29059" s="1"/>
    </row>
    <row r="29060" spans="10:13" x14ac:dyDescent="0.3">
      <c r="J29060" s="1"/>
      <c r="K29060" s="1"/>
      <c r="L29060" s="1"/>
      <c r="M29060" s="1"/>
    </row>
    <row r="29061" spans="10:13" x14ac:dyDescent="0.3">
      <c r="J29061" s="1"/>
      <c r="K29061" s="1"/>
      <c r="L29061" s="1"/>
      <c r="M29061" s="1"/>
    </row>
    <row r="29062" spans="10:13" x14ac:dyDescent="0.3">
      <c r="J29062" s="1"/>
      <c r="K29062" s="1"/>
      <c r="L29062" s="1"/>
      <c r="M29062" s="1"/>
    </row>
    <row r="29063" spans="10:13" x14ac:dyDescent="0.3">
      <c r="J29063" s="1"/>
      <c r="K29063" s="1"/>
      <c r="L29063" s="1"/>
      <c r="M29063" s="1"/>
    </row>
    <row r="29064" spans="10:13" x14ac:dyDescent="0.3">
      <c r="J29064" s="1"/>
      <c r="K29064" s="1"/>
      <c r="L29064" s="1"/>
      <c r="M29064" s="1"/>
    </row>
    <row r="29065" spans="10:13" x14ac:dyDescent="0.3">
      <c r="J29065" s="1"/>
      <c r="K29065" s="1"/>
      <c r="L29065" s="1"/>
      <c r="M29065" s="1"/>
    </row>
    <row r="29066" spans="10:13" x14ac:dyDescent="0.3">
      <c r="J29066" s="1"/>
      <c r="K29066" s="1"/>
      <c r="L29066" s="1"/>
      <c r="M29066" s="1"/>
    </row>
    <row r="29067" spans="10:13" x14ac:dyDescent="0.3">
      <c r="J29067" s="1"/>
      <c r="K29067" s="1"/>
      <c r="L29067" s="1"/>
      <c r="M29067" s="1"/>
    </row>
    <row r="29068" spans="10:13" x14ac:dyDescent="0.3">
      <c r="J29068" s="1"/>
      <c r="K29068" s="1"/>
      <c r="L29068" s="1"/>
      <c r="M29068" s="1"/>
    </row>
    <row r="29069" spans="10:13" x14ac:dyDescent="0.3">
      <c r="J29069" s="1"/>
      <c r="K29069" s="1"/>
      <c r="L29069" s="1"/>
      <c r="M29069" s="1"/>
    </row>
    <row r="29070" spans="10:13" x14ac:dyDescent="0.3">
      <c r="J29070" s="1"/>
      <c r="K29070" s="1"/>
      <c r="L29070" s="1"/>
      <c r="M29070" s="1"/>
    </row>
    <row r="29071" spans="10:13" x14ac:dyDescent="0.3">
      <c r="J29071" s="1"/>
      <c r="K29071" s="1"/>
      <c r="L29071" s="1"/>
      <c r="M29071" s="1"/>
    </row>
    <row r="29072" spans="10:13" x14ac:dyDescent="0.3">
      <c r="J29072" s="1"/>
      <c r="K29072" s="1"/>
      <c r="L29072" s="1"/>
      <c r="M29072" s="1"/>
    </row>
    <row r="29073" spans="10:13" x14ac:dyDescent="0.3">
      <c r="J29073" s="1"/>
      <c r="K29073" s="1"/>
      <c r="L29073" s="1"/>
      <c r="M29073" s="1"/>
    </row>
    <row r="29074" spans="10:13" x14ac:dyDescent="0.3">
      <c r="J29074" s="1"/>
      <c r="K29074" s="1"/>
      <c r="L29074" s="1"/>
      <c r="M29074" s="1"/>
    </row>
    <row r="29075" spans="10:13" x14ac:dyDescent="0.3">
      <c r="J29075" s="1"/>
      <c r="K29075" s="1"/>
      <c r="L29075" s="1"/>
      <c r="M29075" s="1"/>
    </row>
    <row r="29076" spans="10:13" x14ac:dyDescent="0.3">
      <c r="J29076" s="1"/>
      <c r="K29076" s="1"/>
      <c r="L29076" s="1"/>
      <c r="M29076" s="1"/>
    </row>
    <row r="29077" spans="10:13" x14ac:dyDescent="0.3">
      <c r="J29077" s="1"/>
      <c r="K29077" s="1"/>
      <c r="L29077" s="1"/>
      <c r="M29077" s="1"/>
    </row>
    <row r="29078" spans="10:13" x14ac:dyDescent="0.3">
      <c r="J29078" s="1"/>
      <c r="K29078" s="1"/>
      <c r="L29078" s="1"/>
      <c r="M29078" s="1"/>
    </row>
    <row r="29079" spans="10:13" x14ac:dyDescent="0.3">
      <c r="J29079" s="1"/>
      <c r="K29079" s="1"/>
      <c r="L29079" s="1"/>
      <c r="M29079" s="1"/>
    </row>
    <row r="29080" spans="10:13" x14ac:dyDescent="0.3">
      <c r="J29080" s="1"/>
      <c r="K29080" s="1"/>
      <c r="L29080" s="1"/>
      <c r="M29080" s="1"/>
    </row>
    <row r="29081" spans="10:13" x14ac:dyDescent="0.3">
      <c r="J29081" s="1"/>
      <c r="K29081" s="1"/>
      <c r="L29081" s="1"/>
      <c r="M29081" s="1"/>
    </row>
    <row r="29082" spans="10:13" x14ac:dyDescent="0.3">
      <c r="J29082" s="1"/>
      <c r="K29082" s="1"/>
      <c r="L29082" s="1"/>
      <c r="M29082" s="1"/>
    </row>
    <row r="29083" spans="10:13" x14ac:dyDescent="0.3">
      <c r="J29083" s="1"/>
      <c r="K29083" s="1"/>
      <c r="L29083" s="1"/>
      <c r="M29083" s="1"/>
    </row>
    <row r="29084" spans="10:13" x14ac:dyDescent="0.3">
      <c r="J29084" s="1"/>
      <c r="K29084" s="1"/>
      <c r="L29084" s="1"/>
      <c r="M29084" s="1"/>
    </row>
    <row r="29085" spans="10:13" x14ac:dyDescent="0.3">
      <c r="J29085" s="1"/>
      <c r="K29085" s="1"/>
      <c r="L29085" s="1"/>
      <c r="M29085" s="1"/>
    </row>
    <row r="29086" spans="10:13" x14ac:dyDescent="0.3">
      <c r="J29086" s="1"/>
      <c r="K29086" s="1"/>
      <c r="L29086" s="1"/>
      <c r="M29086" s="1"/>
    </row>
    <row r="29087" spans="10:13" x14ac:dyDescent="0.3">
      <c r="J29087" s="1"/>
      <c r="K29087" s="1"/>
      <c r="L29087" s="1"/>
      <c r="M29087" s="1"/>
    </row>
    <row r="29088" spans="10:13" x14ac:dyDescent="0.3">
      <c r="J29088" s="1"/>
      <c r="K29088" s="1"/>
      <c r="L29088" s="1"/>
      <c r="M29088" s="1"/>
    </row>
    <row r="29089" spans="10:13" x14ac:dyDescent="0.3">
      <c r="J29089" s="1"/>
      <c r="K29089" s="1"/>
      <c r="L29089" s="1"/>
      <c r="M29089" s="1"/>
    </row>
    <row r="29090" spans="10:13" x14ac:dyDescent="0.3">
      <c r="J29090" s="1"/>
      <c r="K29090" s="1"/>
      <c r="L29090" s="1"/>
      <c r="M29090" s="1"/>
    </row>
    <row r="29091" spans="10:13" x14ac:dyDescent="0.3">
      <c r="J29091" s="1"/>
      <c r="K29091" s="1"/>
      <c r="L29091" s="1"/>
      <c r="M29091" s="1"/>
    </row>
    <row r="29092" spans="10:13" x14ac:dyDescent="0.3">
      <c r="J29092" s="1"/>
      <c r="K29092" s="1"/>
      <c r="L29092" s="1"/>
      <c r="M29092" s="1"/>
    </row>
    <row r="29093" spans="10:13" x14ac:dyDescent="0.3">
      <c r="J29093" s="1"/>
      <c r="K29093" s="1"/>
      <c r="L29093" s="1"/>
      <c r="M29093" s="1"/>
    </row>
    <row r="29094" spans="10:13" x14ac:dyDescent="0.3">
      <c r="J29094" s="1"/>
      <c r="K29094" s="1"/>
      <c r="L29094" s="1"/>
      <c r="M29094" s="1"/>
    </row>
    <row r="29095" spans="10:13" x14ac:dyDescent="0.3">
      <c r="J29095" s="1"/>
      <c r="K29095" s="1"/>
      <c r="L29095" s="1"/>
      <c r="M29095" s="1"/>
    </row>
    <row r="29096" spans="10:13" x14ac:dyDescent="0.3">
      <c r="J29096" s="1"/>
      <c r="K29096" s="1"/>
      <c r="L29096" s="1"/>
      <c r="M29096" s="1"/>
    </row>
    <row r="29097" spans="10:13" x14ac:dyDescent="0.3">
      <c r="J29097" s="1"/>
      <c r="K29097" s="1"/>
      <c r="L29097" s="1"/>
      <c r="M29097" s="1"/>
    </row>
    <row r="29098" spans="10:13" x14ac:dyDescent="0.3">
      <c r="J29098" s="1"/>
      <c r="K29098" s="1"/>
      <c r="L29098" s="1"/>
      <c r="M29098" s="1"/>
    </row>
    <row r="29099" spans="10:13" x14ac:dyDescent="0.3">
      <c r="J29099" s="1"/>
      <c r="K29099" s="1"/>
      <c r="L29099" s="1"/>
      <c r="M29099" s="1"/>
    </row>
    <row r="29100" spans="10:13" x14ac:dyDescent="0.3">
      <c r="J29100" s="1"/>
      <c r="K29100" s="1"/>
      <c r="L29100" s="1"/>
      <c r="M29100" s="1"/>
    </row>
    <row r="29101" spans="10:13" x14ac:dyDescent="0.3">
      <c r="J29101" s="1"/>
      <c r="K29101" s="1"/>
      <c r="L29101" s="1"/>
      <c r="M29101" s="1"/>
    </row>
    <row r="29102" spans="10:13" x14ac:dyDescent="0.3">
      <c r="J29102" s="1"/>
      <c r="K29102" s="1"/>
      <c r="L29102" s="1"/>
      <c r="M29102" s="1"/>
    </row>
    <row r="29103" spans="10:13" x14ac:dyDescent="0.3">
      <c r="J29103" s="1"/>
      <c r="K29103" s="1"/>
      <c r="L29103" s="1"/>
      <c r="M29103" s="1"/>
    </row>
    <row r="29104" spans="10:13" x14ac:dyDescent="0.3">
      <c r="J29104" s="1"/>
      <c r="K29104" s="1"/>
      <c r="L29104" s="1"/>
      <c r="M29104" s="1"/>
    </row>
    <row r="29105" spans="10:13" x14ac:dyDescent="0.3">
      <c r="J29105" s="1"/>
      <c r="K29105" s="1"/>
      <c r="L29105" s="1"/>
      <c r="M29105" s="1"/>
    </row>
    <row r="29106" spans="10:13" x14ac:dyDescent="0.3">
      <c r="J29106" s="1"/>
      <c r="K29106" s="1"/>
      <c r="L29106" s="1"/>
      <c r="M29106" s="1"/>
    </row>
    <row r="29107" spans="10:13" x14ac:dyDescent="0.3">
      <c r="J29107" s="1"/>
      <c r="K29107" s="1"/>
      <c r="L29107" s="1"/>
      <c r="M29107" s="1"/>
    </row>
    <row r="29108" spans="10:13" x14ac:dyDescent="0.3">
      <c r="J29108" s="1"/>
      <c r="K29108" s="1"/>
      <c r="L29108" s="1"/>
      <c r="M29108" s="1"/>
    </row>
    <row r="29109" spans="10:13" x14ac:dyDescent="0.3">
      <c r="J29109" s="1"/>
      <c r="K29109" s="1"/>
      <c r="L29109" s="1"/>
      <c r="M29109" s="1"/>
    </row>
    <row r="29110" spans="10:13" x14ac:dyDescent="0.3">
      <c r="J29110" s="1"/>
      <c r="K29110" s="1"/>
      <c r="L29110" s="1"/>
      <c r="M29110" s="1"/>
    </row>
    <row r="29111" spans="10:13" x14ac:dyDescent="0.3">
      <c r="J29111" s="1"/>
      <c r="K29111" s="1"/>
      <c r="L29111" s="1"/>
      <c r="M29111" s="1"/>
    </row>
    <row r="29112" spans="10:13" x14ac:dyDescent="0.3">
      <c r="J29112" s="1"/>
      <c r="K29112" s="1"/>
      <c r="L29112" s="1"/>
      <c r="M29112" s="1"/>
    </row>
    <row r="29113" spans="10:13" x14ac:dyDescent="0.3">
      <c r="J29113" s="1"/>
      <c r="K29113" s="1"/>
      <c r="L29113" s="1"/>
      <c r="M29113" s="1"/>
    </row>
    <row r="29114" spans="10:13" x14ac:dyDescent="0.3">
      <c r="J29114" s="1"/>
      <c r="K29114" s="1"/>
      <c r="L29114" s="1"/>
      <c r="M29114" s="1"/>
    </row>
    <row r="29115" spans="10:13" x14ac:dyDescent="0.3">
      <c r="J29115" s="1"/>
      <c r="K29115" s="1"/>
      <c r="L29115" s="1"/>
      <c r="M29115" s="1"/>
    </row>
    <row r="29116" spans="10:13" x14ac:dyDescent="0.3">
      <c r="J29116" s="1"/>
      <c r="K29116" s="1"/>
      <c r="L29116" s="1"/>
      <c r="M29116" s="1"/>
    </row>
    <row r="29117" spans="10:13" x14ac:dyDescent="0.3">
      <c r="J29117" s="1"/>
      <c r="K29117" s="1"/>
      <c r="L29117" s="1"/>
      <c r="M29117" s="1"/>
    </row>
    <row r="29118" spans="10:13" x14ac:dyDescent="0.3">
      <c r="J29118" s="1"/>
      <c r="K29118" s="1"/>
      <c r="L29118" s="1"/>
      <c r="M29118" s="1"/>
    </row>
    <row r="29119" spans="10:13" x14ac:dyDescent="0.3">
      <c r="J29119" s="1"/>
      <c r="K29119" s="1"/>
      <c r="L29119" s="1"/>
      <c r="M29119" s="1"/>
    </row>
    <row r="29120" spans="10:13" x14ac:dyDescent="0.3">
      <c r="J29120" s="1"/>
      <c r="K29120" s="1"/>
      <c r="L29120" s="1"/>
      <c r="M29120" s="1"/>
    </row>
    <row r="29121" spans="10:13" x14ac:dyDescent="0.3">
      <c r="J29121" s="1"/>
      <c r="K29121" s="1"/>
      <c r="L29121" s="1"/>
      <c r="M29121" s="1"/>
    </row>
    <row r="29122" spans="10:13" x14ac:dyDescent="0.3">
      <c r="J29122" s="1"/>
      <c r="K29122" s="1"/>
      <c r="L29122" s="1"/>
      <c r="M29122" s="1"/>
    </row>
    <row r="29123" spans="10:13" x14ac:dyDescent="0.3">
      <c r="J29123" s="1"/>
      <c r="K29123" s="1"/>
      <c r="L29123" s="1"/>
      <c r="M29123" s="1"/>
    </row>
    <row r="29124" spans="10:13" x14ac:dyDescent="0.3">
      <c r="J29124" s="1"/>
      <c r="K29124" s="1"/>
      <c r="L29124" s="1"/>
      <c r="M29124" s="1"/>
    </row>
    <row r="29125" spans="10:13" x14ac:dyDescent="0.3">
      <c r="J29125" s="1"/>
      <c r="K29125" s="1"/>
      <c r="L29125" s="1"/>
      <c r="M29125" s="1"/>
    </row>
    <row r="29126" spans="10:13" x14ac:dyDescent="0.3">
      <c r="J29126" s="1"/>
      <c r="K29126" s="1"/>
      <c r="L29126" s="1"/>
      <c r="M29126" s="1"/>
    </row>
    <row r="29127" spans="10:13" x14ac:dyDescent="0.3">
      <c r="J29127" s="1"/>
      <c r="K29127" s="1"/>
      <c r="L29127" s="1"/>
      <c r="M29127" s="1"/>
    </row>
    <row r="29128" spans="10:13" x14ac:dyDescent="0.3">
      <c r="J29128" s="1"/>
      <c r="K29128" s="1"/>
      <c r="L29128" s="1"/>
      <c r="M29128" s="1"/>
    </row>
    <row r="29129" spans="10:13" x14ac:dyDescent="0.3">
      <c r="J29129" s="1"/>
      <c r="K29129" s="1"/>
      <c r="L29129" s="1"/>
      <c r="M29129" s="1"/>
    </row>
    <row r="29130" spans="10:13" x14ac:dyDescent="0.3">
      <c r="J29130" s="1"/>
      <c r="K29130" s="1"/>
      <c r="L29130" s="1"/>
      <c r="M29130" s="1"/>
    </row>
    <row r="29131" spans="10:13" x14ac:dyDescent="0.3">
      <c r="J29131" s="1"/>
      <c r="K29131" s="1"/>
      <c r="L29131" s="1"/>
      <c r="M29131" s="1"/>
    </row>
    <row r="29132" spans="10:13" x14ac:dyDescent="0.3">
      <c r="J29132" s="1"/>
      <c r="K29132" s="1"/>
      <c r="L29132" s="1"/>
      <c r="M29132" s="1"/>
    </row>
    <row r="29133" spans="10:13" x14ac:dyDescent="0.3">
      <c r="J29133" s="1"/>
      <c r="K29133" s="1"/>
      <c r="L29133" s="1"/>
      <c r="M29133" s="1"/>
    </row>
    <row r="29134" spans="10:13" x14ac:dyDescent="0.3">
      <c r="J29134" s="1"/>
      <c r="K29134" s="1"/>
      <c r="L29134" s="1"/>
      <c r="M29134" s="1"/>
    </row>
    <row r="29135" spans="10:13" x14ac:dyDescent="0.3">
      <c r="J29135" s="1"/>
      <c r="K29135" s="1"/>
      <c r="L29135" s="1"/>
      <c r="M29135" s="1"/>
    </row>
    <row r="29136" spans="10:13" x14ac:dyDescent="0.3">
      <c r="J29136" s="1"/>
      <c r="K29136" s="1"/>
      <c r="L29136" s="1"/>
      <c r="M29136" s="1"/>
    </row>
    <row r="29137" spans="10:13" x14ac:dyDescent="0.3">
      <c r="J29137" s="1"/>
      <c r="K29137" s="1"/>
      <c r="L29137" s="1"/>
      <c r="M29137" s="1"/>
    </row>
    <row r="29138" spans="10:13" x14ac:dyDescent="0.3">
      <c r="J29138" s="1"/>
      <c r="K29138" s="1"/>
      <c r="L29138" s="1"/>
      <c r="M29138" s="1"/>
    </row>
    <row r="29139" spans="10:13" x14ac:dyDescent="0.3">
      <c r="J29139" s="1"/>
      <c r="K29139" s="1"/>
      <c r="L29139" s="1"/>
      <c r="M29139" s="1"/>
    </row>
    <row r="29140" spans="10:13" x14ac:dyDescent="0.3">
      <c r="J29140" s="1"/>
      <c r="K29140" s="1"/>
      <c r="L29140" s="1"/>
      <c r="M29140" s="1"/>
    </row>
    <row r="29141" spans="10:13" x14ac:dyDescent="0.3">
      <c r="J29141" s="1"/>
      <c r="K29141" s="1"/>
      <c r="L29141" s="1"/>
      <c r="M29141" s="1"/>
    </row>
    <row r="29142" spans="10:13" x14ac:dyDescent="0.3">
      <c r="J29142" s="1"/>
      <c r="K29142" s="1"/>
      <c r="L29142" s="1"/>
      <c r="M29142" s="1"/>
    </row>
    <row r="29143" spans="10:13" x14ac:dyDescent="0.3">
      <c r="J29143" s="1"/>
      <c r="K29143" s="1"/>
      <c r="L29143" s="1"/>
      <c r="M29143" s="1"/>
    </row>
    <row r="29144" spans="10:13" x14ac:dyDescent="0.3">
      <c r="J29144" s="1"/>
      <c r="K29144" s="1"/>
      <c r="L29144" s="1"/>
      <c r="M29144" s="1"/>
    </row>
    <row r="29145" spans="10:13" x14ac:dyDescent="0.3">
      <c r="J29145" s="1"/>
      <c r="K29145" s="1"/>
      <c r="L29145" s="1"/>
      <c r="M29145" s="1"/>
    </row>
    <row r="29146" spans="10:13" x14ac:dyDescent="0.3">
      <c r="J29146" s="1"/>
      <c r="K29146" s="1"/>
      <c r="L29146" s="1"/>
      <c r="M29146" s="1"/>
    </row>
    <row r="29147" spans="10:13" x14ac:dyDescent="0.3">
      <c r="J29147" s="1"/>
      <c r="K29147" s="1"/>
      <c r="L29147" s="1"/>
      <c r="M29147" s="1"/>
    </row>
    <row r="29148" spans="10:13" x14ac:dyDescent="0.3">
      <c r="J29148" s="1"/>
      <c r="K29148" s="1"/>
      <c r="L29148" s="1"/>
      <c r="M29148" s="1"/>
    </row>
    <row r="29149" spans="10:13" x14ac:dyDescent="0.3">
      <c r="J29149" s="1"/>
      <c r="K29149" s="1"/>
      <c r="L29149" s="1"/>
      <c r="M29149" s="1"/>
    </row>
    <row r="29150" spans="10:13" x14ac:dyDescent="0.3">
      <c r="J29150" s="1"/>
      <c r="K29150" s="1"/>
      <c r="L29150" s="1"/>
      <c r="M29150" s="1"/>
    </row>
    <row r="29151" spans="10:13" x14ac:dyDescent="0.3">
      <c r="J29151" s="1"/>
      <c r="K29151" s="1"/>
      <c r="L29151" s="1"/>
      <c r="M29151" s="1"/>
    </row>
    <row r="29152" spans="10:13" x14ac:dyDescent="0.3">
      <c r="J29152" s="1"/>
      <c r="K29152" s="1"/>
      <c r="L29152" s="1"/>
      <c r="M29152" s="1"/>
    </row>
    <row r="29153" spans="10:13" x14ac:dyDescent="0.3">
      <c r="J29153" s="1"/>
      <c r="K29153" s="1"/>
      <c r="L29153" s="1"/>
      <c r="M29153" s="1"/>
    </row>
    <row r="29154" spans="10:13" x14ac:dyDescent="0.3">
      <c r="J29154" s="1"/>
      <c r="K29154" s="1"/>
      <c r="L29154" s="1"/>
      <c r="M29154" s="1"/>
    </row>
    <row r="29155" spans="10:13" x14ac:dyDescent="0.3">
      <c r="J29155" s="1"/>
      <c r="K29155" s="1"/>
      <c r="L29155" s="1"/>
      <c r="M29155" s="1"/>
    </row>
    <row r="29156" spans="10:13" x14ac:dyDescent="0.3">
      <c r="J29156" s="1"/>
      <c r="K29156" s="1"/>
      <c r="L29156" s="1"/>
      <c r="M29156" s="1"/>
    </row>
    <row r="29157" spans="10:13" x14ac:dyDescent="0.3">
      <c r="J29157" s="1"/>
      <c r="K29157" s="1"/>
      <c r="L29157" s="1"/>
      <c r="M29157" s="1"/>
    </row>
    <row r="29158" spans="10:13" x14ac:dyDescent="0.3">
      <c r="J29158" s="1"/>
      <c r="K29158" s="1"/>
      <c r="L29158" s="1"/>
      <c r="M29158" s="1"/>
    </row>
    <row r="29159" spans="10:13" x14ac:dyDescent="0.3">
      <c r="J29159" s="1"/>
      <c r="K29159" s="1"/>
      <c r="L29159" s="1"/>
      <c r="M29159" s="1"/>
    </row>
    <row r="29160" spans="10:13" x14ac:dyDescent="0.3">
      <c r="J29160" s="1"/>
      <c r="K29160" s="1"/>
      <c r="L29160" s="1"/>
      <c r="M29160" s="1"/>
    </row>
    <row r="29161" spans="10:13" x14ac:dyDescent="0.3">
      <c r="J29161" s="1"/>
      <c r="K29161" s="1"/>
      <c r="L29161" s="1"/>
      <c r="M29161" s="1"/>
    </row>
    <row r="29162" spans="10:13" x14ac:dyDescent="0.3">
      <c r="J29162" s="1"/>
      <c r="K29162" s="1"/>
      <c r="L29162" s="1"/>
      <c r="M29162" s="1"/>
    </row>
    <row r="29163" spans="10:13" x14ac:dyDescent="0.3">
      <c r="J29163" s="1"/>
      <c r="K29163" s="1"/>
      <c r="L29163" s="1"/>
      <c r="M29163" s="1"/>
    </row>
    <row r="29164" spans="10:13" x14ac:dyDescent="0.3">
      <c r="J29164" s="1"/>
      <c r="K29164" s="1"/>
      <c r="L29164" s="1"/>
      <c r="M29164" s="1"/>
    </row>
    <row r="29165" spans="10:13" x14ac:dyDescent="0.3">
      <c r="J29165" s="1"/>
      <c r="K29165" s="1"/>
      <c r="L29165" s="1"/>
      <c r="M29165" s="1"/>
    </row>
    <row r="29166" spans="10:13" x14ac:dyDescent="0.3">
      <c r="J29166" s="1"/>
      <c r="K29166" s="1"/>
      <c r="L29166" s="1"/>
      <c r="M29166" s="1"/>
    </row>
    <row r="29167" spans="10:13" x14ac:dyDescent="0.3">
      <c r="J29167" s="1"/>
      <c r="K29167" s="1"/>
      <c r="L29167" s="1"/>
      <c r="M29167" s="1"/>
    </row>
    <row r="29168" spans="10:13" x14ac:dyDescent="0.3">
      <c r="J29168" s="1"/>
      <c r="K29168" s="1"/>
      <c r="L29168" s="1"/>
      <c r="M29168" s="1"/>
    </row>
    <row r="29169" spans="10:13" x14ac:dyDescent="0.3">
      <c r="J29169" s="1"/>
      <c r="K29169" s="1"/>
      <c r="L29169" s="1"/>
      <c r="M29169" s="1"/>
    </row>
    <row r="29170" spans="10:13" x14ac:dyDescent="0.3">
      <c r="J29170" s="1"/>
      <c r="K29170" s="1"/>
      <c r="L29170" s="1"/>
      <c r="M29170" s="1"/>
    </row>
    <row r="29171" spans="10:13" x14ac:dyDescent="0.3">
      <c r="J29171" s="1"/>
      <c r="K29171" s="1"/>
      <c r="L29171" s="1"/>
      <c r="M29171" s="1"/>
    </row>
    <row r="29172" spans="10:13" x14ac:dyDescent="0.3">
      <c r="J29172" s="1"/>
      <c r="K29172" s="1"/>
      <c r="L29172" s="1"/>
      <c r="M29172" s="1"/>
    </row>
    <row r="29173" spans="10:13" x14ac:dyDescent="0.3">
      <c r="J29173" s="1"/>
      <c r="K29173" s="1"/>
      <c r="L29173" s="1"/>
      <c r="M29173" s="1"/>
    </row>
    <row r="29174" spans="10:13" x14ac:dyDescent="0.3">
      <c r="J29174" s="1"/>
      <c r="K29174" s="1"/>
      <c r="L29174" s="1"/>
      <c r="M29174" s="1"/>
    </row>
    <row r="29175" spans="10:13" x14ac:dyDescent="0.3">
      <c r="J29175" s="1"/>
      <c r="K29175" s="1"/>
      <c r="L29175" s="1"/>
      <c r="M29175" s="1"/>
    </row>
    <row r="29176" spans="10:13" x14ac:dyDescent="0.3">
      <c r="J29176" s="1"/>
      <c r="K29176" s="1"/>
      <c r="L29176" s="1"/>
      <c r="M29176" s="1"/>
    </row>
    <row r="29177" spans="10:13" x14ac:dyDescent="0.3">
      <c r="J29177" s="1"/>
      <c r="K29177" s="1"/>
      <c r="L29177" s="1"/>
      <c r="M29177" s="1"/>
    </row>
    <row r="29178" spans="10:13" x14ac:dyDescent="0.3">
      <c r="J29178" s="1"/>
      <c r="K29178" s="1"/>
      <c r="L29178" s="1"/>
      <c r="M29178" s="1"/>
    </row>
    <row r="29179" spans="10:13" x14ac:dyDescent="0.3">
      <c r="J29179" s="1"/>
      <c r="K29179" s="1"/>
      <c r="L29179" s="1"/>
      <c r="M29179" s="1"/>
    </row>
    <row r="29180" spans="10:13" x14ac:dyDescent="0.3">
      <c r="J29180" s="1"/>
      <c r="K29180" s="1"/>
      <c r="L29180" s="1"/>
      <c r="M29180" s="1"/>
    </row>
    <row r="29181" spans="10:13" x14ac:dyDescent="0.3">
      <c r="J29181" s="1"/>
      <c r="K29181" s="1"/>
      <c r="L29181" s="1"/>
      <c r="M29181" s="1"/>
    </row>
    <row r="29182" spans="10:13" x14ac:dyDescent="0.3">
      <c r="J29182" s="1"/>
      <c r="K29182" s="1"/>
      <c r="L29182" s="1"/>
      <c r="M29182" s="1"/>
    </row>
    <row r="29183" spans="10:13" x14ac:dyDescent="0.3">
      <c r="J29183" s="1"/>
      <c r="K29183" s="1"/>
      <c r="L29183" s="1"/>
      <c r="M29183" s="1"/>
    </row>
    <row r="29184" spans="10:13" x14ac:dyDescent="0.3">
      <c r="J29184" s="1"/>
      <c r="K29184" s="1"/>
      <c r="L29184" s="1"/>
      <c r="M29184" s="1"/>
    </row>
    <row r="29185" spans="10:13" x14ac:dyDescent="0.3">
      <c r="J29185" s="1"/>
      <c r="K29185" s="1"/>
      <c r="L29185" s="1"/>
      <c r="M29185" s="1"/>
    </row>
    <row r="29186" spans="10:13" x14ac:dyDescent="0.3">
      <c r="J29186" s="1"/>
      <c r="K29186" s="1"/>
      <c r="L29186" s="1"/>
      <c r="M29186" s="1"/>
    </row>
    <row r="29187" spans="10:13" x14ac:dyDescent="0.3">
      <c r="J29187" s="1"/>
      <c r="K29187" s="1"/>
      <c r="L29187" s="1"/>
      <c r="M29187" s="1"/>
    </row>
    <row r="29188" spans="10:13" x14ac:dyDescent="0.3">
      <c r="J29188" s="1"/>
      <c r="K29188" s="1"/>
      <c r="L29188" s="1"/>
      <c r="M29188" s="1"/>
    </row>
    <row r="29189" spans="10:13" x14ac:dyDescent="0.3">
      <c r="J29189" s="1"/>
      <c r="K29189" s="1"/>
      <c r="L29189" s="1"/>
      <c r="M29189" s="1"/>
    </row>
    <row r="29190" spans="10:13" x14ac:dyDescent="0.3">
      <c r="J29190" s="1"/>
      <c r="K29190" s="1"/>
      <c r="L29190" s="1"/>
      <c r="M29190" s="1"/>
    </row>
    <row r="29191" spans="10:13" x14ac:dyDescent="0.3">
      <c r="J29191" s="1"/>
      <c r="K29191" s="1"/>
      <c r="L29191" s="1"/>
      <c r="M29191" s="1"/>
    </row>
    <row r="29192" spans="10:13" x14ac:dyDescent="0.3">
      <c r="J29192" s="1"/>
      <c r="K29192" s="1"/>
      <c r="L29192" s="1"/>
      <c r="M29192" s="1"/>
    </row>
    <row r="29193" spans="10:13" x14ac:dyDescent="0.3">
      <c r="J29193" s="1"/>
      <c r="K29193" s="1"/>
      <c r="L29193" s="1"/>
      <c r="M29193" s="1"/>
    </row>
    <row r="29194" spans="10:13" x14ac:dyDescent="0.3">
      <c r="J29194" s="1"/>
      <c r="K29194" s="1"/>
      <c r="L29194" s="1"/>
      <c r="M29194" s="1"/>
    </row>
    <row r="29195" spans="10:13" x14ac:dyDescent="0.3">
      <c r="J29195" s="1"/>
      <c r="K29195" s="1"/>
      <c r="L29195" s="1"/>
      <c r="M29195" s="1"/>
    </row>
    <row r="29196" spans="10:13" x14ac:dyDescent="0.3">
      <c r="J29196" s="1"/>
      <c r="K29196" s="1"/>
      <c r="L29196" s="1"/>
      <c r="M29196" s="1"/>
    </row>
    <row r="29197" spans="10:13" x14ac:dyDescent="0.3">
      <c r="J29197" s="1"/>
      <c r="K29197" s="1"/>
      <c r="L29197" s="1"/>
      <c r="M29197" s="1"/>
    </row>
    <row r="29198" spans="10:13" x14ac:dyDescent="0.3">
      <c r="J29198" s="1"/>
      <c r="K29198" s="1"/>
      <c r="L29198" s="1"/>
      <c r="M29198" s="1"/>
    </row>
    <row r="29199" spans="10:13" x14ac:dyDescent="0.3">
      <c r="J29199" s="1"/>
      <c r="K29199" s="1"/>
      <c r="L29199" s="1"/>
      <c r="M29199" s="1"/>
    </row>
    <row r="29200" spans="10:13" x14ac:dyDescent="0.3">
      <c r="J29200" s="1"/>
      <c r="K29200" s="1"/>
      <c r="L29200" s="1"/>
      <c r="M29200" s="1"/>
    </row>
    <row r="29201" spans="10:13" x14ac:dyDescent="0.3">
      <c r="J29201" s="1"/>
      <c r="K29201" s="1"/>
      <c r="L29201" s="1"/>
      <c r="M29201" s="1"/>
    </row>
    <row r="29202" spans="10:13" x14ac:dyDescent="0.3">
      <c r="J29202" s="1"/>
      <c r="K29202" s="1"/>
      <c r="L29202" s="1"/>
      <c r="M29202" s="1"/>
    </row>
    <row r="29203" spans="10:13" x14ac:dyDescent="0.3">
      <c r="J29203" s="1"/>
      <c r="K29203" s="1"/>
      <c r="L29203" s="1"/>
      <c r="M29203" s="1"/>
    </row>
    <row r="29204" spans="10:13" x14ac:dyDescent="0.3">
      <c r="J29204" s="1"/>
      <c r="K29204" s="1"/>
      <c r="L29204" s="1"/>
      <c r="M29204" s="1"/>
    </row>
    <row r="29205" spans="10:13" x14ac:dyDescent="0.3">
      <c r="J29205" s="1"/>
      <c r="K29205" s="1"/>
      <c r="L29205" s="1"/>
      <c r="M29205" s="1"/>
    </row>
    <row r="29206" spans="10:13" x14ac:dyDescent="0.3">
      <c r="J29206" s="1"/>
      <c r="K29206" s="1"/>
      <c r="L29206" s="1"/>
      <c r="M29206" s="1"/>
    </row>
    <row r="29207" spans="10:13" x14ac:dyDescent="0.3">
      <c r="J29207" s="1"/>
      <c r="K29207" s="1"/>
      <c r="L29207" s="1"/>
      <c r="M29207" s="1"/>
    </row>
    <row r="29208" spans="10:13" x14ac:dyDescent="0.3">
      <c r="J29208" s="1"/>
      <c r="K29208" s="1"/>
      <c r="L29208" s="1"/>
      <c r="M29208" s="1"/>
    </row>
    <row r="29209" spans="10:13" x14ac:dyDescent="0.3">
      <c r="J29209" s="1"/>
      <c r="K29209" s="1"/>
      <c r="L29209" s="1"/>
      <c r="M29209" s="1"/>
    </row>
    <row r="29210" spans="10:13" x14ac:dyDescent="0.3">
      <c r="J29210" s="1"/>
      <c r="K29210" s="1"/>
      <c r="L29210" s="1"/>
      <c r="M29210" s="1"/>
    </row>
    <row r="29211" spans="10:13" x14ac:dyDescent="0.3">
      <c r="J29211" s="1"/>
      <c r="K29211" s="1"/>
      <c r="L29211" s="1"/>
      <c r="M29211" s="1"/>
    </row>
    <row r="29212" spans="10:13" x14ac:dyDescent="0.3">
      <c r="J29212" s="1"/>
      <c r="K29212" s="1"/>
      <c r="L29212" s="1"/>
      <c r="M29212" s="1"/>
    </row>
    <row r="29213" spans="10:13" x14ac:dyDescent="0.3">
      <c r="J29213" s="1"/>
      <c r="K29213" s="1"/>
      <c r="L29213" s="1"/>
      <c r="M29213" s="1"/>
    </row>
    <row r="29214" spans="10:13" x14ac:dyDescent="0.3">
      <c r="J29214" s="1"/>
      <c r="K29214" s="1"/>
      <c r="L29214" s="1"/>
      <c r="M29214" s="1"/>
    </row>
    <row r="29215" spans="10:13" x14ac:dyDescent="0.3">
      <c r="J29215" s="1"/>
      <c r="K29215" s="1"/>
      <c r="L29215" s="1"/>
      <c r="M29215" s="1"/>
    </row>
    <row r="29216" spans="10:13" x14ac:dyDescent="0.3">
      <c r="J29216" s="1"/>
      <c r="K29216" s="1"/>
      <c r="L29216" s="1"/>
      <c r="M29216" s="1"/>
    </row>
    <row r="29217" spans="10:13" x14ac:dyDescent="0.3">
      <c r="J29217" s="1"/>
      <c r="K29217" s="1"/>
      <c r="L29217" s="1"/>
      <c r="M29217" s="1"/>
    </row>
    <row r="29218" spans="10:13" x14ac:dyDescent="0.3">
      <c r="J29218" s="1"/>
      <c r="K29218" s="1"/>
      <c r="L29218" s="1"/>
      <c r="M29218" s="1"/>
    </row>
    <row r="29219" spans="10:13" x14ac:dyDescent="0.3">
      <c r="J29219" s="1"/>
      <c r="K29219" s="1"/>
      <c r="L29219" s="1"/>
      <c r="M29219" s="1"/>
    </row>
    <row r="29220" spans="10:13" x14ac:dyDescent="0.3">
      <c r="J29220" s="1"/>
      <c r="K29220" s="1"/>
      <c r="L29220" s="1"/>
      <c r="M29220" s="1"/>
    </row>
    <row r="29221" spans="10:13" x14ac:dyDescent="0.3">
      <c r="J29221" s="1"/>
      <c r="K29221" s="1"/>
      <c r="L29221" s="1"/>
      <c r="M29221" s="1"/>
    </row>
    <row r="29222" spans="10:13" x14ac:dyDescent="0.3">
      <c r="J29222" s="1"/>
      <c r="K29222" s="1"/>
      <c r="L29222" s="1"/>
      <c r="M29222" s="1"/>
    </row>
    <row r="29223" spans="10:13" x14ac:dyDescent="0.3">
      <c r="J29223" s="1"/>
      <c r="K29223" s="1"/>
      <c r="L29223" s="1"/>
      <c r="M29223" s="1"/>
    </row>
    <row r="29224" spans="10:13" x14ac:dyDescent="0.3">
      <c r="J29224" s="1"/>
      <c r="K29224" s="1"/>
      <c r="L29224" s="1"/>
      <c r="M29224" s="1"/>
    </row>
    <row r="29225" spans="10:13" x14ac:dyDescent="0.3">
      <c r="J29225" s="1"/>
      <c r="K29225" s="1"/>
      <c r="L29225" s="1"/>
      <c r="M29225" s="1"/>
    </row>
    <row r="29226" spans="10:13" x14ac:dyDescent="0.3">
      <c r="J29226" s="1"/>
      <c r="K29226" s="1"/>
      <c r="L29226" s="1"/>
      <c r="M29226" s="1"/>
    </row>
    <row r="29227" spans="10:13" x14ac:dyDescent="0.3">
      <c r="J29227" s="1"/>
      <c r="K29227" s="1"/>
      <c r="L29227" s="1"/>
      <c r="M29227" s="1"/>
    </row>
    <row r="29228" spans="10:13" x14ac:dyDescent="0.3">
      <c r="J29228" s="1"/>
      <c r="K29228" s="1"/>
      <c r="L29228" s="1"/>
      <c r="M29228" s="1"/>
    </row>
    <row r="29229" spans="10:13" x14ac:dyDescent="0.3">
      <c r="J29229" s="1"/>
      <c r="K29229" s="1"/>
      <c r="L29229" s="1"/>
      <c r="M29229" s="1"/>
    </row>
    <row r="29230" spans="10:13" x14ac:dyDescent="0.3">
      <c r="J29230" s="1"/>
      <c r="K29230" s="1"/>
      <c r="L29230" s="1"/>
      <c r="M29230" s="1"/>
    </row>
    <row r="29231" spans="10:13" x14ac:dyDescent="0.3">
      <c r="J29231" s="1"/>
      <c r="K29231" s="1"/>
      <c r="L29231" s="1"/>
      <c r="M29231" s="1"/>
    </row>
    <row r="29232" spans="10:13" x14ac:dyDescent="0.3">
      <c r="J29232" s="1"/>
      <c r="K29232" s="1"/>
      <c r="L29232" s="1"/>
      <c r="M29232" s="1"/>
    </row>
    <row r="29233" spans="10:13" x14ac:dyDescent="0.3">
      <c r="J29233" s="1"/>
      <c r="K29233" s="1"/>
      <c r="L29233" s="1"/>
      <c r="M29233" s="1"/>
    </row>
    <row r="29234" spans="10:13" x14ac:dyDescent="0.3">
      <c r="J29234" s="1"/>
      <c r="K29234" s="1"/>
      <c r="L29234" s="1"/>
      <c r="M29234" s="1"/>
    </row>
    <row r="29235" spans="10:13" x14ac:dyDescent="0.3">
      <c r="J29235" s="1"/>
      <c r="K29235" s="1"/>
      <c r="L29235" s="1"/>
      <c r="M29235" s="1"/>
    </row>
    <row r="29236" spans="10:13" x14ac:dyDescent="0.3">
      <c r="J29236" s="1"/>
      <c r="K29236" s="1"/>
      <c r="L29236" s="1"/>
      <c r="M29236" s="1"/>
    </row>
    <row r="29237" spans="10:13" x14ac:dyDescent="0.3">
      <c r="J29237" s="1"/>
      <c r="K29237" s="1"/>
      <c r="L29237" s="1"/>
      <c r="M29237" s="1"/>
    </row>
    <row r="29238" spans="10:13" x14ac:dyDescent="0.3">
      <c r="J29238" s="1"/>
      <c r="K29238" s="1"/>
      <c r="L29238" s="1"/>
      <c r="M29238" s="1"/>
    </row>
    <row r="29239" spans="10:13" x14ac:dyDescent="0.3">
      <c r="J29239" s="1"/>
      <c r="K29239" s="1"/>
      <c r="L29239" s="1"/>
      <c r="M29239" s="1"/>
    </row>
    <row r="29240" spans="10:13" x14ac:dyDescent="0.3">
      <c r="J29240" s="1"/>
      <c r="K29240" s="1"/>
      <c r="L29240" s="1"/>
      <c r="M29240" s="1"/>
    </row>
    <row r="29241" spans="10:13" x14ac:dyDescent="0.3">
      <c r="J29241" s="1"/>
      <c r="K29241" s="1"/>
      <c r="L29241" s="1"/>
      <c r="M29241" s="1"/>
    </row>
    <row r="29242" spans="10:13" x14ac:dyDescent="0.3">
      <c r="J29242" s="1"/>
      <c r="K29242" s="1"/>
      <c r="L29242" s="1"/>
      <c r="M29242" s="1"/>
    </row>
    <row r="29243" spans="10:13" x14ac:dyDescent="0.3">
      <c r="J29243" s="1"/>
      <c r="K29243" s="1"/>
      <c r="L29243" s="1"/>
      <c r="M29243" s="1"/>
    </row>
    <row r="29244" spans="10:13" x14ac:dyDescent="0.3">
      <c r="J29244" s="1"/>
      <c r="K29244" s="1"/>
      <c r="L29244" s="1"/>
      <c r="M29244" s="1"/>
    </row>
    <row r="29245" spans="10:13" x14ac:dyDescent="0.3">
      <c r="J29245" s="1"/>
      <c r="K29245" s="1"/>
      <c r="L29245" s="1"/>
      <c r="M29245" s="1"/>
    </row>
    <row r="29246" spans="10:13" x14ac:dyDescent="0.3">
      <c r="J29246" s="1"/>
      <c r="K29246" s="1"/>
      <c r="L29246" s="1"/>
      <c r="M29246" s="1"/>
    </row>
    <row r="29247" spans="10:13" x14ac:dyDescent="0.3">
      <c r="J29247" s="1"/>
      <c r="K29247" s="1"/>
      <c r="L29247" s="1"/>
      <c r="M29247" s="1"/>
    </row>
    <row r="29248" spans="10:13" x14ac:dyDescent="0.3">
      <c r="J29248" s="1"/>
      <c r="K29248" s="1"/>
      <c r="L29248" s="1"/>
      <c r="M29248" s="1"/>
    </row>
    <row r="29249" spans="10:13" x14ac:dyDescent="0.3">
      <c r="J29249" s="1"/>
      <c r="K29249" s="1"/>
      <c r="L29249" s="1"/>
      <c r="M29249" s="1"/>
    </row>
    <row r="29250" spans="10:13" x14ac:dyDescent="0.3">
      <c r="J29250" s="1"/>
      <c r="K29250" s="1"/>
      <c r="L29250" s="1"/>
      <c r="M29250" s="1"/>
    </row>
    <row r="29251" spans="10:13" x14ac:dyDescent="0.3">
      <c r="J29251" s="1"/>
      <c r="K29251" s="1"/>
      <c r="L29251" s="1"/>
      <c r="M29251" s="1"/>
    </row>
    <row r="29252" spans="10:13" x14ac:dyDescent="0.3">
      <c r="J29252" s="1"/>
      <c r="K29252" s="1"/>
      <c r="L29252" s="1"/>
      <c r="M29252" s="1"/>
    </row>
    <row r="29253" spans="10:13" x14ac:dyDescent="0.3">
      <c r="J29253" s="1"/>
      <c r="K29253" s="1"/>
      <c r="L29253" s="1"/>
      <c r="M29253" s="1"/>
    </row>
    <row r="29254" spans="10:13" x14ac:dyDescent="0.3">
      <c r="J29254" s="1"/>
      <c r="K29254" s="1"/>
      <c r="L29254" s="1"/>
      <c r="M29254" s="1"/>
    </row>
    <row r="29255" spans="10:13" x14ac:dyDescent="0.3">
      <c r="J29255" s="1"/>
      <c r="K29255" s="1"/>
      <c r="L29255" s="1"/>
      <c r="M29255" s="1"/>
    </row>
    <row r="29256" spans="10:13" x14ac:dyDescent="0.3">
      <c r="J29256" s="1"/>
      <c r="K29256" s="1"/>
      <c r="L29256" s="1"/>
      <c r="M29256" s="1"/>
    </row>
    <row r="29257" spans="10:13" x14ac:dyDescent="0.3">
      <c r="J29257" s="1"/>
      <c r="K29257" s="1"/>
      <c r="L29257" s="1"/>
      <c r="M29257" s="1"/>
    </row>
    <row r="29258" spans="10:13" x14ac:dyDescent="0.3">
      <c r="J29258" s="1"/>
      <c r="K29258" s="1"/>
      <c r="L29258" s="1"/>
      <c r="M29258" s="1"/>
    </row>
    <row r="29259" spans="10:13" x14ac:dyDescent="0.3">
      <c r="J29259" s="1"/>
      <c r="K29259" s="1"/>
      <c r="L29259" s="1"/>
      <c r="M29259" s="1"/>
    </row>
    <row r="29260" spans="10:13" x14ac:dyDescent="0.3">
      <c r="J29260" s="1"/>
      <c r="K29260" s="1"/>
      <c r="L29260" s="1"/>
      <c r="M29260" s="1"/>
    </row>
    <row r="29261" spans="10:13" x14ac:dyDescent="0.3">
      <c r="J29261" s="1"/>
      <c r="K29261" s="1"/>
      <c r="L29261" s="1"/>
      <c r="M29261" s="1"/>
    </row>
    <row r="29262" spans="10:13" x14ac:dyDescent="0.3">
      <c r="J29262" s="1"/>
      <c r="K29262" s="1"/>
      <c r="L29262" s="1"/>
      <c r="M29262" s="1"/>
    </row>
    <row r="29263" spans="10:13" x14ac:dyDescent="0.3">
      <c r="J29263" s="1"/>
      <c r="K29263" s="1"/>
      <c r="L29263" s="1"/>
      <c r="M29263" s="1"/>
    </row>
    <row r="29264" spans="10:13" x14ac:dyDescent="0.3">
      <c r="J29264" s="1"/>
      <c r="K29264" s="1"/>
      <c r="L29264" s="1"/>
      <c r="M29264" s="1"/>
    </row>
    <row r="29265" spans="10:13" x14ac:dyDescent="0.3">
      <c r="J29265" s="1"/>
      <c r="K29265" s="1"/>
      <c r="L29265" s="1"/>
      <c r="M29265" s="1"/>
    </row>
    <row r="29266" spans="10:13" x14ac:dyDescent="0.3">
      <c r="J29266" s="1"/>
      <c r="K29266" s="1"/>
      <c r="L29266" s="1"/>
      <c r="M29266" s="1"/>
    </row>
    <row r="29267" spans="10:13" x14ac:dyDescent="0.3">
      <c r="J29267" s="1"/>
      <c r="K29267" s="1"/>
      <c r="L29267" s="1"/>
      <c r="M29267" s="1"/>
    </row>
    <row r="29268" spans="10:13" x14ac:dyDescent="0.3">
      <c r="J29268" s="1"/>
      <c r="K29268" s="1"/>
      <c r="L29268" s="1"/>
      <c r="M29268" s="1"/>
    </row>
    <row r="29269" spans="10:13" x14ac:dyDescent="0.3">
      <c r="J29269" s="1"/>
      <c r="K29269" s="1"/>
      <c r="L29269" s="1"/>
      <c r="M29269" s="1"/>
    </row>
    <row r="29270" spans="10:13" x14ac:dyDescent="0.3">
      <c r="J29270" s="1"/>
      <c r="K29270" s="1"/>
      <c r="L29270" s="1"/>
      <c r="M29270" s="1"/>
    </row>
    <row r="29271" spans="10:13" x14ac:dyDescent="0.3">
      <c r="J29271" s="1"/>
      <c r="K29271" s="1"/>
      <c r="L29271" s="1"/>
      <c r="M29271" s="1"/>
    </row>
    <row r="29272" spans="10:13" x14ac:dyDescent="0.3">
      <c r="J29272" s="1"/>
      <c r="K29272" s="1"/>
      <c r="L29272" s="1"/>
      <c r="M29272" s="1"/>
    </row>
    <row r="29273" spans="10:13" x14ac:dyDescent="0.3">
      <c r="J29273" s="1"/>
      <c r="K29273" s="1"/>
      <c r="L29273" s="1"/>
      <c r="M29273" s="1"/>
    </row>
    <row r="29274" spans="10:13" x14ac:dyDescent="0.3">
      <c r="J29274" s="1"/>
      <c r="K29274" s="1"/>
      <c r="L29274" s="1"/>
      <c r="M29274" s="1"/>
    </row>
    <row r="29275" spans="10:13" x14ac:dyDescent="0.3">
      <c r="J29275" s="1"/>
      <c r="K29275" s="1"/>
      <c r="L29275" s="1"/>
      <c r="M29275" s="1"/>
    </row>
    <row r="29276" spans="10:13" x14ac:dyDescent="0.3">
      <c r="J29276" s="1"/>
      <c r="K29276" s="1"/>
      <c r="L29276" s="1"/>
      <c r="M29276" s="1"/>
    </row>
    <row r="29277" spans="10:13" x14ac:dyDescent="0.3">
      <c r="J29277" s="1"/>
      <c r="K29277" s="1"/>
      <c r="L29277" s="1"/>
      <c r="M29277" s="1"/>
    </row>
    <row r="29278" spans="10:13" x14ac:dyDescent="0.3">
      <c r="J29278" s="1"/>
      <c r="K29278" s="1"/>
      <c r="L29278" s="1"/>
      <c r="M29278" s="1"/>
    </row>
    <row r="29279" spans="10:13" x14ac:dyDescent="0.3">
      <c r="J29279" s="1"/>
      <c r="K29279" s="1"/>
      <c r="L29279" s="1"/>
      <c r="M29279" s="1"/>
    </row>
    <row r="29280" spans="10:13" x14ac:dyDescent="0.3">
      <c r="J29280" s="1"/>
      <c r="K29280" s="1"/>
      <c r="L29280" s="1"/>
      <c r="M29280" s="1"/>
    </row>
    <row r="29281" spans="10:13" x14ac:dyDescent="0.3">
      <c r="J29281" s="1"/>
      <c r="K29281" s="1"/>
      <c r="L29281" s="1"/>
      <c r="M29281" s="1"/>
    </row>
    <row r="29282" spans="10:13" x14ac:dyDescent="0.3">
      <c r="J29282" s="1"/>
      <c r="K29282" s="1"/>
      <c r="L29282" s="1"/>
      <c r="M29282" s="1"/>
    </row>
    <row r="29283" spans="10:13" x14ac:dyDescent="0.3">
      <c r="J29283" s="1"/>
      <c r="K29283" s="1"/>
      <c r="L29283" s="1"/>
      <c r="M29283" s="1"/>
    </row>
    <row r="29284" spans="10:13" x14ac:dyDescent="0.3">
      <c r="J29284" s="1"/>
      <c r="K29284" s="1"/>
      <c r="L29284" s="1"/>
      <c r="M29284" s="1"/>
    </row>
    <row r="29285" spans="10:13" x14ac:dyDescent="0.3">
      <c r="J29285" s="1"/>
      <c r="K29285" s="1"/>
      <c r="L29285" s="1"/>
      <c r="M29285" s="1"/>
    </row>
    <row r="29286" spans="10:13" x14ac:dyDescent="0.3">
      <c r="J29286" s="1"/>
      <c r="K29286" s="1"/>
      <c r="L29286" s="1"/>
      <c r="M29286" s="1"/>
    </row>
    <row r="29287" spans="10:13" x14ac:dyDescent="0.3">
      <c r="J29287" s="1"/>
      <c r="K29287" s="1"/>
      <c r="L29287" s="1"/>
      <c r="M29287" s="1"/>
    </row>
    <row r="29288" spans="10:13" x14ac:dyDescent="0.3">
      <c r="J29288" s="1"/>
      <c r="K29288" s="1"/>
      <c r="L29288" s="1"/>
      <c r="M29288" s="1"/>
    </row>
    <row r="29289" spans="10:13" x14ac:dyDescent="0.3">
      <c r="J29289" s="1"/>
      <c r="K29289" s="1"/>
      <c r="L29289" s="1"/>
      <c r="M29289" s="1"/>
    </row>
    <row r="29290" spans="10:13" x14ac:dyDescent="0.3">
      <c r="J29290" s="1"/>
      <c r="K29290" s="1"/>
      <c r="L29290" s="1"/>
      <c r="M29290" s="1"/>
    </row>
    <row r="29291" spans="10:13" x14ac:dyDescent="0.3">
      <c r="J29291" s="1"/>
      <c r="K29291" s="1"/>
      <c r="L29291" s="1"/>
      <c r="M29291" s="1"/>
    </row>
    <row r="29292" spans="10:13" x14ac:dyDescent="0.3">
      <c r="J29292" s="1"/>
      <c r="K29292" s="1"/>
      <c r="L29292" s="1"/>
      <c r="M29292" s="1"/>
    </row>
    <row r="29293" spans="10:13" x14ac:dyDescent="0.3">
      <c r="J29293" s="1"/>
      <c r="K29293" s="1"/>
      <c r="L29293" s="1"/>
      <c r="M29293" s="1"/>
    </row>
    <row r="29294" spans="10:13" x14ac:dyDescent="0.3">
      <c r="J29294" s="1"/>
      <c r="K29294" s="1"/>
      <c r="L29294" s="1"/>
      <c r="M29294" s="1"/>
    </row>
    <row r="29295" spans="10:13" x14ac:dyDescent="0.3">
      <c r="J29295" s="1"/>
      <c r="K29295" s="1"/>
      <c r="L29295" s="1"/>
      <c r="M29295" s="1"/>
    </row>
    <row r="29296" spans="10:13" x14ac:dyDescent="0.3">
      <c r="J29296" s="1"/>
      <c r="K29296" s="1"/>
      <c r="L29296" s="1"/>
      <c r="M29296" s="1"/>
    </row>
    <row r="29297" spans="10:13" x14ac:dyDescent="0.3">
      <c r="J29297" s="1"/>
      <c r="K29297" s="1"/>
      <c r="L29297" s="1"/>
      <c r="M29297" s="1"/>
    </row>
    <row r="29298" spans="10:13" x14ac:dyDescent="0.3">
      <c r="J29298" s="1"/>
      <c r="K29298" s="1"/>
      <c r="L29298" s="1"/>
      <c r="M29298" s="1"/>
    </row>
    <row r="29299" spans="10:13" x14ac:dyDescent="0.3">
      <c r="J29299" s="1"/>
      <c r="K29299" s="1"/>
      <c r="L29299" s="1"/>
      <c r="M29299" s="1"/>
    </row>
    <row r="29300" spans="10:13" x14ac:dyDescent="0.3">
      <c r="J29300" s="1"/>
      <c r="K29300" s="1"/>
      <c r="L29300" s="1"/>
      <c r="M29300" s="1"/>
    </row>
    <row r="29301" spans="10:13" x14ac:dyDescent="0.3">
      <c r="J29301" s="1"/>
      <c r="K29301" s="1"/>
      <c r="L29301" s="1"/>
      <c r="M29301" s="1"/>
    </row>
    <row r="29302" spans="10:13" x14ac:dyDescent="0.3">
      <c r="J29302" s="1"/>
      <c r="K29302" s="1"/>
      <c r="L29302" s="1"/>
      <c r="M29302" s="1"/>
    </row>
    <row r="29303" spans="10:13" x14ac:dyDescent="0.3">
      <c r="J29303" s="1"/>
      <c r="K29303" s="1"/>
      <c r="L29303" s="1"/>
      <c r="M29303" s="1"/>
    </row>
    <row r="29304" spans="10:13" x14ac:dyDescent="0.3">
      <c r="J29304" s="1"/>
      <c r="K29304" s="1"/>
      <c r="L29304" s="1"/>
      <c r="M29304" s="1"/>
    </row>
    <row r="29305" spans="10:13" x14ac:dyDescent="0.3">
      <c r="J29305" s="1"/>
      <c r="K29305" s="1"/>
      <c r="L29305" s="1"/>
      <c r="M29305" s="1"/>
    </row>
    <row r="29306" spans="10:13" x14ac:dyDescent="0.3">
      <c r="J29306" s="1"/>
      <c r="K29306" s="1"/>
      <c r="L29306" s="1"/>
      <c r="M29306" s="1"/>
    </row>
    <row r="29307" spans="10:13" x14ac:dyDescent="0.3">
      <c r="J29307" s="1"/>
      <c r="K29307" s="1"/>
      <c r="L29307" s="1"/>
      <c r="M29307" s="1"/>
    </row>
    <row r="29308" spans="10:13" x14ac:dyDescent="0.3">
      <c r="J29308" s="1"/>
      <c r="K29308" s="1"/>
      <c r="L29308" s="1"/>
      <c r="M29308" s="1"/>
    </row>
    <row r="29309" spans="10:13" x14ac:dyDescent="0.3">
      <c r="J29309" s="1"/>
      <c r="K29309" s="1"/>
      <c r="L29309" s="1"/>
      <c r="M29309" s="1"/>
    </row>
    <row r="29310" spans="10:13" x14ac:dyDescent="0.3">
      <c r="J29310" s="1"/>
      <c r="K29310" s="1"/>
      <c r="L29310" s="1"/>
      <c r="M29310" s="1"/>
    </row>
    <row r="29311" spans="10:13" x14ac:dyDescent="0.3">
      <c r="J29311" s="1"/>
      <c r="K29311" s="1"/>
      <c r="L29311" s="1"/>
      <c r="M29311" s="1"/>
    </row>
    <row r="29312" spans="10:13" x14ac:dyDescent="0.3">
      <c r="J29312" s="1"/>
      <c r="K29312" s="1"/>
      <c r="L29312" s="1"/>
      <c r="M29312" s="1"/>
    </row>
    <row r="29313" spans="10:13" x14ac:dyDescent="0.3">
      <c r="J29313" s="1"/>
      <c r="K29313" s="1"/>
      <c r="L29313" s="1"/>
      <c r="M29313" s="1"/>
    </row>
    <row r="29314" spans="10:13" x14ac:dyDescent="0.3">
      <c r="J29314" s="1"/>
      <c r="K29314" s="1"/>
      <c r="L29314" s="1"/>
      <c r="M29314" s="1"/>
    </row>
    <row r="29315" spans="10:13" x14ac:dyDescent="0.3">
      <c r="J29315" s="1"/>
      <c r="K29315" s="1"/>
      <c r="L29315" s="1"/>
      <c r="M29315" s="1"/>
    </row>
    <row r="29316" spans="10:13" x14ac:dyDescent="0.3">
      <c r="J29316" s="1"/>
      <c r="K29316" s="1"/>
      <c r="L29316" s="1"/>
      <c r="M29316" s="1"/>
    </row>
    <row r="29317" spans="10:13" x14ac:dyDescent="0.3">
      <c r="J29317" s="1"/>
      <c r="K29317" s="1"/>
      <c r="L29317" s="1"/>
      <c r="M29317" s="1"/>
    </row>
    <row r="29318" spans="10:13" x14ac:dyDescent="0.3">
      <c r="J29318" s="1"/>
      <c r="K29318" s="1"/>
      <c r="L29318" s="1"/>
      <c r="M29318" s="1"/>
    </row>
    <row r="29319" spans="10:13" x14ac:dyDescent="0.3">
      <c r="J29319" s="1"/>
      <c r="K29319" s="1"/>
      <c r="L29319" s="1"/>
      <c r="M29319" s="1"/>
    </row>
    <row r="29320" spans="10:13" x14ac:dyDescent="0.3">
      <c r="J29320" s="1"/>
      <c r="K29320" s="1"/>
      <c r="L29320" s="1"/>
      <c r="M29320" s="1"/>
    </row>
    <row r="29321" spans="10:13" x14ac:dyDescent="0.3">
      <c r="J29321" s="1"/>
      <c r="K29321" s="1"/>
      <c r="L29321" s="1"/>
      <c r="M29321" s="1"/>
    </row>
    <row r="29322" spans="10:13" x14ac:dyDescent="0.3">
      <c r="J29322" s="1"/>
      <c r="K29322" s="1"/>
      <c r="L29322" s="1"/>
      <c r="M29322" s="1"/>
    </row>
    <row r="29323" spans="10:13" x14ac:dyDescent="0.3">
      <c r="J29323" s="1"/>
      <c r="K29323" s="1"/>
      <c r="L29323" s="1"/>
      <c r="M29323" s="1"/>
    </row>
    <row r="29324" spans="10:13" x14ac:dyDescent="0.3">
      <c r="J29324" s="1"/>
      <c r="K29324" s="1"/>
      <c r="L29324" s="1"/>
      <c r="M29324" s="1"/>
    </row>
    <row r="29325" spans="10:13" x14ac:dyDescent="0.3">
      <c r="J29325" s="1"/>
      <c r="K29325" s="1"/>
      <c r="L29325" s="1"/>
      <c r="M29325" s="1"/>
    </row>
    <row r="29326" spans="10:13" x14ac:dyDescent="0.3">
      <c r="J29326" s="1"/>
      <c r="K29326" s="1"/>
      <c r="L29326" s="1"/>
      <c r="M29326" s="1"/>
    </row>
    <row r="29327" spans="10:13" x14ac:dyDescent="0.3">
      <c r="J29327" s="1"/>
      <c r="K29327" s="1"/>
      <c r="L29327" s="1"/>
      <c r="M29327" s="1"/>
    </row>
    <row r="29328" spans="10:13" x14ac:dyDescent="0.3">
      <c r="J29328" s="1"/>
      <c r="K29328" s="1"/>
      <c r="L29328" s="1"/>
      <c r="M29328" s="1"/>
    </row>
    <row r="29329" spans="10:13" x14ac:dyDescent="0.3">
      <c r="J29329" s="1"/>
      <c r="K29329" s="1"/>
      <c r="L29329" s="1"/>
      <c r="M29329" s="1"/>
    </row>
    <row r="29330" spans="10:13" x14ac:dyDescent="0.3">
      <c r="J29330" s="1"/>
      <c r="K29330" s="1"/>
      <c r="L29330" s="1"/>
      <c r="M29330" s="1"/>
    </row>
    <row r="29331" spans="10:13" x14ac:dyDescent="0.3">
      <c r="J29331" s="1"/>
      <c r="K29331" s="1"/>
      <c r="L29331" s="1"/>
      <c r="M29331" s="1"/>
    </row>
    <row r="29332" spans="10:13" x14ac:dyDescent="0.3">
      <c r="J29332" s="1"/>
      <c r="K29332" s="1"/>
      <c r="L29332" s="1"/>
      <c r="M29332" s="1"/>
    </row>
    <row r="29333" spans="10:13" x14ac:dyDescent="0.3">
      <c r="J29333" s="1"/>
      <c r="K29333" s="1"/>
      <c r="L29333" s="1"/>
      <c r="M29333" s="1"/>
    </row>
    <row r="29334" spans="10:13" x14ac:dyDescent="0.3">
      <c r="J29334" s="1"/>
      <c r="K29334" s="1"/>
      <c r="L29334" s="1"/>
      <c r="M29334" s="1"/>
    </row>
    <row r="29335" spans="10:13" x14ac:dyDescent="0.3">
      <c r="J29335" s="1"/>
      <c r="K29335" s="1"/>
      <c r="L29335" s="1"/>
      <c r="M29335" s="1"/>
    </row>
    <row r="29336" spans="10:13" x14ac:dyDescent="0.3">
      <c r="J29336" s="1"/>
      <c r="K29336" s="1"/>
      <c r="L29336" s="1"/>
      <c r="M29336" s="1"/>
    </row>
    <row r="29337" spans="10:13" x14ac:dyDescent="0.3">
      <c r="J29337" s="1"/>
      <c r="K29337" s="1"/>
      <c r="L29337" s="1"/>
      <c r="M29337" s="1"/>
    </row>
    <row r="29338" spans="10:13" x14ac:dyDescent="0.3">
      <c r="J29338" s="1"/>
      <c r="K29338" s="1"/>
      <c r="L29338" s="1"/>
      <c r="M29338" s="1"/>
    </row>
    <row r="29339" spans="10:13" x14ac:dyDescent="0.3">
      <c r="J29339" s="1"/>
      <c r="K29339" s="1"/>
      <c r="L29339" s="1"/>
      <c r="M29339" s="1"/>
    </row>
    <row r="29340" spans="10:13" x14ac:dyDescent="0.3">
      <c r="J29340" s="1"/>
      <c r="K29340" s="1"/>
      <c r="L29340" s="1"/>
      <c r="M29340" s="1"/>
    </row>
    <row r="29341" spans="10:13" x14ac:dyDescent="0.3">
      <c r="J29341" s="1"/>
      <c r="K29341" s="1"/>
      <c r="L29341" s="1"/>
      <c r="M29341" s="1"/>
    </row>
    <row r="29342" spans="10:13" x14ac:dyDescent="0.3">
      <c r="J29342" s="1"/>
      <c r="K29342" s="1"/>
      <c r="L29342" s="1"/>
      <c r="M29342" s="1"/>
    </row>
    <row r="29343" spans="10:13" x14ac:dyDescent="0.3">
      <c r="J29343" s="1"/>
      <c r="K29343" s="1"/>
      <c r="L29343" s="1"/>
      <c r="M29343" s="1"/>
    </row>
    <row r="29344" spans="10:13" x14ac:dyDescent="0.3">
      <c r="J29344" s="1"/>
      <c r="K29344" s="1"/>
      <c r="L29344" s="1"/>
      <c r="M29344" s="1"/>
    </row>
    <row r="29345" spans="10:13" x14ac:dyDescent="0.3">
      <c r="J29345" s="1"/>
      <c r="K29345" s="1"/>
      <c r="L29345" s="1"/>
      <c r="M29345" s="1"/>
    </row>
    <row r="29346" spans="10:13" x14ac:dyDescent="0.3">
      <c r="J29346" s="1"/>
      <c r="K29346" s="1"/>
      <c r="L29346" s="1"/>
      <c r="M29346" s="1"/>
    </row>
    <row r="29347" spans="10:13" x14ac:dyDescent="0.3">
      <c r="J29347" s="1"/>
      <c r="K29347" s="1"/>
      <c r="L29347" s="1"/>
      <c r="M29347" s="1"/>
    </row>
    <row r="29348" spans="10:13" x14ac:dyDescent="0.3">
      <c r="J29348" s="1"/>
      <c r="K29348" s="1"/>
      <c r="L29348" s="1"/>
      <c r="M29348" s="1"/>
    </row>
    <row r="29349" spans="10:13" x14ac:dyDescent="0.3">
      <c r="J29349" s="1"/>
      <c r="K29349" s="1"/>
      <c r="L29349" s="1"/>
      <c r="M29349" s="1"/>
    </row>
    <row r="29350" spans="10:13" x14ac:dyDescent="0.3">
      <c r="J29350" s="1"/>
      <c r="K29350" s="1"/>
      <c r="L29350" s="1"/>
      <c r="M29350" s="1"/>
    </row>
    <row r="29351" spans="10:13" x14ac:dyDescent="0.3">
      <c r="J29351" s="1"/>
      <c r="K29351" s="1"/>
      <c r="L29351" s="1"/>
      <c r="M29351" s="1"/>
    </row>
    <row r="29352" spans="10:13" x14ac:dyDescent="0.3">
      <c r="J29352" s="1"/>
      <c r="K29352" s="1"/>
      <c r="L29352" s="1"/>
      <c r="M29352" s="1"/>
    </row>
    <row r="29353" spans="10:13" x14ac:dyDescent="0.3">
      <c r="J29353" s="1"/>
      <c r="K29353" s="1"/>
      <c r="L29353" s="1"/>
      <c r="M29353" s="1"/>
    </row>
    <row r="29354" spans="10:13" x14ac:dyDescent="0.3">
      <c r="J29354" s="1"/>
      <c r="K29354" s="1"/>
      <c r="L29354" s="1"/>
      <c r="M29354" s="1"/>
    </row>
    <row r="29355" spans="10:13" x14ac:dyDescent="0.3">
      <c r="J29355" s="1"/>
      <c r="K29355" s="1"/>
      <c r="L29355" s="1"/>
      <c r="M29355" s="1"/>
    </row>
    <row r="29356" spans="10:13" x14ac:dyDescent="0.3">
      <c r="J29356" s="1"/>
      <c r="K29356" s="1"/>
      <c r="L29356" s="1"/>
      <c r="M29356" s="1"/>
    </row>
    <row r="29357" spans="10:13" x14ac:dyDescent="0.3">
      <c r="J29357" s="1"/>
      <c r="K29357" s="1"/>
      <c r="L29357" s="1"/>
      <c r="M29357" s="1"/>
    </row>
    <row r="29358" spans="10:13" x14ac:dyDescent="0.3">
      <c r="J29358" s="1"/>
      <c r="K29358" s="1"/>
      <c r="L29358" s="1"/>
      <c r="M29358" s="1"/>
    </row>
    <row r="29359" spans="10:13" x14ac:dyDescent="0.3">
      <c r="J29359" s="1"/>
      <c r="K29359" s="1"/>
      <c r="L29359" s="1"/>
      <c r="M29359" s="1"/>
    </row>
    <row r="29360" spans="10:13" x14ac:dyDescent="0.3">
      <c r="J29360" s="1"/>
      <c r="K29360" s="1"/>
      <c r="L29360" s="1"/>
      <c r="M29360" s="1"/>
    </row>
    <row r="29361" spans="10:13" x14ac:dyDescent="0.3">
      <c r="J29361" s="1"/>
      <c r="K29361" s="1"/>
      <c r="L29361" s="1"/>
      <c r="M29361" s="1"/>
    </row>
    <row r="29362" spans="10:13" x14ac:dyDescent="0.3">
      <c r="J29362" s="1"/>
      <c r="K29362" s="1"/>
      <c r="L29362" s="1"/>
      <c r="M29362" s="1"/>
    </row>
    <row r="29363" spans="10:13" x14ac:dyDescent="0.3">
      <c r="J29363" s="1"/>
      <c r="K29363" s="1"/>
      <c r="L29363" s="1"/>
      <c r="M29363" s="1"/>
    </row>
    <row r="29364" spans="10:13" x14ac:dyDescent="0.3">
      <c r="J29364" s="1"/>
      <c r="K29364" s="1"/>
      <c r="L29364" s="1"/>
      <c r="M29364" s="1"/>
    </row>
    <row r="29365" spans="10:13" x14ac:dyDescent="0.3">
      <c r="J29365" s="1"/>
      <c r="K29365" s="1"/>
      <c r="L29365" s="1"/>
      <c r="M29365" s="1"/>
    </row>
    <row r="29366" spans="10:13" x14ac:dyDescent="0.3">
      <c r="J29366" s="1"/>
      <c r="K29366" s="1"/>
      <c r="L29366" s="1"/>
      <c r="M29366" s="1"/>
    </row>
    <row r="29367" spans="10:13" x14ac:dyDescent="0.3">
      <c r="J29367" s="1"/>
      <c r="K29367" s="1"/>
      <c r="L29367" s="1"/>
      <c r="M29367" s="1"/>
    </row>
    <row r="29368" spans="10:13" x14ac:dyDescent="0.3">
      <c r="J29368" s="1"/>
      <c r="K29368" s="1"/>
      <c r="L29368" s="1"/>
      <c r="M29368" s="1"/>
    </row>
    <row r="29369" spans="10:13" x14ac:dyDescent="0.3">
      <c r="J29369" s="1"/>
      <c r="K29369" s="1"/>
      <c r="L29369" s="1"/>
      <c r="M29369" s="1"/>
    </row>
    <row r="29370" spans="10:13" x14ac:dyDescent="0.3">
      <c r="J29370" s="1"/>
      <c r="K29370" s="1"/>
      <c r="L29370" s="1"/>
      <c r="M29370" s="1"/>
    </row>
    <row r="29371" spans="10:13" x14ac:dyDescent="0.3">
      <c r="J29371" s="1"/>
      <c r="K29371" s="1"/>
      <c r="L29371" s="1"/>
      <c r="M29371" s="1"/>
    </row>
    <row r="29372" spans="10:13" x14ac:dyDescent="0.3">
      <c r="J29372" s="1"/>
      <c r="K29372" s="1"/>
      <c r="L29372" s="1"/>
      <c r="M29372" s="1"/>
    </row>
    <row r="29373" spans="10:13" x14ac:dyDescent="0.3">
      <c r="J29373" s="1"/>
      <c r="K29373" s="1"/>
      <c r="L29373" s="1"/>
      <c r="M29373" s="1"/>
    </row>
    <row r="29374" spans="10:13" x14ac:dyDescent="0.3">
      <c r="J29374" s="1"/>
      <c r="K29374" s="1"/>
      <c r="L29374" s="1"/>
      <c r="M29374" s="1"/>
    </row>
    <row r="29375" spans="10:13" x14ac:dyDescent="0.3">
      <c r="J29375" s="1"/>
      <c r="K29375" s="1"/>
      <c r="L29375" s="1"/>
      <c r="M29375" s="1"/>
    </row>
    <row r="29376" spans="10:13" x14ac:dyDescent="0.3">
      <c r="J29376" s="1"/>
      <c r="K29376" s="1"/>
      <c r="L29376" s="1"/>
      <c r="M29376" s="1"/>
    </row>
    <row r="29377" spans="10:13" x14ac:dyDescent="0.3">
      <c r="J29377" s="1"/>
      <c r="K29377" s="1"/>
      <c r="L29377" s="1"/>
      <c r="M29377" s="1"/>
    </row>
    <row r="29378" spans="10:13" x14ac:dyDescent="0.3">
      <c r="J29378" s="1"/>
      <c r="K29378" s="1"/>
      <c r="L29378" s="1"/>
      <c r="M29378" s="1"/>
    </row>
    <row r="29379" spans="10:13" x14ac:dyDescent="0.3">
      <c r="J29379" s="1"/>
      <c r="K29379" s="1"/>
      <c r="L29379" s="1"/>
      <c r="M29379" s="1"/>
    </row>
    <row r="29380" spans="10:13" x14ac:dyDescent="0.3">
      <c r="J29380" s="1"/>
      <c r="K29380" s="1"/>
      <c r="L29380" s="1"/>
      <c r="M29380" s="1"/>
    </row>
    <row r="29381" spans="10:13" x14ac:dyDescent="0.3">
      <c r="J29381" s="1"/>
      <c r="K29381" s="1"/>
      <c r="L29381" s="1"/>
      <c r="M29381" s="1"/>
    </row>
    <row r="29382" spans="10:13" x14ac:dyDescent="0.3">
      <c r="J29382" s="1"/>
      <c r="K29382" s="1"/>
      <c r="L29382" s="1"/>
      <c r="M29382" s="1"/>
    </row>
    <row r="29383" spans="10:13" x14ac:dyDescent="0.3">
      <c r="J29383" s="1"/>
      <c r="K29383" s="1"/>
      <c r="L29383" s="1"/>
      <c r="M29383" s="1"/>
    </row>
    <row r="29384" spans="10:13" x14ac:dyDescent="0.3">
      <c r="J29384" s="1"/>
      <c r="K29384" s="1"/>
      <c r="L29384" s="1"/>
      <c r="M29384" s="1"/>
    </row>
    <row r="29385" spans="10:13" x14ac:dyDescent="0.3">
      <c r="J29385" s="1"/>
      <c r="K29385" s="1"/>
      <c r="L29385" s="1"/>
      <c r="M29385" s="1"/>
    </row>
    <row r="29386" spans="10:13" x14ac:dyDescent="0.3">
      <c r="J29386" s="1"/>
      <c r="K29386" s="1"/>
      <c r="L29386" s="1"/>
      <c r="M29386" s="1"/>
    </row>
    <row r="29387" spans="10:13" x14ac:dyDescent="0.3">
      <c r="J29387" s="1"/>
      <c r="K29387" s="1"/>
      <c r="L29387" s="1"/>
      <c r="M29387" s="1"/>
    </row>
    <row r="29388" spans="10:13" x14ac:dyDescent="0.3">
      <c r="J29388" s="1"/>
      <c r="K29388" s="1"/>
      <c r="L29388" s="1"/>
      <c r="M29388" s="1"/>
    </row>
    <row r="29389" spans="10:13" x14ac:dyDescent="0.3">
      <c r="J29389" s="1"/>
      <c r="K29389" s="1"/>
      <c r="L29389" s="1"/>
      <c r="M29389" s="1"/>
    </row>
    <row r="29390" spans="10:13" x14ac:dyDescent="0.3">
      <c r="J29390" s="1"/>
      <c r="K29390" s="1"/>
      <c r="L29390" s="1"/>
      <c r="M29390" s="1"/>
    </row>
    <row r="29391" spans="10:13" x14ac:dyDescent="0.3">
      <c r="J29391" s="1"/>
      <c r="K29391" s="1"/>
      <c r="L29391" s="1"/>
      <c r="M29391" s="1"/>
    </row>
    <row r="29392" spans="10:13" x14ac:dyDescent="0.3">
      <c r="J29392" s="1"/>
      <c r="K29392" s="1"/>
      <c r="L29392" s="1"/>
      <c r="M29392" s="1"/>
    </row>
    <row r="29393" spans="10:13" x14ac:dyDescent="0.3">
      <c r="J29393" s="1"/>
      <c r="K29393" s="1"/>
      <c r="L29393" s="1"/>
      <c r="M29393" s="1"/>
    </row>
    <row r="29394" spans="10:13" x14ac:dyDescent="0.3">
      <c r="J29394" s="1"/>
      <c r="K29394" s="1"/>
      <c r="L29394" s="1"/>
      <c r="M29394" s="1"/>
    </row>
    <row r="29395" spans="10:13" x14ac:dyDescent="0.3">
      <c r="J29395" s="1"/>
      <c r="K29395" s="1"/>
      <c r="L29395" s="1"/>
      <c r="M29395" s="1"/>
    </row>
    <row r="29396" spans="10:13" x14ac:dyDescent="0.3">
      <c r="J29396" s="1"/>
      <c r="K29396" s="1"/>
      <c r="L29396" s="1"/>
      <c r="M29396" s="1"/>
    </row>
    <row r="29397" spans="10:13" x14ac:dyDescent="0.3">
      <c r="J29397" s="1"/>
      <c r="K29397" s="1"/>
      <c r="L29397" s="1"/>
      <c r="M29397" s="1"/>
    </row>
    <row r="29398" spans="10:13" x14ac:dyDescent="0.3">
      <c r="J29398" s="1"/>
      <c r="K29398" s="1"/>
      <c r="L29398" s="1"/>
      <c r="M29398" s="1"/>
    </row>
    <row r="29399" spans="10:13" x14ac:dyDescent="0.3">
      <c r="J29399" s="1"/>
      <c r="K29399" s="1"/>
      <c r="L29399" s="1"/>
      <c r="M29399" s="1"/>
    </row>
    <row r="29400" spans="10:13" x14ac:dyDescent="0.3">
      <c r="J29400" s="1"/>
      <c r="K29400" s="1"/>
      <c r="L29400" s="1"/>
      <c r="M29400" s="1"/>
    </row>
    <row r="29401" spans="10:13" x14ac:dyDescent="0.3">
      <c r="J29401" s="1"/>
      <c r="K29401" s="1"/>
      <c r="L29401" s="1"/>
      <c r="M29401" s="1"/>
    </row>
    <row r="29402" spans="10:13" x14ac:dyDescent="0.3">
      <c r="J29402" s="1"/>
      <c r="K29402" s="1"/>
      <c r="L29402" s="1"/>
      <c r="M29402" s="1"/>
    </row>
    <row r="29403" spans="10:13" x14ac:dyDescent="0.3">
      <c r="J29403" s="1"/>
      <c r="K29403" s="1"/>
      <c r="L29403" s="1"/>
      <c r="M29403" s="1"/>
    </row>
    <row r="29404" spans="10:13" x14ac:dyDescent="0.3">
      <c r="J29404" s="1"/>
      <c r="K29404" s="1"/>
      <c r="L29404" s="1"/>
      <c r="M29404" s="1"/>
    </row>
    <row r="29405" spans="10:13" x14ac:dyDescent="0.3">
      <c r="J29405" s="1"/>
      <c r="K29405" s="1"/>
      <c r="L29405" s="1"/>
      <c r="M29405" s="1"/>
    </row>
    <row r="29406" spans="10:13" x14ac:dyDescent="0.3">
      <c r="J29406" s="1"/>
      <c r="K29406" s="1"/>
      <c r="L29406" s="1"/>
      <c r="M29406" s="1"/>
    </row>
    <row r="29407" spans="10:13" x14ac:dyDescent="0.3">
      <c r="J29407" s="1"/>
      <c r="K29407" s="1"/>
      <c r="L29407" s="1"/>
      <c r="M29407" s="1"/>
    </row>
    <row r="29408" spans="10:13" x14ac:dyDescent="0.3">
      <c r="J29408" s="1"/>
      <c r="K29408" s="1"/>
      <c r="L29408" s="1"/>
      <c r="M29408" s="1"/>
    </row>
    <row r="29409" spans="10:13" x14ac:dyDescent="0.3">
      <c r="J29409" s="1"/>
      <c r="K29409" s="1"/>
      <c r="L29409" s="1"/>
      <c r="M29409" s="1"/>
    </row>
    <row r="29410" spans="10:13" x14ac:dyDescent="0.3">
      <c r="J29410" s="1"/>
      <c r="K29410" s="1"/>
      <c r="L29410" s="1"/>
      <c r="M29410" s="1"/>
    </row>
    <row r="29411" spans="10:13" x14ac:dyDescent="0.3">
      <c r="J29411" s="1"/>
      <c r="K29411" s="1"/>
      <c r="L29411" s="1"/>
      <c r="M29411" s="1"/>
    </row>
    <row r="29412" spans="10:13" x14ac:dyDescent="0.3">
      <c r="J29412" s="1"/>
      <c r="K29412" s="1"/>
      <c r="L29412" s="1"/>
      <c r="M29412" s="1"/>
    </row>
    <row r="29413" spans="10:13" x14ac:dyDescent="0.3">
      <c r="J29413" s="1"/>
      <c r="K29413" s="1"/>
      <c r="L29413" s="1"/>
      <c r="M29413" s="1"/>
    </row>
    <row r="29414" spans="10:13" x14ac:dyDescent="0.3">
      <c r="J29414" s="1"/>
      <c r="K29414" s="1"/>
      <c r="L29414" s="1"/>
      <c r="M29414" s="1"/>
    </row>
    <row r="29415" spans="10:13" x14ac:dyDescent="0.3">
      <c r="J29415" s="1"/>
      <c r="K29415" s="1"/>
      <c r="L29415" s="1"/>
      <c r="M29415" s="1"/>
    </row>
    <row r="29416" spans="10:13" x14ac:dyDescent="0.3">
      <c r="J29416" s="1"/>
      <c r="K29416" s="1"/>
      <c r="L29416" s="1"/>
      <c r="M29416" s="1"/>
    </row>
    <row r="29417" spans="10:13" x14ac:dyDescent="0.3">
      <c r="J29417" s="1"/>
      <c r="K29417" s="1"/>
      <c r="L29417" s="1"/>
      <c r="M29417" s="1"/>
    </row>
    <row r="29418" spans="10:13" x14ac:dyDescent="0.3">
      <c r="J29418" s="1"/>
      <c r="K29418" s="1"/>
      <c r="L29418" s="1"/>
      <c r="M29418" s="1"/>
    </row>
    <row r="29419" spans="10:13" x14ac:dyDescent="0.3">
      <c r="J29419" s="1"/>
      <c r="K29419" s="1"/>
      <c r="L29419" s="1"/>
      <c r="M29419" s="1"/>
    </row>
    <row r="29420" spans="10:13" x14ac:dyDescent="0.3">
      <c r="J29420" s="1"/>
      <c r="K29420" s="1"/>
      <c r="L29420" s="1"/>
      <c r="M29420" s="1"/>
    </row>
    <row r="29421" spans="10:13" x14ac:dyDescent="0.3">
      <c r="J29421" s="1"/>
      <c r="K29421" s="1"/>
      <c r="L29421" s="1"/>
      <c r="M29421" s="1"/>
    </row>
    <row r="29422" spans="10:13" x14ac:dyDescent="0.3">
      <c r="J29422" s="1"/>
      <c r="K29422" s="1"/>
      <c r="L29422" s="1"/>
      <c r="M29422" s="1"/>
    </row>
    <row r="29423" spans="10:13" x14ac:dyDescent="0.3">
      <c r="J29423" s="1"/>
      <c r="K29423" s="1"/>
      <c r="L29423" s="1"/>
      <c r="M29423" s="1"/>
    </row>
    <row r="29424" spans="10:13" x14ac:dyDescent="0.3">
      <c r="J29424" s="1"/>
      <c r="K29424" s="1"/>
      <c r="L29424" s="1"/>
      <c r="M29424" s="1"/>
    </row>
    <row r="29425" spans="10:13" x14ac:dyDescent="0.3">
      <c r="J29425" s="1"/>
      <c r="K29425" s="1"/>
      <c r="L29425" s="1"/>
      <c r="M29425" s="1"/>
    </row>
    <row r="29426" spans="10:13" x14ac:dyDescent="0.3">
      <c r="J29426" s="1"/>
      <c r="K29426" s="1"/>
      <c r="L29426" s="1"/>
      <c r="M29426" s="1"/>
    </row>
    <row r="29427" spans="10:13" x14ac:dyDescent="0.3">
      <c r="J29427" s="1"/>
      <c r="K29427" s="1"/>
      <c r="L29427" s="1"/>
      <c r="M29427" s="1"/>
    </row>
    <row r="29428" spans="10:13" x14ac:dyDescent="0.3">
      <c r="J29428" s="1"/>
      <c r="K29428" s="1"/>
      <c r="L29428" s="1"/>
      <c r="M29428" s="1"/>
    </row>
    <row r="29429" spans="10:13" x14ac:dyDescent="0.3">
      <c r="J29429" s="1"/>
      <c r="K29429" s="1"/>
      <c r="L29429" s="1"/>
      <c r="M29429" s="1"/>
    </row>
    <row r="29430" spans="10:13" x14ac:dyDescent="0.3">
      <c r="J29430" s="1"/>
      <c r="K29430" s="1"/>
      <c r="L29430" s="1"/>
      <c r="M29430" s="1"/>
    </row>
    <row r="29431" spans="10:13" x14ac:dyDescent="0.3">
      <c r="J29431" s="1"/>
      <c r="K29431" s="1"/>
      <c r="L29431" s="1"/>
      <c r="M29431" s="1"/>
    </row>
    <row r="29432" spans="10:13" x14ac:dyDescent="0.3">
      <c r="J29432" s="1"/>
      <c r="K29432" s="1"/>
      <c r="L29432" s="1"/>
      <c r="M29432" s="1"/>
    </row>
    <row r="29433" spans="10:13" x14ac:dyDescent="0.3">
      <c r="J29433" s="1"/>
      <c r="K29433" s="1"/>
      <c r="L29433" s="1"/>
      <c r="M29433" s="1"/>
    </row>
    <row r="29434" spans="10:13" x14ac:dyDescent="0.3">
      <c r="J29434" s="1"/>
      <c r="K29434" s="1"/>
      <c r="L29434" s="1"/>
      <c r="M29434" s="1"/>
    </row>
    <row r="29435" spans="10:13" x14ac:dyDescent="0.3">
      <c r="J29435" s="1"/>
      <c r="K29435" s="1"/>
      <c r="L29435" s="1"/>
      <c r="M29435" s="1"/>
    </row>
    <row r="29436" spans="10:13" x14ac:dyDescent="0.3">
      <c r="J29436" s="1"/>
      <c r="K29436" s="1"/>
      <c r="L29436" s="1"/>
      <c r="M29436" s="1"/>
    </row>
    <row r="29437" spans="10:13" x14ac:dyDescent="0.3">
      <c r="J29437" s="1"/>
      <c r="K29437" s="1"/>
      <c r="L29437" s="1"/>
      <c r="M29437" s="1"/>
    </row>
    <row r="29438" spans="10:13" x14ac:dyDescent="0.3">
      <c r="J29438" s="1"/>
      <c r="K29438" s="1"/>
      <c r="L29438" s="1"/>
      <c r="M29438" s="1"/>
    </row>
    <row r="29439" spans="10:13" x14ac:dyDescent="0.3">
      <c r="J29439" s="1"/>
      <c r="K29439" s="1"/>
      <c r="L29439" s="1"/>
      <c r="M29439" s="1"/>
    </row>
    <row r="29440" spans="10:13" x14ac:dyDescent="0.3">
      <c r="J29440" s="1"/>
      <c r="K29440" s="1"/>
      <c r="L29440" s="1"/>
      <c r="M29440" s="1"/>
    </row>
    <row r="29441" spans="10:13" x14ac:dyDescent="0.3">
      <c r="J29441" s="1"/>
      <c r="K29441" s="1"/>
      <c r="L29441" s="1"/>
      <c r="M29441" s="1"/>
    </row>
    <row r="29442" spans="10:13" x14ac:dyDescent="0.3">
      <c r="J29442" s="1"/>
      <c r="K29442" s="1"/>
      <c r="L29442" s="1"/>
      <c r="M29442" s="1"/>
    </row>
    <row r="29443" spans="10:13" x14ac:dyDescent="0.3">
      <c r="J29443" s="1"/>
      <c r="K29443" s="1"/>
      <c r="L29443" s="1"/>
      <c r="M29443" s="1"/>
    </row>
    <row r="29444" spans="10:13" x14ac:dyDescent="0.3">
      <c r="J29444" s="1"/>
      <c r="K29444" s="1"/>
      <c r="L29444" s="1"/>
      <c r="M29444" s="1"/>
    </row>
    <row r="29445" spans="10:13" x14ac:dyDescent="0.3">
      <c r="J29445" s="1"/>
      <c r="K29445" s="1"/>
      <c r="L29445" s="1"/>
      <c r="M29445" s="1"/>
    </row>
    <row r="29446" spans="10:13" x14ac:dyDescent="0.3">
      <c r="J29446" s="1"/>
      <c r="K29446" s="1"/>
      <c r="L29446" s="1"/>
      <c r="M29446" s="1"/>
    </row>
    <row r="29447" spans="10:13" x14ac:dyDescent="0.3">
      <c r="J29447" s="1"/>
      <c r="K29447" s="1"/>
      <c r="L29447" s="1"/>
      <c r="M29447" s="1"/>
    </row>
    <row r="29448" spans="10:13" x14ac:dyDescent="0.3">
      <c r="J29448" s="1"/>
      <c r="K29448" s="1"/>
      <c r="L29448" s="1"/>
      <c r="M29448" s="1"/>
    </row>
    <row r="29449" spans="10:13" x14ac:dyDescent="0.3">
      <c r="J29449" s="1"/>
      <c r="K29449" s="1"/>
      <c r="L29449" s="1"/>
      <c r="M29449" s="1"/>
    </row>
    <row r="29450" spans="10:13" x14ac:dyDescent="0.3">
      <c r="J29450" s="1"/>
      <c r="K29450" s="1"/>
      <c r="L29450" s="1"/>
      <c r="M29450" s="1"/>
    </row>
    <row r="29451" spans="10:13" x14ac:dyDescent="0.3">
      <c r="J29451" s="1"/>
      <c r="K29451" s="1"/>
      <c r="L29451" s="1"/>
      <c r="M29451" s="1"/>
    </row>
    <row r="29452" spans="10:13" x14ac:dyDescent="0.3">
      <c r="J29452" s="1"/>
      <c r="K29452" s="1"/>
      <c r="L29452" s="1"/>
      <c r="M29452" s="1"/>
    </row>
    <row r="29453" spans="10:13" x14ac:dyDescent="0.3">
      <c r="J29453" s="1"/>
      <c r="K29453" s="1"/>
      <c r="L29453" s="1"/>
      <c r="M29453" s="1"/>
    </row>
    <row r="29454" spans="10:13" x14ac:dyDescent="0.3">
      <c r="J29454" s="1"/>
      <c r="K29454" s="1"/>
      <c r="L29454" s="1"/>
      <c r="M29454" s="1"/>
    </row>
    <row r="29455" spans="10:13" x14ac:dyDescent="0.3">
      <c r="J29455" s="1"/>
      <c r="K29455" s="1"/>
      <c r="L29455" s="1"/>
      <c r="M29455" s="1"/>
    </row>
    <row r="29456" spans="10:13" x14ac:dyDescent="0.3">
      <c r="J29456" s="1"/>
      <c r="K29456" s="1"/>
      <c r="L29456" s="1"/>
      <c r="M29456" s="1"/>
    </row>
    <row r="29457" spans="10:13" x14ac:dyDescent="0.3">
      <c r="J29457" s="1"/>
      <c r="K29457" s="1"/>
      <c r="L29457" s="1"/>
      <c r="M29457" s="1"/>
    </row>
    <row r="29458" spans="10:13" x14ac:dyDescent="0.3">
      <c r="J29458" s="1"/>
      <c r="K29458" s="1"/>
      <c r="L29458" s="1"/>
      <c r="M29458" s="1"/>
    </row>
    <row r="29459" spans="10:13" x14ac:dyDescent="0.3">
      <c r="J29459" s="1"/>
      <c r="K29459" s="1"/>
      <c r="L29459" s="1"/>
      <c r="M29459" s="1"/>
    </row>
    <row r="29460" spans="10:13" x14ac:dyDescent="0.3">
      <c r="J29460" s="1"/>
      <c r="K29460" s="1"/>
      <c r="L29460" s="1"/>
      <c r="M29460" s="1"/>
    </row>
    <row r="29461" spans="10:13" x14ac:dyDescent="0.3">
      <c r="J29461" s="1"/>
      <c r="K29461" s="1"/>
      <c r="L29461" s="1"/>
      <c r="M29461" s="1"/>
    </row>
    <row r="29462" spans="10:13" x14ac:dyDescent="0.3">
      <c r="J29462" s="1"/>
      <c r="K29462" s="1"/>
      <c r="L29462" s="1"/>
      <c r="M29462" s="1"/>
    </row>
    <row r="29463" spans="10:13" x14ac:dyDescent="0.3">
      <c r="J29463" s="1"/>
      <c r="K29463" s="1"/>
      <c r="L29463" s="1"/>
      <c r="M29463" s="1"/>
    </row>
    <row r="29464" spans="10:13" x14ac:dyDescent="0.3">
      <c r="J29464" s="1"/>
      <c r="K29464" s="1"/>
      <c r="L29464" s="1"/>
      <c r="M29464" s="1"/>
    </row>
    <row r="29465" spans="10:13" x14ac:dyDescent="0.3">
      <c r="J29465" s="1"/>
      <c r="K29465" s="1"/>
      <c r="L29465" s="1"/>
      <c r="M29465" s="1"/>
    </row>
    <row r="29466" spans="10:13" x14ac:dyDescent="0.3">
      <c r="J29466" s="1"/>
      <c r="K29466" s="1"/>
      <c r="L29466" s="1"/>
      <c r="M29466" s="1"/>
    </row>
    <row r="29467" spans="10:13" x14ac:dyDescent="0.3">
      <c r="J29467" s="1"/>
      <c r="K29467" s="1"/>
      <c r="L29467" s="1"/>
      <c r="M29467" s="1"/>
    </row>
    <row r="29468" spans="10:13" x14ac:dyDescent="0.3">
      <c r="J29468" s="1"/>
      <c r="K29468" s="1"/>
      <c r="L29468" s="1"/>
      <c r="M29468" s="1"/>
    </row>
    <row r="29469" spans="10:13" x14ac:dyDescent="0.3">
      <c r="J29469" s="1"/>
      <c r="K29469" s="1"/>
      <c r="L29469" s="1"/>
      <c r="M29469" s="1"/>
    </row>
    <row r="29470" spans="10:13" x14ac:dyDescent="0.3">
      <c r="J29470" s="1"/>
      <c r="K29470" s="1"/>
      <c r="L29470" s="1"/>
      <c r="M29470" s="1"/>
    </row>
    <row r="29471" spans="10:13" x14ac:dyDescent="0.3">
      <c r="J29471" s="1"/>
      <c r="K29471" s="1"/>
      <c r="L29471" s="1"/>
      <c r="M29471" s="1"/>
    </row>
    <row r="29472" spans="10:13" x14ac:dyDescent="0.3">
      <c r="J29472" s="1"/>
      <c r="K29472" s="1"/>
      <c r="L29472" s="1"/>
      <c r="M29472" s="1"/>
    </row>
    <row r="29473" spans="10:13" x14ac:dyDescent="0.3">
      <c r="J29473" s="1"/>
      <c r="K29473" s="1"/>
      <c r="L29473" s="1"/>
      <c r="M29473" s="1"/>
    </row>
    <row r="29474" spans="10:13" x14ac:dyDescent="0.3">
      <c r="J29474" s="1"/>
      <c r="K29474" s="1"/>
      <c r="L29474" s="1"/>
      <c r="M29474" s="1"/>
    </row>
    <row r="29475" spans="10:13" x14ac:dyDescent="0.3">
      <c r="J29475" s="1"/>
      <c r="K29475" s="1"/>
      <c r="L29475" s="1"/>
      <c r="M29475" s="1"/>
    </row>
    <row r="29476" spans="10:13" x14ac:dyDescent="0.3">
      <c r="J29476" s="1"/>
      <c r="K29476" s="1"/>
      <c r="L29476" s="1"/>
      <c r="M29476" s="1"/>
    </row>
    <row r="29477" spans="10:13" x14ac:dyDescent="0.3">
      <c r="J29477" s="1"/>
      <c r="K29477" s="1"/>
      <c r="L29477" s="1"/>
      <c r="M29477" s="1"/>
    </row>
    <row r="29478" spans="10:13" x14ac:dyDescent="0.3">
      <c r="J29478" s="1"/>
      <c r="K29478" s="1"/>
      <c r="L29478" s="1"/>
      <c r="M29478" s="1"/>
    </row>
    <row r="29479" spans="10:13" x14ac:dyDescent="0.3">
      <c r="J29479" s="1"/>
      <c r="K29479" s="1"/>
      <c r="L29479" s="1"/>
      <c r="M29479" s="1"/>
    </row>
    <row r="29480" spans="10:13" x14ac:dyDescent="0.3">
      <c r="J29480" s="1"/>
      <c r="K29480" s="1"/>
      <c r="L29480" s="1"/>
      <c r="M29480" s="1"/>
    </row>
    <row r="29481" spans="10:13" x14ac:dyDescent="0.3">
      <c r="J29481" s="1"/>
      <c r="K29481" s="1"/>
      <c r="L29481" s="1"/>
      <c r="M29481" s="1"/>
    </row>
    <row r="29482" spans="10:13" x14ac:dyDescent="0.3">
      <c r="J29482" s="1"/>
      <c r="K29482" s="1"/>
      <c r="L29482" s="1"/>
      <c r="M29482" s="1"/>
    </row>
    <row r="29483" spans="10:13" x14ac:dyDescent="0.3">
      <c r="J29483" s="1"/>
      <c r="K29483" s="1"/>
      <c r="L29483" s="1"/>
      <c r="M29483" s="1"/>
    </row>
    <row r="29484" spans="10:13" x14ac:dyDescent="0.3">
      <c r="J29484" s="1"/>
      <c r="K29484" s="1"/>
      <c r="L29484" s="1"/>
      <c r="M29484" s="1"/>
    </row>
    <row r="29485" spans="10:13" x14ac:dyDescent="0.3">
      <c r="J29485" s="1"/>
      <c r="K29485" s="1"/>
      <c r="L29485" s="1"/>
      <c r="M29485" s="1"/>
    </row>
    <row r="29486" spans="10:13" x14ac:dyDescent="0.3">
      <c r="J29486" s="1"/>
      <c r="K29486" s="1"/>
      <c r="L29486" s="1"/>
      <c r="M29486" s="1"/>
    </row>
    <row r="29487" spans="10:13" x14ac:dyDescent="0.3">
      <c r="J29487" s="1"/>
      <c r="K29487" s="1"/>
      <c r="L29487" s="1"/>
      <c r="M29487" s="1"/>
    </row>
    <row r="29488" spans="10:13" x14ac:dyDescent="0.3">
      <c r="J29488" s="1"/>
      <c r="K29488" s="1"/>
      <c r="L29488" s="1"/>
      <c r="M29488" s="1"/>
    </row>
    <row r="29489" spans="10:13" x14ac:dyDescent="0.3">
      <c r="J29489" s="1"/>
      <c r="K29489" s="1"/>
      <c r="L29489" s="1"/>
      <c r="M29489" s="1"/>
    </row>
    <row r="29490" spans="10:13" x14ac:dyDescent="0.3">
      <c r="J29490" s="1"/>
      <c r="K29490" s="1"/>
      <c r="L29490" s="1"/>
      <c r="M29490" s="1"/>
    </row>
    <row r="29491" spans="10:13" x14ac:dyDescent="0.3">
      <c r="J29491" s="1"/>
      <c r="K29491" s="1"/>
      <c r="L29491" s="1"/>
      <c r="M29491" s="1"/>
    </row>
    <row r="29492" spans="10:13" x14ac:dyDescent="0.3">
      <c r="J29492" s="1"/>
      <c r="K29492" s="1"/>
      <c r="L29492" s="1"/>
      <c r="M29492" s="1"/>
    </row>
    <row r="29493" spans="10:13" x14ac:dyDescent="0.3">
      <c r="J29493" s="1"/>
      <c r="K29493" s="1"/>
      <c r="L29493" s="1"/>
      <c r="M29493" s="1"/>
    </row>
    <row r="29494" spans="10:13" x14ac:dyDescent="0.3">
      <c r="J29494" s="1"/>
      <c r="K29494" s="1"/>
      <c r="L29494" s="1"/>
      <c r="M29494" s="1"/>
    </row>
    <row r="29495" spans="10:13" x14ac:dyDescent="0.3">
      <c r="J29495" s="1"/>
      <c r="K29495" s="1"/>
      <c r="L29495" s="1"/>
      <c r="M29495" s="1"/>
    </row>
    <row r="29496" spans="10:13" x14ac:dyDescent="0.3">
      <c r="J29496" s="1"/>
      <c r="K29496" s="1"/>
      <c r="L29496" s="1"/>
      <c r="M29496" s="1"/>
    </row>
    <row r="29497" spans="10:13" x14ac:dyDescent="0.3">
      <c r="J29497" s="1"/>
      <c r="K29497" s="1"/>
      <c r="L29497" s="1"/>
      <c r="M29497" s="1"/>
    </row>
    <row r="29498" spans="10:13" x14ac:dyDescent="0.3">
      <c r="J29498" s="1"/>
      <c r="K29498" s="1"/>
      <c r="L29498" s="1"/>
      <c r="M29498" s="1"/>
    </row>
    <row r="29499" spans="10:13" x14ac:dyDescent="0.3">
      <c r="J29499" s="1"/>
      <c r="K29499" s="1"/>
      <c r="L29499" s="1"/>
      <c r="M29499" s="1"/>
    </row>
    <row r="29500" spans="10:13" x14ac:dyDescent="0.3">
      <c r="J29500" s="1"/>
      <c r="K29500" s="1"/>
      <c r="L29500" s="1"/>
      <c r="M29500" s="1"/>
    </row>
    <row r="29501" spans="10:13" x14ac:dyDescent="0.3">
      <c r="J29501" s="1"/>
      <c r="K29501" s="1"/>
      <c r="L29501" s="1"/>
      <c r="M29501" s="1"/>
    </row>
    <row r="29502" spans="10:13" x14ac:dyDescent="0.3">
      <c r="J29502" s="1"/>
      <c r="K29502" s="1"/>
      <c r="L29502" s="1"/>
      <c r="M29502" s="1"/>
    </row>
    <row r="29503" spans="10:13" x14ac:dyDescent="0.3">
      <c r="J29503" s="1"/>
      <c r="K29503" s="1"/>
      <c r="L29503" s="1"/>
      <c r="M29503" s="1"/>
    </row>
    <row r="29504" spans="10:13" x14ac:dyDescent="0.3">
      <c r="J29504" s="1"/>
      <c r="K29504" s="1"/>
      <c r="L29504" s="1"/>
      <c r="M29504" s="1"/>
    </row>
    <row r="29505" spans="10:13" x14ac:dyDescent="0.3">
      <c r="J29505" s="1"/>
      <c r="K29505" s="1"/>
      <c r="L29505" s="1"/>
      <c r="M29505" s="1"/>
    </row>
    <row r="29506" spans="10:13" x14ac:dyDescent="0.3">
      <c r="J29506" s="1"/>
      <c r="K29506" s="1"/>
      <c r="L29506" s="1"/>
      <c r="M29506" s="1"/>
    </row>
    <row r="29507" spans="10:13" x14ac:dyDescent="0.3">
      <c r="J29507" s="1"/>
      <c r="K29507" s="1"/>
      <c r="L29507" s="1"/>
      <c r="M29507" s="1"/>
    </row>
    <row r="29508" spans="10:13" x14ac:dyDescent="0.3">
      <c r="J29508" s="1"/>
      <c r="K29508" s="1"/>
      <c r="L29508" s="1"/>
      <c r="M29508" s="1"/>
    </row>
    <row r="29509" spans="10:13" x14ac:dyDescent="0.3">
      <c r="J29509" s="1"/>
      <c r="K29509" s="1"/>
      <c r="L29509" s="1"/>
      <c r="M29509" s="1"/>
    </row>
    <row r="29510" spans="10:13" x14ac:dyDescent="0.3">
      <c r="J29510" s="1"/>
      <c r="K29510" s="1"/>
      <c r="L29510" s="1"/>
      <c r="M29510" s="1"/>
    </row>
    <row r="29511" spans="10:13" x14ac:dyDescent="0.3">
      <c r="J29511" s="1"/>
      <c r="K29511" s="1"/>
      <c r="L29511" s="1"/>
      <c r="M29511" s="1"/>
    </row>
    <row r="29512" spans="10:13" x14ac:dyDescent="0.3">
      <c r="J29512" s="1"/>
      <c r="K29512" s="1"/>
      <c r="L29512" s="1"/>
      <c r="M29512" s="1"/>
    </row>
    <row r="29513" spans="10:13" x14ac:dyDescent="0.3">
      <c r="J29513" s="1"/>
      <c r="K29513" s="1"/>
      <c r="L29513" s="1"/>
      <c r="M29513" s="1"/>
    </row>
    <row r="29514" spans="10:13" x14ac:dyDescent="0.3">
      <c r="J29514" s="1"/>
      <c r="K29514" s="1"/>
      <c r="L29514" s="1"/>
      <c r="M29514" s="1"/>
    </row>
    <row r="29515" spans="10:13" x14ac:dyDescent="0.3">
      <c r="J29515" s="1"/>
      <c r="K29515" s="1"/>
      <c r="L29515" s="1"/>
      <c r="M29515" s="1"/>
    </row>
    <row r="29516" spans="10:13" x14ac:dyDescent="0.3">
      <c r="J29516" s="1"/>
      <c r="K29516" s="1"/>
      <c r="L29516" s="1"/>
      <c r="M29516" s="1"/>
    </row>
    <row r="29517" spans="10:13" x14ac:dyDescent="0.3">
      <c r="J29517" s="1"/>
      <c r="K29517" s="1"/>
      <c r="L29517" s="1"/>
      <c r="M29517" s="1"/>
    </row>
    <row r="29518" spans="10:13" x14ac:dyDescent="0.3">
      <c r="J29518" s="1"/>
      <c r="K29518" s="1"/>
      <c r="L29518" s="1"/>
      <c r="M29518" s="1"/>
    </row>
    <row r="29519" spans="10:13" x14ac:dyDescent="0.3">
      <c r="J29519" s="1"/>
      <c r="K29519" s="1"/>
      <c r="L29519" s="1"/>
      <c r="M29519" s="1"/>
    </row>
    <row r="29520" spans="10:13" x14ac:dyDescent="0.3">
      <c r="J29520" s="1"/>
      <c r="K29520" s="1"/>
      <c r="L29520" s="1"/>
      <c r="M29520" s="1"/>
    </row>
    <row r="29521" spans="10:13" x14ac:dyDescent="0.3">
      <c r="J29521" s="1"/>
      <c r="K29521" s="1"/>
      <c r="L29521" s="1"/>
      <c r="M29521" s="1"/>
    </row>
    <row r="29522" spans="10:13" x14ac:dyDescent="0.3">
      <c r="J29522" s="1"/>
      <c r="K29522" s="1"/>
      <c r="L29522" s="1"/>
      <c r="M29522" s="1"/>
    </row>
    <row r="29523" spans="10:13" x14ac:dyDescent="0.3">
      <c r="J29523" s="1"/>
      <c r="K29523" s="1"/>
      <c r="L29523" s="1"/>
      <c r="M29523" s="1"/>
    </row>
    <row r="29524" spans="10:13" x14ac:dyDescent="0.3">
      <c r="J29524" s="1"/>
      <c r="K29524" s="1"/>
      <c r="L29524" s="1"/>
      <c r="M29524" s="1"/>
    </row>
    <row r="29525" spans="10:13" x14ac:dyDescent="0.3">
      <c r="J29525" s="1"/>
      <c r="K29525" s="1"/>
      <c r="L29525" s="1"/>
      <c r="M29525" s="1"/>
    </row>
    <row r="29526" spans="10:13" x14ac:dyDescent="0.3">
      <c r="J29526" s="1"/>
      <c r="K29526" s="1"/>
      <c r="L29526" s="1"/>
      <c r="M29526" s="1"/>
    </row>
    <row r="29527" spans="10:13" x14ac:dyDescent="0.3">
      <c r="J29527" s="1"/>
      <c r="K29527" s="1"/>
      <c r="L29527" s="1"/>
      <c r="M29527" s="1"/>
    </row>
    <row r="29528" spans="10:13" x14ac:dyDescent="0.3">
      <c r="J29528" s="1"/>
      <c r="K29528" s="1"/>
      <c r="L29528" s="1"/>
      <c r="M29528" s="1"/>
    </row>
    <row r="29529" spans="10:13" x14ac:dyDescent="0.3">
      <c r="J29529" s="1"/>
      <c r="K29529" s="1"/>
      <c r="L29529" s="1"/>
      <c r="M29529" s="1"/>
    </row>
    <row r="29530" spans="10:13" x14ac:dyDescent="0.3">
      <c r="J29530" s="1"/>
      <c r="K29530" s="1"/>
      <c r="L29530" s="1"/>
      <c r="M29530" s="1"/>
    </row>
    <row r="29531" spans="10:13" x14ac:dyDescent="0.3">
      <c r="J29531" s="1"/>
      <c r="K29531" s="1"/>
      <c r="L29531" s="1"/>
      <c r="M29531" s="1"/>
    </row>
    <row r="29532" spans="10:13" x14ac:dyDescent="0.3">
      <c r="J29532" s="1"/>
      <c r="K29532" s="1"/>
      <c r="L29532" s="1"/>
      <c r="M29532" s="1"/>
    </row>
    <row r="29533" spans="10:13" x14ac:dyDescent="0.3">
      <c r="J29533" s="1"/>
      <c r="K29533" s="1"/>
      <c r="L29533" s="1"/>
      <c r="M29533" s="1"/>
    </row>
    <row r="29534" spans="10:13" x14ac:dyDescent="0.3">
      <c r="J29534" s="1"/>
      <c r="K29534" s="1"/>
      <c r="L29534" s="1"/>
      <c r="M29534" s="1"/>
    </row>
    <row r="29535" spans="10:13" x14ac:dyDescent="0.3">
      <c r="J29535" s="1"/>
      <c r="K29535" s="1"/>
      <c r="L29535" s="1"/>
      <c r="M29535" s="1"/>
    </row>
    <row r="29536" spans="10:13" x14ac:dyDescent="0.3">
      <c r="J29536" s="1"/>
      <c r="K29536" s="1"/>
      <c r="L29536" s="1"/>
      <c r="M29536" s="1"/>
    </row>
    <row r="29537" spans="10:13" x14ac:dyDescent="0.3">
      <c r="J29537" s="1"/>
      <c r="K29537" s="1"/>
      <c r="L29537" s="1"/>
      <c r="M29537" s="1"/>
    </row>
    <row r="29538" spans="10:13" x14ac:dyDescent="0.3">
      <c r="J29538" s="1"/>
      <c r="K29538" s="1"/>
      <c r="L29538" s="1"/>
      <c r="M29538" s="1"/>
    </row>
    <row r="29539" spans="10:13" x14ac:dyDescent="0.3">
      <c r="J29539" s="1"/>
      <c r="K29539" s="1"/>
      <c r="L29539" s="1"/>
      <c r="M29539" s="1"/>
    </row>
    <row r="29540" spans="10:13" x14ac:dyDescent="0.3">
      <c r="J29540" s="1"/>
      <c r="K29540" s="1"/>
      <c r="L29540" s="1"/>
      <c r="M29540" s="1"/>
    </row>
    <row r="29541" spans="10:13" x14ac:dyDescent="0.3">
      <c r="J29541" s="1"/>
      <c r="K29541" s="1"/>
      <c r="L29541" s="1"/>
      <c r="M29541" s="1"/>
    </row>
    <row r="29542" spans="10:13" x14ac:dyDescent="0.3">
      <c r="J29542" s="1"/>
      <c r="K29542" s="1"/>
      <c r="L29542" s="1"/>
      <c r="M29542" s="1"/>
    </row>
    <row r="29543" spans="10:13" x14ac:dyDescent="0.3">
      <c r="J29543" s="1"/>
      <c r="K29543" s="1"/>
      <c r="L29543" s="1"/>
      <c r="M29543" s="1"/>
    </row>
    <row r="29544" spans="10:13" x14ac:dyDescent="0.3">
      <c r="J29544" s="1"/>
      <c r="K29544" s="1"/>
      <c r="L29544" s="1"/>
      <c r="M29544" s="1"/>
    </row>
    <row r="29545" spans="10:13" x14ac:dyDescent="0.3">
      <c r="J29545" s="1"/>
      <c r="K29545" s="1"/>
      <c r="L29545" s="1"/>
      <c r="M29545" s="1"/>
    </row>
    <row r="29546" spans="10:13" x14ac:dyDescent="0.3">
      <c r="J29546" s="1"/>
      <c r="K29546" s="1"/>
      <c r="L29546" s="1"/>
      <c r="M29546" s="1"/>
    </row>
    <row r="29547" spans="10:13" x14ac:dyDescent="0.3">
      <c r="J29547" s="1"/>
      <c r="K29547" s="1"/>
      <c r="L29547" s="1"/>
      <c r="M29547" s="1"/>
    </row>
    <row r="29548" spans="10:13" x14ac:dyDescent="0.3">
      <c r="J29548" s="1"/>
      <c r="K29548" s="1"/>
      <c r="L29548" s="1"/>
      <c r="M29548" s="1"/>
    </row>
    <row r="29549" spans="10:13" x14ac:dyDescent="0.3">
      <c r="J29549" s="1"/>
      <c r="K29549" s="1"/>
      <c r="L29549" s="1"/>
      <c r="M29549" s="1"/>
    </row>
    <row r="29550" spans="10:13" x14ac:dyDescent="0.3">
      <c r="J29550" s="1"/>
      <c r="K29550" s="1"/>
      <c r="L29550" s="1"/>
      <c r="M29550" s="1"/>
    </row>
    <row r="29551" spans="10:13" x14ac:dyDescent="0.3">
      <c r="J29551" s="1"/>
      <c r="K29551" s="1"/>
      <c r="L29551" s="1"/>
      <c r="M29551" s="1"/>
    </row>
    <row r="29552" spans="10:13" x14ac:dyDescent="0.3">
      <c r="J29552" s="1"/>
      <c r="K29552" s="1"/>
      <c r="L29552" s="1"/>
      <c r="M29552" s="1"/>
    </row>
    <row r="29553" spans="10:13" x14ac:dyDescent="0.3">
      <c r="J29553" s="1"/>
      <c r="K29553" s="1"/>
      <c r="L29553" s="1"/>
      <c r="M29553" s="1"/>
    </row>
    <row r="29554" spans="10:13" x14ac:dyDescent="0.3">
      <c r="J29554" s="1"/>
      <c r="K29554" s="1"/>
      <c r="L29554" s="1"/>
      <c r="M29554" s="1"/>
    </row>
    <row r="29555" spans="10:13" x14ac:dyDescent="0.3">
      <c r="J29555" s="1"/>
      <c r="K29555" s="1"/>
      <c r="L29555" s="1"/>
      <c r="M29555" s="1"/>
    </row>
    <row r="29556" spans="10:13" x14ac:dyDescent="0.3">
      <c r="J29556" s="1"/>
      <c r="K29556" s="1"/>
      <c r="L29556" s="1"/>
      <c r="M29556" s="1"/>
    </row>
    <row r="29557" spans="10:13" x14ac:dyDescent="0.3">
      <c r="J29557" s="1"/>
      <c r="K29557" s="1"/>
      <c r="L29557" s="1"/>
      <c r="M29557" s="1"/>
    </row>
    <row r="29558" spans="10:13" x14ac:dyDescent="0.3">
      <c r="J29558" s="1"/>
      <c r="K29558" s="1"/>
      <c r="L29558" s="1"/>
      <c r="M29558" s="1"/>
    </row>
    <row r="29559" spans="10:13" x14ac:dyDescent="0.3">
      <c r="J29559" s="1"/>
      <c r="K29559" s="1"/>
      <c r="L29559" s="1"/>
      <c r="M29559" s="1"/>
    </row>
    <row r="29560" spans="10:13" x14ac:dyDescent="0.3">
      <c r="J29560" s="1"/>
      <c r="K29560" s="1"/>
      <c r="L29560" s="1"/>
      <c r="M29560" s="1"/>
    </row>
    <row r="29561" spans="10:13" x14ac:dyDescent="0.3">
      <c r="J29561" s="1"/>
      <c r="K29561" s="1"/>
      <c r="L29561" s="1"/>
      <c r="M29561" s="1"/>
    </row>
    <row r="29562" spans="10:13" x14ac:dyDescent="0.3">
      <c r="J29562" s="1"/>
      <c r="K29562" s="1"/>
      <c r="L29562" s="1"/>
      <c r="M29562" s="1"/>
    </row>
    <row r="29563" spans="10:13" x14ac:dyDescent="0.3">
      <c r="J29563" s="1"/>
      <c r="K29563" s="1"/>
      <c r="L29563" s="1"/>
      <c r="M29563" s="1"/>
    </row>
    <row r="29564" spans="10:13" x14ac:dyDescent="0.3">
      <c r="J29564" s="1"/>
      <c r="K29564" s="1"/>
      <c r="L29564" s="1"/>
      <c r="M29564" s="1"/>
    </row>
    <row r="29565" spans="10:13" x14ac:dyDescent="0.3">
      <c r="J29565" s="1"/>
      <c r="K29565" s="1"/>
      <c r="L29565" s="1"/>
      <c r="M29565" s="1"/>
    </row>
    <row r="29566" spans="10:13" x14ac:dyDescent="0.3">
      <c r="J29566" s="1"/>
      <c r="K29566" s="1"/>
      <c r="L29566" s="1"/>
      <c r="M29566" s="1"/>
    </row>
    <row r="29567" spans="10:13" x14ac:dyDescent="0.3">
      <c r="J29567" s="1"/>
      <c r="K29567" s="1"/>
      <c r="L29567" s="1"/>
      <c r="M29567" s="1"/>
    </row>
    <row r="29568" spans="10:13" x14ac:dyDescent="0.3">
      <c r="J29568" s="1"/>
      <c r="K29568" s="1"/>
      <c r="L29568" s="1"/>
      <c r="M29568" s="1"/>
    </row>
    <row r="29569" spans="10:13" x14ac:dyDescent="0.3">
      <c r="J29569" s="1"/>
      <c r="K29569" s="1"/>
      <c r="L29569" s="1"/>
      <c r="M29569" s="1"/>
    </row>
    <row r="29570" spans="10:13" x14ac:dyDescent="0.3">
      <c r="J29570" s="1"/>
      <c r="K29570" s="1"/>
      <c r="L29570" s="1"/>
      <c r="M29570" s="1"/>
    </row>
    <row r="29571" spans="10:13" x14ac:dyDescent="0.3">
      <c r="J29571" s="1"/>
      <c r="K29571" s="1"/>
      <c r="L29571" s="1"/>
      <c r="M29571" s="1"/>
    </row>
    <row r="29572" spans="10:13" x14ac:dyDescent="0.3">
      <c r="J29572" s="1"/>
      <c r="K29572" s="1"/>
      <c r="L29572" s="1"/>
      <c r="M29572" s="1"/>
    </row>
    <row r="29573" spans="10:13" x14ac:dyDescent="0.3">
      <c r="J29573" s="1"/>
      <c r="K29573" s="1"/>
      <c r="L29573" s="1"/>
      <c r="M29573" s="1"/>
    </row>
    <row r="29574" spans="10:13" x14ac:dyDescent="0.3">
      <c r="J29574" s="1"/>
      <c r="K29574" s="1"/>
      <c r="L29574" s="1"/>
      <c r="M29574" s="1"/>
    </row>
    <row r="29575" spans="10:13" x14ac:dyDescent="0.3">
      <c r="J29575" s="1"/>
      <c r="K29575" s="1"/>
      <c r="L29575" s="1"/>
      <c r="M29575" s="1"/>
    </row>
    <row r="29576" spans="10:13" x14ac:dyDescent="0.3">
      <c r="J29576" s="1"/>
      <c r="K29576" s="1"/>
      <c r="L29576" s="1"/>
      <c r="M29576" s="1"/>
    </row>
    <row r="29577" spans="10:13" x14ac:dyDescent="0.3">
      <c r="J29577" s="1"/>
      <c r="K29577" s="1"/>
      <c r="L29577" s="1"/>
      <c r="M29577" s="1"/>
    </row>
    <row r="29578" spans="10:13" x14ac:dyDescent="0.3">
      <c r="J29578" s="1"/>
      <c r="K29578" s="1"/>
      <c r="L29578" s="1"/>
      <c r="M29578" s="1"/>
    </row>
    <row r="29579" spans="10:13" x14ac:dyDescent="0.3">
      <c r="J29579" s="1"/>
      <c r="K29579" s="1"/>
      <c r="L29579" s="1"/>
      <c r="M29579" s="1"/>
    </row>
    <row r="29580" spans="10:13" x14ac:dyDescent="0.3">
      <c r="J29580" s="1"/>
      <c r="K29580" s="1"/>
      <c r="L29580" s="1"/>
      <c r="M29580" s="1"/>
    </row>
    <row r="29581" spans="10:13" x14ac:dyDescent="0.3">
      <c r="J29581" s="1"/>
      <c r="K29581" s="1"/>
      <c r="L29581" s="1"/>
      <c r="M29581" s="1"/>
    </row>
    <row r="29582" spans="10:13" x14ac:dyDescent="0.3">
      <c r="J29582" s="1"/>
      <c r="K29582" s="1"/>
      <c r="L29582" s="1"/>
      <c r="M29582" s="1"/>
    </row>
    <row r="29583" spans="10:13" x14ac:dyDescent="0.3">
      <c r="J29583" s="1"/>
      <c r="K29583" s="1"/>
      <c r="L29583" s="1"/>
      <c r="M29583" s="1"/>
    </row>
    <row r="29584" spans="10:13" x14ac:dyDescent="0.3">
      <c r="J29584" s="1"/>
      <c r="K29584" s="1"/>
      <c r="L29584" s="1"/>
      <c r="M29584" s="1"/>
    </row>
    <row r="29585" spans="10:13" x14ac:dyDescent="0.3">
      <c r="J29585" s="1"/>
      <c r="K29585" s="1"/>
      <c r="L29585" s="1"/>
      <c r="M29585" s="1"/>
    </row>
    <row r="29586" spans="10:13" x14ac:dyDescent="0.3">
      <c r="J29586" s="1"/>
      <c r="K29586" s="1"/>
      <c r="L29586" s="1"/>
      <c r="M29586" s="1"/>
    </row>
    <row r="29587" spans="10:13" x14ac:dyDescent="0.3">
      <c r="J29587" s="1"/>
      <c r="K29587" s="1"/>
      <c r="L29587" s="1"/>
      <c r="M29587" s="1"/>
    </row>
    <row r="29588" spans="10:13" x14ac:dyDescent="0.3">
      <c r="J29588" s="1"/>
      <c r="K29588" s="1"/>
      <c r="L29588" s="1"/>
      <c r="M29588" s="1"/>
    </row>
    <row r="29589" spans="10:13" x14ac:dyDescent="0.3">
      <c r="J29589" s="1"/>
      <c r="K29589" s="1"/>
      <c r="L29589" s="1"/>
      <c r="M29589" s="1"/>
    </row>
    <row r="29590" spans="10:13" x14ac:dyDescent="0.3">
      <c r="J29590" s="1"/>
      <c r="K29590" s="1"/>
      <c r="L29590" s="1"/>
      <c r="M29590" s="1"/>
    </row>
    <row r="29591" spans="10:13" x14ac:dyDescent="0.3">
      <c r="J29591" s="1"/>
      <c r="K29591" s="1"/>
      <c r="L29591" s="1"/>
      <c r="M29591" s="1"/>
    </row>
    <row r="29592" spans="10:13" x14ac:dyDescent="0.3">
      <c r="J29592" s="1"/>
      <c r="K29592" s="1"/>
      <c r="L29592" s="1"/>
      <c r="M29592" s="1"/>
    </row>
    <row r="29593" spans="10:13" x14ac:dyDescent="0.3">
      <c r="J29593" s="1"/>
      <c r="K29593" s="1"/>
      <c r="L29593" s="1"/>
      <c r="M29593" s="1"/>
    </row>
    <row r="29594" spans="10:13" x14ac:dyDescent="0.3">
      <c r="J29594" s="1"/>
      <c r="K29594" s="1"/>
      <c r="L29594" s="1"/>
      <c r="M29594" s="1"/>
    </row>
    <row r="29595" spans="10:13" x14ac:dyDescent="0.3">
      <c r="J29595" s="1"/>
      <c r="K29595" s="1"/>
      <c r="L29595" s="1"/>
      <c r="M29595" s="1"/>
    </row>
    <row r="29596" spans="10:13" x14ac:dyDescent="0.3">
      <c r="J29596" s="1"/>
      <c r="K29596" s="1"/>
      <c r="L29596" s="1"/>
      <c r="M29596" s="1"/>
    </row>
    <row r="29597" spans="10:13" x14ac:dyDescent="0.3">
      <c r="J29597" s="1"/>
      <c r="K29597" s="1"/>
      <c r="L29597" s="1"/>
      <c r="M29597" s="1"/>
    </row>
    <row r="29598" spans="10:13" x14ac:dyDescent="0.3">
      <c r="J29598" s="1"/>
      <c r="K29598" s="1"/>
      <c r="L29598" s="1"/>
      <c r="M29598" s="1"/>
    </row>
    <row r="29599" spans="10:13" x14ac:dyDescent="0.3">
      <c r="J29599" s="1"/>
      <c r="K29599" s="1"/>
      <c r="L29599" s="1"/>
      <c r="M29599" s="1"/>
    </row>
    <row r="29600" spans="10:13" x14ac:dyDescent="0.3">
      <c r="J29600" s="1"/>
      <c r="K29600" s="1"/>
      <c r="L29600" s="1"/>
      <c r="M29600" s="1"/>
    </row>
    <row r="29601" spans="10:13" x14ac:dyDescent="0.3">
      <c r="J29601" s="1"/>
      <c r="K29601" s="1"/>
      <c r="L29601" s="1"/>
      <c r="M29601" s="1"/>
    </row>
    <row r="29602" spans="10:13" x14ac:dyDescent="0.3">
      <c r="J29602" s="1"/>
      <c r="K29602" s="1"/>
      <c r="L29602" s="1"/>
      <c r="M29602" s="1"/>
    </row>
    <row r="29603" spans="10:13" x14ac:dyDescent="0.3">
      <c r="J29603" s="1"/>
      <c r="K29603" s="1"/>
      <c r="L29603" s="1"/>
      <c r="M29603" s="1"/>
    </row>
    <row r="29604" spans="10:13" x14ac:dyDescent="0.3">
      <c r="J29604" s="1"/>
      <c r="K29604" s="1"/>
      <c r="L29604" s="1"/>
      <c r="M29604" s="1"/>
    </row>
    <row r="29605" spans="10:13" x14ac:dyDescent="0.3">
      <c r="J29605" s="1"/>
      <c r="K29605" s="1"/>
      <c r="L29605" s="1"/>
      <c r="M29605" s="1"/>
    </row>
    <row r="29606" spans="10:13" x14ac:dyDescent="0.3">
      <c r="J29606" s="1"/>
      <c r="K29606" s="1"/>
      <c r="L29606" s="1"/>
      <c r="M29606" s="1"/>
    </row>
    <row r="29607" spans="10:13" x14ac:dyDescent="0.3">
      <c r="J29607" s="1"/>
      <c r="K29607" s="1"/>
      <c r="L29607" s="1"/>
      <c r="M29607" s="1"/>
    </row>
    <row r="29608" spans="10:13" x14ac:dyDescent="0.3">
      <c r="J29608" s="1"/>
      <c r="K29608" s="1"/>
      <c r="L29608" s="1"/>
      <c r="M29608" s="1"/>
    </row>
    <row r="29609" spans="10:13" x14ac:dyDescent="0.3">
      <c r="J29609" s="1"/>
      <c r="K29609" s="1"/>
      <c r="L29609" s="1"/>
      <c r="M29609" s="1"/>
    </row>
    <row r="29610" spans="10:13" x14ac:dyDescent="0.3">
      <c r="J29610" s="1"/>
      <c r="K29610" s="1"/>
      <c r="L29610" s="1"/>
      <c r="M29610" s="1"/>
    </row>
    <row r="29611" spans="10:13" x14ac:dyDescent="0.3">
      <c r="J29611" s="1"/>
      <c r="K29611" s="1"/>
      <c r="L29611" s="1"/>
      <c r="M29611" s="1"/>
    </row>
    <row r="29612" spans="10:13" x14ac:dyDescent="0.3">
      <c r="J29612" s="1"/>
      <c r="K29612" s="1"/>
      <c r="L29612" s="1"/>
      <c r="M29612" s="1"/>
    </row>
    <row r="29613" spans="10:13" x14ac:dyDescent="0.3">
      <c r="J29613" s="1"/>
      <c r="K29613" s="1"/>
      <c r="L29613" s="1"/>
      <c r="M29613" s="1"/>
    </row>
    <row r="29614" spans="10:13" x14ac:dyDescent="0.3">
      <c r="J29614" s="1"/>
      <c r="K29614" s="1"/>
      <c r="L29614" s="1"/>
      <c r="M29614" s="1"/>
    </row>
    <row r="29615" spans="10:13" x14ac:dyDescent="0.3">
      <c r="J29615" s="1"/>
      <c r="K29615" s="1"/>
      <c r="L29615" s="1"/>
      <c r="M29615" s="1"/>
    </row>
    <row r="29616" spans="10:13" x14ac:dyDescent="0.3">
      <c r="J29616" s="1"/>
      <c r="K29616" s="1"/>
      <c r="L29616" s="1"/>
      <c r="M29616" s="1"/>
    </row>
    <row r="29617" spans="10:13" x14ac:dyDescent="0.3">
      <c r="J29617" s="1"/>
      <c r="K29617" s="1"/>
      <c r="L29617" s="1"/>
      <c r="M29617" s="1"/>
    </row>
    <row r="29618" spans="10:13" x14ac:dyDescent="0.3">
      <c r="J29618" s="1"/>
      <c r="K29618" s="1"/>
      <c r="L29618" s="1"/>
      <c r="M29618" s="1"/>
    </row>
    <row r="29619" spans="10:13" x14ac:dyDescent="0.3">
      <c r="J29619" s="1"/>
      <c r="K29619" s="1"/>
      <c r="L29619" s="1"/>
      <c r="M29619" s="1"/>
    </row>
    <row r="29620" spans="10:13" x14ac:dyDescent="0.3">
      <c r="J29620" s="1"/>
      <c r="K29620" s="1"/>
      <c r="L29620" s="1"/>
      <c r="M29620" s="1"/>
    </row>
    <row r="29621" spans="10:13" x14ac:dyDescent="0.3">
      <c r="J29621" s="1"/>
      <c r="K29621" s="1"/>
      <c r="L29621" s="1"/>
      <c r="M29621" s="1"/>
    </row>
    <row r="29622" spans="10:13" x14ac:dyDescent="0.3">
      <c r="J29622" s="1"/>
      <c r="K29622" s="1"/>
      <c r="L29622" s="1"/>
      <c r="M29622" s="1"/>
    </row>
    <row r="29623" spans="10:13" x14ac:dyDescent="0.3">
      <c r="J29623" s="1"/>
      <c r="K29623" s="1"/>
      <c r="L29623" s="1"/>
      <c r="M29623" s="1"/>
    </row>
    <row r="29624" spans="10:13" x14ac:dyDescent="0.3">
      <c r="J29624" s="1"/>
      <c r="K29624" s="1"/>
      <c r="L29624" s="1"/>
      <c r="M29624" s="1"/>
    </row>
    <row r="29625" spans="10:13" x14ac:dyDescent="0.3">
      <c r="J29625" s="1"/>
      <c r="K29625" s="1"/>
      <c r="L29625" s="1"/>
      <c r="M29625" s="1"/>
    </row>
    <row r="29626" spans="10:13" x14ac:dyDescent="0.3">
      <c r="J29626" s="1"/>
      <c r="K29626" s="1"/>
      <c r="L29626" s="1"/>
      <c r="M29626" s="1"/>
    </row>
    <row r="29627" spans="10:13" x14ac:dyDescent="0.3">
      <c r="J29627" s="1"/>
      <c r="K29627" s="1"/>
      <c r="L29627" s="1"/>
      <c r="M29627" s="1"/>
    </row>
    <row r="29628" spans="10:13" x14ac:dyDescent="0.3">
      <c r="J29628" s="1"/>
      <c r="K29628" s="1"/>
      <c r="L29628" s="1"/>
      <c r="M29628" s="1"/>
    </row>
    <row r="29629" spans="10:13" x14ac:dyDescent="0.3">
      <c r="J29629" s="1"/>
      <c r="K29629" s="1"/>
      <c r="L29629" s="1"/>
      <c r="M29629" s="1"/>
    </row>
    <row r="29630" spans="10:13" x14ac:dyDescent="0.3">
      <c r="J29630" s="1"/>
      <c r="K29630" s="1"/>
      <c r="L29630" s="1"/>
      <c r="M29630" s="1"/>
    </row>
    <row r="29631" spans="10:13" x14ac:dyDescent="0.3">
      <c r="J29631" s="1"/>
      <c r="K29631" s="1"/>
      <c r="L29631" s="1"/>
      <c r="M29631" s="1"/>
    </row>
    <row r="29632" spans="10:13" x14ac:dyDescent="0.3">
      <c r="J29632" s="1"/>
      <c r="K29632" s="1"/>
      <c r="L29632" s="1"/>
      <c r="M29632" s="1"/>
    </row>
    <row r="29633" spans="10:13" x14ac:dyDescent="0.3">
      <c r="J29633" s="1"/>
      <c r="K29633" s="1"/>
      <c r="L29633" s="1"/>
      <c r="M29633" s="1"/>
    </row>
    <row r="29634" spans="10:13" x14ac:dyDescent="0.3">
      <c r="J29634" s="1"/>
      <c r="K29634" s="1"/>
      <c r="L29634" s="1"/>
      <c r="M29634" s="1"/>
    </row>
    <row r="29635" spans="10:13" x14ac:dyDescent="0.3">
      <c r="J29635" s="1"/>
      <c r="K29635" s="1"/>
      <c r="L29635" s="1"/>
      <c r="M29635" s="1"/>
    </row>
    <row r="29636" spans="10:13" x14ac:dyDescent="0.3">
      <c r="J29636" s="1"/>
      <c r="K29636" s="1"/>
      <c r="L29636" s="1"/>
      <c r="M29636" s="1"/>
    </row>
    <row r="29637" spans="10:13" x14ac:dyDescent="0.3">
      <c r="J29637" s="1"/>
      <c r="K29637" s="1"/>
      <c r="L29637" s="1"/>
      <c r="M29637" s="1"/>
    </row>
    <row r="29638" spans="10:13" x14ac:dyDescent="0.3">
      <c r="J29638" s="1"/>
      <c r="K29638" s="1"/>
      <c r="L29638" s="1"/>
      <c r="M29638" s="1"/>
    </row>
    <row r="29639" spans="10:13" x14ac:dyDescent="0.3">
      <c r="J29639" s="1"/>
      <c r="K29639" s="1"/>
      <c r="L29639" s="1"/>
      <c r="M29639" s="1"/>
    </row>
    <row r="29640" spans="10:13" x14ac:dyDescent="0.3">
      <c r="J29640" s="1"/>
      <c r="K29640" s="1"/>
      <c r="L29640" s="1"/>
      <c r="M29640" s="1"/>
    </row>
    <row r="29641" spans="10:13" x14ac:dyDescent="0.3">
      <c r="J29641" s="1"/>
      <c r="K29641" s="1"/>
      <c r="L29641" s="1"/>
      <c r="M29641" s="1"/>
    </row>
    <row r="29642" spans="10:13" x14ac:dyDescent="0.3">
      <c r="J29642" s="1"/>
      <c r="K29642" s="1"/>
      <c r="L29642" s="1"/>
      <c r="M29642" s="1"/>
    </row>
    <row r="29643" spans="10:13" x14ac:dyDescent="0.3">
      <c r="J29643" s="1"/>
      <c r="K29643" s="1"/>
      <c r="L29643" s="1"/>
      <c r="M29643" s="1"/>
    </row>
    <row r="29644" spans="10:13" x14ac:dyDescent="0.3">
      <c r="J29644" s="1"/>
      <c r="K29644" s="1"/>
      <c r="L29644" s="1"/>
      <c r="M29644" s="1"/>
    </row>
    <row r="29645" spans="10:13" x14ac:dyDescent="0.3">
      <c r="J29645" s="1"/>
      <c r="K29645" s="1"/>
      <c r="L29645" s="1"/>
      <c r="M29645" s="1"/>
    </row>
    <row r="29646" spans="10:13" x14ac:dyDescent="0.3">
      <c r="J29646" s="1"/>
      <c r="K29646" s="1"/>
      <c r="L29646" s="1"/>
      <c r="M29646" s="1"/>
    </row>
    <row r="29647" spans="10:13" x14ac:dyDescent="0.3">
      <c r="J29647" s="1"/>
      <c r="K29647" s="1"/>
      <c r="L29647" s="1"/>
      <c r="M29647" s="1"/>
    </row>
    <row r="29648" spans="10:13" x14ac:dyDescent="0.3">
      <c r="J29648" s="1"/>
      <c r="K29648" s="1"/>
      <c r="L29648" s="1"/>
      <c r="M29648" s="1"/>
    </row>
    <row r="29649" spans="10:13" x14ac:dyDescent="0.3">
      <c r="J29649" s="1"/>
      <c r="K29649" s="1"/>
      <c r="L29649" s="1"/>
      <c r="M29649" s="1"/>
    </row>
    <row r="29650" spans="10:13" x14ac:dyDescent="0.3">
      <c r="J29650" s="1"/>
      <c r="K29650" s="1"/>
      <c r="L29650" s="1"/>
      <c r="M29650" s="1"/>
    </row>
    <row r="29651" spans="10:13" x14ac:dyDescent="0.3">
      <c r="J29651" s="1"/>
      <c r="K29651" s="1"/>
      <c r="L29651" s="1"/>
      <c r="M29651" s="1"/>
    </row>
    <row r="29652" spans="10:13" x14ac:dyDescent="0.3">
      <c r="J29652" s="1"/>
      <c r="K29652" s="1"/>
      <c r="L29652" s="1"/>
      <c r="M29652" s="1"/>
    </row>
    <row r="29653" spans="10:13" x14ac:dyDescent="0.3">
      <c r="J29653" s="1"/>
      <c r="K29653" s="1"/>
      <c r="L29653" s="1"/>
      <c r="M29653" s="1"/>
    </row>
    <row r="29654" spans="10:13" x14ac:dyDescent="0.3">
      <c r="J29654" s="1"/>
      <c r="K29654" s="1"/>
      <c r="L29654" s="1"/>
      <c r="M29654" s="1"/>
    </row>
    <row r="29655" spans="10:13" x14ac:dyDescent="0.3">
      <c r="J29655" s="1"/>
      <c r="K29655" s="1"/>
      <c r="L29655" s="1"/>
      <c r="M29655" s="1"/>
    </row>
    <row r="29656" spans="10:13" x14ac:dyDescent="0.3">
      <c r="J29656" s="1"/>
      <c r="K29656" s="1"/>
      <c r="L29656" s="1"/>
      <c r="M29656" s="1"/>
    </row>
    <row r="29657" spans="10:13" x14ac:dyDescent="0.3">
      <c r="J29657" s="1"/>
      <c r="K29657" s="1"/>
      <c r="L29657" s="1"/>
      <c r="M29657" s="1"/>
    </row>
    <row r="29658" spans="10:13" x14ac:dyDescent="0.3">
      <c r="J29658" s="1"/>
      <c r="K29658" s="1"/>
      <c r="L29658" s="1"/>
      <c r="M29658" s="1"/>
    </row>
    <row r="29659" spans="10:13" x14ac:dyDescent="0.3">
      <c r="J29659" s="1"/>
      <c r="K29659" s="1"/>
      <c r="L29659" s="1"/>
      <c r="M29659" s="1"/>
    </row>
    <row r="29660" spans="10:13" x14ac:dyDescent="0.3">
      <c r="J29660" s="1"/>
      <c r="K29660" s="1"/>
      <c r="L29660" s="1"/>
      <c r="M29660" s="1"/>
    </row>
    <row r="29661" spans="10:13" x14ac:dyDescent="0.3">
      <c r="J29661" s="1"/>
      <c r="K29661" s="1"/>
      <c r="L29661" s="1"/>
      <c r="M29661" s="1"/>
    </row>
    <row r="29662" spans="10:13" x14ac:dyDescent="0.3">
      <c r="J29662" s="1"/>
      <c r="K29662" s="1"/>
      <c r="L29662" s="1"/>
      <c r="M29662" s="1"/>
    </row>
    <row r="29663" spans="10:13" x14ac:dyDescent="0.3">
      <c r="J29663" s="1"/>
      <c r="K29663" s="1"/>
      <c r="L29663" s="1"/>
      <c r="M29663" s="1"/>
    </row>
    <row r="29664" spans="10:13" x14ac:dyDescent="0.3">
      <c r="J29664" s="1"/>
      <c r="K29664" s="1"/>
      <c r="L29664" s="1"/>
      <c r="M29664" s="1"/>
    </row>
    <row r="29665" spans="10:13" x14ac:dyDescent="0.3">
      <c r="J29665" s="1"/>
      <c r="K29665" s="1"/>
      <c r="L29665" s="1"/>
      <c r="M29665" s="1"/>
    </row>
    <row r="29666" spans="10:13" x14ac:dyDescent="0.3">
      <c r="J29666" s="1"/>
      <c r="K29666" s="1"/>
      <c r="L29666" s="1"/>
      <c r="M29666" s="1"/>
    </row>
    <row r="29667" spans="10:13" x14ac:dyDescent="0.3">
      <c r="J29667" s="1"/>
      <c r="K29667" s="1"/>
      <c r="L29667" s="1"/>
      <c r="M29667" s="1"/>
    </row>
    <row r="29668" spans="10:13" x14ac:dyDescent="0.3">
      <c r="J29668" s="1"/>
      <c r="K29668" s="1"/>
      <c r="L29668" s="1"/>
      <c r="M29668" s="1"/>
    </row>
    <row r="29669" spans="10:13" x14ac:dyDescent="0.3">
      <c r="J29669" s="1"/>
      <c r="K29669" s="1"/>
      <c r="L29669" s="1"/>
      <c r="M29669" s="1"/>
    </row>
    <row r="29670" spans="10:13" x14ac:dyDescent="0.3">
      <c r="J29670" s="1"/>
      <c r="K29670" s="1"/>
      <c r="L29670" s="1"/>
      <c r="M29670" s="1"/>
    </row>
    <row r="29671" spans="10:13" x14ac:dyDescent="0.3">
      <c r="J29671" s="1"/>
      <c r="K29671" s="1"/>
      <c r="L29671" s="1"/>
      <c r="M29671" s="1"/>
    </row>
    <row r="29672" spans="10:13" x14ac:dyDescent="0.3">
      <c r="J29672" s="1"/>
      <c r="K29672" s="1"/>
      <c r="L29672" s="1"/>
      <c r="M29672" s="1"/>
    </row>
    <row r="29673" spans="10:13" x14ac:dyDescent="0.3">
      <c r="J29673" s="1"/>
      <c r="K29673" s="1"/>
      <c r="L29673" s="1"/>
      <c r="M29673" s="1"/>
    </row>
    <row r="29674" spans="10:13" x14ac:dyDescent="0.3">
      <c r="J29674" s="1"/>
      <c r="K29674" s="1"/>
      <c r="L29674" s="1"/>
      <c r="M29674" s="1"/>
    </row>
    <row r="29675" spans="10:13" x14ac:dyDescent="0.3">
      <c r="J29675" s="1"/>
      <c r="K29675" s="1"/>
      <c r="L29675" s="1"/>
      <c r="M29675" s="1"/>
    </row>
    <row r="29676" spans="10:13" x14ac:dyDescent="0.3">
      <c r="J29676" s="1"/>
      <c r="K29676" s="1"/>
      <c r="L29676" s="1"/>
      <c r="M29676" s="1"/>
    </row>
    <row r="29677" spans="10:13" x14ac:dyDescent="0.3">
      <c r="J29677" s="1"/>
      <c r="K29677" s="1"/>
      <c r="L29677" s="1"/>
      <c r="M29677" s="1"/>
    </row>
    <row r="29678" spans="10:13" x14ac:dyDescent="0.3">
      <c r="J29678" s="1"/>
      <c r="K29678" s="1"/>
      <c r="L29678" s="1"/>
      <c r="M29678" s="1"/>
    </row>
    <row r="29679" spans="10:13" x14ac:dyDescent="0.3">
      <c r="J29679" s="1"/>
      <c r="K29679" s="1"/>
      <c r="L29679" s="1"/>
      <c r="M29679" s="1"/>
    </row>
    <row r="29680" spans="10:13" x14ac:dyDescent="0.3">
      <c r="J29680" s="1"/>
      <c r="K29680" s="1"/>
      <c r="L29680" s="1"/>
      <c r="M29680" s="1"/>
    </row>
    <row r="29681" spans="10:13" x14ac:dyDescent="0.3">
      <c r="J29681" s="1"/>
      <c r="K29681" s="1"/>
      <c r="L29681" s="1"/>
      <c r="M29681" s="1"/>
    </row>
    <row r="29682" spans="10:13" x14ac:dyDescent="0.3">
      <c r="J29682" s="1"/>
      <c r="K29682" s="1"/>
      <c r="L29682" s="1"/>
      <c r="M29682" s="1"/>
    </row>
    <row r="29683" spans="10:13" x14ac:dyDescent="0.3">
      <c r="J29683" s="1"/>
      <c r="K29683" s="1"/>
      <c r="L29683" s="1"/>
      <c r="M29683" s="1"/>
    </row>
    <row r="29684" spans="10:13" x14ac:dyDescent="0.3">
      <c r="J29684" s="1"/>
      <c r="K29684" s="1"/>
      <c r="L29684" s="1"/>
      <c r="M29684" s="1"/>
    </row>
    <row r="29685" spans="10:13" x14ac:dyDescent="0.3">
      <c r="J29685" s="1"/>
      <c r="K29685" s="1"/>
      <c r="L29685" s="1"/>
      <c r="M29685" s="1"/>
    </row>
    <row r="29686" spans="10:13" x14ac:dyDescent="0.3">
      <c r="J29686" s="1"/>
      <c r="K29686" s="1"/>
      <c r="L29686" s="1"/>
      <c r="M29686" s="1"/>
    </row>
    <row r="29687" spans="10:13" x14ac:dyDescent="0.3">
      <c r="J29687" s="1"/>
      <c r="K29687" s="1"/>
      <c r="L29687" s="1"/>
      <c r="M29687" s="1"/>
    </row>
    <row r="29688" spans="10:13" x14ac:dyDescent="0.3">
      <c r="J29688" s="1"/>
      <c r="K29688" s="1"/>
      <c r="L29688" s="1"/>
      <c r="M29688" s="1"/>
    </row>
    <row r="29689" spans="10:13" x14ac:dyDescent="0.3">
      <c r="J29689" s="1"/>
      <c r="K29689" s="1"/>
      <c r="L29689" s="1"/>
      <c r="M29689" s="1"/>
    </row>
    <row r="29690" spans="10:13" x14ac:dyDescent="0.3">
      <c r="J29690" s="1"/>
      <c r="K29690" s="1"/>
      <c r="L29690" s="1"/>
      <c r="M29690" s="1"/>
    </row>
    <row r="29691" spans="10:13" x14ac:dyDescent="0.3">
      <c r="J29691" s="1"/>
      <c r="K29691" s="1"/>
      <c r="L29691" s="1"/>
      <c r="M29691" s="1"/>
    </row>
    <row r="29692" spans="10:13" x14ac:dyDescent="0.3">
      <c r="J29692" s="1"/>
      <c r="K29692" s="1"/>
      <c r="L29692" s="1"/>
      <c r="M29692" s="1"/>
    </row>
    <row r="29693" spans="10:13" x14ac:dyDescent="0.3">
      <c r="J29693" s="1"/>
      <c r="K29693" s="1"/>
      <c r="L29693" s="1"/>
      <c r="M29693" s="1"/>
    </row>
    <row r="29694" spans="10:13" x14ac:dyDescent="0.3">
      <c r="J29694" s="1"/>
      <c r="K29694" s="1"/>
      <c r="L29694" s="1"/>
      <c r="M29694" s="1"/>
    </row>
    <row r="29695" spans="10:13" x14ac:dyDescent="0.3">
      <c r="J29695" s="1"/>
      <c r="K29695" s="1"/>
      <c r="L29695" s="1"/>
      <c r="M29695" s="1"/>
    </row>
    <row r="29696" spans="10:13" x14ac:dyDescent="0.3">
      <c r="J29696" s="1"/>
      <c r="K29696" s="1"/>
      <c r="L29696" s="1"/>
      <c r="M29696" s="1"/>
    </row>
    <row r="29697" spans="10:13" x14ac:dyDescent="0.3">
      <c r="J29697" s="1"/>
      <c r="K29697" s="1"/>
      <c r="L29697" s="1"/>
      <c r="M29697" s="1"/>
    </row>
    <row r="29698" spans="10:13" x14ac:dyDescent="0.3">
      <c r="J29698" s="1"/>
      <c r="K29698" s="1"/>
      <c r="L29698" s="1"/>
      <c r="M29698" s="1"/>
    </row>
    <row r="29699" spans="10:13" x14ac:dyDescent="0.3">
      <c r="J29699" s="1"/>
      <c r="K29699" s="1"/>
      <c r="L29699" s="1"/>
      <c r="M29699" s="1"/>
    </row>
    <row r="29700" spans="10:13" x14ac:dyDescent="0.3">
      <c r="J29700" s="1"/>
      <c r="K29700" s="1"/>
      <c r="L29700" s="1"/>
      <c r="M29700" s="1"/>
    </row>
    <row r="29701" spans="10:13" x14ac:dyDescent="0.3">
      <c r="J29701" s="1"/>
      <c r="K29701" s="1"/>
      <c r="L29701" s="1"/>
      <c r="M29701" s="1"/>
    </row>
    <row r="29702" spans="10:13" x14ac:dyDescent="0.3">
      <c r="J29702" s="1"/>
      <c r="K29702" s="1"/>
      <c r="L29702" s="1"/>
      <c r="M29702" s="1"/>
    </row>
    <row r="29703" spans="10:13" x14ac:dyDescent="0.3">
      <c r="J29703" s="1"/>
      <c r="K29703" s="1"/>
      <c r="L29703" s="1"/>
      <c r="M29703" s="1"/>
    </row>
    <row r="29704" spans="10:13" x14ac:dyDescent="0.3">
      <c r="J29704" s="1"/>
      <c r="K29704" s="1"/>
      <c r="L29704" s="1"/>
      <c r="M29704" s="1"/>
    </row>
    <row r="29705" spans="10:13" x14ac:dyDescent="0.3">
      <c r="J29705" s="1"/>
      <c r="K29705" s="1"/>
      <c r="L29705" s="1"/>
      <c r="M29705" s="1"/>
    </row>
    <row r="29706" spans="10:13" x14ac:dyDescent="0.3">
      <c r="J29706" s="1"/>
      <c r="K29706" s="1"/>
      <c r="L29706" s="1"/>
      <c r="M29706" s="1"/>
    </row>
    <row r="29707" spans="10:13" x14ac:dyDescent="0.3">
      <c r="J29707" s="1"/>
      <c r="K29707" s="1"/>
      <c r="L29707" s="1"/>
      <c r="M29707" s="1"/>
    </row>
    <row r="29708" spans="10:13" x14ac:dyDescent="0.3">
      <c r="J29708" s="1"/>
      <c r="K29708" s="1"/>
      <c r="L29708" s="1"/>
      <c r="M29708" s="1"/>
    </row>
    <row r="29709" spans="10:13" x14ac:dyDescent="0.3">
      <c r="J29709" s="1"/>
      <c r="K29709" s="1"/>
      <c r="L29709" s="1"/>
      <c r="M29709" s="1"/>
    </row>
    <row r="29710" spans="10:13" x14ac:dyDescent="0.3">
      <c r="J29710" s="1"/>
      <c r="K29710" s="1"/>
      <c r="L29710" s="1"/>
      <c r="M29710" s="1"/>
    </row>
    <row r="29711" spans="10:13" x14ac:dyDescent="0.3">
      <c r="J29711" s="1"/>
      <c r="K29711" s="1"/>
      <c r="L29711" s="1"/>
      <c r="M29711" s="1"/>
    </row>
    <row r="29712" spans="10:13" x14ac:dyDescent="0.3">
      <c r="J29712" s="1"/>
      <c r="K29712" s="1"/>
      <c r="L29712" s="1"/>
      <c r="M29712" s="1"/>
    </row>
    <row r="29713" spans="10:13" x14ac:dyDescent="0.3">
      <c r="J29713" s="1"/>
      <c r="K29713" s="1"/>
      <c r="L29713" s="1"/>
      <c r="M29713" s="1"/>
    </row>
    <row r="29714" spans="10:13" x14ac:dyDescent="0.3">
      <c r="J29714" s="1"/>
      <c r="K29714" s="1"/>
      <c r="L29714" s="1"/>
      <c r="M29714" s="1"/>
    </row>
    <row r="29715" spans="10:13" x14ac:dyDescent="0.3">
      <c r="J29715" s="1"/>
      <c r="K29715" s="1"/>
      <c r="L29715" s="1"/>
      <c r="M29715" s="1"/>
    </row>
    <row r="29716" spans="10:13" x14ac:dyDescent="0.3">
      <c r="J29716" s="1"/>
      <c r="K29716" s="1"/>
      <c r="L29716" s="1"/>
      <c r="M29716" s="1"/>
    </row>
    <row r="29717" spans="10:13" x14ac:dyDescent="0.3">
      <c r="J29717" s="1"/>
      <c r="K29717" s="1"/>
      <c r="L29717" s="1"/>
      <c r="M29717" s="1"/>
    </row>
    <row r="29718" spans="10:13" x14ac:dyDescent="0.3">
      <c r="J29718" s="1"/>
      <c r="K29718" s="1"/>
      <c r="L29718" s="1"/>
      <c r="M29718" s="1"/>
    </row>
    <row r="29719" spans="10:13" x14ac:dyDescent="0.3">
      <c r="J29719" s="1"/>
      <c r="K29719" s="1"/>
      <c r="L29719" s="1"/>
      <c r="M29719" s="1"/>
    </row>
    <row r="29720" spans="10:13" x14ac:dyDescent="0.3">
      <c r="J29720" s="1"/>
      <c r="K29720" s="1"/>
      <c r="L29720" s="1"/>
      <c r="M29720" s="1"/>
    </row>
    <row r="29721" spans="10:13" x14ac:dyDescent="0.3">
      <c r="J29721" s="1"/>
      <c r="K29721" s="1"/>
      <c r="L29721" s="1"/>
      <c r="M29721" s="1"/>
    </row>
    <row r="29722" spans="10:13" x14ac:dyDescent="0.3">
      <c r="J29722" s="1"/>
      <c r="K29722" s="1"/>
      <c r="L29722" s="1"/>
      <c r="M29722" s="1"/>
    </row>
    <row r="29723" spans="10:13" x14ac:dyDescent="0.3">
      <c r="J29723" s="1"/>
      <c r="K29723" s="1"/>
      <c r="L29723" s="1"/>
      <c r="M29723" s="1"/>
    </row>
    <row r="29724" spans="10:13" x14ac:dyDescent="0.3">
      <c r="J29724" s="1"/>
      <c r="K29724" s="1"/>
      <c r="L29724" s="1"/>
      <c r="M29724" s="1"/>
    </row>
    <row r="29725" spans="10:13" x14ac:dyDescent="0.3">
      <c r="J29725" s="1"/>
      <c r="K29725" s="1"/>
      <c r="L29725" s="1"/>
      <c r="M29725" s="1"/>
    </row>
    <row r="29726" spans="10:13" x14ac:dyDescent="0.3">
      <c r="J29726" s="1"/>
      <c r="K29726" s="1"/>
      <c r="L29726" s="1"/>
      <c r="M29726" s="1"/>
    </row>
    <row r="29727" spans="10:13" x14ac:dyDescent="0.3">
      <c r="J29727" s="1"/>
      <c r="K29727" s="1"/>
      <c r="L29727" s="1"/>
      <c r="M29727" s="1"/>
    </row>
    <row r="29728" spans="10:13" x14ac:dyDescent="0.3">
      <c r="J29728" s="1"/>
      <c r="K29728" s="1"/>
      <c r="L29728" s="1"/>
      <c r="M29728" s="1"/>
    </row>
    <row r="29729" spans="10:13" x14ac:dyDescent="0.3">
      <c r="J29729" s="1"/>
      <c r="K29729" s="1"/>
      <c r="L29729" s="1"/>
      <c r="M29729" s="1"/>
    </row>
    <row r="29730" spans="10:13" x14ac:dyDescent="0.3">
      <c r="J29730" s="1"/>
      <c r="K29730" s="1"/>
      <c r="L29730" s="1"/>
      <c r="M29730" s="1"/>
    </row>
    <row r="29731" spans="10:13" x14ac:dyDescent="0.3">
      <c r="J29731" s="1"/>
      <c r="K29731" s="1"/>
      <c r="L29731" s="1"/>
      <c r="M29731" s="1"/>
    </row>
    <row r="29732" spans="10:13" x14ac:dyDescent="0.3">
      <c r="J29732" s="1"/>
      <c r="K29732" s="1"/>
      <c r="L29732" s="1"/>
      <c r="M29732" s="1"/>
    </row>
    <row r="29733" spans="10:13" x14ac:dyDescent="0.3">
      <c r="J29733" s="1"/>
      <c r="K29733" s="1"/>
      <c r="L29733" s="1"/>
      <c r="M29733" s="1"/>
    </row>
    <row r="29734" spans="10:13" x14ac:dyDescent="0.3">
      <c r="J29734" s="1"/>
      <c r="K29734" s="1"/>
      <c r="L29734" s="1"/>
      <c r="M29734" s="1"/>
    </row>
    <row r="29735" spans="10:13" x14ac:dyDescent="0.3">
      <c r="J29735" s="1"/>
      <c r="K29735" s="1"/>
      <c r="L29735" s="1"/>
      <c r="M29735" s="1"/>
    </row>
    <row r="29736" spans="10:13" x14ac:dyDescent="0.3">
      <c r="J29736" s="1"/>
      <c r="K29736" s="1"/>
      <c r="L29736" s="1"/>
      <c r="M29736" s="1"/>
    </row>
    <row r="29737" spans="10:13" x14ac:dyDescent="0.3">
      <c r="J29737" s="1"/>
      <c r="K29737" s="1"/>
      <c r="L29737" s="1"/>
      <c r="M29737" s="1"/>
    </row>
    <row r="29738" spans="10:13" x14ac:dyDescent="0.3">
      <c r="J29738" s="1"/>
      <c r="K29738" s="1"/>
      <c r="L29738" s="1"/>
      <c r="M29738" s="1"/>
    </row>
    <row r="29739" spans="10:13" x14ac:dyDescent="0.3">
      <c r="J29739" s="1"/>
      <c r="K29739" s="1"/>
      <c r="L29739" s="1"/>
      <c r="M29739" s="1"/>
    </row>
    <row r="29740" spans="10:13" x14ac:dyDescent="0.3">
      <c r="J29740" s="1"/>
      <c r="K29740" s="1"/>
      <c r="L29740" s="1"/>
      <c r="M29740" s="1"/>
    </row>
    <row r="29741" spans="10:13" x14ac:dyDescent="0.3">
      <c r="J29741" s="1"/>
      <c r="K29741" s="1"/>
      <c r="L29741" s="1"/>
      <c r="M29741" s="1"/>
    </row>
    <row r="29742" spans="10:13" x14ac:dyDescent="0.3">
      <c r="J29742" s="1"/>
      <c r="K29742" s="1"/>
      <c r="L29742" s="1"/>
      <c r="M29742" s="1"/>
    </row>
    <row r="29743" spans="10:13" x14ac:dyDescent="0.3">
      <c r="J29743" s="1"/>
      <c r="K29743" s="1"/>
      <c r="L29743" s="1"/>
      <c r="M29743" s="1"/>
    </row>
    <row r="29744" spans="10:13" x14ac:dyDescent="0.3">
      <c r="J29744" s="1"/>
      <c r="K29744" s="1"/>
      <c r="L29744" s="1"/>
      <c r="M29744" s="1"/>
    </row>
    <row r="29745" spans="10:13" x14ac:dyDescent="0.3">
      <c r="J29745" s="1"/>
      <c r="K29745" s="1"/>
      <c r="L29745" s="1"/>
      <c r="M29745" s="1"/>
    </row>
    <row r="29746" spans="10:13" x14ac:dyDescent="0.3">
      <c r="J29746" s="1"/>
      <c r="K29746" s="1"/>
      <c r="L29746" s="1"/>
      <c r="M29746" s="1"/>
    </row>
    <row r="29747" spans="10:13" x14ac:dyDescent="0.3">
      <c r="J29747" s="1"/>
      <c r="K29747" s="1"/>
      <c r="L29747" s="1"/>
      <c r="M29747" s="1"/>
    </row>
    <row r="29748" spans="10:13" x14ac:dyDescent="0.3">
      <c r="J29748" s="1"/>
      <c r="K29748" s="1"/>
      <c r="L29748" s="1"/>
      <c r="M29748" s="1"/>
    </row>
    <row r="29749" spans="10:13" x14ac:dyDescent="0.3">
      <c r="J29749" s="1"/>
      <c r="K29749" s="1"/>
      <c r="L29749" s="1"/>
      <c r="M29749" s="1"/>
    </row>
    <row r="29750" spans="10:13" x14ac:dyDescent="0.3">
      <c r="J29750" s="1"/>
      <c r="K29750" s="1"/>
      <c r="L29750" s="1"/>
      <c r="M29750" s="1"/>
    </row>
    <row r="29751" spans="10:13" x14ac:dyDescent="0.3">
      <c r="J29751" s="1"/>
      <c r="K29751" s="1"/>
      <c r="L29751" s="1"/>
      <c r="M29751" s="1"/>
    </row>
    <row r="29752" spans="10:13" x14ac:dyDescent="0.3">
      <c r="J29752" s="1"/>
      <c r="K29752" s="1"/>
      <c r="L29752" s="1"/>
      <c r="M29752" s="1"/>
    </row>
    <row r="29753" spans="10:13" x14ac:dyDescent="0.3">
      <c r="J29753" s="1"/>
      <c r="K29753" s="1"/>
      <c r="L29753" s="1"/>
      <c r="M29753" s="1"/>
    </row>
    <row r="29754" spans="10:13" x14ac:dyDescent="0.3">
      <c r="J29754" s="1"/>
      <c r="K29754" s="1"/>
      <c r="L29754" s="1"/>
      <c r="M29754" s="1"/>
    </row>
    <row r="29755" spans="10:13" x14ac:dyDescent="0.3">
      <c r="J29755" s="1"/>
      <c r="K29755" s="1"/>
      <c r="L29755" s="1"/>
      <c r="M29755" s="1"/>
    </row>
    <row r="29756" spans="10:13" x14ac:dyDescent="0.3">
      <c r="J29756" s="1"/>
      <c r="K29756" s="1"/>
      <c r="L29756" s="1"/>
      <c r="M29756" s="1"/>
    </row>
    <row r="29757" spans="10:13" x14ac:dyDescent="0.3">
      <c r="J29757" s="1"/>
      <c r="K29757" s="1"/>
      <c r="L29757" s="1"/>
      <c r="M29757" s="1"/>
    </row>
    <row r="29758" spans="10:13" x14ac:dyDescent="0.3">
      <c r="J29758" s="1"/>
      <c r="K29758" s="1"/>
      <c r="L29758" s="1"/>
      <c r="M29758" s="1"/>
    </row>
    <row r="29759" spans="10:13" x14ac:dyDescent="0.3">
      <c r="J29759" s="1"/>
      <c r="K29759" s="1"/>
      <c r="L29759" s="1"/>
      <c r="M29759" s="1"/>
    </row>
    <row r="29760" spans="10:13" x14ac:dyDescent="0.3">
      <c r="J29760" s="1"/>
      <c r="K29760" s="1"/>
      <c r="L29760" s="1"/>
      <c r="M29760" s="1"/>
    </row>
    <row r="29761" spans="10:13" x14ac:dyDescent="0.3">
      <c r="J29761" s="1"/>
      <c r="K29761" s="1"/>
      <c r="L29761" s="1"/>
      <c r="M29761" s="1"/>
    </row>
    <row r="29762" spans="10:13" x14ac:dyDescent="0.3">
      <c r="J29762" s="1"/>
      <c r="K29762" s="1"/>
      <c r="L29762" s="1"/>
      <c r="M29762" s="1"/>
    </row>
    <row r="29763" spans="10:13" x14ac:dyDescent="0.3">
      <c r="J29763" s="1"/>
      <c r="K29763" s="1"/>
      <c r="L29763" s="1"/>
      <c r="M29763" s="1"/>
    </row>
    <row r="29764" spans="10:13" x14ac:dyDescent="0.3">
      <c r="J29764" s="1"/>
      <c r="K29764" s="1"/>
      <c r="L29764" s="1"/>
      <c r="M29764" s="1"/>
    </row>
    <row r="29765" spans="10:13" x14ac:dyDescent="0.3">
      <c r="J29765" s="1"/>
      <c r="K29765" s="1"/>
      <c r="L29765" s="1"/>
      <c r="M29765" s="1"/>
    </row>
    <row r="29766" spans="10:13" x14ac:dyDescent="0.3">
      <c r="J29766" s="1"/>
      <c r="K29766" s="1"/>
      <c r="L29766" s="1"/>
      <c r="M29766" s="1"/>
    </row>
    <row r="29767" spans="10:13" x14ac:dyDescent="0.3">
      <c r="J29767" s="1"/>
      <c r="K29767" s="1"/>
      <c r="L29767" s="1"/>
      <c r="M29767" s="1"/>
    </row>
    <row r="29768" spans="10:13" x14ac:dyDescent="0.3">
      <c r="J29768" s="1"/>
      <c r="K29768" s="1"/>
      <c r="L29768" s="1"/>
      <c r="M29768" s="1"/>
    </row>
    <row r="29769" spans="10:13" x14ac:dyDescent="0.3">
      <c r="J29769" s="1"/>
      <c r="K29769" s="1"/>
      <c r="L29769" s="1"/>
      <c r="M29769" s="1"/>
    </row>
    <row r="29770" spans="10:13" x14ac:dyDescent="0.3">
      <c r="J29770" s="1"/>
      <c r="K29770" s="1"/>
      <c r="L29770" s="1"/>
      <c r="M29770" s="1"/>
    </row>
    <row r="29771" spans="10:13" x14ac:dyDescent="0.3">
      <c r="J29771" s="1"/>
      <c r="K29771" s="1"/>
      <c r="L29771" s="1"/>
      <c r="M29771" s="1"/>
    </row>
    <row r="29772" spans="10:13" x14ac:dyDescent="0.3">
      <c r="J29772" s="1"/>
      <c r="K29772" s="1"/>
      <c r="L29772" s="1"/>
      <c r="M29772" s="1"/>
    </row>
    <row r="29773" spans="10:13" x14ac:dyDescent="0.3">
      <c r="J29773" s="1"/>
      <c r="K29773" s="1"/>
      <c r="L29773" s="1"/>
      <c r="M29773" s="1"/>
    </row>
    <row r="29774" spans="10:13" x14ac:dyDescent="0.3">
      <c r="J29774" s="1"/>
      <c r="K29774" s="1"/>
      <c r="L29774" s="1"/>
      <c r="M29774" s="1"/>
    </row>
    <row r="29775" spans="10:13" x14ac:dyDescent="0.3">
      <c r="J29775" s="1"/>
      <c r="K29775" s="1"/>
      <c r="L29775" s="1"/>
      <c r="M29775" s="1"/>
    </row>
    <row r="29776" spans="10:13" x14ac:dyDescent="0.3">
      <c r="J29776" s="1"/>
      <c r="K29776" s="1"/>
      <c r="L29776" s="1"/>
      <c r="M29776" s="1"/>
    </row>
    <row r="29777" spans="10:13" x14ac:dyDescent="0.3">
      <c r="J29777" s="1"/>
      <c r="K29777" s="1"/>
      <c r="L29777" s="1"/>
      <c r="M29777" s="1"/>
    </row>
    <row r="29778" spans="10:13" x14ac:dyDescent="0.3">
      <c r="J29778" s="1"/>
      <c r="K29778" s="1"/>
      <c r="L29778" s="1"/>
      <c r="M29778" s="1"/>
    </row>
    <row r="29779" spans="10:13" x14ac:dyDescent="0.3">
      <c r="J29779" s="1"/>
      <c r="K29779" s="1"/>
      <c r="L29779" s="1"/>
      <c r="M29779" s="1"/>
    </row>
    <row r="29780" spans="10:13" x14ac:dyDescent="0.3">
      <c r="J29780" s="1"/>
      <c r="K29780" s="1"/>
      <c r="L29780" s="1"/>
      <c r="M29780" s="1"/>
    </row>
    <row r="29781" spans="10:13" x14ac:dyDescent="0.3">
      <c r="J29781" s="1"/>
      <c r="K29781" s="1"/>
      <c r="L29781" s="1"/>
      <c r="M29781" s="1"/>
    </row>
    <row r="29782" spans="10:13" x14ac:dyDescent="0.3">
      <c r="J29782" s="1"/>
      <c r="K29782" s="1"/>
      <c r="L29782" s="1"/>
      <c r="M29782" s="1"/>
    </row>
    <row r="29783" spans="10:13" x14ac:dyDescent="0.3">
      <c r="J29783" s="1"/>
      <c r="K29783" s="1"/>
      <c r="L29783" s="1"/>
      <c r="M29783" s="1"/>
    </row>
    <row r="29784" spans="10:13" x14ac:dyDescent="0.3">
      <c r="J29784" s="1"/>
      <c r="K29784" s="1"/>
      <c r="L29784" s="1"/>
      <c r="M29784" s="1"/>
    </row>
    <row r="29785" spans="10:13" x14ac:dyDescent="0.3">
      <c r="J29785" s="1"/>
      <c r="K29785" s="1"/>
      <c r="L29785" s="1"/>
      <c r="M29785" s="1"/>
    </row>
    <row r="29786" spans="10:13" x14ac:dyDescent="0.3">
      <c r="J29786" s="1"/>
      <c r="K29786" s="1"/>
      <c r="L29786" s="1"/>
      <c r="M29786" s="1"/>
    </row>
    <row r="29787" spans="10:13" x14ac:dyDescent="0.3">
      <c r="J29787" s="1"/>
      <c r="K29787" s="1"/>
      <c r="L29787" s="1"/>
      <c r="M29787" s="1"/>
    </row>
    <row r="29788" spans="10:13" x14ac:dyDescent="0.3">
      <c r="J29788" s="1"/>
      <c r="K29788" s="1"/>
      <c r="L29788" s="1"/>
      <c r="M29788" s="1"/>
    </row>
    <row r="29789" spans="10:13" x14ac:dyDescent="0.3">
      <c r="J29789" s="1"/>
      <c r="K29789" s="1"/>
      <c r="L29789" s="1"/>
      <c r="M29789" s="1"/>
    </row>
    <row r="29790" spans="10:13" x14ac:dyDescent="0.3">
      <c r="J29790" s="1"/>
      <c r="K29790" s="1"/>
      <c r="L29790" s="1"/>
      <c r="M29790" s="1"/>
    </row>
    <row r="29791" spans="10:13" x14ac:dyDescent="0.3">
      <c r="J29791" s="1"/>
      <c r="K29791" s="1"/>
      <c r="L29791" s="1"/>
      <c r="M29791" s="1"/>
    </row>
    <row r="29792" spans="10:13" x14ac:dyDescent="0.3">
      <c r="J29792" s="1"/>
      <c r="K29792" s="1"/>
      <c r="L29792" s="1"/>
      <c r="M29792" s="1"/>
    </row>
    <row r="29793" spans="10:13" x14ac:dyDescent="0.3">
      <c r="J29793" s="1"/>
      <c r="K29793" s="1"/>
      <c r="L29793" s="1"/>
      <c r="M29793" s="1"/>
    </row>
    <row r="29794" spans="10:13" x14ac:dyDescent="0.3">
      <c r="J29794" s="1"/>
      <c r="K29794" s="1"/>
      <c r="L29794" s="1"/>
      <c r="M29794" s="1"/>
    </row>
    <row r="29795" spans="10:13" x14ac:dyDescent="0.3">
      <c r="J29795" s="1"/>
      <c r="K29795" s="1"/>
      <c r="L29795" s="1"/>
      <c r="M29795" s="1"/>
    </row>
    <row r="29796" spans="10:13" x14ac:dyDescent="0.3">
      <c r="J29796" s="1"/>
      <c r="K29796" s="1"/>
      <c r="L29796" s="1"/>
      <c r="M29796" s="1"/>
    </row>
    <row r="29797" spans="10:13" x14ac:dyDescent="0.3">
      <c r="J29797" s="1"/>
      <c r="K29797" s="1"/>
      <c r="L29797" s="1"/>
      <c r="M29797" s="1"/>
    </row>
    <row r="29798" spans="10:13" x14ac:dyDescent="0.3">
      <c r="J29798" s="1"/>
      <c r="K29798" s="1"/>
      <c r="L29798" s="1"/>
      <c r="M29798" s="1"/>
    </row>
    <row r="29799" spans="10:13" x14ac:dyDescent="0.3">
      <c r="J29799" s="1"/>
      <c r="K29799" s="1"/>
      <c r="L29799" s="1"/>
      <c r="M29799" s="1"/>
    </row>
    <row r="29800" spans="10:13" x14ac:dyDescent="0.3">
      <c r="J29800" s="1"/>
      <c r="K29800" s="1"/>
      <c r="L29800" s="1"/>
      <c r="M29800" s="1"/>
    </row>
    <row r="29801" spans="10:13" x14ac:dyDescent="0.3">
      <c r="J29801" s="1"/>
      <c r="K29801" s="1"/>
      <c r="L29801" s="1"/>
      <c r="M29801" s="1"/>
    </row>
    <row r="29802" spans="10:13" x14ac:dyDescent="0.3">
      <c r="J29802" s="1"/>
      <c r="K29802" s="1"/>
      <c r="L29802" s="1"/>
      <c r="M29802" s="1"/>
    </row>
    <row r="29803" spans="10:13" x14ac:dyDescent="0.3">
      <c r="J29803" s="1"/>
      <c r="K29803" s="1"/>
      <c r="L29803" s="1"/>
      <c r="M29803" s="1"/>
    </row>
    <row r="29804" spans="10:13" x14ac:dyDescent="0.3">
      <c r="J29804" s="1"/>
      <c r="K29804" s="1"/>
      <c r="L29804" s="1"/>
      <c r="M29804" s="1"/>
    </row>
    <row r="29805" spans="10:13" x14ac:dyDescent="0.3">
      <c r="J29805" s="1"/>
      <c r="K29805" s="1"/>
      <c r="L29805" s="1"/>
      <c r="M29805" s="1"/>
    </row>
    <row r="29806" spans="10:13" x14ac:dyDescent="0.3">
      <c r="J29806" s="1"/>
      <c r="K29806" s="1"/>
      <c r="L29806" s="1"/>
      <c r="M29806" s="1"/>
    </row>
    <row r="29807" spans="10:13" x14ac:dyDescent="0.3">
      <c r="J29807" s="1"/>
      <c r="K29807" s="1"/>
      <c r="L29807" s="1"/>
      <c r="M29807" s="1"/>
    </row>
    <row r="29808" spans="10:13" x14ac:dyDescent="0.3">
      <c r="J29808" s="1"/>
      <c r="K29808" s="1"/>
      <c r="L29808" s="1"/>
      <c r="M29808" s="1"/>
    </row>
    <row r="29809" spans="10:13" x14ac:dyDescent="0.3">
      <c r="J29809" s="1"/>
      <c r="K29809" s="1"/>
      <c r="L29809" s="1"/>
      <c r="M29809" s="1"/>
    </row>
    <row r="29810" spans="10:13" x14ac:dyDescent="0.3">
      <c r="J29810" s="1"/>
      <c r="K29810" s="1"/>
      <c r="L29810" s="1"/>
      <c r="M29810" s="1"/>
    </row>
    <row r="29811" spans="10:13" x14ac:dyDescent="0.3">
      <c r="J29811" s="1"/>
      <c r="K29811" s="1"/>
      <c r="L29811" s="1"/>
      <c r="M29811" s="1"/>
    </row>
    <row r="29812" spans="10:13" x14ac:dyDescent="0.3">
      <c r="J29812" s="1"/>
      <c r="K29812" s="1"/>
      <c r="L29812" s="1"/>
      <c r="M29812" s="1"/>
    </row>
    <row r="29813" spans="10:13" x14ac:dyDescent="0.3">
      <c r="J29813" s="1"/>
      <c r="K29813" s="1"/>
      <c r="L29813" s="1"/>
      <c r="M29813" s="1"/>
    </row>
    <row r="29814" spans="10:13" x14ac:dyDescent="0.3">
      <c r="J29814" s="1"/>
      <c r="K29814" s="1"/>
      <c r="L29814" s="1"/>
      <c r="M29814" s="1"/>
    </row>
    <row r="29815" spans="10:13" x14ac:dyDescent="0.3">
      <c r="J29815" s="1"/>
      <c r="K29815" s="1"/>
      <c r="L29815" s="1"/>
      <c r="M29815" s="1"/>
    </row>
    <row r="29816" spans="10:13" x14ac:dyDescent="0.3">
      <c r="J29816" s="1"/>
      <c r="K29816" s="1"/>
      <c r="L29816" s="1"/>
      <c r="M29816" s="1"/>
    </row>
    <row r="29817" spans="10:13" x14ac:dyDescent="0.3">
      <c r="J29817" s="1"/>
      <c r="K29817" s="1"/>
      <c r="L29817" s="1"/>
      <c r="M29817" s="1"/>
    </row>
    <row r="29818" spans="10:13" x14ac:dyDescent="0.3">
      <c r="J29818" s="1"/>
      <c r="K29818" s="1"/>
      <c r="L29818" s="1"/>
      <c r="M29818" s="1"/>
    </row>
    <row r="29819" spans="10:13" x14ac:dyDescent="0.3">
      <c r="J29819" s="1"/>
      <c r="K29819" s="1"/>
      <c r="L29819" s="1"/>
      <c r="M29819" s="1"/>
    </row>
    <row r="29820" spans="10:13" x14ac:dyDescent="0.3">
      <c r="J29820" s="1"/>
      <c r="K29820" s="1"/>
      <c r="L29820" s="1"/>
      <c r="M29820" s="1"/>
    </row>
    <row r="29821" spans="10:13" x14ac:dyDescent="0.3">
      <c r="J29821" s="1"/>
      <c r="K29821" s="1"/>
      <c r="L29821" s="1"/>
      <c r="M29821" s="1"/>
    </row>
    <row r="29822" spans="10:13" x14ac:dyDescent="0.3">
      <c r="J29822" s="1"/>
      <c r="K29822" s="1"/>
      <c r="L29822" s="1"/>
      <c r="M29822" s="1"/>
    </row>
    <row r="29823" spans="10:13" x14ac:dyDescent="0.3">
      <c r="J29823" s="1"/>
      <c r="K29823" s="1"/>
      <c r="L29823" s="1"/>
      <c r="M29823" s="1"/>
    </row>
    <row r="29824" spans="10:13" x14ac:dyDescent="0.3">
      <c r="J29824" s="1"/>
      <c r="K29824" s="1"/>
      <c r="L29824" s="1"/>
      <c r="M29824" s="1"/>
    </row>
    <row r="29825" spans="10:13" x14ac:dyDescent="0.3">
      <c r="J29825" s="1"/>
      <c r="K29825" s="1"/>
      <c r="L29825" s="1"/>
      <c r="M29825" s="1"/>
    </row>
    <row r="29826" spans="10:13" x14ac:dyDescent="0.3">
      <c r="J29826" s="1"/>
      <c r="K29826" s="1"/>
      <c r="L29826" s="1"/>
      <c r="M29826" s="1"/>
    </row>
    <row r="29827" spans="10:13" x14ac:dyDescent="0.3">
      <c r="J29827" s="1"/>
      <c r="K29827" s="1"/>
      <c r="L29827" s="1"/>
      <c r="M29827" s="1"/>
    </row>
    <row r="29828" spans="10:13" x14ac:dyDescent="0.3">
      <c r="J29828" s="1"/>
      <c r="K29828" s="1"/>
      <c r="L29828" s="1"/>
      <c r="M29828" s="1"/>
    </row>
    <row r="29829" spans="10:13" x14ac:dyDescent="0.3">
      <c r="J29829" s="1"/>
      <c r="K29829" s="1"/>
      <c r="L29829" s="1"/>
      <c r="M29829" s="1"/>
    </row>
    <row r="29830" spans="10:13" x14ac:dyDescent="0.3">
      <c r="J29830" s="1"/>
      <c r="K29830" s="1"/>
      <c r="L29830" s="1"/>
      <c r="M29830" s="1"/>
    </row>
    <row r="29831" spans="10:13" x14ac:dyDescent="0.3">
      <c r="J29831" s="1"/>
      <c r="K29831" s="1"/>
      <c r="L29831" s="1"/>
      <c r="M29831" s="1"/>
    </row>
    <row r="29832" spans="10:13" x14ac:dyDescent="0.3">
      <c r="J29832" s="1"/>
      <c r="K29832" s="1"/>
      <c r="L29832" s="1"/>
      <c r="M29832" s="1"/>
    </row>
    <row r="29833" spans="10:13" x14ac:dyDescent="0.3">
      <c r="J29833" s="1"/>
      <c r="K29833" s="1"/>
      <c r="L29833" s="1"/>
      <c r="M29833" s="1"/>
    </row>
    <row r="29834" spans="10:13" x14ac:dyDescent="0.3">
      <c r="J29834" s="1"/>
      <c r="K29834" s="1"/>
      <c r="L29834" s="1"/>
      <c r="M29834" s="1"/>
    </row>
    <row r="29835" spans="10:13" x14ac:dyDescent="0.3">
      <c r="J29835" s="1"/>
      <c r="K29835" s="1"/>
      <c r="L29835" s="1"/>
      <c r="M29835" s="1"/>
    </row>
    <row r="29836" spans="10:13" x14ac:dyDescent="0.3">
      <c r="J29836" s="1"/>
      <c r="K29836" s="1"/>
      <c r="L29836" s="1"/>
      <c r="M29836" s="1"/>
    </row>
    <row r="29837" spans="10:13" x14ac:dyDescent="0.3">
      <c r="J29837" s="1"/>
      <c r="K29837" s="1"/>
      <c r="L29837" s="1"/>
      <c r="M29837" s="1"/>
    </row>
    <row r="29838" spans="10:13" x14ac:dyDescent="0.3">
      <c r="J29838" s="1"/>
      <c r="K29838" s="1"/>
      <c r="L29838" s="1"/>
      <c r="M29838" s="1"/>
    </row>
    <row r="29839" spans="10:13" x14ac:dyDescent="0.3">
      <c r="J29839" s="1"/>
      <c r="K29839" s="1"/>
      <c r="L29839" s="1"/>
      <c r="M29839" s="1"/>
    </row>
    <row r="29840" spans="10:13" x14ac:dyDescent="0.3">
      <c r="J29840" s="1"/>
      <c r="K29840" s="1"/>
      <c r="L29840" s="1"/>
      <c r="M29840" s="1"/>
    </row>
    <row r="29841" spans="10:13" x14ac:dyDescent="0.3">
      <c r="J29841" s="1"/>
      <c r="K29841" s="1"/>
      <c r="L29841" s="1"/>
      <c r="M29841" s="1"/>
    </row>
    <row r="29842" spans="10:13" x14ac:dyDescent="0.3">
      <c r="J29842" s="1"/>
      <c r="K29842" s="1"/>
      <c r="L29842" s="1"/>
      <c r="M29842" s="1"/>
    </row>
    <row r="29843" spans="10:13" x14ac:dyDescent="0.3">
      <c r="J29843" s="1"/>
      <c r="K29843" s="1"/>
      <c r="L29843" s="1"/>
      <c r="M29843" s="1"/>
    </row>
    <row r="29844" spans="10:13" x14ac:dyDescent="0.3">
      <c r="J29844" s="1"/>
      <c r="K29844" s="1"/>
      <c r="L29844" s="1"/>
      <c r="M29844" s="1"/>
    </row>
    <row r="29845" spans="10:13" x14ac:dyDescent="0.3">
      <c r="J29845" s="1"/>
      <c r="K29845" s="1"/>
      <c r="L29845" s="1"/>
      <c r="M29845" s="1"/>
    </row>
    <row r="29846" spans="10:13" x14ac:dyDescent="0.3">
      <c r="J29846" s="1"/>
      <c r="K29846" s="1"/>
      <c r="L29846" s="1"/>
      <c r="M29846" s="1"/>
    </row>
    <row r="29847" spans="10:13" x14ac:dyDescent="0.3">
      <c r="J29847" s="1"/>
      <c r="K29847" s="1"/>
      <c r="L29847" s="1"/>
      <c r="M29847" s="1"/>
    </row>
    <row r="29848" spans="10:13" x14ac:dyDescent="0.3">
      <c r="J29848" s="1"/>
      <c r="K29848" s="1"/>
      <c r="L29848" s="1"/>
      <c r="M29848" s="1"/>
    </row>
    <row r="29849" spans="10:13" x14ac:dyDescent="0.3">
      <c r="J29849" s="1"/>
      <c r="K29849" s="1"/>
      <c r="L29849" s="1"/>
      <c r="M29849" s="1"/>
    </row>
    <row r="29850" spans="10:13" x14ac:dyDescent="0.3">
      <c r="J29850" s="1"/>
      <c r="K29850" s="1"/>
      <c r="L29850" s="1"/>
      <c r="M29850" s="1"/>
    </row>
    <row r="29851" spans="10:13" x14ac:dyDescent="0.3">
      <c r="J29851" s="1"/>
      <c r="K29851" s="1"/>
      <c r="L29851" s="1"/>
      <c r="M29851" s="1"/>
    </row>
    <row r="29852" spans="10:13" x14ac:dyDescent="0.3">
      <c r="J29852" s="1"/>
      <c r="K29852" s="1"/>
      <c r="L29852" s="1"/>
      <c r="M29852" s="1"/>
    </row>
    <row r="29853" spans="10:13" x14ac:dyDescent="0.3">
      <c r="J29853" s="1"/>
      <c r="K29853" s="1"/>
      <c r="L29853" s="1"/>
      <c r="M29853" s="1"/>
    </row>
    <row r="29854" spans="10:13" x14ac:dyDescent="0.3">
      <c r="J29854" s="1"/>
      <c r="K29854" s="1"/>
      <c r="L29854" s="1"/>
      <c r="M29854" s="1"/>
    </row>
    <row r="29855" spans="10:13" x14ac:dyDescent="0.3">
      <c r="J29855" s="1"/>
      <c r="K29855" s="1"/>
      <c r="L29855" s="1"/>
      <c r="M29855" s="1"/>
    </row>
    <row r="29856" spans="10:13" x14ac:dyDescent="0.3">
      <c r="J29856" s="1"/>
      <c r="K29856" s="1"/>
      <c r="L29856" s="1"/>
      <c r="M29856" s="1"/>
    </row>
    <row r="29857" spans="10:13" x14ac:dyDescent="0.3">
      <c r="J29857" s="1"/>
      <c r="K29857" s="1"/>
      <c r="L29857" s="1"/>
      <c r="M29857" s="1"/>
    </row>
    <row r="29858" spans="10:13" x14ac:dyDescent="0.3">
      <c r="J29858" s="1"/>
      <c r="K29858" s="1"/>
      <c r="L29858" s="1"/>
      <c r="M29858" s="1"/>
    </row>
    <row r="29859" spans="10:13" x14ac:dyDescent="0.3">
      <c r="J29859" s="1"/>
      <c r="K29859" s="1"/>
      <c r="L29859" s="1"/>
      <c r="M29859" s="1"/>
    </row>
    <row r="29860" spans="10:13" x14ac:dyDescent="0.3">
      <c r="J29860" s="1"/>
      <c r="K29860" s="1"/>
      <c r="L29860" s="1"/>
      <c r="M29860" s="1"/>
    </row>
    <row r="29861" spans="10:13" x14ac:dyDescent="0.3">
      <c r="J29861" s="1"/>
      <c r="K29861" s="1"/>
      <c r="L29861" s="1"/>
      <c r="M29861" s="1"/>
    </row>
    <row r="29862" spans="10:13" x14ac:dyDescent="0.3">
      <c r="J29862" s="1"/>
      <c r="K29862" s="1"/>
      <c r="L29862" s="1"/>
      <c r="M29862" s="1"/>
    </row>
    <row r="29863" spans="10:13" x14ac:dyDescent="0.3">
      <c r="J29863" s="1"/>
      <c r="K29863" s="1"/>
      <c r="L29863" s="1"/>
      <c r="M29863" s="1"/>
    </row>
    <row r="29864" spans="10:13" x14ac:dyDescent="0.3">
      <c r="J29864" s="1"/>
      <c r="K29864" s="1"/>
      <c r="L29864" s="1"/>
      <c r="M29864" s="1"/>
    </row>
    <row r="29865" spans="10:13" x14ac:dyDescent="0.3">
      <c r="J29865" s="1"/>
      <c r="K29865" s="1"/>
      <c r="L29865" s="1"/>
      <c r="M29865" s="1"/>
    </row>
    <row r="29866" spans="10:13" x14ac:dyDescent="0.3">
      <c r="J29866" s="1"/>
      <c r="K29866" s="1"/>
      <c r="L29866" s="1"/>
      <c r="M29866" s="1"/>
    </row>
    <row r="29867" spans="10:13" x14ac:dyDescent="0.3">
      <c r="J29867" s="1"/>
      <c r="K29867" s="1"/>
      <c r="L29867" s="1"/>
      <c r="M29867" s="1"/>
    </row>
    <row r="29868" spans="10:13" x14ac:dyDescent="0.3">
      <c r="J29868" s="1"/>
      <c r="K29868" s="1"/>
      <c r="L29868" s="1"/>
      <c r="M29868" s="1"/>
    </row>
    <row r="29869" spans="10:13" x14ac:dyDescent="0.3">
      <c r="J29869" s="1"/>
      <c r="K29869" s="1"/>
      <c r="L29869" s="1"/>
      <c r="M29869" s="1"/>
    </row>
    <row r="29870" spans="10:13" x14ac:dyDescent="0.3">
      <c r="J29870" s="1"/>
      <c r="K29870" s="1"/>
      <c r="L29870" s="1"/>
      <c r="M29870" s="1"/>
    </row>
    <row r="29871" spans="10:13" x14ac:dyDescent="0.3">
      <c r="J29871" s="1"/>
      <c r="K29871" s="1"/>
      <c r="L29871" s="1"/>
      <c r="M29871" s="1"/>
    </row>
    <row r="29872" spans="10:13" x14ac:dyDescent="0.3">
      <c r="J29872" s="1"/>
      <c r="K29872" s="1"/>
      <c r="L29872" s="1"/>
      <c r="M29872" s="1"/>
    </row>
    <row r="29873" spans="10:13" x14ac:dyDescent="0.3">
      <c r="J29873" s="1"/>
      <c r="K29873" s="1"/>
      <c r="L29873" s="1"/>
      <c r="M29873" s="1"/>
    </row>
    <row r="29874" spans="10:13" x14ac:dyDescent="0.3">
      <c r="J29874" s="1"/>
      <c r="K29874" s="1"/>
      <c r="L29874" s="1"/>
      <c r="M29874" s="1"/>
    </row>
    <row r="29875" spans="10:13" x14ac:dyDescent="0.3">
      <c r="J29875" s="1"/>
      <c r="K29875" s="1"/>
      <c r="L29875" s="1"/>
      <c r="M29875" s="1"/>
    </row>
    <row r="29876" spans="10:13" x14ac:dyDescent="0.3">
      <c r="J29876" s="1"/>
      <c r="K29876" s="1"/>
      <c r="L29876" s="1"/>
      <c r="M29876" s="1"/>
    </row>
    <row r="29877" spans="10:13" x14ac:dyDescent="0.3">
      <c r="J29877" s="1"/>
      <c r="K29877" s="1"/>
      <c r="L29877" s="1"/>
      <c r="M29877" s="1"/>
    </row>
    <row r="29878" spans="10:13" x14ac:dyDescent="0.3">
      <c r="J29878" s="1"/>
      <c r="K29878" s="1"/>
      <c r="L29878" s="1"/>
      <c r="M29878" s="1"/>
    </row>
    <row r="29879" spans="10:13" x14ac:dyDescent="0.3">
      <c r="J29879" s="1"/>
      <c r="K29879" s="1"/>
      <c r="L29879" s="1"/>
      <c r="M29879" s="1"/>
    </row>
    <row r="29880" spans="10:13" x14ac:dyDescent="0.3">
      <c r="J29880" s="1"/>
      <c r="K29880" s="1"/>
      <c r="L29880" s="1"/>
      <c r="M29880" s="1"/>
    </row>
    <row r="29881" spans="10:13" x14ac:dyDescent="0.3">
      <c r="J29881" s="1"/>
      <c r="K29881" s="1"/>
      <c r="L29881" s="1"/>
      <c r="M29881" s="1"/>
    </row>
    <row r="29882" spans="10:13" x14ac:dyDescent="0.3">
      <c r="J29882" s="1"/>
      <c r="K29882" s="1"/>
      <c r="L29882" s="1"/>
      <c r="M29882" s="1"/>
    </row>
    <row r="29883" spans="10:13" x14ac:dyDescent="0.3">
      <c r="J29883" s="1"/>
      <c r="K29883" s="1"/>
      <c r="L29883" s="1"/>
      <c r="M29883" s="1"/>
    </row>
    <row r="29884" spans="10:13" x14ac:dyDescent="0.3">
      <c r="J29884" s="1"/>
      <c r="K29884" s="1"/>
      <c r="L29884" s="1"/>
      <c r="M29884" s="1"/>
    </row>
    <row r="29885" spans="10:13" x14ac:dyDescent="0.3">
      <c r="J29885" s="1"/>
      <c r="K29885" s="1"/>
      <c r="L29885" s="1"/>
      <c r="M29885" s="1"/>
    </row>
    <row r="29886" spans="10:13" x14ac:dyDescent="0.3">
      <c r="J29886" s="1"/>
      <c r="K29886" s="1"/>
      <c r="L29886" s="1"/>
      <c r="M29886" s="1"/>
    </row>
    <row r="29887" spans="10:13" x14ac:dyDescent="0.3">
      <c r="J29887" s="1"/>
      <c r="K29887" s="1"/>
      <c r="L29887" s="1"/>
      <c r="M29887" s="1"/>
    </row>
    <row r="29888" spans="10:13" x14ac:dyDescent="0.3">
      <c r="J29888" s="1"/>
      <c r="K29888" s="1"/>
      <c r="L29888" s="1"/>
      <c r="M29888" s="1"/>
    </row>
    <row r="29889" spans="10:13" x14ac:dyDescent="0.3">
      <c r="J29889" s="1"/>
      <c r="K29889" s="1"/>
      <c r="L29889" s="1"/>
      <c r="M29889" s="1"/>
    </row>
    <row r="29890" spans="10:13" x14ac:dyDescent="0.3">
      <c r="J29890" s="1"/>
      <c r="K29890" s="1"/>
      <c r="L29890" s="1"/>
      <c r="M29890" s="1"/>
    </row>
    <row r="29891" spans="10:13" x14ac:dyDescent="0.3">
      <c r="J29891" s="1"/>
      <c r="K29891" s="1"/>
      <c r="L29891" s="1"/>
      <c r="M29891" s="1"/>
    </row>
    <row r="29892" spans="10:13" x14ac:dyDescent="0.3">
      <c r="J29892" s="1"/>
      <c r="K29892" s="1"/>
      <c r="L29892" s="1"/>
      <c r="M29892" s="1"/>
    </row>
    <row r="29893" spans="10:13" x14ac:dyDescent="0.3">
      <c r="J29893" s="1"/>
      <c r="K29893" s="1"/>
      <c r="L29893" s="1"/>
      <c r="M29893" s="1"/>
    </row>
    <row r="29894" spans="10:13" x14ac:dyDescent="0.3">
      <c r="J29894" s="1"/>
      <c r="K29894" s="1"/>
      <c r="L29894" s="1"/>
      <c r="M29894" s="1"/>
    </row>
    <row r="29895" spans="10:13" x14ac:dyDescent="0.3">
      <c r="J29895" s="1"/>
      <c r="K29895" s="1"/>
      <c r="L29895" s="1"/>
      <c r="M29895" s="1"/>
    </row>
    <row r="29896" spans="10:13" x14ac:dyDescent="0.3">
      <c r="J29896" s="1"/>
      <c r="K29896" s="1"/>
      <c r="L29896" s="1"/>
      <c r="M29896" s="1"/>
    </row>
    <row r="29897" spans="10:13" x14ac:dyDescent="0.3">
      <c r="J29897" s="1"/>
      <c r="K29897" s="1"/>
      <c r="L29897" s="1"/>
      <c r="M29897" s="1"/>
    </row>
    <row r="29898" spans="10:13" x14ac:dyDescent="0.3">
      <c r="J29898" s="1"/>
      <c r="K29898" s="1"/>
      <c r="L29898" s="1"/>
      <c r="M29898" s="1"/>
    </row>
    <row r="29899" spans="10:13" x14ac:dyDescent="0.3">
      <c r="J29899" s="1"/>
      <c r="K29899" s="1"/>
      <c r="L29899" s="1"/>
      <c r="M29899" s="1"/>
    </row>
    <row r="29900" spans="10:13" x14ac:dyDescent="0.3">
      <c r="J29900" s="1"/>
      <c r="K29900" s="1"/>
      <c r="L29900" s="1"/>
      <c r="M29900" s="1"/>
    </row>
    <row r="29901" spans="10:13" x14ac:dyDescent="0.3">
      <c r="J29901" s="1"/>
      <c r="K29901" s="1"/>
      <c r="L29901" s="1"/>
      <c r="M29901" s="1"/>
    </row>
    <row r="29902" spans="10:13" x14ac:dyDescent="0.3">
      <c r="J29902" s="1"/>
      <c r="K29902" s="1"/>
      <c r="L29902" s="1"/>
      <c r="M29902" s="1"/>
    </row>
    <row r="29903" spans="10:13" x14ac:dyDescent="0.3">
      <c r="J29903" s="1"/>
      <c r="K29903" s="1"/>
      <c r="L29903" s="1"/>
      <c r="M29903" s="1"/>
    </row>
    <row r="29904" spans="10:13" x14ac:dyDescent="0.3">
      <c r="J29904" s="1"/>
      <c r="K29904" s="1"/>
      <c r="L29904" s="1"/>
      <c r="M29904" s="1"/>
    </row>
    <row r="29905" spans="10:13" x14ac:dyDescent="0.3">
      <c r="J29905" s="1"/>
      <c r="K29905" s="1"/>
      <c r="L29905" s="1"/>
      <c r="M29905" s="1"/>
    </row>
    <row r="29906" spans="10:13" x14ac:dyDescent="0.3">
      <c r="J29906" s="1"/>
      <c r="K29906" s="1"/>
      <c r="L29906" s="1"/>
      <c r="M29906" s="1"/>
    </row>
    <row r="29907" spans="10:13" x14ac:dyDescent="0.3">
      <c r="J29907" s="1"/>
      <c r="K29907" s="1"/>
      <c r="L29907" s="1"/>
      <c r="M29907" s="1"/>
    </row>
    <row r="29908" spans="10:13" x14ac:dyDescent="0.3">
      <c r="J29908" s="1"/>
      <c r="K29908" s="1"/>
      <c r="L29908" s="1"/>
      <c r="M29908" s="1"/>
    </row>
    <row r="29909" spans="10:13" x14ac:dyDescent="0.3">
      <c r="J29909" s="1"/>
      <c r="K29909" s="1"/>
      <c r="L29909" s="1"/>
      <c r="M29909" s="1"/>
    </row>
    <row r="29910" spans="10:13" x14ac:dyDescent="0.3">
      <c r="J29910" s="1"/>
      <c r="K29910" s="1"/>
      <c r="L29910" s="1"/>
      <c r="M29910" s="1"/>
    </row>
    <row r="29911" spans="10:13" x14ac:dyDescent="0.3">
      <c r="J29911" s="1"/>
      <c r="K29911" s="1"/>
      <c r="L29911" s="1"/>
      <c r="M29911" s="1"/>
    </row>
    <row r="29912" spans="10:13" x14ac:dyDescent="0.3">
      <c r="J29912" s="1"/>
      <c r="K29912" s="1"/>
      <c r="L29912" s="1"/>
      <c r="M29912" s="1"/>
    </row>
    <row r="29913" spans="10:13" x14ac:dyDescent="0.3">
      <c r="J29913" s="1"/>
      <c r="K29913" s="1"/>
      <c r="L29913" s="1"/>
      <c r="M29913" s="1"/>
    </row>
    <row r="29914" spans="10:13" x14ac:dyDescent="0.3">
      <c r="J29914" s="1"/>
      <c r="K29914" s="1"/>
      <c r="L29914" s="1"/>
      <c r="M29914" s="1"/>
    </row>
    <row r="29915" spans="10:13" x14ac:dyDescent="0.3">
      <c r="J29915" s="1"/>
      <c r="K29915" s="1"/>
      <c r="L29915" s="1"/>
      <c r="M29915" s="1"/>
    </row>
    <row r="29916" spans="10:13" x14ac:dyDescent="0.3">
      <c r="J29916" s="1"/>
      <c r="K29916" s="1"/>
      <c r="L29916" s="1"/>
      <c r="M29916" s="1"/>
    </row>
    <row r="29917" spans="10:13" x14ac:dyDescent="0.3">
      <c r="J29917" s="1"/>
      <c r="K29917" s="1"/>
      <c r="L29917" s="1"/>
      <c r="M29917" s="1"/>
    </row>
    <row r="29918" spans="10:13" x14ac:dyDescent="0.3">
      <c r="J29918" s="1"/>
      <c r="K29918" s="1"/>
      <c r="L29918" s="1"/>
      <c r="M29918" s="1"/>
    </row>
    <row r="29919" spans="10:13" x14ac:dyDescent="0.3">
      <c r="J29919" s="1"/>
      <c r="K29919" s="1"/>
      <c r="L29919" s="1"/>
      <c r="M29919" s="1"/>
    </row>
    <row r="29920" spans="10:13" x14ac:dyDescent="0.3">
      <c r="J29920" s="1"/>
      <c r="K29920" s="1"/>
      <c r="L29920" s="1"/>
      <c r="M29920" s="1"/>
    </row>
    <row r="29921" spans="10:13" x14ac:dyDescent="0.3">
      <c r="J29921" s="1"/>
      <c r="K29921" s="1"/>
      <c r="L29921" s="1"/>
      <c r="M29921" s="1"/>
    </row>
    <row r="29922" spans="10:13" x14ac:dyDescent="0.3">
      <c r="J29922" s="1"/>
      <c r="K29922" s="1"/>
      <c r="L29922" s="1"/>
      <c r="M29922" s="1"/>
    </row>
    <row r="29923" spans="10:13" x14ac:dyDescent="0.3">
      <c r="J29923" s="1"/>
      <c r="K29923" s="1"/>
      <c r="L29923" s="1"/>
      <c r="M29923" s="1"/>
    </row>
    <row r="29924" spans="10:13" x14ac:dyDescent="0.3">
      <c r="J29924" s="1"/>
      <c r="K29924" s="1"/>
      <c r="L29924" s="1"/>
      <c r="M29924" s="1"/>
    </row>
    <row r="29925" spans="10:13" x14ac:dyDescent="0.3">
      <c r="J29925" s="1"/>
      <c r="K29925" s="1"/>
      <c r="L29925" s="1"/>
      <c r="M29925" s="1"/>
    </row>
    <row r="29926" spans="10:13" x14ac:dyDescent="0.3">
      <c r="J29926" s="1"/>
      <c r="K29926" s="1"/>
      <c r="L29926" s="1"/>
      <c r="M29926" s="1"/>
    </row>
    <row r="29927" spans="10:13" x14ac:dyDescent="0.3">
      <c r="J29927" s="1"/>
      <c r="K29927" s="1"/>
      <c r="L29927" s="1"/>
      <c r="M29927" s="1"/>
    </row>
    <row r="29928" spans="10:13" x14ac:dyDescent="0.3">
      <c r="J29928" s="1"/>
      <c r="K29928" s="1"/>
      <c r="L29928" s="1"/>
      <c r="M29928" s="1"/>
    </row>
    <row r="29929" spans="10:13" x14ac:dyDescent="0.3">
      <c r="J29929" s="1"/>
      <c r="K29929" s="1"/>
      <c r="L29929" s="1"/>
      <c r="M29929" s="1"/>
    </row>
    <row r="29930" spans="10:13" x14ac:dyDescent="0.3">
      <c r="J29930" s="1"/>
      <c r="K29930" s="1"/>
      <c r="L29930" s="1"/>
      <c r="M29930" s="1"/>
    </row>
    <row r="29931" spans="10:13" x14ac:dyDescent="0.3">
      <c r="J29931" s="1"/>
      <c r="K29931" s="1"/>
      <c r="L29931" s="1"/>
      <c r="M29931" s="1"/>
    </row>
    <row r="29932" spans="10:13" x14ac:dyDescent="0.3">
      <c r="J29932" s="1"/>
      <c r="K29932" s="1"/>
      <c r="L29932" s="1"/>
      <c r="M29932" s="1"/>
    </row>
    <row r="29933" spans="10:13" x14ac:dyDescent="0.3">
      <c r="J29933" s="1"/>
      <c r="K29933" s="1"/>
      <c r="L29933" s="1"/>
      <c r="M29933" s="1"/>
    </row>
    <row r="29934" spans="10:13" x14ac:dyDescent="0.3">
      <c r="J29934" s="1"/>
      <c r="K29934" s="1"/>
      <c r="L29934" s="1"/>
      <c r="M29934" s="1"/>
    </row>
    <row r="29935" spans="10:13" x14ac:dyDescent="0.3">
      <c r="J29935" s="1"/>
      <c r="K29935" s="1"/>
      <c r="L29935" s="1"/>
      <c r="M29935" s="1"/>
    </row>
    <row r="29936" spans="10:13" x14ac:dyDescent="0.3">
      <c r="J29936" s="1"/>
      <c r="K29936" s="1"/>
      <c r="L29936" s="1"/>
      <c r="M29936" s="1"/>
    </row>
    <row r="29937" spans="10:13" x14ac:dyDescent="0.3">
      <c r="J29937" s="1"/>
      <c r="K29937" s="1"/>
      <c r="L29937" s="1"/>
      <c r="M29937" s="1"/>
    </row>
    <row r="29938" spans="10:13" x14ac:dyDescent="0.3">
      <c r="J29938" s="1"/>
      <c r="K29938" s="1"/>
      <c r="L29938" s="1"/>
      <c r="M29938" s="1"/>
    </row>
    <row r="29939" spans="10:13" x14ac:dyDescent="0.3">
      <c r="J29939" s="1"/>
      <c r="K29939" s="1"/>
      <c r="L29939" s="1"/>
      <c r="M29939" s="1"/>
    </row>
    <row r="29940" spans="10:13" x14ac:dyDescent="0.3">
      <c r="J29940" s="1"/>
      <c r="K29940" s="1"/>
      <c r="L29940" s="1"/>
      <c r="M29940" s="1"/>
    </row>
    <row r="29941" spans="10:13" x14ac:dyDescent="0.3">
      <c r="J29941" s="1"/>
      <c r="K29941" s="1"/>
      <c r="L29941" s="1"/>
      <c r="M29941" s="1"/>
    </row>
    <row r="29942" spans="10:13" x14ac:dyDescent="0.3">
      <c r="J29942" s="1"/>
      <c r="K29942" s="1"/>
      <c r="L29942" s="1"/>
      <c r="M29942" s="1"/>
    </row>
    <row r="29943" spans="10:13" x14ac:dyDescent="0.3">
      <c r="J29943" s="1"/>
      <c r="K29943" s="1"/>
      <c r="L29943" s="1"/>
      <c r="M29943" s="1"/>
    </row>
    <row r="29944" spans="10:13" x14ac:dyDescent="0.3">
      <c r="J29944" s="1"/>
      <c r="K29944" s="1"/>
      <c r="L29944" s="1"/>
      <c r="M29944" s="1"/>
    </row>
    <row r="29945" spans="10:13" x14ac:dyDescent="0.3">
      <c r="J29945" s="1"/>
      <c r="K29945" s="1"/>
      <c r="L29945" s="1"/>
      <c r="M29945" s="1"/>
    </row>
    <row r="29946" spans="10:13" x14ac:dyDescent="0.3">
      <c r="J29946" s="1"/>
      <c r="K29946" s="1"/>
      <c r="L29946" s="1"/>
      <c r="M29946" s="1"/>
    </row>
    <row r="29947" spans="10:13" x14ac:dyDescent="0.3">
      <c r="J29947" s="1"/>
      <c r="K29947" s="1"/>
      <c r="L29947" s="1"/>
      <c r="M29947" s="1"/>
    </row>
    <row r="29948" spans="10:13" x14ac:dyDescent="0.3">
      <c r="J29948" s="1"/>
      <c r="K29948" s="1"/>
      <c r="L29948" s="1"/>
      <c r="M29948" s="1"/>
    </row>
    <row r="29949" spans="10:13" x14ac:dyDescent="0.3">
      <c r="J29949" s="1"/>
      <c r="K29949" s="1"/>
      <c r="L29949" s="1"/>
      <c r="M29949" s="1"/>
    </row>
    <row r="29950" spans="10:13" x14ac:dyDescent="0.3">
      <c r="J29950" s="1"/>
      <c r="K29950" s="1"/>
      <c r="L29950" s="1"/>
      <c r="M29950" s="1"/>
    </row>
    <row r="29951" spans="10:13" x14ac:dyDescent="0.3">
      <c r="J29951" s="1"/>
      <c r="K29951" s="1"/>
      <c r="L29951" s="1"/>
      <c r="M29951" s="1"/>
    </row>
    <row r="29952" spans="10:13" x14ac:dyDescent="0.3">
      <c r="J29952" s="1"/>
      <c r="K29952" s="1"/>
      <c r="L29952" s="1"/>
      <c r="M29952" s="1"/>
    </row>
    <row r="29953" spans="10:13" x14ac:dyDescent="0.3">
      <c r="J29953" s="1"/>
      <c r="K29953" s="1"/>
      <c r="L29953" s="1"/>
      <c r="M29953" s="1"/>
    </row>
    <row r="29954" spans="10:13" x14ac:dyDescent="0.3">
      <c r="J29954" s="1"/>
      <c r="K29954" s="1"/>
      <c r="L29954" s="1"/>
      <c r="M29954" s="1"/>
    </row>
    <row r="29955" spans="10:13" x14ac:dyDescent="0.3">
      <c r="J29955" s="1"/>
      <c r="K29955" s="1"/>
      <c r="L29955" s="1"/>
      <c r="M29955" s="1"/>
    </row>
    <row r="29956" spans="10:13" x14ac:dyDescent="0.3">
      <c r="J29956" s="1"/>
      <c r="K29956" s="1"/>
      <c r="L29956" s="1"/>
      <c r="M29956" s="1"/>
    </row>
    <row r="29957" spans="10:13" x14ac:dyDescent="0.3">
      <c r="J29957" s="1"/>
      <c r="K29957" s="1"/>
      <c r="L29957" s="1"/>
      <c r="M29957" s="1"/>
    </row>
    <row r="29958" spans="10:13" x14ac:dyDescent="0.3">
      <c r="J29958" s="1"/>
      <c r="K29958" s="1"/>
      <c r="L29958" s="1"/>
      <c r="M29958" s="1"/>
    </row>
    <row r="29959" spans="10:13" x14ac:dyDescent="0.3">
      <c r="J29959" s="1"/>
      <c r="K29959" s="1"/>
      <c r="L29959" s="1"/>
      <c r="M29959" s="1"/>
    </row>
    <row r="29960" spans="10:13" x14ac:dyDescent="0.3">
      <c r="J29960" s="1"/>
      <c r="K29960" s="1"/>
      <c r="L29960" s="1"/>
      <c r="M29960" s="1"/>
    </row>
    <row r="29961" spans="10:13" x14ac:dyDescent="0.3">
      <c r="J29961" s="1"/>
      <c r="K29961" s="1"/>
      <c r="L29961" s="1"/>
      <c r="M29961" s="1"/>
    </row>
    <row r="29962" spans="10:13" x14ac:dyDescent="0.3">
      <c r="J29962" s="1"/>
      <c r="K29962" s="1"/>
      <c r="L29962" s="1"/>
      <c r="M29962" s="1"/>
    </row>
    <row r="29963" spans="10:13" x14ac:dyDescent="0.3">
      <c r="J29963" s="1"/>
      <c r="K29963" s="1"/>
      <c r="L29963" s="1"/>
      <c r="M29963" s="1"/>
    </row>
    <row r="29964" spans="10:13" x14ac:dyDescent="0.3">
      <c r="J29964" s="1"/>
      <c r="K29964" s="1"/>
      <c r="L29964" s="1"/>
      <c r="M29964" s="1"/>
    </row>
    <row r="29965" spans="10:13" x14ac:dyDescent="0.3">
      <c r="J29965" s="1"/>
      <c r="K29965" s="1"/>
      <c r="L29965" s="1"/>
      <c r="M29965" s="1"/>
    </row>
    <row r="29966" spans="10:13" x14ac:dyDescent="0.3">
      <c r="J29966" s="1"/>
      <c r="K29966" s="1"/>
      <c r="L29966" s="1"/>
      <c r="M29966" s="1"/>
    </row>
    <row r="29967" spans="10:13" x14ac:dyDescent="0.3">
      <c r="J29967" s="1"/>
      <c r="K29967" s="1"/>
      <c r="L29967" s="1"/>
      <c r="M29967" s="1"/>
    </row>
    <row r="29968" spans="10:13" x14ac:dyDescent="0.3">
      <c r="J29968" s="1"/>
      <c r="K29968" s="1"/>
      <c r="L29968" s="1"/>
      <c r="M29968" s="1"/>
    </row>
    <row r="29969" spans="10:13" x14ac:dyDescent="0.3">
      <c r="J29969" s="1"/>
      <c r="K29969" s="1"/>
      <c r="L29969" s="1"/>
      <c r="M29969" s="1"/>
    </row>
    <row r="29970" spans="10:13" x14ac:dyDescent="0.3">
      <c r="J29970" s="1"/>
      <c r="K29970" s="1"/>
      <c r="L29970" s="1"/>
      <c r="M29970" s="1"/>
    </row>
    <row r="29971" spans="10:13" x14ac:dyDescent="0.3">
      <c r="J29971" s="1"/>
      <c r="K29971" s="1"/>
      <c r="L29971" s="1"/>
      <c r="M29971" s="1"/>
    </row>
    <row r="29972" spans="10:13" x14ac:dyDescent="0.3">
      <c r="J29972" s="1"/>
      <c r="K29972" s="1"/>
      <c r="L29972" s="1"/>
      <c r="M29972" s="1"/>
    </row>
    <row r="29973" spans="10:13" x14ac:dyDescent="0.3">
      <c r="J29973" s="1"/>
      <c r="K29973" s="1"/>
      <c r="L29973" s="1"/>
      <c r="M29973" s="1"/>
    </row>
    <row r="29974" spans="10:13" x14ac:dyDescent="0.3">
      <c r="J29974" s="1"/>
      <c r="K29974" s="1"/>
      <c r="L29974" s="1"/>
      <c r="M29974" s="1"/>
    </row>
    <row r="29975" spans="10:13" x14ac:dyDescent="0.3">
      <c r="J29975" s="1"/>
      <c r="K29975" s="1"/>
      <c r="L29975" s="1"/>
      <c r="M29975" s="1"/>
    </row>
    <row r="29976" spans="10:13" x14ac:dyDescent="0.3">
      <c r="J29976" s="1"/>
      <c r="K29976" s="1"/>
      <c r="L29976" s="1"/>
      <c r="M29976" s="1"/>
    </row>
    <row r="29977" spans="10:13" x14ac:dyDescent="0.3">
      <c r="J29977" s="1"/>
      <c r="K29977" s="1"/>
      <c r="L29977" s="1"/>
      <c r="M29977" s="1"/>
    </row>
    <row r="29978" spans="10:13" x14ac:dyDescent="0.3">
      <c r="J29978" s="1"/>
      <c r="K29978" s="1"/>
      <c r="L29978" s="1"/>
      <c r="M29978" s="1"/>
    </row>
    <row r="29979" spans="10:13" x14ac:dyDescent="0.3">
      <c r="J29979" s="1"/>
      <c r="K29979" s="1"/>
      <c r="L29979" s="1"/>
      <c r="M29979" s="1"/>
    </row>
    <row r="29980" spans="10:13" x14ac:dyDescent="0.3">
      <c r="J29980" s="1"/>
      <c r="K29980" s="1"/>
      <c r="L29980" s="1"/>
      <c r="M29980" s="1"/>
    </row>
    <row r="29981" spans="10:13" x14ac:dyDescent="0.3">
      <c r="J29981" s="1"/>
      <c r="K29981" s="1"/>
      <c r="L29981" s="1"/>
      <c r="M29981" s="1"/>
    </row>
    <row r="29982" spans="10:13" x14ac:dyDescent="0.3">
      <c r="J29982" s="1"/>
      <c r="K29982" s="1"/>
      <c r="L29982" s="1"/>
      <c r="M29982" s="1"/>
    </row>
    <row r="29983" spans="10:13" x14ac:dyDescent="0.3">
      <c r="J29983" s="1"/>
      <c r="K29983" s="1"/>
      <c r="L29983" s="1"/>
      <c r="M29983" s="1"/>
    </row>
    <row r="29984" spans="10:13" x14ac:dyDescent="0.3">
      <c r="J29984" s="1"/>
      <c r="K29984" s="1"/>
      <c r="L29984" s="1"/>
      <c r="M29984" s="1"/>
    </row>
    <row r="29985" spans="10:13" x14ac:dyDescent="0.3">
      <c r="J29985" s="1"/>
      <c r="K29985" s="1"/>
      <c r="L29985" s="1"/>
      <c r="M29985" s="1"/>
    </row>
    <row r="29986" spans="10:13" x14ac:dyDescent="0.3">
      <c r="J29986" s="1"/>
      <c r="K29986" s="1"/>
      <c r="L29986" s="1"/>
      <c r="M29986" s="1"/>
    </row>
    <row r="29987" spans="10:13" x14ac:dyDescent="0.3">
      <c r="J29987" s="1"/>
      <c r="K29987" s="1"/>
      <c r="L29987" s="1"/>
      <c r="M29987" s="1"/>
    </row>
    <row r="29988" spans="10:13" x14ac:dyDescent="0.3">
      <c r="J29988" s="1"/>
      <c r="K29988" s="1"/>
      <c r="L29988" s="1"/>
      <c r="M29988" s="1"/>
    </row>
    <row r="29989" spans="10:13" x14ac:dyDescent="0.3">
      <c r="J29989" s="1"/>
      <c r="K29989" s="1"/>
      <c r="L29989" s="1"/>
      <c r="M29989" s="1"/>
    </row>
    <row r="29990" spans="10:13" x14ac:dyDescent="0.3">
      <c r="J29990" s="1"/>
      <c r="K29990" s="1"/>
      <c r="L29990" s="1"/>
      <c r="M29990" s="1"/>
    </row>
    <row r="29991" spans="10:13" x14ac:dyDescent="0.3">
      <c r="J29991" s="1"/>
      <c r="K29991" s="1"/>
      <c r="L29991" s="1"/>
      <c r="M29991" s="1"/>
    </row>
    <row r="29992" spans="10:13" x14ac:dyDescent="0.3">
      <c r="J29992" s="1"/>
      <c r="K29992" s="1"/>
      <c r="L29992" s="1"/>
      <c r="M29992" s="1"/>
    </row>
    <row r="29993" spans="10:13" x14ac:dyDescent="0.3">
      <c r="J29993" s="1"/>
      <c r="K29993" s="1"/>
      <c r="L29993" s="1"/>
      <c r="M29993" s="1"/>
    </row>
    <row r="29994" spans="10:13" x14ac:dyDescent="0.3">
      <c r="J29994" s="1"/>
      <c r="K29994" s="1"/>
      <c r="L29994" s="1"/>
      <c r="M29994" s="1"/>
    </row>
    <row r="29995" spans="10:13" x14ac:dyDescent="0.3">
      <c r="J29995" s="1"/>
      <c r="K29995" s="1"/>
      <c r="L29995" s="1"/>
      <c r="M29995" s="1"/>
    </row>
    <row r="29996" spans="10:13" x14ac:dyDescent="0.3">
      <c r="J29996" s="1"/>
      <c r="K29996" s="1"/>
      <c r="L29996" s="1"/>
      <c r="M29996" s="1"/>
    </row>
    <row r="29997" spans="10:13" x14ac:dyDescent="0.3">
      <c r="J29997" s="1"/>
      <c r="K29997" s="1"/>
      <c r="L29997" s="1"/>
      <c r="M29997" s="1"/>
    </row>
    <row r="29998" spans="10:13" x14ac:dyDescent="0.3">
      <c r="J29998" s="1"/>
      <c r="K29998" s="1"/>
      <c r="L29998" s="1"/>
      <c r="M29998" s="1"/>
    </row>
    <row r="29999" spans="10:13" x14ac:dyDescent="0.3">
      <c r="J29999" s="1"/>
      <c r="K29999" s="1"/>
      <c r="L29999" s="1"/>
      <c r="M29999" s="1"/>
    </row>
    <row r="30000" spans="10:13" x14ac:dyDescent="0.3">
      <c r="J30000" s="1"/>
      <c r="K30000" s="1"/>
      <c r="L30000" s="1"/>
      <c r="M30000" s="1"/>
    </row>
    <row r="30001" spans="10:13" x14ac:dyDescent="0.3">
      <c r="J30001" s="1"/>
      <c r="K30001" s="1"/>
      <c r="L30001" s="1"/>
      <c r="M30001" s="1"/>
    </row>
    <row r="30002" spans="10:13" x14ac:dyDescent="0.3">
      <c r="J30002" s="1"/>
      <c r="K30002" s="1"/>
      <c r="L30002" s="1"/>
      <c r="M30002" s="1"/>
    </row>
    <row r="30003" spans="10:13" x14ac:dyDescent="0.3">
      <c r="J30003" s="1"/>
      <c r="K30003" s="1"/>
      <c r="L30003" s="1"/>
      <c r="M30003" s="1"/>
    </row>
    <row r="30004" spans="10:13" x14ac:dyDescent="0.3">
      <c r="J30004" s="1"/>
      <c r="K30004" s="1"/>
      <c r="L30004" s="1"/>
      <c r="M30004" s="1"/>
    </row>
    <row r="30005" spans="10:13" x14ac:dyDescent="0.3">
      <c r="J30005" s="1"/>
      <c r="K30005" s="1"/>
      <c r="L30005" s="1"/>
      <c r="M30005" s="1"/>
    </row>
    <row r="30006" spans="10:13" x14ac:dyDescent="0.3">
      <c r="J30006" s="1"/>
      <c r="K30006" s="1"/>
      <c r="L30006" s="1"/>
      <c r="M30006" s="1"/>
    </row>
    <row r="30007" spans="10:13" x14ac:dyDescent="0.3">
      <c r="J30007" s="1"/>
      <c r="K30007" s="1"/>
      <c r="L30007" s="1"/>
      <c r="M30007" s="1"/>
    </row>
    <row r="30008" spans="10:13" x14ac:dyDescent="0.3">
      <c r="J30008" s="1"/>
      <c r="K30008" s="1"/>
      <c r="L30008" s="1"/>
      <c r="M30008" s="1"/>
    </row>
    <row r="30009" spans="10:13" x14ac:dyDescent="0.3">
      <c r="J30009" s="1"/>
      <c r="K30009" s="1"/>
      <c r="L30009" s="1"/>
      <c r="M30009" s="1"/>
    </row>
    <row r="30010" spans="10:13" x14ac:dyDescent="0.3">
      <c r="J30010" s="1"/>
      <c r="K30010" s="1"/>
      <c r="L30010" s="1"/>
      <c r="M30010" s="1"/>
    </row>
    <row r="30011" spans="10:13" x14ac:dyDescent="0.3">
      <c r="J30011" s="1"/>
      <c r="K30011" s="1"/>
      <c r="L30011" s="1"/>
      <c r="M30011" s="1"/>
    </row>
    <row r="30012" spans="10:13" x14ac:dyDescent="0.3">
      <c r="J30012" s="1"/>
      <c r="K30012" s="1"/>
      <c r="L30012" s="1"/>
      <c r="M30012" s="1"/>
    </row>
    <row r="30013" spans="10:13" x14ac:dyDescent="0.3">
      <c r="J30013" s="1"/>
      <c r="K30013" s="1"/>
      <c r="L30013" s="1"/>
      <c r="M30013" s="1"/>
    </row>
    <row r="30014" spans="10:13" x14ac:dyDescent="0.3">
      <c r="J30014" s="1"/>
      <c r="K30014" s="1"/>
      <c r="L30014" s="1"/>
      <c r="M30014" s="1"/>
    </row>
    <row r="30015" spans="10:13" x14ac:dyDescent="0.3">
      <c r="J30015" s="1"/>
      <c r="K30015" s="1"/>
      <c r="L30015" s="1"/>
      <c r="M30015" s="1"/>
    </row>
    <row r="30016" spans="10:13" x14ac:dyDescent="0.3">
      <c r="J30016" s="1"/>
      <c r="K30016" s="1"/>
      <c r="L30016" s="1"/>
      <c r="M30016" s="1"/>
    </row>
    <row r="30017" spans="10:13" x14ac:dyDescent="0.3">
      <c r="J30017" s="1"/>
      <c r="K30017" s="1"/>
      <c r="L30017" s="1"/>
      <c r="M30017" s="1"/>
    </row>
    <row r="30018" spans="10:13" x14ac:dyDescent="0.3">
      <c r="J30018" s="1"/>
      <c r="K30018" s="1"/>
      <c r="L30018" s="1"/>
      <c r="M30018" s="1"/>
    </row>
    <row r="30019" spans="10:13" x14ac:dyDescent="0.3">
      <c r="J30019" s="1"/>
      <c r="K30019" s="1"/>
      <c r="L30019" s="1"/>
      <c r="M30019" s="1"/>
    </row>
    <row r="30020" spans="10:13" x14ac:dyDescent="0.3">
      <c r="J30020" s="1"/>
      <c r="K30020" s="1"/>
      <c r="L30020" s="1"/>
      <c r="M30020" s="1"/>
    </row>
    <row r="30021" spans="10:13" x14ac:dyDescent="0.3">
      <c r="J30021" s="1"/>
      <c r="K30021" s="1"/>
      <c r="L30021" s="1"/>
      <c r="M30021" s="1"/>
    </row>
    <row r="30022" spans="10:13" x14ac:dyDescent="0.3">
      <c r="J30022" s="1"/>
      <c r="K30022" s="1"/>
      <c r="L30022" s="1"/>
      <c r="M30022" s="1"/>
    </row>
    <row r="30023" spans="10:13" x14ac:dyDescent="0.3">
      <c r="J30023" s="1"/>
      <c r="K30023" s="1"/>
      <c r="L30023" s="1"/>
      <c r="M30023" s="1"/>
    </row>
    <row r="30024" spans="10:13" x14ac:dyDescent="0.3">
      <c r="J30024" s="1"/>
      <c r="K30024" s="1"/>
      <c r="L30024" s="1"/>
      <c r="M30024" s="1"/>
    </row>
    <row r="30025" spans="10:13" x14ac:dyDescent="0.3">
      <c r="J30025" s="1"/>
      <c r="K30025" s="1"/>
      <c r="L30025" s="1"/>
      <c r="M30025" s="1"/>
    </row>
    <row r="30026" spans="10:13" x14ac:dyDescent="0.3">
      <c r="J30026" s="1"/>
      <c r="K30026" s="1"/>
      <c r="L30026" s="1"/>
      <c r="M30026" s="1"/>
    </row>
    <row r="30027" spans="10:13" x14ac:dyDescent="0.3">
      <c r="J30027" s="1"/>
      <c r="K30027" s="1"/>
      <c r="L30027" s="1"/>
      <c r="M30027" s="1"/>
    </row>
    <row r="30028" spans="10:13" x14ac:dyDescent="0.3">
      <c r="J30028" s="1"/>
      <c r="K30028" s="1"/>
      <c r="L30028" s="1"/>
      <c r="M30028" s="1"/>
    </row>
    <row r="30029" spans="10:13" x14ac:dyDescent="0.3">
      <c r="J30029" s="1"/>
      <c r="K30029" s="1"/>
      <c r="L30029" s="1"/>
      <c r="M30029" s="1"/>
    </row>
    <row r="30030" spans="10:13" x14ac:dyDescent="0.3">
      <c r="J30030" s="1"/>
      <c r="K30030" s="1"/>
      <c r="L30030" s="1"/>
      <c r="M30030" s="1"/>
    </row>
    <row r="30031" spans="10:13" x14ac:dyDescent="0.3">
      <c r="J30031" s="1"/>
      <c r="K30031" s="1"/>
      <c r="L30031" s="1"/>
      <c r="M30031" s="1"/>
    </row>
    <row r="30032" spans="10:13" x14ac:dyDescent="0.3">
      <c r="J30032" s="1"/>
      <c r="K30032" s="1"/>
      <c r="L30032" s="1"/>
      <c r="M30032" s="1"/>
    </row>
    <row r="30033" spans="10:13" x14ac:dyDescent="0.3">
      <c r="J30033" s="1"/>
      <c r="K30033" s="1"/>
      <c r="L30033" s="1"/>
      <c r="M30033" s="1"/>
    </row>
    <row r="30034" spans="10:13" x14ac:dyDescent="0.3">
      <c r="J30034" s="1"/>
      <c r="K30034" s="1"/>
      <c r="L30034" s="1"/>
      <c r="M30034" s="1"/>
    </row>
    <row r="30035" spans="10:13" x14ac:dyDescent="0.3">
      <c r="J30035" s="1"/>
      <c r="K30035" s="1"/>
      <c r="L30035" s="1"/>
      <c r="M30035" s="1"/>
    </row>
    <row r="30036" spans="10:13" x14ac:dyDescent="0.3">
      <c r="J30036" s="1"/>
      <c r="K30036" s="1"/>
      <c r="L30036" s="1"/>
      <c r="M30036" s="1"/>
    </row>
    <row r="30037" spans="10:13" x14ac:dyDescent="0.3">
      <c r="J30037" s="1"/>
      <c r="K30037" s="1"/>
      <c r="L30037" s="1"/>
      <c r="M30037" s="1"/>
    </row>
    <row r="30038" spans="10:13" x14ac:dyDescent="0.3">
      <c r="J30038" s="1"/>
      <c r="K30038" s="1"/>
      <c r="L30038" s="1"/>
      <c r="M30038" s="1"/>
    </row>
    <row r="30039" spans="10:13" x14ac:dyDescent="0.3">
      <c r="J30039" s="1"/>
      <c r="K30039" s="1"/>
      <c r="L30039" s="1"/>
      <c r="M30039" s="1"/>
    </row>
    <row r="30040" spans="10:13" x14ac:dyDescent="0.3">
      <c r="J30040" s="1"/>
      <c r="K30040" s="1"/>
      <c r="L30040" s="1"/>
      <c r="M30040" s="1"/>
    </row>
    <row r="30041" spans="10:13" x14ac:dyDescent="0.3">
      <c r="J30041" s="1"/>
      <c r="K30041" s="1"/>
      <c r="L30041" s="1"/>
      <c r="M30041" s="1"/>
    </row>
    <row r="30042" spans="10:13" x14ac:dyDescent="0.3">
      <c r="J30042" s="1"/>
      <c r="K30042" s="1"/>
      <c r="L30042" s="1"/>
      <c r="M30042" s="1"/>
    </row>
    <row r="30043" spans="10:13" x14ac:dyDescent="0.3">
      <c r="J30043" s="1"/>
      <c r="K30043" s="1"/>
      <c r="L30043" s="1"/>
      <c r="M30043" s="1"/>
    </row>
    <row r="30044" spans="10:13" x14ac:dyDescent="0.3">
      <c r="J30044" s="1"/>
      <c r="K30044" s="1"/>
      <c r="L30044" s="1"/>
      <c r="M30044" s="1"/>
    </row>
    <row r="30045" spans="10:13" x14ac:dyDescent="0.3">
      <c r="J30045" s="1"/>
      <c r="K30045" s="1"/>
      <c r="L30045" s="1"/>
      <c r="M30045" s="1"/>
    </row>
    <row r="30046" spans="10:13" x14ac:dyDescent="0.3">
      <c r="J30046" s="1"/>
      <c r="K30046" s="1"/>
      <c r="L30046" s="1"/>
      <c r="M30046" s="1"/>
    </row>
    <row r="30047" spans="10:13" x14ac:dyDescent="0.3">
      <c r="J30047" s="1"/>
      <c r="K30047" s="1"/>
      <c r="L30047" s="1"/>
      <c r="M30047" s="1"/>
    </row>
    <row r="30048" spans="10:13" x14ac:dyDescent="0.3">
      <c r="J30048" s="1"/>
      <c r="K30048" s="1"/>
      <c r="L30048" s="1"/>
      <c r="M30048" s="1"/>
    </row>
    <row r="30049" spans="10:13" x14ac:dyDescent="0.3">
      <c r="J30049" s="1"/>
      <c r="K30049" s="1"/>
      <c r="L30049" s="1"/>
      <c r="M30049" s="1"/>
    </row>
    <row r="30050" spans="10:13" x14ac:dyDescent="0.3">
      <c r="J30050" s="1"/>
      <c r="K30050" s="1"/>
      <c r="L30050" s="1"/>
      <c r="M30050" s="1"/>
    </row>
    <row r="30051" spans="10:13" x14ac:dyDescent="0.3">
      <c r="J30051" s="1"/>
      <c r="K30051" s="1"/>
      <c r="L30051" s="1"/>
      <c r="M30051" s="1"/>
    </row>
    <row r="30052" spans="10:13" x14ac:dyDescent="0.3">
      <c r="J30052" s="1"/>
      <c r="K30052" s="1"/>
      <c r="L30052" s="1"/>
      <c r="M30052" s="1"/>
    </row>
    <row r="30053" spans="10:13" x14ac:dyDescent="0.3">
      <c r="J30053" s="1"/>
      <c r="K30053" s="1"/>
      <c r="L30053" s="1"/>
      <c r="M30053" s="1"/>
    </row>
    <row r="30054" spans="10:13" x14ac:dyDescent="0.3">
      <c r="J30054" s="1"/>
      <c r="K30054" s="1"/>
      <c r="L30054" s="1"/>
      <c r="M30054" s="1"/>
    </row>
    <row r="30055" spans="10:13" x14ac:dyDescent="0.3">
      <c r="J30055" s="1"/>
      <c r="K30055" s="1"/>
      <c r="L30055" s="1"/>
      <c r="M30055" s="1"/>
    </row>
    <row r="30056" spans="10:13" x14ac:dyDescent="0.3">
      <c r="J30056" s="1"/>
      <c r="K30056" s="1"/>
      <c r="L30056" s="1"/>
      <c r="M30056" s="1"/>
    </row>
    <row r="30057" spans="10:13" x14ac:dyDescent="0.3">
      <c r="J30057" s="1"/>
      <c r="K30057" s="1"/>
      <c r="L30057" s="1"/>
      <c r="M30057" s="1"/>
    </row>
    <row r="30058" spans="10:13" x14ac:dyDescent="0.3">
      <c r="J30058" s="1"/>
      <c r="K30058" s="1"/>
      <c r="L30058" s="1"/>
      <c r="M30058" s="1"/>
    </row>
    <row r="30059" spans="10:13" x14ac:dyDescent="0.3">
      <c r="J30059" s="1"/>
      <c r="K30059" s="1"/>
      <c r="L30059" s="1"/>
      <c r="M30059" s="1"/>
    </row>
    <row r="30060" spans="10:13" x14ac:dyDescent="0.3">
      <c r="J30060" s="1"/>
      <c r="K30060" s="1"/>
      <c r="L30060" s="1"/>
      <c r="M30060" s="1"/>
    </row>
    <row r="30061" spans="10:13" x14ac:dyDescent="0.3">
      <c r="J30061" s="1"/>
      <c r="K30061" s="1"/>
      <c r="L30061" s="1"/>
      <c r="M30061" s="1"/>
    </row>
    <row r="30062" spans="10:13" x14ac:dyDescent="0.3">
      <c r="J30062" s="1"/>
      <c r="K30062" s="1"/>
      <c r="L30062" s="1"/>
      <c r="M30062" s="1"/>
    </row>
    <row r="30063" spans="10:13" x14ac:dyDescent="0.3">
      <c r="J30063" s="1"/>
      <c r="K30063" s="1"/>
      <c r="L30063" s="1"/>
      <c r="M30063" s="1"/>
    </row>
    <row r="30064" spans="10:13" x14ac:dyDescent="0.3">
      <c r="J30064" s="1"/>
      <c r="K30064" s="1"/>
      <c r="L30064" s="1"/>
      <c r="M30064" s="1"/>
    </row>
    <row r="30065" spans="10:13" x14ac:dyDescent="0.3">
      <c r="J30065" s="1"/>
      <c r="K30065" s="1"/>
      <c r="L30065" s="1"/>
      <c r="M30065" s="1"/>
    </row>
    <row r="30066" spans="10:13" x14ac:dyDescent="0.3">
      <c r="J30066" s="1"/>
      <c r="K30066" s="1"/>
      <c r="L30066" s="1"/>
      <c r="M30066" s="1"/>
    </row>
    <row r="30067" spans="10:13" x14ac:dyDescent="0.3">
      <c r="J30067" s="1"/>
      <c r="K30067" s="1"/>
      <c r="L30067" s="1"/>
      <c r="M30067" s="1"/>
    </row>
    <row r="30068" spans="10:13" x14ac:dyDescent="0.3">
      <c r="J30068" s="1"/>
      <c r="K30068" s="1"/>
      <c r="L30068" s="1"/>
      <c r="M30068" s="1"/>
    </row>
    <row r="30069" spans="10:13" x14ac:dyDescent="0.3">
      <c r="J30069" s="1"/>
      <c r="K30069" s="1"/>
      <c r="L30069" s="1"/>
      <c r="M30069" s="1"/>
    </row>
    <row r="30070" spans="10:13" x14ac:dyDescent="0.3">
      <c r="J30070" s="1"/>
      <c r="K30070" s="1"/>
      <c r="L30070" s="1"/>
      <c r="M30070" s="1"/>
    </row>
    <row r="30071" spans="10:13" x14ac:dyDescent="0.3">
      <c r="J30071" s="1"/>
      <c r="K30071" s="1"/>
      <c r="L30071" s="1"/>
      <c r="M30071" s="1"/>
    </row>
    <row r="30072" spans="10:13" x14ac:dyDescent="0.3">
      <c r="J30072" s="1"/>
      <c r="K30072" s="1"/>
      <c r="L30072" s="1"/>
      <c r="M30072" s="1"/>
    </row>
    <row r="30073" spans="10:13" x14ac:dyDescent="0.3">
      <c r="J30073" s="1"/>
      <c r="K30073" s="1"/>
      <c r="L30073" s="1"/>
      <c r="M30073" s="1"/>
    </row>
    <row r="30074" spans="10:13" x14ac:dyDescent="0.3">
      <c r="J30074" s="1"/>
      <c r="K30074" s="1"/>
      <c r="L30074" s="1"/>
      <c r="M30074" s="1"/>
    </row>
    <row r="30075" spans="10:13" x14ac:dyDescent="0.3">
      <c r="J30075" s="1"/>
      <c r="K30075" s="1"/>
      <c r="L30075" s="1"/>
      <c r="M30075" s="1"/>
    </row>
    <row r="30076" spans="10:13" x14ac:dyDescent="0.3">
      <c r="J30076" s="1"/>
      <c r="K30076" s="1"/>
      <c r="L30076" s="1"/>
      <c r="M30076" s="1"/>
    </row>
    <row r="30077" spans="10:13" x14ac:dyDescent="0.3">
      <c r="J30077" s="1"/>
      <c r="K30077" s="1"/>
      <c r="L30077" s="1"/>
      <c r="M30077" s="1"/>
    </row>
    <row r="30078" spans="10:13" x14ac:dyDescent="0.3">
      <c r="J30078" s="1"/>
      <c r="K30078" s="1"/>
      <c r="L30078" s="1"/>
      <c r="M30078" s="1"/>
    </row>
    <row r="30079" spans="10:13" x14ac:dyDescent="0.3">
      <c r="J30079" s="1"/>
      <c r="K30079" s="1"/>
      <c r="L30079" s="1"/>
      <c r="M30079" s="1"/>
    </row>
    <row r="30080" spans="10:13" x14ac:dyDescent="0.3">
      <c r="J30080" s="1"/>
      <c r="K30080" s="1"/>
      <c r="L30080" s="1"/>
      <c r="M30080" s="1"/>
    </row>
    <row r="30081" spans="10:13" x14ac:dyDescent="0.3">
      <c r="J30081" s="1"/>
      <c r="K30081" s="1"/>
      <c r="L30081" s="1"/>
      <c r="M30081" s="1"/>
    </row>
    <row r="30082" spans="10:13" x14ac:dyDescent="0.3">
      <c r="J30082" s="1"/>
      <c r="K30082" s="1"/>
      <c r="L30082" s="1"/>
      <c r="M30082" s="1"/>
    </row>
    <row r="30083" spans="10:13" x14ac:dyDescent="0.3">
      <c r="J30083" s="1"/>
      <c r="K30083" s="1"/>
      <c r="L30083" s="1"/>
      <c r="M30083" s="1"/>
    </row>
    <row r="30084" spans="10:13" x14ac:dyDescent="0.3">
      <c r="J30084" s="1"/>
      <c r="K30084" s="1"/>
      <c r="L30084" s="1"/>
      <c r="M30084" s="1"/>
    </row>
    <row r="30085" spans="10:13" x14ac:dyDescent="0.3">
      <c r="J30085" s="1"/>
      <c r="K30085" s="1"/>
      <c r="L30085" s="1"/>
      <c r="M30085" s="1"/>
    </row>
    <row r="30086" spans="10:13" x14ac:dyDescent="0.3">
      <c r="J30086" s="1"/>
      <c r="K30086" s="1"/>
      <c r="L30086" s="1"/>
      <c r="M30086" s="1"/>
    </row>
    <row r="30087" spans="10:13" x14ac:dyDescent="0.3">
      <c r="J30087" s="1"/>
      <c r="K30087" s="1"/>
      <c r="L30087" s="1"/>
      <c r="M30087" s="1"/>
    </row>
    <row r="30088" spans="10:13" x14ac:dyDescent="0.3">
      <c r="J30088" s="1"/>
      <c r="K30088" s="1"/>
      <c r="L30088" s="1"/>
      <c r="M30088" s="1"/>
    </row>
    <row r="30089" spans="10:13" x14ac:dyDescent="0.3">
      <c r="J30089" s="1"/>
      <c r="K30089" s="1"/>
      <c r="L30089" s="1"/>
      <c r="M30089" s="1"/>
    </row>
    <row r="30090" spans="10:13" x14ac:dyDescent="0.3">
      <c r="J30090" s="1"/>
      <c r="K30090" s="1"/>
      <c r="L30090" s="1"/>
      <c r="M30090" s="1"/>
    </row>
    <row r="30091" spans="10:13" x14ac:dyDescent="0.3">
      <c r="J30091" s="1"/>
      <c r="K30091" s="1"/>
      <c r="L30091" s="1"/>
      <c r="M30091" s="1"/>
    </row>
    <row r="30092" spans="10:13" x14ac:dyDescent="0.3">
      <c r="J30092" s="1"/>
      <c r="K30092" s="1"/>
      <c r="L30092" s="1"/>
      <c r="M30092" s="1"/>
    </row>
    <row r="30093" spans="10:13" x14ac:dyDescent="0.3">
      <c r="J30093" s="1"/>
      <c r="K30093" s="1"/>
      <c r="L30093" s="1"/>
      <c r="M30093" s="1"/>
    </row>
    <row r="30094" spans="10:13" x14ac:dyDescent="0.3">
      <c r="J30094" s="1"/>
      <c r="K30094" s="1"/>
      <c r="L30094" s="1"/>
      <c r="M30094" s="1"/>
    </row>
    <row r="30095" spans="10:13" x14ac:dyDescent="0.3">
      <c r="J30095" s="1"/>
      <c r="K30095" s="1"/>
      <c r="L30095" s="1"/>
      <c r="M30095" s="1"/>
    </row>
    <row r="30096" spans="10:13" x14ac:dyDescent="0.3">
      <c r="J30096" s="1"/>
      <c r="K30096" s="1"/>
      <c r="L30096" s="1"/>
      <c r="M30096" s="1"/>
    </row>
    <row r="30097" spans="10:13" x14ac:dyDescent="0.3">
      <c r="J30097" s="1"/>
      <c r="K30097" s="1"/>
      <c r="L30097" s="1"/>
      <c r="M30097" s="1"/>
    </row>
    <row r="30098" spans="10:13" x14ac:dyDescent="0.3">
      <c r="J30098" s="1"/>
      <c r="K30098" s="1"/>
      <c r="L30098" s="1"/>
      <c r="M30098" s="1"/>
    </row>
    <row r="30099" spans="10:13" x14ac:dyDescent="0.3">
      <c r="J30099" s="1"/>
      <c r="K30099" s="1"/>
      <c r="L30099" s="1"/>
      <c r="M30099" s="1"/>
    </row>
    <row r="30100" spans="10:13" x14ac:dyDescent="0.3">
      <c r="J30100" s="1"/>
      <c r="K30100" s="1"/>
      <c r="L30100" s="1"/>
      <c r="M30100" s="1"/>
    </row>
    <row r="30101" spans="10:13" x14ac:dyDescent="0.3">
      <c r="J30101" s="1"/>
      <c r="K30101" s="1"/>
      <c r="L30101" s="1"/>
      <c r="M30101" s="1"/>
    </row>
    <row r="30102" spans="10:13" x14ac:dyDescent="0.3">
      <c r="J30102" s="1"/>
      <c r="K30102" s="1"/>
      <c r="L30102" s="1"/>
      <c r="M30102" s="1"/>
    </row>
    <row r="30103" spans="10:13" x14ac:dyDescent="0.3">
      <c r="J30103" s="1"/>
      <c r="K30103" s="1"/>
      <c r="L30103" s="1"/>
      <c r="M30103" s="1"/>
    </row>
    <row r="30104" spans="10:13" x14ac:dyDescent="0.3">
      <c r="J30104" s="1"/>
      <c r="K30104" s="1"/>
      <c r="L30104" s="1"/>
      <c r="M30104" s="1"/>
    </row>
    <row r="30105" spans="10:13" x14ac:dyDescent="0.3">
      <c r="J30105" s="1"/>
      <c r="K30105" s="1"/>
      <c r="L30105" s="1"/>
      <c r="M30105" s="1"/>
    </row>
    <row r="30106" spans="10:13" x14ac:dyDescent="0.3">
      <c r="J30106" s="1"/>
      <c r="K30106" s="1"/>
      <c r="L30106" s="1"/>
      <c r="M30106" s="1"/>
    </row>
    <row r="30107" spans="10:13" x14ac:dyDescent="0.3">
      <c r="J30107" s="1"/>
      <c r="K30107" s="1"/>
      <c r="L30107" s="1"/>
      <c r="M30107" s="1"/>
    </row>
    <row r="30108" spans="10:13" x14ac:dyDescent="0.3">
      <c r="J30108" s="1"/>
      <c r="K30108" s="1"/>
      <c r="L30108" s="1"/>
      <c r="M30108" s="1"/>
    </row>
    <row r="30109" spans="10:13" x14ac:dyDescent="0.3">
      <c r="J30109" s="1"/>
      <c r="K30109" s="1"/>
      <c r="L30109" s="1"/>
      <c r="M30109" s="1"/>
    </row>
    <row r="30110" spans="10:13" x14ac:dyDescent="0.3">
      <c r="J30110" s="1"/>
      <c r="K30110" s="1"/>
      <c r="L30110" s="1"/>
      <c r="M30110" s="1"/>
    </row>
    <row r="30111" spans="10:13" x14ac:dyDescent="0.3">
      <c r="J30111" s="1"/>
      <c r="K30111" s="1"/>
      <c r="L30111" s="1"/>
      <c r="M30111" s="1"/>
    </row>
    <row r="30112" spans="10:13" x14ac:dyDescent="0.3">
      <c r="J30112" s="1"/>
      <c r="K30112" s="1"/>
      <c r="L30112" s="1"/>
      <c r="M30112" s="1"/>
    </row>
    <row r="30113" spans="10:13" x14ac:dyDescent="0.3">
      <c r="J30113" s="1"/>
      <c r="K30113" s="1"/>
      <c r="L30113" s="1"/>
      <c r="M30113" s="1"/>
    </row>
    <row r="30114" spans="10:13" x14ac:dyDescent="0.3">
      <c r="J30114" s="1"/>
      <c r="K30114" s="1"/>
      <c r="L30114" s="1"/>
      <c r="M30114" s="1"/>
    </row>
    <row r="30115" spans="10:13" x14ac:dyDescent="0.3">
      <c r="J30115" s="1"/>
      <c r="K30115" s="1"/>
      <c r="L30115" s="1"/>
      <c r="M30115" s="1"/>
    </row>
    <row r="30116" spans="10:13" x14ac:dyDescent="0.3">
      <c r="J30116" s="1"/>
      <c r="K30116" s="1"/>
      <c r="L30116" s="1"/>
      <c r="M30116" s="1"/>
    </row>
    <row r="30117" spans="10:13" x14ac:dyDescent="0.3">
      <c r="J30117" s="1"/>
      <c r="K30117" s="1"/>
      <c r="L30117" s="1"/>
      <c r="M30117" s="1"/>
    </row>
    <row r="30118" spans="10:13" x14ac:dyDescent="0.3">
      <c r="J30118" s="1"/>
      <c r="K30118" s="1"/>
      <c r="L30118" s="1"/>
      <c r="M30118" s="1"/>
    </row>
    <row r="30119" spans="10:13" x14ac:dyDescent="0.3">
      <c r="J30119" s="1"/>
      <c r="K30119" s="1"/>
      <c r="L30119" s="1"/>
      <c r="M30119" s="1"/>
    </row>
    <row r="30120" spans="10:13" x14ac:dyDescent="0.3">
      <c r="J30120" s="1"/>
      <c r="K30120" s="1"/>
      <c r="L30120" s="1"/>
      <c r="M30120" s="1"/>
    </row>
    <row r="30121" spans="10:13" x14ac:dyDescent="0.3">
      <c r="J30121" s="1"/>
      <c r="K30121" s="1"/>
      <c r="L30121" s="1"/>
      <c r="M30121" s="1"/>
    </row>
    <row r="30122" spans="10:13" x14ac:dyDescent="0.3">
      <c r="J30122" s="1"/>
      <c r="K30122" s="1"/>
      <c r="L30122" s="1"/>
      <c r="M30122" s="1"/>
    </row>
    <row r="30123" spans="10:13" x14ac:dyDescent="0.3">
      <c r="J30123" s="1"/>
      <c r="K30123" s="1"/>
      <c r="L30123" s="1"/>
      <c r="M30123" s="1"/>
    </row>
    <row r="30124" spans="10:13" x14ac:dyDescent="0.3">
      <c r="J30124" s="1"/>
      <c r="K30124" s="1"/>
      <c r="L30124" s="1"/>
      <c r="M30124" s="1"/>
    </row>
    <row r="30125" spans="10:13" x14ac:dyDescent="0.3">
      <c r="J30125" s="1"/>
      <c r="K30125" s="1"/>
      <c r="L30125" s="1"/>
      <c r="M30125" s="1"/>
    </row>
    <row r="30126" spans="10:13" x14ac:dyDescent="0.3">
      <c r="J30126" s="1"/>
      <c r="K30126" s="1"/>
      <c r="L30126" s="1"/>
      <c r="M30126" s="1"/>
    </row>
    <row r="30127" spans="10:13" x14ac:dyDescent="0.3">
      <c r="J30127" s="1"/>
      <c r="K30127" s="1"/>
      <c r="L30127" s="1"/>
      <c r="M30127" s="1"/>
    </row>
    <row r="30128" spans="10:13" x14ac:dyDescent="0.3">
      <c r="J30128" s="1"/>
      <c r="K30128" s="1"/>
      <c r="L30128" s="1"/>
      <c r="M30128" s="1"/>
    </row>
    <row r="30129" spans="10:13" x14ac:dyDescent="0.3">
      <c r="J30129" s="1"/>
      <c r="K30129" s="1"/>
      <c r="L30129" s="1"/>
      <c r="M30129" s="1"/>
    </row>
    <row r="30130" spans="10:13" x14ac:dyDescent="0.3">
      <c r="J30130" s="1"/>
      <c r="K30130" s="1"/>
      <c r="L30130" s="1"/>
      <c r="M30130" s="1"/>
    </row>
    <row r="30131" spans="10:13" x14ac:dyDescent="0.3">
      <c r="J30131" s="1"/>
      <c r="K30131" s="1"/>
      <c r="L30131" s="1"/>
      <c r="M30131" s="1"/>
    </row>
    <row r="30132" spans="10:13" x14ac:dyDescent="0.3">
      <c r="J30132" s="1"/>
      <c r="K30132" s="1"/>
      <c r="L30132" s="1"/>
      <c r="M30132" s="1"/>
    </row>
    <row r="30133" spans="10:13" x14ac:dyDescent="0.3">
      <c r="J30133" s="1"/>
      <c r="K30133" s="1"/>
      <c r="L30133" s="1"/>
      <c r="M30133" s="1"/>
    </row>
    <row r="30134" spans="10:13" x14ac:dyDescent="0.3">
      <c r="J30134" s="1"/>
      <c r="K30134" s="1"/>
      <c r="L30134" s="1"/>
      <c r="M30134" s="1"/>
    </row>
    <row r="30135" spans="10:13" x14ac:dyDescent="0.3">
      <c r="J30135" s="1"/>
      <c r="K30135" s="1"/>
      <c r="L30135" s="1"/>
      <c r="M30135" s="1"/>
    </row>
    <row r="30136" spans="10:13" x14ac:dyDescent="0.3">
      <c r="J30136" s="1"/>
      <c r="K30136" s="1"/>
      <c r="L30136" s="1"/>
      <c r="M30136" s="1"/>
    </row>
    <row r="30137" spans="10:13" x14ac:dyDescent="0.3">
      <c r="J30137" s="1"/>
      <c r="K30137" s="1"/>
      <c r="L30137" s="1"/>
      <c r="M30137" s="1"/>
    </row>
    <row r="30138" spans="10:13" x14ac:dyDescent="0.3">
      <c r="J30138" s="1"/>
      <c r="K30138" s="1"/>
      <c r="L30138" s="1"/>
      <c r="M30138" s="1"/>
    </row>
    <row r="30139" spans="10:13" x14ac:dyDescent="0.3">
      <c r="J30139" s="1"/>
      <c r="K30139" s="1"/>
      <c r="L30139" s="1"/>
      <c r="M30139" s="1"/>
    </row>
    <row r="30140" spans="10:13" x14ac:dyDescent="0.3">
      <c r="J30140" s="1"/>
      <c r="K30140" s="1"/>
      <c r="L30140" s="1"/>
      <c r="M30140" s="1"/>
    </row>
    <row r="30141" spans="10:13" x14ac:dyDescent="0.3">
      <c r="J30141" s="1"/>
      <c r="K30141" s="1"/>
      <c r="L30141" s="1"/>
      <c r="M30141" s="1"/>
    </row>
    <row r="30142" spans="10:13" x14ac:dyDescent="0.3">
      <c r="J30142" s="1"/>
      <c r="K30142" s="1"/>
      <c r="L30142" s="1"/>
      <c r="M30142" s="1"/>
    </row>
    <row r="30143" spans="10:13" x14ac:dyDescent="0.3">
      <c r="J30143" s="1"/>
      <c r="K30143" s="1"/>
      <c r="L30143" s="1"/>
      <c r="M30143" s="1"/>
    </row>
    <row r="30144" spans="10:13" x14ac:dyDescent="0.3">
      <c r="J30144" s="1"/>
      <c r="K30144" s="1"/>
      <c r="L30144" s="1"/>
      <c r="M30144" s="1"/>
    </row>
    <row r="30145" spans="10:13" x14ac:dyDescent="0.3">
      <c r="J30145" s="1"/>
      <c r="K30145" s="1"/>
      <c r="L30145" s="1"/>
      <c r="M30145" s="1"/>
    </row>
    <row r="30146" spans="10:13" x14ac:dyDescent="0.3">
      <c r="J30146" s="1"/>
      <c r="K30146" s="1"/>
      <c r="L30146" s="1"/>
      <c r="M30146" s="1"/>
    </row>
    <row r="30147" spans="10:13" x14ac:dyDescent="0.3">
      <c r="J30147" s="1"/>
      <c r="K30147" s="1"/>
      <c r="L30147" s="1"/>
      <c r="M30147" s="1"/>
    </row>
    <row r="30148" spans="10:13" x14ac:dyDescent="0.3">
      <c r="J30148" s="1"/>
      <c r="K30148" s="1"/>
      <c r="L30148" s="1"/>
      <c r="M30148" s="1"/>
    </row>
    <row r="30149" spans="10:13" x14ac:dyDescent="0.3">
      <c r="J30149" s="1"/>
      <c r="K30149" s="1"/>
      <c r="L30149" s="1"/>
      <c r="M30149" s="1"/>
    </row>
    <row r="30150" spans="10:13" x14ac:dyDescent="0.3">
      <c r="J30150" s="1"/>
      <c r="K30150" s="1"/>
      <c r="L30150" s="1"/>
      <c r="M30150" s="1"/>
    </row>
    <row r="30151" spans="10:13" x14ac:dyDescent="0.3">
      <c r="J30151" s="1"/>
      <c r="K30151" s="1"/>
      <c r="L30151" s="1"/>
      <c r="M30151" s="1"/>
    </row>
    <row r="30152" spans="10:13" x14ac:dyDescent="0.3">
      <c r="J30152" s="1"/>
      <c r="K30152" s="1"/>
      <c r="L30152" s="1"/>
      <c r="M30152" s="1"/>
    </row>
    <row r="30153" spans="10:13" x14ac:dyDescent="0.3">
      <c r="J30153" s="1"/>
      <c r="K30153" s="1"/>
      <c r="L30153" s="1"/>
      <c r="M30153" s="1"/>
    </row>
    <row r="30154" spans="10:13" x14ac:dyDescent="0.3">
      <c r="J30154" s="1"/>
      <c r="K30154" s="1"/>
      <c r="L30154" s="1"/>
      <c r="M30154" s="1"/>
    </row>
    <row r="30155" spans="10:13" x14ac:dyDescent="0.3">
      <c r="J30155" s="1"/>
      <c r="K30155" s="1"/>
      <c r="L30155" s="1"/>
      <c r="M30155" s="1"/>
    </row>
    <row r="30156" spans="10:13" x14ac:dyDescent="0.3">
      <c r="J30156" s="1"/>
      <c r="K30156" s="1"/>
      <c r="L30156" s="1"/>
      <c r="M30156" s="1"/>
    </row>
    <row r="30157" spans="10:13" x14ac:dyDescent="0.3">
      <c r="J30157" s="1"/>
      <c r="K30157" s="1"/>
      <c r="L30157" s="1"/>
      <c r="M30157" s="1"/>
    </row>
    <row r="30158" spans="10:13" x14ac:dyDescent="0.3">
      <c r="J30158" s="1"/>
      <c r="K30158" s="1"/>
      <c r="L30158" s="1"/>
      <c r="M30158" s="1"/>
    </row>
    <row r="30159" spans="10:13" x14ac:dyDescent="0.3">
      <c r="J30159" s="1"/>
      <c r="K30159" s="1"/>
      <c r="L30159" s="1"/>
      <c r="M30159" s="1"/>
    </row>
    <row r="30160" spans="10:13" x14ac:dyDescent="0.3">
      <c r="J30160" s="1"/>
      <c r="K30160" s="1"/>
      <c r="L30160" s="1"/>
      <c r="M30160" s="1"/>
    </row>
    <row r="30161" spans="10:13" x14ac:dyDescent="0.3">
      <c r="J30161" s="1"/>
      <c r="K30161" s="1"/>
      <c r="L30161" s="1"/>
      <c r="M30161" s="1"/>
    </row>
    <row r="30162" spans="10:13" x14ac:dyDescent="0.3">
      <c r="J30162" s="1"/>
      <c r="K30162" s="1"/>
      <c r="L30162" s="1"/>
      <c r="M30162" s="1"/>
    </row>
    <row r="30163" spans="10:13" x14ac:dyDescent="0.3">
      <c r="J30163" s="1"/>
      <c r="K30163" s="1"/>
      <c r="L30163" s="1"/>
      <c r="M30163" s="1"/>
    </row>
    <row r="30164" spans="10:13" x14ac:dyDescent="0.3">
      <c r="J30164" s="1"/>
      <c r="K30164" s="1"/>
      <c r="L30164" s="1"/>
      <c r="M30164" s="1"/>
    </row>
    <row r="30165" spans="10:13" x14ac:dyDescent="0.3">
      <c r="J30165" s="1"/>
      <c r="K30165" s="1"/>
      <c r="L30165" s="1"/>
      <c r="M30165" s="1"/>
    </row>
    <row r="30166" spans="10:13" x14ac:dyDescent="0.3">
      <c r="J30166" s="1"/>
      <c r="K30166" s="1"/>
      <c r="L30166" s="1"/>
      <c r="M30166" s="1"/>
    </row>
    <row r="30167" spans="10:13" x14ac:dyDescent="0.3">
      <c r="J30167" s="1"/>
      <c r="K30167" s="1"/>
      <c r="L30167" s="1"/>
      <c r="M30167" s="1"/>
    </row>
    <row r="30168" spans="10:13" x14ac:dyDescent="0.3">
      <c r="J30168" s="1"/>
      <c r="K30168" s="1"/>
      <c r="L30168" s="1"/>
      <c r="M30168" s="1"/>
    </row>
    <row r="30169" spans="10:13" x14ac:dyDescent="0.3">
      <c r="J30169" s="1"/>
      <c r="K30169" s="1"/>
      <c r="L30169" s="1"/>
      <c r="M30169" s="1"/>
    </row>
    <row r="30170" spans="10:13" x14ac:dyDescent="0.3">
      <c r="J30170" s="1"/>
      <c r="K30170" s="1"/>
      <c r="L30170" s="1"/>
      <c r="M30170" s="1"/>
    </row>
    <row r="30171" spans="10:13" x14ac:dyDescent="0.3">
      <c r="J30171" s="1"/>
      <c r="K30171" s="1"/>
      <c r="L30171" s="1"/>
      <c r="M30171" s="1"/>
    </row>
    <row r="30172" spans="10:13" x14ac:dyDescent="0.3">
      <c r="J30172" s="1"/>
      <c r="K30172" s="1"/>
      <c r="L30172" s="1"/>
      <c r="M30172" s="1"/>
    </row>
    <row r="30173" spans="10:13" x14ac:dyDescent="0.3">
      <c r="J30173" s="1"/>
      <c r="K30173" s="1"/>
      <c r="L30173" s="1"/>
      <c r="M30173" s="1"/>
    </row>
    <row r="30174" spans="10:13" x14ac:dyDescent="0.3">
      <c r="J30174" s="1"/>
      <c r="K30174" s="1"/>
      <c r="L30174" s="1"/>
      <c r="M30174" s="1"/>
    </row>
    <row r="30175" spans="10:13" x14ac:dyDescent="0.3">
      <c r="J30175" s="1"/>
      <c r="K30175" s="1"/>
      <c r="L30175" s="1"/>
      <c r="M30175" s="1"/>
    </row>
    <row r="30176" spans="10:13" x14ac:dyDescent="0.3">
      <c r="J30176" s="1"/>
      <c r="K30176" s="1"/>
      <c r="L30176" s="1"/>
      <c r="M30176" s="1"/>
    </row>
    <row r="30177" spans="10:13" x14ac:dyDescent="0.3">
      <c r="J30177" s="1"/>
      <c r="K30177" s="1"/>
      <c r="L30177" s="1"/>
      <c r="M30177" s="1"/>
    </row>
    <row r="30178" spans="10:13" x14ac:dyDescent="0.3">
      <c r="J30178" s="1"/>
      <c r="K30178" s="1"/>
      <c r="L30178" s="1"/>
      <c r="M30178" s="1"/>
    </row>
    <row r="30179" spans="10:13" x14ac:dyDescent="0.3">
      <c r="J30179" s="1"/>
      <c r="K30179" s="1"/>
      <c r="L30179" s="1"/>
      <c r="M30179" s="1"/>
    </row>
    <row r="30180" spans="10:13" x14ac:dyDescent="0.3">
      <c r="J30180" s="1"/>
      <c r="K30180" s="1"/>
      <c r="L30180" s="1"/>
      <c r="M30180" s="1"/>
    </row>
    <row r="30181" spans="10:13" x14ac:dyDescent="0.3">
      <c r="J30181" s="1"/>
      <c r="K30181" s="1"/>
      <c r="L30181" s="1"/>
      <c r="M30181" s="1"/>
    </row>
    <row r="30182" spans="10:13" x14ac:dyDescent="0.3">
      <c r="J30182" s="1"/>
      <c r="K30182" s="1"/>
      <c r="L30182" s="1"/>
      <c r="M30182" s="1"/>
    </row>
    <row r="30183" spans="10:13" x14ac:dyDescent="0.3">
      <c r="J30183" s="1"/>
      <c r="K30183" s="1"/>
      <c r="L30183" s="1"/>
      <c r="M30183" s="1"/>
    </row>
    <row r="30184" spans="10:13" x14ac:dyDescent="0.3">
      <c r="J30184" s="1"/>
      <c r="K30184" s="1"/>
      <c r="L30184" s="1"/>
      <c r="M30184" s="1"/>
    </row>
    <row r="30185" spans="10:13" x14ac:dyDescent="0.3">
      <c r="J30185" s="1"/>
      <c r="K30185" s="1"/>
      <c r="L30185" s="1"/>
      <c r="M30185" s="1"/>
    </row>
    <row r="30186" spans="10:13" x14ac:dyDescent="0.3">
      <c r="J30186" s="1"/>
      <c r="K30186" s="1"/>
      <c r="L30186" s="1"/>
      <c r="M30186" s="1"/>
    </row>
    <row r="30187" spans="10:13" x14ac:dyDescent="0.3">
      <c r="J30187" s="1"/>
      <c r="K30187" s="1"/>
      <c r="L30187" s="1"/>
      <c r="M30187" s="1"/>
    </row>
    <row r="30188" spans="10:13" x14ac:dyDescent="0.3">
      <c r="J30188" s="1"/>
      <c r="K30188" s="1"/>
      <c r="L30188" s="1"/>
      <c r="M30188" s="1"/>
    </row>
    <row r="30189" spans="10:13" x14ac:dyDescent="0.3">
      <c r="J30189" s="1"/>
      <c r="K30189" s="1"/>
      <c r="L30189" s="1"/>
      <c r="M30189" s="1"/>
    </row>
    <row r="30190" spans="10:13" x14ac:dyDescent="0.3">
      <c r="J30190" s="1"/>
      <c r="K30190" s="1"/>
      <c r="L30190" s="1"/>
      <c r="M30190" s="1"/>
    </row>
    <row r="30191" spans="10:13" x14ac:dyDescent="0.3">
      <c r="J30191" s="1"/>
      <c r="K30191" s="1"/>
      <c r="L30191" s="1"/>
      <c r="M30191" s="1"/>
    </row>
    <row r="30192" spans="10:13" x14ac:dyDescent="0.3">
      <c r="J30192" s="1"/>
      <c r="K30192" s="1"/>
      <c r="L30192" s="1"/>
      <c r="M30192" s="1"/>
    </row>
    <row r="30193" spans="10:13" x14ac:dyDescent="0.3">
      <c r="J30193" s="1"/>
      <c r="K30193" s="1"/>
      <c r="L30193" s="1"/>
      <c r="M30193" s="1"/>
    </row>
    <row r="30194" spans="10:13" x14ac:dyDescent="0.3">
      <c r="J30194" s="1"/>
      <c r="K30194" s="1"/>
      <c r="L30194" s="1"/>
      <c r="M30194" s="1"/>
    </row>
    <row r="30195" spans="10:13" x14ac:dyDescent="0.3">
      <c r="J30195" s="1"/>
      <c r="K30195" s="1"/>
      <c r="L30195" s="1"/>
      <c r="M30195" s="1"/>
    </row>
    <row r="30196" spans="10:13" x14ac:dyDescent="0.3">
      <c r="J30196" s="1"/>
      <c r="K30196" s="1"/>
      <c r="L30196" s="1"/>
      <c r="M30196" s="1"/>
    </row>
    <row r="30197" spans="10:13" x14ac:dyDescent="0.3">
      <c r="J30197" s="1"/>
      <c r="K30197" s="1"/>
      <c r="L30197" s="1"/>
      <c r="M30197" s="1"/>
    </row>
    <row r="30198" spans="10:13" x14ac:dyDescent="0.3">
      <c r="J30198" s="1"/>
      <c r="K30198" s="1"/>
      <c r="L30198" s="1"/>
      <c r="M30198" s="1"/>
    </row>
    <row r="30199" spans="10:13" x14ac:dyDescent="0.3">
      <c r="J30199" s="1"/>
      <c r="K30199" s="1"/>
      <c r="L30199" s="1"/>
      <c r="M30199" s="1"/>
    </row>
    <row r="30200" spans="10:13" x14ac:dyDescent="0.3">
      <c r="J30200" s="1"/>
      <c r="K30200" s="1"/>
      <c r="L30200" s="1"/>
      <c r="M30200" s="1"/>
    </row>
    <row r="30201" spans="10:13" x14ac:dyDescent="0.3">
      <c r="J30201" s="1"/>
      <c r="K30201" s="1"/>
      <c r="L30201" s="1"/>
      <c r="M30201" s="1"/>
    </row>
    <row r="30202" spans="10:13" x14ac:dyDescent="0.3">
      <c r="J30202" s="1"/>
      <c r="K30202" s="1"/>
      <c r="L30202" s="1"/>
      <c r="M30202" s="1"/>
    </row>
    <row r="30203" spans="10:13" x14ac:dyDescent="0.3">
      <c r="J30203" s="1"/>
      <c r="K30203" s="1"/>
      <c r="L30203" s="1"/>
      <c r="M30203" s="1"/>
    </row>
    <row r="30204" spans="10:13" x14ac:dyDescent="0.3">
      <c r="J30204" s="1"/>
      <c r="K30204" s="1"/>
      <c r="L30204" s="1"/>
      <c r="M30204" s="1"/>
    </row>
    <row r="30205" spans="10:13" x14ac:dyDescent="0.3">
      <c r="J30205" s="1"/>
      <c r="K30205" s="1"/>
      <c r="L30205" s="1"/>
      <c r="M30205" s="1"/>
    </row>
    <row r="30206" spans="10:13" x14ac:dyDescent="0.3">
      <c r="J30206" s="1"/>
      <c r="K30206" s="1"/>
      <c r="L30206" s="1"/>
      <c r="M30206" s="1"/>
    </row>
    <row r="30207" spans="10:13" x14ac:dyDescent="0.3">
      <c r="J30207" s="1"/>
      <c r="K30207" s="1"/>
      <c r="L30207" s="1"/>
      <c r="M30207" s="1"/>
    </row>
    <row r="30208" spans="10:13" x14ac:dyDescent="0.3">
      <c r="J30208" s="1"/>
      <c r="K30208" s="1"/>
      <c r="L30208" s="1"/>
      <c r="M30208" s="1"/>
    </row>
    <row r="30209" spans="10:13" x14ac:dyDescent="0.3">
      <c r="J30209" s="1"/>
      <c r="K30209" s="1"/>
      <c r="L30209" s="1"/>
      <c r="M30209" s="1"/>
    </row>
    <row r="30210" spans="10:13" x14ac:dyDescent="0.3">
      <c r="J30210" s="1"/>
      <c r="K30210" s="1"/>
      <c r="L30210" s="1"/>
      <c r="M30210" s="1"/>
    </row>
    <row r="30211" spans="10:13" x14ac:dyDescent="0.3">
      <c r="J30211" s="1"/>
      <c r="K30211" s="1"/>
      <c r="L30211" s="1"/>
      <c r="M30211" s="1"/>
    </row>
    <row r="30212" spans="10:13" x14ac:dyDescent="0.3">
      <c r="J30212" s="1"/>
      <c r="K30212" s="1"/>
      <c r="L30212" s="1"/>
      <c r="M30212" s="1"/>
    </row>
    <row r="30213" spans="10:13" x14ac:dyDescent="0.3">
      <c r="J30213" s="1"/>
      <c r="K30213" s="1"/>
      <c r="L30213" s="1"/>
      <c r="M30213" s="1"/>
    </row>
    <row r="30214" spans="10:13" x14ac:dyDescent="0.3">
      <c r="J30214" s="1"/>
      <c r="K30214" s="1"/>
      <c r="L30214" s="1"/>
      <c r="M30214" s="1"/>
    </row>
    <row r="30215" spans="10:13" x14ac:dyDescent="0.3">
      <c r="J30215" s="1"/>
      <c r="K30215" s="1"/>
      <c r="L30215" s="1"/>
      <c r="M30215" s="1"/>
    </row>
    <row r="30216" spans="10:13" x14ac:dyDescent="0.3">
      <c r="J30216" s="1"/>
      <c r="K30216" s="1"/>
      <c r="L30216" s="1"/>
      <c r="M30216" s="1"/>
    </row>
    <row r="30217" spans="10:13" x14ac:dyDescent="0.3">
      <c r="J30217" s="1"/>
      <c r="K30217" s="1"/>
      <c r="L30217" s="1"/>
      <c r="M30217" s="1"/>
    </row>
    <row r="30218" spans="10:13" x14ac:dyDescent="0.3">
      <c r="J30218" s="1"/>
      <c r="K30218" s="1"/>
      <c r="L30218" s="1"/>
      <c r="M30218" s="1"/>
    </row>
    <row r="30219" spans="10:13" x14ac:dyDescent="0.3">
      <c r="J30219" s="1"/>
      <c r="K30219" s="1"/>
      <c r="L30219" s="1"/>
      <c r="M30219" s="1"/>
    </row>
    <row r="30220" spans="10:13" x14ac:dyDescent="0.3">
      <c r="J30220" s="1"/>
      <c r="K30220" s="1"/>
      <c r="L30220" s="1"/>
      <c r="M30220" s="1"/>
    </row>
    <row r="30221" spans="10:13" x14ac:dyDescent="0.3">
      <c r="J30221" s="1"/>
      <c r="K30221" s="1"/>
      <c r="L30221" s="1"/>
      <c r="M30221" s="1"/>
    </row>
    <row r="30222" spans="10:13" x14ac:dyDescent="0.3">
      <c r="J30222" s="1"/>
      <c r="K30222" s="1"/>
      <c r="L30222" s="1"/>
      <c r="M30222" s="1"/>
    </row>
    <row r="30223" spans="10:13" x14ac:dyDescent="0.3">
      <c r="J30223" s="1"/>
      <c r="K30223" s="1"/>
      <c r="L30223" s="1"/>
      <c r="M30223" s="1"/>
    </row>
    <row r="30224" spans="10:13" x14ac:dyDescent="0.3">
      <c r="J30224" s="1"/>
      <c r="K30224" s="1"/>
      <c r="L30224" s="1"/>
      <c r="M30224" s="1"/>
    </row>
    <row r="30225" spans="10:13" x14ac:dyDescent="0.3">
      <c r="J30225" s="1"/>
      <c r="K30225" s="1"/>
      <c r="L30225" s="1"/>
      <c r="M30225" s="1"/>
    </row>
    <row r="30226" spans="10:13" x14ac:dyDescent="0.3">
      <c r="J30226" s="1"/>
      <c r="K30226" s="1"/>
      <c r="L30226" s="1"/>
      <c r="M30226" s="1"/>
    </row>
    <row r="30227" spans="10:13" x14ac:dyDescent="0.3">
      <c r="J30227" s="1"/>
      <c r="K30227" s="1"/>
      <c r="L30227" s="1"/>
      <c r="M30227" s="1"/>
    </row>
    <row r="30228" spans="10:13" x14ac:dyDescent="0.3">
      <c r="J30228" s="1"/>
      <c r="K30228" s="1"/>
      <c r="L30228" s="1"/>
      <c r="M30228" s="1"/>
    </row>
    <row r="30229" spans="10:13" x14ac:dyDescent="0.3">
      <c r="J30229" s="1"/>
      <c r="K30229" s="1"/>
      <c r="L30229" s="1"/>
      <c r="M30229" s="1"/>
    </row>
    <row r="30230" spans="10:13" x14ac:dyDescent="0.3">
      <c r="J30230" s="1"/>
      <c r="K30230" s="1"/>
      <c r="L30230" s="1"/>
      <c r="M30230" s="1"/>
    </row>
    <row r="30231" spans="10:13" x14ac:dyDescent="0.3">
      <c r="J30231" s="1"/>
      <c r="K30231" s="1"/>
      <c r="L30231" s="1"/>
      <c r="M30231" s="1"/>
    </row>
    <row r="30232" spans="10:13" x14ac:dyDescent="0.3">
      <c r="J30232" s="1"/>
      <c r="K30232" s="1"/>
      <c r="L30232" s="1"/>
      <c r="M30232" s="1"/>
    </row>
    <row r="30233" spans="10:13" x14ac:dyDescent="0.3">
      <c r="J30233" s="1"/>
      <c r="K30233" s="1"/>
      <c r="L30233" s="1"/>
      <c r="M30233" s="1"/>
    </row>
    <row r="30234" spans="10:13" x14ac:dyDescent="0.3">
      <c r="J30234" s="1"/>
      <c r="K30234" s="1"/>
      <c r="L30234" s="1"/>
      <c r="M30234" s="1"/>
    </row>
    <row r="30235" spans="10:13" x14ac:dyDescent="0.3">
      <c r="J30235" s="1"/>
      <c r="K30235" s="1"/>
      <c r="L30235" s="1"/>
      <c r="M30235" s="1"/>
    </row>
    <row r="30236" spans="10:13" x14ac:dyDescent="0.3">
      <c r="J30236" s="1"/>
      <c r="K30236" s="1"/>
      <c r="L30236" s="1"/>
      <c r="M30236" s="1"/>
    </row>
    <row r="30237" spans="10:13" x14ac:dyDescent="0.3">
      <c r="J30237" s="1"/>
      <c r="K30237" s="1"/>
      <c r="L30237" s="1"/>
      <c r="M30237" s="1"/>
    </row>
    <row r="30238" spans="10:13" x14ac:dyDescent="0.3">
      <c r="J30238" s="1"/>
      <c r="K30238" s="1"/>
      <c r="L30238" s="1"/>
      <c r="M30238" s="1"/>
    </row>
    <row r="30239" spans="10:13" x14ac:dyDescent="0.3">
      <c r="J30239" s="1"/>
      <c r="K30239" s="1"/>
      <c r="L30239" s="1"/>
      <c r="M30239" s="1"/>
    </row>
    <row r="30240" spans="10:13" x14ac:dyDescent="0.3">
      <c r="J30240" s="1"/>
      <c r="K30240" s="1"/>
      <c r="L30240" s="1"/>
      <c r="M30240" s="1"/>
    </row>
    <row r="30241" spans="10:13" x14ac:dyDescent="0.3">
      <c r="J30241" s="1"/>
      <c r="K30241" s="1"/>
      <c r="L30241" s="1"/>
      <c r="M30241" s="1"/>
    </row>
    <row r="30242" spans="10:13" x14ac:dyDescent="0.3">
      <c r="J30242" s="1"/>
      <c r="K30242" s="1"/>
      <c r="L30242" s="1"/>
      <c r="M30242" s="1"/>
    </row>
    <row r="30243" spans="10:13" x14ac:dyDescent="0.3">
      <c r="J30243" s="1"/>
      <c r="K30243" s="1"/>
      <c r="L30243" s="1"/>
      <c r="M30243" s="1"/>
    </row>
    <row r="30244" spans="10:13" x14ac:dyDescent="0.3">
      <c r="J30244" s="1"/>
      <c r="K30244" s="1"/>
      <c r="L30244" s="1"/>
      <c r="M30244" s="1"/>
    </row>
    <row r="30245" spans="10:13" x14ac:dyDescent="0.3">
      <c r="J30245" s="1"/>
      <c r="K30245" s="1"/>
      <c r="L30245" s="1"/>
      <c r="M30245" s="1"/>
    </row>
    <row r="30246" spans="10:13" x14ac:dyDescent="0.3">
      <c r="J30246" s="1"/>
      <c r="K30246" s="1"/>
      <c r="L30246" s="1"/>
      <c r="M30246" s="1"/>
    </row>
    <row r="30247" spans="10:13" x14ac:dyDescent="0.3">
      <c r="J30247" s="1"/>
      <c r="K30247" s="1"/>
      <c r="L30247" s="1"/>
      <c r="M30247" s="1"/>
    </row>
    <row r="30248" spans="10:13" x14ac:dyDescent="0.3">
      <c r="J30248" s="1"/>
      <c r="K30248" s="1"/>
      <c r="L30248" s="1"/>
      <c r="M30248" s="1"/>
    </row>
    <row r="30249" spans="10:13" x14ac:dyDescent="0.3">
      <c r="J30249" s="1"/>
      <c r="K30249" s="1"/>
      <c r="L30249" s="1"/>
      <c r="M30249" s="1"/>
    </row>
    <row r="30250" spans="10:13" x14ac:dyDescent="0.3">
      <c r="J30250" s="1"/>
      <c r="K30250" s="1"/>
      <c r="L30250" s="1"/>
      <c r="M30250" s="1"/>
    </row>
    <row r="30251" spans="10:13" x14ac:dyDescent="0.3">
      <c r="J30251" s="1"/>
      <c r="K30251" s="1"/>
      <c r="L30251" s="1"/>
      <c r="M30251" s="1"/>
    </row>
    <row r="30252" spans="10:13" x14ac:dyDescent="0.3">
      <c r="J30252" s="1"/>
      <c r="K30252" s="1"/>
      <c r="L30252" s="1"/>
      <c r="M30252" s="1"/>
    </row>
    <row r="30253" spans="10:13" x14ac:dyDescent="0.3">
      <c r="J30253" s="1"/>
      <c r="K30253" s="1"/>
      <c r="L30253" s="1"/>
      <c r="M30253" s="1"/>
    </row>
    <row r="30254" spans="10:13" x14ac:dyDescent="0.3">
      <c r="J30254" s="1"/>
      <c r="K30254" s="1"/>
      <c r="L30254" s="1"/>
      <c r="M30254" s="1"/>
    </row>
    <row r="30255" spans="10:13" x14ac:dyDescent="0.3">
      <c r="J30255" s="1"/>
      <c r="K30255" s="1"/>
      <c r="L30255" s="1"/>
      <c r="M30255" s="1"/>
    </row>
    <row r="30256" spans="10:13" x14ac:dyDescent="0.3">
      <c r="J30256" s="1"/>
      <c r="K30256" s="1"/>
      <c r="L30256" s="1"/>
      <c r="M30256" s="1"/>
    </row>
    <row r="30257" spans="10:13" x14ac:dyDescent="0.3">
      <c r="J30257" s="1"/>
      <c r="K30257" s="1"/>
      <c r="L30257" s="1"/>
      <c r="M30257" s="1"/>
    </row>
    <row r="30258" spans="10:13" x14ac:dyDescent="0.3">
      <c r="J30258" s="1"/>
      <c r="K30258" s="1"/>
      <c r="L30258" s="1"/>
      <c r="M30258" s="1"/>
    </row>
    <row r="30259" spans="10:13" x14ac:dyDescent="0.3">
      <c r="J30259" s="1"/>
      <c r="K30259" s="1"/>
      <c r="L30259" s="1"/>
      <c r="M30259" s="1"/>
    </row>
    <row r="30260" spans="10:13" x14ac:dyDescent="0.3">
      <c r="J30260" s="1"/>
      <c r="K30260" s="1"/>
      <c r="L30260" s="1"/>
      <c r="M30260" s="1"/>
    </row>
    <row r="30261" spans="10:13" x14ac:dyDescent="0.3">
      <c r="J30261" s="1"/>
      <c r="K30261" s="1"/>
      <c r="L30261" s="1"/>
      <c r="M30261" s="1"/>
    </row>
    <row r="30262" spans="10:13" x14ac:dyDescent="0.3">
      <c r="J30262" s="1"/>
      <c r="K30262" s="1"/>
      <c r="L30262" s="1"/>
      <c r="M30262" s="1"/>
    </row>
    <row r="30263" spans="10:13" x14ac:dyDescent="0.3">
      <c r="J30263" s="1"/>
      <c r="K30263" s="1"/>
      <c r="L30263" s="1"/>
      <c r="M30263" s="1"/>
    </row>
    <row r="30264" spans="10:13" x14ac:dyDescent="0.3">
      <c r="J30264" s="1"/>
      <c r="K30264" s="1"/>
      <c r="L30264" s="1"/>
      <c r="M30264" s="1"/>
    </row>
    <row r="30265" spans="10:13" x14ac:dyDescent="0.3">
      <c r="J30265" s="1"/>
      <c r="K30265" s="1"/>
      <c r="L30265" s="1"/>
      <c r="M30265" s="1"/>
    </row>
    <row r="30266" spans="10:13" x14ac:dyDescent="0.3">
      <c r="J30266" s="1"/>
      <c r="K30266" s="1"/>
      <c r="L30266" s="1"/>
      <c r="M30266" s="1"/>
    </row>
    <row r="30267" spans="10:13" x14ac:dyDescent="0.3">
      <c r="J30267" s="1"/>
      <c r="K30267" s="1"/>
      <c r="L30267" s="1"/>
      <c r="M30267" s="1"/>
    </row>
    <row r="30268" spans="10:13" x14ac:dyDescent="0.3">
      <c r="J30268" s="1"/>
      <c r="K30268" s="1"/>
      <c r="L30268" s="1"/>
      <c r="M30268" s="1"/>
    </row>
    <row r="30269" spans="10:13" x14ac:dyDescent="0.3">
      <c r="J30269" s="1"/>
      <c r="K30269" s="1"/>
      <c r="L30269" s="1"/>
      <c r="M30269" s="1"/>
    </row>
    <row r="30270" spans="10:13" x14ac:dyDescent="0.3">
      <c r="J30270" s="1"/>
      <c r="K30270" s="1"/>
      <c r="L30270" s="1"/>
      <c r="M30270" s="1"/>
    </row>
    <row r="30271" spans="10:13" x14ac:dyDescent="0.3">
      <c r="J30271" s="1"/>
      <c r="K30271" s="1"/>
      <c r="L30271" s="1"/>
      <c r="M30271" s="1"/>
    </row>
    <row r="30272" spans="10:13" x14ac:dyDescent="0.3">
      <c r="J30272" s="1"/>
      <c r="K30272" s="1"/>
      <c r="L30272" s="1"/>
      <c r="M30272" s="1"/>
    </row>
    <row r="30273" spans="10:13" x14ac:dyDescent="0.3">
      <c r="J30273" s="1"/>
      <c r="K30273" s="1"/>
      <c r="L30273" s="1"/>
      <c r="M30273" s="1"/>
    </row>
    <row r="30274" spans="10:13" x14ac:dyDescent="0.3">
      <c r="J30274" s="1"/>
      <c r="K30274" s="1"/>
      <c r="L30274" s="1"/>
      <c r="M30274" s="1"/>
    </row>
    <row r="30275" spans="10:13" x14ac:dyDescent="0.3">
      <c r="J30275" s="1"/>
      <c r="K30275" s="1"/>
      <c r="L30275" s="1"/>
      <c r="M30275" s="1"/>
    </row>
    <row r="30276" spans="10:13" x14ac:dyDescent="0.3">
      <c r="J30276" s="1"/>
      <c r="K30276" s="1"/>
      <c r="L30276" s="1"/>
      <c r="M30276" s="1"/>
    </row>
    <row r="30277" spans="10:13" x14ac:dyDescent="0.3">
      <c r="J30277" s="1"/>
      <c r="K30277" s="1"/>
      <c r="L30277" s="1"/>
      <c r="M30277" s="1"/>
    </row>
    <row r="30278" spans="10:13" x14ac:dyDescent="0.3">
      <c r="J30278" s="1"/>
      <c r="K30278" s="1"/>
      <c r="L30278" s="1"/>
      <c r="M30278" s="1"/>
    </row>
    <row r="30279" spans="10:13" x14ac:dyDescent="0.3">
      <c r="J30279" s="1"/>
      <c r="K30279" s="1"/>
      <c r="L30279" s="1"/>
      <c r="M30279" s="1"/>
    </row>
    <row r="30280" spans="10:13" x14ac:dyDescent="0.3">
      <c r="J30280" s="1"/>
      <c r="K30280" s="1"/>
      <c r="L30280" s="1"/>
      <c r="M30280" s="1"/>
    </row>
    <row r="30281" spans="10:13" x14ac:dyDescent="0.3">
      <c r="J30281" s="1"/>
      <c r="K30281" s="1"/>
      <c r="L30281" s="1"/>
      <c r="M30281" s="1"/>
    </row>
    <row r="30282" spans="10:13" x14ac:dyDescent="0.3">
      <c r="J30282" s="1"/>
      <c r="K30282" s="1"/>
      <c r="L30282" s="1"/>
      <c r="M30282" s="1"/>
    </row>
    <row r="30283" spans="10:13" x14ac:dyDescent="0.3">
      <c r="J30283" s="1"/>
      <c r="K30283" s="1"/>
      <c r="L30283" s="1"/>
      <c r="M30283" s="1"/>
    </row>
    <row r="30284" spans="10:13" x14ac:dyDescent="0.3">
      <c r="J30284" s="1"/>
      <c r="K30284" s="1"/>
      <c r="L30284" s="1"/>
      <c r="M30284" s="1"/>
    </row>
    <row r="30285" spans="10:13" x14ac:dyDescent="0.3">
      <c r="J30285" s="1"/>
      <c r="K30285" s="1"/>
      <c r="L30285" s="1"/>
      <c r="M30285" s="1"/>
    </row>
    <row r="30286" spans="10:13" x14ac:dyDescent="0.3">
      <c r="J30286" s="1"/>
      <c r="K30286" s="1"/>
      <c r="L30286" s="1"/>
      <c r="M30286" s="1"/>
    </row>
    <row r="30287" spans="10:13" x14ac:dyDescent="0.3">
      <c r="J30287" s="1"/>
      <c r="K30287" s="1"/>
      <c r="L30287" s="1"/>
      <c r="M30287" s="1"/>
    </row>
    <row r="30288" spans="10:13" x14ac:dyDescent="0.3">
      <c r="J30288" s="1"/>
      <c r="K30288" s="1"/>
      <c r="L30288" s="1"/>
      <c r="M30288" s="1"/>
    </row>
    <row r="30289" spans="10:13" x14ac:dyDescent="0.3">
      <c r="J30289" s="1"/>
      <c r="K30289" s="1"/>
      <c r="L30289" s="1"/>
      <c r="M30289" s="1"/>
    </row>
    <row r="30290" spans="10:13" x14ac:dyDescent="0.3">
      <c r="J30290" s="1"/>
      <c r="K30290" s="1"/>
      <c r="L30290" s="1"/>
      <c r="M30290" s="1"/>
    </row>
    <row r="30291" spans="10:13" x14ac:dyDescent="0.3">
      <c r="J30291" s="1"/>
      <c r="K30291" s="1"/>
      <c r="L30291" s="1"/>
      <c r="M30291" s="1"/>
    </row>
    <row r="30292" spans="10:13" x14ac:dyDescent="0.3">
      <c r="J30292" s="1"/>
      <c r="K30292" s="1"/>
      <c r="L30292" s="1"/>
      <c r="M30292" s="1"/>
    </row>
    <row r="30293" spans="10:13" x14ac:dyDescent="0.3">
      <c r="J30293" s="1"/>
      <c r="K30293" s="1"/>
      <c r="L30293" s="1"/>
      <c r="M30293" s="1"/>
    </row>
    <row r="30294" spans="10:13" x14ac:dyDescent="0.3">
      <c r="J30294" s="1"/>
      <c r="K30294" s="1"/>
      <c r="L30294" s="1"/>
      <c r="M30294" s="1"/>
    </row>
    <row r="30295" spans="10:13" x14ac:dyDescent="0.3">
      <c r="J30295" s="1"/>
      <c r="K30295" s="1"/>
      <c r="L30295" s="1"/>
      <c r="M30295" s="1"/>
    </row>
    <row r="30296" spans="10:13" x14ac:dyDescent="0.3">
      <c r="J30296" s="1"/>
      <c r="K30296" s="1"/>
      <c r="L30296" s="1"/>
      <c r="M30296" s="1"/>
    </row>
    <row r="30297" spans="10:13" x14ac:dyDescent="0.3">
      <c r="J30297" s="1"/>
      <c r="K30297" s="1"/>
      <c r="L30297" s="1"/>
      <c r="M30297" s="1"/>
    </row>
    <row r="30298" spans="10:13" x14ac:dyDescent="0.3">
      <c r="J30298" s="1"/>
      <c r="K30298" s="1"/>
      <c r="L30298" s="1"/>
      <c r="M30298" s="1"/>
    </row>
    <row r="30299" spans="10:13" x14ac:dyDescent="0.3">
      <c r="J30299" s="1"/>
      <c r="K30299" s="1"/>
      <c r="L30299" s="1"/>
      <c r="M30299" s="1"/>
    </row>
    <row r="30300" spans="10:13" x14ac:dyDescent="0.3">
      <c r="J30300" s="1"/>
      <c r="K30300" s="1"/>
      <c r="L30300" s="1"/>
      <c r="M30300" s="1"/>
    </row>
    <row r="30301" spans="10:13" x14ac:dyDescent="0.3">
      <c r="J30301" s="1"/>
      <c r="K30301" s="1"/>
      <c r="L30301" s="1"/>
      <c r="M30301" s="1"/>
    </row>
    <row r="30302" spans="10:13" x14ac:dyDescent="0.3">
      <c r="J30302" s="1"/>
      <c r="K30302" s="1"/>
      <c r="L30302" s="1"/>
      <c r="M30302" s="1"/>
    </row>
    <row r="30303" spans="10:13" x14ac:dyDescent="0.3">
      <c r="J30303" s="1"/>
      <c r="K30303" s="1"/>
      <c r="L30303" s="1"/>
      <c r="M30303" s="1"/>
    </row>
    <row r="30304" spans="10:13" x14ac:dyDescent="0.3">
      <c r="J30304" s="1"/>
      <c r="K30304" s="1"/>
      <c r="L30304" s="1"/>
      <c r="M30304" s="1"/>
    </row>
    <row r="30305" spans="10:13" x14ac:dyDescent="0.3">
      <c r="J30305" s="1"/>
      <c r="K30305" s="1"/>
      <c r="L30305" s="1"/>
      <c r="M30305" s="1"/>
    </row>
    <row r="30306" spans="10:13" x14ac:dyDescent="0.3">
      <c r="J30306" s="1"/>
      <c r="K30306" s="1"/>
      <c r="L30306" s="1"/>
      <c r="M30306" s="1"/>
    </row>
    <row r="30307" spans="10:13" x14ac:dyDescent="0.3">
      <c r="J30307" s="1"/>
      <c r="K30307" s="1"/>
      <c r="L30307" s="1"/>
      <c r="M30307" s="1"/>
    </row>
    <row r="30308" spans="10:13" x14ac:dyDescent="0.3">
      <c r="J30308" s="1"/>
      <c r="K30308" s="1"/>
      <c r="L30308" s="1"/>
      <c r="M30308" s="1"/>
    </row>
    <row r="30309" spans="10:13" x14ac:dyDescent="0.3">
      <c r="J30309" s="1"/>
      <c r="K30309" s="1"/>
      <c r="L30309" s="1"/>
      <c r="M30309" s="1"/>
    </row>
    <row r="30310" spans="10:13" x14ac:dyDescent="0.3">
      <c r="J30310" s="1"/>
      <c r="K30310" s="1"/>
      <c r="L30310" s="1"/>
      <c r="M30310" s="1"/>
    </row>
    <row r="30311" spans="10:13" x14ac:dyDescent="0.3">
      <c r="J30311" s="1"/>
      <c r="K30311" s="1"/>
      <c r="L30311" s="1"/>
      <c r="M30311" s="1"/>
    </row>
    <row r="30312" spans="10:13" x14ac:dyDescent="0.3">
      <c r="J30312" s="1"/>
      <c r="K30312" s="1"/>
      <c r="L30312" s="1"/>
      <c r="M30312" s="1"/>
    </row>
    <row r="30313" spans="10:13" x14ac:dyDescent="0.3">
      <c r="J30313" s="1"/>
      <c r="K30313" s="1"/>
      <c r="L30313" s="1"/>
      <c r="M30313" s="1"/>
    </row>
    <row r="30314" spans="10:13" x14ac:dyDescent="0.3">
      <c r="J30314" s="1"/>
      <c r="K30314" s="1"/>
      <c r="L30314" s="1"/>
      <c r="M30314" s="1"/>
    </row>
    <row r="30315" spans="10:13" x14ac:dyDescent="0.3">
      <c r="J30315" s="1"/>
      <c r="K30315" s="1"/>
      <c r="L30315" s="1"/>
      <c r="M30315" s="1"/>
    </row>
    <row r="30316" spans="10:13" x14ac:dyDescent="0.3">
      <c r="J30316" s="1"/>
      <c r="K30316" s="1"/>
      <c r="L30316" s="1"/>
      <c r="M30316" s="1"/>
    </row>
    <row r="30317" spans="10:13" x14ac:dyDescent="0.3">
      <c r="J30317" s="1"/>
      <c r="K30317" s="1"/>
      <c r="L30317" s="1"/>
      <c r="M30317" s="1"/>
    </row>
    <row r="30318" spans="10:13" x14ac:dyDescent="0.3">
      <c r="J30318" s="1"/>
      <c r="K30318" s="1"/>
      <c r="L30318" s="1"/>
      <c r="M30318" s="1"/>
    </row>
    <row r="30319" spans="10:13" x14ac:dyDescent="0.3">
      <c r="J30319" s="1"/>
      <c r="K30319" s="1"/>
      <c r="L30319" s="1"/>
      <c r="M30319" s="1"/>
    </row>
    <row r="30320" spans="10:13" x14ac:dyDescent="0.3">
      <c r="J30320" s="1"/>
      <c r="K30320" s="1"/>
      <c r="L30320" s="1"/>
      <c r="M30320" s="1"/>
    </row>
    <row r="30321" spans="10:13" x14ac:dyDescent="0.3">
      <c r="J30321" s="1"/>
      <c r="K30321" s="1"/>
      <c r="L30321" s="1"/>
      <c r="M30321" s="1"/>
    </row>
    <row r="30322" spans="10:13" x14ac:dyDescent="0.3">
      <c r="J30322" s="1"/>
      <c r="K30322" s="1"/>
      <c r="L30322" s="1"/>
      <c r="M30322" s="1"/>
    </row>
    <row r="30323" spans="10:13" x14ac:dyDescent="0.3">
      <c r="J30323" s="1"/>
      <c r="K30323" s="1"/>
      <c r="L30323" s="1"/>
      <c r="M30323" s="1"/>
    </row>
    <row r="30324" spans="10:13" x14ac:dyDescent="0.3">
      <c r="J30324" s="1"/>
      <c r="K30324" s="1"/>
      <c r="L30324" s="1"/>
      <c r="M30324" s="1"/>
    </row>
    <row r="30325" spans="10:13" x14ac:dyDescent="0.3">
      <c r="J30325" s="1"/>
      <c r="K30325" s="1"/>
      <c r="L30325" s="1"/>
      <c r="M30325" s="1"/>
    </row>
    <row r="30326" spans="10:13" x14ac:dyDescent="0.3">
      <c r="J30326" s="1"/>
      <c r="K30326" s="1"/>
      <c r="L30326" s="1"/>
      <c r="M30326" s="1"/>
    </row>
    <row r="30327" spans="10:13" x14ac:dyDescent="0.3">
      <c r="J30327" s="1"/>
      <c r="K30327" s="1"/>
      <c r="L30327" s="1"/>
      <c r="M30327" s="1"/>
    </row>
    <row r="30328" spans="10:13" x14ac:dyDescent="0.3">
      <c r="J30328" s="1"/>
      <c r="K30328" s="1"/>
      <c r="L30328" s="1"/>
      <c r="M30328" s="1"/>
    </row>
    <row r="30329" spans="10:13" x14ac:dyDescent="0.3">
      <c r="J30329" s="1"/>
      <c r="K30329" s="1"/>
      <c r="L30329" s="1"/>
      <c r="M30329" s="1"/>
    </row>
    <row r="30330" spans="10:13" x14ac:dyDescent="0.3">
      <c r="J30330" s="1"/>
      <c r="K30330" s="1"/>
      <c r="L30330" s="1"/>
      <c r="M30330" s="1"/>
    </row>
    <row r="30331" spans="10:13" x14ac:dyDescent="0.3">
      <c r="J30331" s="1"/>
      <c r="K30331" s="1"/>
      <c r="L30331" s="1"/>
      <c r="M30331" s="1"/>
    </row>
    <row r="30332" spans="10:13" x14ac:dyDescent="0.3">
      <c r="J30332" s="1"/>
      <c r="K30332" s="1"/>
      <c r="L30332" s="1"/>
      <c r="M30332" s="1"/>
    </row>
    <row r="30333" spans="10:13" x14ac:dyDescent="0.3">
      <c r="J30333" s="1"/>
      <c r="K30333" s="1"/>
      <c r="L30333" s="1"/>
      <c r="M30333" s="1"/>
    </row>
    <row r="30334" spans="10:13" x14ac:dyDescent="0.3">
      <c r="J30334" s="1"/>
      <c r="K30334" s="1"/>
      <c r="L30334" s="1"/>
      <c r="M30334" s="1"/>
    </row>
    <row r="30335" spans="10:13" x14ac:dyDescent="0.3">
      <c r="J30335" s="1"/>
      <c r="K30335" s="1"/>
      <c r="L30335" s="1"/>
      <c r="M30335" s="1"/>
    </row>
    <row r="30336" spans="10:13" x14ac:dyDescent="0.3">
      <c r="J30336" s="1"/>
      <c r="K30336" s="1"/>
      <c r="L30336" s="1"/>
      <c r="M30336" s="1"/>
    </row>
    <row r="30337" spans="10:13" x14ac:dyDescent="0.3">
      <c r="J30337" s="1"/>
      <c r="K30337" s="1"/>
      <c r="L30337" s="1"/>
      <c r="M30337" s="1"/>
    </row>
    <row r="30338" spans="10:13" x14ac:dyDescent="0.3">
      <c r="J30338" s="1"/>
      <c r="K30338" s="1"/>
      <c r="L30338" s="1"/>
      <c r="M30338" s="1"/>
    </row>
    <row r="30339" spans="10:13" x14ac:dyDescent="0.3">
      <c r="J30339" s="1"/>
      <c r="K30339" s="1"/>
      <c r="L30339" s="1"/>
      <c r="M30339" s="1"/>
    </row>
    <row r="30340" spans="10:13" x14ac:dyDescent="0.3">
      <c r="J30340" s="1"/>
      <c r="K30340" s="1"/>
      <c r="L30340" s="1"/>
      <c r="M30340" s="1"/>
    </row>
    <row r="30341" spans="10:13" x14ac:dyDescent="0.3">
      <c r="J30341" s="1"/>
      <c r="K30341" s="1"/>
      <c r="L30341" s="1"/>
      <c r="M30341" s="1"/>
    </row>
    <row r="30342" spans="10:13" x14ac:dyDescent="0.3">
      <c r="J30342" s="1"/>
      <c r="K30342" s="1"/>
      <c r="L30342" s="1"/>
      <c r="M30342" s="1"/>
    </row>
    <row r="30343" spans="10:13" x14ac:dyDescent="0.3">
      <c r="J30343" s="1"/>
      <c r="K30343" s="1"/>
      <c r="L30343" s="1"/>
      <c r="M30343" s="1"/>
    </row>
    <row r="30344" spans="10:13" x14ac:dyDescent="0.3">
      <c r="J30344" s="1"/>
      <c r="K30344" s="1"/>
      <c r="L30344" s="1"/>
      <c r="M30344" s="1"/>
    </row>
    <row r="30345" spans="10:13" x14ac:dyDescent="0.3">
      <c r="J30345" s="1"/>
      <c r="K30345" s="1"/>
      <c r="L30345" s="1"/>
      <c r="M30345" s="1"/>
    </row>
    <row r="30346" spans="10:13" x14ac:dyDescent="0.3">
      <c r="J30346" s="1"/>
      <c r="K30346" s="1"/>
      <c r="L30346" s="1"/>
      <c r="M30346" s="1"/>
    </row>
    <row r="30347" spans="10:13" x14ac:dyDescent="0.3">
      <c r="J30347" s="1"/>
      <c r="K30347" s="1"/>
      <c r="L30347" s="1"/>
      <c r="M30347" s="1"/>
    </row>
    <row r="30348" spans="10:13" x14ac:dyDescent="0.3">
      <c r="J30348" s="1"/>
      <c r="K30348" s="1"/>
      <c r="L30348" s="1"/>
      <c r="M30348" s="1"/>
    </row>
    <row r="30349" spans="10:13" x14ac:dyDescent="0.3">
      <c r="J30349" s="1"/>
      <c r="K30349" s="1"/>
      <c r="L30349" s="1"/>
      <c r="M30349" s="1"/>
    </row>
    <row r="30350" spans="10:13" x14ac:dyDescent="0.3">
      <c r="J30350" s="1"/>
      <c r="K30350" s="1"/>
      <c r="L30350" s="1"/>
      <c r="M30350" s="1"/>
    </row>
    <row r="30351" spans="10:13" x14ac:dyDescent="0.3">
      <c r="J30351" s="1"/>
      <c r="K30351" s="1"/>
      <c r="L30351" s="1"/>
      <c r="M30351" s="1"/>
    </row>
    <row r="30352" spans="10:13" x14ac:dyDescent="0.3">
      <c r="J30352" s="1"/>
      <c r="K30352" s="1"/>
      <c r="L30352" s="1"/>
      <c r="M30352" s="1"/>
    </row>
    <row r="30353" spans="10:13" x14ac:dyDescent="0.3">
      <c r="J30353" s="1"/>
      <c r="K30353" s="1"/>
      <c r="L30353" s="1"/>
      <c r="M30353" s="1"/>
    </row>
    <row r="30354" spans="10:13" x14ac:dyDescent="0.3">
      <c r="J30354" s="1"/>
      <c r="K30354" s="1"/>
      <c r="L30354" s="1"/>
      <c r="M30354" s="1"/>
    </row>
    <row r="30355" spans="10:13" x14ac:dyDescent="0.3">
      <c r="J30355" s="1"/>
      <c r="K30355" s="1"/>
      <c r="L30355" s="1"/>
      <c r="M30355" s="1"/>
    </row>
    <row r="30356" spans="10:13" x14ac:dyDescent="0.3">
      <c r="J30356" s="1"/>
      <c r="K30356" s="1"/>
      <c r="L30356" s="1"/>
      <c r="M30356" s="1"/>
    </row>
    <row r="30357" spans="10:13" x14ac:dyDescent="0.3">
      <c r="J30357" s="1"/>
      <c r="K30357" s="1"/>
      <c r="L30357" s="1"/>
      <c r="M30357" s="1"/>
    </row>
    <row r="30358" spans="10:13" x14ac:dyDescent="0.3">
      <c r="J30358" s="1"/>
      <c r="K30358" s="1"/>
      <c r="L30358" s="1"/>
      <c r="M30358" s="1"/>
    </row>
    <row r="30359" spans="10:13" x14ac:dyDescent="0.3">
      <c r="J30359" s="1"/>
      <c r="K30359" s="1"/>
      <c r="L30359" s="1"/>
      <c r="M30359" s="1"/>
    </row>
    <row r="30360" spans="10:13" x14ac:dyDescent="0.3">
      <c r="J30360" s="1"/>
      <c r="K30360" s="1"/>
      <c r="L30360" s="1"/>
      <c r="M30360" s="1"/>
    </row>
    <row r="30361" spans="10:13" x14ac:dyDescent="0.3">
      <c r="J30361" s="1"/>
      <c r="K30361" s="1"/>
      <c r="L30361" s="1"/>
      <c r="M30361" s="1"/>
    </row>
    <row r="30362" spans="10:13" x14ac:dyDescent="0.3">
      <c r="J30362" s="1"/>
      <c r="K30362" s="1"/>
      <c r="L30362" s="1"/>
      <c r="M30362" s="1"/>
    </row>
    <row r="30363" spans="10:13" x14ac:dyDescent="0.3">
      <c r="J30363" s="1"/>
      <c r="K30363" s="1"/>
      <c r="L30363" s="1"/>
      <c r="M30363" s="1"/>
    </row>
    <row r="30364" spans="10:13" x14ac:dyDescent="0.3">
      <c r="J30364" s="1"/>
      <c r="K30364" s="1"/>
      <c r="L30364" s="1"/>
      <c r="M30364" s="1"/>
    </row>
    <row r="30365" spans="10:13" x14ac:dyDescent="0.3">
      <c r="J30365" s="1"/>
      <c r="K30365" s="1"/>
      <c r="L30365" s="1"/>
      <c r="M30365" s="1"/>
    </row>
    <row r="30366" spans="10:13" x14ac:dyDescent="0.3">
      <c r="J30366" s="1"/>
      <c r="K30366" s="1"/>
      <c r="L30366" s="1"/>
      <c r="M30366" s="1"/>
    </row>
    <row r="30367" spans="10:13" x14ac:dyDescent="0.3">
      <c r="J30367" s="1"/>
      <c r="K30367" s="1"/>
      <c r="L30367" s="1"/>
      <c r="M30367" s="1"/>
    </row>
    <row r="30368" spans="10:13" x14ac:dyDescent="0.3">
      <c r="J30368" s="1"/>
      <c r="K30368" s="1"/>
      <c r="L30368" s="1"/>
      <c r="M30368" s="1"/>
    </row>
    <row r="30369" spans="10:13" x14ac:dyDescent="0.3">
      <c r="J30369" s="1"/>
      <c r="K30369" s="1"/>
      <c r="L30369" s="1"/>
      <c r="M30369" s="1"/>
    </row>
    <row r="30370" spans="10:13" x14ac:dyDescent="0.3">
      <c r="J30370" s="1"/>
      <c r="K30370" s="1"/>
      <c r="L30370" s="1"/>
      <c r="M30370" s="1"/>
    </row>
    <row r="30371" spans="10:13" x14ac:dyDescent="0.3">
      <c r="J30371" s="1"/>
      <c r="K30371" s="1"/>
      <c r="L30371" s="1"/>
      <c r="M30371" s="1"/>
    </row>
    <row r="30372" spans="10:13" x14ac:dyDescent="0.3">
      <c r="J30372" s="1"/>
      <c r="K30372" s="1"/>
      <c r="L30372" s="1"/>
      <c r="M30372" s="1"/>
    </row>
    <row r="30373" spans="10:13" x14ac:dyDescent="0.3">
      <c r="J30373" s="1"/>
      <c r="K30373" s="1"/>
      <c r="L30373" s="1"/>
      <c r="M30373" s="1"/>
    </row>
    <row r="30374" spans="10:13" x14ac:dyDescent="0.3">
      <c r="J30374" s="1"/>
      <c r="K30374" s="1"/>
      <c r="L30374" s="1"/>
      <c r="M30374" s="1"/>
    </row>
    <row r="30375" spans="10:13" x14ac:dyDescent="0.3">
      <c r="J30375" s="1"/>
      <c r="K30375" s="1"/>
      <c r="L30375" s="1"/>
      <c r="M30375" s="1"/>
    </row>
    <row r="30376" spans="10:13" x14ac:dyDescent="0.3">
      <c r="J30376" s="1"/>
      <c r="K30376" s="1"/>
      <c r="L30376" s="1"/>
      <c r="M30376" s="1"/>
    </row>
    <row r="30377" spans="10:13" x14ac:dyDescent="0.3">
      <c r="J30377" s="1"/>
      <c r="K30377" s="1"/>
      <c r="L30377" s="1"/>
      <c r="M30377" s="1"/>
    </row>
    <row r="30378" spans="10:13" x14ac:dyDescent="0.3">
      <c r="J30378" s="1"/>
      <c r="K30378" s="1"/>
      <c r="L30378" s="1"/>
      <c r="M30378" s="1"/>
    </row>
    <row r="30379" spans="10:13" x14ac:dyDescent="0.3">
      <c r="J30379" s="1"/>
      <c r="K30379" s="1"/>
      <c r="L30379" s="1"/>
      <c r="M30379" s="1"/>
    </row>
    <row r="30380" spans="10:13" x14ac:dyDescent="0.3">
      <c r="J30380" s="1"/>
      <c r="K30380" s="1"/>
      <c r="L30380" s="1"/>
      <c r="M30380" s="1"/>
    </row>
    <row r="30381" spans="10:13" x14ac:dyDescent="0.3">
      <c r="J30381" s="1"/>
      <c r="K30381" s="1"/>
      <c r="L30381" s="1"/>
      <c r="M30381" s="1"/>
    </row>
    <row r="30382" spans="10:13" x14ac:dyDescent="0.3">
      <c r="J30382" s="1"/>
      <c r="K30382" s="1"/>
      <c r="L30382" s="1"/>
      <c r="M30382" s="1"/>
    </row>
    <row r="30383" spans="10:13" x14ac:dyDescent="0.3">
      <c r="J30383" s="1"/>
      <c r="K30383" s="1"/>
      <c r="L30383" s="1"/>
      <c r="M30383" s="1"/>
    </row>
    <row r="30384" spans="10:13" x14ac:dyDescent="0.3">
      <c r="J30384" s="1"/>
      <c r="K30384" s="1"/>
      <c r="L30384" s="1"/>
      <c r="M30384" s="1"/>
    </row>
    <row r="30385" spans="10:13" x14ac:dyDescent="0.3">
      <c r="J30385" s="1"/>
      <c r="K30385" s="1"/>
      <c r="L30385" s="1"/>
      <c r="M30385" s="1"/>
    </row>
    <row r="30386" spans="10:13" x14ac:dyDescent="0.3">
      <c r="J30386" s="1"/>
      <c r="K30386" s="1"/>
      <c r="L30386" s="1"/>
      <c r="M30386" s="1"/>
    </row>
    <row r="30387" spans="10:13" x14ac:dyDescent="0.3">
      <c r="J30387" s="1"/>
      <c r="K30387" s="1"/>
      <c r="L30387" s="1"/>
      <c r="M30387" s="1"/>
    </row>
    <row r="30388" spans="10:13" x14ac:dyDescent="0.3">
      <c r="J30388" s="1"/>
      <c r="K30388" s="1"/>
      <c r="L30388" s="1"/>
      <c r="M30388" s="1"/>
    </row>
    <row r="30389" spans="10:13" x14ac:dyDescent="0.3">
      <c r="J30389" s="1"/>
      <c r="K30389" s="1"/>
      <c r="L30389" s="1"/>
      <c r="M30389" s="1"/>
    </row>
    <row r="30390" spans="10:13" x14ac:dyDescent="0.3">
      <c r="J30390" s="1"/>
      <c r="K30390" s="1"/>
      <c r="L30390" s="1"/>
      <c r="M30390" s="1"/>
    </row>
    <row r="30391" spans="10:13" x14ac:dyDescent="0.3">
      <c r="J30391" s="1"/>
      <c r="K30391" s="1"/>
      <c r="L30391" s="1"/>
      <c r="M30391" s="1"/>
    </row>
    <row r="30392" spans="10:13" x14ac:dyDescent="0.3">
      <c r="J30392" s="1"/>
      <c r="K30392" s="1"/>
      <c r="L30392" s="1"/>
      <c r="M30392" s="1"/>
    </row>
    <row r="30393" spans="10:13" x14ac:dyDescent="0.3">
      <c r="J30393" s="1"/>
      <c r="K30393" s="1"/>
      <c r="L30393" s="1"/>
      <c r="M30393" s="1"/>
    </row>
    <row r="30394" spans="10:13" x14ac:dyDescent="0.3">
      <c r="J30394" s="1"/>
      <c r="K30394" s="1"/>
      <c r="L30394" s="1"/>
      <c r="M30394" s="1"/>
    </row>
    <row r="30395" spans="10:13" x14ac:dyDescent="0.3">
      <c r="J30395" s="1"/>
      <c r="K30395" s="1"/>
      <c r="L30395" s="1"/>
      <c r="M30395" s="1"/>
    </row>
    <row r="30396" spans="10:13" x14ac:dyDescent="0.3">
      <c r="J30396" s="1"/>
      <c r="K30396" s="1"/>
      <c r="L30396" s="1"/>
      <c r="M30396" s="1"/>
    </row>
    <row r="30397" spans="10:13" x14ac:dyDescent="0.3">
      <c r="J30397" s="1"/>
      <c r="K30397" s="1"/>
      <c r="L30397" s="1"/>
      <c r="M30397" s="1"/>
    </row>
    <row r="30398" spans="10:13" x14ac:dyDescent="0.3">
      <c r="J30398" s="1"/>
      <c r="K30398" s="1"/>
      <c r="L30398" s="1"/>
      <c r="M30398" s="1"/>
    </row>
    <row r="30399" spans="10:13" x14ac:dyDescent="0.3">
      <c r="J30399" s="1"/>
      <c r="K30399" s="1"/>
      <c r="L30399" s="1"/>
      <c r="M30399" s="1"/>
    </row>
    <row r="30400" spans="10:13" x14ac:dyDescent="0.3">
      <c r="J30400" s="1"/>
      <c r="K30400" s="1"/>
      <c r="L30400" s="1"/>
      <c r="M30400" s="1"/>
    </row>
    <row r="30401" spans="10:13" x14ac:dyDescent="0.3">
      <c r="J30401" s="1"/>
      <c r="K30401" s="1"/>
      <c r="L30401" s="1"/>
      <c r="M30401" s="1"/>
    </row>
    <row r="30402" spans="10:13" x14ac:dyDescent="0.3">
      <c r="J30402" s="1"/>
      <c r="K30402" s="1"/>
      <c r="L30402" s="1"/>
      <c r="M30402" s="1"/>
    </row>
    <row r="30403" spans="10:13" x14ac:dyDescent="0.3">
      <c r="J30403" s="1"/>
      <c r="K30403" s="1"/>
      <c r="L30403" s="1"/>
      <c r="M30403" s="1"/>
    </row>
    <row r="30404" spans="10:13" x14ac:dyDescent="0.3">
      <c r="J30404" s="1"/>
      <c r="K30404" s="1"/>
      <c r="L30404" s="1"/>
      <c r="M30404" s="1"/>
    </row>
    <row r="30405" spans="10:13" x14ac:dyDescent="0.3">
      <c r="J30405" s="1"/>
      <c r="K30405" s="1"/>
      <c r="L30405" s="1"/>
      <c r="M30405" s="1"/>
    </row>
    <row r="30406" spans="10:13" x14ac:dyDescent="0.3">
      <c r="J30406" s="1"/>
      <c r="K30406" s="1"/>
      <c r="L30406" s="1"/>
      <c r="M30406" s="1"/>
    </row>
    <row r="30407" spans="10:13" x14ac:dyDescent="0.3">
      <c r="J30407" s="1"/>
      <c r="K30407" s="1"/>
      <c r="L30407" s="1"/>
      <c r="M30407" s="1"/>
    </row>
    <row r="30408" spans="10:13" x14ac:dyDescent="0.3">
      <c r="J30408" s="1"/>
      <c r="K30408" s="1"/>
      <c r="L30408" s="1"/>
      <c r="M30408" s="1"/>
    </row>
    <row r="30409" spans="10:13" x14ac:dyDescent="0.3">
      <c r="J30409" s="1"/>
      <c r="K30409" s="1"/>
      <c r="L30409" s="1"/>
      <c r="M30409" s="1"/>
    </row>
    <row r="30410" spans="10:13" x14ac:dyDescent="0.3">
      <c r="J30410" s="1"/>
      <c r="K30410" s="1"/>
      <c r="L30410" s="1"/>
      <c r="M30410" s="1"/>
    </row>
    <row r="30411" spans="10:13" x14ac:dyDescent="0.3">
      <c r="J30411" s="1"/>
      <c r="K30411" s="1"/>
      <c r="L30411" s="1"/>
      <c r="M30411" s="1"/>
    </row>
    <row r="30412" spans="10:13" x14ac:dyDescent="0.3">
      <c r="J30412" s="1"/>
      <c r="K30412" s="1"/>
      <c r="L30412" s="1"/>
      <c r="M30412" s="1"/>
    </row>
    <row r="30413" spans="10:13" x14ac:dyDescent="0.3">
      <c r="J30413" s="1"/>
      <c r="K30413" s="1"/>
      <c r="L30413" s="1"/>
      <c r="M30413" s="1"/>
    </row>
    <row r="30414" spans="10:13" x14ac:dyDescent="0.3">
      <c r="J30414" s="1"/>
      <c r="K30414" s="1"/>
      <c r="L30414" s="1"/>
      <c r="M30414" s="1"/>
    </row>
    <row r="30415" spans="10:13" x14ac:dyDescent="0.3">
      <c r="J30415" s="1"/>
      <c r="K30415" s="1"/>
      <c r="L30415" s="1"/>
      <c r="M30415" s="1"/>
    </row>
    <row r="30416" spans="10:13" x14ac:dyDescent="0.3">
      <c r="J30416" s="1"/>
      <c r="K30416" s="1"/>
      <c r="L30416" s="1"/>
      <c r="M30416" s="1"/>
    </row>
    <row r="30417" spans="10:13" x14ac:dyDescent="0.3">
      <c r="J30417" s="1"/>
      <c r="K30417" s="1"/>
      <c r="L30417" s="1"/>
      <c r="M30417" s="1"/>
    </row>
    <row r="30418" spans="10:13" x14ac:dyDescent="0.3">
      <c r="J30418" s="1"/>
      <c r="K30418" s="1"/>
      <c r="L30418" s="1"/>
      <c r="M30418" s="1"/>
    </row>
    <row r="30419" spans="10:13" x14ac:dyDescent="0.3">
      <c r="J30419" s="1"/>
      <c r="K30419" s="1"/>
      <c r="L30419" s="1"/>
      <c r="M30419" s="1"/>
    </row>
    <row r="30420" spans="10:13" x14ac:dyDescent="0.3">
      <c r="J30420" s="1"/>
      <c r="K30420" s="1"/>
      <c r="L30420" s="1"/>
      <c r="M30420" s="1"/>
    </row>
    <row r="30421" spans="10:13" x14ac:dyDescent="0.3">
      <c r="J30421" s="1"/>
      <c r="K30421" s="1"/>
      <c r="L30421" s="1"/>
      <c r="M30421" s="1"/>
    </row>
    <row r="30422" spans="10:13" x14ac:dyDescent="0.3">
      <c r="J30422" s="1"/>
      <c r="K30422" s="1"/>
      <c r="L30422" s="1"/>
      <c r="M30422" s="1"/>
    </row>
    <row r="30423" spans="10:13" x14ac:dyDescent="0.3">
      <c r="J30423" s="1"/>
      <c r="K30423" s="1"/>
      <c r="L30423" s="1"/>
      <c r="M30423" s="1"/>
    </row>
    <row r="30424" spans="10:13" x14ac:dyDescent="0.3">
      <c r="J30424" s="1"/>
      <c r="K30424" s="1"/>
      <c r="L30424" s="1"/>
      <c r="M30424" s="1"/>
    </row>
    <row r="30425" spans="10:13" x14ac:dyDescent="0.3">
      <c r="J30425" s="1"/>
      <c r="K30425" s="1"/>
      <c r="L30425" s="1"/>
      <c r="M30425" s="1"/>
    </row>
    <row r="30426" spans="10:13" x14ac:dyDescent="0.3">
      <c r="J30426" s="1"/>
      <c r="K30426" s="1"/>
      <c r="L30426" s="1"/>
      <c r="M30426" s="1"/>
    </row>
    <row r="30427" spans="10:13" x14ac:dyDescent="0.3">
      <c r="J30427" s="1"/>
      <c r="K30427" s="1"/>
      <c r="L30427" s="1"/>
      <c r="M30427" s="1"/>
    </row>
    <row r="30428" spans="10:13" x14ac:dyDescent="0.3">
      <c r="J30428" s="1"/>
      <c r="K30428" s="1"/>
      <c r="L30428" s="1"/>
      <c r="M30428" s="1"/>
    </row>
    <row r="30429" spans="10:13" x14ac:dyDescent="0.3">
      <c r="J30429" s="1"/>
      <c r="K30429" s="1"/>
      <c r="L30429" s="1"/>
      <c r="M30429" s="1"/>
    </row>
    <row r="30430" spans="10:13" x14ac:dyDescent="0.3">
      <c r="J30430" s="1"/>
      <c r="K30430" s="1"/>
      <c r="L30430" s="1"/>
      <c r="M30430" s="1"/>
    </row>
    <row r="30431" spans="10:13" x14ac:dyDescent="0.3">
      <c r="J30431" s="1"/>
      <c r="K30431" s="1"/>
      <c r="L30431" s="1"/>
      <c r="M30431" s="1"/>
    </row>
    <row r="30432" spans="10:13" x14ac:dyDescent="0.3">
      <c r="J30432" s="1"/>
      <c r="K30432" s="1"/>
      <c r="L30432" s="1"/>
      <c r="M30432" s="1"/>
    </row>
    <row r="30433" spans="10:13" x14ac:dyDescent="0.3">
      <c r="J30433" s="1"/>
      <c r="K30433" s="1"/>
      <c r="L30433" s="1"/>
      <c r="M30433" s="1"/>
    </row>
    <row r="30434" spans="10:13" x14ac:dyDescent="0.3">
      <c r="J30434" s="1"/>
      <c r="K30434" s="1"/>
      <c r="L30434" s="1"/>
      <c r="M30434" s="1"/>
    </row>
    <row r="30435" spans="10:13" x14ac:dyDescent="0.3">
      <c r="J30435" s="1"/>
      <c r="K30435" s="1"/>
      <c r="L30435" s="1"/>
      <c r="M30435" s="1"/>
    </row>
    <row r="30436" spans="10:13" x14ac:dyDescent="0.3">
      <c r="J30436" s="1"/>
      <c r="K30436" s="1"/>
      <c r="L30436" s="1"/>
      <c r="M30436" s="1"/>
    </row>
    <row r="30437" spans="10:13" x14ac:dyDescent="0.3">
      <c r="J30437" s="1"/>
      <c r="K30437" s="1"/>
      <c r="L30437" s="1"/>
      <c r="M30437" s="1"/>
    </row>
    <row r="30438" spans="10:13" x14ac:dyDescent="0.3">
      <c r="J30438" s="1"/>
      <c r="K30438" s="1"/>
      <c r="L30438" s="1"/>
      <c r="M30438" s="1"/>
    </row>
    <row r="30439" spans="10:13" x14ac:dyDescent="0.3">
      <c r="J30439" s="1"/>
      <c r="K30439" s="1"/>
      <c r="L30439" s="1"/>
      <c r="M30439" s="1"/>
    </row>
    <row r="30440" spans="10:13" x14ac:dyDescent="0.3">
      <c r="J30440" s="1"/>
      <c r="K30440" s="1"/>
      <c r="L30440" s="1"/>
      <c r="M30440" s="1"/>
    </row>
    <row r="30441" spans="10:13" x14ac:dyDescent="0.3">
      <c r="J30441" s="1"/>
      <c r="K30441" s="1"/>
      <c r="L30441" s="1"/>
      <c r="M30441" s="1"/>
    </row>
    <row r="30442" spans="10:13" x14ac:dyDescent="0.3">
      <c r="J30442" s="1"/>
      <c r="K30442" s="1"/>
      <c r="L30442" s="1"/>
      <c r="M30442" s="1"/>
    </row>
    <row r="30443" spans="10:13" x14ac:dyDescent="0.3">
      <c r="J30443" s="1"/>
      <c r="K30443" s="1"/>
      <c r="L30443" s="1"/>
      <c r="M30443" s="1"/>
    </row>
    <row r="30444" spans="10:13" x14ac:dyDescent="0.3">
      <c r="J30444" s="1"/>
      <c r="K30444" s="1"/>
      <c r="L30444" s="1"/>
      <c r="M30444" s="1"/>
    </row>
    <row r="30445" spans="10:13" x14ac:dyDescent="0.3">
      <c r="J30445" s="1"/>
      <c r="K30445" s="1"/>
      <c r="L30445" s="1"/>
      <c r="M30445" s="1"/>
    </row>
    <row r="30446" spans="10:13" x14ac:dyDescent="0.3">
      <c r="J30446" s="1"/>
      <c r="K30446" s="1"/>
      <c r="L30446" s="1"/>
      <c r="M30446" s="1"/>
    </row>
    <row r="30447" spans="10:13" x14ac:dyDescent="0.3">
      <c r="J30447" s="1"/>
      <c r="K30447" s="1"/>
      <c r="L30447" s="1"/>
      <c r="M30447" s="1"/>
    </row>
    <row r="30448" spans="10:13" x14ac:dyDescent="0.3">
      <c r="J30448" s="1"/>
      <c r="K30448" s="1"/>
      <c r="L30448" s="1"/>
      <c r="M30448" s="1"/>
    </row>
    <row r="30449" spans="10:13" x14ac:dyDescent="0.3">
      <c r="J30449" s="1"/>
      <c r="K30449" s="1"/>
      <c r="L30449" s="1"/>
      <c r="M30449" s="1"/>
    </row>
    <row r="30450" spans="10:13" x14ac:dyDescent="0.3">
      <c r="J30450" s="1"/>
      <c r="K30450" s="1"/>
      <c r="L30450" s="1"/>
      <c r="M30450" s="1"/>
    </row>
    <row r="30451" spans="10:13" x14ac:dyDescent="0.3">
      <c r="J30451" s="1"/>
      <c r="K30451" s="1"/>
      <c r="L30451" s="1"/>
      <c r="M30451" s="1"/>
    </row>
    <row r="30452" spans="10:13" x14ac:dyDescent="0.3">
      <c r="J30452" s="1"/>
      <c r="K30452" s="1"/>
      <c r="L30452" s="1"/>
      <c r="M30452" s="1"/>
    </row>
    <row r="30453" spans="10:13" x14ac:dyDescent="0.3">
      <c r="J30453" s="1"/>
      <c r="K30453" s="1"/>
      <c r="L30453" s="1"/>
      <c r="M30453" s="1"/>
    </row>
    <row r="30454" spans="10:13" x14ac:dyDescent="0.3">
      <c r="J30454" s="1"/>
      <c r="K30454" s="1"/>
      <c r="L30454" s="1"/>
      <c r="M30454" s="1"/>
    </row>
    <row r="30455" spans="10:13" x14ac:dyDescent="0.3">
      <c r="J30455" s="1"/>
      <c r="K30455" s="1"/>
      <c r="L30455" s="1"/>
      <c r="M30455" s="1"/>
    </row>
    <row r="30456" spans="10:13" x14ac:dyDescent="0.3">
      <c r="J30456" s="1"/>
      <c r="K30456" s="1"/>
      <c r="L30456" s="1"/>
      <c r="M30456" s="1"/>
    </row>
    <row r="30457" spans="10:13" x14ac:dyDescent="0.3">
      <c r="J30457" s="1"/>
      <c r="K30457" s="1"/>
      <c r="L30457" s="1"/>
      <c r="M30457" s="1"/>
    </row>
    <row r="30458" spans="10:13" x14ac:dyDescent="0.3">
      <c r="J30458" s="1"/>
      <c r="K30458" s="1"/>
      <c r="L30458" s="1"/>
      <c r="M30458" s="1"/>
    </row>
    <row r="30459" spans="10:13" x14ac:dyDescent="0.3">
      <c r="J30459" s="1"/>
      <c r="K30459" s="1"/>
      <c r="L30459" s="1"/>
      <c r="M30459" s="1"/>
    </row>
    <row r="30460" spans="10:13" x14ac:dyDescent="0.3">
      <c r="J30460" s="1"/>
      <c r="K30460" s="1"/>
      <c r="L30460" s="1"/>
      <c r="M30460" s="1"/>
    </row>
    <row r="30461" spans="10:13" x14ac:dyDescent="0.3">
      <c r="J30461" s="1"/>
      <c r="K30461" s="1"/>
      <c r="L30461" s="1"/>
      <c r="M30461" s="1"/>
    </row>
    <row r="30462" spans="10:13" x14ac:dyDescent="0.3">
      <c r="J30462" s="1"/>
      <c r="K30462" s="1"/>
      <c r="L30462" s="1"/>
      <c r="M30462" s="1"/>
    </row>
    <row r="30463" spans="10:13" x14ac:dyDescent="0.3">
      <c r="J30463" s="1"/>
      <c r="K30463" s="1"/>
      <c r="L30463" s="1"/>
      <c r="M30463" s="1"/>
    </row>
    <row r="30464" spans="10:13" x14ac:dyDescent="0.3">
      <c r="J30464" s="1"/>
      <c r="K30464" s="1"/>
      <c r="L30464" s="1"/>
      <c r="M30464" s="1"/>
    </row>
    <row r="30465" spans="10:13" x14ac:dyDescent="0.3">
      <c r="J30465" s="1"/>
      <c r="K30465" s="1"/>
      <c r="L30465" s="1"/>
      <c r="M30465" s="1"/>
    </row>
    <row r="30466" spans="10:13" x14ac:dyDescent="0.3">
      <c r="J30466" s="1"/>
      <c r="K30466" s="1"/>
      <c r="L30466" s="1"/>
      <c r="M30466" s="1"/>
    </row>
    <row r="30467" spans="10:13" x14ac:dyDescent="0.3">
      <c r="J30467" s="1"/>
      <c r="K30467" s="1"/>
      <c r="L30467" s="1"/>
      <c r="M30467" s="1"/>
    </row>
    <row r="30468" spans="10:13" x14ac:dyDescent="0.3">
      <c r="J30468" s="1"/>
      <c r="K30468" s="1"/>
      <c r="L30468" s="1"/>
      <c r="M30468" s="1"/>
    </row>
    <row r="30469" spans="10:13" x14ac:dyDescent="0.3">
      <c r="J30469" s="1"/>
      <c r="K30469" s="1"/>
      <c r="L30469" s="1"/>
      <c r="M30469" s="1"/>
    </row>
    <row r="30470" spans="10:13" x14ac:dyDescent="0.3">
      <c r="J30470" s="1"/>
      <c r="K30470" s="1"/>
      <c r="L30470" s="1"/>
      <c r="M30470" s="1"/>
    </row>
    <row r="30471" spans="10:13" x14ac:dyDescent="0.3">
      <c r="J30471" s="1"/>
      <c r="K30471" s="1"/>
      <c r="L30471" s="1"/>
      <c r="M30471" s="1"/>
    </row>
    <row r="30472" spans="10:13" x14ac:dyDescent="0.3">
      <c r="J30472" s="1"/>
      <c r="K30472" s="1"/>
      <c r="L30472" s="1"/>
      <c r="M30472" s="1"/>
    </row>
    <row r="30473" spans="10:13" x14ac:dyDescent="0.3">
      <c r="J30473" s="1"/>
      <c r="K30473" s="1"/>
      <c r="L30473" s="1"/>
      <c r="M30473" s="1"/>
    </row>
    <row r="30474" spans="10:13" x14ac:dyDescent="0.3">
      <c r="J30474" s="1"/>
      <c r="K30474" s="1"/>
      <c r="L30474" s="1"/>
      <c r="M30474" s="1"/>
    </row>
    <row r="30475" spans="10:13" x14ac:dyDescent="0.3">
      <c r="J30475" s="1"/>
      <c r="K30475" s="1"/>
      <c r="L30475" s="1"/>
      <c r="M30475" s="1"/>
    </row>
    <row r="30476" spans="10:13" x14ac:dyDescent="0.3">
      <c r="J30476" s="1"/>
      <c r="K30476" s="1"/>
      <c r="L30476" s="1"/>
      <c r="M30476" s="1"/>
    </row>
    <row r="30477" spans="10:13" x14ac:dyDescent="0.3">
      <c r="J30477" s="1"/>
      <c r="K30477" s="1"/>
      <c r="L30477" s="1"/>
      <c r="M30477" s="1"/>
    </row>
    <row r="30478" spans="10:13" x14ac:dyDescent="0.3">
      <c r="J30478" s="1"/>
      <c r="K30478" s="1"/>
      <c r="L30478" s="1"/>
      <c r="M30478" s="1"/>
    </row>
    <row r="30479" spans="10:13" x14ac:dyDescent="0.3">
      <c r="J30479" s="1"/>
      <c r="K30479" s="1"/>
      <c r="L30479" s="1"/>
      <c r="M30479" s="1"/>
    </row>
    <row r="30480" spans="10:13" x14ac:dyDescent="0.3">
      <c r="J30480" s="1"/>
      <c r="K30480" s="1"/>
      <c r="L30480" s="1"/>
      <c r="M30480" s="1"/>
    </row>
    <row r="30481" spans="10:13" x14ac:dyDescent="0.3">
      <c r="J30481" s="1"/>
      <c r="K30481" s="1"/>
      <c r="L30481" s="1"/>
      <c r="M30481" s="1"/>
    </row>
    <row r="30482" spans="10:13" x14ac:dyDescent="0.3">
      <c r="J30482" s="1"/>
      <c r="K30482" s="1"/>
      <c r="L30482" s="1"/>
      <c r="M30482" s="1"/>
    </row>
    <row r="30483" spans="10:13" x14ac:dyDescent="0.3">
      <c r="J30483" s="1"/>
      <c r="K30483" s="1"/>
      <c r="L30483" s="1"/>
      <c r="M30483" s="1"/>
    </row>
    <row r="30484" spans="10:13" x14ac:dyDescent="0.3">
      <c r="J30484" s="1"/>
      <c r="K30484" s="1"/>
      <c r="L30484" s="1"/>
      <c r="M30484" s="1"/>
    </row>
    <row r="30485" spans="10:13" x14ac:dyDescent="0.3">
      <c r="J30485" s="1"/>
      <c r="K30485" s="1"/>
      <c r="L30485" s="1"/>
      <c r="M30485" s="1"/>
    </row>
    <row r="30486" spans="10:13" x14ac:dyDescent="0.3">
      <c r="J30486" s="1"/>
      <c r="K30486" s="1"/>
      <c r="L30486" s="1"/>
      <c r="M30486" s="1"/>
    </row>
    <row r="30487" spans="10:13" x14ac:dyDescent="0.3">
      <c r="J30487" s="1"/>
      <c r="K30487" s="1"/>
      <c r="L30487" s="1"/>
      <c r="M30487" s="1"/>
    </row>
    <row r="30488" spans="10:13" x14ac:dyDescent="0.3">
      <c r="J30488" s="1"/>
      <c r="K30488" s="1"/>
      <c r="L30488" s="1"/>
      <c r="M30488" s="1"/>
    </row>
    <row r="30489" spans="10:13" x14ac:dyDescent="0.3">
      <c r="J30489" s="1"/>
      <c r="K30489" s="1"/>
      <c r="L30489" s="1"/>
      <c r="M30489" s="1"/>
    </row>
    <row r="30490" spans="10:13" x14ac:dyDescent="0.3">
      <c r="J30490" s="1"/>
      <c r="K30490" s="1"/>
      <c r="L30490" s="1"/>
      <c r="M30490" s="1"/>
    </row>
    <row r="30491" spans="10:13" x14ac:dyDescent="0.3">
      <c r="J30491" s="1"/>
      <c r="K30491" s="1"/>
      <c r="L30491" s="1"/>
      <c r="M30491" s="1"/>
    </row>
    <row r="30492" spans="10:13" x14ac:dyDescent="0.3">
      <c r="J30492" s="1"/>
      <c r="K30492" s="1"/>
      <c r="L30492" s="1"/>
      <c r="M30492" s="1"/>
    </row>
    <row r="30493" spans="10:13" x14ac:dyDescent="0.3">
      <c r="J30493" s="1"/>
      <c r="K30493" s="1"/>
      <c r="L30493" s="1"/>
      <c r="M30493" s="1"/>
    </row>
    <row r="30494" spans="10:13" x14ac:dyDescent="0.3">
      <c r="J30494" s="1"/>
      <c r="K30494" s="1"/>
      <c r="L30494" s="1"/>
      <c r="M30494" s="1"/>
    </row>
    <row r="30495" spans="10:13" x14ac:dyDescent="0.3">
      <c r="J30495" s="1"/>
      <c r="K30495" s="1"/>
      <c r="L30495" s="1"/>
      <c r="M30495" s="1"/>
    </row>
    <row r="30496" spans="10:13" x14ac:dyDescent="0.3">
      <c r="J30496" s="1"/>
      <c r="K30496" s="1"/>
      <c r="L30496" s="1"/>
      <c r="M30496" s="1"/>
    </row>
    <row r="30497" spans="10:13" x14ac:dyDescent="0.3">
      <c r="J30497" s="1"/>
      <c r="K30497" s="1"/>
      <c r="L30497" s="1"/>
      <c r="M30497" s="1"/>
    </row>
    <row r="30498" spans="10:13" x14ac:dyDescent="0.3">
      <c r="J30498" s="1"/>
      <c r="K30498" s="1"/>
      <c r="L30498" s="1"/>
      <c r="M30498" s="1"/>
    </row>
    <row r="30499" spans="10:13" x14ac:dyDescent="0.3">
      <c r="J30499" s="1"/>
      <c r="K30499" s="1"/>
      <c r="L30499" s="1"/>
      <c r="M30499" s="1"/>
    </row>
    <row r="30500" spans="10:13" x14ac:dyDescent="0.3">
      <c r="J30500" s="1"/>
      <c r="K30500" s="1"/>
      <c r="L30500" s="1"/>
      <c r="M30500" s="1"/>
    </row>
    <row r="30501" spans="10:13" x14ac:dyDescent="0.3">
      <c r="J30501" s="1"/>
      <c r="K30501" s="1"/>
      <c r="L30501" s="1"/>
      <c r="M30501" s="1"/>
    </row>
    <row r="30502" spans="10:13" x14ac:dyDescent="0.3">
      <c r="J30502" s="1"/>
      <c r="K30502" s="1"/>
      <c r="L30502" s="1"/>
      <c r="M30502" s="1"/>
    </row>
    <row r="30503" spans="10:13" x14ac:dyDescent="0.3">
      <c r="J30503" s="1"/>
      <c r="K30503" s="1"/>
      <c r="L30503" s="1"/>
      <c r="M30503" s="1"/>
    </row>
    <row r="30504" spans="10:13" x14ac:dyDescent="0.3">
      <c r="J30504" s="1"/>
      <c r="K30504" s="1"/>
      <c r="L30504" s="1"/>
      <c r="M30504" s="1"/>
    </row>
    <row r="30505" spans="10:13" x14ac:dyDescent="0.3">
      <c r="J30505" s="1"/>
      <c r="K30505" s="1"/>
      <c r="L30505" s="1"/>
      <c r="M30505" s="1"/>
    </row>
    <row r="30506" spans="10:13" x14ac:dyDescent="0.3">
      <c r="J30506" s="1"/>
      <c r="K30506" s="1"/>
      <c r="L30506" s="1"/>
      <c r="M30506" s="1"/>
    </row>
    <row r="30507" spans="10:13" x14ac:dyDescent="0.3">
      <c r="J30507" s="1"/>
      <c r="K30507" s="1"/>
      <c r="L30507" s="1"/>
      <c r="M30507" s="1"/>
    </row>
    <row r="30508" spans="10:13" x14ac:dyDescent="0.3">
      <c r="J30508" s="1"/>
      <c r="K30508" s="1"/>
      <c r="L30508" s="1"/>
      <c r="M30508" s="1"/>
    </row>
    <row r="30509" spans="10:13" x14ac:dyDescent="0.3">
      <c r="J30509" s="1"/>
      <c r="K30509" s="1"/>
      <c r="L30509" s="1"/>
      <c r="M30509" s="1"/>
    </row>
    <row r="30510" spans="10:13" x14ac:dyDescent="0.3">
      <c r="J30510" s="1"/>
      <c r="K30510" s="1"/>
      <c r="L30510" s="1"/>
      <c r="M30510" s="1"/>
    </row>
    <row r="30511" spans="10:13" x14ac:dyDescent="0.3">
      <c r="J30511" s="1"/>
      <c r="K30511" s="1"/>
      <c r="L30511" s="1"/>
      <c r="M30511" s="1"/>
    </row>
    <row r="30512" spans="10:13" x14ac:dyDescent="0.3">
      <c r="J30512" s="1"/>
      <c r="K30512" s="1"/>
      <c r="L30512" s="1"/>
      <c r="M30512" s="1"/>
    </row>
    <row r="30513" spans="10:13" x14ac:dyDescent="0.3">
      <c r="J30513" s="1"/>
      <c r="K30513" s="1"/>
      <c r="L30513" s="1"/>
      <c r="M30513" s="1"/>
    </row>
    <row r="30514" spans="10:13" x14ac:dyDescent="0.3">
      <c r="J30514" s="1"/>
      <c r="K30514" s="1"/>
      <c r="L30514" s="1"/>
      <c r="M30514" s="1"/>
    </row>
    <row r="30515" spans="10:13" x14ac:dyDescent="0.3">
      <c r="J30515" s="1"/>
      <c r="K30515" s="1"/>
      <c r="L30515" s="1"/>
      <c r="M30515" s="1"/>
    </row>
    <row r="30516" spans="10:13" x14ac:dyDescent="0.3">
      <c r="J30516" s="1"/>
      <c r="K30516" s="1"/>
      <c r="L30516" s="1"/>
      <c r="M30516" s="1"/>
    </row>
    <row r="30517" spans="10:13" x14ac:dyDescent="0.3">
      <c r="J30517" s="1"/>
      <c r="K30517" s="1"/>
      <c r="L30517" s="1"/>
      <c r="M30517" s="1"/>
    </row>
    <row r="30518" spans="10:13" x14ac:dyDescent="0.3">
      <c r="J30518" s="1"/>
      <c r="K30518" s="1"/>
      <c r="L30518" s="1"/>
      <c r="M30518" s="1"/>
    </row>
    <row r="30519" spans="10:13" x14ac:dyDescent="0.3">
      <c r="J30519" s="1"/>
      <c r="K30519" s="1"/>
      <c r="L30519" s="1"/>
      <c r="M30519" s="1"/>
    </row>
    <row r="30520" spans="10:13" x14ac:dyDescent="0.3">
      <c r="J30520" s="1"/>
      <c r="K30520" s="1"/>
      <c r="L30520" s="1"/>
      <c r="M30520" s="1"/>
    </row>
    <row r="30521" spans="10:13" x14ac:dyDescent="0.3">
      <c r="J30521" s="1"/>
      <c r="K30521" s="1"/>
      <c r="L30521" s="1"/>
      <c r="M30521" s="1"/>
    </row>
    <row r="30522" spans="10:13" x14ac:dyDescent="0.3">
      <c r="J30522" s="1"/>
      <c r="K30522" s="1"/>
      <c r="L30522" s="1"/>
      <c r="M30522" s="1"/>
    </row>
    <row r="30523" spans="10:13" x14ac:dyDescent="0.3">
      <c r="J30523" s="1"/>
      <c r="K30523" s="1"/>
      <c r="L30523" s="1"/>
      <c r="M30523" s="1"/>
    </row>
    <row r="30524" spans="10:13" x14ac:dyDescent="0.3">
      <c r="J30524" s="1"/>
      <c r="K30524" s="1"/>
      <c r="L30524" s="1"/>
      <c r="M30524" s="1"/>
    </row>
    <row r="30525" spans="10:13" x14ac:dyDescent="0.3">
      <c r="J30525" s="1"/>
      <c r="K30525" s="1"/>
      <c r="L30525" s="1"/>
      <c r="M30525" s="1"/>
    </row>
    <row r="30526" spans="10:13" x14ac:dyDescent="0.3">
      <c r="J30526" s="1"/>
      <c r="K30526" s="1"/>
      <c r="L30526" s="1"/>
      <c r="M30526" s="1"/>
    </row>
    <row r="30527" spans="10:13" x14ac:dyDescent="0.3">
      <c r="J30527" s="1"/>
      <c r="K30527" s="1"/>
      <c r="L30527" s="1"/>
      <c r="M30527" s="1"/>
    </row>
    <row r="30528" spans="10:13" x14ac:dyDescent="0.3">
      <c r="J30528" s="1"/>
      <c r="K30528" s="1"/>
      <c r="L30528" s="1"/>
      <c r="M30528" s="1"/>
    </row>
    <row r="30529" spans="10:13" x14ac:dyDescent="0.3">
      <c r="J30529" s="1"/>
      <c r="K30529" s="1"/>
      <c r="L30529" s="1"/>
      <c r="M30529" s="1"/>
    </row>
    <row r="30530" spans="10:13" x14ac:dyDescent="0.3">
      <c r="J30530" s="1"/>
      <c r="K30530" s="1"/>
      <c r="L30530" s="1"/>
      <c r="M30530" s="1"/>
    </row>
    <row r="30531" spans="10:13" x14ac:dyDescent="0.3">
      <c r="J30531" s="1"/>
      <c r="K30531" s="1"/>
      <c r="L30531" s="1"/>
      <c r="M30531" s="1"/>
    </row>
    <row r="30532" spans="10:13" x14ac:dyDescent="0.3">
      <c r="J30532" s="1"/>
      <c r="K30532" s="1"/>
      <c r="L30532" s="1"/>
      <c r="M30532" s="1"/>
    </row>
    <row r="30533" spans="10:13" x14ac:dyDescent="0.3">
      <c r="J30533" s="1"/>
      <c r="K30533" s="1"/>
      <c r="L30533" s="1"/>
      <c r="M30533" s="1"/>
    </row>
    <row r="30534" spans="10:13" x14ac:dyDescent="0.3">
      <c r="J30534" s="1"/>
      <c r="K30534" s="1"/>
      <c r="L30534" s="1"/>
      <c r="M30534" s="1"/>
    </row>
    <row r="30535" spans="10:13" x14ac:dyDescent="0.3">
      <c r="J30535" s="1"/>
      <c r="K30535" s="1"/>
      <c r="L30535" s="1"/>
      <c r="M30535" s="1"/>
    </row>
    <row r="30536" spans="10:13" x14ac:dyDescent="0.3">
      <c r="J30536" s="1"/>
      <c r="K30536" s="1"/>
      <c r="L30536" s="1"/>
      <c r="M30536" s="1"/>
    </row>
    <row r="30537" spans="10:13" x14ac:dyDescent="0.3">
      <c r="J30537" s="1"/>
      <c r="K30537" s="1"/>
      <c r="L30537" s="1"/>
      <c r="M30537" s="1"/>
    </row>
    <row r="30538" spans="10:13" x14ac:dyDescent="0.3">
      <c r="J30538" s="1"/>
      <c r="K30538" s="1"/>
      <c r="L30538" s="1"/>
      <c r="M30538" s="1"/>
    </row>
    <row r="30539" spans="10:13" x14ac:dyDescent="0.3">
      <c r="J30539" s="1"/>
      <c r="K30539" s="1"/>
      <c r="L30539" s="1"/>
      <c r="M30539" s="1"/>
    </row>
    <row r="30540" spans="10:13" x14ac:dyDescent="0.3">
      <c r="J30540" s="1"/>
      <c r="K30540" s="1"/>
      <c r="L30540" s="1"/>
      <c r="M30540" s="1"/>
    </row>
    <row r="30541" spans="10:13" x14ac:dyDescent="0.3">
      <c r="J30541" s="1"/>
      <c r="K30541" s="1"/>
      <c r="L30541" s="1"/>
      <c r="M30541" s="1"/>
    </row>
    <row r="30542" spans="10:13" x14ac:dyDescent="0.3">
      <c r="J30542" s="1"/>
      <c r="K30542" s="1"/>
      <c r="L30542" s="1"/>
      <c r="M30542" s="1"/>
    </row>
    <row r="30543" spans="10:13" x14ac:dyDescent="0.3">
      <c r="J30543" s="1"/>
      <c r="K30543" s="1"/>
      <c r="L30543" s="1"/>
      <c r="M30543" s="1"/>
    </row>
    <row r="30544" spans="10:13" x14ac:dyDescent="0.3">
      <c r="J30544" s="1"/>
      <c r="K30544" s="1"/>
      <c r="L30544" s="1"/>
      <c r="M30544" s="1"/>
    </row>
    <row r="30545" spans="10:13" x14ac:dyDescent="0.3">
      <c r="J30545" s="1"/>
      <c r="K30545" s="1"/>
      <c r="L30545" s="1"/>
      <c r="M30545" s="1"/>
    </row>
    <row r="30546" spans="10:13" x14ac:dyDescent="0.3">
      <c r="J30546" s="1"/>
      <c r="K30546" s="1"/>
      <c r="L30546" s="1"/>
      <c r="M30546" s="1"/>
    </row>
    <row r="30547" spans="10:13" x14ac:dyDescent="0.3">
      <c r="J30547" s="1"/>
      <c r="K30547" s="1"/>
      <c r="L30547" s="1"/>
      <c r="M30547" s="1"/>
    </row>
    <row r="30548" spans="10:13" x14ac:dyDescent="0.3">
      <c r="J30548" s="1"/>
      <c r="K30548" s="1"/>
      <c r="L30548" s="1"/>
      <c r="M30548" s="1"/>
    </row>
    <row r="30549" spans="10:13" x14ac:dyDescent="0.3">
      <c r="J30549" s="1"/>
      <c r="K30549" s="1"/>
      <c r="L30549" s="1"/>
      <c r="M30549" s="1"/>
    </row>
    <row r="30550" spans="10:13" x14ac:dyDescent="0.3">
      <c r="J30550" s="1"/>
      <c r="K30550" s="1"/>
      <c r="L30550" s="1"/>
      <c r="M30550" s="1"/>
    </row>
    <row r="30551" spans="10:13" x14ac:dyDescent="0.3">
      <c r="J30551" s="1"/>
      <c r="K30551" s="1"/>
      <c r="L30551" s="1"/>
      <c r="M30551" s="1"/>
    </row>
    <row r="30552" spans="10:13" x14ac:dyDescent="0.3">
      <c r="J30552" s="1"/>
      <c r="K30552" s="1"/>
      <c r="L30552" s="1"/>
      <c r="M30552" s="1"/>
    </row>
    <row r="30553" spans="10:13" x14ac:dyDescent="0.3">
      <c r="J30553" s="1"/>
      <c r="K30553" s="1"/>
      <c r="L30553" s="1"/>
      <c r="M30553" s="1"/>
    </row>
    <row r="30554" spans="10:13" x14ac:dyDescent="0.3">
      <c r="J30554" s="1"/>
      <c r="K30554" s="1"/>
      <c r="L30554" s="1"/>
      <c r="M30554" s="1"/>
    </row>
    <row r="30555" spans="10:13" x14ac:dyDescent="0.3">
      <c r="J30555" s="1"/>
      <c r="K30555" s="1"/>
      <c r="L30555" s="1"/>
      <c r="M30555" s="1"/>
    </row>
    <row r="30556" spans="10:13" x14ac:dyDescent="0.3">
      <c r="J30556" s="1"/>
      <c r="K30556" s="1"/>
      <c r="L30556" s="1"/>
      <c r="M30556" s="1"/>
    </row>
    <row r="30557" spans="10:13" x14ac:dyDescent="0.3">
      <c r="J30557" s="1"/>
      <c r="K30557" s="1"/>
      <c r="L30557" s="1"/>
      <c r="M30557" s="1"/>
    </row>
    <row r="30558" spans="10:13" x14ac:dyDescent="0.3">
      <c r="J30558" s="1"/>
      <c r="K30558" s="1"/>
      <c r="L30558" s="1"/>
      <c r="M30558" s="1"/>
    </row>
    <row r="30559" spans="10:13" x14ac:dyDescent="0.3">
      <c r="J30559" s="1"/>
      <c r="K30559" s="1"/>
      <c r="L30559" s="1"/>
      <c r="M30559" s="1"/>
    </row>
    <row r="30560" spans="10:13" x14ac:dyDescent="0.3">
      <c r="J30560" s="1"/>
      <c r="K30560" s="1"/>
      <c r="L30560" s="1"/>
      <c r="M30560" s="1"/>
    </row>
    <row r="30561" spans="10:13" x14ac:dyDescent="0.3">
      <c r="J30561" s="1"/>
      <c r="K30561" s="1"/>
      <c r="L30561" s="1"/>
      <c r="M30561" s="1"/>
    </row>
    <row r="30562" spans="10:13" x14ac:dyDescent="0.3">
      <c r="J30562" s="1"/>
      <c r="K30562" s="1"/>
      <c r="L30562" s="1"/>
      <c r="M30562" s="1"/>
    </row>
    <row r="30563" spans="10:13" x14ac:dyDescent="0.3">
      <c r="J30563" s="1"/>
      <c r="K30563" s="1"/>
      <c r="L30563" s="1"/>
      <c r="M30563" s="1"/>
    </row>
    <row r="30564" spans="10:13" x14ac:dyDescent="0.3">
      <c r="J30564" s="1"/>
      <c r="K30564" s="1"/>
      <c r="L30564" s="1"/>
      <c r="M30564" s="1"/>
    </row>
    <row r="30565" spans="10:13" x14ac:dyDescent="0.3">
      <c r="J30565" s="1"/>
      <c r="K30565" s="1"/>
      <c r="L30565" s="1"/>
      <c r="M30565" s="1"/>
    </row>
    <row r="30566" spans="10:13" x14ac:dyDescent="0.3">
      <c r="J30566" s="1"/>
      <c r="K30566" s="1"/>
      <c r="L30566" s="1"/>
      <c r="M30566" s="1"/>
    </row>
    <row r="30567" spans="10:13" x14ac:dyDescent="0.3">
      <c r="J30567" s="1"/>
      <c r="K30567" s="1"/>
      <c r="L30567" s="1"/>
      <c r="M30567" s="1"/>
    </row>
    <row r="30568" spans="10:13" x14ac:dyDescent="0.3">
      <c r="J30568" s="1"/>
      <c r="K30568" s="1"/>
      <c r="L30568" s="1"/>
      <c r="M30568" s="1"/>
    </row>
    <row r="30569" spans="10:13" x14ac:dyDescent="0.3">
      <c r="J30569" s="1"/>
      <c r="K30569" s="1"/>
      <c r="L30569" s="1"/>
      <c r="M30569" s="1"/>
    </row>
    <row r="30570" spans="10:13" x14ac:dyDescent="0.3">
      <c r="J30570" s="1"/>
      <c r="K30570" s="1"/>
      <c r="L30570" s="1"/>
      <c r="M30570" s="1"/>
    </row>
    <row r="30571" spans="10:13" x14ac:dyDescent="0.3">
      <c r="J30571" s="1"/>
      <c r="K30571" s="1"/>
      <c r="L30571" s="1"/>
      <c r="M30571" s="1"/>
    </row>
    <row r="30572" spans="10:13" x14ac:dyDescent="0.3">
      <c r="J30572" s="1"/>
      <c r="K30572" s="1"/>
      <c r="L30572" s="1"/>
      <c r="M30572" s="1"/>
    </row>
    <row r="30573" spans="10:13" x14ac:dyDescent="0.3">
      <c r="J30573" s="1"/>
      <c r="K30573" s="1"/>
      <c r="L30573" s="1"/>
      <c r="M30573" s="1"/>
    </row>
    <row r="30574" spans="10:13" x14ac:dyDescent="0.3">
      <c r="J30574" s="1"/>
      <c r="K30574" s="1"/>
      <c r="L30574" s="1"/>
      <c r="M30574" s="1"/>
    </row>
    <row r="30575" spans="10:13" x14ac:dyDescent="0.3">
      <c r="J30575" s="1"/>
      <c r="K30575" s="1"/>
      <c r="L30575" s="1"/>
      <c r="M30575" s="1"/>
    </row>
    <row r="30576" spans="10:13" x14ac:dyDescent="0.3">
      <c r="J30576" s="1"/>
      <c r="K30576" s="1"/>
      <c r="L30576" s="1"/>
      <c r="M30576" s="1"/>
    </row>
    <row r="30577" spans="10:13" x14ac:dyDescent="0.3">
      <c r="J30577" s="1"/>
      <c r="K30577" s="1"/>
      <c r="L30577" s="1"/>
      <c r="M30577" s="1"/>
    </row>
    <row r="30578" spans="10:13" x14ac:dyDescent="0.3">
      <c r="J30578" s="1"/>
      <c r="K30578" s="1"/>
      <c r="L30578" s="1"/>
      <c r="M30578" s="1"/>
    </row>
    <row r="30579" spans="10:13" x14ac:dyDescent="0.3">
      <c r="J30579" s="1"/>
      <c r="K30579" s="1"/>
      <c r="L30579" s="1"/>
      <c r="M30579" s="1"/>
    </row>
    <row r="30580" spans="10:13" x14ac:dyDescent="0.3">
      <c r="J30580" s="1"/>
      <c r="K30580" s="1"/>
      <c r="L30580" s="1"/>
      <c r="M30580" s="1"/>
    </row>
    <row r="30581" spans="10:13" x14ac:dyDescent="0.3">
      <c r="J30581" s="1"/>
      <c r="K30581" s="1"/>
      <c r="L30581" s="1"/>
      <c r="M30581" s="1"/>
    </row>
    <row r="30582" spans="10:13" x14ac:dyDescent="0.3">
      <c r="J30582" s="1"/>
      <c r="K30582" s="1"/>
      <c r="L30582" s="1"/>
      <c r="M30582" s="1"/>
    </row>
    <row r="30583" spans="10:13" x14ac:dyDescent="0.3">
      <c r="J30583" s="1"/>
      <c r="K30583" s="1"/>
      <c r="L30583" s="1"/>
      <c r="M30583" s="1"/>
    </row>
    <row r="30584" spans="10:13" x14ac:dyDescent="0.3">
      <c r="J30584" s="1"/>
      <c r="K30584" s="1"/>
      <c r="L30584" s="1"/>
      <c r="M30584" s="1"/>
    </row>
    <row r="30585" spans="10:13" x14ac:dyDescent="0.3">
      <c r="J30585" s="1"/>
      <c r="K30585" s="1"/>
      <c r="L30585" s="1"/>
      <c r="M30585" s="1"/>
    </row>
    <row r="30586" spans="10:13" x14ac:dyDescent="0.3">
      <c r="J30586" s="1"/>
      <c r="K30586" s="1"/>
      <c r="L30586" s="1"/>
      <c r="M30586" s="1"/>
    </row>
    <row r="30587" spans="10:13" x14ac:dyDescent="0.3">
      <c r="J30587" s="1"/>
      <c r="K30587" s="1"/>
      <c r="L30587" s="1"/>
      <c r="M30587" s="1"/>
    </row>
    <row r="30588" spans="10:13" x14ac:dyDescent="0.3">
      <c r="J30588" s="1"/>
      <c r="K30588" s="1"/>
      <c r="L30588" s="1"/>
      <c r="M30588" s="1"/>
    </row>
    <row r="30589" spans="10:13" x14ac:dyDescent="0.3">
      <c r="J30589" s="1"/>
      <c r="K30589" s="1"/>
      <c r="L30589" s="1"/>
      <c r="M30589" s="1"/>
    </row>
    <row r="30590" spans="10:13" x14ac:dyDescent="0.3">
      <c r="J30590" s="1"/>
      <c r="K30590" s="1"/>
      <c r="L30590" s="1"/>
      <c r="M30590" s="1"/>
    </row>
    <row r="30591" spans="10:13" x14ac:dyDescent="0.3">
      <c r="J30591" s="1"/>
      <c r="K30591" s="1"/>
      <c r="L30591" s="1"/>
      <c r="M30591" s="1"/>
    </row>
    <row r="30592" spans="10:13" x14ac:dyDescent="0.3">
      <c r="J30592" s="1"/>
      <c r="K30592" s="1"/>
      <c r="L30592" s="1"/>
      <c r="M30592" s="1"/>
    </row>
    <row r="30593" spans="10:13" x14ac:dyDescent="0.3">
      <c r="J30593" s="1"/>
      <c r="K30593" s="1"/>
      <c r="L30593" s="1"/>
      <c r="M30593" s="1"/>
    </row>
    <row r="30594" spans="10:13" x14ac:dyDescent="0.3">
      <c r="J30594" s="1"/>
      <c r="K30594" s="1"/>
      <c r="L30594" s="1"/>
      <c r="M30594" s="1"/>
    </row>
    <row r="30595" spans="10:13" x14ac:dyDescent="0.3">
      <c r="J30595" s="1"/>
      <c r="K30595" s="1"/>
      <c r="L30595" s="1"/>
      <c r="M30595" s="1"/>
    </row>
    <row r="30596" spans="10:13" x14ac:dyDescent="0.3">
      <c r="J30596" s="1"/>
      <c r="K30596" s="1"/>
      <c r="L30596" s="1"/>
      <c r="M30596" s="1"/>
    </row>
    <row r="30597" spans="10:13" x14ac:dyDescent="0.3">
      <c r="J30597" s="1"/>
      <c r="K30597" s="1"/>
      <c r="L30597" s="1"/>
      <c r="M30597" s="1"/>
    </row>
    <row r="30598" spans="10:13" x14ac:dyDescent="0.3">
      <c r="J30598" s="1"/>
      <c r="K30598" s="1"/>
      <c r="L30598" s="1"/>
      <c r="M30598" s="1"/>
    </row>
    <row r="30599" spans="10:13" x14ac:dyDescent="0.3">
      <c r="J30599" s="1"/>
      <c r="K30599" s="1"/>
      <c r="L30599" s="1"/>
      <c r="M30599" s="1"/>
    </row>
    <row r="30600" spans="10:13" x14ac:dyDescent="0.3">
      <c r="J30600" s="1"/>
      <c r="K30600" s="1"/>
      <c r="L30600" s="1"/>
      <c r="M30600" s="1"/>
    </row>
    <row r="30601" spans="10:13" x14ac:dyDescent="0.3">
      <c r="J30601" s="1"/>
      <c r="K30601" s="1"/>
      <c r="L30601" s="1"/>
      <c r="M30601" s="1"/>
    </row>
    <row r="30602" spans="10:13" x14ac:dyDescent="0.3">
      <c r="J30602" s="1"/>
      <c r="K30602" s="1"/>
      <c r="L30602" s="1"/>
      <c r="M30602" s="1"/>
    </row>
    <row r="30603" spans="10:13" x14ac:dyDescent="0.3">
      <c r="J30603" s="1"/>
      <c r="K30603" s="1"/>
      <c r="L30603" s="1"/>
      <c r="M30603" s="1"/>
    </row>
    <row r="30604" spans="10:13" x14ac:dyDescent="0.3">
      <c r="J30604" s="1"/>
      <c r="K30604" s="1"/>
      <c r="L30604" s="1"/>
      <c r="M30604" s="1"/>
    </row>
    <row r="30605" spans="10:13" x14ac:dyDescent="0.3">
      <c r="J30605" s="1"/>
      <c r="K30605" s="1"/>
      <c r="L30605" s="1"/>
      <c r="M30605" s="1"/>
    </row>
    <row r="30606" spans="10:13" x14ac:dyDescent="0.3">
      <c r="J30606" s="1"/>
      <c r="K30606" s="1"/>
      <c r="L30606" s="1"/>
      <c r="M30606" s="1"/>
    </row>
    <row r="30607" spans="10:13" x14ac:dyDescent="0.3">
      <c r="J30607" s="1"/>
      <c r="K30607" s="1"/>
      <c r="L30607" s="1"/>
      <c r="M30607" s="1"/>
    </row>
    <row r="30608" spans="10:13" x14ac:dyDescent="0.3">
      <c r="J30608" s="1"/>
      <c r="K30608" s="1"/>
      <c r="L30608" s="1"/>
      <c r="M30608" s="1"/>
    </row>
    <row r="30609" spans="10:13" x14ac:dyDescent="0.3">
      <c r="J30609" s="1"/>
      <c r="K30609" s="1"/>
      <c r="L30609" s="1"/>
      <c r="M30609" s="1"/>
    </row>
    <row r="30610" spans="10:13" x14ac:dyDescent="0.3">
      <c r="J30610" s="1"/>
      <c r="K30610" s="1"/>
      <c r="L30610" s="1"/>
      <c r="M30610" s="1"/>
    </row>
    <row r="30611" spans="10:13" x14ac:dyDescent="0.3">
      <c r="J30611" s="1"/>
      <c r="K30611" s="1"/>
      <c r="L30611" s="1"/>
      <c r="M30611" s="1"/>
    </row>
    <row r="30612" spans="10:13" x14ac:dyDescent="0.3">
      <c r="J30612" s="1"/>
      <c r="K30612" s="1"/>
      <c r="L30612" s="1"/>
      <c r="M30612" s="1"/>
    </row>
    <row r="30613" spans="10:13" x14ac:dyDescent="0.3">
      <c r="J30613" s="1"/>
      <c r="K30613" s="1"/>
      <c r="L30613" s="1"/>
      <c r="M30613" s="1"/>
    </row>
    <row r="30614" spans="10:13" x14ac:dyDescent="0.3">
      <c r="J30614" s="1"/>
      <c r="K30614" s="1"/>
      <c r="L30614" s="1"/>
      <c r="M30614" s="1"/>
    </row>
    <row r="30615" spans="10:13" x14ac:dyDescent="0.3">
      <c r="J30615" s="1"/>
      <c r="K30615" s="1"/>
      <c r="L30615" s="1"/>
      <c r="M30615" s="1"/>
    </row>
    <row r="30616" spans="10:13" x14ac:dyDescent="0.3">
      <c r="J30616" s="1"/>
      <c r="K30616" s="1"/>
      <c r="L30616" s="1"/>
      <c r="M30616" s="1"/>
    </row>
    <row r="30617" spans="10:13" x14ac:dyDescent="0.3">
      <c r="J30617" s="1"/>
      <c r="K30617" s="1"/>
      <c r="L30617" s="1"/>
      <c r="M30617" s="1"/>
    </row>
    <row r="30618" spans="10:13" x14ac:dyDescent="0.3">
      <c r="J30618" s="1"/>
      <c r="K30618" s="1"/>
      <c r="L30618" s="1"/>
      <c r="M30618" s="1"/>
    </row>
    <row r="30619" spans="10:13" x14ac:dyDescent="0.3">
      <c r="J30619" s="1"/>
      <c r="K30619" s="1"/>
      <c r="L30619" s="1"/>
      <c r="M30619" s="1"/>
    </row>
    <row r="30620" spans="10:13" x14ac:dyDescent="0.3">
      <c r="J30620" s="1"/>
      <c r="K30620" s="1"/>
      <c r="L30620" s="1"/>
      <c r="M30620" s="1"/>
    </row>
    <row r="30621" spans="10:13" x14ac:dyDescent="0.3">
      <c r="J30621" s="1"/>
      <c r="K30621" s="1"/>
      <c r="L30621" s="1"/>
      <c r="M30621" s="1"/>
    </row>
    <row r="30622" spans="10:13" x14ac:dyDescent="0.3">
      <c r="J30622" s="1"/>
      <c r="K30622" s="1"/>
      <c r="L30622" s="1"/>
      <c r="M30622" s="1"/>
    </row>
    <row r="30623" spans="10:13" x14ac:dyDescent="0.3">
      <c r="J30623" s="1"/>
      <c r="K30623" s="1"/>
      <c r="L30623" s="1"/>
      <c r="M30623" s="1"/>
    </row>
    <row r="30624" spans="10:13" x14ac:dyDescent="0.3">
      <c r="J30624" s="1"/>
      <c r="K30624" s="1"/>
      <c r="L30624" s="1"/>
      <c r="M30624" s="1"/>
    </row>
    <row r="30625" spans="10:13" x14ac:dyDescent="0.3">
      <c r="J30625" s="1"/>
      <c r="K30625" s="1"/>
      <c r="L30625" s="1"/>
      <c r="M30625" s="1"/>
    </row>
    <row r="30626" spans="10:13" x14ac:dyDescent="0.3">
      <c r="J30626" s="1"/>
      <c r="K30626" s="1"/>
      <c r="L30626" s="1"/>
      <c r="M30626" s="1"/>
    </row>
    <row r="30627" spans="10:13" x14ac:dyDescent="0.3">
      <c r="J30627" s="1"/>
      <c r="K30627" s="1"/>
      <c r="L30627" s="1"/>
      <c r="M30627" s="1"/>
    </row>
    <row r="30628" spans="10:13" x14ac:dyDescent="0.3">
      <c r="J30628" s="1"/>
      <c r="K30628" s="1"/>
      <c r="L30628" s="1"/>
      <c r="M30628" s="1"/>
    </row>
    <row r="30629" spans="10:13" x14ac:dyDescent="0.3">
      <c r="J30629" s="1"/>
      <c r="K30629" s="1"/>
      <c r="L30629" s="1"/>
      <c r="M30629" s="1"/>
    </row>
    <row r="30630" spans="10:13" x14ac:dyDescent="0.3">
      <c r="J30630" s="1"/>
      <c r="K30630" s="1"/>
      <c r="L30630" s="1"/>
      <c r="M30630" s="1"/>
    </row>
    <row r="30631" spans="10:13" x14ac:dyDescent="0.3">
      <c r="J30631" s="1"/>
      <c r="K30631" s="1"/>
      <c r="L30631" s="1"/>
      <c r="M30631" s="1"/>
    </row>
    <row r="30632" spans="10:13" x14ac:dyDescent="0.3">
      <c r="J30632" s="1"/>
      <c r="K30632" s="1"/>
      <c r="L30632" s="1"/>
      <c r="M30632" s="1"/>
    </row>
    <row r="30633" spans="10:13" x14ac:dyDescent="0.3">
      <c r="J30633" s="1"/>
      <c r="K30633" s="1"/>
      <c r="L30633" s="1"/>
      <c r="M30633" s="1"/>
    </row>
    <row r="30634" spans="10:13" x14ac:dyDescent="0.3">
      <c r="J30634" s="1"/>
      <c r="K30634" s="1"/>
      <c r="L30634" s="1"/>
      <c r="M30634" s="1"/>
    </row>
    <row r="30635" spans="10:13" x14ac:dyDescent="0.3">
      <c r="J30635" s="1"/>
      <c r="K30635" s="1"/>
      <c r="L30635" s="1"/>
      <c r="M30635" s="1"/>
    </row>
    <row r="30636" spans="10:13" x14ac:dyDescent="0.3">
      <c r="J30636" s="1"/>
      <c r="K30636" s="1"/>
      <c r="L30636" s="1"/>
      <c r="M30636" s="1"/>
    </row>
    <row r="30637" spans="10:13" x14ac:dyDescent="0.3">
      <c r="J30637" s="1"/>
      <c r="K30637" s="1"/>
      <c r="L30637" s="1"/>
      <c r="M30637" s="1"/>
    </row>
    <row r="30638" spans="10:13" x14ac:dyDescent="0.3">
      <c r="J30638" s="1"/>
      <c r="K30638" s="1"/>
      <c r="L30638" s="1"/>
      <c r="M30638" s="1"/>
    </row>
    <row r="30639" spans="10:13" x14ac:dyDescent="0.3">
      <c r="J30639" s="1"/>
      <c r="K30639" s="1"/>
      <c r="L30639" s="1"/>
      <c r="M30639" s="1"/>
    </row>
    <row r="30640" spans="10:13" x14ac:dyDescent="0.3">
      <c r="J30640" s="1"/>
      <c r="K30640" s="1"/>
      <c r="L30640" s="1"/>
      <c r="M30640" s="1"/>
    </row>
    <row r="30641" spans="10:13" x14ac:dyDescent="0.3">
      <c r="J30641" s="1"/>
      <c r="K30641" s="1"/>
      <c r="L30641" s="1"/>
      <c r="M30641" s="1"/>
    </row>
    <row r="30642" spans="10:13" x14ac:dyDescent="0.3">
      <c r="J30642" s="1"/>
      <c r="K30642" s="1"/>
      <c r="L30642" s="1"/>
      <c r="M30642" s="1"/>
    </row>
    <row r="30643" spans="10:13" x14ac:dyDescent="0.3">
      <c r="J30643" s="1"/>
      <c r="K30643" s="1"/>
      <c r="L30643" s="1"/>
      <c r="M30643" s="1"/>
    </row>
    <row r="30644" spans="10:13" x14ac:dyDescent="0.3">
      <c r="J30644" s="1"/>
      <c r="K30644" s="1"/>
      <c r="L30644" s="1"/>
      <c r="M30644" s="1"/>
    </row>
    <row r="30645" spans="10:13" x14ac:dyDescent="0.3">
      <c r="J30645" s="1"/>
      <c r="K30645" s="1"/>
      <c r="L30645" s="1"/>
      <c r="M30645" s="1"/>
    </row>
    <row r="30646" spans="10:13" x14ac:dyDescent="0.3">
      <c r="J30646" s="1"/>
      <c r="K30646" s="1"/>
      <c r="L30646" s="1"/>
      <c r="M30646" s="1"/>
    </row>
    <row r="30647" spans="10:13" x14ac:dyDescent="0.3">
      <c r="J30647" s="1"/>
      <c r="K30647" s="1"/>
      <c r="L30647" s="1"/>
      <c r="M30647" s="1"/>
    </row>
    <row r="30648" spans="10:13" x14ac:dyDescent="0.3">
      <c r="J30648" s="1"/>
      <c r="K30648" s="1"/>
      <c r="L30648" s="1"/>
      <c r="M30648" s="1"/>
    </row>
    <row r="30649" spans="10:13" x14ac:dyDescent="0.3">
      <c r="J30649" s="1"/>
      <c r="K30649" s="1"/>
      <c r="L30649" s="1"/>
      <c r="M30649" s="1"/>
    </row>
    <row r="30650" spans="10:13" x14ac:dyDescent="0.3">
      <c r="J30650" s="1"/>
      <c r="K30650" s="1"/>
      <c r="L30650" s="1"/>
      <c r="M30650" s="1"/>
    </row>
    <row r="30651" spans="10:13" x14ac:dyDescent="0.3">
      <c r="J30651" s="1"/>
      <c r="K30651" s="1"/>
      <c r="L30651" s="1"/>
      <c r="M30651" s="1"/>
    </row>
    <row r="30652" spans="10:13" x14ac:dyDescent="0.3">
      <c r="J30652" s="1"/>
      <c r="K30652" s="1"/>
      <c r="L30652" s="1"/>
      <c r="M30652" s="1"/>
    </row>
    <row r="30653" spans="10:13" x14ac:dyDescent="0.3">
      <c r="J30653" s="1"/>
      <c r="K30653" s="1"/>
      <c r="L30653" s="1"/>
      <c r="M30653" s="1"/>
    </row>
    <row r="30654" spans="10:13" x14ac:dyDescent="0.3">
      <c r="J30654" s="1"/>
      <c r="K30654" s="1"/>
      <c r="L30654" s="1"/>
      <c r="M30654" s="1"/>
    </row>
    <row r="30655" spans="10:13" x14ac:dyDescent="0.3">
      <c r="J30655" s="1"/>
      <c r="K30655" s="1"/>
      <c r="L30655" s="1"/>
      <c r="M30655" s="1"/>
    </row>
    <row r="30656" spans="10:13" x14ac:dyDescent="0.3">
      <c r="J30656" s="1"/>
      <c r="K30656" s="1"/>
      <c r="L30656" s="1"/>
      <c r="M30656" s="1"/>
    </row>
    <row r="30657" spans="10:13" x14ac:dyDescent="0.3">
      <c r="J30657" s="1"/>
      <c r="K30657" s="1"/>
      <c r="L30657" s="1"/>
      <c r="M30657" s="1"/>
    </row>
    <row r="30658" spans="10:13" x14ac:dyDescent="0.3">
      <c r="J30658" s="1"/>
      <c r="K30658" s="1"/>
      <c r="L30658" s="1"/>
      <c r="M30658" s="1"/>
    </row>
    <row r="30659" spans="10:13" x14ac:dyDescent="0.3">
      <c r="J30659" s="1"/>
      <c r="K30659" s="1"/>
      <c r="L30659" s="1"/>
      <c r="M30659" s="1"/>
    </row>
    <row r="30660" spans="10:13" x14ac:dyDescent="0.3">
      <c r="J30660" s="1"/>
      <c r="K30660" s="1"/>
      <c r="L30660" s="1"/>
      <c r="M30660" s="1"/>
    </row>
    <row r="30661" spans="10:13" x14ac:dyDescent="0.3">
      <c r="J30661" s="1"/>
      <c r="K30661" s="1"/>
      <c r="L30661" s="1"/>
      <c r="M30661" s="1"/>
    </row>
    <row r="30662" spans="10:13" x14ac:dyDescent="0.3">
      <c r="J30662" s="1"/>
      <c r="K30662" s="1"/>
      <c r="L30662" s="1"/>
      <c r="M30662" s="1"/>
    </row>
    <row r="30663" spans="10:13" x14ac:dyDescent="0.3">
      <c r="J30663" s="1"/>
      <c r="K30663" s="1"/>
      <c r="L30663" s="1"/>
      <c r="M30663" s="1"/>
    </row>
    <row r="30664" spans="10:13" x14ac:dyDescent="0.3">
      <c r="J30664" s="1"/>
      <c r="K30664" s="1"/>
      <c r="L30664" s="1"/>
      <c r="M30664" s="1"/>
    </row>
    <row r="30665" spans="10:13" x14ac:dyDescent="0.3">
      <c r="J30665" s="1"/>
      <c r="K30665" s="1"/>
      <c r="L30665" s="1"/>
      <c r="M30665" s="1"/>
    </row>
    <row r="30666" spans="10:13" x14ac:dyDescent="0.3">
      <c r="J30666" s="1"/>
      <c r="K30666" s="1"/>
      <c r="L30666" s="1"/>
      <c r="M30666" s="1"/>
    </row>
    <row r="30667" spans="10:13" x14ac:dyDescent="0.3">
      <c r="J30667" s="1"/>
      <c r="K30667" s="1"/>
      <c r="L30667" s="1"/>
      <c r="M30667" s="1"/>
    </row>
    <row r="30668" spans="10:13" x14ac:dyDescent="0.3">
      <c r="J30668" s="1"/>
      <c r="K30668" s="1"/>
      <c r="L30668" s="1"/>
      <c r="M30668" s="1"/>
    </row>
    <row r="30669" spans="10:13" x14ac:dyDescent="0.3">
      <c r="J30669" s="1"/>
      <c r="K30669" s="1"/>
      <c r="L30669" s="1"/>
      <c r="M30669" s="1"/>
    </row>
    <row r="30670" spans="10:13" x14ac:dyDescent="0.3">
      <c r="J30670" s="1"/>
      <c r="K30670" s="1"/>
      <c r="L30670" s="1"/>
      <c r="M30670" s="1"/>
    </row>
    <row r="30671" spans="10:13" x14ac:dyDescent="0.3">
      <c r="J30671" s="1"/>
      <c r="K30671" s="1"/>
      <c r="L30671" s="1"/>
      <c r="M30671" s="1"/>
    </row>
    <row r="30672" spans="10:13" x14ac:dyDescent="0.3">
      <c r="J30672" s="1"/>
      <c r="K30672" s="1"/>
      <c r="L30672" s="1"/>
      <c r="M30672" s="1"/>
    </row>
    <row r="30673" spans="10:13" x14ac:dyDescent="0.3">
      <c r="J30673" s="1"/>
      <c r="K30673" s="1"/>
      <c r="L30673" s="1"/>
      <c r="M30673" s="1"/>
    </row>
    <row r="30674" spans="10:13" x14ac:dyDescent="0.3">
      <c r="J30674" s="1"/>
      <c r="K30674" s="1"/>
      <c r="L30674" s="1"/>
      <c r="M30674" s="1"/>
    </row>
    <row r="30675" spans="10:13" x14ac:dyDescent="0.3">
      <c r="J30675" s="1"/>
      <c r="K30675" s="1"/>
      <c r="L30675" s="1"/>
      <c r="M30675" s="1"/>
    </row>
    <row r="30676" spans="10:13" x14ac:dyDescent="0.3">
      <c r="J30676" s="1"/>
      <c r="K30676" s="1"/>
      <c r="L30676" s="1"/>
      <c r="M30676" s="1"/>
    </row>
    <row r="30677" spans="10:13" x14ac:dyDescent="0.3">
      <c r="J30677" s="1"/>
      <c r="K30677" s="1"/>
      <c r="L30677" s="1"/>
      <c r="M30677" s="1"/>
    </row>
    <row r="30678" spans="10:13" x14ac:dyDescent="0.3">
      <c r="J30678" s="1"/>
      <c r="K30678" s="1"/>
      <c r="L30678" s="1"/>
      <c r="M30678" s="1"/>
    </row>
    <row r="30679" spans="10:13" x14ac:dyDescent="0.3">
      <c r="J30679" s="1"/>
      <c r="K30679" s="1"/>
      <c r="L30679" s="1"/>
      <c r="M30679" s="1"/>
    </row>
    <row r="30680" spans="10:13" x14ac:dyDescent="0.3">
      <c r="J30680" s="1"/>
      <c r="K30680" s="1"/>
      <c r="L30680" s="1"/>
      <c r="M30680" s="1"/>
    </row>
    <row r="30681" spans="10:13" x14ac:dyDescent="0.3">
      <c r="J30681" s="1"/>
      <c r="K30681" s="1"/>
      <c r="L30681" s="1"/>
      <c r="M30681" s="1"/>
    </row>
    <row r="30682" spans="10:13" x14ac:dyDescent="0.3">
      <c r="J30682" s="1"/>
      <c r="K30682" s="1"/>
      <c r="L30682" s="1"/>
      <c r="M30682" s="1"/>
    </row>
    <row r="30683" spans="10:13" x14ac:dyDescent="0.3">
      <c r="J30683" s="1"/>
      <c r="K30683" s="1"/>
      <c r="L30683" s="1"/>
      <c r="M30683" s="1"/>
    </row>
    <row r="30684" spans="10:13" x14ac:dyDescent="0.3">
      <c r="J30684" s="1"/>
      <c r="K30684" s="1"/>
      <c r="L30684" s="1"/>
      <c r="M30684" s="1"/>
    </row>
    <row r="30685" spans="10:13" x14ac:dyDescent="0.3">
      <c r="J30685" s="1"/>
      <c r="K30685" s="1"/>
      <c r="L30685" s="1"/>
      <c r="M30685" s="1"/>
    </row>
    <row r="30686" spans="10:13" x14ac:dyDescent="0.3">
      <c r="J30686" s="1"/>
      <c r="K30686" s="1"/>
      <c r="L30686" s="1"/>
      <c r="M30686" s="1"/>
    </row>
    <row r="30687" spans="10:13" x14ac:dyDescent="0.3">
      <c r="J30687" s="1"/>
      <c r="K30687" s="1"/>
      <c r="L30687" s="1"/>
      <c r="M30687" s="1"/>
    </row>
    <row r="30688" spans="10:13" x14ac:dyDescent="0.3">
      <c r="J30688" s="1"/>
      <c r="K30688" s="1"/>
      <c r="L30688" s="1"/>
      <c r="M30688" s="1"/>
    </row>
    <row r="30689" spans="10:13" x14ac:dyDescent="0.3">
      <c r="J30689" s="1"/>
      <c r="K30689" s="1"/>
      <c r="L30689" s="1"/>
      <c r="M30689" s="1"/>
    </row>
    <row r="30690" spans="10:13" x14ac:dyDescent="0.3">
      <c r="J30690" s="1"/>
      <c r="K30690" s="1"/>
      <c r="L30690" s="1"/>
      <c r="M30690" s="1"/>
    </row>
    <row r="30691" spans="10:13" x14ac:dyDescent="0.3">
      <c r="J30691" s="1"/>
      <c r="K30691" s="1"/>
      <c r="L30691" s="1"/>
      <c r="M30691" s="1"/>
    </row>
    <row r="30692" spans="10:13" x14ac:dyDescent="0.3">
      <c r="J30692" s="1"/>
      <c r="K30692" s="1"/>
      <c r="L30692" s="1"/>
      <c r="M30692" s="1"/>
    </row>
    <row r="30693" spans="10:13" x14ac:dyDescent="0.3">
      <c r="J30693" s="1"/>
      <c r="K30693" s="1"/>
      <c r="L30693" s="1"/>
      <c r="M30693" s="1"/>
    </row>
    <row r="30694" spans="10:13" x14ac:dyDescent="0.3">
      <c r="J30694" s="1"/>
      <c r="K30694" s="1"/>
      <c r="L30694" s="1"/>
      <c r="M30694" s="1"/>
    </row>
    <row r="30695" spans="10:13" x14ac:dyDescent="0.3">
      <c r="J30695" s="1"/>
      <c r="K30695" s="1"/>
      <c r="L30695" s="1"/>
      <c r="M30695" s="1"/>
    </row>
    <row r="30696" spans="10:13" x14ac:dyDescent="0.3">
      <c r="J30696" s="1"/>
      <c r="K30696" s="1"/>
      <c r="L30696" s="1"/>
      <c r="M30696" s="1"/>
    </row>
    <row r="30697" spans="10:13" x14ac:dyDescent="0.3">
      <c r="J30697" s="1"/>
      <c r="K30697" s="1"/>
      <c r="L30697" s="1"/>
      <c r="M30697" s="1"/>
    </row>
    <row r="30698" spans="10:13" x14ac:dyDescent="0.3">
      <c r="J30698" s="1"/>
      <c r="K30698" s="1"/>
      <c r="L30698" s="1"/>
      <c r="M30698" s="1"/>
    </row>
    <row r="30699" spans="10:13" x14ac:dyDescent="0.3">
      <c r="J30699" s="1"/>
      <c r="K30699" s="1"/>
      <c r="L30699" s="1"/>
      <c r="M30699" s="1"/>
    </row>
    <row r="30700" spans="10:13" x14ac:dyDescent="0.3">
      <c r="J30700" s="1"/>
      <c r="K30700" s="1"/>
      <c r="L30700" s="1"/>
      <c r="M30700" s="1"/>
    </row>
    <row r="30701" spans="10:13" x14ac:dyDescent="0.3">
      <c r="J30701" s="1"/>
      <c r="K30701" s="1"/>
      <c r="L30701" s="1"/>
      <c r="M30701" s="1"/>
    </row>
    <row r="30702" spans="10:13" x14ac:dyDescent="0.3">
      <c r="J30702" s="1"/>
      <c r="K30702" s="1"/>
      <c r="L30702" s="1"/>
      <c r="M30702" s="1"/>
    </row>
    <row r="30703" spans="10:13" x14ac:dyDescent="0.3">
      <c r="J30703" s="1"/>
      <c r="K30703" s="1"/>
      <c r="L30703" s="1"/>
      <c r="M30703" s="1"/>
    </row>
    <row r="30704" spans="10:13" x14ac:dyDescent="0.3">
      <c r="J30704" s="1"/>
      <c r="K30704" s="1"/>
      <c r="L30704" s="1"/>
      <c r="M30704" s="1"/>
    </row>
    <row r="30705" spans="10:13" x14ac:dyDescent="0.3">
      <c r="J30705" s="1"/>
      <c r="K30705" s="1"/>
      <c r="L30705" s="1"/>
      <c r="M30705" s="1"/>
    </row>
    <row r="30706" spans="10:13" x14ac:dyDescent="0.3">
      <c r="J30706" s="1"/>
      <c r="K30706" s="1"/>
      <c r="L30706" s="1"/>
      <c r="M30706" s="1"/>
    </row>
    <row r="30707" spans="10:13" x14ac:dyDescent="0.3">
      <c r="J30707" s="1"/>
      <c r="K30707" s="1"/>
      <c r="L30707" s="1"/>
      <c r="M30707" s="1"/>
    </row>
    <row r="30708" spans="10:13" x14ac:dyDescent="0.3">
      <c r="J30708" s="1"/>
      <c r="K30708" s="1"/>
      <c r="L30708" s="1"/>
      <c r="M30708" s="1"/>
    </row>
    <row r="30709" spans="10:13" x14ac:dyDescent="0.3">
      <c r="J30709" s="1"/>
      <c r="K30709" s="1"/>
      <c r="L30709" s="1"/>
      <c r="M30709" s="1"/>
    </row>
    <row r="30710" spans="10:13" x14ac:dyDescent="0.3">
      <c r="J30710" s="1"/>
      <c r="K30710" s="1"/>
      <c r="L30710" s="1"/>
      <c r="M30710" s="1"/>
    </row>
    <row r="30711" spans="10:13" x14ac:dyDescent="0.3">
      <c r="J30711" s="1"/>
      <c r="K30711" s="1"/>
      <c r="L30711" s="1"/>
      <c r="M30711" s="1"/>
    </row>
    <row r="30712" spans="10:13" x14ac:dyDescent="0.3">
      <c r="J30712" s="1"/>
      <c r="K30712" s="1"/>
      <c r="L30712" s="1"/>
      <c r="M30712" s="1"/>
    </row>
    <row r="30713" spans="10:13" x14ac:dyDescent="0.3">
      <c r="J30713" s="1"/>
      <c r="K30713" s="1"/>
      <c r="L30713" s="1"/>
      <c r="M30713" s="1"/>
    </row>
    <row r="30714" spans="10:13" x14ac:dyDescent="0.3">
      <c r="J30714" s="1"/>
      <c r="K30714" s="1"/>
      <c r="L30714" s="1"/>
      <c r="M30714" s="1"/>
    </row>
    <row r="30715" spans="10:13" x14ac:dyDescent="0.3">
      <c r="J30715" s="1"/>
      <c r="K30715" s="1"/>
      <c r="L30715" s="1"/>
      <c r="M30715" s="1"/>
    </row>
    <row r="30716" spans="10:13" x14ac:dyDescent="0.3">
      <c r="J30716" s="1"/>
      <c r="K30716" s="1"/>
      <c r="L30716" s="1"/>
      <c r="M30716" s="1"/>
    </row>
    <row r="30717" spans="10:13" x14ac:dyDescent="0.3">
      <c r="J30717" s="1"/>
      <c r="K30717" s="1"/>
      <c r="L30717" s="1"/>
      <c r="M30717" s="1"/>
    </row>
    <row r="30718" spans="10:13" x14ac:dyDescent="0.3">
      <c r="J30718" s="1"/>
      <c r="K30718" s="1"/>
      <c r="L30718" s="1"/>
      <c r="M30718" s="1"/>
    </row>
    <row r="30719" spans="10:13" x14ac:dyDescent="0.3">
      <c r="J30719" s="1"/>
      <c r="K30719" s="1"/>
      <c r="L30719" s="1"/>
      <c r="M30719" s="1"/>
    </row>
    <row r="30720" spans="10:13" x14ac:dyDescent="0.3">
      <c r="J30720" s="1"/>
      <c r="K30720" s="1"/>
      <c r="L30720" s="1"/>
      <c r="M30720" s="1"/>
    </row>
    <row r="30721" spans="10:13" x14ac:dyDescent="0.3">
      <c r="J30721" s="1"/>
      <c r="K30721" s="1"/>
      <c r="L30721" s="1"/>
      <c r="M30721" s="1"/>
    </row>
    <row r="30722" spans="10:13" x14ac:dyDescent="0.3">
      <c r="J30722" s="1"/>
      <c r="K30722" s="1"/>
      <c r="L30722" s="1"/>
      <c r="M30722" s="1"/>
    </row>
    <row r="30723" spans="10:13" x14ac:dyDescent="0.3">
      <c r="J30723" s="1"/>
      <c r="K30723" s="1"/>
      <c r="L30723" s="1"/>
      <c r="M30723" s="1"/>
    </row>
    <row r="30724" spans="10:13" x14ac:dyDescent="0.3">
      <c r="J30724" s="1"/>
      <c r="K30724" s="1"/>
      <c r="L30724" s="1"/>
      <c r="M30724" s="1"/>
    </row>
    <row r="30725" spans="10:13" x14ac:dyDescent="0.3">
      <c r="J30725" s="1"/>
      <c r="K30725" s="1"/>
      <c r="L30725" s="1"/>
      <c r="M30725" s="1"/>
    </row>
    <row r="30726" spans="10:13" x14ac:dyDescent="0.3">
      <c r="J30726" s="1"/>
      <c r="K30726" s="1"/>
      <c r="L30726" s="1"/>
      <c r="M30726" s="1"/>
    </row>
    <row r="30727" spans="10:13" x14ac:dyDescent="0.3">
      <c r="J30727" s="1"/>
      <c r="K30727" s="1"/>
      <c r="L30727" s="1"/>
      <c r="M30727" s="1"/>
    </row>
    <row r="30728" spans="10:13" x14ac:dyDescent="0.3">
      <c r="J30728" s="1"/>
      <c r="K30728" s="1"/>
      <c r="L30728" s="1"/>
      <c r="M30728" s="1"/>
    </row>
    <row r="30729" spans="10:13" x14ac:dyDescent="0.3">
      <c r="J30729" s="1"/>
      <c r="K30729" s="1"/>
      <c r="L30729" s="1"/>
      <c r="M30729" s="1"/>
    </row>
    <row r="30730" spans="10:13" x14ac:dyDescent="0.3">
      <c r="J30730" s="1"/>
      <c r="K30730" s="1"/>
      <c r="L30730" s="1"/>
      <c r="M30730" s="1"/>
    </row>
    <row r="30731" spans="10:13" x14ac:dyDescent="0.3">
      <c r="J30731" s="1"/>
      <c r="K30731" s="1"/>
      <c r="L30731" s="1"/>
      <c r="M30731" s="1"/>
    </row>
    <row r="30732" spans="10:13" x14ac:dyDescent="0.3">
      <c r="J30732" s="1"/>
      <c r="K30732" s="1"/>
      <c r="L30732" s="1"/>
      <c r="M30732" s="1"/>
    </row>
    <row r="30733" spans="10:13" x14ac:dyDescent="0.3">
      <c r="J30733" s="1"/>
      <c r="K30733" s="1"/>
      <c r="L30733" s="1"/>
      <c r="M30733" s="1"/>
    </row>
    <row r="30734" spans="10:13" x14ac:dyDescent="0.3">
      <c r="J30734" s="1"/>
      <c r="K30734" s="1"/>
      <c r="L30734" s="1"/>
      <c r="M30734" s="1"/>
    </row>
    <row r="30735" spans="10:13" x14ac:dyDescent="0.3">
      <c r="J30735" s="1"/>
      <c r="K30735" s="1"/>
      <c r="L30735" s="1"/>
      <c r="M30735" s="1"/>
    </row>
    <row r="30736" spans="10:13" x14ac:dyDescent="0.3">
      <c r="J30736" s="1"/>
      <c r="K30736" s="1"/>
      <c r="L30736" s="1"/>
      <c r="M30736" s="1"/>
    </row>
    <row r="30737" spans="10:13" x14ac:dyDescent="0.3">
      <c r="J30737" s="1"/>
      <c r="K30737" s="1"/>
      <c r="L30737" s="1"/>
      <c r="M30737" s="1"/>
    </row>
    <row r="30738" spans="10:13" x14ac:dyDescent="0.3">
      <c r="J30738" s="1"/>
      <c r="K30738" s="1"/>
      <c r="L30738" s="1"/>
      <c r="M30738" s="1"/>
    </row>
    <row r="30739" spans="10:13" x14ac:dyDescent="0.3">
      <c r="J30739" s="1"/>
      <c r="K30739" s="1"/>
      <c r="L30739" s="1"/>
      <c r="M30739" s="1"/>
    </row>
    <row r="30740" spans="10:13" x14ac:dyDescent="0.3">
      <c r="J30740" s="1"/>
      <c r="K30740" s="1"/>
      <c r="L30740" s="1"/>
      <c r="M30740" s="1"/>
    </row>
    <row r="30741" spans="10:13" x14ac:dyDescent="0.3">
      <c r="J30741" s="1"/>
      <c r="K30741" s="1"/>
      <c r="L30741" s="1"/>
      <c r="M30741" s="1"/>
    </row>
    <row r="30742" spans="10:13" x14ac:dyDescent="0.3">
      <c r="J30742" s="1"/>
      <c r="K30742" s="1"/>
      <c r="L30742" s="1"/>
      <c r="M30742" s="1"/>
    </row>
    <row r="30743" spans="10:13" x14ac:dyDescent="0.3">
      <c r="J30743" s="1"/>
      <c r="K30743" s="1"/>
      <c r="L30743" s="1"/>
      <c r="M30743" s="1"/>
    </row>
    <row r="30744" spans="10:13" x14ac:dyDescent="0.3">
      <c r="J30744" s="1"/>
      <c r="K30744" s="1"/>
      <c r="L30744" s="1"/>
      <c r="M30744" s="1"/>
    </row>
    <row r="30745" spans="10:13" x14ac:dyDescent="0.3">
      <c r="J30745" s="1"/>
      <c r="K30745" s="1"/>
      <c r="L30745" s="1"/>
      <c r="M30745" s="1"/>
    </row>
    <row r="30746" spans="10:13" x14ac:dyDescent="0.3">
      <c r="J30746" s="1"/>
      <c r="K30746" s="1"/>
      <c r="L30746" s="1"/>
      <c r="M30746" s="1"/>
    </row>
    <row r="30747" spans="10:13" x14ac:dyDescent="0.3">
      <c r="J30747" s="1"/>
      <c r="K30747" s="1"/>
      <c r="L30747" s="1"/>
      <c r="M30747" s="1"/>
    </row>
    <row r="30748" spans="10:13" x14ac:dyDescent="0.3">
      <c r="J30748" s="1"/>
      <c r="K30748" s="1"/>
      <c r="L30748" s="1"/>
      <c r="M30748" s="1"/>
    </row>
    <row r="30749" spans="10:13" x14ac:dyDescent="0.3">
      <c r="J30749" s="1"/>
      <c r="K30749" s="1"/>
      <c r="L30749" s="1"/>
      <c r="M30749" s="1"/>
    </row>
    <row r="30750" spans="10:13" x14ac:dyDescent="0.3">
      <c r="J30750" s="1"/>
      <c r="K30750" s="1"/>
      <c r="L30750" s="1"/>
      <c r="M30750" s="1"/>
    </row>
    <row r="30751" spans="10:13" x14ac:dyDescent="0.3">
      <c r="J30751" s="1"/>
      <c r="K30751" s="1"/>
      <c r="L30751" s="1"/>
      <c r="M30751" s="1"/>
    </row>
    <row r="30752" spans="10:13" x14ac:dyDescent="0.3">
      <c r="J30752" s="1"/>
      <c r="K30752" s="1"/>
      <c r="L30752" s="1"/>
      <c r="M30752" s="1"/>
    </row>
    <row r="30753" spans="10:13" x14ac:dyDescent="0.3">
      <c r="J30753" s="1"/>
      <c r="K30753" s="1"/>
      <c r="L30753" s="1"/>
      <c r="M30753" s="1"/>
    </row>
    <row r="30754" spans="10:13" x14ac:dyDescent="0.3">
      <c r="J30754" s="1"/>
      <c r="K30754" s="1"/>
      <c r="L30754" s="1"/>
      <c r="M30754" s="1"/>
    </row>
    <row r="30755" spans="10:13" x14ac:dyDescent="0.3">
      <c r="J30755" s="1"/>
      <c r="K30755" s="1"/>
      <c r="L30755" s="1"/>
      <c r="M30755" s="1"/>
    </row>
    <row r="30756" spans="10:13" x14ac:dyDescent="0.3">
      <c r="J30756" s="1"/>
      <c r="K30756" s="1"/>
      <c r="L30756" s="1"/>
      <c r="M30756" s="1"/>
    </row>
    <row r="30757" spans="10:13" x14ac:dyDescent="0.3">
      <c r="J30757" s="1"/>
      <c r="K30757" s="1"/>
      <c r="L30757" s="1"/>
      <c r="M30757" s="1"/>
    </row>
    <row r="30758" spans="10:13" x14ac:dyDescent="0.3">
      <c r="J30758" s="1"/>
      <c r="K30758" s="1"/>
      <c r="L30758" s="1"/>
      <c r="M30758" s="1"/>
    </row>
    <row r="30759" spans="10:13" x14ac:dyDescent="0.3">
      <c r="J30759" s="1"/>
      <c r="K30759" s="1"/>
      <c r="L30759" s="1"/>
      <c r="M30759" s="1"/>
    </row>
    <row r="30760" spans="10:13" x14ac:dyDescent="0.3">
      <c r="J30760" s="1"/>
      <c r="K30760" s="1"/>
      <c r="L30760" s="1"/>
      <c r="M30760" s="1"/>
    </row>
    <row r="30761" spans="10:13" x14ac:dyDescent="0.3">
      <c r="J30761" s="1"/>
      <c r="K30761" s="1"/>
      <c r="L30761" s="1"/>
      <c r="M30761" s="1"/>
    </row>
    <row r="30762" spans="10:13" x14ac:dyDescent="0.3">
      <c r="J30762" s="1"/>
      <c r="K30762" s="1"/>
      <c r="L30762" s="1"/>
      <c r="M30762" s="1"/>
    </row>
    <row r="30763" spans="10:13" x14ac:dyDescent="0.3">
      <c r="J30763" s="1"/>
      <c r="K30763" s="1"/>
      <c r="L30763" s="1"/>
      <c r="M30763" s="1"/>
    </row>
    <row r="30764" spans="10:13" x14ac:dyDescent="0.3">
      <c r="J30764" s="1"/>
      <c r="K30764" s="1"/>
      <c r="L30764" s="1"/>
      <c r="M30764" s="1"/>
    </row>
    <row r="30765" spans="10:13" x14ac:dyDescent="0.3">
      <c r="J30765" s="1"/>
      <c r="K30765" s="1"/>
      <c r="L30765" s="1"/>
      <c r="M30765" s="1"/>
    </row>
    <row r="30766" spans="10:13" x14ac:dyDescent="0.3">
      <c r="J30766" s="1"/>
      <c r="K30766" s="1"/>
      <c r="L30766" s="1"/>
      <c r="M30766" s="1"/>
    </row>
    <row r="30767" spans="10:13" x14ac:dyDescent="0.3">
      <c r="J30767" s="1"/>
      <c r="K30767" s="1"/>
      <c r="L30767" s="1"/>
      <c r="M30767" s="1"/>
    </row>
    <row r="30768" spans="10:13" x14ac:dyDescent="0.3">
      <c r="J30768" s="1"/>
      <c r="K30768" s="1"/>
      <c r="L30768" s="1"/>
      <c r="M30768" s="1"/>
    </row>
    <row r="30769" spans="10:13" x14ac:dyDescent="0.3">
      <c r="J30769" s="1"/>
      <c r="K30769" s="1"/>
      <c r="L30769" s="1"/>
      <c r="M30769" s="1"/>
    </row>
    <row r="30770" spans="10:13" x14ac:dyDescent="0.3">
      <c r="J30770" s="1"/>
      <c r="K30770" s="1"/>
      <c r="L30770" s="1"/>
      <c r="M30770" s="1"/>
    </row>
    <row r="30771" spans="10:13" x14ac:dyDescent="0.3">
      <c r="J30771" s="1"/>
      <c r="K30771" s="1"/>
      <c r="L30771" s="1"/>
      <c r="M30771" s="1"/>
    </row>
    <row r="30772" spans="10:13" x14ac:dyDescent="0.3">
      <c r="J30772" s="1"/>
      <c r="K30772" s="1"/>
      <c r="L30772" s="1"/>
      <c r="M30772" s="1"/>
    </row>
    <row r="30773" spans="10:13" x14ac:dyDescent="0.3">
      <c r="J30773" s="1"/>
      <c r="K30773" s="1"/>
      <c r="L30773" s="1"/>
      <c r="M30773" s="1"/>
    </row>
    <row r="30774" spans="10:13" x14ac:dyDescent="0.3">
      <c r="J30774" s="1"/>
      <c r="K30774" s="1"/>
      <c r="L30774" s="1"/>
      <c r="M30774" s="1"/>
    </row>
    <row r="30775" spans="10:13" x14ac:dyDescent="0.3">
      <c r="J30775" s="1"/>
      <c r="K30775" s="1"/>
      <c r="L30775" s="1"/>
      <c r="M30775" s="1"/>
    </row>
    <row r="30776" spans="10:13" x14ac:dyDescent="0.3">
      <c r="J30776" s="1"/>
      <c r="K30776" s="1"/>
      <c r="L30776" s="1"/>
      <c r="M30776" s="1"/>
    </row>
    <row r="30777" spans="10:13" x14ac:dyDescent="0.3">
      <c r="J30777" s="1"/>
      <c r="K30777" s="1"/>
      <c r="L30777" s="1"/>
      <c r="M30777" s="1"/>
    </row>
    <row r="30778" spans="10:13" x14ac:dyDescent="0.3">
      <c r="J30778" s="1"/>
      <c r="K30778" s="1"/>
      <c r="L30778" s="1"/>
      <c r="M30778" s="1"/>
    </row>
    <row r="30779" spans="10:13" x14ac:dyDescent="0.3">
      <c r="J30779" s="1"/>
      <c r="K30779" s="1"/>
      <c r="L30779" s="1"/>
      <c r="M30779" s="1"/>
    </row>
    <row r="30780" spans="10:13" x14ac:dyDescent="0.3">
      <c r="J30780" s="1"/>
      <c r="K30780" s="1"/>
      <c r="L30780" s="1"/>
      <c r="M30780" s="1"/>
    </row>
    <row r="30781" spans="10:13" x14ac:dyDescent="0.3">
      <c r="J30781" s="1"/>
      <c r="K30781" s="1"/>
      <c r="L30781" s="1"/>
      <c r="M30781" s="1"/>
    </row>
    <row r="30782" spans="10:13" x14ac:dyDescent="0.3">
      <c r="J30782" s="1"/>
      <c r="K30782" s="1"/>
      <c r="L30782" s="1"/>
      <c r="M30782" s="1"/>
    </row>
    <row r="30783" spans="10:13" x14ac:dyDescent="0.3">
      <c r="J30783" s="1"/>
      <c r="K30783" s="1"/>
      <c r="L30783" s="1"/>
      <c r="M30783" s="1"/>
    </row>
    <row r="30784" spans="10:13" x14ac:dyDescent="0.3">
      <c r="J30784" s="1"/>
      <c r="K30784" s="1"/>
      <c r="L30784" s="1"/>
      <c r="M30784" s="1"/>
    </row>
    <row r="30785" spans="10:13" x14ac:dyDescent="0.3">
      <c r="J30785" s="1"/>
      <c r="K30785" s="1"/>
      <c r="L30785" s="1"/>
      <c r="M30785" s="1"/>
    </row>
    <row r="30786" spans="10:13" x14ac:dyDescent="0.3">
      <c r="J30786" s="1"/>
      <c r="K30786" s="1"/>
      <c r="L30786" s="1"/>
      <c r="M30786" s="1"/>
    </row>
    <row r="30787" spans="10:13" x14ac:dyDescent="0.3">
      <c r="J30787" s="1"/>
      <c r="K30787" s="1"/>
      <c r="L30787" s="1"/>
      <c r="M30787" s="1"/>
    </row>
    <row r="30788" spans="10:13" x14ac:dyDescent="0.3">
      <c r="J30788" s="1"/>
      <c r="K30788" s="1"/>
      <c r="L30788" s="1"/>
      <c r="M30788" s="1"/>
    </row>
    <row r="30789" spans="10:13" x14ac:dyDescent="0.3">
      <c r="J30789" s="1"/>
      <c r="K30789" s="1"/>
      <c r="L30789" s="1"/>
      <c r="M30789" s="1"/>
    </row>
    <row r="30790" spans="10:13" x14ac:dyDescent="0.3">
      <c r="J30790" s="1"/>
      <c r="K30790" s="1"/>
      <c r="L30790" s="1"/>
      <c r="M30790" s="1"/>
    </row>
    <row r="30791" spans="10:13" x14ac:dyDescent="0.3">
      <c r="J30791" s="1"/>
      <c r="K30791" s="1"/>
      <c r="L30791" s="1"/>
      <c r="M30791" s="1"/>
    </row>
    <row r="30792" spans="10:13" x14ac:dyDescent="0.3">
      <c r="J30792" s="1"/>
      <c r="K30792" s="1"/>
      <c r="L30792" s="1"/>
      <c r="M30792" s="1"/>
    </row>
    <row r="30793" spans="10:13" x14ac:dyDescent="0.3">
      <c r="J30793" s="1"/>
      <c r="K30793" s="1"/>
      <c r="L30793" s="1"/>
      <c r="M30793" s="1"/>
    </row>
    <row r="30794" spans="10:13" x14ac:dyDescent="0.3">
      <c r="J30794" s="1"/>
      <c r="K30794" s="1"/>
      <c r="L30794" s="1"/>
      <c r="M30794" s="1"/>
    </row>
    <row r="30795" spans="10:13" x14ac:dyDescent="0.3">
      <c r="J30795" s="1"/>
      <c r="K30795" s="1"/>
      <c r="L30795" s="1"/>
      <c r="M30795" s="1"/>
    </row>
    <row r="30796" spans="10:13" x14ac:dyDescent="0.3">
      <c r="J30796" s="1"/>
      <c r="K30796" s="1"/>
      <c r="L30796" s="1"/>
      <c r="M30796" s="1"/>
    </row>
    <row r="30797" spans="10:13" x14ac:dyDescent="0.3">
      <c r="J30797" s="1"/>
      <c r="K30797" s="1"/>
      <c r="L30797" s="1"/>
      <c r="M30797" s="1"/>
    </row>
    <row r="30798" spans="10:13" x14ac:dyDescent="0.3">
      <c r="J30798" s="1"/>
      <c r="K30798" s="1"/>
      <c r="L30798" s="1"/>
      <c r="M30798" s="1"/>
    </row>
    <row r="30799" spans="10:13" x14ac:dyDescent="0.3">
      <c r="J30799" s="1"/>
      <c r="K30799" s="1"/>
      <c r="L30799" s="1"/>
      <c r="M30799" s="1"/>
    </row>
    <row r="30800" spans="10:13" x14ac:dyDescent="0.3">
      <c r="J30800" s="1"/>
      <c r="K30800" s="1"/>
      <c r="L30800" s="1"/>
      <c r="M30800" s="1"/>
    </row>
    <row r="30801" spans="10:13" x14ac:dyDescent="0.3">
      <c r="J30801" s="1"/>
      <c r="K30801" s="1"/>
      <c r="L30801" s="1"/>
      <c r="M30801" s="1"/>
    </row>
    <row r="30802" spans="10:13" x14ac:dyDescent="0.3">
      <c r="J30802" s="1"/>
      <c r="K30802" s="1"/>
      <c r="L30802" s="1"/>
      <c r="M30802" s="1"/>
    </row>
    <row r="30803" spans="10:13" x14ac:dyDescent="0.3">
      <c r="J30803" s="1"/>
      <c r="K30803" s="1"/>
      <c r="L30803" s="1"/>
      <c r="M30803" s="1"/>
    </row>
    <row r="30804" spans="10:13" x14ac:dyDescent="0.3">
      <c r="J30804" s="1"/>
      <c r="K30804" s="1"/>
      <c r="L30804" s="1"/>
      <c r="M30804" s="1"/>
    </row>
    <row r="30805" spans="10:13" x14ac:dyDescent="0.3">
      <c r="J30805" s="1"/>
      <c r="K30805" s="1"/>
      <c r="L30805" s="1"/>
      <c r="M30805" s="1"/>
    </row>
    <row r="30806" spans="10:13" x14ac:dyDescent="0.3">
      <c r="J30806" s="1"/>
      <c r="K30806" s="1"/>
      <c r="L30806" s="1"/>
      <c r="M30806" s="1"/>
    </row>
    <row r="30807" spans="10:13" x14ac:dyDescent="0.3">
      <c r="J30807" s="1"/>
      <c r="K30807" s="1"/>
      <c r="L30807" s="1"/>
      <c r="M30807" s="1"/>
    </row>
    <row r="30808" spans="10:13" x14ac:dyDescent="0.3">
      <c r="J30808" s="1"/>
      <c r="K30808" s="1"/>
      <c r="L30808" s="1"/>
      <c r="M30808" s="1"/>
    </row>
    <row r="30809" spans="10:13" x14ac:dyDescent="0.3">
      <c r="J30809" s="1"/>
      <c r="K30809" s="1"/>
      <c r="L30809" s="1"/>
      <c r="M30809" s="1"/>
    </row>
    <row r="30810" spans="10:13" x14ac:dyDescent="0.3">
      <c r="J30810" s="1"/>
      <c r="K30810" s="1"/>
      <c r="L30810" s="1"/>
      <c r="M30810" s="1"/>
    </row>
    <row r="30811" spans="10:13" x14ac:dyDescent="0.3">
      <c r="J30811" s="1"/>
      <c r="K30811" s="1"/>
      <c r="L30811" s="1"/>
      <c r="M30811" s="1"/>
    </row>
    <row r="30812" spans="10:13" x14ac:dyDescent="0.3">
      <c r="J30812" s="1"/>
      <c r="K30812" s="1"/>
      <c r="L30812" s="1"/>
      <c r="M30812" s="1"/>
    </row>
    <row r="30813" spans="10:13" x14ac:dyDescent="0.3">
      <c r="J30813" s="1"/>
      <c r="K30813" s="1"/>
      <c r="L30813" s="1"/>
      <c r="M30813" s="1"/>
    </row>
    <row r="30814" spans="10:13" x14ac:dyDescent="0.3">
      <c r="J30814" s="1"/>
      <c r="K30814" s="1"/>
      <c r="L30814" s="1"/>
      <c r="M30814" s="1"/>
    </row>
    <row r="30815" spans="10:13" x14ac:dyDescent="0.3">
      <c r="J30815" s="1"/>
      <c r="K30815" s="1"/>
      <c r="L30815" s="1"/>
      <c r="M30815" s="1"/>
    </row>
    <row r="30816" spans="10:13" x14ac:dyDescent="0.3">
      <c r="J30816" s="1"/>
      <c r="K30816" s="1"/>
      <c r="L30816" s="1"/>
      <c r="M30816" s="1"/>
    </row>
    <row r="30817" spans="10:13" x14ac:dyDescent="0.3">
      <c r="J30817" s="1"/>
      <c r="K30817" s="1"/>
      <c r="L30817" s="1"/>
      <c r="M30817" s="1"/>
    </row>
    <row r="30818" spans="10:13" x14ac:dyDescent="0.3">
      <c r="J30818" s="1"/>
      <c r="K30818" s="1"/>
      <c r="L30818" s="1"/>
      <c r="M30818" s="1"/>
    </row>
    <row r="30819" spans="10:13" x14ac:dyDescent="0.3">
      <c r="J30819" s="1"/>
      <c r="K30819" s="1"/>
      <c r="L30819" s="1"/>
      <c r="M30819" s="1"/>
    </row>
    <row r="30820" spans="10:13" x14ac:dyDescent="0.3">
      <c r="J30820" s="1"/>
      <c r="K30820" s="1"/>
      <c r="L30820" s="1"/>
      <c r="M30820" s="1"/>
    </row>
    <row r="30821" spans="10:13" x14ac:dyDescent="0.3">
      <c r="J30821" s="1"/>
      <c r="K30821" s="1"/>
      <c r="L30821" s="1"/>
      <c r="M30821" s="1"/>
    </row>
    <row r="30822" spans="10:13" x14ac:dyDescent="0.3">
      <c r="J30822" s="1"/>
      <c r="K30822" s="1"/>
      <c r="L30822" s="1"/>
      <c r="M30822" s="1"/>
    </row>
    <row r="30823" spans="10:13" x14ac:dyDescent="0.3">
      <c r="J30823" s="1"/>
      <c r="K30823" s="1"/>
      <c r="L30823" s="1"/>
      <c r="M30823" s="1"/>
    </row>
    <row r="30824" spans="10:13" x14ac:dyDescent="0.3">
      <c r="J30824" s="1"/>
      <c r="K30824" s="1"/>
      <c r="L30824" s="1"/>
      <c r="M30824" s="1"/>
    </row>
    <row r="30825" spans="10:13" x14ac:dyDescent="0.3">
      <c r="J30825" s="1"/>
      <c r="K30825" s="1"/>
      <c r="L30825" s="1"/>
      <c r="M30825" s="1"/>
    </row>
    <row r="30826" spans="10:13" x14ac:dyDescent="0.3">
      <c r="J30826" s="1"/>
      <c r="K30826" s="1"/>
      <c r="L30826" s="1"/>
      <c r="M30826" s="1"/>
    </row>
    <row r="30827" spans="10:13" x14ac:dyDescent="0.3">
      <c r="J30827" s="1"/>
      <c r="K30827" s="1"/>
      <c r="L30827" s="1"/>
      <c r="M30827" s="1"/>
    </row>
    <row r="30828" spans="10:13" x14ac:dyDescent="0.3">
      <c r="J30828" s="1"/>
      <c r="K30828" s="1"/>
      <c r="L30828" s="1"/>
      <c r="M30828" s="1"/>
    </row>
    <row r="30829" spans="10:13" x14ac:dyDescent="0.3">
      <c r="J30829" s="1"/>
      <c r="K30829" s="1"/>
      <c r="L30829" s="1"/>
      <c r="M30829" s="1"/>
    </row>
    <row r="30830" spans="10:13" x14ac:dyDescent="0.3">
      <c r="J30830" s="1"/>
      <c r="K30830" s="1"/>
      <c r="L30830" s="1"/>
      <c r="M30830" s="1"/>
    </row>
    <row r="30831" spans="10:13" x14ac:dyDescent="0.3">
      <c r="J30831" s="1"/>
      <c r="K30831" s="1"/>
      <c r="L30831" s="1"/>
      <c r="M30831" s="1"/>
    </row>
    <row r="30832" spans="10:13" x14ac:dyDescent="0.3">
      <c r="J30832" s="1"/>
      <c r="K30832" s="1"/>
      <c r="L30832" s="1"/>
      <c r="M30832" s="1"/>
    </row>
    <row r="30833" spans="10:13" x14ac:dyDescent="0.3">
      <c r="J30833" s="1"/>
      <c r="K30833" s="1"/>
      <c r="L30833" s="1"/>
      <c r="M30833" s="1"/>
    </row>
    <row r="30834" spans="10:13" x14ac:dyDescent="0.3">
      <c r="J30834" s="1"/>
      <c r="K30834" s="1"/>
      <c r="L30834" s="1"/>
      <c r="M30834" s="1"/>
    </row>
    <row r="30835" spans="10:13" x14ac:dyDescent="0.3">
      <c r="J30835" s="1"/>
      <c r="K30835" s="1"/>
      <c r="L30835" s="1"/>
      <c r="M30835" s="1"/>
    </row>
    <row r="30836" spans="10:13" x14ac:dyDescent="0.3">
      <c r="J30836" s="1"/>
      <c r="K30836" s="1"/>
      <c r="L30836" s="1"/>
      <c r="M30836" s="1"/>
    </row>
    <row r="30837" spans="10:13" x14ac:dyDescent="0.3">
      <c r="J30837" s="1"/>
      <c r="K30837" s="1"/>
      <c r="L30837" s="1"/>
      <c r="M30837" s="1"/>
    </row>
    <row r="30838" spans="10:13" x14ac:dyDescent="0.3">
      <c r="J30838" s="1"/>
      <c r="K30838" s="1"/>
      <c r="L30838" s="1"/>
      <c r="M30838" s="1"/>
    </row>
    <row r="30839" spans="10:13" x14ac:dyDescent="0.3">
      <c r="J30839" s="1"/>
      <c r="K30839" s="1"/>
      <c r="L30839" s="1"/>
      <c r="M30839" s="1"/>
    </row>
    <row r="30840" spans="10:13" x14ac:dyDescent="0.3">
      <c r="J30840" s="1"/>
      <c r="K30840" s="1"/>
      <c r="L30840" s="1"/>
      <c r="M30840" s="1"/>
    </row>
    <row r="30841" spans="10:13" x14ac:dyDescent="0.3">
      <c r="J30841" s="1"/>
      <c r="K30841" s="1"/>
      <c r="L30841" s="1"/>
      <c r="M30841" s="1"/>
    </row>
    <row r="30842" spans="10:13" x14ac:dyDescent="0.3">
      <c r="J30842" s="1"/>
      <c r="K30842" s="1"/>
      <c r="L30842" s="1"/>
      <c r="M30842" s="1"/>
    </row>
    <row r="30843" spans="10:13" x14ac:dyDescent="0.3">
      <c r="J30843" s="1"/>
      <c r="K30843" s="1"/>
      <c r="L30843" s="1"/>
      <c r="M30843" s="1"/>
    </row>
    <row r="30844" spans="10:13" x14ac:dyDescent="0.3">
      <c r="J30844" s="1"/>
      <c r="K30844" s="1"/>
      <c r="L30844" s="1"/>
      <c r="M30844" s="1"/>
    </row>
    <row r="30845" spans="10:13" x14ac:dyDescent="0.3">
      <c r="J30845" s="1"/>
      <c r="K30845" s="1"/>
      <c r="L30845" s="1"/>
      <c r="M30845" s="1"/>
    </row>
    <row r="30846" spans="10:13" x14ac:dyDescent="0.3">
      <c r="J30846" s="1"/>
      <c r="K30846" s="1"/>
      <c r="L30846" s="1"/>
      <c r="M30846" s="1"/>
    </row>
    <row r="30847" spans="10:13" x14ac:dyDescent="0.3">
      <c r="J30847" s="1"/>
      <c r="K30847" s="1"/>
      <c r="L30847" s="1"/>
      <c r="M30847" s="1"/>
    </row>
    <row r="30848" spans="10:13" x14ac:dyDescent="0.3">
      <c r="J30848" s="1"/>
      <c r="K30848" s="1"/>
      <c r="L30848" s="1"/>
      <c r="M30848" s="1"/>
    </row>
    <row r="30849" spans="10:13" x14ac:dyDescent="0.3">
      <c r="J30849" s="1"/>
      <c r="K30849" s="1"/>
      <c r="L30849" s="1"/>
      <c r="M30849" s="1"/>
    </row>
    <row r="30850" spans="10:13" x14ac:dyDescent="0.3">
      <c r="J30850" s="1"/>
      <c r="K30850" s="1"/>
      <c r="L30850" s="1"/>
      <c r="M30850" s="1"/>
    </row>
    <row r="30851" spans="10:13" x14ac:dyDescent="0.3">
      <c r="J30851" s="1"/>
      <c r="K30851" s="1"/>
      <c r="L30851" s="1"/>
      <c r="M30851" s="1"/>
    </row>
    <row r="30852" spans="10:13" x14ac:dyDescent="0.3">
      <c r="J30852" s="1"/>
      <c r="K30852" s="1"/>
      <c r="L30852" s="1"/>
      <c r="M30852" s="1"/>
    </row>
    <row r="30853" spans="10:13" x14ac:dyDescent="0.3">
      <c r="J30853" s="1"/>
      <c r="K30853" s="1"/>
      <c r="L30853" s="1"/>
      <c r="M30853" s="1"/>
    </row>
    <row r="30854" spans="10:13" x14ac:dyDescent="0.3">
      <c r="J30854" s="1"/>
      <c r="K30854" s="1"/>
      <c r="L30854" s="1"/>
      <c r="M30854" s="1"/>
    </row>
    <row r="30855" spans="10:13" x14ac:dyDescent="0.3">
      <c r="J30855" s="1"/>
      <c r="K30855" s="1"/>
      <c r="L30855" s="1"/>
      <c r="M30855" s="1"/>
    </row>
    <row r="30856" spans="10:13" x14ac:dyDescent="0.3">
      <c r="J30856" s="1"/>
      <c r="K30856" s="1"/>
      <c r="L30856" s="1"/>
      <c r="M30856" s="1"/>
    </row>
    <row r="30857" spans="10:13" x14ac:dyDescent="0.3">
      <c r="J30857" s="1"/>
      <c r="K30857" s="1"/>
      <c r="L30857" s="1"/>
      <c r="M30857" s="1"/>
    </row>
    <row r="30858" spans="10:13" x14ac:dyDescent="0.3">
      <c r="J30858" s="1"/>
      <c r="K30858" s="1"/>
      <c r="L30858" s="1"/>
      <c r="M30858" s="1"/>
    </row>
    <row r="30859" spans="10:13" x14ac:dyDescent="0.3">
      <c r="J30859" s="1"/>
      <c r="K30859" s="1"/>
      <c r="L30859" s="1"/>
      <c r="M30859" s="1"/>
    </row>
    <row r="30860" spans="10:13" x14ac:dyDescent="0.3">
      <c r="J30860" s="1"/>
      <c r="K30860" s="1"/>
      <c r="L30860" s="1"/>
      <c r="M30860" s="1"/>
    </row>
    <row r="30861" spans="10:13" x14ac:dyDescent="0.3">
      <c r="J30861" s="1"/>
      <c r="K30861" s="1"/>
      <c r="L30861" s="1"/>
      <c r="M30861" s="1"/>
    </row>
    <row r="30862" spans="10:13" x14ac:dyDescent="0.3">
      <c r="J30862" s="1"/>
      <c r="K30862" s="1"/>
      <c r="L30862" s="1"/>
      <c r="M30862" s="1"/>
    </row>
    <row r="30863" spans="10:13" x14ac:dyDescent="0.3">
      <c r="J30863" s="1"/>
      <c r="K30863" s="1"/>
      <c r="L30863" s="1"/>
      <c r="M30863" s="1"/>
    </row>
    <row r="30864" spans="10:13" x14ac:dyDescent="0.3">
      <c r="J30864" s="1"/>
      <c r="K30864" s="1"/>
      <c r="L30864" s="1"/>
      <c r="M30864" s="1"/>
    </row>
    <row r="30865" spans="10:13" x14ac:dyDescent="0.3">
      <c r="J30865" s="1"/>
      <c r="K30865" s="1"/>
      <c r="L30865" s="1"/>
      <c r="M30865" s="1"/>
    </row>
    <row r="30866" spans="10:13" x14ac:dyDescent="0.3">
      <c r="J30866" s="1"/>
      <c r="K30866" s="1"/>
      <c r="L30866" s="1"/>
      <c r="M30866" s="1"/>
    </row>
    <row r="30867" spans="10:13" x14ac:dyDescent="0.3">
      <c r="J30867" s="1"/>
      <c r="K30867" s="1"/>
      <c r="L30867" s="1"/>
      <c r="M30867" s="1"/>
    </row>
    <row r="30868" spans="10:13" x14ac:dyDescent="0.3">
      <c r="J30868" s="1"/>
      <c r="K30868" s="1"/>
      <c r="L30868" s="1"/>
      <c r="M30868" s="1"/>
    </row>
    <row r="30869" spans="10:13" x14ac:dyDescent="0.3">
      <c r="J30869" s="1"/>
      <c r="K30869" s="1"/>
      <c r="L30869" s="1"/>
      <c r="M30869" s="1"/>
    </row>
    <row r="30870" spans="10:13" x14ac:dyDescent="0.3">
      <c r="J30870" s="1"/>
      <c r="K30870" s="1"/>
      <c r="L30870" s="1"/>
      <c r="M30870" s="1"/>
    </row>
    <row r="30871" spans="10:13" x14ac:dyDescent="0.3">
      <c r="J30871" s="1"/>
      <c r="K30871" s="1"/>
      <c r="L30871" s="1"/>
      <c r="M30871" s="1"/>
    </row>
    <row r="30872" spans="10:13" x14ac:dyDescent="0.3">
      <c r="J30872" s="1"/>
      <c r="K30872" s="1"/>
      <c r="L30872" s="1"/>
      <c r="M30872" s="1"/>
    </row>
    <row r="30873" spans="10:13" x14ac:dyDescent="0.3">
      <c r="J30873" s="1"/>
      <c r="K30873" s="1"/>
      <c r="L30873" s="1"/>
      <c r="M30873" s="1"/>
    </row>
    <row r="30874" spans="10:13" x14ac:dyDescent="0.3">
      <c r="J30874" s="1"/>
      <c r="K30874" s="1"/>
      <c r="L30874" s="1"/>
      <c r="M30874" s="1"/>
    </row>
    <row r="30875" spans="10:13" x14ac:dyDescent="0.3">
      <c r="J30875" s="1"/>
      <c r="K30875" s="1"/>
      <c r="L30875" s="1"/>
      <c r="M30875" s="1"/>
    </row>
    <row r="30876" spans="10:13" x14ac:dyDescent="0.3">
      <c r="J30876" s="1"/>
      <c r="K30876" s="1"/>
      <c r="L30876" s="1"/>
      <c r="M30876" s="1"/>
    </row>
    <row r="30877" spans="10:13" x14ac:dyDescent="0.3">
      <c r="J30877" s="1"/>
      <c r="K30877" s="1"/>
      <c r="L30877" s="1"/>
      <c r="M30877" s="1"/>
    </row>
    <row r="30878" spans="10:13" x14ac:dyDescent="0.3">
      <c r="J30878" s="1"/>
      <c r="K30878" s="1"/>
      <c r="L30878" s="1"/>
      <c r="M30878" s="1"/>
    </row>
    <row r="30879" spans="10:13" x14ac:dyDescent="0.3">
      <c r="J30879" s="1"/>
      <c r="K30879" s="1"/>
      <c r="L30879" s="1"/>
      <c r="M30879" s="1"/>
    </row>
    <row r="30880" spans="10:13" x14ac:dyDescent="0.3">
      <c r="J30880" s="1"/>
      <c r="K30880" s="1"/>
      <c r="L30880" s="1"/>
      <c r="M30880" s="1"/>
    </row>
    <row r="30881" spans="10:13" x14ac:dyDescent="0.3">
      <c r="J30881" s="1"/>
      <c r="K30881" s="1"/>
      <c r="L30881" s="1"/>
      <c r="M30881" s="1"/>
    </row>
    <row r="30882" spans="10:13" x14ac:dyDescent="0.3">
      <c r="J30882" s="1"/>
      <c r="K30882" s="1"/>
      <c r="L30882" s="1"/>
      <c r="M30882" s="1"/>
    </row>
    <row r="30883" spans="10:13" x14ac:dyDescent="0.3">
      <c r="J30883" s="1"/>
      <c r="K30883" s="1"/>
      <c r="L30883" s="1"/>
      <c r="M30883" s="1"/>
    </row>
    <row r="30884" spans="10:13" x14ac:dyDescent="0.3">
      <c r="J30884" s="1"/>
      <c r="K30884" s="1"/>
      <c r="L30884" s="1"/>
      <c r="M30884" s="1"/>
    </row>
    <row r="30885" spans="10:13" x14ac:dyDescent="0.3">
      <c r="J30885" s="1"/>
      <c r="K30885" s="1"/>
      <c r="L30885" s="1"/>
      <c r="M30885" s="1"/>
    </row>
    <row r="30886" spans="10:13" x14ac:dyDescent="0.3">
      <c r="J30886" s="1"/>
      <c r="K30886" s="1"/>
      <c r="L30886" s="1"/>
      <c r="M30886" s="1"/>
    </row>
    <row r="30887" spans="10:13" x14ac:dyDescent="0.3">
      <c r="J30887" s="1"/>
      <c r="K30887" s="1"/>
      <c r="L30887" s="1"/>
      <c r="M30887" s="1"/>
    </row>
    <row r="30888" spans="10:13" x14ac:dyDescent="0.3">
      <c r="J30888" s="1"/>
      <c r="K30888" s="1"/>
      <c r="L30888" s="1"/>
      <c r="M30888" s="1"/>
    </row>
    <row r="30889" spans="10:13" x14ac:dyDescent="0.3">
      <c r="J30889" s="1"/>
      <c r="K30889" s="1"/>
      <c r="L30889" s="1"/>
      <c r="M30889" s="1"/>
    </row>
    <row r="30890" spans="10:13" x14ac:dyDescent="0.3">
      <c r="J30890" s="1"/>
      <c r="K30890" s="1"/>
      <c r="L30890" s="1"/>
      <c r="M30890" s="1"/>
    </row>
    <row r="30891" spans="10:13" x14ac:dyDescent="0.3">
      <c r="J30891" s="1"/>
      <c r="K30891" s="1"/>
      <c r="L30891" s="1"/>
      <c r="M30891" s="1"/>
    </row>
    <row r="30892" spans="10:13" x14ac:dyDescent="0.3">
      <c r="J30892" s="1"/>
      <c r="K30892" s="1"/>
      <c r="L30892" s="1"/>
      <c r="M30892" s="1"/>
    </row>
    <row r="30893" spans="10:13" x14ac:dyDescent="0.3">
      <c r="J30893" s="1"/>
      <c r="K30893" s="1"/>
      <c r="L30893" s="1"/>
      <c r="M30893" s="1"/>
    </row>
    <row r="30894" spans="10:13" x14ac:dyDescent="0.3">
      <c r="J30894" s="1"/>
      <c r="K30894" s="1"/>
      <c r="L30894" s="1"/>
      <c r="M30894" s="1"/>
    </row>
    <row r="30895" spans="10:13" x14ac:dyDescent="0.3">
      <c r="J30895" s="1"/>
      <c r="K30895" s="1"/>
      <c r="L30895" s="1"/>
      <c r="M30895" s="1"/>
    </row>
    <row r="30896" spans="10:13" x14ac:dyDescent="0.3">
      <c r="J30896" s="1"/>
      <c r="K30896" s="1"/>
      <c r="L30896" s="1"/>
      <c r="M30896" s="1"/>
    </row>
    <row r="30897" spans="10:13" x14ac:dyDescent="0.3">
      <c r="J30897" s="1"/>
      <c r="K30897" s="1"/>
      <c r="L30897" s="1"/>
      <c r="M30897" s="1"/>
    </row>
    <row r="30898" spans="10:13" x14ac:dyDescent="0.3">
      <c r="J30898" s="1"/>
      <c r="K30898" s="1"/>
      <c r="L30898" s="1"/>
      <c r="M30898" s="1"/>
    </row>
    <row r="30899" spans="10:13" x14ac:dyDescent="0.3">
      <c r="J30899" s="1"/>
      <c r="K30899" s="1"/>
      <c r="L30899" s="1"/>
      <c r="M30899" s="1"/>
    </row>
    <row r="30900" spans="10:13" x14ac:dyDescent="0.3">
      <c r="J30900" s="1"/>
      <c r="K30900" s="1"/>
      <c r="L30900" s="1"/>
      <c r="M30900" s="1"/>
    </row>
    <row r="30901" spans="10:13" x14ac:dyDescent="0.3">
      <c r="J30901" s="1"/>
      <c r="K30901" s="1"/>
      <c r="L30901" s="1"/>
      <c r="M30901" s="1"/>
    </row>
    <row r="30902" spans="10:13" x14ac:dyDescent="0.3">
      <c r="J30902" s="1"/>
      <c r="K30902" s="1"/>
      <c r="L30902" s="1"/>
      <c r="M30902" s="1"/>
    </row>
    <row r="30903" spans="10:13" x14ac:dyDescent="0.3">
      <c r="J30903" s="1"/>
      <c r="K30903" s="1"/>
      <c r="L30903" s="1"/>
      <c r="M30903" s="1"/>
    </row>
    <row r="30904" spans="10:13" x14ac:dyDescent="0.3">
      <c r="J30904" s="1"/>
      <c r="K30904" s="1"/>
      <c r="L30904" s="1"/>
      <c r="M30904" s="1"/>
    </row>
    <row r="30905" spans="10:13" x14ac:dyDescent="0.3">
      <c r="J30905" s="1"/>
      <c r="K30905" s="1"/>
      <c r="L30905" s="1"/>
      <c r="M30905" s="1"/>
    </row>
    <row r="30906" spans="10:13" x14ac:dyDescent="0.3">
      <c r="J30906" s="1"/>
      <c r="K30906" s="1"/>
      <c r="L30906" s="1"/>
      <c r="M30906" s="1"/>
    </row>
    <row r="30907" spans="10:13" x14ac:dyDescent="0.3">
      <c r="J30907" s="1"/>
      <c r="K30907" s="1"/>
      <c r="L30907" s="1"/>
      <c r="M30907" s="1"/>
    </row>
    <row r="30908" spans="10:13" x14ac:dyDescent="0.3">
      <c r="J30908" s="1"/>
      <c r="K30908" s="1"/>
      <c r="L30908" s="1"/>
      <c r="M30908" s="1"/>
    </row>
    <row r="30909" spans="10:13" x14ac:dyDescent="0.3">
      <c r="J30909" s="1"/>
      <c r="K30909" s="1"/>
      <c r="L30909" s="1"/>
      <c r="M30909" s="1"/>
    </row>
    <row r="30910" spans="10:13" x14ac:dyDescent="0.3">
      <c r="J30910" s="1"/>
      <c r="K30910" s="1"/>
      <c r="L30910" s="1"/>
      <c r="M30910" s="1"/>
    </row>
    <row r="30911" spans="10:13" x14ac:dyDescent="0.3">
      <c r="J30911" s="1"/>
      <c r="K30911" s="1"/>
      <c r="L30911" s="1"/>
      <c r="M30911" s="1"/>
    </row>
    <row r="30912" spans="10:13" x14ac:dyDescent="0.3">
      <c r="J30912" s="1"/>
      <c r="K30912" s="1"/>
      <c r="L30912" s="1"/>
      <c r="M30912" s="1"/>
    </row>
    <row r="30913" spans="10:13" x14ac:dyDescent="0.3">
      <c r="J30913" s="1"/>
      <c r="K30913" s="1"/>
      <c r="L30913" s="1"/>
      <c r="M30913" s="1"/>
    </row>
    <row r="30914" spans="10:13" x14ac:dyDescent="0.3">
      <c r="J30914" s="1"/>
      <c r="K30914" s="1"/>
      <c r="L30914" s="1"/>
      <c r="M30914" s="1"/>
    </row>
    <row r="30915" spans="10:13" x14ac:dyDescent="0.3">
      <c r="J30915" s="1"/>
      <c r="K30915" s="1"/>
      <c r="L30915" s="1"/>
      <c r="M30915" s="1"/>
    </row>
    <row r="30916" spans="10:13" x14ac:dyDescent="0.3">
      <c r="J30916" s="1"/>
      <c r="K30916" s="1"/>
      <c r="L30916" s="1"/>
      <c r="M30916" s="1"/>
    </row>
    <row r="30917" spans="10:13" x14ac:dyDescent="0.3">
      <c r="J30917" s="1"/>
      <c r="K30917" s="1"/>
      <c r="L30917" s="1"/>
      <c r="M30917" s="1"/>
    </row>
    <row r="30918" spans="10:13" x14ac:dyDescent="0.3">
      <c r="J30918" s="1"/>
      <c r="K30918" s="1"/>
      <c r="L30918" s="1"/>
      <c r="M30918" s="1"/>
    </row>
    <row r="30919" spans="10:13" x14ac:dyDescent="0.3">
      <c r="J30919" s="1"/>
      <c r="K30919" s="1"/>
      <c r="L30919" s="1"/>
      <c r="M30919" s="1"/>
    </row>
    <row r="30920" spans="10:13" x14ac:dyDescent="0.3">
      <c r="J30920" s="1"/>
      <c r="K30920" s="1"/>
      <c r="L30920" s="1"/>
      <c r="M30920" s="1"/>
    </row>
    <row r="30921" spans="10:13" x14ac:dyDescent="0.3">
      <c r="J30921" s="1"/>
      <c r="K30921" s="1"/>
      <c r="L30921" s="1"/>
      <c r="M30921" s="1"/>
    </row>
    <row r="30922" spans="10:13" x14ac:dyDescent="0.3">
      <c r="J30922" s="1"/>
      <c r="K30922" s="1"/>
      <c r="L30922" s="1"/>
      <c r="M30922" s="1"/>
    </row>
    <row r="30923" spans="10:13" x14ac:dyDescent="0.3">
      <c r="J30923" s="1"/>
      <c r="K30923" s="1"/>
      <c r="L30923" s="1"/>
      <c r="M30923" s="1"/>
    </row>
    <row r="30924" spans="10:13" x14ac:dyDescent="0.3">
      <c r="J30924" s="1"/>
      <c r="K30924" s="1"/>
      <c r="L30924" s="1"/>
      <c r="M30924" s="1"/>
    </row>
    <row r="30925" spans="10:13" x14ac:dyDescent="0.3">
      <c r="J30925" s="1"/>
      <c r="K30925" s="1"/>
      <c r="L30925" s="1"/>
      <c r="M30925" s="1"/>
    </row>
    <row r="30926" spans="10:13" x14ac:dyDescent="0.3">
      <c r="J30926" s="1"/>
      <c r="K30926" s="1"/>
      <c r="L30926" s="1"/>
      <c r="M30926" s="1"/>
    </row>
    <row r="30927" spans="10:13" x14ac:dyDescent="0.3">
      <c r="J30927" s="1"/>
      <c r="K30927" s="1"/>
      <c r="L30927" s="1"/>
      <c r="M30927" s="1"/>
    </row>
    <row r="30928" spans="10:13" x14ac:dyDescent="0.3">
      <c r="J30928" s="1"/>
      <c r="K30928" s="1"/>
      <c r="L30928" s="1"/>
      <c r="M30928" s="1"/>
    </row>
    <row r="30929" spans="10:13" x14ac:dyDescent="0.3">
      <c r="J30929" s="1"/>
      <c r="K30929" s="1"/>
      <c r="L30929" s="1"/>
      <c r="M30929" s="1"/>
    </row>
    <row r="30930" spans="10:13" x14ac:dyDescent="0.3">
      <c r="J30930" s="1"/>
      <c r="K30930" s="1"/>
      <c r="L30930" s="1"/>
      <c r="M30930" s="1"/>
    </row>
    <row r="30931" spans="10:13" x14ac:dyDescent="0.3">
      <c r="J30931" s="1"/>
      <c r="K30931" s="1"/>
      <c r="L30931" s="1"/>
      <c r="M30931" s="1"/>
    </row>
    <row r="30932" spans="10:13" x14ac:dyDescent="0.3">
      <c r="J30932" s="1"/>
      <c r="K30932" s="1"/>
      <c r="L30932" s="1"/>
      <c r="M30932" s="1"/>
    </row>
    <row r="30933" spans="10:13" x14ac:dyDescent="0.3">
      <c r="J30933" s="1"/>
      <c r="K30933" s="1"/>
      <c r="L30933" s="1"/>
      <c r="M30933" s="1"/>
    </row>
    <row r="30934" spans="10:13" x14ac:dyDescent="0.3">
      <c r="J30934" s="1"/>
      <c r="K30934" s="1"/>
      <c r="L30934" s="1"/>
      <c r="M30934" s="1"/>
    </row>
    <row r="30935" spans="10:13" x14ac:dyDescent="0.3">
      <c r="J30935" s="1"/>
      <c r="K30935" s="1"/>
      <c r="L30935" s="1"/>
      <c r="M30935" s="1"/>
    </row>
    <row r="30936" spans="10:13" x14ac:dyDescent="0.3">
      <c r="J30936" s="1"/>
      <c r="K30936" s="1"/>
      <c r="L30936" s="1"/>
      <c r="M30936" s="1"/>
    </row>
    <row r="30937" spans="10:13" x14ac:dyDescent="0.3">
      <c r="J30937" s="1"/>
      <c r="K30937" s="1"/>
      <c r="L30937" s="1"/>
      <c r="M30937" s="1"/>
    </row>
    <row r="30938" spans="10:13" x14ac:dyDescent="0.3">
      <c r="J30938" s="1"/>
      <c r="K30938" s="1"/>
      <c r="L30938" s="1"/>
      <c r="M30938" s="1"/>
    </row>
    <row r="30939" spans="10:13" x14ac:dyDescent="0.3">
      <c r="J30939" s="1"/>
      <c r="K30939" s="1"/>
      <c r="L30939" s="1"/>
      <c r="M30939" s="1"/>
    </row>
    <row r="30940" spans="10:13" x14ac:dyDescent="0.3">
      <c r="J30940" s="1"/>
      <c r="K30940" s="1"/>
      <c r="L30940" s="1"/>
      <c r="M30940" s="1"/>
    </row>
    <row r="30941" spans="10:13" x14ac:dyDescent="0.3">
      <c r="J30941" s="1"/>
      <c r="K30941" s="1"/>
      <c r="L30941" s="1"/>
      <c r="M30941" s="1"/>
    </row>
    <row r="30942" spans="10:13" x14ac:dyDescent="0.3">
      <c r="J30942" s="1"/>
      <c r="K30942" s="1"/>
      <c r="L30942" s="1"/>
      <c r="M30942" s="1"/>
    </row>
    <row r="30943" spans="10:13" x14ac:dyDescent="0.3">
      <c r="J30943" s="1"/>
      <c r="K30943" s="1"/>
      <c r="L30943" s="1"/>
      <c r="M30943" s="1"/>
    </row>
    <row r="30944" spans="10:13" x14ac:dyDescent="0.3">
      <c r="J30944" s="1"/>
      <c r="K30944" s="1"/>
      <c r="L30944" s="1"/>
      <c r="M30944" s="1"/>
    </row>
    <row r="30945" spans="10:13" x14ac:dyDescent="0.3">
      <c r="J30945" s="1"/>
      <c r="K30945" s="1"/>
      <c r="L30945" s="1"/>
      <c r="M30945" s="1"/>
    </row>
    <row r="30946" spans="10:13" x14ac:dyDescent="0.3">
      <c r="J30946" s="1"/>
      <c r="K30946" s="1"/>
      <c r="L30946" s="1"/>
      <c r="M30946" s="1"/>
    </row>
    <row r="30947" spans="10:13" x14ac:dyDescent="0.3">
      <c r="J30947" s="1"/>
      <c r="K30947" s="1"/>
      <c r="L30947" s="1"/>
      <c r="M30947" s="1"/>
    </row>
    <row r="30948" spans="10:13" x14ac:dyDescent="0.3">
      <c r="J30948" s="1"/>
      <c r="K30948" s="1"/>
      <c r="L30948" s="1"/>
      <c r="M30948" s="1"/>
    </row>
    <row r="30949" spans="10:13" x14ac:dyDescent="0.3">
      <c r="J30949" s="1"/>
      <c r="K30949" s="1"/>
      <c r="L30949" s="1"/>
      <c r="M30949" s="1"/>
    </row>
    <row r="30950" spans="10:13" x14ac:dyDescent="0.3">
      <c r="J30950" s="1"/>
      <c r="K30950" s="1"/>
      <c r="L30950" s="1"/>
      <c r="M30950" s="1"/>
    </row>
    <row r="30951" spans="10:13" x14ac:dyDescent="0.3">
      <c r="J30951" s="1"/>
      <c r="K30951" s="1"/>
      <c r="L30951" s="1"/>
      <c r="M30951" s="1"/>
    </row>
    <row r="30952" spans="10:13" x14ac:dyDescent="0.3">
      <c r="J30952" s="1"/>
      <c r="K30952" s="1"/>
      <c r="L30952" s="1"/>
      <c r="M30952" s="1"/>
    </row>
    <row r="30953" spans="10:13" x14ac:dyDescent="0.3">
      <c r="J30953" s="1"/>
      <c r="K30953" s="1"/>
      <c r="L30953" s="1"/>
      <c r="M30953" s="1"/>
    </row>
    <row r="30954" spans="10:13" x14ac:dyDescent="0.3">
      <c r="J30954" s="1"/>
      <c r="K30954" s="1"/>
      <c r="L30954" s="1"/>
      <c r="M30954" s="1"/>
    </row>
    <row r="30955" spans="10:13" x14ac:dyDescent="0.3">
      <c r="J30955" s="1"/>
      <c r="K30955" s="1"/>
      <c r="L30955" s="1"/>
      <c r="M30955" s="1"/>
    </row>
    <row r="30956" spans="10:13" x14ac:dyDescent="0.3">
      <c r="J30956" s="1"/>
      <c r="K30956" s="1"/>
      <c r="L30956" s="1"/>
      <c r="M30956" s="1"/>
    </row>
    <row r="30957" spans="10:13" x14ac:dyDescent="0.3">
      <c r="J30957" s="1"/>
      <c r="K30957" s="1"/>
      <c r="L30957" s="1"/>
      <c r="M30957" s="1"/>
    </row>
    <row r="30958" spans="10:13" x14ac:dyDescent="0.3">
      <c r="J30958" s="1"/>
      <c r="K30958" s="1"/>
      <c r="L30958" s="1"/>
      <c r="M30958" s="1"/>
    </row>
    <row r="30959" spans="10:13" x14ac:dyDescent="0.3">
      <c r="J30959" s="1"/>
      <c r="K30959" s="1"/>
      <c r="L30959" s="1"/>
      <c r="M30959" s="1"/>
    </row>
    <row r="30960" spans="10:13" x14ac:dyDescent="0.3">
      <c r="J30960" s="1"/>
      <c r="K30960" s="1"/>
      <c r="L30960" s="1"/>
      <c r="M30960" s="1"/>
    </row>
    <row r="30961" spans="10:13" x14ac:dyDescent="0.3">
      <c r="J30961" s="1"/>
      <c r="K30961" s="1"/>
      <c r="L30961" s="1"/>
      <c r="M30961" s="1"/>
    </row>
    <row r="30962" spans="10:13" x14ac:dyDescent="0.3">
      <c r="J30962" s="1"/>
      <c r="K30962" s="1"/>
      <c r="L30962" s="1"/>
      <c r="M30962" s="1"/>
    </row>
    <row r="30963" spans="10:13" x14ac:dyDescent="0.3">
      <c r="J30963" s="1"/>
      <c r="K30963" s="1"/>
      <c r="L30963" s="1"/>
      <c r="M30963" s="1"/>
    </row>
    <row r="30964" spans="10:13" x14ac:dyDescent="0.3">
      <c r="J30964" s="1"/>
      <c r="K30964" s="1"/>
      <c r="L30964" s="1"/>
      <c r="M30964" s="1"/>
    </row>
    <row r="30965" spans="10:13" x14ac:dyDescent="0.3">
      <c r="J30965" s="1"/>
      <c r="K30965" s="1"/>
      <c r="L30965" s="1"/>
      <c r="M30965" s="1"/>
    </row>
    <row r="30966" spans="10:13" x14ac:dyDescent="0.3">
      <c r="J30966" s="1"/>
      <c r="K30966" s="1"/>
      <c r="L30966" s="1"/>
      <c r="M30966" s="1"/>
    </row>
    <row r="30967" spans="10:13" x14ac:dyDescent="0.3">
      <c r="J30967" s="1"/>
      <c r="K30967" s="1"/>
      <c r="L30967" s="1"/>
      <c r="M30967" s="1"/>
    </row>
    <row r="30968" spans="10:13" x14ac:dyDescent="0.3">
      <c r="J30968" s="1"/>
      <c r="K30968" s="1"/>
      <c r="L30968" s="1"/>
      <c r="M30968" s="1"/>
    </row>
    <row r="30969" spans="10:13" x14ac:dyDescent="0.3">
      <c r="J30969" s="1"/>
      <c r="K30969" s="1"/>
      <c r="L30969" s="1"/>
      <c r="M30969" s="1"/>
    </row>
    <row r="30970" spans="10:13" x14ac:dyDescent="0.3">
      <c r="J30970" s="1"/>
      <c r="K30970" s="1"/>
      <c r="L30970" s="1"/>
      <c r="M30970" s="1"/>
    </row>
    <row r="30971" spans="10:13" x14ac:dyDescent="0.3">
      <c r="J30971" s="1"/>
      <c r="K30971" s="1"/>
      <c r="L30971" s="1"/>
      <c r="M30971" s="1"/>
    </row>
    <row r="30972" spans="10:13" x14ac:dyDescent="0.3">
      <c r="J30972" s="1"/>
      <c r="K30972" s="1"/>
      <c r="L30972" s="1"/>
      <c r="M30972" s="1"/>
    </row>
    <row r="30973" spans="10:13" x14ac:dyDescent="0.3">
      <c r="J30973" s="1"/>
      <c r="K30973" s="1"/>
      <c r="L30973" s="1"/>
      <c r="M30973" s="1"/>
    </row>
    <row r="30974" spans="10:13" x14ac:dyDescent="0.3">
      <c r="J30974" s="1"/>
      <c r="K30974" s="1"/>
      <c r="L30974" s="1"/>
      <c r="M30974" s="1"/>
    </row>
    <row r="30975" spans="10:13" x14ac:dyDescent="0.3">
      <c r="J30975" s="1"/>
      <c r="K30975" s="1"/>
      <c r="L30975" s="1"/>
      <c r="M30975" s="1"/>
    </row>
    <row r="30976" spans="10:13" x14ac:dyDescent="0.3">
      <c r="J30976" s="1"/>
      <c r="K30976" s="1"/>
      <c r="L30976" s="1"/>
      <c r="M30976" s="1"/>
    </row>
    <row r="30977" spans="10:13" x14ac:dyDescent="0.3">
      <c r="J30977" s="1"/>
      <c r="K30977" s="1"/>
      <c r="L30977" s="1"/>
      <c r="M30977" s="1"/>
    </row>
    <row r="30978" spans="10:13" x14ac:dyDescent="0.3">
      <c r="J30978" s="1"/>
      <c r="K30978" s="1"/>
      <c r="L30978" s="1"/>
      <c r="M30978" s="1"/>
    </row>
    <row r="30979" spans="10:13" x14ac:dyDescent="0.3">
      <c r="J30979" s="1"/>
      <c r="K30979" s="1"/>
      <c r="L30979" s="1"/>
      <c r="M30979" s="1"/>
    </row>
    <row r="30980" spans="10:13" x14ac:dyDescent="0.3">
      <c r="J30980" s="1"/>
      <c r="K30980" s="1"/>
      <c r="L30980" s="1"/>
      <c r="M30980" s="1"/>
    </row>
    <row r="30981" spans="10:13" x14ac:dyDescent="0.3">
      <c r="J30981" s="1"/>
      <c r="K30981" s="1"/>
      <c r="L30981" s="1"/>
      <c r="M30981" s="1"/>
    </row>
    <row r="30982" spans="10:13" x14ac:dyDescent="0.3">
      <c r="J30982" s="1"/>
      <c r="K30982" s="1"/>
      <c r="L30982" s="1"/>
      <c r="M30982" s="1"/>
    </row>
    <row r="30983" spans="10:13" x14ac:dyDescent="0.3">
      <c r="J30983" s="1"/>
      <c r="K30983" s="1"/>
      <c r="L30983" s="1"/>
      <c r="M30983" s="1"/>
    </row>
    <row r="30984" spans="10:13" x14ac:dyDescent="0.3">
      <c r="J30984" s="1"/>
      <c r="K30984" s="1"/>
      <c r="L30984" s="1"/>
      <c r="M30984" s="1"/>
    </row>
    <row r="30985" spans="10:13" x14ac:dyDescent="0.3">
      <c r="J30985" s="1"/>
      <c r="K30985" s="1"/>
      <c r="L30985" s="1"/>
      <c r="M30985" s="1"/>
    </row>
    <row r="30986" spans="10:13" x14ac:dyDescent="0.3">
      <c r="J30986" s="1"/>
      <c r="K30986" s="1"/>
      <c r="L30986" s="1"/>
      <c r="M30986" s="1"/>
    </row>
    <row r="30987" spans="10:13" x14ac:dyDescent="0.3">
      <c r="J30987" s="1"/>
      <c r="K30987" s="1"/>
      <c r="L30987" s="1"/>
      <c r="M30987" s="1"/>
    </row>
    <row r="30988" spans="10:13" x14ac:dyDescent="0.3">
      <c r="J30988" s="1"/>
      <c r="K30988" s="1"/>
      <c r="L30988" s="1"/>
      <c r="M30988" s="1"/>
    </row>
    <row r="30989" spans="10:13" x14ac:dyDescent="0.3">
      <c r="J30989" s="1"/>
      <c r="K30989" s="1"/>
      <c r="L30989" s="1"/>
      <c r="M30989" s="1"/>
    </row>
    <row r="30990" spans="10:13" x14ac:dyDescent="0.3">
      <c r="J30990" s="1"/>
      <c r="K30990" s="1"/>
      <c r="L30990" s="1"/>
      <c r="M30990" s="1"/>
    </row>
    <row r="30991" spans="10:13" x14ac:dyDescent="0.3">
      <c r="J30991" s="1"/>
      <c r="K30991" s="1"/>
      <c r="L30991" s="1"/>
      <c r="M30991" s="1"/>
    </row>
    <row r="30992" spans="10:13" x14ac:dyDescent="0.3">
      <c r="J30992" s="1"/>
      <c r="K30992" s="1"/>
      <c r="L30992" s="1"/>
      <c r="M30992" s="1"/>
    </row>
    <row r="30993" spans="10:13" x14ac:dyDescent="0.3">
      <c r="J30993" s="1"/>
      <c r="K30993" s="1"/>
      <c r="L30993" s="1"/>
      <c r="M30993" s="1"/>
    </row>
    <row r="30994" spans="10:13" x14ac:dyDescent="0.3">
      <c r="J30994" s="1"/>
      <c r="K30994" s="1"/>
      <c r="L30994" s="1"/>
      <c r="M30994" s="1"/>
    </row>
    <row r="30995" spans="10:13" x14ac:dyDescent="0.3">
      <c r="J30995" s="1"/>
      <c r="K30995" s="1"/>
      <c r="L30995" s="1"/>
      <c r="M30995" s="1"/>
    </row>
    <row r="30996" spans="10:13" x14ac:dyDescent="0.3">
      <c r="J30996" s="1"/>
      <c r="K30996" s="1"/>
      <c r="L30996" s="1"/>
      <c r="M30996" s="1"/>
    </row>
    <row r="30997" spans="10:13" x14ac:dyDescent="0.3">
      <c r="J30997" s="1"/>
      <c r="K30997" s="1"/>
      <c r="L30997" s="1"/>
      <c r="M30997" s="1"/>
    </row>
    <row r="30998" spans="10:13" x14ac:dyDescent="0.3">
      <c r="J30998" s="1"/>
      <c r="K30998" s="1"/>
      <c r="L30998" s="1"/>
      <c r="M30998" s="1"/>
    </row>
    <row r="30999" spans="10:13" x14ac:dyDescent="0.3">
      <c r="J30999" s="1"/>
      <c r="K30999" s="1"/>
      <c r="L30999" s="1"/>
      <c r="M30999" s="1"/>
    </row>
    <row r="31000" spans="10:13" x14ac:dyDescent="0.3">
      <c r="J31000" s="1"/>
      <c r="K31000" s="1"/>
      <c r="L31000" s="1"/>
      <c r="M31000" s="1"/>
    </row>
    <row r="31001" spans="10:13" x14ac:dyDescent="0.3">
      <c r="J31001" s="1"/>
      <c r="K31001" s="1"/>
      <c r="L31001" s="1"/>
      <c r="M31001" s="1"/>
    </row>
    <row r="31002" spans="10:13" x14ac:dyDescent="0.3">
      <c r="J31002" s="1"/>
      <c r="K31002" s="1"/>
      <c r="L31002" s="1"/>
      <c r="M31002" s="1"/>
    </row>
    <row r="31003" spans="10:13" x14ac:dyDescent="0.3">
      <c r="J31003" s="1"/>
      <c r="K31003" s="1"/>
      <c r="L31003" s="1"/>
      <c r="M31003" s="1"/>
    </row>
    <row r="31004" spans="10:13" x14ac:dyDescent="0.3">
      <c r="J31004" s="1"/>
      <c r="K31004" s="1"/>
      <c r="L31004" s="1"/>
      <c r="M31004" s="1"/>
    </row>
    <row r="31005" spans="10:13" x14ac:dyDescent="0.3">
      <c r="J31005" s="1"/>
      <c r="K31005" s="1"/>
      <c r="L31005" s="1"/>
      <c r="M31005" s="1"/>
    </row>
    <row r="31006" spans="10:13" x14ac:dyDescent="0.3">
      <c r="J31006" s="1"/>
      <c r="K31006" s="1"/>
      <c r="L31006" s="1"/>
      <c r="M31006" s="1"/>
    </row>
    <row r="31007" spans="10:13" x14ac:dyDescent="0.3">
      <c r="J31007" s="1"/>
      <c r="K31007" s="1"/>
      <c r="L31007" s="1"/>
      <c r="M31007" s="1"/>
    </row>
    <row r="31008" spans="10:13" x14ac:dyDescent="0.3">
      <c r="J31008" s="1"/>
      <c r="K31008" s="1"/>
      <c r="L31008" s="1"/>
      <c r="M31008" s="1"/>
    </row>
    <row r="31009" spans="10:13" x14ac:dyDescent="0.3">
      <c r="J31009" s="1"/>
      <c r="K31009" s="1"/>
      <c r="L31009" s="1"/>
      <c r="M31009" s="1"/>
    </row>
    <row r="31010" spans="10:13" x14ac:dyDescent="0.3">
      <c r="J31010" s="1"/>
      <c r="K31010" s="1"/>
      <c r="L31010" s="1"/>
      <c r="M31010" s="1"/>
    </row>
    <row r="31011" spans="10:13" x14ac:dyDescent="0.3">
      <c r="J31011" s="1"/>
      <c r="K31011" s="1"/>
      <c r="L31011" s="1"/>
      <c r="M31011" s="1"/>
    </row>
    <row r="31012" spans="10:13" x14ac:dyDescent="0.3">
      <c r="J31012" s="1"/>
      <c r="K31012" s="1"/>
      <c r="L31012" s="1"/>
      <c r="M31012" s="1"/>
    </row>
    <row r="31013" spans="10:13" x14ac:dyDescent="0.3">
      <c r="J31013" s="1"/>
      <c r="K31013" s="1"/>
      <c r="L31013" s="1"/>
      <c r="M31013" s="1"/>
    </row>
    <row r="31014" spans="10:13" x14ac:dyDescent="0.3">
      <c r="J31014" s="1"/>
      <c r="K31014" s="1"/>
      <c r="L31014" s="1"/>
      <c r="M31014" s="1"/>
    </row>
    <row r="31015" spans="10:13" x14ac:dyDescent="0.3">
      <c r="J31015" s="1"/>
      <c r="K31015" s="1"/>
      <c r="L31015" s="1"/>
      <c r="M31015" s="1"/>
    </row>
    <row r="31016" spans="10:13" x14ac:dyDescent="0.3">
      <c r="J31016" s="1"/>
      <c r="K31016" s="1"/>
      <c r="L31016" s="1"/>
      <c r="M31016" s="1"/>
    </row>
    <row r="31017" spans="10:13" x14ac:dyDescent="0.3">
      <c r="J31017" s="1"/>
      <c r="K31017" s="1"/>
      <c r="L31017" s="1"/>
      <c r="M31017" s="1"/>
    </row>
    <row r="31018" spans="10:13" x14ac:dyDescent="0.3">
      <c r="J31018" s="1"/>
      <c r="K31018" s="1"/>
      <c r="L31018" s="1"/>
      <c r="M31018" s="1"/>
    </row>
    <row r="31019" spans="10:13" x14ac:dyDescent="0.3">
      <c r="J31019" s="1"/>
      <c r="K31019" s="1"/>
      <c r="L31019" s="1"/>
      <c r="M31019" s="1"/>
    </row>
    <row r="31020" spans="10:13" x14ac:dyDescent="0.3">
      <c r="J31020" s="1"/>
      <c r="K31020" s="1"/>
      <c r="L31020" s="1"/>
      <c r="M31020" s="1"/>
    </row>
    <row r="31021" spans="10:13" x14ac:dyDescent="0.3">
      <c r="J31021" s="1"/>
      <c r="K31021" s="1"/>
      <c r="L31021" s="1"/>
      <c r="M31021" s="1"/>
    </row>
    <row r="31022" spans="10:13" x14ac:dyDescent="0.3">
      <c r="J31022" s="1"/>
      <c r="K31022" s="1"/>
      <c r="L31022" s="1"/>
      <c r="M31022" s="1"/>
    </row>
    <row r="31023" spans="10:13" x14ac:dyDescent="0.3">
      <c r="J31023" s="1"/>
      <c r="K31023" s="1"/>
      <c r="L31023" s="1"/>
      <c r="M31023" s="1"/>
    </row>
    <row r="31024" spans="10:13" x14ac:dyDescent="0.3">
      <c r="J31024" s="1"/>
      <c r="K31024" s="1"/>
      <c r="L31024" s="1"/>
      <c r="M31024" s="1"/>
    </row>
    <row r="31025" spans="10:13" x14ac:dyDescent="0.3">
      <c r="J31025" s="1"/>
      <c r="K31025" s="1"/>
      <c r="L31025" s="1"/>
      <c r="M31025" s="1"/>
    </row>
    <row r="31026" spans="10:13" x14ac:dyDescent="0.3">
      <c r="J31026" s="1"/>
      <c r="K31026" s="1"/>
      <c r="L31026" s="1"/>
      <c r="M31026" s="1"/>
    </row>
    <row r="31027" spans="10:13" x14ac:dyDescent="0.3">
      <c r="J31027" s="1"/>
      <c r="K31027" s="1"/>
      <c r="L31027" s="1"/>
      <c r="M31027" s="1"/>
    </row>
    <row r="31028" spans="10:13" x14ac:dyDescent="0.3">
      <c r="J31028" s="1"/>
      <c r="K31028" s="1"/>
      <c r="L31028" s="1"/>
      <c r="M31028" s="1"/>
    </row>
    <row r="31029" spans="10:13" x14ac:dyDescent="0.3">
      <c r="J31029" s="1"/>
      <c r="K31029" s="1"/>
      <c r="L31029" s="1"/>
      <c r="M31029" s="1"/>
    </row>
    <row r="31030" spans="10:13" x14ac:dyDescent="0.3">
      <c r="J31030" s="1"/>
      <c r="K31030" s="1"/>
      <c r="L31030" s="1"/>
      <c r="M31030" s="1"/>
    </row>
    <row r="31031" spans="10:13" x14ac:dyDescent="0.3">
      <c r="J31031" s="1"/>
      <c r="K31031" s="1"/>
      <c r="L31031" s="1"/>
      <c r="M31031" s="1"/>
    </row>
    <row r="31032" spans="10:13" x14ac:dyDescent="0.3">
      <c r="J31032" s="1"/>
      <c r="K31032" s="1"/>
      <c r="L31032" s="1"/>
      <c r="M31032" s="1"/>
    </row>
    <row r="31033" spans="10:13" x14ac:dyDescent="0.3">
      <c r="J31033" s="1"/>
      <c r="K31033" s="1"/>
      <c r="L31033" s="1"/>
      <c r="M31033" s="1"/>
    </row>
    <row r="31034" spans="10:13" x14ac:dyDescent="0.3">
      <c r="J31034" s="1"/>
      <c r="K31034" s="1"/>
      <c r="L31034" s="1"/>
      <c r="M31034" s="1"/>
    </row>
    <row r="31035" spans="10:13" x14ac:dyDescent="0.3">
      <c r="J31035" s="1"/>
      <c r="K31035" s="1"/>
      <c r="L31035" s="1"/>
      <c r="M31035" s="1"/>
    </row>
    <row r="31036" spans="10:13" x14ac:dyDescent="0.3">
      <c r="J31036" s="1"/>
      <c r="K31036" s="1"/>
      <c r="L31036" s="1"/>
      <c r="M31036" s="1"/>
    </row>
    <row r="31037" spans="10:13" x14ac:dyDescent="0.3">
      <c r="J31037" s="1"/>
      <c r="K31037" s="1"/>
      <c r="L31037" s="1"/>
      <c r="M31037" s="1"/>
    </row>
    <row r="31038" spans="10:13" x14ac:dyDescent="0.3">
      <c r="J31038" s="1"/>
      <c r="K31038" s="1"/>
      <c r="L31038" s="1"/>
      <c r="M31038" s="1"/>
    </row>
    <row r="31039" spans="10:13" x14ac:dyDescent="0.3">
      <c r="J31039" s="1"/>
      <c r="K31039" s="1"/>
      <c r="L31039" s="1"/>
      <c r="M31039" s="1"/>
    </row>
    <row r="31040" spans="10:13" x14ac:dyDescent="0.3">
      <c r="J31040" s="1"/>
      <c r="K31040" s="1"/>
      <c r="L31040" s="1"/>
      <c r="M31040" s="1"/>
    </row>
    <row r="31041" spans="10:13" x14ac:dyDescent="0.3">
      <c r="J31041" s="1"/>
      <c r="K31041" s="1"/>
      <c r="L31041" s="1"/>
      <c r="M31041" s="1"/>
    </row>
    <row r="31042" spans="10:13" x14ac:dyDescent="0.3">
      <c r="J31042" s="1"/>
      <c r="K31042" s="1"/>
      <c r="L31042" s="1"/>
      <c r="M31042" s="1"/>
    </row>
    <row r="31043" spans="10:13" x14ac:dyDescent="0.3">
      <c r="J31043" s="1"/>
      <c r="K31043" s="1"/>
      <c r="L31043" s="1"/>
      <c r="M31043" s="1"/>
    </row>
    <row r="31044" spans="10:13" x14ac:dyDescent="0.3">
      <c r="J31044" s="1"/>
      <c r="K31044" s="1"/>
      <c r="L31044" s="1"/>
      <c r="M31044" s="1"/>
    </row>
    <row r="31045" spans="10:13" x14ac:dyDescent="0.3">
      <c r="J31045" s="1"/>
      <c r="K31045" s="1"/>
      <c r="L31045" s="1"/>
      <c r="M31045" s="1"/>
    </row>
    <row r="31046" spans="10:13" x14ac:dyDescent="0.3">
      <c r="J31046" s="1"/>
      <c r="K31046" s="1"/>
      <c r="L31046" s="1"/>
      <c r="M31046" s="1"/>
    </row>
    <row r="31047" spans="10:13" x14ac:dyDescent="0.3">
      <c r="J31047" s="1"/>
      <c r="K31047" s="1"/>
      <c r="L31047" s="1"/>
      <c r="M31047" s="1"/>
    </row>
    <row r="31048" spans="10:13" x14ac:dyDescent="0.3">
      <c r="J31048" s="1"/>
      <c r="K31048" s="1"/>
      <c r="L31048" s="1"/>
      <c r="M31048" s="1"/>
    </row>
    <row r="31049" spans="10:13" x14ac:dyDescent="0.3">
      <c r="J31049" s="1"/>
      <c r="K31049" s="1"/>
      <c r="L31049" s="1"/>
      <c r="M31049" s="1"/>
    </row>
    <row r="31050" spans="10:13" x14ac:dyDescent="0.3">
      <c r="J31050" s="1"/>
      <c r="K31050" s="1"/>
      <c r="L31050" s="1"/>
      <c r="M31050" s="1"/>
    </row>
    <row r="31051" spans="10:13" x14ac:dyDescent="0.3">
      <c r="J31051" s="1"/>
      <c r="K31051" s="1"/>
      <c r="L31051" s="1"/>
      <c r="M31051" s="1"/>
    </row>
    <row r="31052" spans="10:13" x14ac:dyDescent="0.3">
      <c r="J31052" s="1"/>
      <c r="K31052" s="1"/>
      <c r="L31052" s="1"/>
      <c r="M31052" s="1"/>
    </row>
    <row r="31053" spans="10:13" x14ac:dyDescent="0.3">
      <c r="J31053" s="1"/>
      <c r="K31053" s="1"/>
      <c r="L31053" s="1"/>
      <c r="M31053" s="1"/>
    </row>
    <row r="31054" spans="10:13" x14ac:dyDescent="0.3">
      <c r="J31054" s="1"/>
      <c r="K31054" s="1"/>
      <c r="L31054" s="1"/>
      <c r="M31054" s="1"/>
    </row>
    <row r="31055" spans="10:13" x14ac:dyDescent="0.3">
      <c r="J31055" s="1"/>
      <c r="K31055" s="1"/>
      <c r="L31055" s="1"/>
      <c r="M31055" s="1"/>
    </row>
    <row r="31056" spans="10:13" x14ac:dyDescent="0.3">
      <c r="J31056" s="1"/>
      <c r="K31056" s="1"/>
      <c r="L31056" s="1"/>
      <c r="M31056" s="1"/>
    </row>
    <row r="31057" spans="10:13" x14ac:dyDescent="0.3">
      <c r="J31057" s="1"/>
      <c r="K31057" s="1"/>
      <c r="L31057" s="1"/>
      <c r="M31057" s="1"/>
    </row>
    <row r="31058" spans="10:13" x14ac:dyDescent="0.3">
      <c r="J31058" s="1"/>
      <c r="K31058" s="1"/>
      <c r="L31058" s="1"/>
      <c r="M31058" s="1"/>
    </row>
    <row r="31059" spans="10:13" x14ac:dyDescent="0.3">
      <c r="J31059" s="1"/>
      <c r="K31059" s="1"/>
      <c r="L31059" s="1"/>
      <c r="M31059" s="1"/>
    </row>
    <row r="31060" spans="10:13" x14ac:dyDescent="0.3">
      <c r="J31060" s="1"/>
      <c r="K31060" s="1"/>
      <c r="L31060" s="1"/>
      <c r="M31060" s="1"/>
    </row>
    <row r="31061" spans="10:13" x14ac:dyDescent="0.3">
      <c r="J31061" s="1"/>
      <c r="K31061" s="1"/>
      <c r="L31061" s="1"/>
      <c r="M31061" s="1"/>
    </row>
    <row r="31062" spans="10:13" x14ac:dyDescent="0.3">
      <c r="J31062" s="1"/>
      <c r="K31062" s="1"/>
      <c r="L31062" s="1"/>
      <c r="M31062" s="1"/>
    </row>
    <row r="31063" spans="10:13" x14ac:dyDescent="0.3">
      <c r="J31063" s="1"/>
      <c r="K31063" s="1"/>
      <c r="L31063" s="1"/>
      <c r="M31063" s="1"/>
    </row>
    <row r="31064" spans="10:13" x14ac:dyDescent="0.3">
      <c r="J31064" s="1"/>
      <c r="K31064" s="1"/>
      <c r="L31064" s="1"/>
      <c r="M31064" s="1"/>
    </row>
    <row r="31065" spans="10:13" x14ac:dyDescent="0.3">
      <c r="J31065" s="1"/>
      <c r="K31065" s="1"/>
      <c r="L31065" s="1"/>
      <c r="M31065" s="1"/>
    </row>
    <row r="31066" spans="10:13" x14ac:dyDescent="0.3">
      <c r="J31066" s="1"/>
      <c r="K31066" s="1"/>
      <c r="L31066" s="1"/>
      <c r="M31066" s="1"/>
    </row>
    <row r="31067" spans="10:13" x14ac:dyDescent="0.3">
      <c r="J31067" s="1"/>
      <c r="K31067" s="1"/>
      <c r="L31067" s="1"/>
      <c r="M31067" s="1"/>
    </row>
    <row r="31068" spans="10:13" x14ac:dyDescent="0.3">
      <c r="J31068" s="1"/>
      <c r="K31068" s="1"/>
      <c r="L31068" s="1"/>
      <c r="M31068" s="1"/>
    </row>
    <row r="31069" spans="10:13" x14ac:dyDescent="0.3">
      <c r="J31069" s="1"/>
      <c r="K31069" s="1"/>
      <c r="L31069" s="1"/>
      <c r="M31069" s="1"/>
    </row>
    <row r="31070" spans="10:13" x14ac:dyDescent="0.3">
      <c r="J31070" s="1"/>
      <c r="K31070" s="1"/>
      <c r="L31070" s="1"/>
      <c r="M31070" s="1"/>
    </row>
    <row r="31071" spans="10:13" x14ac:dyDescent="0.3">
      <c r="J31071" s="1"/>
      <c r="K31071" s="1"/>
      <c r="L31071" s="1"/>
      <c r="M31071" s="1"/>
    </row>
    <row r="31072" spans="10:13" x14ac:dyDescent="0.3">
      <c r="J31072" s="1"/>
      <c r="K31072" s="1"/>
      <c r="L31072" s="1"/>
      <c r="M31072" s="1"/>
    </row>
    <row r="31073" spans="10:13" x14ac:dyDescent="0.3">
      <c r="J31073" s="1"/>
      <c r="K31073" s="1"/>
      <c r="L31073" s="1"/>
      <c r="M31073" s="1"/>
    </row>
    <row r="31074" spans="10:13" x14ac:dyDescent="0.3">
      <c r="J31074" s="1"/>
      <c r="K31074" s="1"/>
      <c r="L31074" s="1"/>
      <c r="M31074" s="1"/>
    </row>
    <row r="31075" spans="10:13" x14ac:dyDescent="0.3">
      <c r="J31075" s="1"/>
      <c r="K31075" s="1"/>
      <c r="L31075" s="1"/>
      <c r="M31075" s="1"/>
    </row>
    <row r="31076" spans="10:13" x14ac:dyDescent="0.3">
      <c r="J31076" s="1"/>
      <c r="K31076" s="1"/>
      <c r="L31076" s="1"/>
      <c r="M31076" s="1"/>
    </row>
    <row r="31077" spans="10:13" x14ac:dyDescent="0.3">
      <c r="J31077" s="1"/>
      <c r="K31077" s="1"/>
      <c r="L31077" s="1"/>
      <c r="M31077" s="1"/>
    </row>
    <row r="31078" spans="10:13" x14ac:dyDescent="0.3">
      <c r="J31078" s="1"/>
      <c r="K31078" s="1"/>
      <c r="L31078" s="1"/>
      <c r="M31078" s="1"/>
    </row>
    <row r="31079" spans="10:13" x14ac:dyDescent="0.3">
      <c r="J31079" s="1"/>
      <c r="K31079" s="1"/>
      <c r="L31079" s="1"/>
      <c r="M31079" s="1"/>
    </row>
    <row r="31080" spans="10:13" x14ac:dyDescent="0.3">
      <c r="J31080" s="1"/>
      <c r="K31080" s="1"/>
      <c r="L31080" s="1"/>
      <c r="M31080" s="1"/>
    </row>
    <row r="31081" spans="10:13" x14ac:dyDescent="0.3">
      <c r="J31081" s="1"/>
      <c r="K31081" s="1"/>
      <c r="L31081" s="1"/>
      <c r="M31081" s="1"/>
    </row>
    <row r="31082" spans="10:13" x14ac:dyDescent="0.3">
      <c r="J31082" s="1"/>
      <c r="K31082" s="1"/>
      <c r="L31082" s="1"/>
      <c r="M31082" s="1"/>
    </row>
    <row r="31083" spans="10:13" x14ac:dyDescent="0.3">
      <c r="J31083" s="1"/>
      <c r="K31083" s="1"/>
      <c r="L31083" s="1"/>
      <c r="M31083" s="1"/>
    </row>
    <row r="31084" spans="10:13" x14ac:dyDescent="0.3">
      <c r="J31084" s="1"/>
      <c r="K31084" s="1"/>
      <c r="L31084" s="1"/>
      <c r="M31084" s="1"/>
    </row>
    <row r="31085" spans="10:13" x14ac:dyDescent="0.3">
      <c r="J31085" s="1"/>
      <c r="K31085" s="1"/>
      <c r="L31085" s="1"/>
      <c r="M31085" s="1"/>
    </row>
    <row r="31086" spans="10:13" x14ac:dyDescent="0.3">
      <c r="J31086" s="1"/>
      <c r="K31086" s="1"/>
      <c r="L31086" s="1"/>
      <c r="M31086" s="1"/>
    </row>
    <row r="31087" spans="10:13" x14ac:dyDescent="0.3">
      <c r="J31087" s="1"/>
      <c r="K31087" s="1"/>
      <c r="L31087" s="1"/>
      <c r="M31087" s="1"/>
    </row>
    <row r="31088" spans="10:13" x14ac:dyDescent="0.3">
      <c r="J31088" s="1"/>
      <c r="K31088" s="1"/>
      <c r="L31088" s="1"/>
      <c r="M31088" s="1"/>
    </row>
    <row r="31089" spans="10:13" x14ac:dyDescent="0.3">
      <c r="J31089" s="1"/>
      <c r="K31089" s="1"/>
      <c r="L31089" s="1"/>
      <c r="M31089" s="1"/>
    </row>
    <row r="31090" spans="10:13" x14ac:dyDescent="0.3">
      <c r="J31090" s="1"/>
      <c r="K31090" s="1"/>
      <c r="L31090" s="1"/>
      <c r="M31090" s="1"/>
    </row>
    <row r="31091" spans="10:13" x14ac:dyDescent="0.3">
      <c r="J31091" s="1"/>
      <c r="K31091" s="1"/>
      <c r="L31091" s="1"/>
      <c r="M31091" s="1"/>
    </row>
    <row r="31092" spans="10:13" x14ac:dyDescent="0.3">
      <c r="J31092" s="1"/>
      <c r="K31092" s="1"/>
      <c r="L31092" s="1"/>
      <c r="M31092" s="1"/>
    </row>
    <row r="31093" spans="10:13" x14ac:dyDescent="0.3">
      <c r="J31093" s="1"/>
      <c r="K31093" s="1"/>
      <c r="L31093" s="1"/>
      <c r="M31093" s="1"/>
    </row>
    <row r="31094" spans="10:13" x14ac:dyDescent="0.3">
      <c r="J31094" s="1"/>
      <c r="K31094" s="1"/>
      <c r="L31094" s="1"/>
      <c r="M31094" s="1"/>
    </row>
    <row r="31095" spans="10:13" x14ac:dyDescent="0.3">
      <c r="J31095" s="1"/>
      <c r="K31095" s="1"/>
      <c r="L31095" s="1"/>
      <c r="M31095" s="1"/>
    </row>
    <row r="31096" spans="10:13" x14ac:dyDescent="0.3">
      <c r="J31096" s="1"/>
      <c r="K31096" s="1"/>
      <c r="L31096" s="1"/>
      <c r="M31096" s="1"/>
    </row>
    <row r="31097" spans="10:13" x14ac:dyDescent="0.3">
      <c r="J31097" s="1"/>
      <c r="K31097" s="1"/>
      <c r="L31097" s="1"/>
      <c r="M31097" s="1"/>
    </row>
    <row r="31098" spans="10:13" x14ac:dyDescent="0.3">
      <c r="J31098" s="1"/>
      <c r="K31098" s="1"/>
      <c r="L31098" s="1"/>
      <c r="M31098" s="1"/>
    </row>
    <row r="31099" spans="10:13" x14ac:dyDescent="0.3">
      <c r="J31099" s="1"/>
      <c r="K31099" s="1"/>
      <c r="L31099" s="1"/>
      <c r="M31099" s="1"/>
    </row>
    <row r="31100" spans="10:13" x14ac:dyDescent="0.3">
      <c r="J31100" s="1"/>
      <c r="K31100" s="1"/>
      <c r="L31100" s="1"/>
      <c r="M31100" s="1"/>
    </row>
    <row r="31101" spans="10:13" x14ac:dyDescent="0.3">
      <c r="J31101" s="1"/>
      <c r="K31101" s="1"/>
      <c r="L31101" s="1"/>
      <c r="M31101" s="1"/>
    </row>
    <row r="31102" spans="10:13" x14ac:dyDescent="0.3">
      <c r="J31102" s="1"/>
      <c r="K31102" s="1"/>
      <c r="L31102" s="1"/>
      <c r="M31102" s="1"/>
    </row>
    <row r="31103" spans="10:13" x14ac:dyDescent="0.3">
      <c r="J31103" s="1"/>
      <c r="K31103" s="1"/>
      <c r="L31103" s="1"/>
      <c r="M31103" s="1"/>
    </row>
    <row r="31104" spans="10:13" x14ac:dyDescent="0.3">
      <c r="J31104" s="1"/>
      <c r="K31104" s="1"/>
      <c r="L31104" s="1"/>
      <c r="M31104" s="1"/>
    </row>
    <row r="31105" spans="10:13" x14ac:dyDescent="0.3">
      <c r="J31105" s="1"/>
      <c r="K31105" s="1"/>
      <c r="L31105" s="1"/>
      <c r="M31105" s="1"/>
    </row>
    <row r="31106" spans="10:13" x14ac:dyDescent="0.3">
      <c r="J31106" s="1"/>
      <c r="K31106" s="1"/>
      <c r="L31106" s="1"/>
      <c r="M31106" s="1"/>
    </row>
    <row r="31107" spans="10:13" x14ac:dyDescent="0.3">
      <c r="J31107" s="1"/>
      <c r="K31107" s="1"/>
      <c r="L31107" s="1"/>
      <c r="M31107" s="1"/>
    </row>
    <row r="31108" spans="10:13" x14ac:dyDescent="0.3">
      <c r="J31108" s="1"/>
      <c r="K31108" s="1"/>
      <c r="L31108" s="1"/>
      <c r="M31108" s="1"/>
    </row>
    <row r="31109" spans="10:13" x14ac:dyDescent="0.3">
      <c r="J31109" s="1"/>
      <c r="K31109" s="1"/>
      <c r="L31109" s="1"/>
      <c r="M31109" s="1"/>
    </row>
    <row r="31110" spans="10:13" x14ac:dyDescent="0.3">
      <c r="J31110" s="1"/>
      <c r="K31110" s="1"/>
      <c r="L31110" s="1"/>
      <c r="M31110" s="1"/>
    </row>
    <row r="31111" spans="10:13" x14ac:dyDescent="0.3">
      <c r="J31111" s="1"/>
      <c r="K31111" s="1"/>
      <c r="L31111" s="1"/>
      <c r="M31111" s="1"/>
    </row>
    <row r="31112" spans="10:13" x14ac:dyDescent="0.3">
      <c r="J31112" s="1"/>
      <c r="K31112" s="1"/>
      <c r="L31112" s="1"/>
      <c r="M31112" s="1"/>
    </row>
    <row r="31113" spans="10:13" x14ac:dyDescent="0.3">
      <c r="J31113" s="1"/>
      <c r="K31113" s="1"/>
      <c r="L31113" s="1"/>
      <c r="M31113" s="1"/>
    </row>
    <row r="31114" spans="10:13" x14ac:dyDescent="0.3">
      <c r="J31114" s="1"/>
      <c r="K31114" s="1"/>
      <c r="L31114" s="1"/>
      <c r="M31114" s="1"/>
    </row>
    <row r="31115" spans="10:13" x14ac:dyDescent="0.3">
      <c r="J31115" s="1"/>
      <c r="K31115" s="1"/>
      <c r="L31115" s="1"/>
      <c r="M31115" s="1"/>
    </row>
    <row r="31116" spans="10:13" x14ac:dyDescent="0.3">
      <c r="J31116" s="1"/>
      <c r="K31116" s="1"/>
      <c r="L31116" s="1"/>
      <c r="M31116" s="1"/>
    </row>
    <row r="31117" spans="10:13" x14ac:dyDescent="0.3">
      <c r="J31117" s="1"/>
      <c r="K31117" s="1"/>
      <c r="L31117" s="1"/>
      <c r="M31117" s="1"/>
    </row>
    <row r="31118" spans="10:13" x14ac:dyDescent="0.3">
      <c r="J31118" s="1"/>
      <c r="K31118" s="1"/>
      <c r="L31118" s="1"/>
      <c r="M31118" s="1"/>
    </row>
    <row r="31119" spans="10:13" x14ac:dyDescent="0.3">
      <c r="J31119" s="1"/>
      <c r="K31119" s="1"/>
      <c r="L31119" s="1"/>
      <c r="M31119" s="1"/>
    </row>
    <row r="31120" spans="10:13" x14ac:dyDescent="0.3">
      <c r="J31120" s="1"/>
      <c r="K31120" s="1"/>
      <c r="L31120" s="1"/>
      <c r="M31120" s="1"/>
    </row>
    <row r="31121" spans="10:13" x14ac:dyDescent="0.3">
      <c r="J31121" s="1"/>
      <c r="K31121" s="1"/>
      <c r="L31121" s="1"/>
      <c r="M31121" s="1"/>
    </row>
    <row r="31122" spans="10:13" x14ac:dyDescent="0.3">
      <c r="J31122" s="1"/>
      <c r="K31122" s="1"/>
      <c r="L31122" s="1"/>
      <c r="M31122" s="1"/>
    </row>
    <row r="31123" spans="10:13" x14ac:dyDescent="0.3">
      <c r="J31123" s="1"/>
      <c r="K31123" s="1"/>
      <c r="L31123" s="1"/>
      <c r="M31123" s="1"/>
    </row>
    <row r="31124" spans="10:13" x14ac:dyDescent="0.3">
      <c r="J31124" s="1"/>
      <c r="K31124" s="1"/>
      <c r="L31124" s="1"/>
      <c r="M31124" s="1"/>
    </row>
    <row r="31125" spans="10:13" x14ac:dyDescent="0.3">
      <c r="J31125" s="1"/>
      <c r="K31125" s="1"/>
      <c r="L31125" s="1"/>
      <c r="M31125" s="1"/>
    </row>
    <row r="31126" spans="10:13" x14ac:dyDescent="0.3">
      <c r="J31126" s="1"/>
      <c r="K31126" s="1"/>
      <c r="L31126" s="1"/>
      <c r="M31126" s="1"/>
    </row>
    <row r="31127" spans="10:13" x14ac:dyDescent="0.3">
      <c r="J31127" s="1"/>
      <c r="K31127" s="1"/>
      <c r="L31127" s="1"/>
      <c r="M31127" s="1"/>
    </row>
    <row r="31128" spans="10:13" x14ac:dyDescent="0.3">
      <c r="J31128" s="1"/>
      <c r="K31128" s="1"/>
      <c r="L31128" s="1"/>
      <c r="M31128" s="1"/>
    </row>
    <row r="31129" spans="10:13" x14ac:dyDescent="0.3">
      <c r="J31129" s="1"/>
      <c r="K31129" s="1"/>
      <c r="L31129" s="1"/>
      <c r="M31129" s="1"/>
    </row>
    <row r="31130" spans="10:13" x14ac:dyDescent="0.3">
      <c r="J31130" s="1"/>
      <c r="K31130" s="1"/>
      <c r="L31130" s="1"/>
      <c r="M31130" s="1"/>
    </row>
    <row r="31131" spans="10:13" x14ac:dyDescent="0.3">
      <c r="J31131" s="1"/>
      <c r="K31131" s="1"/>
      <c r="L31131" s="1"/>
      <c r="M31131" s="1"/>
    </row>
    <row r="31132" spans="10:13" x14ac:dyDescent="0.3">
      <c r="J31132" s="1"/>
      <c r="K31132" s="1"/>
      <c r="L31132" s="1"/>
      <c r="M31132" s="1"/>
    </row>
    <row r="31133" spans="10:13" x14ac:dyDescent="0.3">
      <c r="J31133" s="1"/>
      <c r="K31133" s="1"/>
      <c r="L31133" s="1"/>
      <c r="M31133" s="1"/>
    </row>
    <row r="31134" spans="10:13" x14ac:dyDescent="0.3">
      <c r="J31134" s="1"/>
      <c r="K31134" s="1"/>
      <c r="L31134" s="1"/>
      <c r="M31134" s="1"/>
    </row>
    <row r="31135" spans="10:13" x14ac:dyDescent="0.3">
      <c r="J31135" s="1"/>
      <c r="K31135" s="1"/>
      <c r="L31135" s="1"/>
      <c r="M31135" s="1"/>
    </row>
    <row r="31136" spans="10:13" x14ac:dyDescent="0.3">
      <c r="J31136" s="1"/>
      <c r="K31136" s="1"/>
      <c r="L31136" s="1"/>
      <c r="M31136" s="1"/>
    </row>
    <row r="31137" spans="10:13" x14ac:dyDescent="0.3">
      <c r="J31137" s="1"/>
      <c r="K31137" s="1"/>
      <c r="L31137" s="1"/>
      <c r="M31137" s="1"/>
    </row>
    <row r="31138" spans="10:13" x14ac:dyDescent="0.3">
      <c r="J31138" s="1"/>
      <c r="K31138" s="1"/>
      <c r="L31138" s="1"/>
      <c r="M31138" s="1"/>
    </row>
    <row r="31139" spans="10:13" x14ac:dyDescent="0.3">
      <c r="J31139" s="1"/>
      <c r="K31139" s="1"/>
      <c r="L31139" s="1"/>
      <c r="M31139" s="1"/>
    </row>
    <row r="31140" spans="10:13" x14ac:dyDescent="0.3">
      <c r="J31140" s="1"/>
      <c r="K31140" s="1"/>
      <c r="L31140" s="1"/>
      <c r="M31140" s="1"/>
    </row>
    <row r="31141" spans="10:13" x14ac:dyDescent="0.3">
      <c r="J31141" s="1"/>
      <c r="K31141" s="1"/>
      <c r="L31141" s="1"/>
      <c r="M31141" s="1"/>
    </row>
    <row r="31142" spans="10:13" x14ac:dyDescent="0.3">
      <c r="J31142" s="1"/>
      <c r="K31142" s="1"/>
      <c r="L31142" s="1"/>
      <c r="M31142" s="1"/>
    </row>
    <row r="31143" spans="10:13" x14ac:dyDescent="0.3">
      <c r="J31143" s="1"/>
      <c r="K31143" s="1"/>
      <c r="L31143" s="1"/>
      <c r="M31143" s="1"/>
    </row>
    <row r="31144" spans="10:13" x14ac:dyDescent="0.3">
      <c r="J31144" s="1"/>
      <c r="K31144" s="1"/>
      <c r="L31144" s="1"/>
      <c r="M31144" s="1"/>
    </row>
    <row r="31145" spans="10:13" x14ac:dyDescent="0.3">
      <c r="J31145" s="1"/>
      <c r="K31145" s="1"/>
      <c r="L31145" s="1"/>
      <c r="M31145" s="1"/>
    </row>
    <row r="31146" spans="10:13" x14ac:dyDescent="0.3">
      <c r="J31146" s="1"/>
      <c r="K31146" s="1"/>
      <c r="L31146" s="1"/>
      <c r="M31146" s="1"/>
    </row>
    <row r="31147" spans="10:13" x14ac:dyDescent="0.3">
      <c r="J31147" s="1"/>
      <c r="K31147" s="1"/>
      <c r="L31147" s="1"/>
      <c r="M31147" s="1"/>
    </row>
    <row r="31148" spans="10:13" x14ac:dyDescent="0.3">
      <c r="J31148" s="1"/>
      <c r="K31148" s="1"/>
      <c r="L31148" s="1"/>
      <c r="M31148" s="1"/>
    </row>
    <row r="31149" spans="10:13" x14ac:dyDescent="0.3">
      <c r="J31149" s="1"/>
      <c r="K31149" s="1"/>
      <c r="L31149" s="1"/>
      <c r="M31149" s="1"/>
    </row>
    <row r="31150" spans="10:13" x14ac:dyDescent="0.3">
      <c r="J31150" s="1"/>
      <c r="K31150" s="1"/>
      <c r="L31150" s="1"/>
      <c r="M31150" s="1"/>
    </row>
    <row r="31151" spans="10:13" x14ac:dyDescent="0.3">
      <c r="J31151" s="1"/>
      <c r="K31151" s="1"/>
      <c r="L31151" s="1"/>
      <c r="M31151" s="1"/>
    </row>
    <row r="31152" spans="10:13" x14ac:dyDescent="0.3">
      <c r="J31152" s="1"/>
      <c r="K31152" s="1"/>
      <c r="L31152" s="1"/>
      <c r="M31152" s="1"/>
    </row>
    <row r="31153" spans="10:13" x14ac:dyDescent="0.3">
      <c r="J31153" s="1"/>
      <c r="K31153" s="1"/>
      <c r="L31153" s="1"/>
      <c r="M31153" s="1"/>
    </row>
    <row r="31154" spans="10:13" x14ac:dyDescent="0.3">
      <c r="J31154" s="1"/>
      <c r="K31154" s="1"/>
      <c r="L31154" s="1"/>
      <c r="M31154" s="1"/>
    </row>
    <row r="31155" spans="10:13" x14ac:dyDescent="0.3">
      <c r="J31155" s="1"/>
      <c r="K31155" s="1"/>
      <c r="L31155" s="1"/>
      <c r="M31155" s="1"/>
    </row>
    <row r="31156" spans="10:13" x14ac:dyDescent="0.3">
      <c r="J31156" s="1"/>
      <c r="K31156" s="1"/>
      <c r="L31156" s="1"/>
      <c r="M31156" s="1"/>
    </row>
    <row r="31157" spans="10:13" x14ac:dyDescent="0.3">
      <c r="J31157" s="1"/>
      <c r="K31157" s="1"/>
      <c r="L31157" s="1"/>
      <c r="M31157" s="1"/>
    </row>
    <row r="31158" spans="10:13" x14ac:dyDescent="0.3">
      <c r="J31158" s="1"/>
      <c r="K31158" s="1"/>
      <c r="L31158" s="1"/>
      <c r="M31158" s="1"/>
    </row>
    <row r="31159" spans="10:13" x14ac:dyDescent="0.3">
      <c r="J31159" s="1"/>
      <c r="K31159" s="1"/>
      <c r="L31159" s="1"/>
      <c r="M31159" s="1"/>
    </row>
    <row r="31160" spans="10:13" x14ac:dyDescent="0.3">
      <c r="J31160" s="1"/>
      <c r="K31160" s="1"/>
      <c r="L31160" s="1"/>
      <c r="M31160" s="1"/>
    </row>
    <row r="31161" spans="10:13" x14ac:dyDescent="0.3">
      <c r="J31161" s="1"/>
      <c r="K31161" s="1"/>
      <c r="L31161" s="1"/>
      <c r="M31161" s="1"/>
    </row>
    <row r="31162" spans="10:13" x14ac:dyDescent="0.3">
      <c r="J31162" s="1"/>
      <c r="K31162" s="1"/>
      <c r="L31162" s="1"/>
      <c r="M31162" s="1"/>
    </row>
    <row r="31163" spans="10:13" x14ac:dyDescent="0.3">
      <c r="J31163" s="1"/>
      <c r="K31163" s="1"/>
      <c r="L31163" s="1"/>
      <c r="M31163" s="1"/>
    </row>
    <row r="31164" spans="10:13" x14ac:dyDescent="0.3">
      <c r="J31164" s="1"/>
      <c r="K31164" s="1"/>
      <c r="L31164" s="1"/>
      <c r="M31164" s="1"/>
    </row>
    <row r="31165" spans="10:13" x14ac:dyDescent="0.3">
      <c r="J31165" s="1"/>
      <c r="K31165" s="1"/>
      <c r="L31165" s="1"/>
      <c r="M31165" s="1"/>
    </row>
    <row r="31166" spans="10:13" x14ac:dyDescent="0.3">
      <c r="J31166" s="1"/>
      <c r="K31166" s="1"/>
      <c r="L31166" s="1"/>
      <c r="M31166" s="1"/>
    </row>
    <row r="31167" spans="10:13" x14ac:dyDescent="0.3">
      <c r="J31167" s="1"/>
      <c r="K31167" s="1"/>
      <c r="L31167" s="1"/>
      <c r="M31167" s="1"/>
    </row>
    <row r="31168" spans="10:13" x14ac:dyDescent="0.3">
      <c r="J31168" s="1"/>
      <c r="K31168" s="1"/>
      <c r="L31168" s="1"/>
      <c r="M31168" s="1"/>
    </row>
    <row r="31169" spans="10:13" x14ac:dyDescent="0.3">
      <c r="J31169" s="1"/>
      <c r="K31169" s="1"/>
      <c r="L31169" s="1"/>
      <c r="M31169" s="1"/>
    </row>
    <row r="31170" spans="10:13" x14ac:dyDescent="0.3">
      <c r="J31170" s="1"/>
      <c r="K31170" s="1"/>
      <c r="L31170" s="1"/>
      <c r="M31170" s="1"/>
    </row>
    <row r="31171" spans="10:13" x14ac:dyDescent="0.3">
      <c r="J31171" s="1"/>
      <c r="K31171" s="1"/>
      <c r="L31171" s="1"/>
      <c r="M31171" s="1"/>
    </row>
    <row r="31172" spans="10:13" x14ac:dyDescent="0.3">
      <c r="J31172" s="1"/>
      <c r="K31172" s="1"/>
      <c r="L31172" s="1"/>
      <c r="M31172" s="1"/>
    </row>
    <row r="31173" spans="10:13" x14ac:dyDescent="0.3">
      <c r="J31173" s="1"/>
      <c r="K31173" s="1"/>
      <c r="L31173" s="1"/>
      <c r="M31173" s="1"/>
    </row>
    <row r="31174" spans="10:13" x14ac:dyDescent="0.3">
      <c r="J31174" s="1"/>
      <c r="K31174" s="1"/>
      <c r="L31174" s="1"/>
      <c r="M31174" s="1"/>
    </row>
    <row r="31175" spans="10:13" x14ac:dyDescent="0.3">
      <c r="J31175" s="1"/>
      <c r="K31175" s="1"/>
      <c r="L31175" s="1"/>
      <c r="M31175" s="1"/>
    </row>
    <row r="31176" spans="10:13" x14ac:dyDescent="0.3">
      <c r="J31176" s="1"/>
      <c r="K31176" s="1"/>
      <c r="L31176" s="1"/>
      <c r="M31176" s="1"/>
    </row>
    <row r="31177" spans="10:13" x14ac:dyDescent="0.3">
      <c r="J31177" s="1"/>
      <c r="K31177" s="1"/>
      <c r="L31177" s="1"/>
      <c r="M31177" s="1"/>
    </row>
    <row r="31178" spans="10:13" x14ac:dyDescent="0.3">
      <c r="J31178" s="1"/>
      <c r="K31178" s="1"/>
      <c r="L31178" s="1"/>
      <c r="M31178" s="1"/>
    </row>
    <row r="31179" spans="10:13" x14ac:dyDescent="0.3">
      <c r="J31179" s="1"/>
      <c r="K31179" s="1"/>
      <c r="L31179" s="1"/>
      <c r="M31179" s="1"/>
    </row>
    <row r="31180" spans="10:13" x14ac:dyDescent="0.3">
      <c r="J31180" s="1"/>
      <c r="K31180" s="1"/>
      <c r="L31180" s="1"/>
      <c r="M31180" s="1"/>
    </row>
    <row r="31181" spans="10:13" x14ac:dyDescent="0.3">
      <c r="J31181" s="1"/>
      <c r="K31181" s="1"/>
      <c r="L31181" s="1"/>
      <c r="M31181" s="1"/>
    </row>
    <row r="31182" spans="10:13" x14ac:dyDescent="0.3">
      <c r="J31182" s="1"/>
      <c r="K31182" s="1"/>
      <c r="L31182" s="1"/>
      <c r="M31182" s="1"/>
    </row>
    <row r="31183" spans="10:13" x14ac:dyDescent="0.3">
      <c r="J31183" s="1"/>
      <c r="K31183" s="1"/>
      <c r="L31183" s="1"/>
      <c r="M31183" s="1"/>
    </row>
    <row r="31184" spans="10:13" x14ac:dyDescent="0.3">
      <c r="J31184" s="1"/>
      <c r="K31184" s="1"/>
      <c r="L31184" s="1"/>
      <c r="M31184" s="1"/>
    </row>
    <row r="31185" spans="10:13" x14ac:dyDescent="0.3">
      <c r="J31185" s="1"/>
      <c r="K31185" s="1"/>
      <c r="L31185" s="1"/>
      <c r="M31185" s="1"/>
    </row>
    <row r="31186" spans="10:13" x14ac:dyDescent="0.3">
      <c r="J31186" s="1"/>
      <c r="K31186" s="1"/>
      <c r="L31186" s="1"/>
      <c r="M31186" s="1"/>
    </row>
    <row r="31187" spans="10:13" x14ac:dyDescent="0.3">
      <c r="J31187" s="1"/>
      <c r="K31187" s="1"/>
      <c r="L31187" s="1"/>
      <c r="M31187" s="1"/>
    </row>
    <row r="31188" spans="10:13" x14ac:dyDescent="0.3">
      <c r="J31188" s="1"/>
      <c r="K31188" s="1"/>
      <c r="L31188" s="1"/>
      <c r="M31188" s="1"/>
    </row>
    <row r="31189" spans="10:13" x14ac:dyDescent="0.3">
      <c r="J31189" s="1"/>
      <c r="K31189" s="1"/>
      <c r="L31189" s="1"/>
      <c r="M31189" s="1"/>
    </row>
    <row r="31190" spans="10:13" x14ac:dyDescent="0.3">
      <c r="J31190" s="1"/>
      <c r="K31190" s="1"/>
      <c r="L31190" s="1"/>
      <c r="M31190" s="1"/>
    </row>
    <row r="31191" spans="10:13" x14ac:dyDescent="0.3">
      <c r="J31191" s="1"/>
      <c r="K31191" s="1"/>
      <c r="L31191" s="1"/>
      <c r="M31191" s="1"/>
    </row>
    <row r="31192" spans="10:13" x14ac:dyDescent="0.3">
      <c r="J31192" s="1"/>
      <c r="K31192" s="1"/>
      <c r="L31192" s="1"/>
      <c r="M31192" s="1"/>
    </row>
    <row r="31193" spans="10:13" x14ac:dyDescent="0.3">
      <c r="J31193" s="1"/>
      <c r="K31193" s="1"/>
      <c r="L31193" s="1"/>
      <c r="M31193" s="1"/>
    </row>
    <row r="31194" spans="10:13" x14ac:dyDescent="0.3">
      <c r="J31194" s="1"/>
      <c r="K31194" s="1"/>
      <c r="L31194" s="1"/>
      <c r="M31194" s="1"/>
    </row>
    <row r="31195" spans="10:13" x14ac:dyDescent="0.3">
      <c r="J31195" s="1"/>
      <c r="K31195" s="1"/>
      <c r="L31195" s="1"/>
      <c r="M31195" s="1"/>
    </row>
    <row r="31196" spans="10:13" x14ac:dyDescent="0.3">
      <c r="J31196" s="1"/>
      <c r="K31196" s="1"/>
      <c r="L31196" s="1"/>
      <c r="M31196" s="1"/>
    </row>
    <row r="31197" spans="10:13" x14ac:dyDescent="0.3">
      <c r="J31197" s="1"/>
      <c r="K31197" s="1"/>
      <c r="L31197" s="1"/>
      <c r="M31197" s="1"/>
    </row>
    <row r="31198" spans="10:13" x14ac:dyDescent="0.3">
      <c r="J31198" s="1"/>
      <c r="K31198" s="1"/>
      <c r="L31198" s="1"/>
      <c r="M31198" s="1"/>
    </row>
    <row r="31199" spans="10:13" x14ac:dyDescent="0.3">
      <c r="J31199" s="1"/>
      <c r="K31199" s="1"/>
      <c r="L31199" s="1"/>
      <c r="M31199" s="1"/>
    </row>
    <row r="31200" spans="10:13" x14ac:dyDescent="0.3">
      <c r="J31200" s="1"/>
      <c r="K31200" s="1"/>
      <c r="L31200" s="1"/>
      <c r="M31200" s="1"/>
    </row>
    <row r="31201" spans="10:13" x14ac:dyDescent="0.3">
      <c r="J31201" s="1"/>
      <c r="K31201" s="1"/>
      <c r="L31201" s="1"/>
      <c r="M31201" s="1"/>
    </row>
    <row r="31202" spans="10:13" x14ac:dyDescent="0.3">
      <c r="J31202" s="1"/>
      <c r="K31202" s="1"/>
      <c r="L31202" s="1"/>
      <c r="M31202" s="1"/>
    </row>
    <row r="31203" spans="10:13" x14ac:dyDescent="0.3">
      <c r="J31203" s="1"/>
      <c r="K31203" s="1"/>
      <c r="L31203" s="1"/>
      <c r="M31203" s="1"/>
    </row>
    <row r="31204" spans="10:13" x14ac:dyDescent="0.3">
      <c r="J31204" s="1"/>
      <c r="K31204" s="1"/>
      <c r="L31204" s="1"/>
      <c r="M31204" s="1"/>
    </row>
    <row r="31205" spans="10:13" x14ac:dyDescent="0.3">
      <c r="J31205" s="1"/>
      <c r="K31205" s="1"/>
      <c r="L31205" s="1"/>
      <c r="M31205" s="1"/>
    </row>
    <row r="31206" spans="10:13" x14ac:dyDescent="0.3">
      <c r="J31206" s="1"/>
      <c r="K31206" s="1"/>
      <c r="L31206" s="1"/>
      <c r="M31206" s="1"/>
    </row>
    <row r="31207" spans="10:13" x14ac:dyDescent="0.3">
      <c r="J31207" s="1"/>
      <c r="K31207" s="1"/>
      <c r="L31207" s="1"/>
      <c r="M31207" s="1"/>
    </row>
    <row r="31208" spans="10:13" x14ac:dyDescent="0.3">
      <c r="J31208" s="1"/>
      <c r="K31208" s="1"/>
      <c r="L31208" s="1"/>
      <c r="M31208" s="1"/>
    </row>
    <row r="31209" spans="10:13" x14ac:dyDescent="0.3">
      <c r="J31209" s="1"/>
      <c r="K31209" s="1"/>
      <c r="L31209" s="1"/>
      <c r="M31209" s="1"/>
    </row>
    <row r="31210" spans="10:13" x14ac:dyDescent="0.3">
      <c r="J31210" s="1"/>
      <c r="K31210" s="1"/>
      <c r="L31210" s="1"/>
      <c r="M31210" s="1"/>
    </row>
    <row r="31211" spans="10:13" x14ac:dyDescent="0.3">
      <c r="J31211" s="1"/>
      <c r="K31211" s="1"/>
      <c r="L31211" s="1"/>
      <c r="M31211" s="1"/>
    </row>
    <row r="31212" spans="10:13" x14ac:dyDescent="0.3">
      <c r="J31212" s="1"/>
      <c r="K31212" s="1"/>
      <c r="L31212" s="1"/>
      <c r="M31212" s="1"/>
    </row>
    <row r="31213" spans="10:13" x14ac:dyDescent="0.3">
      <c r="J31213" s="1"/>
      <c r="K31213" s="1"/>
      <c r="L31213" s="1"/>
      <c r="M31213" s="1"/>
    </row>
    <row r="31214" spans="10:13" x14ac:dyDescent="0.3">
      <c r="J31214" s="1"/>
      <c r="K31214" s="1"/>
      <c r="L31214" s="1"/>
      <c r="M31214" s="1"/>
    </row>
    <row r="31215" spans="10:13" x14ac:dyDescent="0.3">
      <c r="J31215" s="1"/>
      <c r="K31215" s="1"/>
      <c r="L31215" s="1"/>
      <c r="M31215" s="1"/>
    </row>
    <row r="31216" spans="10:13" x14ac:dyDescent="0.3">
      <c r="J31216" s="1"/>
      <c r="K31216" s="1"/>
      <c r="L31216" s="1"/>
      <c r="M31216" s="1"/>
    </row>
    <row r="31217" spans="10:13" x14ac:dyDescent="0.3">
      <c r="J31217" s="1"/>
      <c r="K31217" s="1"/>
      <c r="L31217" s="1"/>
      <c r="M31217" s="1"/>
    </row>
    <row r="31218" spans="10:13" x14ac:dyDescent="0.3">
      <c r="J31218" s="1"/>
      <c r="K31218" s="1"/>
      <c r="L31218" s="1"/>
      <c r="M31218" s="1"/>
    </row>
    <row r="31219" spans="10:13" x14ac:dyDescent="0.3">
      <c r="J31219" s="1"/>
      <c r="K31219" s="1"/>
      <c r="L31219" s="1"/>
      <c r="M31219" s="1"/>
    </row>
    <row r="31220" spans="10:13" x14ac:dyDescent="0.3">
      <c r="J31220" s="1"/>
      <c r="K31220" s="1"/>
      <c r="L31220" s="1"/>
      <c r="M31220" s="1"/>
    </row>
    <row r="31221" spans="10:13" x14ac:dyDescent="0.3">
      <c r="J31221" s="1"/>
      <c r="K31221" s="1"/>
      <c r="L31221" s="1"/>
      <c r="M31221" s="1"/>
    </row>
    <row r="31222" spans="10:13" x14ac:dyDescent="0.3">
      <c r="J31222" s="1"/>
      <c r="K31222" s="1"/>
      <c r="L31222" s="1"/>
      <c r="M31222" s="1"/>
    </row>
    <row r="31223" spans="10:13" x14ac:dyDescent="0.3">
      <c r="J31223" s="1"/>
      <c r="K31223" s="1"/>
      <c r="L31223" s="1"/>
      <c r="M31223" s="1"/>
    </row>
    <row r="31224" spans="10:13" x14ac:dyDescent="0.3">
      <c r="J31224" s="1"/>
      <c r="K31224" s="1"/>
      <c r="L31224" s="1"/>
      <c r="M31224" s="1"/>
    </row>
    <row r="31225" spans="10:13" x14ac:dyDescent="0.3">
      <c r="J31225" s="1"/>
      <c r="K31225" s="1"/>
      <c r="L31225" s="1"/>
      <c r="M31225" s="1"/>
    </row>
    <row r="31226" spans="10:13" x14ac:dyDescent="0.3">
      <c r="J31226" s="1"/>
      <c r="K31226" s="1"/>
      <c r="L31226" s="1"/>
      <c r="M31226" s="1"/>
    </row>
    <row r="31227" spans="10:13" x14ac:dyDescent="0.3">
      <c r="J31227" s="1"/>
      <c r="K31227" s="1"/>
      <c r="L31227" s="1"/>
      <c r="M31227" s="1"/>
    </row>
    <row r="31228" spans="10:13" x14ac:dyDescent="0.3">
      <c r="J31228" s="1"/>
      <c r="K31228" s="1"/>
      <c r="L31228" s="1"/>
      <c r="M31228" s="1"/>
    </row>
    <row r="31229" spans="10:13" x14ac:dyDescent="0.3">
      <c r="J31229" s="1"/>
      <c r="K31229" s="1"/>
      <c r="L31229" s="1"/>
      <c r="M31229" s="1"/>
    </row>
    <row r="31230" spans="10:13" x14ac:dyDescent="0.3">
      <c r="J31230" s="1"/>
      <c r="K31230" s="1"/>
      <c r="L31230" s="1"/>
      <c r="M31230" s="1"/>
    </row>
    <row r="31231" spans="10:13" x14ac:dyDescent="0.3">
      <c r="J31231" s="1"/>
      <c r="K31231" s="1"/>
      <c r="L31231" s="1"/>
      <c r="M31231" s="1"/>
    </row>
    <row r="31232" spans="10:13" x14ac:dyDescent="0.3">
      <c r="J31232" s="1"/>
      <c r="K31232" s="1"/>
      <c r="L31232" s="1"/>
      <c r="M31232" s="1"/>
    </row>
    <row r="31233" spans="10:13" x14ac:dyDescent="0.3">
      <c r="J31233" s="1"/>
      <c r="K31233" s="1"/>
      <c r="L31233" s="1"/>
      <c r="M31233" s="1"/>
    </row>
    <row r="31234" spans="10:13" x14ac:dyDescent="0.3">
      <c r="J31234" s="1"/>
      <c r="K31234" s="1"/>
      <c r="L31234" s="1"/>
      <c r="M31234" s="1"/>
    </row>
    <row r="31235" spans="10:13" x14ac:dyDescent="0.3">
      <c r="J31235" s="1"/>
      <c r="K31235" s="1"/>
      <c r="L31235" s="1"/>
      <c r="M31235" s="1"/>
    </row>
    <row r="31236" spans="10:13" x14ac:dyDescent="0.3">
      <c r="J31236" s="1"/>
      <c r="K31236" s="1"/>
      <c r="L31236" s="1"/>
      <c r="M31236" s="1"/>
    </row>
    <row r="31237" spans="10:13" x14ac:dyDescent="0.3">
      <c r="J31237" s="1"/>
      <c r="K31237" s="1"/>
      <c r="L31237" s="1"/>
      <c r="M31237" s="1"/>
    </row>
    <row r="31238" spans="10:13" x14ac:dyDescent="0.3">
      <c r="J31238" s="1"/>
      <c r="K31238" s="1"/>
      <c r="L31238" s="1"/>
      <c r="M31238" s="1"/>
    </row>
    <row r="31239" spans="10:13" x14ac:dyDescent="0.3">
      <c r="J31239" s="1"/>
      <c r="K31239" s="1"/>
      <c r="L31239" s="1"/>
      <c r="M31239" s="1"/>
    </row>
    <row r="31240" spans="10:13" x14ac:dyDescent="0.3">
      <c r="J31240" s="1"/>
      <c r="K31240" s="1"/>
      <c r="L31240" s="1"/>
      <c r="M31240" s="1"/>
    </row>
    <row r="31241" spans="10:13" x14ac:dyDescent="0.3">
      <c r="J31241" s="1"/>
      <c r="K31241" s="1"/>
      <c r="L31241" s="1"/>
      <c r="M31241" s="1"/>
    </row>
    <row r="31242" spans="10:13" x14ac:dyDescent="0.3">
      <c r="J31242" s="1"/>
      <c r="K31242" s="1"/>
      <c r="L31242" s="1"/>
      <c r="M31242" s="1"/>
    </row>
    <row r="31243" spans="10:13" x14ac:dyDescent="0.3">
      <c r="J31243" s="1"/>
      <c r="K31243" s="1"/>
      <c r="L31243" s="1"/>
      <c r="M31243" s="1"/>
    </row>
    <row r="31244" spans="10:13" x14ac:dyDescent="0.3">
      <c r="J31244" s="1"/>
      <c r="K31244" s="1"/>
      <c r="L31244" s="1"/>
      <c r="M31244" s="1"/>
    </row>
    <row r="31245" spans="10:13" x14ac:dyDescent="0.3">
      <c r="J31245" s="1"/>
      <c r="K31245" s="1"/>
      <c r="L31245" s="1"/>
      <c r="M31245" s="1"/>
    </row>
    <row r="31246" spans="10:13" x14ac:dyDescent="0.3">
      <c r="J31246" s="1"/>
      <c r="K31246" s="1"/>
      <c r="L31246" s="1"/>
      <c r="M31246" s="1"/>
    </row>
    <row r="31247" spans="10:13" x14ac:dyDescent="0.3">
      <c r="J31247" s="1"/>
      <c r="K31247" s="1"/>
      <c r="L31247" s="1"/>
      <c r="M31247" s="1"/>
    </row>
    <row r="31248" spans="10:13" x14ac:dyDescent="0.3">
      <c r="J31248" s="1"/>
      <c r="K31248" s="1"/>
      <c r="L31248" s="1"/>
      <c r="M31248" s="1"/>
    </row>
    <row r="31249" spans="10:13" x14ac:dyDescent="0.3">
      <c r="J31249" s="1"/>
      <c r="K31249" s="1"/>
      <c r="L31249" s="1"/>
      <c r="M31249" s="1"/>
    </row>
    <row r="31250" spans="10:13" x14ac:dyDescent="0.3">
      <c r="J31250" s="1"/>
      <c r="K31250" s="1"/>
      <c r="L31250" s="1"/>
      <c r="M31250" s="1"/>
    </row>
    <row r="31251" spans="10:13" x14ac:dyDescent="0.3">
      <c r="J31251" s="1"/>
      <c r="K31251" s="1"/>
      <c r="L31251" s="1"/>
      <c r="M31251" s="1"/>
    </row>
    <row r="31252" spans="10:13" x14ac:dyDescent="0.3">
      <c r="J31252" s="1"/>
      <c r="K31252" s="1"/>
      <c r="L31252" s="1"/>
      <c r="M31252" s="1"/>
    </row>
    <row r="31253" spans="10:13" x14ac:dyDescent="0.3">
      <c r="J31253" s="1"/>
      <c r="K31253" s="1"/>
      <c r="L31253" s="1"/>
      <c r="M31253" s="1"/>
    </row>
    <row r="31254" spans="10:13" x14ac:dyDescent="0.3">
      <c r="J31254" s="1"/>
      <c r="K31254" s="1"/>
      <c r="L31254" s="1"/>
      <c r="M31254" s="1"/>
    </row>
    <row r="31255" spans="10:13" x14ac:dyDescent="0.3">
      <c r="J31255" s="1"/>
      <c r="K31255" s="1"/>
      <c r="L31255" s="1"/>
      <c r="M31255" s="1"/>
    </row>
    <row r="31256" spans="10:13" x14ac:dyDescent="0.3">
      <c r="J31256" s="1"/>
      <c r="K31256" s="1"/>
      <c r="L31256" s="1"/>
      <c r="M31256" s="1"/>
    </row>
    <row r="31257" spans="10:13" x14ac:dyDescent="0.3">
      <c r="J31257" s="1"/>
      <c r="K31257" s="1"/>
      <c r="L31257" s="1"/>
      <c r="M31257" s="1"/>
    </row>
    <row r="31258" spans="10:13" x14ac:dyDescent="0.3">
      <c r="J31258" s="1"/>
      <c r="K31258" s="1"/>
      <c r="L31258" s="1"/>
      <c r="M31258" s="1"/>
    </row>
    <row r="31259" spans="10:13" x14ac:dyDescent="0.3">
      <c r="J31259" s="1"/>
      <c r="K31259" s="1"/>
      <c r="L31259" s="1"/>
      <c r="M31259" s="1"/>
    </row>
    <row r="31260" spans="10:13" x14ac:dyDescent="0.3">
      <c r="J31260" s="1"/>
      <c r="K31260" s="1"/>
      <c r="L31260" s="1"/>
      <c r="M31260" s="1"/>
    </row>
    <row r="31261" spans="10:13" x14ac:dyDescent="0.3">
      <c r="J31261" s="1"/>
      <c r="K31261" s="1"/>
      <c r="L31261" s="1"/>
      <c r="M31261" s="1"/>
    </row>
    <row r="31262" spans="10:13" x14ac:dyDescent="0.3">
      <c r="J31262" s="1"/>
      <c r="K31262" s="1"/>
      <c r="L31262" s="1"/>
      <c r="M31262" s="1"/>
    </row>
    <row r="31263" spans="10:13" x14ac:dyDescent="0.3">
      <c r="J31263" s="1"/>
      <c r="K31263" s="1"/>
      <c r="L31263" s="1"/>
      <c r="M31263" s="1"/>
    </row>
    <row r="31264" spans="10:13" x14ac:dyDescent="0.3">
      <c r="J31264" s="1"/>
      <c r="K31264" s="1"/>
      <c r="L31264" s="1"/>
      <c r="M31264" s="1"/>
    </row>
    <row r="31265" spans="10:13" x14ac:dyDescent="0.3">
      <c r="J31265" s="1"/>
      <c r="K31265" s="1"/>
      <c r="L31265" s="1"/>
      <c r="M31265" s="1"/>
    </row>
    <row r="31266" spans="10:13" x14ac:dyDescent="0.3">
      <c r="J31266" s="1"/>
      <c r="K31266" s="1"/>
      <c r="L31266" s="1"/>
      <c r="M31266" s="1"/>
    </row>
    <row r="31267" spans="10:13" x14ac:dyDescent="0.3">
      <c r="J31267" s="1"/>
      <c r="K31267" s="1"/>
      <c r="L31267" s="1"/>
      <c r="M31267" s="1"/>
    </row>
    <row r="31268" spans="10:13" x14ac:dyDescent="0.3">
      <c r="J31268" s="1"/>
      <c r="K31268" s="1"/>
      <c r="L31268" s="1"/>
      <c r="M31268" s="1"/>
    </row>
    <row r="31269" spans="10:13" x14ac:dyDescent="0.3">
      <c r="J31269" s="1"/>
      <c r="K31269" s="1"/>
      <c r="L31269" s="1"/>
      <c r="M31269" s="1"/>
    </row>
    <row r="31270" spans="10:13" x14ac:dyDescent="0.3">
      <c r="J31270" s="1"/>
      <c r="K31270" s="1"/>
      <c r="L31270" s="1"/>
      <c r="M31270" s="1"/>
    </row>
    <row r="31271" spans="10:13" x14ac:dyDescent="0.3">
      <c r="J31271" s="1"/>
      <c r="K31271" s="1"/>
      <c r="L31271" s="1"/>
      <c r="M31271" s="1"/>
    </row>
    <row r="31272" spans="10:13" x14ac:dyDescent="0.3">
      <c r="J31272" s="1"/>
      <c r="K31272" s="1"/>
      <c r="L31272" s="1"/>
      <c r="M31272" s="1"/>
    </row>
    <row r="31273" spans="10:13" x14ac:dyDescent="0.3">
      <c r="J31273" s="1"/>
      <c r="K31273" s="1"/>
      <c r="L31273" s="1"/>
      <c r="M31273" s="1"/>
    </row>
    <row r="31274" spans="10:13" x14ac:dyDescent="0.3">
      <c r="J31274" s="1"/>
      <c r="K31274" s="1"/>
      <c r="L31274" s="1"/>
      <c r="M31274" s="1"/>
    </row>
    <row r="31275" spans="10:13" x14ac:dyDescent="0.3">
      <c r="J31275" s="1"/>
      <c r="K31275" s="1"/>
      <c r="L31275" s="1"/>
      <c r="M31275" s="1"/>
    </row>
    <row r="31276" spans="10:13" x14ac:dyDescent="0.3">
      <c r="J31276" s="1"/>
      <c r="K31276" s="1"/>
      <c r="L31276" s="1"/>
      <c r="M31276" s="1"/>
    </row>
    <row r="31277" spans="10:13" x14ac:dyDescent="0.3">
      <c r="J31277" s="1"/>
      <c r="K31277" s="1"/>
      <c r="L31277" s="1"/>
      <c r="M31277" s="1"/>
    </row>
    <row r="31278" spans="10:13" x14ac:dyDescent="0.3">
      <c r="J31278" s="1"/>
      <c r="K31278" s="1"/>
      <c r="L31278" s="1"/>
      <c r="M31278" s="1"/>
    </row>
    <row r="31279" spans="10:13" x14ac:dyDescent="0.3">
      <c r="J31279" s="1"/>
      <c r="K31279" s="1"/>
      <c r="L31279" s="1"/>
      <c r="M31279" s="1"/>
    </row>
    <row r="31280" spans="10:13" x14ac:dyDescent="0.3">
      <c r="J31280" s="1"/>
      <c r="K31280" s="1"/>
      <c r="L31280" s="1"/>
      <c r="M31280" s="1"/>
    </row>
    <row r="31281" spans="10:13" x14ac:dyDescent="0.3">
      <c r="J31281" s="1"/>
      <c r="K31281" s="1"/>
      <c r="L31281" s="1"/>
      <c r="M31281" s="1"/>
    </row>
    <row r="31282" spans="10:13" x14ac:dyDescent="0.3">
      <c r="J31282" s="1"/>
      <c r="K31282" s="1"/>
      <c r="L31282" s="1"/>
      <c r="M31282" s="1"/>
    </row>
    <row r="31283" spans="10:13" x14ac:dyDescent="0.3">
      <c r="J31283" s="1"/>
      <c r="K31283" s="1"/>
      <c r="L31283" s="1"/>
      <c r="M31283" s="1"/>
    </row>
    <row r="31284" spans="10:13" x14ac:dyDescent="0.3">
      <c r="J31284" s="1"/>
      <c r="K31284" s="1"/>
      <c r="L31284" s="1"/>
      <c r="M31284" s="1"/>
    </row>
    <row r="31285" spans="10:13" x14ac:dyDescent="0.3">
      <c r="J31285" s="1"/>
      <c r="K31285" s="1"/>
      <c r="L31285" s="1"/>
      <c r="M31285" s="1"/>
    </row>
    <row r="31286" spans="10:13" x14ac:dyDescent="0.3">
      <c r="J31286" s="1"/>
      <c r="K31286" s="1"/>
      <c r="L31286" s="1"/>
      <c r="M31286" s="1"/>
    </row>
    <row r="31287" spans="10:13" x14ac:dyDescent="0.3">
      <c r="J31287" s="1"/>
      <c r="K31287" s="1"/>
      <c r="L31287" s="1"/>
      <c r="M31287" s="1"/>
    </row>
    <row r="31288" spans="10:13" x14ac:dyDescent="0.3">
      <c r="J31288" s="1"/>
      <c r="K31288" s="1"/>
      <c r="L31288" s="1"/>
      <c r="M31288" s="1"/>
    </row>
    <row r="31289" spans="10:13" x14ac:dyDescent="0.3">
      <c r="J31289" s="1"/>
      <c r="K31289" s="1"/>
      <c r="L31289" s="1"/>
      <c r="M31289" s="1"/>
    </row>
    <row r="31290" spans="10:13" x14ac:dyDescent="0.3">
      <c r="J31290" s="1"/>
      <c r="K31290" s="1"/>
      <c r="L31290" s="1"/>
      <c r="M31290" s="1"/>
    </row>
    <row r="31291" spans="10:13" x14ac:dyDescent="0.3">
      <c r="J31291" s="1"/>
      <c r="K31291" s="1"/>
      <c r="L31291" s="1"/>
      <c r="M31291" s="1"/>
    </row>
    <row r="31292" spans="10:13" x14ac:dyDescent="0.3">
      <c r="J31292" s="1"/>
      <c r="K31292" s="1"/>
      <c r="L31292" s="1"/>
      <c r="M31292" s="1"/>
    </row>
    <row r="31293" spans="10:13" x14ac:dyDescent="0.3">
      <c r="J31293" s="1"/>
      <c r="K31293" s="1"/>
      <c r="L31293" s="1"/>
      <c r="M31293" s="1"/>
    </row>
    <row r="31294" spans="10:13" x14ac:dyDescent="0.3">
      <c r="J31294" s="1"/>
      <c r="K31294" s="1"/>
      <c r="L31294" s="1"/>
      <c r="M31294" s="1"/>
    </row>
    <row r="31295" spans="10:13" x14ac:dyDescent="0.3">
      <c r="J31295" s="1"/>
      <c r="K31295" s="1"/>
      <c r="L31295" s="1"/>
      <c r="M31295" s="1"/>
    </row>
    <row r="31296" spans="10:13" x14ac:dyDescent="0.3">
      <c r="J31296" s="1"/>
      <c r="K31296" s="1"/>
      <c r="L31296" s="1"/>
      <c r="M31296" s="1"/>
    </row>
    <row r="31297" spans="10:13" x14ac:dyDescent="0.3">
      <c r="J31297" s="1"/>
      <c r="K31297" s="1"/>
      <c r="L31297" s="1"/>
      <c r="M31297" s="1"/>
    </row>
    <row r="31298" spans="10:13" x14ac:dyDescent="0.3">
      <c r="J31298" s="1"/>
      <c r="K31298" s="1"/>
      <c r="L31298" s="1"/>
      <c r="M31298" s="1"/>
    </row>
    <row r="31299" spans="10:13" x14ac:dyDescent="0.3">
      <c r="J31299" s="1"/>
      <c r="K31299" s="1"/>
      <c r="L31299" s="1"/>
      <c r="M31299" s="1"/>
    </row>
    <row r="31300" spans="10:13" x14ac:dyDescent="0.3">
      <c r="J31300" s="1"/>
      <c r="K31300" s="1"/>
      <c r="L31300" s="1"/>
      <c r="M31300" s="1"/>
    </row>
    <row r="31301" spans="10:13" x14ac:dyDescent="0.3">
      <c r="J31301" s="1"/>
      <c r="K31301" s="1"/>
      <c r="L31301" s="1"/>
      <c r="M31301" s="1"/>
    </row>
    <row r="31302" spans="10:13" x14ac:dyDescent="0.3">
      <c r="J31302" s="1"/>
      <c r="K31302" s="1"/>
      <c r="L31302" s="1"/>
      <c r="M31302" s="1"/>
    </row>
    <row r="31303" spans="10:13" x14ac:dyDescent="0.3">
      <c r="J31303" s="1"/>
      <c r="K31303" s="1"/>
      <c r="L31303" s="1"/>
      <c r="M31303" s="1"/>
    </row>
    <row r="31304" spans="10:13" x14ac:dyDescent="0.3">
      <c r="J31304" s="1"/>
      <c r="K31304" s="1"/>
      <c r="L31304" s="1"/>
      <c r="M31304" s="1"/>
    </row>
    <row r="31305" spans="10:13" x14ac:dyDescent="0.3">
      <c r="J31305" s="1"/>
      <c r="K31305" s="1"/>
      <c r="L31305" s="1"/>
      <c r="M31305" s="1"/>
    </row>
    <row r="31306" spans="10:13" x14ac:dyDescent="0.3">
      <c r="J31306" s="1"/>
      <c r="K31306" s="1"/>
      <c r="L31306" s="1"/>
      <c r="M31306" s="1"/>
    </row>
    <row r="31307" spans="10:13" x14ac:dyDescent="0.3">
      <c r="J31307" s="1"/>
      <c r="K31307" s="1"/>
      <c r="L31307" s="1"/>
      <c r="M31307" s="1"/>
    </row>
    <row r="31308" spans="10:13" x14ac:dyDescent="0.3">
      <c r="J31308" s="1"/>
      <c r="K31308" s="1"/>
      <c r="L31308" s="1"/>
      <c r="M31308" s="1"/>
    </row>
    <row r="31309" spans="10:13" x14ac:dyDescent="0.3">
      <c r="J31309" s="1"/>
      <c r="K31309" s="1"/>
      <c r="L31309" s="1"/>
      <c r="M31309" s="1"/>
    </row>
    <row r="31310" spans="10:13" x14ac:dyDescent="0.3">
      <c r="J31310" s="1"/>
      <c r="K31310" s="1"/>
      <c r="L31310" s="1"/>
      <c r="M31310" s="1"/>
    </row>
    <row r="31311" spans="10:13" x14ac:dyDescent="0.3">
      <c r="J31311" s="1"/>
      <c r="K31311" s="1"/>
      <c r="L31311" s="1"/>
      <c r="M31311" s="1"/>
    </row>
    <row r="31312" spans="10:13" x14ac:dyDescent="0.3">
      <c r="J31312" s="1"/>
      <c r="K31312" s="1"/>
      <c r="L31312" s="1"/>
      <c r="M31312" s="1"/>
    </row>
    <row r="31313" spans="10:13" x14ac:dyDescent="0.3">
      <c r="J31313" s="1"/>
      <c r="K31313" s="1"/>
      <c r="L31313" s="1"/>
      <c r="M31313" s="1"/>
    </row>
    <row r="31314" spans="10:13" x14ac:dyDescent="0.3">
      <c r="J31314" s="1"/>
      <c r="K31314" s="1"/>
      <c r="L31314" s="1"/>
      <c r="M31314" s="1"/>
    </row>
    <row r="31315" spans="10:13" x14ac:dyDescent="0.3">
      <c r="J31315" s="1"/>
      <c r="K31315" s="1"/>
      <c r="L31315" s="1"/>
      <c r="M31315" s="1"/>
    </row>
    <row r="31316" spans="10:13" x14ac:dyDescent="0.3">
      <c r="J31316" s="1"/>
      <c r="K31316" s="1"/>
      <c r="L31316" s="1"/>
      <c r="M31316" s="1"/>
    </row>
    <row r="31317" spans="10:13" x14ac:dyDescent="0.3">
      <c r="J31317" s="1"/>
      <c r="K31317" s="1"/>
      <c r="L31317" s="1"/>
      <c r="M31317" s="1"/>
    </row>
    <row r="31318" spans="10:13" x14ac:dyDescent="0.3">
      <c r="J31318" s="1"/>
      <c r="K31318" s="1"/>
      <c r="L31318" s="1"/>
      <c r="M31318" s="1"/>
    </row>
    <row r="31319" spans="10:13" x14ac:dyDescent="0.3">
      <c r="J31319" s="1"/>
      <c r="K31319" s="1"/>
      <c r="L31319" s="1"/>
      <c r="M31319" s="1"/>
    </row>
    <row r="31320" spans="10:13" x14ac:dyDescent="0.3">
      <c r="J31320" s="1"/>
      <c r="K31320" s="1"/>
      <c r="L31320" s="1"/>
      <c r="M31320" s="1"/>
    </row>
    <row r="31321" spans="10:13" x14ac:dyDescent="0.3">
      <c r="J31321" s="1"/>
      <c r="K31321" s="1"/>
      <c r="L31321" s="1"/>
      <c r="M31321" s="1"/>
    </row>
    <row r="31322" spans="10:13" x14ac:dyDescent="0.3">
      <c r="J31322" s="1"/>
      <c r="K31322" s="1"/>
      <c r="L31322" s="1"/>
      <c r="M31322" s="1"/>
    </row>
    <row r="31323" spans="10:13" x14ac:dyDescent="0.3">
      <c r="J31323" s="1"/>
      <c r="K31323" s="1"/>
      <c r="L31323" s="1"/>
      <c r="M31323" s="1"/>
    </row>
    <row r="31324" spans="10:13" x14ac:dyDescent="0.3">
      <c r="J31324" s="1"/>
      <c r="K31324" s="1"/>
      <c r="L31324" s="1"/>
      <c r="M31324" s="1"/>
    </row>
    <row r="31325" spans="10:13" x14ac:dyDescent="0.3">
      <c r="J31325" s="1"/>
      <c r="K31325" s="1"/>
      <c r="L31325" s="1"/>
      <c r="M31325" s="1"/>
    </row>
    <row r="31326" spans="10:13" x14ac:dyDescent="0.3">
      <c r="J31326" s="1"/>
      <c r="K31326" s="1"/>
      <c r="L31326" s="1"/>
      <c r="M31326" s="1"/>
    </row>
    <row r="31327" spans="10:13" x14ac:dyDescent="0.3">
      <c r="J31327" s="1"/>
      <c r="K31327" s="1"/>
      <c r="L31327" s="1"/>
      <c r="M31327" s="1"/>
    </row>
    <row r="31328" spans="10:13" x14ac:dyDescent="0.3">
      <c r="J31328" s="1"/>
      <c r="K31328" s="1"/>
      <c r="L31328" s="1"/>
      <c r="M31328" s="1"/>
    </row>
    <row r="31329" spans="10:13" x14ac:dyDescent="0.3">
      <c r="J31329" s="1"/>
      <c r="K31329" s="1"/>
      <c r="L31329" s="1"/>
      <c r="M31329" s="1"/>
    </row>
    <row r="31330" spans="10:13" x14ac:dyDescent="0.3">
      <c r="J31330" s="1"/>
      <c r="K31330" s="1"/>
      <c r="L31330" s="1"/>
      <c r="M31330" s="1"/>
    </row>
    <row r="31331" spans="10:13" x14ac:dyDescent="0.3">
      <c r="J31331" s="1"/>
      <c r="K31331" s="1"/>
      <c r="L31331" s="1"/>
      <c r="M31331" s="1"/>
    </row>
    <row r="31332" spans="10:13" x14ac:dyDescent="0.3">
      <c r="J31332" s="1"/>
      <c r="K31332" s="1"/>
      <c r="L31332" s="1"/>
      <c r="M31332" s="1"/>
    </row>
    <row r="31333" spans="10:13" x14ac:dyDescent="0.3">
      <c r="J31333" s="1"/>
      <c r="K31333" s="1"/>
      <c r="L31333" s="1"/>
      <c r="M31333" s="1"/>
    </row>
    <row r="31334" spans="10:13" x14ac:dyDescent="0.3">
      <c r="J31334" s="1"/>
      <c r="K31334" s="1"/>
      <c r="L31334" s="1"/>
      <c r="M31334" s="1"/>
    </row>
    <row r="31335" spans="10:13" x14ac:dyDescent="0.3">
      <c r="J31335" s="1"/>
      <c r="K31335" s="1"/>
      <c r="L31335" s="1"/>
      <c r="M31335" s="1"/>
    </row>
    <row r="31336" spans="10:13" x14ac:dyDescent="0.3">
      <c r="J31336" s="1"/>
      <c r="K31336" s="1"/>
      <c r="L31336" s="1"/>
      <c r="M31336" s="1"/>
    </row>
    <row r="31337" spans="10:13" x14ac:dyDescent="0.3">
      <c r="J31337" s="1"/>
      <c r="K31337" s="1"/>
      <c r="L31337" s="1"/>
      <c r="M31337" s="1"/>
    </row>
    <row r="31338" spans="10:13" x14ac:dyDescent="0.3">
      <c r="J31338" s="1"/>
      <c r="K31338" s="1"/>
      <c r="L31338" s="1"/>
      <c r="M31338" s="1"/>
    </row>
    <row r="31339" spans="10:13" x14ac:dyDescent="0.3">
      <c r="J31339" s="1"/>
      <c r="K31339" s="1"/>
      <c r="L31339" s="1"/>
      <c r="M31339" s="1"/>
    </row>
    <row r="31340" spans="10:13" x14ac:dyDescent="0.3">
      <c r="J31340" s="1"/>
      <c r="K31340" s="1"/>
      <c r="L31340" s="1"/>
      <c r="M31340" s="1"/>
    </row>
    <row r="31341" spans="10:13" x14ac:dyDescent="0.3">
      <c r="J31341" s="1"/>
      <c r="K31341" s="1"/>
      <c r="L31341" s="1"/>
      <c r="M31341" s="1"/>
    </row>
    <row r="31342" spans="10:13" x14ac:dyDescent="0.3">
      <c r="J31342" s="1"/>
      <c r="K31342" s="1"/>
      <c r="L31342" s="1"/>
      <c r="M31342" s="1"/>
    </row>
    <row r="31343" spans="10:13" x14ac:dyDescent="0.3">
      <c r="J31343" s="1"/>
      <c r="K31343" s="1"/>
      <c r="L31343" s="1"/>
      <c r="M31343" s="1"/>
    </row>
    <row r="31344" spans="10:13" x14ac:dyDescent="0.3">
      <c r="J31344" s="1"/>
      <c r="K31344" s="1"/>
      <c r="L31344" s="1"/>
      <c r="M31344" s="1"/>
    </row>
    <row r="31345" spans="10:13" x14ac:dyDescent="0.3">
      <c r="J31345" s="1"/>
      <c r="K31345" s="1"/>
      <c r="L31345" s="1"/>
      <c r="M31345" s="1"/>
    </row>
    <row r="31346" spans="10:13" x14ac:dyDescent="0.3">
      <c r="J31346" s="1"/>
      <c r="K31346" s="1"/>
      <c r="L31346" s="1"/>
      <c r="M31346" s="1"/>
    </row>
    <row r="31347" spans="10:13" x14ac:dyDescent="0.3">
      <c r="J31347" s="1"/>
      <c r="K31347" s="1"/>
      <c r="L31347" s="1"/>
      <c r="M31347" s="1"/>
    </row>
    <row r="31348" spans="10:13" x14ac:dyDescent="0.3">
      <c r="J31348" s="1"/>
      <c r="K31348" s="1"/>
      <c r="L31348" s="1"/>
      <c r="M31348" s="1"/>
    </row>
    <row r="31349" spans="10:13" x14ac:dyDescent="0.3">
      <c r="J31349" s="1"/>
      <c r="K31349" s="1"/>
      <c r="L31349" s="1"/>
      <c r="M31349" s="1"/>
    </row>
    <row r="31350" spans="10:13" x14ac:dyDescent="0.3">
      <c r="J31350" s="1"/>
      <c r="K31350" s="1"/>
      <c r="L31350" s="1"/>
      <c r="M31350" s="1"/>
    </row>
    <row r="31351" spans="10:13" x14ac:dyDescent="0.3">
      <c r="J31351" s="1"/>
      <c r="K31351" s="1"/>
      <c r="L31351" s="1"/>
      <c r="M31351" s="1"/>
    </row>
    <row r="31352" spans="10:13" x14ac:dyDescent="0.3">
      <c r="J31352" s="1"/>
      <c r="K31352" s="1"/>
      <c r="L31352" s="1"/>
      <c r="M31352" s="1"/>
    </row>
    <row r="31353" spans="10:13" x14ac:dyDescent="0.3">
      <c r="J31353" s="1"/>
      <c r="K31353" s="1"/>
      <c r="L31353" s="1"/>
      <c r="M31353" s="1"/>
    </row>
    <row r="31354" spans="10:13" x14ac:dyDescent="0.3">
      <c r="J31354" s="1"/>
      <c r="K31354" s="1"/>
      <c r="L31354" s="1"/>
      <c r="M31354" s="1"/>
    </row>
    <row r="31355" spans="10:13" x14ac:dyDescent="0.3">
      <c r="J31355" s="1"/>
      <c r="K31355" s="1"/>
      <c r="L31355" s="1"/>
      <c r="M31355" s="1"/>
    </row>
    <row r="31356" spans="10:13" x14ac:dyDescent="0.3">
      <c r="J31356" s="1"/>
      <c r="K31356" s="1"/>
      <c r="L31356" s="1"/>
      <c r="M31356" s="1"/>
    </row>
    <row r="31357" spans="10:13" x14ac:dyDescent="0.3">
      <c r="J31357" s="1"/>
      <c r="K31357" s="1"/>
      <c r="L31357" s="1"/>
      <c r="M31357" s="1"/>
    </row>
    <row r="31358" spans="10:13" x14ac:dyDescent="0.3">
      <c r="J31358" s="1"/>
      <c r="K31358" s="1"/>
      <c r="L31358" s="1"/>
      <c r="M31358" s="1"/>
    </row>
    <row r="31359" spans="10:13" x14ac:dyDescent="0.3">
      <c r="J31359" s="1"/>
      <c r="K31359" s="1"/>
      <c r="L31359" s="1"/>
      <c r="M31359" s="1"/>
    </row>
    <row r="31360" spans="10:13" x14ac:dyDescent="0.3">
      <c r="J31360" s="1"/>
      <c r="K31360" s="1"/>
      <c r="L31360" s="1"/>
      <c r="M31360" s="1"/>
    </row>
    <row r="31361" spans="10:13" x14ac:dyDescent="0.3">
      <c r="J31361" s="1"/>
      <c r="K31361" s="1"/>
      <c r="L31361" s="1"/>
      <c r="M31361" s="1"/>
    </row>
    <row r="31362" spans="10:13" x14ac:dyDescent="0.3">
      <c r="J31362" s="1"/>
      <c r="K31362" s="1"/>
      <c r="L31362" s="1"/>
      <c r="M31362" s="1"/>
    </row>
    <row r="31363" spans="10:13" x14ac:dyDescent="0.3">
      <c r="J31363" s="1"/>
      <c r="K31363" s="1"/>
      <c r="L31363" s="1"/>
      <c r="M31363" s="1"/>
    </row>
    <row r="31364" spans="10:13" x14ac:dyDescent="0.3">
      <c r="J31364" s="1"/>
      <c r="K31364" s="1"/>
      <c r="L31364" s="1"/>
      <c r="M31364" s="1"/>
    </row>
    <row r="31365" spans="10:13" x14ac:dyDescent="0.3">
      <c r="J31365" s="1"/>
      <c r="K31365" s="1"/>
      <c r="L31365" s="1"/>
      <c r="M31365" s="1"/>
    </row>
    <row r="31366" spans="10:13" x14ac:dyDescent="0.3">
      <c r="J31366" s="1"/>
      <c r="K31366" s="1"/>
      <c r="L31366" s="1"/>
      <c r="M31366" s="1"/>
    </row>
    <row r="31367" spans="10:13" x14ac:dyDescent="0.3">
      <c r="J31367" s="1"/>
      <c r="K31367" s="1"/>
      <c r="L31367" s="1"/>
      <c r="M31367" s="1"/>
    </row>
    <row r="31368" spans="10:13" x14ac:dyDescent="0.3">
      <c r="J31368" s="1"/>
      <c r="K31368" s="1"/>
      <c r="L31368" s="1"/>
      <c r="M31368" s="1"/>
    </row>
    <row r="31369" spans="10:13" x14ac:dyDescent="0.3">
      <c r="J31369" s="1"/>
      <c r="K31369" s="1"/>
      <c r="L31369" s="1"/>
      <c r="M31369" s="1"/>
    </row>
    <row r="31370" spans="10:13" x14ac:dyDescent="0.3">
      <c r="J31370" s="1"/>
      <c r="K31370" s="1"/>
      <c r="L31370" s="1"/>
      <c r="M31370" s="1"/>
    </row>
    <row r="31371" spans="10:13" x14ac:dyDescent="0.3">
      <c r="J31371" s="1"/>
      <c r="K31371" s="1"/>
      <c r="L31371" s="1"/>
      <c r="M31371" s="1"/>
    </row>
    <row r="31372" spans="10:13" x14ac:dyDescent="0.3">
      <c r="J31372" s="1"/>
      <c r="K31372" s="1"/>
      <c r="L31372" s="1"/>
      <c r="M31372" s="1"/>
    </row>
    <row r="31373" spans="10:13" x14ac:dyDescent="0.3">
      <c r="J31373" s="1"/>
      <c r="K31373" s="1"/>
      <c r="L31373" s="1"/>
      <c r="M31373" s="1"/>
    </row>
    <row r="31374" spans="10:13" x14ac:dyDescent="0.3">
      <c r="J31374" s="1"/>
      <c r="K31374" s="1"/>
      <c r="L31374" s="1"/>
      <c r="M31374" s="1"/>
    </row>
    <row r="31375" spans="10:13" x14ac:dyDescent="0.3">
      <c r="J31375" s="1"/>
      <c r="K31375" s="1"/>
      <c r="L31375" s="1"/>
      <c r="M31375" s="1"/>
    </row>
    <row r="31376" spans="10:13" x14ac:dyDescent="0.3">
      <c r="J31376" s="1"/>
      <c r="K31376" s="1"/>
      <c r="L31376" s="1"/>
      <c r="M31376" s="1"/>
    </row>
    <row r="31377" spans="10:13" x14ac:dyDescent="0.3">
      <c r="J31377" s="1"/>
      <c r="K31377" s="1"/>
      <c r="L31377" s="1"/>
      <c r="M31377" s="1"/>
    </row>
    <row r="31378" spans="10:13" x14ac:dyDescent="0.3">
      <c r="J31378" s="1"/>
      <c r="K31378" s="1"/>
      <c r="L31378" s="1"/>
      <c r="M31378" s="1"/>
    </row>
    <row r="31379" spans="10:13" x14ac:dyDescent="0.3">
      <c r="J31379" s="1"/>
      <c r="K31379" s="1"/>
      <c r="L31379" s="1"/>
      <c r="M31379" s="1"/>
    </row>
    <row r="31380" spans="10:13" x14ac:dyDescent="0.3">
      <c r="J31380" s="1"/>
      <c r="K31380" s="1"/>
      <c r="L31380" s="1"/>
      <c r="M31380" s="1"/>
    </row>
    <row r="31381" spans="10:13" x14ac:dyDescent="0.3">
      <c r="J31381" s="1"/>
      <c r="K31381" s="1"/>
      <c r="L31381" s="1"/>
      <c r="M31381" s="1"/>
    </row>
    <row r="31382" spans="10:13" x14ac:dyDescent="0.3">
      <c r="J31382" s="1"/>
      <c r="K31382" s="1"/>
      <c r="L31382" s="1"/>
      <c r="M31382" s="1"/>
    </row>
    <row r="31383" spans="10:13" x14ac:dyDescent="0.3">
      <c r="J31383" s="1"/>
      <c r="K31383" s="1"/>
      <c r="L31383" s="1"/>
      <c r="M31383" s="1"/>
    </row>
    <row r="31384" spans="10:13" x14ac:dyDescent="0.3">
      <c r="J31384" s="1"/>
      <c r="K31384" s="1"/>
      <c r="L31384" s="1"/>
      <c r="M31384" s="1"/>
    </row>
    <row r="31385" spans="10:13" x14ac:dyDescent="0.3">
      <c r="J31385" s="1"/>
      <c r="K31385" s="1"/>
      <c r="L31385" s="1"/>
      <c r="M31385" s="1"/>
    </row>
    <row r="31386" spans="10:13" x14ac:dyDescent="0.3">
      <c r="J31386" s="1"/>
      <c r="K31386" s="1"/>
      <c r="L31386" s="1"/>
      <c r="M31386" s="1"/>
    </row>
    <row r="31387" spans="10:13" x14ac:dyDescent="0.3">
      <c r="J31387" s="1"/>
      <c r="K31387" s="1"/>
      <c r="L31387" s="1"/>
      <c r="M31387" s="1"/>
    </row>
    <row r="31388" spans="10:13" x14ac:dyDescent="0.3">
      <c r="J31388" s="1"/>
      <c r="K31388" s="1"/>
      <c r="L31388" s="1"/>
      <c r="M31388" s="1"/>
    </row>
    <row r="31389" spans="10:13" x14ac:dyDescent="0.3">
      <c r="J31389" s="1"/>
      <c r="K31389" s="1"/>
      <c r="L31389" s="1"/>
      <c r="M31389" s="1"/>
    </row>
    <row r="31390" spans="10:13" x14ac:dyDescent="0.3">
      <c r="J31390" s="1"/>
      <c r="K31390" s="1"/>
      <c r="L31390" s="1"/>
      <c r="M31390" s="1"/>
    </row>
    <row r="31391" spans="10:13" x14ac:dyDescent="0.3">
      <c r="J31391" s="1"/>
      <c r="K31391" s="1"/>
      <c r="L31391" s="1"/>
      <c r="M31391" s="1"/>
    </row>
    <row r="31392" spans="10:13" x14ac:dyDescent="0.3">
      <c r="J31392" s="1"/>
      <c r="K31392" s="1"/>
      <c r="L31392" s="1"/>
      <c r="M31392" s="1"/>
    </row>
    <row r="31393" spans="10:13" x14ac:dyDescent="0.3">
      <c r="J31393" s="1"/>
      <c r="K31393" s="1"/>
      <c r="L31393" s="1"/>
      <c r="M31393" s="1"/>
    </row>
    <row r="31394" spans="10:13" x14ac:dyDescent="0.3">
      <c r="J31394" s="1"/>
      <c r="K31394" s="1"/>
      <c r="L31394" s="1"/>
      <c r="M31394" s="1"/>
    </row>
    <row r="31395" spans="10:13" x14ac:dyDescent="0.3">
      <c r="J31395" s="1"/>
      <c r="K31395" s="1"/>
      <c r="L31395" s="1"/>
      <c r="M31395" s="1"/>
    </row>
    <row r="31396" spans="10:13" x14ac:dyDescent="0.3">
      <c r="J31396" s="1"/>
      <c r="K31396" s="1"/>
      <c r="L31396" s="1"/>
      <c r="M31396" s="1"/>
    </row>
    <row r="31397" spans="10:13" x14ac:dyDescent="0.3">
      <c r="J31397" s="1"/>
      <c r="K31397" s="1"/>
      <c r="L31397" s="1"/>
      <c r="M31397" s="1"/>
    </row>
    <row r="31398" spans="10:13" x14ac:dyDescent="0.3">
      <c r="J31398" s="1"/>
      <c r="K31398" s="1"/>
      <c r="L31398" s="1"/>
      <c r="M31398" s="1"/>
    </row>
    <row r="31399" spans="10:13" x14ac:dyDescent="0.3">
      <c r="J31399" s="1"/>
      <c r="K31399" s="1"/>
      <c r="L31399" s="1"/>
      <c r="M31399" s="1"/>
    </row>
    <row r="31400" spans="10:13" x14ac:dyDescent="0.3">
      <c r="J31400" s="1"/>
      <c r="K31400" s="1"/>
      <c r="L31400" s="1"/>
      <c r="M31400" s="1"/>
    </row>
    <row r="31401" spans="10:13" x14ac:dyDescent="0.3">
      <c r="J31401" s="1"/>
      <c r="K31401" s="1"/>
      <c r="L31401" s="1"/>
      <c r="M31401" s="1"/>
    </row>
    <row r="31402" spans="10:13" x14ac:dyDescent="0.3">
      <c r="J31402" s="1"/>
      <c r="K31402" s="1"/>
      <c r="L31402" s="1"/>
      <c r="M31402" s="1"/>
    </row>
    <row r="31403" spans="10:13" x14ac:dyDescent="0.3">
      <c r="J31403" s="1"/>
      <c r="K31403" s="1"/>
      <c r="L31403" s="1"/>
      <c r="M31403" s="1"/>
    </row>
    <row r="31404" spans="10:13" x14ac:dyDescent="0.3">
      <c r="J31404" s="1"/>
      <c r="K31404" s="1"/>
      <c r="L31404" s="1"/>
      <c r="M31404" s="1"/>
    </row>
    <row r="31405" spans="10:13" x14ac:dyDescent="0.3">
      <c r="J31405" s="1"/>
      <c r="K31405" s="1"/>
      <c r="L31405" s="1"/>
      <c r="M31405" s="1"/>
    </row>
    <row r="31406" spans="10:13" x14ac:dyDescent="0.3">
      <c r="J31406" s="1"/>
      <c r="K31406" s="1"/>
      <c r="L31406" s="1"/>
      <c r="M31406" s="1"/>
    </row>
    <row r="31407" spans="10:13" x14ac:dyDescent="0.3">
      <c r="J31407" s="1"/>
      <c r="K31407" s="1"/>
      <c r="L31407" s="1"/>
      <c r="M31407" s="1"/>
    </row>
    <row r="31408" spans="10:13" x14ac:dyDescent="0.3">
      <c r="J31408" s="1"/>
      <c r="K31408" s="1"/>
      <c r="L31408" s="1"/>
      <c r="M31408" s="1"/>
    </row>
    <row r="31409" spans="10:13" x14ac:dyDescent="0.3">
      <c r="J31409" s="1"/>
      <c r="K31409" s="1"/>
      <c r="L31409" s="1"/>
      <c r="M31409" s="1"/>
    </row>
    <row r="31410" spans="10:13" x14ac:dyDescent="0.3">
      <c r="J31410" s="1"/>
      <c r="K31410" s="1"/>
      <c r="L31410" s="1"/>
      <c r="M31410" s="1"/>
    </row>
    <row r="31411" spans="10:13" x14ac:dyDescent="0.3">
      <c r="J31411" s="1"/>
      <c r="K31411" s="1"/>
      <c r="L31411" s="1"/>
      <c r="M31411" s="1"/>
    </row>
    <row r="31412" spans="10:13" x14ac:dyDescent="0.3">
      <c r="J31412" s="1"/>
      <c r="K31412" s="1"/>
      <c r="L31412" s="1"/>
      <c r="M31412" s="1"/>
    </row>
    <row r="31413" spans="10:13" x14ac:dyDescent="0.3">
      <c r="J31413" s="1"/>
      <c r="K31413" s="1"/>
      <c r="L31413" s="1"/>
      <c r="M31413" s="1"/>
    </row>
    <row r="31414" spans="10:13" x14ac:dyDescent="0.3">
      <c r="J31414" s="1"/>
      <c r="K31414" s="1"/>
      <c r="L31414" s="1"/>
      <c r="M31414" s="1"/>
    </row>
    <row r="31415" spans="10:13" x14ac:dyDescent="0.3">
      <c r="J31415" s="1"/>
      <c r="K31415" s="1"/>
      <c r="L31415" s="1"/>
      <c r="M31415" s="1"/>
    </row>
    <row r="31416" spans="10:13" x14ac:dyDescent="0.3">
      <c r="J31416" s="1"/>
      <c r="K31416" s="1"/>
      <c r="L31416" s="1"/>
      <c r="M31416" s="1"/>
    </row>
    <row r="31417" spans="10:13" x14ac:dyDescent="0.3">
      <c r="J31417" s="1"/>
      <c r="K31417" s="1"/>
      <c r="L31417" s="1"/>
      <c r="M31417" s="1"/>
    </row>
    <row r="31418" spans="10:13" x14ac:dyDescent="0.3">
      <c r="J31418" s="1"/>
      <c r="K31418" s="1"/>
      <c r="L31418" s="1"/>
      <c r="M31418" s="1"/>
    </row>
    <row r="31419" spans="10:13" x14ac:dyDescent="0.3">
      <c r="J31419" s="1"/>
      <c r="K31419" s="1"/>
      <c r="L31419" s="1"/>
      <c r="M31419" s="1"/>
    </row>
    <row r="31420" spans="10:13" x14ac:dyDescent="0.3">
      <c r="J31420" s="1"/>
      <c r="K31420" s="1"/>
      <c r="L31420" s="1"/>
      <c r="M31420" s="1"/>
    </row>
    <row r="31421" spans="10:13" x14ac:dyDescent="0.3">
      <c r="J31421" s="1"/>
      <c r="K31421" s="1"/>
      <c r="L31421" s="1"/>
      <c r="M31421" s="1"/>
    </row>
    <row r="31422" spans="10:13" x14ac:dyDescent="0.3">
      <c r="J31422" s="1"/>
      <c r="K31422" s="1"/>
      <c r="L31422" s="1"/>
      <c r="M31422" s="1"/>
    </row>
    <row r="31423" spans="10:13" x14ac:dyDescent="0.3">
      <c r="J31423" s="1"/>
      <c r="K31423" s="1"/>
      <c r="L31423" s="1"/>
      <c r="M31423" s="1"/>
    </row>
    <row r="31424" spans="10:13" x14ac:dyDescent="0.3">
      <c r="J31424" s="1"/>
      <c r="K31424" s="1"/>
      <c r="L31424" s="1"/>
      <c r="M31424" s="1"/>
    </row>
    <row r="31425" spans="10:13" x14ac:dyDescent="0.3">
      <c r="J31425" s="1"/>
      <c r="K31425" s="1"/>
      <c r="L31425" s="1"/>
      <c r="M31425" s="1"/>
    </row>
    <row r="31426" spans="10:13" x14ac:dyDescent="0.3">
      <c r="J31426" s="1"/>
      <c r="K31426" s="1"/>
      <c r="L31426" s="1"/>
      <c r="M31426" s="1"/>
    </row>
    <row r="31427" spans="10:13" x14ac:dyDescent="0.3">
      <c r="J31427" s="1"/>
      <c r="K31427" s="1"/>
      <c r="L31427" s="1"/>
      <c r="M31427" s="1"/>
    </row>
    <row r="31428" spans="10:13" x14ac:dyDescent="0.3">
      <c r="J31428" s="1"/>
      <c r="K31428" s="1"/>
      <c r="L31428" s="1"/>
      <c r="M31428" s="1"/>
    </row>
    <row r="31429" spans="10:13" x14ac:dyDescent="0.3">
      <c r="J31429" s="1"/>
      <c r="K31429" s="1"/>
      <c r="L31429" s="1"/>
      <c r="M31429" s="1"/>
    </row>
    <row r="31430" spans="10:13" x14ac:dyDescent="0.3">
      <c r="J31430" s="1"/>
      <c r="K31430" s="1"/>
      <c r="L31430" s="1"/>
      <c r="M31430" s="1"/>
    </row>
    <row r="31431" spans="10:13" x14ac:dyDescent="0.3">
      <c r="J31431" s="1"/>
      <c r="K31431" s="1"/>
      <c r="L31431" s="1"/>
      <c r="M31431" s="1"/>
    </row>
    <row r="31432" spans="10:13" x14ac:dyDescent="0.3">
      <c r="J31432" s="1"/>
      <c r="K31432" s="1"/>
      <c r="L31432" s="1"/>
      <c r="M31432" s="1"/>
    </row>
    <row r="31433" spans="10:13" x14ac:dyDescent="0.3">
      <c r="J31433" s="1"/>
      <c r="K31433" s="1"/>
      <c r="L31433" s="1"/>
      <c r="M31433" s="1"/>
    </row>
    <row r="31434" spans="10:13" x14ac:dyDescent="0.3">
      <c r="J31434" s="1"/>
      <c r="K31434" s="1"/>
      <c r="L31434" s="1"/>
      <c r="M31434" s="1"/>
    </row>
    <row r="31435" spans="10:13" x14ac:dyDescent="0.3">
      <c r="J31435" s="1"/>
      <c r="K31435" s="1"/>
      <c r="L31435" s="1"/>
      <c r="M31435" s="1"/>
    </row>
    <row r="31436" spans="10:13" x14ac:dyDescent="0.3">
      <c r="J31436" s="1"/>
      <c r="K31436" s="1"/>
      <c r="L31436" s="1"/>
      <c r="M31436" s="1"/>
    </row>
    <row r="31437" spans="10:13" x14ac:dyDescent="0.3">
      <c r="J31437" s="1"/>
      <c r="K31437" s="1"/>
      <c r="L31437" s="1"/>
      <c r="M31437" s="1"/>
    </row>
    <row r="31438" spans="10:13" x14ac:dyDescent="0.3">
      <c r="J31438" s="1"/>
      <c r="K31438" s="1"/>
      <c r="L31438" s="1"/>
      <c r="M31438" s="1"/>
    </row>
    <row r="31439" spans="10:13" x14ac:dyDescent="0.3">
      <c r="J31439" s="1"/>
      <c r="K31439" s="1"/>
      <c r="L31439" s="1"/>
      <c r="M31439" s="1"/>
    </row>
    <row r="31440" spans="10:13" x14ac:dyDescent="0.3">
      <c r="J31440" s="1"/>
      <c r="K31440" s="1"/>
      <c r="L31440" s="1"/>
      <c r="M31440" s="1"/>
    </row>
    <row r="31441" spans="10:13" x14ac:dyDescent="0.3">
      <c r="J31441" s="1"/>
      <c r="K31441" s="1"/>
      <c r="L31441" s="1"/>
      <c r="M31441" s="1"/>
    </row>
    <row r="31442" spans="10:13" x14ac:dyDescent="0.3">
      <c r="J31442" s="1"/>
      <c r="K31442" s="1"/>
      <c r="L31442" s="1"/>
      <c r="M31442" s="1"/>
    </row>
    <row r="31443" spans="10:13" x14ac:dyDescent="0.3">
      <c r="J31443" s="1"/>
      <c r="K31443" s="1"/>
      <c r="L31443" s="1"/>
      <c r="M31443" s="1"/>
    </row>
    <row r="31444" spans="10:13" x14ac:dyDescent="0.3">
      <c r="J31444" s="1"/>
      <c r="K31444" s="1"/>
      <c r="L31444" s="1"/>
      <c r="M31444" s="1"/>
    </row>
    <row r="31445" spans="10:13" x14ac:dyDescent="0.3">
      <c r="J31445" s="1"/>
      <c r="K31445" s="1"/>
      <c r="L31445" s="1"/>
      <c r="M31445" s="1"/>
    </row>
    <row r="31446" spans="10:13" x14ac:dyDescent="0.3">
      <c r="J31446" s="1"/>
      <c r="K31446" s="1"/>
      <c r="L31446" s="1"/>
      <c r="M31446" s="1"/>
    </row>
    <row r="31447" spans="10:13" x14ac:dyDescent="0.3">
      <c r="J31447" s="1"/>
      <c r="K31447" s="1"/>
      <c r="L31447" s="1"/>
      <c r="M31447" s="1"/>
    </row>
    <row r="31448" spans="10:13" x14ac:dyDescent="0.3">
      <c r="J31448" s="1"/>
      <c r="K31448" s="1"/>
      <c r="L31448" s="1"/>
      <c r="M31448" s="1"/>
    </row>
    <row r="31449" spans="10:13" x14ac:dyDescent="0.3">
      <c r="J31449" s="1"/>
      <c r="K31449" s="1"/>
      <c r="L31449" s="1"/>
      <c r="M31449" s="1"/>
    </row>
    <row r="31450" spans="10:13" x14ac:dyDescent="0.3">
      <c r="J31450" s="1"/>
      <c r="K31450" s="1"/>
      <c r="L31450" s="1"/>
      <c r="M31450" s="1"/>
    </row>
    <row r="31451" spans="10:13" x14ac:dyDescent="0.3">
      <c r="J31451" s="1"/>
      <c r="K31451" s="1"/>
      <c r="L31451" s="1"/>
      <c r="M31451" s="1"/>
    </row>
    <row r="31452" spans="10:13" x14ac:dyDescent="0.3">
      <c r="J31452" s="1"/>
      <c r="K31452" s="1"/>
      <c r="L31452" s="1"/>
      <c r="M31452" s="1"/>
    </row>
    <row r="31453" spans="10:13" x14ac:dyDescent="0.3">
      <c r="J31453" s="1"/>
      <c r="K31453" s="1"/>
      <c r="L31453" s="1"/>
      <c r="M31453" s="1"/>
    </row>
    <row r="31454" spans="10:13" x14ac:dyDescent="0.3">
      <c r="J31454" s="1"/>
      <c r="K31454" s="1"/>
      <c r="L31454" s="1"/>
      <c r="M31454" s="1"/>
    </row>
    <row r="31455" spans="10:13" x14ac:dyDescent="0.3">
      <c r="J31455" s="1"/>
      <c r="K31455" s="1"/>
      <c r="L31455" s="1"/>
      <c r="M31455" s="1"/>
    </row>
    <row r="31456" spans="10:13" x14ac:dyDescent="0.3">
      <c r="J31456" s="1"/>
      <c r="K31456" s="1"/>
      <c r="L31456" s="1"/>
      <c r="M31456" s="1"/>
    </row>
    <row r="31457" spans="10:13" x14ac:dyDescent="0.3">
      <c r="J31457" s="1"/>
      <c r="K31457" s="1"/>
      <c r="L31457" s="1"/>
      <c r="M31457" s="1"/>
    </row>
    <row r="31458" spans="10:13" x14ac:dyDescent="0.3">
      <c r="J31458" s="1"/>
      <c r="K31458" s="1"/>
      <c r="L31458" s="1"/>
      <c r="M31458" s="1"/>
    </row>
    <row r="31459" spans="10:13" x14ac:dyDescent="0.3">
      <c r="J31459" s="1"/>
      <c r="K31459" s="1"/>
      <c r="L31459" s="1"/>
      <c r="M31459" s="1"/>
    </row>
    <row r="31460" spans="10:13" x14ac:dyDescent="0.3">
      <c r="J31460" s="1"/>
      <c r="K31460" s="1"/>
      <c r="L31460" s="1"/>
      <c r="M31460" s="1"/>
    </row>
    <row r="31461" spans="10:13" x14ac:dyDescent="0.3">
      <c r="J31461" s="1"/>
      <c r="K31461" s="1"/>
      <c r="L31461" s="1"/>
      <c r="M31461" s="1"/>
    </row>
    <row r="31462" spans="10:13" x14ac:dyDescent="0.3">
      <c r="J31462" s="1"/>
      <c r="K31462" s="1"/>
      <c r="L31462" s="1"/>
      <c r="M31462" s="1"/>
    </row>
    <row r="31463" spans="10:13" x14ac:dyDescent="0.3">
      <c r="J31463" s="1"/>
      <c r="K31463" s="1"/>
      <c r="L31463" s="1"/>
      <c r="M31463" s="1"/>
    </row>
    <row r="31464" spans="10:13" x14ac:dyDescent="0.3">
      <c r="J31464" s="1"/>
      <c r="K31464" s="1"/>
      <c r="L31464" s="1"/>
      <c r="M31464" s="1"/>
    </row>
    <row r="31465" spans="10:13" x14ac:dyDescent="0.3">
      <c r="J31465" s="1"/>
      <c r="K31465" s="1"/>
      <c r="L31465" s="1"/>
      <c r="M31465" s="1"/>
    </row>
    <row r="31466" spans="10:13" x14ac:dyDescent="0.3">
      <c r="J31466" s="1"/>
      <c r="K31466" s="1"/>
      <c r="L31466" s="1"/>
      <c r="M31466" s="1"/>
    </row>
    <row r="31467" spans="10:13" x14ac:dyDescent="0.3">
      <c r="J31467" s="1"/>
      <c r="K31467" s="1"/>
      <c r="L31467" s="1"/>
      <c r="M31467" s="1"/>
    </row>
    <row r="31468" spans="10:13" x14ac:dyDescent="0.3">
      <c r="J31468" s="1"/>
      <c r="K31468" s="1"/>
      <c r="L31468" s="1"/>
      <c r="M31468" s="1"/>
    </row>
    <row r="31469" spans="10:13" x14ac:dyDescent="0.3">
      <c r="J31469" s="1"/>
      <c r="K31469" s="1"/>
      <c r="L31469" s="1"/>
      <c r="M31469" s="1"/>
    </row>
    <row r="31470" spans="10:13" x14ac:dyDescent="0.3">
      <c r="J31470" s="1"/>
      <c r="K31470" s="1"/>
      <c r="L31470" s="1"/>
      <c r="M31470" s="1"/>
    </row>
    <row r="31471" spans="10:13" x14ac:dyDescent="0.3">
      <c r="J31471" s="1"/>
      <c r="K31471" s="1"/>
      <c r="L31471" s="1"/>
      <c r="M31471" s="1"/>
    </row>
    <row r="31472" spans="10:13" x14ac:dyDescent="0.3">
      <c r="J31472" s="1"/>
      <c r="K31472" s="1"/>
      <c r="L31472" s="1"/>
      <c r="M31472" s="1"/>
    </row>
    <row r="31473" spans="10:13" x14ac:dyDescent="0.3">
      <c r="J31473" s="1"/>
      <c r="K31473" s="1"/>
      <c r="L31473" s="1"/>
      <c r="M31473" s="1"/>
    </row>
    <row r="31474" spans="10:13" x14ac:dyDescent="0.3">
      <c r="J31474" s="1"/>
      <c r="K31474" s="1"/>
      <c r="L31474" s="1"/>
      <c r="M31474" s="1"/>
    </row>
    <row r="31475" spans="10:13" x14ac:dyDescent="0.3">
      <c r="J31475" s="1"/>
      <c r="K31475" s="1"/>
      <c r="L31475" s="1"/>
      <c r="M31475" s="1"/>
    </row>
    <row r="31476" spans="10:13" x14ac:dyDescent="0.3">
      <c r="J31476" s="1"/>
      <c r="K31476" s="1"/>
      <c r="L31476" s="1"/>
      <c r="M31476" s="1"/>
    </row>
    <row r="31477" spans="10:13" x14ac:dyDescent="0.3">
      <c r="J31477" s="1"/>
      <c r="K31477" s="1"/>
      <c r="L31477" s="1"/>
      <c r="M31477" s="1"/>
    </row>
    <row r="31478" spans="10:13" x14ac:dyDescent="0.3">
      <c r="J31478" s="1"/>
      <c r="K31478" s="1"/>
      <c r="L31478" s="1"/>
      <c r="M31478" s="1"/>
    </row>
    <row r="31479" spans="10:13" x14ac:dyDescent="0.3">
      <c r="J31479" s="1"/>
      <c r="K31479" s="1"/>
      <c r="L31479" s="1"/>
      <c r="M31479" s="1"/>
    </row>
    <row r="31480" spans="10:13" x14ac:dyDescent="0.3">
      <c r="J31480" s="1"/>
      <c r="K31480" s="1"/>
      <c r="L31480" s="1"/>
      <c r="M31480" s="1"/>
    </row>
    <row r="31481" spans="10:13" x14ac:dyDescent="0.3">
      <c r="J31481" s="1"/>
      <c r="K31481" s="1"/>
      <c r="L31481" s="1"/>
      <c r="M31481" s="1"/>
    </row>
    <row r="31482" spans="10:13" x14ac:dyDescent="0.3">
      <c r="J31482" s="1"/>
      <c r="K31482" s="1"/>
      <c r="L31482" s="1"/>
      <c r="M31482" s="1"/>
    </row>
    <row r="31483" spans="10:13" x14ac:dyDescent="0.3">
      <c r="J31483" s="1"/>
      <c r="K31483" s="1"/>
      <c r="L31483" s="1"/>
      <c r="M31483" s="1"/>
    </row>
    <row r="31484" spans="10:13" x14ac:dyDescent="0.3">
      <c r="J31484" s="1"/>
      <c r="K31484" s="1"/>
      <c r="L31484" s="1"/>
      <c r="M31484" s="1"/>
    </row>
    <row r="31485" spans="10:13" x14ac:dyDescent="0.3">
      <c r="J31485" s="1"/>
      <c r="K31485" s="1"/>
      <c r="L31485" s="1"/>
      <c r="M31485" s="1"/>
    </row>
    <row r="31486" spans="10:13" x14ac:dyDescent="0.3">
      <c r="J31486" s="1"/>
      <c r="K31486" s="1"/>
      <c r="L31486" s="1"/>
      <c r="M31486" s="1"/>
    </row>
    <row r="31487" spans="10:13" x14ac:dyDescent="0.3">
      <c r="J31487" s="1"/>
      <c r="K31487" s="1"/>
      <c r="L31487" s="1"/>
      <c r="M31487" s="1"/>
    </row>
    <row r="31488" spans="10:13" x14ac:dyDescent="0.3">
      <c r="J31488" s="1"/>
      <c r="K31488" s="1"/>
      <c r="L31488" s="1"/>
      <c r="M31488" s="1"/>
    </row>
    <row r="31489" spans="10:13" x14ac:dyDescent="0.3">
      <c r="J31489" s="1"/>
      <c r="K31489" s="1"/>
      <c r="L31489" s="1"/>
      <c r="M31489" s="1"/>
    </row>
    <row r="31490" spans="10:13" x14ac:dyDescent="0.3">
      <c r="J31490" s="1"/>
      <c r="K31490" s="1"/>
      <c r="L31490" s="1"/>
      <c r="M31490" s="1"/>
    </row>
    <row r="31491" spans="10:13" x14ac:dyDescent="0.3">
      <c r="J31491" s="1"/>
      <c r="K31491" s="1"/>
      <c r="L31491" s="1"/>
      <c r="M31491" s="1"/>
    </row>
    <row r="31492" spans="10:13" x14ac:dyDescent="0.3">
      <c r="J31492" s="1"/>
      <c r="K31492" s="1"/>
      <c r="L31492" s="1"/>
      <c r="M31492" s="1"/>
    </row>
    <row r="31493" spans="10:13" x14ac:dyDescent="0.3">
      <c r="J31493" s="1"/>
      <c r="K31493" s="1"/>
      <c r="L31493" s="1"/>
      <c r="M31493" s="1"/>
    </row>
    <row r="31494" spans="10:13" x14ac:dyDescent="0.3">
      <c r="J31494" s="1"/>
      <c r="K31494" s="1"/>
      <c r="L31494" s="1"/>
      <c r="M31494" s="1"/>
    </row>
    <row r="31495" spans="10:13" x14ac:dyDescent="0.3">
      <c r="J31495" s="1"/>
      <c r="K31495" s="1"/>
      <c r="L31495" s="1"/>
      <c r="M31495" s="1"/>
    </row>
    <row r="31496" spans="10:13" x14ac:dyDescent="0.3">
      <c r="J31496" s="1"/>
      <c r="K31496" s="1"/>
      <c r="L31496" s="1"/>
      <c r="M31496" s="1"/>
    </row>
    <row r="31497" spans="10:13" x14ac:dyDescent="0.3">
      <c r="J31497" s="1"/>
      <c r="K31497" s="1"/>
      <c r="L31497" s="1"/>
      <c r="M31497" s="1"/>
    </row>
    <row r="31498" spans="10:13" x14ac:dyDescent="0.3">
      <c r="J31498" s="1"/>
      <c r="K31498" s="1"/>
      <c r="L31498" s="1"/>
      <c r="M31498" s="1"/>
    </row>
    <row r="31499" spans="10:13" x14ac:dyDescent="0.3">
      <c r="J31499" s="1"/>
      <c r="K31499" s="1"/>
      <c r="L31499" s="1"/>
      <c r="M31499" s="1"/>
    </row>
    <row r="31500" spans="10:13" x14ac:dyDescent="0.3">
      <c r="J31500" s="1"/>
      <c r="K31500" s="1"/>
      <c r="L31500" s="1"/>
      <c r="M31500" s="1"/>
    </row>
    <row r="31501" spans="10:13" x14ac:dyDescent="0.3">
      <c r="J31501" s="1"/>
      <c r="K31501" s="1"/>
      <c r="L31501" s="1"/>
      <c r="M31501" s="1"/>
    </row>
    <row r="31502" spans="10:13" x14ac:dyDescent="0.3">
      <c r="J31502" s="1"/>
      <c r="K31502" s="1"/>
      <c r="L31502" s="1"/>
      <c r="M31502" s="1"/>
    </row>
    <row r="31503" spans="10:13" x14ac:dyDescent="0.3">
      <c r="J31503" s="1"/>
      <c r="K31503" s="1"/>
      <c r="L31503" s="1"/>
      <c r="M31503" s="1"/>
    </row>
    <row r="31504" spans="10:13" x14ac:dyDescent="0.3">
      <c r="J31504" s="1"/>
      <c r="K31504" s="1"/>
      <c r="L31504" s="1"/>
      <c r="M31504" s="1"/>
    </row>
    <row r="31505" spans="10:13" x14ac:dyDescent="0.3">
      <c r="J31505" s="1"/>
      <c r="K31505" s="1"/>
      <c r="L31505" s="1"/>
      <c r="M31505" s="1"/>
    </row>
    <row r="31506" spans="10:13" x14ac:dyDescent="0.3">
      <c r="J31506" s="1"/>
      <c r="K31506" s="1"/>
      <c r="L31506" s="1"/>
      <c r="M31506" s="1"/>
    </row>
    <row r="31507" spans="10:13" x14ac:dyDescent="0.3">
      <c r="J31507" s="1"/>
      <c r="K31507" s="1"/>
      <c r="L31507" s="1"/>
      <c r="M31507" s="1"/>
    </row>
    <row r="31508" spans="10:13" x14ac:dyDescent="0.3">
      <c r="J31508" s="1"/>
      <c r="K31508" s="1"/>
      <c r="L31508" s="1"/>
      <c r="M31508" s="1"/>
    </row>
    <row r="31509" spans="10:13" x14ac:dyDescent="0.3">
      <c r="J31509" s="1"/>
      <c r="K31509" s="1"/>
      <c r="L31509" s="1"/>
      <c r="M31509" s="1"/>
    </row>
    <row r="31510" spans="10:13" x14ac:dyDescent="0.3">
      <c r="J31510" s="1"/>
      <c r="K31510" s="1"/>
      <c r="L31510" s="1"/>
      <c r="M31510" s="1"/>
    </row>
    <row r="31511" spans="10:13" x14ac:dyDescent="0.3">
      <c r="J31511" s="1"/>
      <c r="K31511" s="1"/>
      <c r="L31511" s="1"/>
      <c r="M31511" s="1"/>
    </row>
    <row r="31512" spans="10:13" x14ac:dyDescent="0.3">
      <c r="J31512" s="1"/>
      <c r="K31512" s="1"/>
      <c r="L31512" s="1"/>
      <c r="M31512" s="1"/>
    </row>
    <row r="31513" spans="10:13" x14ac:dyDescent="0.3">
      <c r="J31513" s="1"/>
      <c r="K31513" s="1"/>
      <c r="L31513" s="1"/>
      <c r="M31513" s="1"/>
    </row>
    <row r="31514" spans="10:13" x14ac:dyDescent="0.3">
      <c r="J31514" s="1"/>
      <c r="K31514" s="1"/>
      <c r="L31514" s="1"/>
      <c r="M31514" s="1"/>
    </row>
    <row r="31515" spans="10:13" x14ac:dyDescent="0.3">
      <c r="J31515" s="1"/>
      <c r="K31515" s="1"/>
      <c r="L31515" s="1"/>
      <c r="M31515" s="1"/>
    </row>
    <row r="31516" spans="10:13" x14ac:dyDescent="0.3">
      <c r="J31516" s="1"/>
      <c r="K31516" s="1"/>
      <c r="L31516" s="1"/>
      <c r="M31516" s="1"/>
    </row>
    <row r="31517" spans="10:13" x14ac:dyDescent="0.3">
      <c r="J31517" s="1"/>
      <c r="K31517" s="1"/>
      <c r="L31517" s="1"/>
      <c r="M31517" s="1"/>
    </row>
    <row r="31518" spans="10:13" x14ac:dyDescent="0.3">
      <c r="J31518" s="1"/>
      <c r="K31518" s="1"/>
      <c r="L31518" s="1"/>
      <c r="M31518" s="1"/>
    </row>
    <row r="31519" spans="10:13" x14ac:dyDescent="0.3">
      <c r="J31519" s="1"/>
      <c r="K31519" s="1"/>
      <c r="L31519" s="1"/>
      <c r="M31519" s="1"/>
    </row>
    <row r="31520" spans="10:13" x14ac:dyDescent="0.3">
      <c r="J31520" s="1"/>
      <c r="K31520" s="1"/>
      <c r="L31520" s="1"/>
      <c r="M31520" s="1"/>
    </row>
    <row r="31521" spans="10:13" x14ac:dyDescent="0.3">
      <c r="J31521" s="1"/>
      <c r="K31521" s="1"/>
      <c r="L31521" s="1"/>
      <c r="M31521" s="1"/>
    </row>
    <row r="31522" spans="10:13" x14ac:dyDescent="0.3">
      <c r="J31522" s="1"/>
      <c r="K31522" s="1"/>
      <c r="L31522" s="1"/>
      <c r="M31522" s="1"/>
    </row>
    <row r="31523" spans="10:13" x14ac:dyDescent="0.3">
      <c r="J31523" s="1"/>
      <c r="K31523" s="1"/>
      <c r="L31523" s="1"/>
      <c r="M31523" s="1"/>
    </row>
    <row r="31524" spans="10:13" x14ac:dyDescent="0.3">
      <c r="J31524" s="1"/>
      <c r="K31524" s="1"/>
      <c r="L31524" s="1"/>
      <c r="M31524" s="1"/>
    </row>
    <row r="31525" spans="10:13" x14ac:dyDescent="0.3">
      <c r="J31525" s="1"/>
      <c r="K31525" s="1"/>
      <c r="L31525" s="1"/>
      <c r="M31525" s="1"/>
    </row>
    <row r="31526" spans="10:13" x14ac:dyDescent="0.3">
      <c r="J31526" s="1"/>
      <c r="K31526" s="1"/>
      <c r="L31526" s="1"/>
      <c r="M31526" s="1"/>
    </row>
    <row r="31527" spans="10:13" x14ac:dyDescent="0.3">
      <c r="J31527" s="1"/>
      <c r="K31527" s="1"/>
      <c r="L31527" s="1"/>
      <c r="M31527" s="1"/>
    </row>
    <row r="31528" spans="10:13" x14ac:dyDescent="0.3">
      <c r="J31528" s="1"/>
      <c r="K31528" s="1"/>
      <c r="L31528" s="1"/>
      <c r="M31528" s="1"/>
    </row>
    <row r="31529" spans="10:13" x14ac:dyDescent="0.3">
      <c r="J31529" s="1"/>
      <c r="K31529" s="1"/>
      <c r="L31529" s="1"/>
      <c r="M31529" s="1"/>
    </row>
    <row r="31530" spans="10:13" x14ac:dyDescent="0.3">
      <c r="J31530" s="1"/>
      <c r="K31530" s="1"/>
      <c r="L31530" s="1"/>
      <c r="M31530" s="1"/>
    </row>
    <row r="31531" spans="10:13" x14ac:dyDescent="0.3">
      <c r="J31531" s="1"/>
      <c r="K31531" s="1"/>
      <c r="L31531" s="1"/>
      <c r="M31531" s="1"/>
    </row>
    <row r="31532" spans="10:13" x14ac:dyDescent="0.3">
      <c r="J31532" s="1"/>
      <c r="K31532" s="1"/>
      <c r="L31532" s="1"/>
      <c r="M31532" s="1"/>
    </row>
    <row r="31533" spans="10:13" x14ac:dyDescent="0.3">
      <c r="J31533" s="1"/>
      <c r="K31533" s="1"/>
      <c r="L31533" s="1"/>
      <c r="M31533" s="1"/>
    </row>
    <row r="31534" spans="10:13" x14ac:dyDescent="0.3">
      <c r="J31534" s="1"/>
      <c r="K31534" s="1"/>
      <c r="L31534" s="1"/>
      <c r="M31534" s="1"/>
    </row>
    <row r="31535" spans="10:13" x14ac:dyDescent="0.3">
      <c r="J31535" s="1"/>
      <c r="K31535" s="1"/>
      <c r="L31535" s="1"/>
      <c r="M31535" s="1"/>
    </row>
    <row r="31536" spans="10:13" x14ac:dyDescent="0.3">
      <c r="J31536" s="1"/>
      <c r="K31536" s="1"/>
      <c r="L31536" s="1"/>
      <c r="M31536" s="1"/>
    </row>
    <row r="31537" spans="10:13" x14ac:dyDescent="0.3">
      <c r="J31537" s="1"/>
      <c r="K31537" s="1"/>
      <c r="L31537" s="1"/>
      <c r="M31537" s="1"/>
    </row>
    <row r="31538" spans="10:13" x14ac:dyDescent="0.3">
      <c r="J31538" s="1"/>
      <c r="K31538" s="1"/>
      <c r="L31538" s="1"/>
      <c r="M31538" s="1"/>
    </row>
    <row r="31539" spans="10:13" x14ac:dyDescent="0.3">
      <c r="J31539" s="1"/>
      <c r="K31539" s="1"/>
      <c r="L31539" s="1"/>
      <c r="M31539" s="1"/>
    </row>
    <row r="31540" spans="10:13" x14ac:dyDescent="0.3">
      <c r="J31540" s="1"/>
      <c r="K31540" s="1"/>
      <c r="L31540" s="1"/>
      <c r="M31540" s="1"/>
    </row>
    <row r="31541" spans="10:13" x14ac:dyDescent="0.3">
      <c r="J31541" s="1"/>
      <c r="K31541" s="1"/>
      <c r="L31541" s="1"/>
      <c r="M31541" s="1"/>
    </row>
    <row r="31542" spans="10:13" x14ac:dyDescent="0.3">
      <c r="J31542" s="1"/>
      <c r="K31542" s="1"/>
      <c r="L31542" s="1"/>
      <c r="M31542" s="1"/>
    </row>
    <row r="31543" spans="10:13" x14ac:dyDescent="0.3">
      <c r="J31543" s="1"/>
      <c r="K31543" s="1"/>
      <c r="L31543" s="1"/>
      <c r="M31543" s="1"/>
    </row>
    <row r="31544" spans="10:13" x14ac:dyDescent="0.3">
      <c r="J31544" s="1"/>
      <c r="K31544" s="1"/>
      <c r="L31544" s="1"/>
      <c r="M31544" s="1"/>
    </row>
    <row r="31545" spans="10:13" x14ac:dyDescent="0.3">
      <c r="J31545" s="1"/>
      <c r="K31545" s="1"/>
      <c r="L31545" s="1"/>
      <c r="M31545" s="1"/>
    </row>
    <row r="31546" spans="10:13" x14ac:dyDescent="0.3">
      <c r="J31546" s="1"/>
      <c r="K31546" s="1"/>
      <c r="L31546" s="1"/>
      <c r="M31546" s="1"/>
    </row>
    <row r="31547" spans="10:13" x14ac:dyDescent="0.3">
      <c r="J31547" s="1"/>
      <c r="K31547" s="1"/>
      <c r="L31547" s="1"/>
      <c r="M31547" s="1"/>
    </row>
    <row r="31548" spans="10:13" x14ac:dyDescent="0.3">
      <c r="J31548" s="1"/>
      <c r="K31548" s="1"/>
      <c r="L31548" s="1"/>
      <c r="M31548" s="1"/>
    </row>
    <row r="31549" spans="10:13" x14ac:dyDescent="0.3">
      <c r="J31549" s="1"/>
      <c r="K31549" s="1"/>
      <c r="L31549" s="1"/>
      <c r="M31549" s="1"/>
    </row>
    <row r="31550" spans="10:13" x14ac:dyDescent="0.3">
      <c r="J31550" s="1"/>
      <c r="K31550" s="1"/>
      <c r="L31550" s="1"/>
      <c r="M31550" s="1"/>
    </row>
    <row r="31551" spans="10:13" x14ac:dyDescent="0.3">
      <c r="J31551" s="1"/>
      <c r="K31551" s="1"/>
      <c r="L31551" s="1"/>
      <c r="M31551" s="1"/>
    </row>
    <row r="31552" spans="10:13" x14ac:dyDescent="0.3">
      <c r="J31552" s="1"/>
      <c r="K31552" s="1"/>
      <c r="L31552" s="1"/>
      <c r="M31552" s="1"/>
    </row>
    <row r="31553" spans="10:13" x14ac:dyDescent="0.3">
      <c r="J31553" s="1"/>
      <c r="K31553" s="1"/>
      <c r="L31553" s="1"/>
      <c r="M31553" s="1"/>
    </row>
    <row r="31554" spans="10:13" x14ac:dyDescent="0.3">
      <c r="J31554" s="1"/>
      <c r="K31554" s="1"/>
      <c r="L31554" s="1"/>
      <c r="M31554" s="1"/>
    </row>
    <row r="31555" spans="10:13" x14ac:dyDescent="0.3">
      <c r="J31555" s="1"/>
      <c r="K31555" s="1"/>
      <c r="L31555" s="1"/>
      <c r="M31555" s="1"/>
    </row>
    <row r="31556" spans="10:13" x14ac:dyDescent="0.3">
      <c r="J31556" s="1"/>
      <c r="K31556" s="1"/>
      <c r="L31556" s="1"/>
      <c r="M31556" s="1"/>
    </row>
    <row r="31557" spans="10:13" x14ac:dyDescent="0.3">
      <c r="J31557" s="1"/>
      <c r="K31557" s="1"/>
      <c r="L31557" s="1"/>
      <c r="M31557" s="1"/>
    </row>
    <row r="31558" spans="10:13" x14ac:dyDescent="0.3">
      <c r="J31558" s="1"/>
      <c r="K31558" s="1"/>
      <c r="L31558" s="1"/>
      <c r="M31558" s="1"/>
    </row>
    <row r="31559" spans="10:13" x14ac:dyDescent="0.3">
      <c r="J31559" s="1"/>
      <c r="K31559" s="1"/>
      <c r="L31559" s="1"/>
      <c r="M31559" s="1"/>
    </row>
    <row r="31560" spans="10:13" x14ac:dyDescent="0.3">
      <c r="J31560" s="1"/>
      <c r="K31560" s="1"/>
      <c r="L31560" s="1"/>
      <c r="M31560" s="1"/>
    </row>
    <row r="31561" spans="10:13" x14ac:dyDescent="0.3">
      <c r="J31561" s="1"/>
      <c r="K31561" s="1"/>
      <c r="L31561" s="1"/>
      <c r="M31561" s="1"/>
    </row>
    <row r="31562" spans="10:13" x14ac:dyDescent="0.3">
      <c r="J31562" s="1"/>
      <c r="K31562" s="1"/>
      <c r="L31562" s="1"/>
      <c r="M31562" s="1"/>
    </row>
    <row r="31563" spans="10:13" x14ac:dyDescent="0.3">
      <c r="J31563" s="1"/>
      <c r="K31563" s="1"/>
      <c r="L31563" s="1"/>
      <c r="M31563" s="1"/>
    </row>
    <row r="31564" spans="10:13" x14ac:dyDescent="0.3">
      <c r="J31564" s="1"/>
      <c r="K31564" s="1"/>
      <c r="L31564" s="1"/>
      <c r="M31564" s="1"/>
    </row>
    <row r="31565" spans="10:13" x14ac:dyDescent="0.3">
      <c r="J31565" s="1"/>
      <c r="K31565" s="1"/>
      <c r="L31565" s="1"/>
      <c r="M31565" s="1"/>
    </row>
    <row r="31566" spans="10:13" x14ac:dyDescent="0.3">
      <c r="J31566" s="1"/>
      <c r="K31566" s="1"/>
      <c r="L31566" s="1"/>
      <c r="M31566" s="1"/>
    </row>
    <row r="31567" spans="10:13" x14ac:dyDescent="0.3">
      <c r="J31567" s="1"/>
      <c r="K31567" s="1"/>
      <c r="L31567" s="1"/>
      <c r="M31567" s="1"/>
    </row>
    <row r="31568" spans="10:13" x14ac:dyDescent="0.3">
      <c r="J31568" s="1"/>
      <c r="K31568" s="1"/>
      <c r="L31568" s="1"/>
      <c r="M31568" s="1"/>
    </row>
    <row r="31569" spans="10:13" x14ac:dyDescent="0.3">
      <c r="J31569" s="1"/>
      <c r="K31569" s="1"/>
      <c r="L31569" s="1"/>
      <c r="M31569" s="1"/>
    </row>
    <row r="31570" spans="10:13" x14ac:dyDescent="0.3">
      <c r="J31570" s="1"/>
      <c r="K31570" s="1"/>
      <c r="L31570" s="1"/>
      <c r="M31570" s="1"/>
    </row>
    <row r="31571" spans="10:13" x14ac:dyDescent="0.3">
      <c r="J31571" s="1"/>
      <c r="K31571" s="1"/>
      <c r="L31571" s="1"/>
      <c r="M31571" s="1"/>
    </row>
    <row r="31572" spans="10:13" x14ac:dyDescent="0.3">
      <c r="J31572" s="1"/>
      <c r="K31572" s="1"/>
      <c r="L31572" s="1"/>
      <c r="M31572" s="1"/>
    </row>
    <row r="31573" spans="10:13" x14ac:dyDescent="0.3">
      <c r="J31573" s="1"/>
      <c r="K31573" s="1"/>
      <c r="L31573" s="1"/>
      <c r="M31573" s="1"/>
    </row>
    <row r="31574" spans="10:13" x14ac:dyDescent="0.3">
      <c r="J31574" s="1"/>
      <c r="K31574" s="1"/>
      <c r="L31574" s="1"/>
      <c r="M31574" s="1"/>
    </row>
    <row r="31575" spans="10:13" x14ac:dyDescent="0.3">
      <c r="J31575" s="1"/>
      <c r="K31575" s="1"/>
      <c r="L31575" s="1"/>
      <c r="M31575" s="1"/>
    </row>
    <row r="31576" spans="10:13" x14ac:dyDescent="0.3">
      <c r="J31576" s="1"/>
      <c r="K31576" s="1"/>
      <c r="L31576" s="1"/>
      <c r="M31576" s="1"/>
    </row>
    <row r="31577" spans="10:13" x14ac:dyDescent="0.3">
      <c r="J31577" s="1"/>
      <c r="K31577" s="1"/>
      <c r="L31577" s="1"/>
      <c r="M31577" s="1"/>
    </row>
    <row r="31578" spans="10:13" x14ac:dyDescent="0.3">
      <c r="J31578" s="1"/>
      <c r="K31578" s="1"/>
      <c r="L31578" s="1"/>
      <c r="M31578" s="1"/>
    </row>
    <row r="31579" spans="10:13" x14ac:dyDescent="0.3">
      <c r="J31579" s="1"/>
      <c r="K31579" s="1"/>
      <c r="L31579" s="1"/>
      <c r="M31579" s="1"/>
    </row>
    <row r="31580" spans="10:13" x14ac:dyDescent="0.3">
      <c r="J31580" s="1"/>
      <c r="K31580" s="1"/>
      <c r="L31580" s="1"/>
      <c r="M31580" s="1"/>
    </row>
    <row r="31581" spans="10:13" x14ac:dyDescent="0.3">
      <c r="J31581" s="1"/>
      <c r="K31581" s="1"/>
      <c r="L31581" s="1"/>
      <c r="M31581" s="1"/>
    </row>
    <row r="31582" spans="10:13" x14ac:dyDescent="0.3">
      <c r="J31582" s="1"/>
      <c r="K31582" s="1"/>
      <c r="L31582" s="1"/>
      <c r="M31582" s="1"/>
    </row>
    <row r="31583" spans="10:13" x14ac:dyDescent="0.3">
      <c r="J31583" s="1"/>
      <c r="K31583" s="1"/>
      <c r="L31583" s="1"/>
      <c r="M31583" s="1"/>
    </row>
    <row r="31584" spans="10:13" x14ac:dyDescent="0.3">
      <c r="J31584" s="1"/>
      <c r="K31584" s="1"/>
      <c r="L31584" s="1"/>
      <c r="M31584" s="1"/>
    </row>
    <row r="31585" spans="10:13" x14ac:dyDescent="0.3">
      <c r="J31585" s="1"/>
      <c r="K31585" s="1"/>
      <c r="L31585" s="1"/>
      <c r="M31585" s="1"/>
    </row>
    <row r="31586" spans="10:13" x14ac:dyDescent="0.3">
      <c r="J31586" s="1"/>
      <c r="K31586" s="1"/>
      <c r="L31586" s="1"/>
      <c r="M31586" s="1"/>
    </row>
    <row r="31587" spans="10:13" x14ac:dyDescent="0.3">
      <c r="J31587" s="1"/>
      <c r="K31587" s="1"/>
      <c r="L31587" s="1"/>
      <c r="M31587" s="1"/>
    </row>
    <row r="31588" spans="10:13" x14ac:dyDescent="0.3">
      <c r="J31588" s="1"/>
      <c r="K31588" s="1"/>
      <c r="L31588" s="1"/>
      <c r="M31588" s="1"/>
    </row>
    <row r="31589" spans="10:13" x14ac:dyDescent="0.3">
      <c r="J31589" s="1"/>
      <c r="K31589" s="1"/>
      <c r="L31589" s="1"/>
      <c r="M31589" s="1"/>
    </row>
    <row r="31590" spans="10:13" x14ac:dyDescent="0.3">
      <c r="J31590" s="1"/>
      <c r="K31590" s="1"/>
      <c r="L31590" s="1"/>
      <c r="M31590" s="1"/>
    </row>
    <row r="31591" spans="10:13" x14ac:dyDescent="0.3">
      <c r="J31591" s="1"/>
      <c r="K31591" s="1"/>
      <c r="L31591" s="1"/>
      <c r="M31591" s="1"/>
    </row>
    <row r="31592" spans="10:13" x14ac:dyDescent="0.3">
      <c r="J31592" s="1"/>
      <c r="K31592" s="1"/>
      <c r="L31592" s="1"/>
      <c r="M31592" s="1"/>
    </row>
    <row r="31593" spans="10:13" x14ac:dyDescent="0.3">
      <c r="J31593" s="1"/>
      <c r="K31593" s="1"/>
      <c r="L31593" s="1"/>
      <c r="M31593" s="1"/>
    </row>
    <row r="31594" spans="10:13" x14ac:dyDescent="0.3">
      <c r="J31594" s="1"/>
      <c r="K31594" s="1"/>
      <c r="L31594" s="1"/>
      <c r="M31594" s="1"/>
    </row>
    <row r="31595" spans="10:13" x14ac:dyDescent="0.3">
      <c r="J31595" s="1"/>
      <c r="K31595" s="1"/>
      <c r="L31595" s="1"/>
      <c r="M31595" s="1"/>
    </row>
    <row r="31596" spans="10:13" x14ac:dyDescent="0.3">
      <c r="J31596" s="1"/>
      <c r="K31596" s="1"/>
      <c r="L31596" s="1"/>
      <c r="M31596" s="1"/>
    </row>
    <row r="31597" spans="10:13" x14ac:dyDescent="0.3">
      <c r="J31597" s="1"/>
      <c r="K31597" s="1"/>
      <c r="L31597" s="1"/>
      <c r="M31597" s="1"/>
    </row>
    <row r="31598" spans="10:13" x14ac:dyDescent="0.3">
      <c r="J31598" s="1"/>
      <c r="K31598" s="1"/>
      <c r="L31598" s="1"/>
      <c r="M31598" s="1"/>
    </row>
    <row r="31599" spans="10:13" x14ac:dyDescent="0.3">
      <c r="J31599" s="1"/>
      <c r="K31599" s="1"/>
      <c r="L31599" s="1"/>
      <c r="M31599" s="1"/>
    </row>
    <row r="31600" spans="10:13" x14ac:dyDescent="0.3">
      <c r="J31600" s="1"/>
      <c r="K31600" s="1"/>
      <c r="L31600" s="1"/>
      <c r="M31600" s="1"/>
    </row>
    <row r="31601" spans="10:13" x14ac:dyDescent="0.3">
      <c r="J31601" s="1"/>
      <c r="K31601" s="1"/>
      <c r="L31601" s="1"/>
      <c r="M31601" s="1"/>
    </row>
    <row r="31602" spans="10:13" x14ac:dyDescent="0.3">
      <c r="J31602" s="1"/>
      <c r="K31602" s="1"/>
      <c r="L31602" s="1"/>
      <c r="M31602" s="1"/>
    </row>
    <row r="31603" spans="10:13" x14ac:dyDescent="0.3">
      <c r="J31603" s="1"/>
      <c r="K31603" s="1"/>
      <c r="L31603" s="1"/>
      <c r="M31603" s="1"/>
    </row>
    <row r="31604" spans="10:13" x14ac:dyDescent="0.3">
      <c r="J31604" s="1"/>
      <c r="K31604" s="1"/>
      <c r="L31604" s="1"/>
      <c r="M31604" s="1"/>
    </row>
    <row r="31605" spans="10:13" x14ac:dyDescent="0.3">
      <c r="J31605" s="1"/>
      <c r="K31605" s="1"/>
      <c r="L31605" s="1"/>
      <c r="M31605" s="1"/>
    </row>
    <row r="31606" spans="10:13" x14ac:dyDescent="0.3">
      <c r="J31606" s="1"/>
      <c r="K31606" s="1"/>
      <c r="L31606" s="1"/>
      <c r="M31606" s="1"/>
    </row>
    <row r="31607" spans="10:13" x14ac:dyDescent="0.3">
      <c r="J31607" s="1"/>
      <c r="K31607" s="1"/>
      <c r="L31607" s="1"/>
      <c r="M31607" s="1"/>
    </row>
    <row r="31608" spans="10:13" x14ac:dyDescent="0.3">
      <c r="J31608" s="1"/>
      <c r="K31608" s="1"/>
      <c r="L31608" s="1"/>
      <c r="M31608" s="1"/>
    </row>
    <row r="31609" spans="10:13" x14ac:dyDescent="0.3">
      <c r="J31609" s="1"/>
      <c r="K31609" s="1"/>
      <c r="L31609" s="1"/>
      <c r="M31609" s="1"/>
    </row>
    <row r="31610" spans="10:13" x14ac:dyDescent="0.3">
      <c r="J31610" s="1"/>
      <c r="K31610" s="1"/>
      <c r="L31610" s="1"/>
      <c r="M31610" s="1"/>
    </row>
    <row r="31611" spans="10:13" x14ac:dyDescent="0.3">
      <c r="J31611" s="1"/>
      <c r="K31611" s="1"/>
      <c r="L31611" s="1"/>
      <c r="M31611" s="1"/>
    </row>
    <row r="31612" spans="10:13" x14ac:dyDescent="0.3">
      <c r="J31612" s="1"/>
      <c r="K31612" s="1"/>
      <c r="L31612" s="1"/>
      <c r="M31612" s="1"/>
    </row>
    <row r="31613" spans="10:13" x14ac:dyDescent="0.3">
      <c r="J31613" s="1"/>
      <c r="K31613" s="1"/>
      <c r="L31613" s="1"/>
      <c r="M31613" s="1"/>
    </row>
    <row r="31614" spans="10:13" x14ac:dyDescent="0.3">
      <c r="J31614" s="1"/>
      <c r="K31614" s="1"/>
      <c r="L31614" s="1"/>
      <c r="M31614" s="1"/>
    </row>
    <row r="31615" spans="10:13" x14ac:dyDescent="0.3">
      <c r="J31615" s="1"/>
      <c r="K31615" s="1"/>
      <c r="L31615" s="1"/>
      <c r="M31615" s="1"/>
    </row>
    <row r="31616" spans="10:13" x14ac:dyDescent="0.3">
      <c r="J31616" s="1"/>
      <c r="K31616" s="1"/>
      <c r="L31616" s="1"/>
      <c r="M31616" s="1"/>
    </row>
    <row r="31617" spans="10:13" x14ac:dyDescent="0.3">
      <c r="J31617" s="1"/>
      <c r="K31617" s="1"/>
      <c r="L31617" s="1"/>
      <c r="M31617" s="1"/>
    </row>
    <row r="31618" spans="10:13" x14ac:dyDescent="0.3">
      <c r="J31618" s="1"/>
      <c r="K31618" s="1"/>
      <c r="L31618" s="1"/>
      <c r="M31618" s="1"/>
    </row>
    <row r="31619" spans="10:13" x14ac:dyDescent="0.3">
      <c r="J31619" s="1"/>
      <c r="K31619" s="1"/>
      <c r="L31619" s="1"/>
      <c r="M31619" s="1"/>
    </row>
    <row r="31620" spans="10:13" x14ac:dyDescent="0.3">
      <c r="J31620" s="1"/>
      <c r="K31620" s="1"/>
      <c r="L31620" s="1"/>
      <c r="M31620" s="1"/>
    </row>
    <row r="31621" spans="10:13" x14ac:dyDescent="0.3">
      <c r="J31621" s="1"/>
      <c r="K31621" s="1"/>
      <c r="L31621" s="1"/>
      <c r="M31621" s="1"/>
    </row>
    <row r="31622" spans="10:13" x14ac:dyDescent="0.3">
      <c r="J31622" s="1"/>
      <c r="K31622" s="1"/>
      <c r="L31622" s="1"/>
      <c r="M31622" s="1"/>
    </row>
    <row r="31623" spans="10:13" x14ac:dyDescent="0.3">
      <c r="J31623" s="1"/>
      <c r="K31623" s="1"/>
      <c r="L31623" s="1"/>
      <c r="M31623" s="1"/>
    </row>
    <row r="31624" spans="10:13" x14ac:dyDescent="0.3">
      <c r="J31624" s="1"/>
      <c r="K31624" s="1"/>
      <c r="L31624" s="1"/>
      <c r="M31624" s="1"/>
    </row>
    <row r="31625" spans="10:13" x14ac:dyDescent="0.3">
      <c r="J31625" s="1"/>
      <c r="K31625" s="1"/>
      <c r="L31625" s="1"/>
      <c r="M31625" s="1"/>
    </row>
    <row r="31626" spans="10:13" x14ac:dyDescent="0.3">
      <c r="J31626" s="1"/>
      <c r="K31626" s="1"/>
      <c r="L31626" s="1"/>
      <c r="M31626" s="1"/>
    </row>
    <row r="31627" spans="10:13" x14ac:dyDescent="0.3">
      <c r="J31627" s="1"/>
      <c r="K31627" s="1"/>
      <c r="L31627" s="1"/>
      <c r="M31627" s="1"/>
    </row>
    <row r="31628" spans="10:13" x14ac:dyDescent="0.3">
      <c r="J31628" s="1"/>
      <c r="K31628" s="1"/>
      <c r="L31628" s="1"/>
      <c r="M31628" s="1"/>
    </row>
    <row r="31629" spans="10:13" x14ac:dyDescent="0.3">
      <c r="J31629" s="1"/>
      <c r="K31629" s="1"/>
      <c r="L31629" s="1"/>
      <c r="M31629" s="1"/>
    </row>
    <row r="31630" spans="10:13" x14ac:dyDescent="0.3">
      <c r="J31630" s="1"/>
      <c r="K31630" s="1"/>
      <c r="L31630" s="1"/>
      <c r="M31630" s="1"/>
    </row>
    <row r="31631" spans="10:13" x14ac:dyDescent="0.3">
      <c r="J31631" s="1"/>
      <c r="K31631" s="1"/>
      <c r="L31631" s="1"/>
      <c r="M31631" s="1"/>
    </row>
    <row r="31632" spans="10:13" x14ac:dyDescent="0.3">
      <c r="J31632" s="1"/>
      <c r="K31632" s="1"/>
      <c r="L31632" s="1"/>
      <c r="M31632" s="1"/>
    </row>
    <row r="31633" spans="10:13" x14ac:dyDescent="0.3">
      <c r="J31633" s="1"/>
      <c r="K31633" s="1"/>
      <c r="L31633" s="1"/>
      <c r="M31633" s="1"/>
    </row>
    <row r="31634" spans="10:13" x14ac:dyDescent="0.3">
      <c r="J31634" s="1"/>
      <c r="K31634" s="1"/>
      <c r="L31634" s="1"/>
      <c r="M31634" s="1"/>
    </row>
    <row r="31635" spans="10:13" x14ac:dyDescent="0.3">
      <c r="J31635" s="1"/>
      <c r="K31635" s="1"/>
      <c r="L31635" s="1"/>
      <c r="M31635" s="1"/>
    </row>
    <row r="31636" spans="10:13" x14ac:dyDescent="0.3">
      <c r="J31636" s="1"/>
      <c r="K31636" s="1"/>
      <c r="L31636" s="1"/>
      <c r="M31636" s="1"/>
    </row>
    <row r="31637" spans="10:13" x14ac:dyDescent="0.3">
      <c r="J31637" s="1"/>
      <c r="K31637" s="1"/>
      <c r="L31637" s="1"/>
      <c r="M31637" s="1"/>
    </row>
    <row r="31638" spans="10:13" x14ac:dyDescent="0.3">
      <c r="J31638" s="1"/>
      <c r="K31638" s="1"/>
      <c r="L31638" s="1"/>
      <c r="M31638" s="1"/>
    </row>
    <row r="31639" spans="10:13" x14ac:dyDescent="0.3">
      <c r="J31639" s="1"/>
      <c r="K31639" s="1"/>
      <c r="L31639" s="1"/>
      <c r="M31639" s="1"/>
    </row>
    <row r="31640" spans="10:13" x14ac:dyDescent="0.3">
      <c r="J31640" s="1"/>
      <c r="K31640" s="1"/>
      <c r="L31640" s="1"/>
      <c r="M31640" s="1"/>
    </row>
    <row r="31641" spans="10:13" x14ac:dyDescent="0.3">
      <c r="J31641" s="1"/>
      <c r="K31641" s="1"/>
      <c r="L31641" s="1"/>
      <c r="M31641" s="1"/>
    </row>
    <row r="31642" spans="10:13" x14ac:dyDescent="0.3">
      <c r="J31642" s="1"/>
      <c r="K31642" s="1"/>
      <c r="L31642" s="1"/>
      <c r="M31642" s="1"/>
    </row>
    <row r="31643" spans="10:13" x14ac:dyDescent="0.3">
      <c r="J31643" s="1"/>
      <c r="K31643" s="1"/>
      <c r="L31643" s="1"/>
      <c r="M31643" s="1"/>
    </row>
    <row r="31644" spans="10:13" x14ac:dyDescent="0.3">
      <c r="J31644" s="1"/>
      <c r="K31644" s="1"/>
      <c r="L31644" s="1"/>
      <c r="M31644" s="1"/>
    </row>
    <row r="31645" spans="10:13" x14ac:dyDescent="0.3">
      <c r="J31645" s="1"/>
      <c r="K31645" s="1"/>
      <c r="L31645" s="1"/>
      <c r="M31645" s="1"/>
    </row>
    <row r="31646" spans="10:13" x14ac:dyDescent="0.3">
      <c r="J31646" s="1"/>
      <c r="K31646" s="1"/>
      <c r="L31646" s="1"/>
      <c r="M31646" s="1"/>
    </row>
    <row r="31647" spans="10:13" x14ac:dyDescent="0.3">
      <c r="J31647" s="1"/>
      <c r="K31647" s="1"/>
      <c r="L31647" s="1"/>
      <c r="M31647" s="1"/>
    </row>
    <row r="31648" spans="10:13" x14ac:dyDescent="0.3">
      <c r="J31648" s="1"/>
      <c r="K31648" s="1"/>
      <c r="L31648" s="1"/>
      <c r="M31648" s="1"/>
    </row>
    <row r="31649" spans="10:13" x14ac:dyDescent="0.3">
      <c r="J31649" s="1"/>
      <c r="K31649" s="1"/>
      <c r="L31649" s="1"/>
      <c r="M31649" s="1"/>
    </row>
    <row r="31650" spans="10:13" x14ac:dyDescent="0.3">
      <c r="J31650" s="1"/>
      <c r="K31650" s="1"/>
      <c r="L31650" s="1"/>
      <c r="M31650" s="1"/>
    </row>
    <row r="31651" spans="10:13" x14ac:dyDescent="0.3">
      <c r="J31651" s="1"/>
      <c r="K31651" s="1"/>
      <c r="L31651" s="1"/>
      <c r="M31651" s="1"/>
    </row>
    <row r="31652" spans="10:13" x14ac:dyDescent="0.3">
      <c r="J31652" s="1"/>
      <c r="K31652" s="1"/>
      <c r="L31652" s="1"/>
      <c r="M31652" s="1"/>
    </row>
    <row r="31653" spans="10:13" x14ac:dyDescent="0.3">
      <c r="J31653" s="1"/>
      <c r="K31653" s="1"/>
      <c r="L31653" s="1"/>
      <c r="M31653" s="1"/>
    </row>
    <row r="31654" spans="10:13" x14ac:dyDescent="0.3">
      <c r="J31654" s="1"/>
      <c r="K31654" s="1"/>
      <c r="L31654" s="1"/>
      <c r="M31654" s="1"/>
    </row>
    <row r="31655" spans="10:13" x14ac:dyDescent="0.3">
      <c r="J31655" s="1"/>
      <c r="K31655" s="1"/>
      <c r="L31655" s="1"/>
      <c r="M31655" s="1"/>
    </row>
    <row r="31656" spans="10:13" x14ac:dyDescent="0.3">
      <c r="J31656" s="1"/>
      <c r="K31656" s="1"/>
      <c r="L31656" s="1"/>
      <c r="M31656" s="1"/>
    </row>
    <row r="31657" spans="10:13" x14ac:dyDescent="0.3">
      <c r="J31657" s="1"/>
      <c r="K31657" s="1"/>
      <c r="L31657" s="1"/>
      <c r="M31657" s="1"/>
    </row>
    <row r="31658" spans="10:13" x14ac:dyDescent="0.3">
      <c r="J31658" s="1"/>
      <c r="K31658" s="1"/>
      <c r="L31658" s="1"/>
      <c r="M31658" s="1"/>
    </row>
    <row r="31659" spans="10:13" x14ac:dyDescent="0.3">
      <c r="J31659" s="1"/>
      <c r="K31659" s="1"/>
      <c r="L31659" s="1"/>
      <c r="M31659" s="1"/>
    </row>
    <row r="31660" spans="10:13" x14ac:dyDescent="0.3">
      <c r="J31660" s="1"/>
      <c r="K31660" s="1"/>
      <c r="L31660" s="1"/>
      <c r="M31660" s="1"/>
    </row>
    <row r="31661" spans="10:13" x14ac:dyDescent="0.3">
      <c r="J31661" s="1"/>
      <c r="K31661" s="1"/>
      <c r="L31661" s="1"/>
      <c r="M31661" s="1"/>
    </row>
    <row r="31662" spans="10:13" x14ac:dyDescent="0.3">
      <c r="J31662" s="1"/>
      <c r="K31662" s="1"/>
      <c r="L31662" s="1"/>
      <c r="M31662" s="1"/>
    </row>
    <row r="31663" spans="10:13" x14ac:dyDescent="0.3">
      <c r="J31663" s="1"/>
      <c r="K31663" s="1"/>
      <c r="L31663" s="1"/>
      <c r="M31663" s="1"/>
    </row>
    <row r="31664" spans="10:13" x14ac:dyDescent="0.3">
      <c r="J31664" s="1"/>
      <c r="K31664" s="1"/>
      <c r="L31664" s="1"/>
      <c r="M31664" s="1"/>
    </row>
    <row r="31665" spans="10:13" x14ac:dyDescent="0.3">
      <c r="J31665" s="1"/>
      <c r="K31665" s="1"/>
      <c r="L31665" s="1"/>
      <c r="M31665" s="1"/>
    </row>
    <row r="31666" spans="10:13" x14ac:dyDescent="0.3">
      <c r="J31666" s="1"/>
      <c r="K31666" s="1"/>
      <c r="L31666" s="1"/>
      <c r="M31666" s="1"/>
    </row>
    <row r="31667" spans="10:13" x14ac:dyDescent="0.3">
      <c r="J31667" s="1"/>
      <c r="K31667" s="1"/>
      <c r="L31667" s="1"/>
      <c r="M31667" s="1"/>
    </row>
    <row r="31668" spans="10:13" x14ac:dyDescent="0.3">
      <c r="J31668" s="1"/>
      <c r="K31668" s="1"/>
      <c r="L31668" s="1"/>
      <c r="M31668" s="1"/>
    </row>
    <row r="31669" spans="10:13" x14ac:dyDescent="0.3">
      <c r="J31669" s="1"/>
      <c r="K31669" s="1"/>
      <c r="L31669" s="1"/>
      <c r="M31669" s="1"/>
    </row>
    <row r="31670" spans="10:13" x14ac:dyDescent="0.3">
      <c r="J31670" s="1"/>
      <c r="K31670" s="1"/>
      <c r="L31670" s="1"/>
      <c r="M31670" s="1"/>
    </row>
    <row r="31671" spans="10:13" x14ac:dyDescent="0.3">
      <c r="J31671" s="1"/>
      <c r="K31671" s="1"/>
      <c r="L31671" s="1"/>
      <c r="M31671" s="1"/>
    </row>
    <row r="31672" spans="10:13" x14ac:dyDescent="0.3">
      <c r="J31672" s="1"/>
      <c r="K31672" s="1"/>
      <c r="L31672" s="1"/>
      <c r="M31672" s="1"/>
    </row>
    <row r="31673" spans="10:13" x14ac:dyDescent="0.3">
      <c r="J31673" s="1"/>
      <c r="K31673" s="1"/>
      <c r="L31673" s="1"/>
      <c r="M31673" s="1"/>
    </row>
    <row r="31674" spans="10:13" x14ac:dyDescent="0.3">
      <c r="J31674" s="1"/>
      <c r="K31674" s="1"/>
      <c r="L31674" s="1"/>
      <c r="M31674" s="1"/>
    </row>
    <row r="31675" spans="10:13" x14ac:dyDescent="0.3">
      <c r="J31675" s="1"/>
      <c r="K31675" s="1"/>
      <c r="L31675" s="1"/>
      <c r="M31675" s="1"/>
    </row>
    <row r="31676" spans="10:13" x14ac:dyDescent="0.3">
      <c r="J31676" s="1"/>
      <c r="K31676" s="1"/>
      <c r="L31676" s="1"/>
      <c r="M31676" s="1"/>
    </row>
    <row r="31677" spans="10:13" x14ac:dyDescent="0.3">
      <c r="J31677" s="1"/>
      <c r="K31677" s="1"/>
      <c r="L31677" s="1"/>
      <c r="M31677" s="1"/>
    </row>
    <row r="31678" spans="10:13" x14ac:dyDescent="0.3">
      <c r="J31678" s="1"/>
      <c r="K31678" s="1"/>
      <c r="L31678" s="1"/>
      <c r="M31678" s="1"/>
    </row>
    <row r="31679" spans="10:13" x14ac:dyDescent="0.3">
      <c r="J31679" s="1"/>
      <c r="K31679" s="1"/>
      <c r="L31679" s="1"/>
      <c r="M31679" s="1"/>
    </row>
    <row r="31680" spans="10:13" x14ac:dyDescent="0.3">
      <c r="J31680" s="1"/>
      <c r="K31680" s="1"/>
      <c r="L31680" s="1"/>
      <c r="M31680" s="1"/>
    </row>
    <row r="31681" spans="10:13" x14ac:dyDescent="0.3">
      <c r="J31681" s="1"/>
      <c r="K31681" s="1"/>
      <c r="L31681" s="1"/>
      <c r="M31681" s="1"/>
    </row>
    <row r="31682" spans="10:13" x14ac:dyDescent="0.3">
      <c r="J31682" s="1"/>
      <c r="K31682" s="1"/>
      <c r="L31682" s="1"/>
      <c r="M31682" s="1"/>
    </row>
    <row r="31683" spans="10:13" x14ac:dyDescent="0.3">
      <c r="J31683" s="1"/>
      <c r="K31683" s="1"/>
      <c r="L31683" s="1"/>
      <c r="M31683" s="1"/>
    </row>
    <row r="31684" spans="10:13" x14ac:dyDescent="0.3">
      <c r="J31684" s="1"/>
      <c r="K31684" s="1"/>
      <c r="L31684" s="1"/>
      <c r="M31684" s="1"/>
    </row>
    <row r="31685" spans="10:13" x14ac:dyDescent="0.3">
      <c r="J31685" s="1"/>
      <c r="K31685" s="1"/>
      <c r="L31685" s="1"/>
      <c r="M31685" s="1"/>
    </row>
    <row r="31686" spans="10:13" x14ac:dyDescent="0.3">
      <c r="J31686" s="1"/>
      <c r="K31686" s="1"/>
      <c r="L31686" s="1"/>
      <c r="M31686" s="1"/>
    </row>
    <row r="31687" spans="10:13" x14ac:dyDescent="0.3">
      <c r="J31687" s="1"/>
      <c r="K31687" s="1"/>
      <c r="L31687" s="1"/>
      <c r="M31687" s="1"/>
    </row>
    <row r="31688" spans="10:13" x14ac:dyDescent="0.3">
      <c r="J31688" s="1"/>
      <c r="K31688" s="1"/>
      <c r="L31688" s="1"/>
      <c r="M31688" s="1"/>
    </row>
    <row r="31689" spans="10:13" x14ac:dyDescent="0.3">
      <c r="J31689" s="1"/>
      <c r="K31689" s="1"/>
      <c r="L31689" s="1"/>
      <c r="M31689" s="1"/>
    </row>
    <row r="31690" spans="10:13" x14ac:dyDescent="0.3">
      <c r="J31690" s="1"/>
      <c r="K31690" s="1"/>
      <c r="L31690" s="1"/>
      <c r="M31690" s="1"/>
    </row>
    <row r="31691" spans="10:13" x14ac:dyDescent="0.3">
      <c r="J31691" s="1"/>
      <c r="K31691" s="1"/>
      <c r="L31691" s="1"/>
      <c r="M31691" s="1"/>
    </row>
    <row r="31692" spans="10:13" x14ac:dyDescent="0.3">
      <c r="J31692" s="1"/>
      <c r="K31692" s="1"/>
      <c r="L31692" s="1"/>
      <c r="M31692" s="1"/>
    </row>
    <row r="31693" spans="10:13" x14ac:dyDescent="0.3">
      <c r="J31693" s="1"/>
      <c r="K31693" s="1"/>
      <c r="L31693" s="1"/>
      <c r="M31693" s="1"/>
    </row>
    <row r="31694" spans="10:13" x14ac:dyDescent="0.3">
      <c r="J31694" s="1"/>
      <c r="K31694" s="1"/>
      <c r="L31694" s="1"/>
      <c r="M31694" s="1"/>
    </row>
    <row r="31695" spans="10:13" x14ac:dyDescent="0.3">
      <c r="J31695" s="1"/>
      <c r="K31695" s="1"/>
      <c r="L31695" s="1"/>
      <c r="M31695" s="1"/>
    </row>
    <row r="31696" spans="10:13" x14ac:dyDescent="0.3">
      <c r="J31696" s="1"/>
      <c r="K31696" s="1"/>
      <c r="L31696" s="1"/>
      <c r="M31696" s="1"/>
    </row>
    <row r="31697" spans="10:13" x14ac:dyDescent="0.3">
      <c r="J31697" s="1"/>
      <c r="K31697" s="1"/>
      <c r="L31697" s="1"/>
      <c r="M31697" s="1"/>
    </row>
    <row r="31698" spans="10:13" x14ac:dyDescent="0.3">
      <c r="J31698" s="1"/>
      <c r="K31698" s="1"/>
      <c r="L31698" s="1"/>
      <c r="M31698" s="1"/>
    </row>
    <row r="31699" spans="10:13" x14ac:dyDescent="0.3">
      <c r="J31699" s="1"/>
      <c r="K31699" s="1"/>
      <c r="L31699" s="1"/>
      <c r="M31699" s="1"/>
    </row>
    <row r="31700" spans="10:13" x14ac:dyDescent="0.3">
      <c r="J31700" s="1"/>
      <c r="K31700" s="1"/>
      <c r="L31700" s="1"/>
      <c r="M31700" s="1"/>
    </row>
    <row r="31701" spans="10:13" x14ac:dyDescent="0.3">
      <c r="J31701" s="1"/>
      <c r="K31701" s="1"/>
      <c r="L31701" s="1"/>
      <c r="M31701" s="1"/>
    </row>
    <row r="31702" spans="10:13" x14ac:dyDescent="0.3">
      <c r="J31702" s="1"/>
      <c r="K31702" s="1"/>
      <c r="L31702" s="1"/>
      <c r="M31702" s="1"/>
    </row>
    <row r="31703" spans="10:13" x14ac:dyDescent="0.3">
      <c r="J31703" s="1"/>
      <c r="K31703" s="1"/>
      <c r="L31703" s="1"/>
      <c r="M31703" s="1"/>
    </row>
    <row r="31704" spans="10:13" x14ac:dyDescent="0.3">
      <c r="J31704" s="1"/>
      <c r="K31704" s="1"/>
      <c r="L31704" s="1"/>
      <c r="M31704" s="1"/>
    </row>
    <row r="31705" spans="10:13" x14ac:dyDescent="0.3">
      <c r="J31705" s="1"/>
      <c r="K31705" s="1"/>
      <c r="L31705" s="1"/>
      <c r="M31705" s="1"/>
    </row>
    <row r="31706" spans="10:13" x14ac:dyDescent="0.3">
      <c r="J31706" s="1"/>
      <c r="K31706" s="1"/>
      <c r="L31706" s="1"/>
      <c r="M31706" s="1"/>
    </row>
    <row r="31707" spans="10:13" x14ac:dyDescent="0.3">
      <c r="J31707" s="1"/>
      <c r="K31707" s="1"/>
      <c r="L31707" s="1"/>
      <c r="M31707" s="1"/>
    </row>
    <row r="31708" spans="10:13" x14ac:dyDescent="0.3">
      <c r="J31708" s="1"/>
      <c r="K31708" s="1"/>
      <c r="L31708" s="1"/>
      <c r="M31708" s="1"/>
    </row>
    <row r="31709" spans="10:13" x14ac:dyDescent="0.3">
      <c r="J31709" s="1"/>
      <c r="K31709" s="1"/>
      <c r="L31709" s="1"/>
      <c r="M31709" s="1"/>
    </row>
    <row r="31710" spans="10:13" x14ac:dyDescent="0.3">
      <c r="J31710" s="1"/>
      <c r="K31710" s="1"/>
      <c r="L31710" s="1"/>
      <c r="M31710" s="1"/>
    </row>
    <row r="31711" spans="10:13" x14ac:dyDescent="0.3">
      <c r="J31711" s="1"/>
      <c r="K31711" s="1"/>
      <c r="L31711" s="1"/>
      <c r="M31711" s="1"/>
    </row>
    <row r="31712" spans="10:13" x14ac:dyDescent="0.3">
      <c r="J31712" s="1"/>
      <c r="K31712" s="1"/>
      <c r="L31712" s="1"/>
      <c r="M31712" s="1"/>
    </row>
    <row r="31713" spans="10:13" x14ac:dyDescent="0.3">
      <c r="J31713" s="1"/>
      <c r="K31713" s="1"/>
      <c r="L31713" s="1"/>
      <c r="M31713" s="1"/>
    </row>
    <row r="31714" spans="10:13" x14ac:dyDescent="0.3">
      <c r="J31714" s="1"/>
      <c r="K31714" s="1"/>
      <c r="L31714" s="1"/>
      <c r="M31714" s="1"/>
    </row>
    <row r="31715" spans="10:13" x14ac:dyDescent="0.3">
      <c r="J31715" s="1"/>
      <c r="K31715" s="1"/>
      <c r="L31715" s="1"/>
      <c r="M31715" s="1"/>
    </row>
    <row r="31716" spans="10:13" x14ac:dyDescent="0.3">
      <c r="J31716" s="1"/>
      <c r="K31716" s="1"/>
      <c r="L31716" s="1"/>
      <c r="M31716" s="1"/>
    </row>
    <row r="31717" spans="10:13" x14ac:dyDescent="0.3">
      <c r="J31717" s="1"/>
      <c r="K31717" s="1"/>
      <c r="L31717" s="1"/>
      <c r="M31717" s="1"/>
    </row>
    <row r="31718" spans="10:13" x14ac:dyDescent="0.3">
      <c r="J31718" s="1"/>
      <c r="K31718" s="1"/>
      <c r="L31718" s="1"/>
      <c r="M31718" s="1"/>
    </row>
    <row r="31719" spans="10:13" x14ac:dyDescent="0.3">
      <c r="J31719" s="1"/>
      <c r="K31719" s="1"/>
      <c r="L31719" s="1"/>
      <c r="M31719" s="1"/>
    </row>
    <row r="31720" spans="10:13" x14ac:dyDescent="0.3">
      <c r="J31720" s="1"/>
      <c r="K31720" s="1"/>
      <c r="L31720" s="1"/>
      <c r="M31720" s="1"/>
    </row>
    <row r="31721" spans="10:13" x14ac:dyDescent="0.3">
      <c r="J31721" s="1"/>
      <c r="K31721" s="1"/>
      <c r="L31721" s="1"/>
      <c r="M31721" s="1"/>
    </row>
    <row r="31722" spans="10:13" x14ac:dyDescent="0.3">
      <c r="J31722" s="1"/>
      <c r="K31722" s="1"/>
      <c r="L31722" s="1"/>
      <c r="M31722" s="1"/>
    </row>
    <row r="31723" spans="10:13" x14ac:dyDescent="0.3">
      <c r="J31723" s="1"/>
      <c r="K31723" s="1"/>
      <c r="L31723" s="1"/>
      <c r="M31723" s="1"/>
    </row>
    <row r="31724" spans="10:13" x14ac:dyDescent="0.3">
      <c r="J31724" s="1"/>
      <c r="K31724" s="1"/>
      <c r="L31724" s="1"/>
      <c r="M31724" s="1"/>
    </row>
    <row r="31725" spans="10:13" x14ac:dyDescent="0.3">
      <c r="J31725" s="1"/>
      <c r="K31725" s="1"/>
      <c r="L31725" s="1"/>
      <c r="M31725" s="1"/>
    </row>
    <row r="31726" spans="10:13" x14ac:dyDescent="0.3">
      <c r="J31726" s="1"/>
      <c r="K31726" s="1"/>
      <c r="L31726" s="1"/>
      <c r="M31726" s="1"/>
    </row>
    <row r="31727" spans="10:13" x14ac:dyDescent="0.3">
      <c r="J31727" s="1"/>
      <c r="K31727" s="1"/>
      <c r="L31727" s="1"/>
      <c r="M31727" s="1"/>
    </row>
    <row r="31728" spans="10:13" x14ac:dyDescent="0.3">
      <c r="J31728" s="1"/>
      <c r="K31728" s="1"/>
      <c r="L31728" s="1"/>
      <c r="M31728" s="1"/>
    </row>
    <row r="31729" spans="10:13" x14ac:dyDescent="0.3">
      <c r="J31729" s="1"/>
      <c r="K31729" s="1"/>
      <c r="L31729" s="1"/>
      <c r="M31729" s="1"/>
    </row>
    <row r="31730" spans="10:13" x14ac:dyDescent="0.3">
      <c r="J31730" s="1"/>
      <c r="K31730" s="1"/>
      <c r="L31730" s="1"/>
      <c r="M31730" s="1"/>
    </row>
    <row r="31731" spans="10:13" x14ac:dyDescent="0.3">
      <c r="J31731" s="1"/>
      <c r="K31731" s="1"/>
      <c r="L31731" s="1"/>
      <c r="M31731" s="1"/>
    </row>
    <row r="31732" spans="10:13" x14ac:dyDescent="0.3">
      <c r="J31732" s="1"/>
      <c r="K31732" s="1"/>
      <c r="L31732" s="1"/>
      <c r="M31732" s="1"/>
    </row>
    <row r="31733" spans="10:13" x14ac:dyDescent="0.3">
      <c r="J31733" s="1"/>
      <c r="K31733" s="1"/>
      <c r="L31733" s="1"/>
      <c r="M31733" s="1"/>
    </row>
    <row r="31734" spans="10:13" x14ac:dyDescent="0.3">
      <c r="J31734" s="1"/>
      <c r="K31734" s="1"/>
      <c r="L31734" s="1"/>
      <c r="M31734" s="1"/>
    </row>
    <row r="31735" spans="10:13" x14ac:dyDescent="0.3">
      <c r="J31735" s="1"/>
      <c r="K31735" s="1"/>
      <c r="L31735" s="1"/>
      <c r="M31735" s="1"/>
    </row>
    <row r="31736" spans="10:13" x14ac:dyDescent="0.3">
      <c r="J31736" s="1"/>
      <c r="K31736" s="1"/>
      <c r="L31736" s="1"/>
      <c r="M31736" s="1"/>
    </row>
    <row r="31737" spans="10:13" x14ac:dyDescent="0.3">
      <c r="J31737" s="1"/>
      <c r="K31737" s="1"/>
      <c r="L31737" s="1"/>
      <c r="M31737" s="1"/>
    </row>
    <row r="31738" spans="10:13" x14ac:dyDescent="0.3">
      <c r="J31738" s="1"/>
      <c r="K31738" s="1"/>
      <c r="L31738" s="1"/>
      <c r="M31738" s="1"/>
    </row>
    <row r="31739" spans="10:13" x14ac:dyDescent="0.3">
      <c r="J31739" s="1"/>
      <c r="K31739" s="1"/>
      <c r="L31739" s="1"/>
      <c r="M31739" s="1"/>
    </row>
    <row r="31740" spans="10:13" x14ac:dyDescent="0.3">
      <c r="J31740" s="1"/>
      <c r="K31740" s="1"/>
      <c r="L31740" s="1"/>
      <c r="M31740" s="1"/>
    </row>
    <row r="31741" spans="10:13" x14ac:dyDescent="0.3">
      <c r="J31741" s="1"/>
      <c r="K31741" s="1"/>
      <c r="L31741" s="1"/>
      <c r="M31741" s="1"/>
    </row>
    <row r="31742" spans="10:13" x14ac:dyDescent="0.3">
      <c r="J31742" s="1"/>
      <c r="K31742" s="1"/>
      <c r="L31742" s="1"/>
      <c r="M31742" s="1"/>
    </row>
    <row r="31743" spans="10:13" x14ac:dyDescent="0.3">
      <c r="J31743" s="1"/>
      <c r="K31743" s="1"/>
      <c r="L31743" s="1"/>
      <c r="M31743" s="1"/>
    </row>
    <row r="31744" spans="10:13" x14ac:dyDescent="0.3">
      <c r="J31744" s="1"/>
      <c r="K31744" s="1"/>
      <c r="L31744" s="1"/>
      <c r="M31744" s="1"/>
    </row>
    <row r="31745" spans="10:13" x14ac:dyDescent="0.3">
      <c r="J31745" s="1"/>
      <c r="K31745" s="1"/>
      <c r="L31745" s="1"/>
      <c r="M31745" s="1"/>
    </row>
    <row r="31746" spans="10:13" x14ac:dyDescent="0.3">
      <c r="J31746" s="1"/>
      <c r="K31746" s="1"/>
      <c r="L31746" s="1"/>
      <c r="M31746" s="1"/>
    </row>
    <row r="31747" spans="10:13" x14ac:dyDescent="0.3">
      <c r="J31747" s="1"/>
      <c r="K31747" s="1"/>
      <c r="L31747" s="1"/>
      <c r="M31747" s="1"/>
    </row>
    <row r="31748" spans="10:13" x14ac:dyDescent="0.3">
      <c r="J31748" s="1"/>
      <c r="K31748" s="1"/>
      <c r="L31748" s="1"/>
      <c r="M31748" s="1"/>
    </row>
    <row r="31749" spans="10:13" x14ac:dyDescent="0.3">
      <c r="J31749" s="1"/>
      <c r="K31749" s="1"/>
      <c r="L31749" s="1"/>
      <c r="M31749" s="1"/>
    </row>
    <row r="31750" spans="10:13" x14ac:dyDescent="0.3">
      <c r="J31750" s="1"/>
      <c r="K31750" s="1"/>
      <c r="L31750" s="1"/>
      <c r="M31750" s="1"/>
    </row>
    <row r="31751" spans="10:13" x14ac:dyDescent="0.3">
      <c r="J31751" s="1"/>
      <c r="K31751" s="1"/>
      <c r="L31751" s="1"/>
      <c r="M31751" s="1"/>
    </row>
    <row r="31752" spans="10:13" x14ac:dyDescent="0.3">
      <c r="J31752" s="1"/>
      <c r="K31752" s="1"/>
      <c r="L31752" s="1"/>
      <c r="M31752" s="1"/>
    </row>
    <row r="31753" spans="10:13" x14ac:dyDescent="0.3">
      <c r="J31753" s="1"/>
      <c r="K31753" s="1"/>
      <c r="L31753" s="1"/>
      <c r="M31753" s="1"/>
    </row>
    <row r="31754" spans="10:13" x14ac:dyDescent="0.3">
      <c r="J31754" s="1"/>
      <c r="K31754" s="1"/>
      <c r="L31754" s="1"/>
      <c r="M31754" s="1"/>
    </row>
    <row r="31755" spans="10:13" x14ac:dyDescent="0.3">
      <c r="J31755" s="1"/>
      <c r="K31755" s="1"/>
      <c r="L31755" s="1"/>
      <c r="M31755" s="1"/>
    </row>
    <row r="31756" spans="10:13" x14ac:dyDescent="0.3">
      <c r="J31756" s="1"/>
      <c r="K31756" s="1"/>
      <c r="L31756" s="1"/>
      <c r="M31756" s="1"/>
    </row>
    <row r="31757" spans="10:13" x14ac:dyDescent="0.3">
      <c r="J31757" s="1"/>
      <c r="K31757" s="1"/>
      <c r="L31757" s="1"/>
      <c r="M31757" s="1"/>
    </row>
    <row r="31758" spans="10:13" x14ac:dyDescent="0.3">
      <c r="J31758" s="1"/>
      <c r="K31758" s="1"/>
      <c r="L31758" s="1"/>
      <c r="M31758" s="1"/>
    </row>
    <row r="31759" spans="10:13" x14ac:dyDescent="0.3">
      <c r="J31759" s="1"/>
      <c r="K31759" s="1"/>
      <c r="L31759" s="1"/>
      <c r="M31759" s="1"/>
    </row>
    <row r="31760" spans="10:13" x14ac:dyDescent="0.3">
      <c r="J31760" s="1"/>
      <c r="K31760" s="1"/>
      <c r="L31760" s="1"/>
      <c r="M31760" s="1"/>
    </row>
    <row r="31761" spans="10:13" x14ac:dyDescent="0.3">
      <c r="J31761" s="1"/>
      <c r="K31761" s="1"/>
      <c r="L31761" s="1"/>
      <c r="M31761" s="1"/>
    </row>
    <row r="31762" spans="10:13" x14ac:dyDescent="0.3">
      <c r="J31762" s="1"/>
      <c r="K31762" s="1"/>
      <c r="L31762" s="1"/>
      <c r="M31762" s="1"/>
    </row>
    <row r="31763" spans="10:13" x14ac:dyDescent="0.3">
      <c r="J31763" s="1"/>
      <c r="K31763" s="1"/>
      <c r="L31763" s="1"/>
      <c r="M31763" s="1"/>
    </row>
    <row r="31764" spans="10:13" x14ac:dyDescent="0.3">
      <c r="J31764" s="1"/>
      <c r="K31764" s="1"/>
      <c r="L31764" s="1"/>
      <c r="M31764" s="1"/>
    </row>
    <row r="31765" spans="10:13" x14ac:dyDescent="0.3">
      <c r="J31765" s="1"/>
      <c r="K31765" s="1"/>
      <c r="L31765" s="1"/>
      <c r="M31765" s="1"/>
    </row>
    <row r="31766" spans="10:13" x14ac:dyDescent="0.3">
      <c r="J31766" s="1"/>
      <c r="K31766" s="1"/>
      <c r="L31766" s="1"/>
      <c r="M31766" s="1"/>
    </row>
    <row r="31767" spans="10:13" x14ac:dyDescent="0.3">
      <c r="J31767" s="1"/>
      <c r="K31767" s="1"/>
      <c r="L31767" s="1"/>
      <c r="M31767" s="1"/>
    </row>
    <row r="31768" spans="10:13" x14ac:dyDescent="0.3">
      <c r="J31768" s="1"/>
      <c r="K31768" s="1"/>
      <c r="L31768" s="1"/>
      <c r="M31768" s="1"/>
    </row>
    <row r="31769" spans="10:13" x14ac:dyDescent="0.3">
      <c r="J31769" s="1"/>
      <c r="K31769" s="1"/>
      <c r="L31769" s="1"/>
      <c r="M31769" s="1"/>
    </row>
    <row r="31770" spans="10:13" x14ac:dyDescent="0.3">
      <c r="J31770" s="1"/>
      <c r="K31770" s="1"/>
      <c r="L31770" s="1"/>
      <c r="M31770" s="1"/>
    </row>
    <row r="31771" spans="10:13" x14ac:dyDescent="0.3">
      <c r="J31771" s="1"/>
      <c r="K31771" s="1"/>
      <c r="L31771" s="1"/>
      <c r="M31771" s="1"/>
    </row>
    <row r="31772" spans="10:13" x14ac:dyDescent="0.3">
      <c r="J31772" s="1"/>
      <c r="K31772" s="1"/>
      <c r="L31772" s="1"/>
      <c r="M31772" s="1"/>
    </row>
    <row r="31773" spans="10:13" x14ac:dyDescent="0.3">
      <c r="J31773" s="1"/>
      <c r="K31773" s="1"/>
      <c r="L31773" s="1"/>
      <c r="M31773" s="1"/>
    </row>
    <row r="31774" spans="10:13" x14ac:dyDescent="0.3">
      <c r="J31774" s="1"/>
      <c r="K31774" s="1"/>
      <c r="L31774" s="1"/>
      <c r="M31774" s="1"/>
    </row>
    <row r="31775" spans="10:13" x14ac:dyDescent="0.3">
      <c r="J31775" s="1"/>
      <c r="K31775" s="1"/>
      <c r="L31775" s="1"/>
      <c r="M31775" s="1"/>
    </row>
    <row r="31776" spans="10:13" x14ac:dyDescent="0.3">
      <c r="J31776" s="1"/>
      <c r="K31776" s="1"/>
      <c r="L31776" s="1"/>
      <c r="M31776" s="1"/>
    </row>
    <row r="31777" spans="10:13" x14ac:dyDescent="0.3">
      <c r="J31777" s="1"/>
      <c r="K31777" s="1"/>
      <c r="L31777" s="1"/>
      <c r="M31777" s="1"/>
    </row>
    <row r="31778" spans="10:13" x14ac:dyDescent="0.3">
      <c r="J31778" s="1"/>
      <c r="K31778" s="1"/>
      <c r="L31778" s="1"/>
      <c r="M31778" s="1"/>
    </row>
    <row r="31779" spans="10:13" x14ac:dyDescent="0.3">
      <c r="J31779" s="1"/>
      <c r="K31779" s="1"/>
      <c r="L31779" s="1"/>
      <c r="M31779" s="1"/>
    </row>
    <row r="31780" spans="10:13" x14ac:dyDescent="0.3">
      <c r="J31780" s="1"/>
      <c r="K31780" s="1"/>
      <c r="L31780" s="1"/>
      <c r="M31780" s="1"/>
    </row>
    <row r="31781" spans="10:13" x14ac:dyDescent="0.3">
      <c r="J31781" s="1"/>
      <c r="K31781" s="1"/>
      <c r="L31781" s="1"/>
      <c r="M31781" s="1"/>
    </row>
    <row r="31782" spans="10:13" x14ac:dyDescent="0.3">
      <c r="J31782" s="1"/>
      <c r="K31782" s="1"/>
      <c r="L31782" s="1"/>
      <c r="M31782" s="1"/>
    </row>
    <row r="31783" spans="10:13" x14ac:dyDescent="0.3">
      <c r="J31783" s="1"/>
      <c r="K31783" s="1"/>
      <c r="L31783" s="1"/>
      <c r="M31783" s="1"/>
    </row>
    <row r="31784" spans="10:13" x14ac:dyDescent="0.3">
      <c r="J31784" s="1"/>
      <c r="K31784" s="1"/>
      <c r="L31784" s="1"/>
      <c r="M31784" s="1"/>
    </row>
    <row r="31785" spans="10:13" x14ac:dyDescent="0.3">
      <c r="J31785" s="1"/>
      <c r="K31785" s="1"/>
      <c r="L31785" s="1"/>
      <c r="M31785" s="1"/>
    </row>
    <row r="31786" spans="10:13" x14ac:dyDescent="0.3">
      <c r="J31786" s="1"/>
      <c r="K31786" s="1"/>
      <c r="L31786" s="1"/>
      <c r="M31786" s="1"/>
    </row>
    <row r="31787" spans="10:13" x14ac:dyDescent="0.3">
      <c r="J31787" s="1"/>
      <c r="K31787" s="1"/>
      <c r="L31787" s="1"/>
      <c r="M31787" s="1"/>
    </row>
    <row r="31788" spans="10:13" x14ac:dyDescent="0.3">
      <c r="J31788" s="1"/>
      <c r="K31788" s="1"/>
      <c r="L31788" s="1"/>
      <c r="M31788" s="1"/>
    </row>
    <row r="31789" spans="10:13" x14ac:dyDescent="0.3">
      <c r="J31789" s="1"/>
      <c r="K31789" s="1"/>
      <c r="L31789" s="1"/>
      <c r="M31789" s="1"/>
    </row>
    <row r="31790" spans="10:13" x14ac:dyDescent="0.3">
      <c r="J31790" s="1"/>
      <c r="K31790" s="1"/>
      <c r="L31790" s="1"/>
      <c r="M31790" s="1"/>
    </row>
    <row r="31791" spans="10:13" x14ac:dyDescent="0.3">
      <c r="J31791" s="1"/>
      <c r="K31791" s="1"/>
      <c r="L31791" s="1"/>
      <c r="M31791" s="1"/>
    </row>
    <row r="31792" spans="10:13" x14ac:dyDescent="0.3">
      <c r="J31792" s="1"/>
      <c r="K31792" s="1"/>
      <c r="L31792" s="1"/>
      <c r="M31792" s="1"/>
    </row>
    <row r="31793" spans="10:13" x14ac:dyDescent="0.3">
      <c r="J31793" s="1"/>
      <c r="K31793" s="1"/>
      <c r="L31793" s="1"/>
      <c r="M31793" s="1"/>
    </row>
    <row r="31794" spans="10:13" x14ac:dyDescent="0.3">
      <c r="J31794" s="1"/>
      <c r="K31794" s="1"/>
      <c r="L31794" s="1"/>
      <c r="M31794" s="1"/>
    </row>
    <row r="31795" spans="10:13" x14ac:dyDescent="0.3">
      <c r="J31795" s="1"/>
      <c r="K31795" s="1"/>
      <c r="L31795" s="1"/>
      <c r="M31795" s="1"/>
    </row>
    <row r="31796" spans="10:13" x14ac:dyDescent="0.3">
      <c r="J31796" s="1"/>
      <c r="K31796" s="1"/>
      <c r="L31796" s="1"/>
      <c r="M31796" s="1"/>
    </row>
    <row r="31797" spans="10:13" x14ac:dyDescent="0.3">
      <c r="J31797" s="1"/>
      <c r="K31797" s="1"/>
      <c r="L31797" s="1"/>
      <c r="M31797" s="1"/>
    </row>
    <row r="31798" spans="10:13" x14ac:dyDescent="0.3">
      <c r="J31798" s="1"/>
      <c r="K31798" s="1"/>
      <c r="L31798" s="1"/>
      <c r="M31798" s="1"/>
    </row>
    <row r="31799" spans="10:13" x14ac:dyDescent="0.3">
      <c r="J31799" s="1"/>
      <c r="K31799" s="1"/>
      <c r="L31799" s="1"/>
      <c r="M31799" s="1"/>
    </row>
    <row r="31800" spans="10:13" x14ac:dyDescent="0.3">
      <c r="J31800" s="1"/>
      <c r="K31800" s="1"/>
      <c r="L31800" s="1"/>
      <c r="M31800" s="1"/>
    </row>
    <row r="31801" spans="10:13" x14ac:dyDescent="0.3">
      <c r="J31801" s="1"/>
      <c r="K31801" s="1"/>
      <c r="L31801" s="1"/>
      <c r="M31801" s="1"/>
    </row>
    <row r="31802" spans="10:13" x14ac:dyDescent="0.3">
      <c r="J31802" s="1"/>
      <c r="K31802" s="1"/>
      <c r="L31802" s="1"/>
      <c r="M31802" s="1"/>
    </row>
    <row r="31803" spans="10:13" x14ac:dyDescent="0.3">
      <c r="J31803" s="1"/>
      <c r="K31803" s="1"/>
      <c r="L31803" s="1"/>
      <c r="M31803" s="1"/>
    </row>
    <row r="31804" spans="10:13" x14ac:dyDescent="0.3">
      <c r="J31804" s="1"/>
      <c r="K31804" s="1"/>
      <c r="L31804" s="1"/>
      <c r="M31804" s="1"/>
    </row>
    <row r="31805" spans="10:13" x14ac:dyDescent="0.3">
      <c r="J31805" s="1"/>
      <c r="K31805" s="1"/>
      <c r="L31805" s="1"/>
      <c r="M31805" s="1"/>
    </row>
    <row r="31806" spans="10:13" x14ac:dyDescent="0.3">
      <c r="J31806" s="1"/>
      <c r="K31806" s="1"/>
      <c r="L31806" s="1"/>
      <c r="M31806" s="1"/>
    </row>
    <row r="31807" spans="10:13" x14ac:dyDescent="0.3">
      <c r="J31807" s="1"/>
      <c r="K31807" s="1"/>
      <c r="L31807" s="1"/>
      <c r="M31807" s="1"/>
    </row>
    <row r="31808" spans="10:13" x14ac:dyDescent="0.3">
      <c r="J31808" s="1"/>
      <c r="K31808" s="1"/>
      <c r="L31808" s="1"/>
      <c r="M31808" s="1"/>
    </row>
    <row r="31809" spans="10:13" x14ac:dyDescent="0.3">
      <c r="J31809" s="1"/>
      <c r="K31809" s="1"/>
      <c r="L31809" s="1"/>
      <c r="M31809" s="1"/>
    </row>
    <row r="31810" spans="10:13" x14ac:dyDescent="0.3">
      <c r="J31810" s="1"/>
      <c r="K31810" s="1"/>
      <c r="L31810" s="1"/>
      <c r="M31810" s="1"/>
    </row>
    <row r="31811" spans="10:13" x14ac:dyDescent="0.3">
      <c r="J31811" s="1"/>
      <c r="K31811" s="1"/>
      <c r="L31811" s="1"/>
      <c r="M31811" s="1"/>
    </row>
    <row r="31812" spans="10:13" x14ac:dyDescent="0.3">
      <c r="J31812" s="1"/>
      <c r="K31812" s="1"/>
      <c r="L31812" s="1"/>
      <c r="M31812" s="1"/>
    </row>
    <row r="31813" spans="10:13" x14ac:dyDescent="0.3">
      <c r="J31813" s="1"/>
      <c r="K31813" s="1"/>
      <c r="L31813" s="1"/>
      <c r="M31813" s="1"/>
    </row>
    <row r="31814" spans="10:13" x14ac:dyDescent="0.3">
      <c r="J31814" s="1"/>
      <c r="K31814" s="1"/>
      <c r="L31814" s="1"/>
      <c r="M31814" s="1"/>
    </row>
    <row r="31815" spans="10:13" x14ac:dyDescent="0.3">
      <c r="J31815" s="1"/>
      <c r="K31815" s="1"/>
      <c r="L31815" s="1"/>
      <c r="M31815" s="1"/>
    </row>
    <row r="31816" spans="10:13" x14ac:dyDescent="0.3">
      <c r="J31816" s="1"/>
      <c r="K31816" s="1"/>
      <c r="L31816" s="1"/>
      <c r="M31816" s="1"/>
    </row>
    <row r="31817" spans="10:13" x14ac:dyDescent="0.3">
      <c r="J31817" s="1"/>
      <c r="K31817" s="1"/>
      <c r="L31817" s="1"/>
      <c r="M31817" s="1"/>
    </row>
    <row r="31818" spans="10:13" x14ac:dyDescent="0.3">
      <c r="J31818" s="1"/>
      <c r="K31818" s="1"/>
      <c r="L31818" s="1"/>
      <c r="M31818" s="1"/>
    </row>
    <row r="31819" spans="10:13" x14ac:dyDescent="0.3">
      <c r="J31819" s="1"/>
      <c r="K31819" s="1"/>
      <c r="L31819" s="1"/>
      <c r="M31819" s="1"/>
    </row>
    <row r="31820" spans="10:13" x14ac:dyDescent="0.3">
      <c r="J31820" s="1"/>
      <c r="K31820" s="1"/>
      <c r="L31820" s="1"/>
      <c r="M31820" s="1"/>
    </row>
    <row r="31821" spans="10:13" x14ac:dyDescent="0.3">
      <c r="J31821" s="1"/>
      <c r="K31821" s="1"/>
      <c r="L31821" s="1"/>
      <c r="M31821" s="1"/>
    </row>
    <row r="31822" spans="10:13" x14ac:dyDescent="0.3">
      <c r="J31822" s="1"/>
      <c r="K31822" s="1"/>
      <c r="L31822" s="1"/>
      <c r="M31822" s="1"/>
    </row>
    <row r="31823" spans="10:13" x14ac:dyDescent="0.3">
      <c r="J31823" s="1"/>
      <c r="K31823" s="1"/>
      <c r="L31823" s="1"/>
      <c r="M31823" s="1"/>
    </row>
    <row r="31824" spans="10:13" x14ac:dyDescent="0.3">
      <c r="J31824" s="1"/>
      <c r="K31824" s="1"/>
      <c r="L31824" s="1"/>
      <c r="M31824" s="1"/>
    </row>
    <row r="31825" spans="10:13" x14ac:dyDescent="0.3">
      <c r="J31825" s="1"/>
      <c r="K31825" s="1"/>
      <c r="L31825" s="1"/>
      <c r="M31825" s="1"/>
    </row>
    <row r="31826" spans="10:13" x14ac:dyDescent="0.3">
      <c r="J31826" s="1"/>
      <c r="K31826" s="1"/>
      <c r="L31826" s="1"/>
      <c r="M31826" s="1"/>
    </row>
    <row r="31827" spans="10:13" x14ac:dyDescent="0.3">
      <c r="J31827" s="1"/>
      <c r="K31827" s="1"/>
      <c r="L31827" s="1"/>
      <c r="M31827" s="1"/>
    </row>
    <row r="31828" spans="10:13" x14ac:dyDescent="0.3">
      <c r="J31828" s="1"/>
      <c r="K31828" s="1"/>
      <c r="L31828" s="1"/>
      <c r="M31828" s="1"/>
    </row>
    <row r="31829" spans="10:13" x14ac:dyDescent="0.3">
      <c r="J31829" s="1"/>
      <c r="K31829" s="1"/>
      <c r="L31829" s="1"/>
      <c r="M31829" s="1"/>
    </row>
    <row r="31830" spans="10:13" x14ac:dyDescent="0.3">
      <c r="J31830" s="1"/>
      <c r="K31830" s="1"/>
      <c r="L31830" s="1"/>
      <c r="M31830" s="1"/>
    </row>
    <row r="31831" spans="10:13" x14ac:dyDescent="0.3">
      <c r="J31831" s="1"/>
      <c r="K31831" s="1"/>
      <c r="L31831" s="1"/>
      <c r="M31831" s="1"/>
    </row>
    <row r="31832" spans="10:13" x14ac:dyDescent="0.3">
      <c r="J31832" s="1"/>
      <c r="K31832" s="1"/>
      <c r="L31832" s="1"/>
      <c r="M31832" s="1"/>
    </row>
    <row r="31833" spans="10:13" x14ac:dyDescent="0.3">
      <c r="J31833" s="1"/>
      <c r="K31833" s="1"/>
      <c r="L31833" s="1"/>
      <c r="M31833" s="1"/>
    </row>
    <row r="31834" spans="10:13" x14ac:dyDescent="0.3">
      <c r="J31834" s="1"/>
      <c r="K31834" s="1"/>
      <c r="L31834" s="1"/>
      <c r="M31834" s="1"/>
    </row>
    <row r="31835" spans="10:13" x14ac:dyDescent="0.3">
      <c r="J31835" s="1"/>
      <c r="K31835" s="1"/>
      <c r="L31835" s="1"/>
      <c r="M31835" s="1"/>
    </row>
    <row r="31836" spans="10:13" x14ac:dyDescent="0.3">
      <c r="J31836" s="1"/>
      <c r="K31836" s="1"/>
      <c r="L31836" s="1"/>
      <c r="M31836" s="1"/>
    </row>
    <row r="31837" spans="10:13" x14ac:dyDescent="0.3">
      <c r="J31837" s="1"/>
      <c r="K31837" s="1"/>
      <c r="L31837" s="1"/>
      <c r="M31837" s="1"/>
    </row>
    <row r="31838" spans="10:13" x14ac:dyDescent="0.3">
      <c r="J31838" s="1"/>
      <c r="K31838" s="1"/>
      <c r="L31838" s="1"/>
      <c r="M31838" s="1"/>
    </row>
    <row r="31839" spans="10:13" x14ac:dyDescent="0.3">
      <c r="J31839" s="1"/>
      <c r="K31839" s="1"/>
      <c r="L31839" s="1"/>
      <c r="M31839" s="1"/>
    </row>
    <row r="31840" spans="10:13" x14ac:dyDescent="0.3">
      <c r="J31840" s="1"/>
      <c r="K31840" s="1"/>
      <c r="L31840" s="1"/>
      <c r="M31840" s="1"/>
    </row>
    <row r="31841" spans="10:13" x14ac:dyDescent="0.3">
      <c r="J31841" s="1"/>
      <c r="K31841" s="1"/>
      <c r="L31841" s="1"/>
      <c r="M31841" s="1"/>
    </row>
    <row r="31842" spans="10:13" x14ac:dyDescent="0.3">
      <c r="J31842" s="1"/>
      <c r="K31842" s="1"/>
      <c r="L31842" s="1"/>
      <c r="M31842" s="1"/>
    </row>
    <row r="31843" spans="10:13" x14ac:dyDescent="0.3">
      <c r="J31843" s="1"/>
      <c r="K31843" s="1"/>
      <c r="L31843" s="1"/>
      <c r="M31843" s="1"/>
    </row>
    <row r="31844" spans="10:13" x14ac:dyDescent="0.3">
      <c r="J31844" s="1"/>
      <c r="K31844" s="1"/>
      <c r="L31844" s="1"/>
      <c r="M31844" s="1"/>
    </row>
    <row r="31845" spans="10:13" x14ac:dyDescent="0.3">
      <c r="J31845" s="1"/>
      <c r="K31845" s="1"/>
      <c r="L31845" s="1"/>
      <c r="M31845" s="1"/>
    </row>
    <row r="31846" spans="10:13" x14ac:dyDescent="0.3">
      <c r="J31846" s="1"/>
      <c r="K31846" s="1"/>
      <c r="L31846" s="1"/>
      <c r="M31846" s="1"/>
    </row>
    <row r="31847" spans="10:13" x14ac:dyDescent="0.3">
      <c r="J31847" s="1"/>
      <c r="K31847" s="1"/>
      <c r="L31847" s="1"/>
      <c r="M31847" s="1"/>
    </row>
    <row r="31848" spans="10:13" x14ac:dyDescent="0.3">
      <c r="J31848" s="1"/>
      <c r="K31848" s="1"/>
      <c r="L31848" s="1"/>
      <c r="M31848" s="1"/>
    </row>
    <row r="31849" spans="10:13" x14ac:dyDescent="0.3">
      <c r="J31849" s="1"/>
      <c r="K31849" s="1"/>
      <c r="L31849" s="1"/>
      <c r="M31849" s="1"/>
    </row>
    <row r="31850" spans="10:13" x14ac:dyDescent="0.3">
      <c r="J31850" s="1"/>
      <c r="K31850" s="1"/>
      <c r="L31850" s="1"/>
      <c r="M31850" s="1"/>
    </row>
    <row r="31851" spans="10:13" x14ac:dyDescent="0.3">
      <c r="J31851" s="1"/>
      <c r="K31851" s="1"/>
      <c r="L31851" s="1"/>
      <c r="M31851" s="1"/>
    </row>
    <row r="31852" spans="10:13" x14ac:dyDescent="0.3">
      <c r="J31852" s="1"/>
      <c r="K31852" s="1"/>
      <c r="L31852" s="1"/>
      <c r="M31852" s="1"/>
    </row>
    <row r="31853" spans="10:13" x14ac:dyDescent="0.3">
      <c r="J31853" s="1"/>
      <c r="K31853" s="1"/>
      <c r="L31853" s="1"/>
      <c r="M31853" s="1"/>
    </row>
    <row r="31854" spans="10:13" x14ac:dyDescent="0.3">
      <c r="J31854" s="1"/>
      <c r="K31854" s="1"/>
      <c r="L31854" s="1"/>
      <c r="M31854" s="1"/>
    </row>
    <row r="31855" spans="10:13" x14ac:dyDescent="0.3">
      <c r="J31855" s="1"/>
      <c r="K31855" s="1"/>
      <c r="L31855" s="1"/>
      <c r="M31855" s="1"/>
    </row>
    <row r="31856" spans="10:13" x14ac:dyDescent="0.3">
      <c r="J31856" s="1"/>
      <c r="K31856" s="1"/>
      <c r="L31856" s="1"/>
      <c r="M31856" s="1"/>
    </row>
    <row r="31857" spans="10:13" x14ac:dyDescent="0.3">
      <c r="J31857" s="1"/>
      <c r="K31857" s="1"/>
      <c r="L31857" s="1"/>
      <c r="M31857" s="1"/>
    </row>
    <row r="31858" spans="10:13" x14ac:dyDescent="0.3">
      <c r="J31858" s="1"/>
      <c r="K31858" s="1"/>
      <c r="L31858" s="1"/>
      <c r="M31858" s="1"/>
    </row>
    <row r="31859" spans="10:13" x14ac:dyDescent="0.3">
      <c r="J31859" s="1"/>
      <c r="K31859" s="1"/>
      <c r="L31859" s="1"/>
      <c r="M31859" s="1"/>
    </row>
    <row r="31860" spans="10:13" x14ac:dyDescent="0.3">
      <c r="J31860" s="1"/>
      <c r="K31860" s="1"/>
      <c r="L31860" s="1"/>
      <c r="M31860" s="1"/>
    </row>
    <row r="31861" spans="10:13" x14ac:dyDescent="0.3">
      <c r="J31861" s="1"/>
      <c r="K31861" s="1"/>
      <c r="L31861" s="1"/>
      <c r="M31861" s="1"/>
    </row>
    <row r="31862" spans="10:13" x14ac:dyDescent="0.3">
      <c r="J31862" s="1"/>
      <c r="K31862" s="1"/>
      <c r="L31862" s="1"/>
      <c r="M31862" s="1"/>
    </row>
    <row r="31863" spans="10:13" x14ac:dyDescent="0.3">
      <c r="J31863" s="1"/>
      <c r="K31863" s="1"/>
      <c r="L31863" s="1"/>
      <c r="M31863" s="1"/>
    </row>
    <row r="31864" spans="10:13" x14ac:dyDescent="0.3">
      <c r="J31864" s="1"/>
      <c r="K31864" s="1"/>
      <c r="L31864" s="1"/>
      <c r="M31864" s="1"/>
    </row>
    <row r="31865" spans="10:13" x14ac:dyDescent="0.3">
      <c r="J31865" s="1"/>
      <c r="K31865" s="1"/>
      <c r="L31865" s="1"/>
      <c r="M31865" s="1"/>
    </row>
    <row r="31866" spans="10:13" x14ac:dyDescent="0.3">
      <c r="J31866" s="1"/>
      <c r="K31866" s="1"/>
      <c r="L31866" s="1"/>
      <c r="M31866" s="1"/>
    </row>
    <row r="31867" spans="10:13" x14ac:dyDescent="0.3">
      <c r="J31867" s="1"/>
      <c r="K31867" s="1"/>
      <c r="L31867" s="1"/>
      <c r="M31867" s="1"/>
    </row>
    <row r="31868" spans="10:13" x14ac:dyDescent="0.3">
      <c r="J31868" s="1"/>
      <c r="K31868" s="1"/>
      <c r="L31868" s="1"/>
      <c r="M31868" s="1"/>
    </row>
    <row r="31869" spans="10:13" x14ac:dyDescent="0.3">
      <c r="J31869" s="1"/>
      <c r="K31869" s="1"/>
      <c r="L31869" s="1"/>
      <c r="M31869" s="1"/>
    </row>
    <row r="31870" spans="10:13" x14ac:dyDescent="0.3">
      <c r="J31870" s="1"/>
      <c r="K31870" s="1"/>
      <c r="L31870" s="1"/>
      <c r="M31870" s="1"/>
    </row>
    <row r="31871" spans="10:13" x14ac:dyDescent="0.3">
      <c r="J31871" s="1"/>
      <c r="K31871" s="1"/>
      <c r="L31871" s="1"/>
      <c r="M31871" s="1"/>
    </row>
    <row r="31872" spans="10:13" x14ac:dyDescent="0.3">
      <c r="J31872" s="1"/>
      <c r="K31872" s="1"/>
      <c r="L31872" s="1"/>
      <c r="M31872" s="1"/>
    </row>
    <row r="31873" spans="10:13" x14ac:dyDescent="0.3">
      <c r="J31873" s="1"/>
      <c r="K31873" s="1"/>
      <c r="L31873" s="1"/>
      <c r="M31873" s="1"/>
    </row>
    <row r="31874" spans="10:13" x14ac:dyDescent="0.3">
      <c r="J31874" s="1"/>
      <c r="K31874" s="1"/>
      <c r="L31874" s="1"/>
      <c r="M31874" s="1"/>
    </row>
    <row r="31875" spans="10:13" x14ac:dyDescent="0.3">
      <c r="J31875" s="1"/>
      <c r="K31875" s="1"/>
      <c r="L31875" s="1"/>
      <c r="M31875" s="1"/>
    </row>
    <row r="31876" spans="10:13" x14ac:dyDescent="0.3">
      <c r="J31876" s="1"/>
      <c r="K31876" s="1"/>
      <c r="L31876" s="1"/>
      <c r="M31876" s="1"/>
    </row>
    <row r="31877" spans="10:13" x14ac:dyDescent="0.3">
      <c r="J31877" s="1"/>
      <c r="K31877" s="1"/>
      <c r="L31877" s="1"/>
      <c r="M31877" s="1"/>
    </row>
    <row r="31878" spans="10:13" x14ac:dyDescent="0.3">
      <c r="J31878" s="1"/>
      <c r="K31878" s="1"/>
      <c r="L31878" s="1"/>
      <c r="M31878" s="1"/>
    </row>
    <row r="31879" spans="10:13" x14ac:dyDescent="0.3">
      <c r="J31879" s="1"/>
      <c r="K31879" s="1"/>
      <c r="L31879" s="1"/>
      <c r="M31879" s="1"/>
    </row>
    <row r="31880" spans="10:13" x14ac:dyDescent="0.3">
      <c r="J31880" s="1"/>
      <c r="K31880" s="1"/>
      <c r="L31880" s="1"/>
      <c r="M31880" s="1"/>
    </row>
    <row r="31881" spans="10:13" x14ac:dyDescent="0.3">
      <c r="J31881" s="1"/>
      <c r="K31881" s="1"/>
      <c r="L31881" s="1"/>
      <c r="M31881" s="1"/>
    </row>
    <row r="31882" spans="10:13" x14ac:dyDescent="0.3">
      <c r="J31882" s="1"/>
      <c r="K31882" s="1"/>
      <c r="L31882" s="1"/>
      <c r="M31882" s="1"/>
    </row>
    <row r="31883" spans="10:13" x14ac:dyDescent="0.3">
      <c r="J31883" s="1"/>
      <c r="K31883" s="1"/>
      <c r="L31883" s="1"/>
      <c r="M31883" s="1"/>
    </row>
    <row r="31884" spans="10:13" x14ac:dyDescent="0.3">
      <c r="J31884" s="1"/>
      <c r="K31884" s="1"/>
      <c r="L31884" s="1"/>
      <c r="M31884" s="1"/>
    </row>
    <row r="31885" spans="10:13" x14ac:dyDescent="0.3">
      <c r="J31885" s="1"/>
      <c r="K31885" s="1"/>
      <c r="L31885" s="1"/>
      <c r="M31885" s="1"/>
    </row>
    <row r="31886" spans="10:13" x14ac:dyDescent="0.3">
      <c r="J31886" s="1"/>
      <c r="K31886" s="1"/>
      <c r="L31886" s="1"/>
      <c r="M31886" s="1"/>
    </row>
    <row r="31887" spans="10:13" x14ac:dyDescent="0.3">
      <c r="J31887" s="1"/>
      <c r="K31887" s="1"/>
      <c r="L31887" s="1"/>
      <c r="M31887" s="1"/>
    </row>
    <row r="31888" spans="10:13" x14ac:dyDescent="0.3">
      <c r="J31888" s="1"/>
      <c r="K31888" s="1"/>
      <c r="L31888" s="1"/>
      <c r="M31888" s="1"/>
    </row>
    <row r="31889" spans="10:13" x14ac:dyDescent="0.3">
      <c r="J31889" s="1"/>
      <c r="K31889" s="1"/>
      <c r="L31889" s="1"/>
      <c r="M31889" s="1"/>
    </row>
    <row r="31890" spans="10:13" x14ac:dyDescent="0.3">
      <c r="J31890" s="1"/>
      <c r="K31890" s="1"/>
      <c r="L31890" s="1"/>
      <c r="M31890" s="1"/>
    </row>
    <row r="31891" spans="10:13" x14ac:dyDescent="0.3">
      <c r="J31891" s="1"/>
      <c r="K31891" s="1"/>
      <c r="L31891" s="1"/>
      <c r="M31891" s="1"/>
    </row>
    <row r="31892" spans="10:13" x14ac:dyDescent="0.3">
      <c r="J31892" s="1"/>
      <c r="K31892" s="1"/>
      <c r="L31892" s="1"/>
      <c r="M31892" s="1"/>
    </row>
    <row r="31893" spans="10:13" x14ac:dyDescent="0.3">
      <c r="J31893" s="1"/>
      <c r="K31893" s="1"/>
      <c r="L31893" s="1"/>
      <c r="M31893" s="1"/>
    </row>
    <row r="31894" spans="10:13" x14ac:dyDescent="0.3">
      <c r="J31894" s="1"/>
      <c r="K31894" s="1"/>
      <c r="L31894" s="1"/>
      <c r="M31894" s="1"/>
    </row>
    <row r="31895" spans="10:13" x14ac:dyDescent="0.3">
      <c r="J31895" s="1"/>
      <c r="K31895" s="1"/>
      <c r="L31895" s="1"/>
      <c r="M31895" s="1"/>
    </row>
    <row r="31896" spans="10:13" x14ac:dyDescent="0.3">
      <c r="J31896" s="1"/>
      <c r="K31896" s="1"/>
      <c r="L31896" s="1"/>
      <c r="M31896" s="1"/>
    </row>
    <row r="31897" spans="10:13" x14ac:dyDescent="0.3">
      <c r="J31897" s="1"/>
      <c r="K31897" s="1"/>
      <c r="L31897" s="1"/>
      <c r="M31897" s="1"/>
    </row>
    <row r="31898" spans="10:13" x14ac:dyDescent="0.3">
      <c r="J31898" s="1"/>
      <c r="K31898" s="1"/>
      <c r="L31898" s="1"/>
      <c r="M31898" s="1"/>
    </row>
    <row r="31899" spans="10:13" x14ac:dyDescent="0.3">
      <c r="J31899" s="1"/>
      <c r="K31899" s="1"/>
      <c r="L31899" s="1"/>
      <c r="M31899" s="1"/>
    </row>
    <row r="31900" spans="10:13" x14ac:dyDescent="0.3">
      <c r="J31900" s="1"/>
      <c r="K31900" s="1"/>
      <c r="L31900" s="1"/>
      <c r="M31900" s="1"/>
    </row>
    <row r="31901" spans="10:13" x14ac:dyDescent="0.3">
      <c r="J31901" s="1"/>
      <c r="K31901" s="1"/>
      <c r="L31901" s="1"/>
      <c r="M31901" s="1"/>
    </row>
    <row r="31902" spans="10:13" x14ac:dyDescent="0.3">
      <c r="J31902" s="1"/>
      <c r="K31902" s="1"/>
      <c r="L31902" s="1"/>
      <c r="M31902" s="1"/>
    </row>
    <row r="31903" spans="10:13" x14ac:dyDescent="0.3">
      <c r="J31903" s="1"/>
      <c r="K31903" s="1"/>
      <c r="L31903" s="1"/>
      <c r="M31903" s="1"/>
    </row>
    <row r="31904" spans="10:13" x14ac:dyDescent="0.3">
      <c r="J31904" s="1"/>
      <c r="K31904" s="1"/>
      <c r="L31904" s="1"/>
      <c r="M31904" s="1"/>
    </row>
    <row r="31905" spans="10:13" x14ac:dyDescent="0.3">
      <c r="J31905" s="1"/>
      <c r="K31905" s="1"/>
      <c r="L31905" s="1"/>
      <c r="M31905" s="1"/>
    </row>
    <row r="31906" spans="10:13" x14ac:dyDescent="0.3">
      <c r="J31906" s="1"/>
      <c r="K31906" s="1"/>
      <c r="L31906" s="1"/>
      <c r="M31906" s="1"/>
    </row>
    <row r="31907" spans="10:13" x14ac:dyDescent="0.3">
      <c r="J31907" s="1"/>
      <c r="K31907" s="1"/>
      <c r="L31907" s="1"/>
      <c r="M31907" s="1"/>
    </row>
    <row r="31908" spans="10:13" x14ac:dyDescent="0.3">
      <c r="J31908" s="1"/>
      <c r="K31908" s="1"/>
      <c r="L31908" s="1"/>
      <c r="M31908" s="1"/>
    </row>
    <row r="31909" spans="10:13" x14ac:dyDescent="0.3">
      <c r="J31909" s="1"/>
      <c r="K31909" s="1"/>
      <c r="L31909" s="1"/>
      <c r="M31909" s="1"/>
    </row>
    <row r="31910" spans="10:13" x14ac:dyDescent="0.3">
      <c r="J31910" s="1"/>
      <c r="K31910" s="1"/>
      <c r="L31910" s="1"/>
      <c r="M31910" s="1"/>
    </row>
    <row r="31911" spans="10:13" x14ac:dyDescent="0.3">
      <c r="J31911" s="1"/>
      <c r="K31911" s="1"/>
      <c r="L31911" s="1"/>
      <c r="M31911" s="1"/>
    </row>
    <row r="31912" spans="10:13" x14ac:dyDescent="0.3">
      <c r="J31912" s="1"/>
      <c r="K31912" s="1"/>
      <c r="L31912" s="1"/>
      <c r="M31912" s="1"/>
    </row>
    <row r="31913" spans="10:13" x14ac:dyDescent="0.3">
      <c r="J31913" s="1"/>
      <c r="K31913" s="1"/>
      <c r="L31913" s="1"/>
      <c r="M31913" s="1"/>
    </row>
    <row r="31914" spans="10:13" x14ac:dyDescent="0.3">
      <c r="J31914" s="1"/>
      <c r="K31914" s="1"/>
      <c r="L31914" s="1"/>
      <c r="M31914" s="1"/>
    </row>
    <row r="31915" spans="10:13" x14ac:dyDescent="0.3">
      <c r="J31915" s="1"/>
      <c r="K31915" s="1"/>
      <c r="L31915" s="1"/>
      <c r="M31915" s="1"/>
    </row>
    <row r="31916" spans="10:13" x14ac:dyDescent="0.3">
      <c r="J31916" s="1"/>
      <c r="K31916" s="1"/>
      <c r="L31916" s="1"/>
      <c r="M31916" s="1"/>
    </row>
    <row r="31917" spans="10:13" x14ac:dyDescent="0.3">
      <c r="J31917" s="1"/>
      <c r="K31917" s="1"/>
      <c r="L31917" s="1"/>
      <c r="M31917" s="1"/>
    </row>
    <row r="31918" spans="10:13" x14ac:dyDescent="0.3">
      <c r="J31918" s="1"/>
      <c r="K31918" s="1"/>
      <c r="L31918" s="1"/>
      <c r="M31918" s="1"/>
    </row>
    <row r="31919" spans="10:13" x14ac:dyDescent="0.3">
      <c r="J31919" s="1"/>
      <c r="K31919" s="1"/>
      <c r="L31919" s="1"/>
      <c r="M31919" s="1"/>
    </row>
    <row r="31920" spans="10:13" x14ac:dyDescent="0.3">
      <c r="J31920" s="1"/>
      <c r="K31920" s="1"/>
      <c r="L31920" s="1"/>
      <c r="M31920" s="1"/>
    </row>
    <row r="31921" spans="10:13" x14ac:dyDescent="0.3">
      <c r="J31921" s="1"/>
      <c r="K31921" s="1"/>
      <c r="L31921" s="1"/>
      <c r="M31921" s="1"/>
    </row>
    <row r="31922" spans="10:13" x14ac:dyDescent="0.3">
      <c r="J31922" s="1"/>
      <c r="K31922" s="1"/>
      <c r="L31922" s="1"/>
      <c r="M31922" s="1"/>
    </row>
    <row r="31923" spans="10:13" x14ac:dyDescent="0.3">
      <c r="J31923" s="1"/>
      <c r="K31923" s="1"/>
      <c r="L31923" s="1"/>
      <c r="M31923" s="1"/>
    </row>
    <row r="31924" spans="10:13" x14ac:dyDescent="0.3">
      <c r="J31924" s="1"/>
      <c r="K31924" s="1"/>
      <c r="L31924" s="1"/>
      <c r="M31924" s="1"/>
    </row>
    <row r="31925" spans="10:13" x14ac:dyDescent="0.3">
      <c r="J31925" s="1"/>
      <c r="K31925" s="1"/>
      <c r="L31925" s="1"/>
      <c r="M31925" s="1"/>
    </row>
    <row r="31926" spans="10:13" x14ac:dyDescent="0.3">
      <c r="J31926" s="1"/>
      <c r="K31926" s="1"/>
      <c r="L31926" s="1"/>
      <c r="M31926" s="1"/>
    </row>
    <row r="31927" spans="10:13" x14ac:dyDescent="0.3">
      <c r="J31927" s="1"/>
      <c r="K31927" s="1"/>
      <c r="L31927" s="1"/>
      <c r="M31927" s="1"/>
    </row>
    <row r="31928" spans="10:13" x14ac:dyDescent="0.3">
      <c r="J31928" s="1"/>
      <c r="K31928" s="1"/>
      <c r="L31928" s="1"/>
      <c r="M31928" s="1"/>
    </row>
    <row r="31929" spans="10:13" x14ac:dyDescent="0.3">
      <c r="J31929" s="1"/>
      <c r="K31929" s="1"/>
      <c r="L31929" s="1"/>
      <c r="M31929" s="1"/>
    </row>
    <row r="31930" spans="10:13" x14ac:dyDescent="0.3">
      <c r="J31930" s="1"/>
      <c r="K31930" s="1"/>
      <c r="L31930" s="1"/>
      <c r="M31930" s="1"/>
    </row>
    <row r="31931" spans="10:13" x14ac:dyDescent="0.3">
      <c r="J31931" s="1"/>
      <c r="K31931" s="1"/>
      <c r="L31931" s="1"/>
      <c r="M31931" s="1"/>
    </row>
    <row r="31932" spans="10:13" x14ac:dyDescent="0.3">
      <c r="J31932" s="1"/>
      <c r="K31932" s="1"/>
      <c r="L31932" s="1"/>
      <c r="M31932" s="1"/>
    </row>
    <row r="31933" spans="10:13" x14ac:dyDescent="0.3">
      <c r="J31933" s="1"/>
      <c r="K31933" s="1"/>
      <c r="L31933" s="1"/>
      <c r="M31933" s="1"/>
    </row>
    <row r="31934" spans="10:13" x14ac:dyDescent="0.3">
      <c r="J31934" s="1"/>
      <c r="K31934" s="1"/>
      <c r="L31934" s="1"/>
      <c r="M31934" s="1"/>
    </row>
    <row r="31935" spans="10:13" x14ac:dyDescent="0.3">
      <c r="J31935" s="1"/>
      <c r="K31935" s="1"/>
      <c r="L31935" s="1"/>
      <c r="M31935" s="1"/>
    </row>
    <row r="31936" spans="10:13" x14ac:dyDescent="0.3">
      <c r="J31936" s="1"/>
      <c r="K31936" s="1"/>
      <c r="L31936" s="1"/>
      <c r="M31936" s="1"/>
    </row>
    <row r="31937" spans="10:13" x14ac:dyDescent="0.3">
      <c r="J31937" s="1"/>
      <c r="K31937" s="1"/>
      <c r="L31937" s="1"/>
      <c r="M31937" s="1"/>
    </row>
    <row r="31938" spans="10:13" x14ac:dyDescent="0.3">
      <c r="J31938" s="1"/>
      <c r="K31938" s="1"/>
      <c r="L31938" s="1"/>
      <c r="M31938" s="1"/>
    </row>
    <row r="31939" spans="10:13" x14ac:dyDescent="0.3">
      <c r="J31939" s="1"/>
      <c r="K31939" s="1"/>
      <c r="L31939" s="1"/>
      <c r="M31939" s="1"/>
    </row>
    <row r="31940" spans="10:13" x14ac:dyDescent="0.3">
      <c r="J31940" s="1"/>
      <c r="K31940" s="1"/>
      <c r="L31940" s="1"/>
      <c r="M31940" s="1"/>
    </row>
    <row r="31941" spans="10:13" x14ac:dyDescent="0.3">
      <c r="J31941" s="1"/>
      <c r="K31941" s="1"/>
      <c r="L31941" s="1"/>
      <c r="M31941" s="1"/>
    </row>
    <row r="31942" spans="10:13" x14ac:dyDescent="0.3">
      <c r="J31942" s="1"/>
      <c r="K31942" s="1"/>
      <c r="L31942" s="1"/>
      <c r="M31942" s="1"/>
    </row>
    <row r="31943" spans="10:13" x14ac:dyDescent="0.3">
      <c r="J31943" s="1"/>
      <c r="K31943" s="1"/>
      <c r="L31943" s="1"/>
      <c r="M31943" s="1"/>
    </row>
    <row r="31944" spans="10:13" x14ac:dyDescent="0.3">
      <c r="J31944" s="1"/>
      <c r="K31944" s="1"/>
      <c r="L31944" s="1"/>
      <c r="M31944" s="1"/>
    </row>
    <row r="31945" spans="10:13" x14ac:dyDescent="0.3">
      <c r="J31945" s="1"/>
      <c r="K31945" s="1"/>
      <c r="L31945" s="1"/>
      <c r="M31945" s="1"/>
    </row>
    <row r="31946" spans="10:13" x14ac:dyDescent="0.3">
      <c r="J31946" s="1"/>
      <c r="K31946" s="1"/>
      <c r="L31946" s="1"/>
      <c r="M31946" s="1"/>
    </row>
    <row r="31947" spans="10:13" x14ac:dyDescent="0.3">
      <c r="J31947" s="1"/>
      <c r="K31947" s="1"/>
      <c r="L31947" s="1"/>
      <c r="M31947" s="1"/>
    </row>
    <row r="31948" spans="10:13" x14ac:dyDescent="0.3">
      <c r="J31948" s="1"/>
      <c r="K31948" s="1"/>
      <c r="L31948" s="1"/>
      <c r="M31948" s="1"/>
    </row>
    <row r="31949" spans="10:13" x14ac:dyDescent="0.3">
      <c r="J31949" s="1"/>
      <c r="K31949" s="1"/>
      <c r="L31949" s="1"/>
      <c r="M31949" s="1"/>
    </row>
    <row r="31950" spans="10:13" x14ac:dyDescent="0.3">
      <c r="J31950" s="1"/>
      <c r="K31950" s="1"/>
      <c r="L31950" s="1"/>
      <c r="M31950" s="1"/>
    </row>
    <row r="31951" spans="10:13" x14ac:dyDescent="0.3">
      <c r="J31951" s="1"/>
      <c r="K31951" s="1"/>
      <c r="L31951" s="1"/>
      <c r="M31951" s="1"/>
    </row>
    <row r="31952" spans="10:13" x14ac:dyDescent="0.3">
      <c r="J31952" s="1"/>
      <c r="K31952" s="1"/>
      <c r="L31952" s="1"/>
      <c r="M31952" s="1"/>
    </row>
    <row r="31953" spans="10:13" x14ac:dyDescent="0.3">
      <c r="J31953" s="1"/>
      <c r="K31953" s="1"/>
      <c r="L31953" s="1"/>
      <c r="M31953" s="1"/>
    </row>
    <row r="31954" spans="10:13" x14ac:dyDescent="0.3">
      <c r="J31954" s="1"/>
      <c r="K31954" s="1"/>
      <c r="L31954" s="1"/>
      <c r="M31954" s="1"/>
    </row>
    <row r="31955" spans="10:13" x14ac:dyDescent="0.3">
      <c r="J31955" s="1"/>
      <c r="K31955" s="1"/>
      <c r="L31955" s="1"/>
      <c r="M31955" s="1"/>
    </row>
    <row r="31956" spans="10:13" x14ac:dyDescent="0.3">
      <c r="J31956" s="1"/>
      <c r="K31956" s="1"/>
      <c r="L31956" s="1"/>
      <c r="M31956" s="1"/>
    </row>
    <row r="31957" spans="10:13" x14ac:dyDescent="0.3">
      <c r="J31957" s="1"/>
      <c r="K31957" s="1"/>
      <c r="L31957" s="1"/>
      <c r="M31957" s="1"/>
    </row>
    <row r="31958" spans="10:13" x14ac:dyDescent="0.3">
      <c r="J31958" s="1"/>
      <c r="K31958" s="1"/>
      <c r="L31958" s="1"/>
      <c r="M31958" s="1"/>
    </row>
    <row r="31959" spans="10:13" x14ac:dyDescent="0.3">
      <c r="J31959" s="1"/>
      <c r="K31959" s="1"/>
      <c r="L31959" s="1"/>
      <c r="M31959" s="1"/>
    </row>
    <row r="31960" spans="10:13" x14ac:dyDescent="0.3">
      <c r="J31960" s="1"/>
      <c r="K31960" s="1"/>
      <c r="L31960" s="1"/>
      <c r="M31960" s="1"/>
    </row>
    <row r="31961" spans="10:13" x14ac:dyDescent="0.3">
      <c r="J31961" s="1"/>
      <c r="K31961" s="1"/>
      <c r="L31961" s="1"/>
      <c r="M31961" s="1"/>
    </row>
    <row r="31962" spans="10:13" x14ac:dyDescent="0.3">
      <c r="J31962" s="1"/>
      <c r="K31962" s="1"/>
      <c r="L31962" s="1"/>
      <c r="M31962" s="1"/>
    </row>
    <row r="31963" spans="10:13" x14ac:dyDescent="0.3">
      <c r="J31963" s="1"/>
      <c r="K31963" s="1"/>
      <c r="L31963" s="1"/>
      <c r="M31963" s="1"/>
    </row>
    <row r="31964" spans="10:13" x14ac:dyDescent="0.3">
      <c r="J31964" s="1"/>
      <c r="K31964" s="1"/>
      <c r="L31964" s="1"/>
      <c r="M31964" s="1"/>
    </row>
    <row r="31965" spans="10:13" x14ac:dyDescent="0.3">
      <c r="J31965" s="1"/>
      <c r="K31965" s="1"/>
      <c r="L31965" s="1"/>
      <c r="M31965" s="1"/>
    </row>
    <row r="31966" spans="10:13" x14ac:dyDescent="0.3">
      <c r="J31966" s="1"/>
      <c r="K31966" s="1"/>
      <c r="L31966" s="1"/>
      <c r="M31966" s="1"/>
    </row>
    <row r="31967" spans="10:13" x14ac:dyDescent="0.3">
      <c r="J31967" s="1"/>
      <c r="K31967" s="1"/>
      <c r="L31967" s="1"/>
      <c r="M31967" s="1"/>
    </row>
    <row r="31968" spans="10:13" x14ac:dyDescent="0.3">
      <c r="J31968" s="1"/>
      <c r="K31968" s="1"/>
      <c r="L31968" s="1"/>
      <c r="M31968" s="1"/>
    </row>
    <row r="31969" spans="10:13" x14ac:dyDescent="0.3">
      <c r="J31969" s="1"/>
      <c r="K31969" s="1"/>
      <c r="L31969" s="1"/>
      <c r="M31969" s="1"/>
    </row>
    <row r="31970" spans="10:13" x14ac:dyDescent="0.3">
      <c r="J31970" s="1"/>
      <c r="K31970" s="1"/>
      <c r="L31970" s="1"/>
      <c r="M31970" s="1"/>
    </row>
    <row r="31971" spans="10:13" x14ac:dyDescent="0.3">
      <c r="J31971" s="1"/>
      <c r="K31971" s="1"/>
      <c r="L31971" s="1"/>
      <c r="M31971" s="1"/>
    </row>
    <row r="31972" spans="10:13" x14ac:dyDescent="0.3">
      <c r="J31972" s="1"/>
      <c r="K31972" s="1"/>
      <c r="L31972" s="1"/>
      <c r="M31972" s="1"/>
    </row>
    <row r="31973" spans="10:13" x14ac:dyDescent="0.3">
      <c r="J31973" s="1"/>
      <c r="K31973" s="1"/>
      <c r="L31973" s="1"/>
      <c r="M31973" s="1"/>
    </row>
    <row r="31974" spans="10:13" x14ac:dyDescent="0.3">
      <c r="J31974" s="1"/>
      <c r="K31974" s="1"/>
      <c r="L31974" s="1"/>
      <c r="M31974" s="1"/>
    </row>
    <row r="31975" spans="10:13" x14ac:dyDescent="0.3">
      <c r="J31975" s="1"/>
      <c r="K31975" s="1"/>
      <c r="L31975" s="1"/>
      <c r="M31975" s="1"/>
    </row>
    <row r="31976" spans="10:13" x14ac:dyDescent="0.3">
      <c r="J31976" s="1"/>
      <c r="K31976" s="1"/>
      <c r="L31976" s="1"/>
      <c r="M31976" s="1"/>
    </row>
    <row r="31977" spans="10:13" x14ac:dyDescent="0.3">
      <c r="J31977" s="1"/>
      <c r="K31977" s="1"/>
      <c r="L31977" s="1"/>
      <c r="M31977" s="1"/>
    </row>
    <row r="31978" spans="10:13" x14ac:dyDescent="0.3">
      <c r="J31978" s="1"/>
      <c r="K31978" s="1"/>
      <c r="L31978" s="1"/>
      <c r="M31978" s="1"/>
    </row>
    <row r="31979" spans="10:13" x14ac:dyDescent="0.3">
      <c r="J31979" s="1"/>
      <c r="K31979" s="1"/>
      <c r="L31979" s="1"/>
      <c r="M31979" s="1"/>
    </row>
    <row r="31980" spans="10:13" x14ac:dyDescent="0.3">
      <c r="J31980" s="1"/>
      <c r="K31980" s="1"/>
      <c r="L31980" s="1"/>
      <c r="M31980" s="1"/>
    </row>
    <row r="31981" spans="10:13" x14ac:dyDescent="0.3">
      <c r="J31981" s="1"/>
      <c r="K31981" s="1"/>
      <c r="L31981" s="1"/>
      <c r="M31981" s="1"/>
    </row>
    <row r="31982" spans="10:13" x14ac:dyDescent="0.3">
      <c r="J31982" s="1"/>
      <c r="K31982" s="1"/>
      <c r="L31982" s="1"/>
      <c r="M31982" s="1"/>
    </row>
    <row r="31983" spans="10:13" x14ac:dyDescent="0.3">
      <c r="J31983" s="1"/>
      <c r="K31983" s="1"/>
      <c r="L31983" s="1"/>
      <c r="M31983" s="1"/>
    </row>
    <row r="31984" spans="10:13" x14ac:dyDescent="0.3">
      <c r="J31984" s="1"/>
      <c r="K31984" s="1"/>
      <c r="L31984" s="1"/>
      <c r="M31984" s="1"/>
    </row>
    <row r="31985" spans="10:13" x14ac:dyDescent="0.3">
      <c r="J31985" s="1"/>
      <c r="K31985" s="1"/>
      <c r="L31985" s="1"/>
      <c r="M31985" s="1"/>
    </row>
    <row r="31986" spans="10:13" x14ac:dyDescent="0.3">
      <c r="J31986" s="1"/>
      <c r="K31986" s="1"/>
      <c r="L31986" s="1"/>
      <c r="M31986" s="1"/>
    </row>
    <row r="31987" spans="10:13" x14ac:dyDescent="0.3">
      <c r="J31987" s="1"/>
      <c r="K31987" s="1"/>
      <c r="L31987" s="1"/>
      <c r="M31987" s="1"/>
    </row>
    <row r="31988" spans="10:13" x14ac:dyDescent="0.3">
      <c r="J31988" s="1"/>
      <c r="K31988" s="1"/>
      <c r="L31988" s="1"/>
      <c r="M31988" s="1"/>
    </row>
    <row r="31989" spans="10:13" x14ac:dyDescent="0.3">
      <c r="J31989" s="1"/>
      <c r="K31989" s="1"/>
      <c r="L31989" s="1"/>
      <c r="M31989" s="1"/>
    </row>
    <row r="31990" spans="10:13" x14ac:dyDescent="0.3">
      <c r="J31990" s="1"/>
      <c r="K31990" s="1"/>
      <c r="L31990" s="1"/>
      <c r="M31990" s="1"/>
    </row>
    <row r="31991" spans="10:13" x14ac:dyDescent="0.3">
      <c r="J31991" s="1"/>
      <c r="K31991" s="1"/>
      <c r="L31991" s="1"/>
      <c r="M31991" s="1"/>
    </row>
    <row r="31992" spans="10:13" x14ac:dyDescent="0.3">
      <c r="J31992" s="1"/>
      <c r="K31992" s="1"/>
      <c r="L31992" s="1"/>
      <c r="M31992" s="1"/>
    </row>
    <row r="31993" spans="10:13" x14ac:dyDescent="0.3">
      <c r="J31993" s="1"/>
      <c r="K31993" s="1"/>
      <c r="L31993" s="1"/>
      <c r="M31993" s="1"/>
    </row>
    <row r="31994" spans="10:13" x14ac:dyDescent="0.3">
      <c r="J31994" s="1"/>
      <c r="K31994" s="1"/>
      <c r="L31994" s="1"/>
      <c r="M31994" s="1"/>
    </row>
    <row r="31995" spans="10:13" x14ac:dyDescent="0.3">
      <c r="J31995" s="1"/>
      <c r="K31995" s="1"/>
      <c r="L31995" s="1"/>
      <c r="M31995" s="1"/>
    </row>
    <row r="31996" spans="10:13" x14ac:dyDescent="0.3">
      <c r="J31996" s="1"/>
      <c r="K31996" s="1"/>
      <c r="L31996" s="1"/>
      <c r="M31996" s="1"/>
    </row>
    <row r="31997" spans="10:13" x14ac:dyDescent="0.3">
      <c r="J31997" s="1"/>
      <c r="K31997" s="1"/>
      <c r="L31997" s="1"/>
      <c r="M31997" s="1"/>
    </row>
    <row r="31998" spans="10:13" x14ac:dyDescent="0.3">
      <c r="J31998" s="1"/>
      <c r="K31998" s="1"/>
      <c r="L31998" s="1"/>
      <c r="M31998" s="1"/>
    </row>
    <row r="31999" spans="10:13" x14ac:dyDescent="0.3">
      <c r="J31999" s="1"/>
      <c r="K31999" s="1"/>
      <c r="L31999" s="1"/>
      <c r="M31999" s="1"/>
    </row>
    <row r="32000" spans="10:13" x14ac:dyDescent="0.3">
      <c r="J32000" s="1"/>
      <c r="K32000" s="1"/>
      <c r="L32000" s="1"/>
      <c r="M32000" s="1"/>
    </row>
    <row r="32001" spans="10:13" x14ac:dyDescent="0.3">
      <c r="J32001" s="1"/>
      <c r="K32001" s="1"/>
      <c r="L32001" s="1"/>
      <c r="M32001" s="1"/>
    </row>
    <row r="32002" spans="10:13" x14ac:dyDescent="0.3">
      <c r="J32002" s="1"/>
      <c r="K32002" s="1"/>
      <c r="L32002" s="1"/>
      <c r="M32002" s="1"/>
    </row>
    <row r="32003" spans="10:13" x14ac:dyDescent="0.3">
      <c r="J32003" s="1"/>
      <c r="K32003" s="1"/>
      <c r="L32003" s="1"/>
      <c r="M32003" s="1"/>
    </row>
    <row r="32004" spans="10:13" x14ac:dyDescent="0.3">
      <c r="J32004" s="1"/>
      <c r="K32004" s="1"/>
      <c r="L32004" s="1"/>
      <c r="M32004" s="1"/>
    </row>
    <row r="32005" spans="10:13" x14ac:dyDescent="0.3">
      <c r="J32005" s="1"/>
      <c r="K32005" s="1"/>
      <c r="L32005" s="1"/>
      <c r="M32005" s="1"/>
    </row>
    <row r="32006" spans="10:13" x14ac:dyDescent="0.3">
      <c r="J32006" s="1"/>
      <c r="K32006" s="1"/>
      <c r="L32006" s="1"/>
      <c r="M32006" s="1"/>
    </row>
    <row r="32007" spans="10:13" x14ac:dyDescent="0.3">
      <c r="J32007" s="1"/>
      <c r="K32007" s="1"/>
      <c r="L32007" s="1"/>
      <c r="M32007" s="1"/>
    </row>
    <row r="32008" spans="10:13" x14ac:dyDescent="0.3">
      <c r="J32008" s="1"/>
      <c r="K32008" s="1"/>
      <c r="L32008" s="1"/>
      <c r="M32008" s="1"/>
    </row>
    <row r="32009" spans="10:13" x14ac:dyDescent="0.3">
      <c r="J32009" s="1"/>
      <c r="K32009" s="1"/>
      <c r="L32009" s="1"/>
      <c r="M32009" s="1"/>
    </row>
    <row r="32010" spans="10:13" x14ac:dyDescent="0.3">
      <c r="J32010" s="1"/>
      <c r="K32010" s="1"/>
      <c r="L32010" s="1"/>
      <c r="M32010" s="1"/>
    </row>
    <row r="32011" spans="10:13" x14ac:dyDescent="0.3">
      <c r="J32011" s="1"/>
      <c r="K32011" s="1"/>
      <c r="L32011" s="1"/>
      <c r="M32011" s="1"/>
    </row>
    <row r="32012" spans="10:13" x14ac:dyDescent="0.3">
      <c r="J32012" s="1"/>
      <c r="K32012" s="1"/>
      <c r="L32012" s="1"/>
      <c r="M32012" s="1"/>
    </row>
    <row r="32013" spans="10:13" x14ac:dyDescent="0.3">
      <c r="J32013" s="1"/>
      <c r="K32013" s="1"/>
      <c r="L32013" s="1"/>
      <c r="M32013" s="1"/>
    </row>
    <row r="32014" spans="10:13" x14ac:dyDescent="0.3">
      <c r="J32014" s="1"/>
      <c r="K32014" s="1"/>
      <c r="L32014" s="1"/>
      <c r="M32014" s="1"/>
    </row>
    <row r="32015" spans="10:13" x14ac:dyDescent="0.3">
      <c r="J32015" s="1"/>
      <c r="K32015" s="1"/>
      <c r="L32015" s="1"/>
      <c r="M32015" s="1"/>
    </row>
    <row r="32016" spans="10:13" x14ac:dyDescent="0.3">
      <c r="J32016" s="1"/>
      <c r="K32016" s="1"/>
      <c r="L32016" s="1"/>
      <c r="M32016" s="1"/>
    </row>
    <row r="32017" spans="10:13" x14ac:dyDescent="0.3">
      <c r="J32017" s="1"/>
      <c r="K32017" s="1"/>
      <c r="L32017" s="1"/>
      <c r="M32017" s="1"/>
    </row>
    <row r="32018" spans="10:13" x14ac:dyDescent="0.3">
      <c r="J32018" s="1"/>
      <c r="K32018" s="1"/>
      <c r="L32018" s="1"/>
      <c r="M32018" s="1"/>
    </row>
    <row r="32019" spans="10:13" x14ac:dyDescent="0.3">
      <c r="J32019" s="1"/>
      <c r="K32019" s="1"/>
      <c r="L32019" s="1"/>
      <c r="M32019" s="1"/>
    </row>
    <row r="32020" spans="10:13" x14ac:dyDescent="0.3">
      <c r="J32020" s="1"/>
      <c r="K32020" s="1"/>
      <c r="L32020" s="1"/>
      <c r="M32020" s="1"/>
    </row>
    <row r="32021" spans="10:13" x14ac:dyDescent="0.3">
      <c r="J32021" s="1"/>
      <c r="K32021" s="1"/>
      <c r="L32021" s="1"/>
      <c r="M32021" s="1"/>
    </row>
    <row r="32022" spans="10:13" x14ac:dyDescent="0.3">
      <c r="J32022" s="1"/>
      <c r="K32022" s="1"/>
      <c r="L32022" s="1"/>
      <c r="M32022" s="1"/>
    </row>
    <row r="32023" spans="10:13" x14ac:dyDescent="0.3">
      <c r="J32023" s="1"/>
      <c r="K32023" s="1"/>
      <c r="L32023" s="1"/>
      <c r="M32023" s="1"/>
    </row>
    <row r="32024" spans="10:13" x14ac:dyDescent="0.3">
      <c r="J32024" s="1"/>
      <c r="K32024" s="1"/>
      <c r="L32024" s="1"/>
      <c r="M32024" s="1"/>
    </row>
    <row r="32025" spans="10:13" x14ac:dyDescent="0.3">
      <c r="J32025" s="1"/>
      <c r="K32025" s="1"/>
      <c r="L32025" s="1"/>
      <c r="M32025" s="1"/>
    </row>
    <row r="32026" spans="10:13" x14ac:dyDescent="0.3">
      <c r="J32026" s="1"/>
      <c r="K32026" s="1"/>
      <c r="L32026" s="1"/>
      <c r="M32026" s="1"/>
    </row>
    <row r="32027" spans="10:13" x14ac:dyDescent="0.3">
      <c r="J32027" s="1"/>
      <c r="K32027" s="1"/>
      <c r="L32027" s="1"/>
      <c r="M32027" s="1"/>
    </row>
    <row r="32028" spans="10:13" x14ac:dyDescent="0.3">
      <c r="J32028" s="1"/>
      <c r="K32028" s="1"/>
      <c r="L32028" s="1"/>
      <c r="M32028" s="1"/>
    </row>
    <row r="32029" spans="10:13" x14ac:dyDescent="0.3">
      <c r="J32029" s="1"/>
      <c r="K32029" s="1"/>
      <c r="L32029" s="1"/>
      <c r="M32029" s="1"/>
    </row>
    <row r="32030" spans="10:13" x14ac:dyDescent="0.3">
      <c r="J32030" s="1"/>
      <c r="K32030" s="1"/>
      <c r="L32030" s="1"/>
      <c r="M32030" s="1"/>
    </row>
    <row r="32031" spans="10:13" x14ac:dyDescent="0.3">
      <c r="J32031" s="1"/>
      <c r="K32031" s="1"/>
      <c r="L32031" s="1"/>
      <c r="M32031" s="1"/>
    </row>
    <row r="32032" spans="10:13" x14ac:dyDescent="0.3">
      <c r="J32032" s="1"/>
      <c r="K32032" s="1"/>
      <c r="L32032" s="1"/>
      <c r="M32032" s="1"/>
    </row>
    <row r="32033" spans="10:13" x14ac:dyDescent="0.3">
      <c r="J32033" s="1"/>
      <c r="K32033" s="1"/>
      <c r="L32033" s="1"/>
      <c r="M32033" s="1"/>
    </row>
    <row r="32034" spans="10:13" x14ac:dyDescent="0.3">
      <c r="J32034" s="1"/>
      <c r="K32034" s="1"/>
      <c r="L32034" s="1"/>
      <c r="M32034" s="1"/>
    </row>
    <row r="32035" spans="10:13" x14ac:dyDescent="0.3">
      <c r="J32035" s="1"/>
      <c r="K32035" s="1"/>
      <c r="L32035" s="1"/>
      <c r="M32035" s="1"/>
    </row>
    <row r="32036" spans="10:13" x14ac:dyDescent="0.3">
      <c r="J32036" s="1"/>
      <c r="K32036" s="1"/>
      <c r="L32036" s="1"/>
      <c r="M32036" s="1"/>
    </row>
    <row r="32037" spans="10:13" x14ac:dyDescent="0.3">
      <c r="J32037" s="1"/>
      <c r="K32037" s="1"/>
      <c r="L32037" s="1"/>
      <c r="M32037" s="1"/>
    </row>
    <row r="32038" spans="10:13" x14ac:dyDescent="0.3">
      <c r="J32038" s="1"/>
      <c r="K32038" s="1"/>
      <c r="L32038" s="1"/>
      <c r="M32038" s="1"/>
    </row>
    <row r="32039" spans="10:13" x14ac:dyDescent="0.3">
      <c r="J32039" s="1"/>
      <c r="K32039" s="1"/>
      <c r="L32039" s="1"/>
      <c r="M32039" s="1"/>
    </row>
    <row r="32040" spans="10:13" x14ac:dyDescent="0.3">
      <c r="J32040" s="1"/>
      <c r="K32040" s="1"/>
      <c r="L32040" s="1"/>
      <c r="M32040" s="1"/>
    </row>
    <row r="32041" spans="10:13" x14ac:dyDescent="0.3">
      <c r="J32041" s="1"/>
      <c r="K32041" s="1"/>
      <c r="L32041" s="1"/>
      <c r="M32041" s="1"/>
    </row>
    <row r="32042" spans="10:13" x14ac:dyDescent="0.3">
      <c r="J32042" s="1"/>
      <c r="K32042" s="1"/>
      <c r="L32042" s="1"/>
      <c r="M32042" s="1"/>
    </row>
    <row r="32043" spans="10:13" x14ac:dyDescent="0.3">
      <c r="J32043" s="1"/>
      <c r="K32043" s="1"/>
      <c r="L32043" s="1"/>
      <c r="M32043" s="1"/>
    </row>
    <row r="32044" spans="10:13" x14ac:dyDescent="0.3">
      <c r="J32044" s="1"/>
      <c r="K32044" s="1"/>
      <c r="L32044" s="1"/>
      <c r="M32044" s="1"/>
    </row>
    <row r="32045" spans="10:13" x14ac:dyDescent="0.3">
      <c r="J32045" s="1"/>
      <c r="K32045" s="1"/>
      <c r="L32045" s="1"/>
      <c r="M32045" s="1"/>
    </row>
    <row r="32046" spans="10:13" x14ac:dyDescent="0.3">
      <c r="J32046" s="1"/>
      <c r="K32046" s="1"/>
      <c r="L32046" s="1"/>
      <c r="M32046" s="1"/>
    </row>
    <row r="32047" spans="10:13" x14ac:dyDescent="0.3">
      <c r="J32047" s="1"/>
      <c r="K32047" s="1"/>
      <c r="L32047" s="1"/>
      <c r="M32047" s="1"/>
    </row>
    <row r="32048" spans="10:13" x14ac:dyDescent="0.3">
      <c r="J32048" s="1"/>
      <c r="K32048" s="1"/>
      <c r="L32048" s="1"/>
      <c r="M32048" s="1"/>
    </row>
    <row r="32049" spans="10:13" x14ac:dyDescent="0.3">
      <c r="J32049" s="1"/>
      <c r="K32049" s="1"/>
      <c r="L32049" s="1"/>
      <c r="M32049" s="1"/>
    </row>
    <row r="32050" spans="10:13" x14ac:dyDescent="0.3">
      <c r="J32050" s="1"/>
      <c r="K32050" s="1"/>
      <c r="L32050" s="1"/>
      <c r="M32050" s="1"/>
    </row>
    <row r="32051" spans="10:13" x14ac:dyDescent="0.3">
      <c r="J32051" s="1"/>
      <c r="K32051" s="1"/>
      <c r="L32051" s="1"/>
      <c r="M32051" s="1"/>
    </row>
    <row r="32052" spans="10:13" x14ac:dyDescent="0.3">
      <c r="J32052" s="1"/>
      <c r="K32052" s="1"/>
      <c r="L32052" s="1"/>
      <c r="M32052" s="1"/>
    </row>
    <row r="32053" spans="10:13" x14ac:dyDescent="0.3">
      <c r="J32053" s="1"/>
      <c r="K32053" s="1"/>
      <c r="L32053" s="1"/>
      <c r="M32053" s="1"/>
    </row>
    <row r="32054" spans="10:13" x14ac:dyDescent="0.3">
      <c r="J32054" s="1"/>
      <c r="K32054" s="1"/>
      <c r="L32054" s="1"/>
      <c r="M32054" s="1"/>
    </row>
    <row r="32055" spans="10:13" x14ac:dyDescent="0.3">
      <c r="J32055" s="1"/>
      <c r="K32055" s="1"/>
      <c r="L32055" s="1"/>
      <c r="M32055" s="1"/>
    </row>
    <row r="32056" spans="10:13" x14ac:dyDescent="0.3">
      <c r="J32056" s="1"/>
      <c r="K32056" s="1"/>
      <c r="L32056" s="1"/>
      <c r="M32056" s="1"/>
    </row>
    <row r="32057" spans="10:13" x14ac:dyDescent="0.3">
      <c r="J32057" s="1"/>
      <c r="K32057" s="1"/>
      <c r="L32057" s="1"/>
      <c r="M32057" s="1"/>
    </row>
    <row r="32058" spans="10:13" x14ac:dyDescent="0.3">
      <c r="J32058" s="1"/>
      <c r="K32058" s="1"/>
      <c r="L32058" s="1"/>
      <c r="M32058" s="1"/>
    </row>
    <row r="32059" spans="10:13" x14ac:dyDescent="0.3">
      <c r="J32059" s="1"/>
      <c r="K32059" s="1"/>
      <c r="L32059" s="1"/>
      <c r="M32059" s="1"/>
    </row>
    <row r="32060" spans="10:13" x14ac:dyDescent="0.3">
      <c r="J32060" s="1"/>
      <c r="K32060" s="1"/>
      <c r="L32060" s="1"/>
      <c r="M32060" s="1"/>
    </row>
    <row r="32061" spans="10:13" x14ac:dyDescent="0.3">
      <c r="J32061" s="1"/>
      <c r="K32061" s="1"/>
      <c r="L32061" s="1"/>
      <c r="M32061" s="1"/>
    </row>
    <row r="32062" spans="10:13" x14ac:dyDescent="0.3">
      <c r="J32062" s="1"/>
      <c r="K32062" s="1"/>
      <c r="L32062" s="1"/>
      <c r="M32062" s="1"/>
    </row>
    <row r="32063" spans="10:13" x14ac:dyDescent="0.3">
      <c r="J32063" s="1"/>
      <c r="K32063" s="1"/>
      <c r="L32063" s="1"/>
      <c r="M32063" s="1"/>
    </row>
    <row r="32064" spans="10:13" x14ac:dyDescent="0.3">
      <c r="J32064" s="1"/>
      <c r="K32064" s="1"/>
      <c r="L32064" s="1"/>
      <c r="M32064" s="1"/>
    </row>
    <row r="32065" spans="10:13" x14ac:dyDescent="0.3">
      <c r="J32065" s="1"/>
      <c r="K32065" s="1"/>
      <c r="L32065" s="1"/>
      <c r="M32065" s="1"/>
    </row>
    <row r="32066" spans="10:13" x14ac:dyDescent="0.3">
      <c r="J32066" s="1"/>
      <c r="K32066" s="1"/>
      <c r="L32066" s="1"/>
      <c r="M32066" s="1"/>
    </row>
    <row r="32067" spans="10:13" x14ac:dyDescent="0.3">
      <c r="J32067" s="1"/>
      <c r="K32067" s="1"/>
      <c r="L32067" s="1"/>
      <c r="M32067" s="1"/>
    </row>
    <row r="32068" spans="10:13" x14ac:dyDescent="0.3">
      <c r="J32068" s="1"/>
      <c r="K32068" s="1"/>
      <c r="L32068" s="1"/>
      <c r="M32068" s="1"/>
    </row>
    <row r="32069" spans="10:13" x14ac:dyDescent="0.3">
      <c r="J32069" s="1"/>
      <c r="K32069" s="1"/>
      <c r="L32069" s="1"/>
      <c r="M32069" s="1"/>
    </row>
    <row r="32070" spans="10:13" x14ac:dyDescent="0.3">
      <c r="J32070" s="1"/>
      <c r="K32070" s="1"/>
      <c r="L32070" s="1"/>
      <c r="M32070" s="1"/>
    </row>
    <row r="32071" spans="10:13" x14ac:dyDescent="0.3">
      <c r="J32071" s="1"/>
      <c r="K32071" s="1"/>
      <c r="L32071" s="1"/>
      <c r="M32071" s="1"/>
    </row>
    <row r="32072" spans="10:13" x14ac:dyDescent="0.3">
      <c r="J32072" s="1"/>
      <c r="K32072" s="1"/>
      <c r="L32072" s="1"/>
      <c r="M32072" s="1"/>
    </row>
    <row r="32073" spans="10:13" x14ac:dyDescent="0.3">
      <c r="J32073" s="1"/>
      <c r="K32073" s="1"/>
      <c r="L32073" s="1"/>
      <c r="M32073" s="1"/>
    </row>
    <row r="32074" spans="10:13" x14ac:dyDescent="0.3">
      <c r="J32074" s="1"/>
      <c r="K32074" s="1"/>
      <c r="L32074" s="1"/>
      <c r="M32074" s="1"/>
    </row>
    <row r="32075" spans="10:13" x14ac:dyDescent="0.3">
      <c r="J32075" s="1"/>
      <c r="K32075" s="1"/>
      <c r="L32075" s="1"/>
      <c r="M32075" s="1"/>
    </row>
    <row r="32076" spans="10:13" x14ac:dyDescent="0.3">
      <c r="J32076" s="1"/>
      <c r="K32076" s="1"/>
      <c r="L32076" s="1"/>
      <c r="M32076" s="1"/>
    </row>
    <row r="32077" spans="10:13" x14ac:dyDescent="0.3">
      <c r="J32077" s="1"/>
      <c r="K32077" s="1"/>
      <c r="L32077" s="1"/>
      <c r="M32077" s="1"/>
    </row>
    <row r="32078" spans="10:13" x14ac:dyDescent="0.3">
      <c r="J32078" s="1"/>
      <c r="K32078" s="1"/>
      <c r="L32078" s="1"/>
      <c r="M32078" s="1"/>
    </row>
    <row r="32079" spans="10:13" x14ac:dyDescent="0.3">
      <c r="J32079" s="1"/>
      <c r="K32079" s="1"/>
      <c r="L32079" s="1"/>
      <c r="M32079" s="1"/>
    </row>
    <row r="32080" spans="10:13" x14ac:dyDescent="0.3">
      <c r="J32080" s="1"/>
      <c r="K32080" s="1"/>
      <c r="L32080" s="1"/>
      <c r="M32080" s="1"/>
    </row>
    <row r="32081" spans="10:13" x14ac:dyDescent="0.3">
      <c r="J32081" s="1"/>
      <c r="K32081" s="1"/>
      <c r="L32081" s="1"/>
      <c r="M32081" s="1"/>
    </row>
    <row r="32082" spans="10:13" x14ac:dyDescent="0.3">
      <c r="J32082" s="1"/>
      <c r="K32082" s="1"/>
      <c r="L32082" s="1"/>
      <c r="M32082" s="1"/>
    </row>
    <row r="32083" spans="10:13" x14ac:dyDescent="0.3">
      <c r="J32083" s="1"/>
      <c r="K32083" s="1"/>
      <c r="L32083" s="1"/>
      <c r="M32083" s="1"/>
    </row>
    <row r="32084" spans="10:13" x14ac:dyDescent="0.3">
      <c r="J32084" s="1"/>
      <c r="K32084" s="1"/>
      <c r="L32084" s="1"/>
      <c r="M32084" s="1"/>
    </row>
    <row r="32085" spans="10:13" x14ac:dyDescent="0.3">
      <c r="J32085" s="1"/>
      <c r="K32085" s="1"/>
      <c r="L32085" s="1"/>
      <c r="M32085" s="1"/>
    </row>
    <row r="32086" spans="10:13" x14ac:dyDescent="0.3">
      <c r="J32086" s="1"/>
      <c r="K32086" s="1"/>
      <c r="L32086" s="1"/>
      <c r="M32086" s="1"/>
    </row>
    <row r="32087" spans="10:13" x14ac:dyDescent="0.3">
      <c r="J32087" s="1"/>
      <c r="K32087" s="1"/>
      <c r="L32087" s="1"/>
      <c r="M32087" s="1"/>
    </row>
    <row r="32088" spans="10:13" x14ac:dyDescent="0.3">
      <c r="J32088" s="1"/>
      <c r="K32088" s="1"/>
      <c r="L32088" s="1"/>
      <c r="M32088" s="1"/>
    </row>
    <row r="32089" spans="10:13" x14ac:dyDescent="0.3">
      <c r="J32089" s="1"/>
      <c r="K32089" s="1"/>
      <c r="L32089" s="1"/>
      <c r="M32089" s="1"/>
    </row>
    <row r="32090" spans="10:13" x14ac:dyDescent="0.3">
      <c r="J32090" s="1"/>
      <c r="K32090" s="1"/>
      <c r="L32090" s="1"/>
      <c r="M32090" s="1"/>
    </row>
    <row r="32091" spans="10:13" x14ac:dyDescent="0.3">
      <c r="J32091" s="1"/>
      <c r="K32091" s="1"/>
      <c r="L32091" s="1"/>
      <c r="M32091" s="1"/>
    </row>
    <row r="32092" spans="10:13" x14ac:dyDescent="0.3">
      <c r="J32092" s="1"/>
      <c r="K32092" s="1"/>
      <c r="L32092" s="1"/>
      <c r="M32092" s="1"/>
    </row>
    <row r="32093" spans="10:13" x14ac:dyDescent="0.3">
      <c r="J32093" s="1"/>
      <c r="K32093" s="1"/>
      <c r="L32093" s="1"/>
      <c r="M32093" s="1"/>
    </row>
    <row r="32094" spans="10:13" x14ac:dyDescent="0.3">
      <c r="J32094" s="1"/>
      <c r="K32094" s="1"/>
      <c r="L32094" s="1"/>
      <c r="M32094" s="1"/>
    </row>
    <row r="32095" spans="10:13" x14ac:dyDescent="0.3">
      <c r="J32095" s="1"/>
      <c r="K32095" s="1"/>
      <c r="L32095" s="1"/>
      <c r="M32095" s="1"/>
    </row>
    <row r="32096" spans="10:13" x14ac:dyDescent="0.3">
      <c r="J32096" s="1"/>
      <c r="K32096" s="1"/>
      <c r="L32096" s="1"/>
      <c r="M32096" s="1"/>
    </row>
    <row r="32097" spans="10:13" x14ac:dyDescent="0.3">
      <c r="J32097" s="1"/>
      <c r="K32097" s="1"/>
      <c r="L32097" s="1"/>
      <c r="M32097" s="1"/>
    </row>
    <row r="32098" spans="10:13" x14ac:dyDescent="0.3">
      <c r="J32098" s="1"/>
      <c r="K32098" s="1"/>
      <c r="L32098" s="1"/>
      <c r="M32098" s="1"/>
    </row>
    <row r="32099" spans="10:13" x14ac:dyDescent="0.3">
      <c r="J32099" s="1"/>
      <c r="K32099" s="1"/>
      <c r="L32099" s="1"/>
      <c r="M32099" s="1"/>
    </row>
    <row r="32100" spans="10:13" x14ac:dyDescent="0.3">
      <c r="J32100" s="1"/>
      <c r="K32100" s="1"/>
      <c r="L32100" s="1"/>
      <c r="M32100" s="1"/>
    </row>
    <row r="32101" spans="10:13" x14ac:dyDescent="0.3">
      <c r="J32101" s="1"/>
      <c r="K32101" s="1"/>
      <c r="L32101" s="1"/>
      <c r="M32101" s="1"/>
    </row>
    <row r="32102" spans="10:13" x14ac:dyDescent="0.3">
      <c r="J32102" s="1"/>
      <c r="K32102" s="1"/>
      <c r="L32102" s="1"/>
      <c r="M32102" s="1"/>
    </row>
    <row r="32103" spans="10:13" x14ac:dyDescent="0.3">
      <c r="J32103" s="1"/>
      <c r="K32103" s="1"/>
      <c r="L32103" s="1"/>
      <c r="M32103" s="1"/>
    </row>
    <row r="32104" spans="10:13" x14ac:dyDescent="0.3">
      <c r="J32104" s="1"/>
      <c r="K32104" s="1"/>
      <c r="L32104" s="1"/>
      <c r="M32104" s="1"/>
    </row>
    <row r="32105" spans="10:13" x14ac:dyDescent="0.3">
      <c r="J32105" s="1"/>
      <c r="K32105" s="1"/>
      <c r="L32105" s="1"/>
      <c r="M32105" s="1"/>
    </row>
    <row r="32106" spans="10:13" x14ac:dyDescent="0.3">
      <c r="J32106" s="1"/>
      <c r="K32106" s="1"/>
      <c r="L32106" s="1"/>
      <c r="M32106" s="1"/>
    </row>
    <row r="32107" spans="10:13" x14ac:dyDescent="0.3">
      <c r="J32107" s="1"/>
      <c r="K32107" s="1"/>
      <c r="L32107" s="1"/>
      <c r="M32107" s="1"/>
    </row>
    <row r="32108" spans="10:13" x14ac:dyDescent="0.3">
      <c r="J32108" s="1"/>
      <c r="K32108" s="1"/>
      <c r="L32108" s="1"/>
      <c r="M32108" s="1"/>
    </row>
    <row r="32109" spans="10:13" x14ac:dyDescent="0.3">
      <c r="J32109" s="1"/>
      <c r="K32109" s="1"/>
      <c r="L32109" s="1"/>
      <c r="M32109" s="1"/>
    </row>
    <row r="32110" spans="10:13" x14ac:dyDescent="0.3">
      <c r="J32110" s="1"/>
      <c r="K32110" s="1"/>
      <c r="L32110" s="1"/>
      <c r="M32110" s="1"/>
    </row>
    <row r="32111" spans="10:13" x14ac:dyDescent="0.3">
      <c r="J32111" s="1"/>
      <c r="K32111" s="1"/>
      <c r="L32111" s="1"/>
      <c r="M32111" s="1"/>
    </row>
    <row r="32112" spans="10:13" x14ac:dyDescent="0.3">
      <c r="J32112" s="1"/>
      <c r="K32112" s="1"/>
      <c r="L32112" s="1"/>
      <c r="M32112" s="1"/>
    </row>
    <row r="32113" spans="10:13" x14ac:dyDescent="0.3">
      <c r="J32113" s="1"/>
      <c r="K32113" s="1"/>
      <c r="L32113" s="1"/>
      <c r="M32113" s="1"/>
    </row>
    <row r="32114" spans="10:13" x14ac:dyDescent="0.3">
      <c r="J32114" s="1"/>
      <c r="K32114" s="1"/>
      <c r="L32114" s="1"/>
      <c r="M32114" s="1"/>
    </row>
    <row r="32115" spans="10:13" x14ac:dyDescent="0.3">
      <c r="J32115" s="1"/>
      <c r="K32115" s="1"/>
      <c r="L32115" s="1"/>
      <c r="M32115" s="1"/>
    </row>
    <row r="32116" spans="10:13" x14ac:dyDescent="0.3">
      <c r="J32116" s="1"/>
      <c r="K32116" s="1"/>
      <c r="L32116" s="1"/>
      <c r="M32116" s="1"/>
    </row>
    <row r="32117" spans="10:13" x14ac:dyDescent="0.3">
      <c r="J32117" s="1"/>
      <c r="K32117" s="1"/>
      <c r="L32117" s="1"/>
      <c r="M32117" s="1"/>
    </row>
    <row r="32118" spans="10:13" x14ac:dyDescent="0.3">
      <c r="J32118" s="1"/>
      <c r="K32118" s="1"/>
      <c r="L32118" s="1"/>
      <c r="M32118" s="1"/>
    </row>
    <row r="32119" spans="10:13" x14ac:dyDescent="0.3">
      <c r="J32119" s="1"/>
      <c r="K32119" s="1"/>
      <c r="L32119" s="1"/>
      <c r="M32119" s="1"/>
    </row>
    <row r="32120" spans="10:13" x14ac:dyDescent="0.3">
      <c r="J32120" s="1"/>
      <c r="K32120" s="1"/>
      <c r="L32120" s="1"/>
      <c r="M32120" s="1"/>
    </row>
    <row r="32121" spans="10:13" x14ac:dyDescent="0.3">
      <c r="J32121" s="1"/>
      <c r="K32121" s="1"/>
      <c r="L32121" s="1"/>
      <c r="M32121" s="1"/>
    </row>
    <row r="32122" spans="10:13" x14ac:dyDescent="0.3">
      <c r="J32122" s="1"/>
      <c r="K32122" s="1"/>
      <c r="L32122" s="1"/>
      <c r="M32122" s="1"/>
    </row>
    <row r="32123" spans="10:13" x14ac:dyDescent="0.3">
      <c r="J32123" s="1"/>
      <c r="K32123" s="1"/>
      <c r="L32123" s="1"/>
      <c r="M32123" s="1"/>
    </row>
    <row r="32124" spans="10:13" x14ac:dyDescent="0.3">
      <c r="J32124" s="1"/>
      <c r="K32124" s="1"/>
      <c r="L32124" s="1"/>
      <c r="M32124" s="1"/>
    </row>
    <row r="32125" spans="10:13" x14ac:dyDescent="0.3">
      <c r="J32125" s="1"/>
      <c r="K32125" s="1"/>
      <c r="L32125" s="1"/>
      <c r="M32125" s="1"/>
    </row>
    <row r="32126" spans="10:13" x14ac:dyDescent="0.3">
      <c r="J32126" s="1"/>
      <c r="K32126" s="1"/>
      <c r="L32126" s="1"/>
      <c r="M32126" s="1"/>
    </row>
    <row r="32127" spans="10:13" x14ac:dyDescent="0.3">
      <c r="J32127" s="1"/>
      <c r="K32127" s="1"/>
      <c r="L32127" s="1"/>
      <c r="M32127" s="1"/>
    </row>
    <row r="32128" spans="10:13" x14ac:dyDescent="0.3">
      <c r="J32128" s="1"/>
      <c r="K32128" s="1"/>
      <c r="L32128" s="1"/>
      <c r="M32128" s="1"/>
    </row>
    <row r="32129" spans="10:13" x14ac:dyDescent="0.3">
      <c r="J32129" s="1"/>
      <c r="K32129" s="1"/>
      <c r="L32129" s="1"/>
      <c r="M32129" s="1"/>
    </row>
    <row r="32130" spans="10:13" x14ac:dyDescent="0.3">
      <c r="J32130" s="1"/>
      <c r="K32130" s="1"/>
      <c r="L32130" s="1"/>
      <c r="M32130" s="1"/>
    </row>
    <row r="32131" spans="10:13" x14ac:dyDescent="0.3">
      <c r="J32131" s="1"/>
      <c r="K32131" s="1"/>
      <c r="L32131" s="1"/>
      <c r="M32131" s="1"/>
    </row>
    <row r="32132" spans="10:13" x14ac:dyDescent="0.3">
      <c r="J32132" s="1"/>
      <c r="K32132" s="1"/>
      <c r="L32132" s="1"/>
      <c r="M32132" s="1"/>
    </row>
    <row r="32133" spans="10:13" x14ac:dyDescent="0.3">
      <c r="J32133" s="1"/>
      <c r="K32133" s="1"/>
      <c r="L32133" s="1"/>
      <c r="M32133" s="1"/>
    </row>
    <row r="32134" spans="10:13" x14ac:dyDescent="0.3">
      <c r="J32134" s="1"/>
      <c r="K32134" s="1"/>
      <c r="L32134" s="1"/>
      <c r="M32134" s="1"/>
    </row>
    <row r="32135" spans="10:13" x14ac:dyDescent="0.3">
      <c r="J32135" s="1"/>
      <c r="K32135" s="1"/>
      <c r="L32135" s="1"/>
      <c r="M32135" s="1"/>
    </row>
    <row r="32136" spans="10:13" x14ac:dyDescent="0.3">
      <c r="J32136" s="1"/>
      <c r="K32136" s="1"/>
      <c r="L32136" s="1"/>
      <c r="M32136" s="1"/>
    </row>
    <row r="32137" spans="10:13" x14ac:dyDescent="0.3">
      <c r="J32137" s="1"/>
      <c r="K32137" s="1"/>
      <c r="L32137" s="1"/>
      <c r="M32137" s="1"/>
    </row>
    <row r="32138" spans="10:13" x14ac:dyDescent="0.3">
      <c r="J32138" s="1"/>
      <c r="K32138" s="1"/>
      <c r="L32138" s="1"/>
      <c r="M32138" s="1"/>
    </row>
    <row r="32139" spans="10:13" x14ac:dyDescent="0.3">
      <c r="J32139" s="1"/>
      <c r="K32139" s="1"/>
      <c r="L32139" s="1"/>
      <c r="M32139" s="1"/>
    </row>
    <row r="32140" spans="10:13" x14ac:dyDescent="0.3">
      <c r="J32140" s="1"/>
      <c r="K32140" s="1"/>
      <c r="L32140" s="1"/>
      <c r="M32140" s="1"/>
    </row>
    <row r="32141" spans="10:13" x14ac:dyDescent="0.3">
      <c r="J32141" s="1"/>
      <c r="K32141" s="1"/>
      <c r="L32141" s="1"/>
      <c r="M32141" s="1"/>
    </row>
    <row r="32142" spans="10:13" x14ac:dyDescent="0.3">
      <c r="J32142" s="1"/>
      <c r="K32142" s="1"/>
      <c r="L32142" s="1"/>
      <c r="M32142" s="1"/>
    </row>
    <row r="32143" spans="10:13" x14ac:dyDescent="0.3">
      <c r="J32143" s="1"/>
      <c r="K32143" s="1"/>
      <c r="L32143" s="1"/>
      <c r="M32143" s="1"/>
    </row>
    <row r="32144" spans="10:13" x14ac:dyDescent="0.3">
      <c r="J32144" s="1"/>
      <c r="K32144" s="1"/>
      <c r="L32144" s="1"/>
      <c r="M32144" s="1"/>
    </row>
    <row r="32145" spans="10:13" x14ac:dyDescent="0.3">
      <c r="J32145" s="1"/>
      <c r="K32145" s="1"/>
      <c r="L32145" s="1"/>
      <c r="M32145" s="1"/>
    </row>
    <row r="32146" spans="10:13" x14ac:dyDescent="0.3">
      <c r="J32146" s="1"/>
      <c r="K32146" s="1"/>
      <c r="L32146" s="1"/>
      <c r="M32146" s="1"/>
    </row>
    <row r="32147" spans="10:13" x14ac:dyDescent="0.3">
      <c r="J32147" s="1"/>
      <c r="K32147" s="1"/>
      <c r="L32147" s="1"/>
      <c r="M32147" s="1"/>
    </row>
    <row r="32148" spans="10:13" x14ac:dyDescent="0.3">
      <c r="J32148" s="1"/>
      <c r="K32148" s="1"/>
      <c r="L32148" s="1"/>
      <c r="M32148" s="1"/>
    </row>
    <row r="32149" spans="10:13" x14ac:dyDescent="0.3">
      <c r="J32149" s="1"/>
      <c r="K32149" s="1"/>
      <c r="L32149" s="1"/>
      <c r="M32149" s="1"/>
    </row>
    <row r="32150" spans="10:13" x14ac:dyDescent="0.3">
      <c r="J32150" s="1"/>
      <c r="K32150" s="1"/>
      <c r="L32150" s="1"/>
      <c r="M32150" s="1"/>
    </row>
    <row r="32151" spans="10:13" x14ac:dyDescent="0.3">
      <c r="J32151" s="1"/>
      <c r="K32151" s="1"/>
      <c r="L32151" s="1"/>
      <c r="M32151" s="1"/>
    </row>
    <row r="32152" spans="10:13" x14ac:dyDescent="0.3">
      <c r="J32152" s="1"/>
      <c r="K32152" s="1"/>
      <c r="L32152" s="1"/>
      <c r="M32152" s="1"/>
    </row>
    <row r="32153" spans="10:13" x14ac:dyDescent="0.3">
      <c r="J32153" s="1"/>
      <c r="K32153" s="1"/>
      <c r="L32153" s="1"/>
      <c r="M32153" s="1"/>
    </row>
    <row r="32154" spans="10:13" x14ac:dyDescent="0.3">
      <c r="J32154" s="1"/>
      <c r="K32154" s="1"/>
      <c r="L32154" s="1"/>
      <c r="M32154" s="1"/>
    </row>
    <row r="32155" spans="10:13" x14ac:dyDescent="0.3">
      <c r="J32155" s="1"/>
      <c r="K32155" s="1"/>
      <c r="L32155" s="1"/>
      <c r="M32155" s="1"/>
    </row>
    <row r="32156" spans="10:13" x14ac:dyDescent="0.3">
      <c r="J32156" s="1"/>
      <c r="K32156" s="1"/>
      <c r="L32156" s="1"/>
      <c r="M32156" s="1"/>
    </row>
    <row r="32157" spans="10:13" x14ac:dyDescent="0.3">
      <c r="J32157" s="1"/>
      <c r="K32157" s="1"/>
      <c r="L32157" s="1"/>
      <c r="M32157" s="1"/>
    </row>
    <row r="32158" spans="10:13" x14ac:dyDescent="0.3">
      <c r="J32158" s="1"/>
      <c r="K32158" s="1"/>
      <c r="L32158" s="1"/>
      <c r="M32158" s="1"/>
    </row>
    <row r="32159" spans="10:13" x14ac:dyDescent="0.3">
      <c r="J32159" s="1"/>
      <c r="K32159" s="1"/>
      <c r="L32159" s="1"/>
      <c r="M32159" s="1"/>
    </row>
    <row r="32160" spans="10:13" x14ac:dyDescent="0.3">
      <c r="J32160" s="1"/>
      <c r="K32160" s="1"/>
      <c r="L32160" s="1"/>
      <c r="M32160" s="1"/>
    </row>
    <row r="32161" spans="10:13" x14ac:dyDescent="0.3">
      <c r="J32161" s="1"/>
      <c r="K32161" s="1"/>
      <c r="L32161" s="1"/>
      <c r="M32161" s="1"/>
    </row>
    <row r="32162" spans="10:13" x14ac:dyDescent="0.3">
      <c r="J32162" s="1"/>
      <c r="K32162" s="1"/>
      <c r="L32162" s="1"/>
      <c r="M32162" s="1"/>
    </row>
    <row r="32163" spans="10:13" x14ac:dyDescent="0.3">
      <c r="J32163" s="1"/>
      <c r="K32163" s="1"/>
      <c r="L32163" s="1"/>
      <c r="M32163" s="1"/>
    </row>
    <row r="32164" spans="10:13" x14ac:dyDescent="0.3">
      <c r="J32164" s="1"/>
      <c r="K32164" s="1"/>
      <c r="L32164" s="1"/>
      <c r="M32164" s="1"/>
    </row>
    <row r="32165" spans="10:13" x14ac:dyDescent="0.3">
      <c r="J32165" s="1"/>
      <c r="K32165" s="1"/>
      <c r="L32165" s="1"/>
      <c r="M32165" s="1"/>
    </row>
    <row r="32166" spans="10:13" x14ac:dyDescent="0.3">
      <c r="J32166" s="1"/>
      <c r="K32166" s="1"/>
      <c r="L32166" s="1"/>
      <c r="M32166" s="1"/>
    </row>
    <row r="32167" spans="10:13" x14ac:dyDescent="0.3">
      <c r="J32167" s="1"/>
      <c r="K32167" s="1"/>
      <c r="L32167" s="1"/>
      <c r="M32167" s="1"/>
    </row>
    <row r="32168" spans="10:13" x14ac:dyDescent="0.3">
      <c r="J32168" s="1"/>
      <c r="K32168" s="1"/>
      <c r="L32168" s="1"/>
      <c r="M32168" s="1"/>
    </row>
    <row r="32169" spans="10:13" x14ac:dyDescent="0.3">
      <c r="J32169" s="1"/>
      <c r="K32169" s="1"/>
      <c r="L32169" s="1"/>
      <c r="M32169" s="1"/>
    </row>
    <row r="32170" spans="10:13" x14ac:dyDescent="0.3">
      <c r="J32170" s="1"/>
      <c r="K32170" s="1"/>
      <c r="L32170" s="1"/>
      <c r="M32170" s="1"/>
    </row>
    <row r="32171" spans="10:13" x14ac:dyDescent="0.3">
      <c r="J32171" s="1"/>
      <c r="K32171" s="1"/>
      <c r="L32171" s="1"/>
      <c r="M32171" s="1"/>
    </row>
    <row r="32172" spans="10:13" x14ac:dyDescent="0.3">
      <c r="J32172" s="1"/>
      <c r="K32172" s="1"/>
      <c r="L32172" s="1"/>
      <c r="M32172" s="1"/>
    </row>
    <row r="32173" spans="10:13" x14ac:dyDescent="0.3">
      <c r="J32173" s="1"/>
      <c r="K32173" s="1"/>
      <c r="L32173" s="1"/>
      <c r="M32173" s="1"/>
    </row>
    <row r="32174" spans="10:13" x14ac:dyDescent="0.3">
      <c r="J32174" s="1"/>
      <c r="K32174" s="1"/>
      <c r="L32174" s="1"/>
      <c r="M32174" s="1"/>
    </row>
    <row r="32175" spans="10:13" x14ac:dyDescent="0.3">
      <c r="J32175" s="1"/>
      <c r="K32175" s="1"/>
      <c r="L32175" s="1"/>
      <c r="M32175" s="1"/>
    </row>
    <row r="32176" spans="10:13" x14ac:dyDescent="0.3">
      <c r="J32176" s="1"/>
      <c r="K32176" s="1"/>
      <c r="L32176" s="1"/>
      <c r="M32176" s="1"/>
    </row>
    <row r="32177" spans="10:13" x14ac:dyDescent="0.3">
      <c r="J32177" s="1"/>
      <c r="K32177" s="1"/>
      <c r="L32177" s="1"/>
      <c r="M32177" s="1"/>
    </row>
    <row r="32178" spans="10:13" x14ac:dyDescent="0.3">
      <c r="J32178" s="1"/>
      <c r="K32178" s="1"/>
      <c r="L32178" s="1"/>
      <c r="M32178" s="1"/>
    </row>
    <row r="32179" spans="10:13" x14ac:dyDescent="0.3">
      <c r="J32179" s="1"/>
      <c r="K32179" s="1"/>
      <c r="L32179" s="1"/>
      <c r="M32179" s="1"/>
    </row>
    <row r="32180" spans="10:13" x14ac:dyDescent="0.3">
      <c r="J32180" s="1"/>
      <c r="K32180" s="1"/>
      <c r="L32180" s="1"/>
      <c r="M32180" s="1"/>
    </row>
    <row r="32181" spans="10:13" x14ac:dyDescent="0.3">
      <c r="J32181" s="1"/>
      <c r="K32181" s="1"/>
      <c r="L32181" s="1"/>
      <c r="M32181" s="1"/>
    </row>
    <row r="32182" spans="10:13" x14ac:dyDescent="0.3">
      <c r="J32182" s="1"/>
      <c r="K32182" s="1"/>
      <c r="L32182" s="1"/>
      <c r="M32182" s="1"/>
    </row>
    <row r="32183" spans="10:13" x14ac:dyDescent="0.3">
      <c r="J32183" s="1"/>
      <c r="K32183" s="1"/>
      <c r="L32183" s="1"/>
      <c r="M32183" s="1"/>
    </row>
    <row r="32184" spans="10:13" x14ac:dyDescent="0.3">
      <c r="J32184" s="1"/>
      <c r="K32184" s="1"/>
      <c r="L32184" s="1"/>
      <c r="M32184" s="1"/>
    </row>
    <row r="32185" spans="10:13" x14ac:dyDescent="0.3">
      <c r="J32185" s="1"/>
      <c r="K32185" s="1"/>
      <c r="L32185" s="1"/>
      <c r="M32185" s="1"/>
    </row>
    <row r="32186" spans="10:13" x14ac:dyDescent="0.3">
      <c r="J32186" s="1"/>
      <c r="K32186" s="1"/>
      <c r="L32186" s="1"/>
      <c r="M32186" s="1"/>
    </row>
    <row r="32187" spans="10:13" x14ac:dyDescent="0.3">
      <c r="J32187" s="1"/>
      <c r="K32187" s="1"/>
      <c r="L32187" s="1"/>
      <c r="M32187" s="1"/>
    </row>
    <row r="32188" spans="10:13" x14ac:dyDescent="0.3">
      <c r="J32188" s="1"/>
      <c r="K32188" s="1"/>
      <c r="L32188" s="1"/>
      <c r="M32188" s="1"/>
    </row>
    <row r="32189" spans="10:13" x14ac:dyDescent="0.3">
      <c r="J32189" s="1"/>
      <c r="K32189" s="1"/>
      <c r="L32189" s="1"/>
      <c r="M32189" s="1"/>
    </row>
    <row r="32190" spans="10:13" x14ac:dyDescent="0.3">
      <c r="J32190" s="1"/>
      <c r="K32190" s="1"/>
      <c r="L32190" s="1"/>
      <c r="M32190" s="1"/>
    </row>
    <row r="32191" spans="10:13" x14ac:dyDescent="0.3">
      <c r="J32191" s="1"/>
      <c r="K32191" s="1"/>
      <c r="L32191" s="1"/>
      <c r="M32191" s="1"/>
    </row>
    <row r="32192" spans="10:13" x14ac:dyDescent="0.3">
      <c r="J32192" s="1"/>
      <c r="K32192" s="1"/>
      <c r="L32192" s="1"/>
      <c r="M32192" s="1"/>
    </row>
    <row r="32193" spans="10:13" x14ac:dyDescent="0.3">
      <c r="J32193" s="1"/>
      <c r="K32193" s="1"/>
      <c r="L32193" s="1"/>
      <c r="M32193" s="1"/>
    </row>
    <row r="32194" spans="10:13" x14ac:dyDescent="0.3">
      <c r="J32194" s="1"/>
      <c r="K32194" s="1"/>
      <c r="L32194" s="1"/>
      <c r="M32194" s="1"/>
    </row>
    <row r="32195" spans="10:13" x14ac:dyDescent="0.3">
      <c r="J32195" s="1"/>
      <c r="K32195" s="1"/>
      <c r="L32195" s="1"/>
      <c r="M32195" s="1"/>
    </row>
    <row r="32196" spans="10:13" x14ac:dyDescent="0.3">
      <c r="J32196" s="1"/>
      <c r="K32196" s="1"/>
      <c r="L32196" s="1"/>
      <c r="M32196" s="1"/>
    </row>
    <row r="32197" spans="10:13" x14ac:dyDescent="0.3">
      <c r="J32197" s="1"/>
      <c r="K32197" s="1"/>
      <c r="L32197" s="1"/>
      <c r="M32197" s="1"/>
    </row>
    <row r="32198" spans="10:13" x14ac:dyDescent="0.3">
      <c r="J32198" s="1"/>
      <c r="K32198" s="1"/>
      <c r="L32198" s="1"/>
      <c r="M32198" s="1"/>
    </row>
    <row r="32199" spans="10:13" x14ac:dyDescent="0.3">
      <c r="J32199" s="1"/>
      <c r="K32199" s="1"/>
      <c r="L32199" s="1"/>
      <c r="M32199" s="1"/>
    </row>
    <row r="32200" spans="10:13" x14ac:dyDescent="0.3">
      <c r="J32200" s="1"/>
      <c r="K32200" s="1"/>
      <c r="L32200" s="1"/>
      <c r="M32200" s="1"/>
    </row>
    <row r="32201" spans="10:13" x14ac:dyDescent="0.3">
      <c r="J32201" s="1"/>
      <c r="K32201" s="1"/>
      <c r="L32201" s="1"/>
      <c r="M32201" s="1"/>
    </row>
    <row r="32202" spans="10:13" x14ac:dyDescent="0.3">
      <c r="J32202" s="1"/>
      <c r="K32202" s="1"/>
      <c r="L32202" s="1"/>
      <c r="M32202" s="1"/>
    </row>
    <row r="32203" spans="10:13" x14ac:dyDescent="0.3">
      <c r="J32203" s="1"/>
      <c r="K32203" s="1"/>
      <c r="L32203" s="1"/>
      <c r="M32203" s="1"/>
    </row>
    <row r="32204" spans="10:13" x14ac:dyDescent="0.3">
      <c r="J32204" s="1"/>
      <c r="K32204" s="1"/>
      <c r="L32204" s="1"/>
      <c r="M32204" s="1"/>
    </row>
    <row r="32205" spans="10:13" x14ac:dyDescent="0.3">
      <c r="J32205" s="1"/>
      <c r="K32205" s="1"/>
      <c r="L32205" s="1"/>
      <c r="M32205" s="1"/>
    </row>
    <row r="32206" spans="10:13" x14ac:dyDescent="0.3">
      <c r="J32206" s="1"/>
      <c r="K32206" s="1"/>
      <c r="L32206" s="1"/>
      <c r="M32206" s="1"/>
    </row>
    <row r="32207" spans="10:13" x14ac:dyDescent="0.3">
      <c r="J32207" s="1"/>
      <c r="K32207" s="1"/>
      <c r="L32207" s="1"/>
      <c r="M32207" s="1"/>
    </row>
    <row r="32208" spans="10:13" x14ac:dyDescent="0.3">
      <c r="J32208" s="1"/>
      <c r="K32208" s="1"/>
      <c r="L32208" s="1"/>
      <c r="M32208" s="1"/>
    </row>
    <row r="32209" spans="10:13" x14ac:dyDescent="0.3">
      <c r="J32209" s="1"/>
      <c r="K32209" s="1"/>
      <c r="L32209" s="1"/>
      <c r="M32209" s="1"/>
    </row>
    <row r="32210" spans="10:13" x14ac:dyDescent="0.3">
      <c r="J32210" s="1"/>
      <c r="K32210" s="1"/>
      <c r="L32210" s="1"/>
      <c r="M32210" s="1"/>
    </row>
    <row r="32211" spans="10:13" x14ac:dyDescent="0.3">
      <c r="J32211" s="1"/>
      <c r="K32211" s="1"/>
      <c r="L32211" s="1"/>
      <c r="M32211" s="1"/>
    </row>
    <row r="32212" spans="10:13" x14ac:dyDescent="0.3">
      <c r="J32212" s="1"/>
      <c r="K32212" s="1"/>
      <c r="L32212" s="1"/>
      <c r="M32212" s="1"/>
    </row>
    <row r="32213" spans="10:13" x14ac:dyDescent="0.3">
      <c r="J32213" s="1"/>
      <c r="K32213" s="1"/>
      <c r="L32213" s="1"/>
      <c r="M32213" s="1"/>
    </row>
    <row r="32214" spans="10:13" x14ac:dyDescent="0.3">
      <c r="J32214" s="1"/>
      <c r="K32214" s="1"/>
      <c r="L32214" s="1"/>
      <c r="M32214" s="1"/>
    </row>
    <row r="32215" spans="10:13" x14ac:dyDescent="0.3">
      <c r="J32215" s="1"/>
      <c r="K32215" s="1"/>
      <c r="L32215" s="1"/>
      <c r="M32215" s="1"/>
    </row>
    <row r="32216" spans="10:13" x14ac:dyDescent="0.3">
      <c r="J32216" s="1"/>
      <c r="K32216" s="1"/>
      <c r="L32216" s="1"/>
      <c r="M32216" s="1"/>
    </row>
    <row r="32217" spans="10:13" x14ac:dyDescent="0.3">
      <c r="J32217" s="1"/>
      <c r="K32217" s="1"/>
      <c r="L32217" s="1"/>
      <c r="M32217" s="1"/>
    </row>
    <row r="32218" spans="10:13" x14ac:dyDescent="0.3">
      <c r="J32218" s="1"/>
      <c r="K32218" s="1"/>
      <c r="L32218" s="1"/>
      <c r="M32218" s="1"/>
    </row>
    <row r="32219" spans="10:13" x14ac:dyDescent="0.3">
      <c r="J32219" s="1"/>
      <c r="K32219" s="1"/>
      <c r="L32219" s="1"/>
      <c r="M32219" s="1"/>
    </row>
    <row r="32220" spans="10:13" x14ac:dyDescent="0.3">
      <c r="J32220" s="1"/>
      <c r="K32220" s="1"/>
      <c r="L32220" s="1"/>
      <c r="M32220" s="1"/>
    </row>
    <row r="32221" spans="10:13" x14ac:dyDescent="0.3">
      <c r="J32221" s="1"/>
      <c r="K32221" s="1"/>
      <c r="L32221" s="1"/>
      <c r="M32221" s="1"/>
    </row>
    <row r="32222" spans="10:13" x14ac:dyDescent="0.3">
      <c r="J32222" s="1"/>
      <c r="K32222" s="1"/>
      <c r="L32222" s="1"/>
      <c r="M32222" s="1"/>
    </row>
    <row r="32223" spans="10:13" x14ac:dyDescent="0.3">
      <c r="J32223" s="1"/>
      <c r="K32223" s="1"/>
      <c r="L32223" s="1"/>
      <c r="M32223" s="1"/>
    </row>
    <row r="32224" spans="10:13" x14ac:dyDescent="0.3">
      <c r="J32224" s="1"/>
      <c r="K32224" s="1"/>
      <c r="L32224" s="1"/>
      <c r="M32224" s="1"/>
    </row>
    <row r="32225" spans="10:13" x14ac:dyDescent="0.3">
      <c r="J32225" s="1"/>
      <c r="K32225" s="1"/>
      <c r="L32225" s="1"/>
      <c r="M32225" s="1"/>
    </row>
    <row r="32226" spans="10:13" x14ac:dyDescent="0.3">
      <c r="J32226" s="1"/>
      <c r="K32226" s="1"/>
      <c r="L32226" s="1"/>
      <c r="M32226" s="1"/>
    </row>
    <row r="32227" spans="10:13" x14ac:dyDescent="0.3">
      <c r="J32227" s="1"/>
      <c r="K32227" s="1"/>
      <c r="L32227" s="1"/>
      <c r="M32227" s="1"/>
    </row>
    <row r="32228" spans="10:13" x14ac:dyDescent="0.3">
      <c r="J32228" s="1"/>
      <c r="K32228" s="1"/>
      <c r="L32228" s="1"/>
      <c r="M32228" s="1"/>
    </row>
    <row r="32229" spans="10:13" x14ac:dyDescent="0.3">
      <c r="J32229" s="1"/>
      <c r="K32229" s="1"/>
      <c r="L32229" s="1"/>
      <c r="M32229" s="1"/>
    </row>
    <row r="32230" spans="10:13" x14ac:dyDescent="0.3">
      <c r="J32230" s="1"/>
      <c r="K32230" s="1"/>
      <c r="L32230" s="1"/>
      <c r="M32230" s="1"/>
    </row>
    <row r="32231" spans="10:13" x14ac:dyDescent="0.3">
      <c r="J32231" s="1"/>
      <c r="K32231" s="1"/>
      <c r="L32231" s="1"/>
      <c r="M32231" s="1"/>
    </row>
    <row r="32232" spans="10:13" x14ac:dyDescent="0.3">
      <c r="J32232" s="1"/>
      <c r="K32232" s="1"/>
      <c r="L32232" s="1"/>
      <c r="M32232" s="1"/>
    </row>
    <row r="32233" spans="10:13" x14ac:dyDescent="0.3">
      <c r="J32233" s="1"/>
      <c r="K32233" s="1"/>
      <c r="L32233" s="1"/>
      <c r="M32233" s="1"/>
    </row>
    <row r="32234" spans="10:13" x14ac:dyDescent="0.3">
      <c r="J32234" s="1"/>
      <c r="K32234" s="1"/>
      <c r="L32234" s="1"/>
      <c r="M32234" s="1"/>
    </row>
    <row r="32235" spans="10:13" x14ac:dyDescent="0.3">
      <c r="J32235" s="1"/>
      <c r="K32235" s="1"/>
      <c r="L32235" s="1"/>
      <c r="M32235" s="1"/>
    </row>
    <row r="32236" spans="10:13" x14ac:dyDescent="0.3">
      <c r="J32236" s="1"/>
      <c r="K32236" s="1"/>
      <c r="L32236" s="1"/>
      <c r="M32236" s="1"/>
    </row>
    <row r="32237" spans="10:13" x14ac:dyDescent="0.3">
      <c r="J32237" s="1"/>
      <c r="K32237" s="1"/>
      <c r="L32237" s="1"/>
      <c r="M32237" s="1"/>
    </row>
    <row r="32238" spans="10:13" x14ac:dyDescent="0.3">
      <c r="J32238" s="1"/>
      <c r="K32238" s="1"/>
      <c r="L32238" s="1"/>
      <c r="M32238" s="1"/>
    </row>
    <row r="32239" spans="10:13" x14ac:dyDescent="0.3">
      <c r="J32239" s="1"/>
      <c r="K32239" s="1"/>
      <c r="L32239" s="1"/>
      <c r="M32239" s="1"/>
    </row>
    <row r="32240" spans="10:13" x14ac:dyDescent="0.3">
      <c r="J32240" s="1"/>
      <c r="K32240" s="1"/>
      <c r="L32240" s="1"/>
      <c r="M32240" s="1"/>
    </row>
    <row r="32241" spans="10:13" x14ac:dyDescent="0.3">
      <c r="J32241" s="1"/>
      <c r="K32241" s="1"/>
      <c r="L32241" s="1"/>
      <c r="M32241" s="1"/>
    </row>
    <row r="32242" spans="10:13" x14ac:dyDescent="0.3">
      <c r="J32242" s="1"/>
      <c r="K32242" s="1"/>
      <c r="L32242" s="1"/>
      <c r="M32242" s="1"/>
    </row>
    <row r="32243" spans="10:13" x14ac:dyDescent="0.3">
      <c r="J32243" s="1"/>
      <c r="K32243" s="1"/>
      <c r="L32243" s="1"/>
      <c r="M32243" s="1"/>
    </row>
    <row r="32244" spans="10:13" x14ac:dyDescent="0.3">
      <c r="J32244" s="1"/>
      <c r="K32244" s="1"/>
      <c r="L32244" s="1"/>
      <c r="M32244" s="1"/>
    </row>
    <row r="32245" spans="10:13" x14ac:dyDescent="0.3">
      <c r="J32245" s="1"/>
      <c r="K32245" s="1"/>
      <c r="L32245" s="1"/>
      <c r="M32245" s="1"/>
    </row>
    <row r="32246" spans="10:13" x14ac:dyDescent="0.3">
      <c r="J32246" s="1"/>
      <c r="K32246" s="1"/>
      <c r="L32246" s="1"/>
      <c r="M32246" s="1"/>
    </row>
    <row r="32247" spans="10:13" x14ac:dyDescent="0.3">
      <c r="J32247" s="1"/>
      <c r="K32247" s="1"/>
      <c r="L32247" s="1"/>
      <c r="M32247" s="1"/>
    </row>
    <row r="32248" spans="10:13" x14ac:dyDescent="0.3">
      <c r="J32248" s="1"/>
      <c r="K32248" s="1"/>
      <c r="L32248" s="1"/>
      <c r="M32248" s="1"/>
    </row>
    <row r="32249" spans="10:13" x14ac:dyDescent="0.3">
      <c r="J32249" s="1"/>
      <c r="K32249" s="1"/>
      <c r="L32249" s="1"/>
      <c r="M32249" s="1"/>
    </row>
    <row r="32250" spans="10:13" x14ac:dyDescent="0.3">
      <c r="J32250" s="1"/>
      <c r="K32250" s="1"/>
      <c r="L32250" s="1"/>
      <c r="M32250" s="1"/>
    </row>
    <row r="32251" spans="10:13" x14ac:dyDescent="0.3">
      <c r="J32251" s="1"/>
      <c r="K32251" s="1"/>
      <c r="L32251" s="1"/>
      <c r="M32251" s="1"/>
    </row>
    <row r="32252" spans="10:13" x14ac:dyDescent="0.3">
      <c r="J32252" s="1"/>
      <c r="K32252" s="1"/>
      <c r="L32252" s="1"/>
      <c r="M32252" s="1"/>
    </row>
    <row r="32253" spans="10:13" x14ac:dyDescent="0.3">
      <c r="J32253" s="1"/>
      <c r="K32253" s="1"/>
      <c r="L32253" s="1"/>
      <c r="M32253" s="1"/>
    </row>
    <row r="32254" spans="10:13" x14ac:dyDescent="0.3">
      <c r="J32254" s="1"/>
      <c r="K32254" s="1"/>
      <c r="L32254" s="1"/>
      <c r="M32254" s="1"/>
    </row>
    <row r="32255" spans="10:13" x14ac:dyDescent="0.3">
      <c r="J32255" s="1"/>
      <c r="K32255" s="1"/>
      <c r="L32255" s="1"/>
      <c r="M32255" s="1"/>
    </row>
    <row r="32256" spans="10:13" x14ac:dyDescent="0.3">
      <c r="J32256" s="1"/>
      <c r="K32256" s="1"/>
      <c r="L32256" s="1"/>
      <c r="M32256" s="1"/>
    </row>
    <row r="32257" spans="10:13" x14ac:dyDescent="0.3">
      <c r="J32257" s="1"/>
      <c r="K32257" s="1"/>
      <c r="L32257" s="1"/>
      <c r="M32257" s="1"/>
    </row>
    <row r="32258" spans="10:13" x14ac:dyDescent="0.3">
      <c r="J32258" s="1"/>
      <c r="K32258" s="1"/>
      <c r="L32258" s="1"/>
      <c r="M32258" s="1"/>
    </row>
    <row r="32259" spans="10:13" x14ac:dyDescent="0.3">
      <c r="J32259" s="1"/>
      <c r="K32259" s="1"/>
      <c r="L32259" s="1"/>
      <c r="M32259" s="1"/>
    </row>
    <row r="32260" spans="10:13" x14ac:dyDescent="0.3">
      <c r="J32260" s="1"/>
      <c r="K32260" s="1"/>
      <c r="L32260" s="1"/>
      <c r="M32260" s="1"/>
    </row>
    <row r="32261" spans="10:13" x14ac:dyDescent="0.3">
      <c r="J32261" s="1"/>
      <c r="K32261" s="1"/>
      <c r="L32261" s="1"/>
      <c r="M32261" s="1"/>
    </row>
    <row r="32262" spans="10:13" x14ac:dyDescent="0.3">
      <c r="J32262" s="1"/>
      <c r="K32262" s="1"/>
      <c r="L32262" s="1"/>
      <c r="M32262" s="1"/>
    </row>
    <row r="32263" spans="10:13" x14ac:dyDescent="0.3">
      <c r="J32263" s="1"/>
      <c r="K32263" s="1"/>
      <c r="L32263" s="1"/>
      <c r="M32263" s="1"/>
    </row>
    <row r="32264" spans="10:13" x14ac:dyDescent="0.3">
      <c r="J32264" s="1"/>
      <c r="K32264" s="1"/>
      <c r="L32264" s="1"/>
      <c r="M32264" s="1"/>
    </row>
    <row r="32265" spans="10:13" x14ac:dyDescent="0.3">
      <c r="J32265" s="1"/>
      <c r="K32265" s="1"/>
      <c r="L32265" s="1"/>
      <c r="M32265" s="1"/>
    </row>
    <row r="32266" spans="10:13" x14ac:dyDescent="0.3">
      <c r="J32266" s="1"/>
      <c r="K32266" s="1"/>
      <c r="L32266" s="1"/>
      <c r="M32266" s="1"/>
    </row>
    <row r="32267" spans="10:13" x14ac:dyDescent="0.3">
      <c r="J32267" s="1"/>
      <c r="K32267" s="1"/>
      <c r="L32267" s="1"/>
      <c r="M32267" s="1"/>
    </row>
    <row r="32268" spans="10:13" x14ac:dyDescent="0.3">
      <c r="J32268" s="1"/>
      <c r="K32268" s="1"/>
      <c r="L32268" s="1"/>
      <c r="M32268" s="1"/>
    </row>
    <row r="32269" spans="10:13" x14ac:dyDescent="0.3">
      <c r="J32269" s="1"/>
      <c r="K32269" s="1"/>
      <c r="L32269" s="1"/>
      <c r="M32269" s="1"/>
    </row>
    <row r="32270" spans="10:13" x14ac:dyDescent="0.3">
      <c r="J32270" s="1"/>
      <c r="K32270" s="1"/>
      <c r="L32270" s="1"/>
      <c r="M32270" s="1"/>
    </row>
    <row r="32271" spans="10:13" x14ac:dyDescent="0.3">
      <c r="J32271" s="1"/>
      <c r="K32271" s="1"/>
      <c r="L32271" s="1"/>
      <c r="M32271" s="1"/>
    </row>
    <row r="32272" spans="10:13" x14ac:dyDescent="0.3">
      <c r="J32272" s="1"/>
      <c r="K32272" s="1"/>
      <c r="L32272" s="1"/>
      <c r="M32272" s="1"/>
    </row>
    <row r="32273" spans="10:13" x14ac:dyDescent="0.3">
      <c r="J32273" s="1"/>
      <c r="K32273" s="1"/>
      <c r="L32273" s="1"/>
      <c r="M32273" s="1"/>
    </row>
    <row r="32274" spans="10:13" x14ac:dyDescent="0.3">
      <c r="J32274" s="1"/>
      <c r="K32274" s="1"/>
      <c r="L32274" s="1"/>
      <c r="M32274" s="1"/>
    </row>
    <row r="32275" spans="10:13" x14ac:dyDescent="0.3">
      <c r="J32275" s="1"/>
      <c r="K32275" s="1"/>
      <c r="L32275" s="1"/>
      <c r="M32275" s="1"/>
    </row>
    <row r="32276" spans="10:13" x14ac:dyDescent="0.3">
      <c r="J32276" s="1"/>
      <c r="K32276" s="1"/>
      <c r="L32276" s="1"/>
      <c r="M32276" s="1"/>
    </row>
    <row r="32277" spans="10:13" x14ac:dyDescent="0.3">
      <c r="J32277" s="1"/>
      <c r="K32277" s="1"/>
      <c r="L32277" s="1"/>
      <c r="M32277" s="1"/>
    </row>
    <row r="32278" spans="10:13" x14ac:dyDescent="0.3">
      <c r="J32278" s="1"/>
      <c r="K32278" s="1"/>
      <c r="L32278" s="1"/>
      <c r="M32278" s="1"/>
    </row>
    <row r="32279" spans="10:13" x14ac:dyDescent="0.3">
      <c r="J32279" s="1"/>
      <c r="K32279" s="1"/>
      <c r="L32279" s="1"/>
      <c r="M32279" s="1"/>
    </row>
    <row r="32280" spans="10:13" x14ac:dyDescent="0.3">
      <c r="J32280" s="1"/>
      <c r="K32280" s="1"/>
      <c r="L32280" s="1"/>
      <c r="M32280" s="1"/>
    </row>
    <row r="32281" spans="10:13" x14ac:dyDescent="0.3">
      <c r="J32281" s="1"/>
      <c r="K32281" s="1"/>
      <c r="L32281" s="1"/>
      <c r="M32281" s="1"/>
    </row>
    <row r="32282" spans="10:13" x14ac:dyDescent="0.3">
      <c r="J32282" s="1"/>
      <c r="K32282" s="1"/>
      <c r="L32282" s="1"/>
      <c r="M32282" s="1"/>
    </row>
    <row r="32283" spans="10:13" x14ac:dyDescent="0.3">
      <c r="J32283" s="1"/>
      <c r="K32283" s="1"/>
      <c r="L32283" s="1"/>
      <c r="M32283" s="1"/>
    </row>
    <row r="32284" spans="10:13" x14ac:dyDescent="0.3">
      <c r="J32284" s="1"/>
      <c r="K32284" s="1"/>
      <c r="L32284" s="1"/>
      <c r="M32284" s="1"/>
    </row>
    <row r="32285" spans="10:13" x14ac:dyDescent="0.3">
      <c r="J32285" s="1"/>
      <c r="K32285" s="1"/>
      <c r="L32285" s="1"/>
      <c r="M32285" s="1"/>
    </row>
    <row r="32286" spans="10:13" x14ac:dyDescent="0.3">
      <c r="J32286" s="1"/>
      <c r="K32286" s="1"/>
      <c r="L32286" s="1"/>
      <c r="M32286" s="1"/>
    </row>
    <row r="32287" spans="10:13" x14ac:dyDescent="0.3">
      <c r="J32287" s="1"/>
      <c r="K32287" s="1"/>
      <c r="L32287" s="1"/>
      <c r="M32287" s="1"/>
    </row>
    <row r="32288" spans="10:13" x14ac:dyDescent="0.3">
      <c r="J32288" s="1"/>
      <c r="K32288" s="1"/>
      <c r="L32288" s="1"/>
      <c r="M32288" s="1"/>
    </row>
    <row r="32289" spans="10:13" x14ac:dyDescent="0.3">
      <c r="J32289" s="1"/>
      <c r="K32289" s="1"/>
      <c r="L32289" s="1"/>
      <c r="M32289" s="1"/>
    </row>
    <row r="32290" spans="10:13" x14ac:dyDescent="0.3">
      <c r="J32290" s="1"/>
      <c r="K32290" s="1"/>
      <c r="L32290" s="1"/>
      <c r="M32290" s="1"/>
    </row>
    <row r="32291" spans="10:13" x14ac:dyDescent="0.3">
      <c r="J32291" s="1"/>
      <c r="K32291" s="1"/>
      <c r="L32291" s="1"/>
      <c r="M32291" s="1"/>
    </row>
    <row r="32292" spans="10:13" x14ac:dyDescent="0.3">
      <c r="J32292" s="1"/>
      <c r="K32292" s="1"/>
      <c r="L32292" s="1"/>
      <c r="M32292" s="1"/>
    </row>
    <row r="32293" spans="10:13" x14ac:dyDescent="0.3">
      <c r="J32293" s="1"/>
      <c r="K32293" s="1"/>
      <c r="L32293" s="1"/>
      <c r="M32293" s="1"/>
    </row>
    <row r="32294" spans="10:13" x14ac:dyDescent="0.3">
      <c r="J32294" s="1"/>
      <c r="K32294" s="1"/>
      <c r="L32294" s="1"/>
      <c r="M32294" s="1"/>
    </row>
    <row r="32295" spans="10:13" x14ac:dyDescent="0.3">
      <c r="J32295" s="1"/>
      <c r="K32295" s="1"/>
      <c r="L32295" s="1"/>
      <c r="M32295" s="1"/>
    </row>
    <row r="32296" spans="10:13" x14ac:dyDescent="0.3">
      <c r="J32296" s="1"/>
      <c r="K32296" s="1"/>
      <c r="L32296" s="1"/>
      <c r="M32296" s="1"/>
    </row>
    <row r="32297" spans="10:13" x14ac:dyDescent="0.3">
      <c r="J32297" s="1"/>
      <c r="K32297" s="1"/>
      <c r="L32297" s="1"/>
      <c r="M32297" s="1"/>
    </row>
    <row r="32298" spans="10:13" x14ac:dyDescent="0.3">
      <c r="J32298" s="1"/>
      <c r="K32298" s="1"/>
      <c r="L32298" s="1"/>
      <c r="M32298" s="1"/>
    </row>
    <row r="32299" spans="10:13" x14ac:dyDescent="0.3">
      <c r="J32299" s="1"/>
      <c r="K32299" s="1"/>
      <c r="L32299" s="1"/>
      <c r="M32299" s="1"/>
    </row>
    <row r="32300" spans="10:13" x14ac:dyDescent="0.3">
      <c r="J32300" s="1"/>
      <c r="K32300" s="1"/>
      <c r="L32300" s="1"/>
      <c r="M32300" s="1"/>
    </row>
    <row r="32301" spans="10:13" x14ac:dyDescent="0.3">
      <c r="J32301" s="1"/>
      <c r="K32301" s="1"/>
      <c r="L32301" s="1"/>
      <c r="M32301" s="1"/>
    </row>
    <row r="32302" spans="10:13" x14ac:dyDescent="0.3">
      <c r="J32302" s="1"/>
      <c r="K32302" s="1"/>
      <c r="L32302" s="1"/>
      <c r="M32302" s="1"/>
    </row>
    <row r="32303" spans="10:13" x14ac:dyDescent="0.3">
      <c r="J32303" s="1"/>
      <c r="K32303" s="1"/>
      <c r="L32303" s="1"/>
      <c r="M32303" s="1"/>
    </row>
    <row r="32304" spans="10:13" x14ac:dyDescent="0.3">
      <c r="J32304" s="1"/>
      <c r="K32304" s="1"/>
      <c r="L32304" s="1"/>
      <c r="M32304" s="1"/>
    </row>
    <row r="32305" spans="10:13" x14ac:dyDescent="0.3">
      <c r="J32305" s="1"/>
      <c r="K32305" s="1"/>
      <c r="L32305" s="1"/>
      <c r="M32305" s="1"/>
    </row>
    <row r="32306" spans="10:13" x14ac:dyDescent="0.3">
      <c r="J32306" s="1"/>
      <c r="K32306" s="1"/>
      <c r="L32306" s="1"/>
      <c r="M32306" s="1"/>
    </row>
    <row r="32307" spans="10:13" x14ac:dyDescent="0.3">
      <c r="J32307" s="1"/>
      <c r="K32307" s="1"/>
      <c r="L32307" s="1"/>
      <c r="M32307" s="1"/>
    </row>
    <row r="32308" spans="10:13" x14ac:dyDescent="0.3">
      <c r="J32308" s="1"/>
      <c r="K32308" s="1"/>
      <c r="L32308" s="1"/>
      <c r="M32308" s="1"/>
    </row>
    <row r="32309" spans="10:13" x14ac:dyDescent="0.3">
      <c r="J32309" s="1"/>
      <c r="K32309" s="1"/>
      <c r="L32309" s="1"/>
      <c r="M32309" s="1"/>
    </row>
    <row r="32310" spans="10:13" x14ac:dyDescent="0.3">
      <c r="J32310" s="1"/>
      <c r="K32310" s="1"/>
      <c r="L32310" s="1"/>
      <c r="M32310" s="1"/>
    </row>
    <row r="32311" spans="10:13" x14ac:dyDescent="0.3">
      <c r="J32311" s="1"/>
      <c r="K32311" s="1"/>
      <c r="L32311" s="1"/>
      <c r="M32311" s="1"/>
    </row>
    <row r="32312" spans="10:13" x14ac:dyDescent="0.3">
      <c r="J32312" s="1"/>
      <c r="K32312" s="1"/>
      <c r="L32312" s="1"/>
      <c r="M32312" s="1"/>
    </row>
    <row r="32313" spans="10:13" x14ac:dyDescent="0.3">
      <c r="J32313" s="1"/>
      <c r="K32313" s="1"/>
      <c r="L32313" s="1"/>
      <c r="M32313" s="1"/>
    </row>
    <row r="32314" spans="10:13" x14ac:dyDescent="0.3">
      <c r="J32314" s="1"/>
      <c r="K32314" s="1"/>
      <c r="L32314" s="1"/>
      <c r="M32314" s="1"/>
    </row>
    <row r="32315" spans="10:13" x14ac:dyDescent="0.3">
      <c r="J32315" s="1"/>
      <c r="K32315" s="1"/>
      <c r="L32315" s="1"/>
      <c r="M32315" s="1"/>
    </row>
    <row r="32316" spans="10:13" x14ac:dyDescent="0.3">
      <c r="J32316" s="1"/>
      <c r="K32316" s="1"/>
      <c r="L32316" s="1"/>
      <c r="M32316" s="1"/>
    </row>
    <row r="32317" spans="10:13" x14ac:dyDescent="0.3">
      <c r="J32317" s="1"/>
      <c r="K32317" s="1"/>
      <c r="L32317" s="1"/>
      <c r="M32317" s="1"/>
    </row>
    <row r="32318" spans="10:13" x14ac:dyDescent="0.3">
      <c r="J32318" s="1"/>
      <c r="K32318" s="1"/>
      <c r="L32318" s="1"/>
      <c r="M32318" s="1"/>
    </row>
    <row r="32319" spans="10:13" x14ac:dyDescent="0.3">
      <c r="J32319" s="1"/>
      <c r="K32319" s="1"/>
      <c r="L32319" s="1"/>
      <c r="M32319" s="1"/>
    </row>
    <row r="32320" spans="10:13" x14ac:dyDescent="0.3">
      <c r="J32320" s="1"/>
      <c r="K32320" s="1"/>
      <c r="L32320" s="1"/>
      <c r="M32320" s="1"/>
    </row>
    <row r="32321" spans="10:13" x14ac:dyDescent="0.3">
      <c r="J32321" s="1"/>
      <c r="K32321" s="1"/>
      <c r="L32321" s="1"/>
      <c r="M32321" s="1"/>
    </row>
    <row r="32322" spans="10:13" x14ac:dyDescent="0.3">
      <c r="J32322" s="1"/>
      <c r="K32322" s="1"/>
      <c r="L32322" s="1"/>
      <c r="M32322" s="1"/>
    </row>
    <row r="32323" spans="10:13" x14ac:dyDescent="0.3">
      <c r="J32323" s="1"/>
      <c r="K32323" s="1"/>
      <c r="L32323" s="1"/>
      <c r="M32323" s="1"/>
    </row>
    <row r="32324" spans="10:13" x14ac:dyDescent="0.3">
      <c r="J32324" s="1"/>
      <c r="K32324" s="1"/>
      <c r="L32324" s="1"/>
      <c r="M32324" s="1"/>
    </row>
    <row r="32325" spans="10:13" x14ac:dyDescent="0.3">
      <c r="J32325" s="1"/>
      <c r="K32325" s="1"/>
      <c r="L32325" s="1"/>
      <c r="M32325" s="1"/>
    </row>
    <row r="32326" spans="10:13" x14ac:dyDescent="0.3">
      <c r="J32326" s="1"/>
      <c r="K32326" s="1"/>
      <c r="L32326" s="1"/>
      <c r="M32326" s="1"/>
    </row>
    <row r="32327" spans="10:13" x14ac:dyDescent="0.3">
      <c r="J32327" s="1"/>
      <c r="K32327" s="1"/>
      <c r="L32327" s="1"/>
      <c r="M32327" s="1"/>
    </row>
    <row r="32328" spans="10:13" x14ac:dyDescent="0.3">
      <c r="J32328" s="1"/>
      <c r="K32328" s="1"/>
      <c r="L32328" s="1"/>
      <c r="M32328" s="1"/>
    </row>
    <row r="32329" spans="10:13" x14ac:dyDescent="0.3">
      <c r="J32329" s="1"/>
      <c r="K32329" s="1"/>
      <c r="L32329" s="1"/>
      <c r="M32329" s="1"/>
    </row>
    <row r="32330" spans="10:13" x14ac:dyDescent="0.3">
      <c r="J32330" s="1"/>
      <c r="K32330" s="1"/>
      <c r="L32330" s="1"/>
      <c r="M32330" s="1"/>
    </row>
    <row r="32331" spans="10:13" x14ac:dyDescent="0.3">
      <c r="J32331" s="1"/>
      <c r="K32331" s="1"/>
      <c r="L32331" s="1"/>
      <c r="M32331" s="1"/>
    </row>
    <row r="32332" spans="10:13" x14ac:dyDescent="0.3">
      <c r="J32332" s="1"/>
      <c r="K32332" s="1"/>
      <c r="L32332" s="1"/>
      <c r="M32332" s="1"/>
    </row>
    <row r="32333" spans="10:13" x14ac:dyDescent="0.3">
      <c r="J32333" s="1"/>
      <c r="K32333" s="1"/>
      <c r="L32333" s="1"/>
      <c r="M32333" s="1"/>
    </row>
    <row r="32334" spans="10:13" x14ac:dyDescent="0.3">
      <c r="J32334" s="1"/>
      <c r="K32334" s="1"/>
      <c r="L32334" s="1"/>
      <c r="M32334" s="1"/>
    </row>
    <row r="32335" spans="10:13" x14ac:dyDescent="0.3">
      <c r="J32335" s="1"/>
      <c r="K32335" s="1"/>
      <c r="L32335" s="1"/>
      <c r="M32335" s="1"/>
    </row>
    <row r="32336" spans="10:13" x14ac:dyDescent="0.3">
      <c r="J32336" s="1"/>
      <c r="K32336" s="1"/>
      <c r="L32336" s="1"/>
      <c r="M32336" s="1"/>
    </row>
    <row r="32337" spans="10:13" x14ac:dyDescent="0.3">
      <c r="J32337" s="1"/>
      <c r="K32337" s="1"/>
      <c r="L32337" s="1"/>
      <c r="M32337" s="1"/>
    </row>
    <row r="32338" spans="10:13" x14ac:dyDescent="0.3">
      <c r="J32338" s="1"/>
      <c r="K32338" s="1"/>
      <c r="L32338" s="1"/>
      <c r="M32338" s="1"/>
    </row>
    <row r="32339" spans="10:13" x14ac:dyDescent="0.3">
      <c r="J32339" s="1"/>
      <c r="K32339" s="1"/>
      <c r="L32339" s="1"/>
      <c r="M32339" s="1"/>
    </row>
    <row r="32340" spans="10:13" x14ac:dyDescent="0.3">
      <c r="J32340" s="1"/>
      <c r="K32340" s="1"/>
      <c r="L32340" s="1"/>
      <c r="M32340" s="1"/>
    </row>
    <row r="32341" spans="10:13" x14ac:dyDescent="0.3">
      <c r="J32341" s="1"/>
      <c r="K32341" s="1"/>
      <c r="L32341" s="1"/>
      <c r="M32341" s="1"/>
    </row>
    <row r="32342" spans="10:13" x14ac:dyDescent="0.3">
      <c r="J32342" s="1"/>
      <c r="K32342" s="1"/>
      <c r="L32342" s="1"/>
      <c r="M32342" s="1"/>
    </row>
    <row r="32343" spans="10:13" x14ac:dyDescent="0.3">
      <c r="J32343" s="1"/>
      <c r="K32343" s="1"/>
      <c r="L32343" s="1"/>
      <c r="M32343" s="1"/>
    </row>
    <row r="32344" spans="10:13" x14ac:dyDescent="0.3">
      <c r="J32344" s="1"/>
      <c r="K32344" s="1"/>
      <c r="L32344" s="1"/>
      <c r="M32344" s="1"/>
    </row>
    <row r="32345" spans="10:13" x14ac:dyDescent="0.3">
      <c r="J32345" s="1"/>
      <c r="K32345" s="1"/>
      <c r="L32345" s="1"/>
      <c r="M32345" s="1"/>
    </row>
    <row r="32346" spans="10:13" x14ac:dyDescent="0.3">
      <c r="J32346" s="1"/>
      <c r="K32346" s="1"/>
      <c r="L32346" s="1"/>
      <c r="M32346" s="1"/>
    </row>
    <row r="32347" spans="10:13" x14ac:dyDescent="0.3">
      <c r="J32347" s="1"/>
      <c r="K32347" s="1"/>
      <c r="L32347" s="1"/>
      <c r="M32347" s="1"/>
    </row>
    <row r="32348" spans="10:13" x14ac:dyDescent="0.3">
      <c r="J32348" s="1"/>
      <c r="K32348" s="1"/>
      <c r="L32348" s="1"/>
      <c r="M32348" s="1"/>
    </row>
    <row r="32349" spans="10:13" x14ac:dyDescent="0.3">
      <c r="J32349" s="1"/>
      <c r="K32349" s="1"/>
      <c r="L32349" s="1"/>
      <c r="M32349" s="1"/>
    </row>
    <row r="32350" spans="10:13" x14ac:dyDescent="0.3">
      <c r="J32350" s="1"/>
      <c r="K32350" s="1"/>
      <c r="L32350" s="1"/>
      <c r="M32350" s="1"/>
    </row>
    <row r="32351" spans="10:13" x14ac:dyDescent="0.3">
      <c r="J32351" s="1"/>
      <c r="K32351" s="1"/>
      <c r="L32351" s="1"/>
      <c r="M32351" s="1"/>
    </row>
    <row r="32352" spans="10:13" x14ac:dyDescent="0.3">
      <c r="J32352" s="1"/>
      <c r="K32352" s="1"/>
      <c r="L32352" s="1"/>
      <c r="M32352" s="1"/>
    </row>
    <row r="32353" spans="10:13" x14ac:dyDescent="0.3">
      <c r="J32353" s="1"/>
      <c r="K32353" s="1"/>
      <c r="L32353" s="1"/>
      <c r="M32353" s="1"/>
    </row>
    <row r="32354" spans="10:13" x14ac:dyDescent="0.3">
      <c r="J32354" s="1"/>
      <c r="K32354" s="1"/>
      <c r="L32354" s="1"/>
      <c r="M32354" s="1"/>
    </row>
    <row r="32355" spans="10:13" x14ac:dyDescent="0.3">
      <c r="J32355" s="1"/>
      <c r="K32355" s="1"/>
      <c r="L32355" s="1"/>
      <c r="M32355" s="1"/>
    </row>
    <row r="32356" spans="10:13" x14ac:dyDescent="0.3">
      <c r="J32356" s="1"/>
      <c r="K32356" s="1"/>
      <c r="L32356" s="1"/>
      <c r="M32356" s="1"/>
    </row>
    <row r="32357" spans="10:13" x14ac:dyDescent="0.3">
      <c r="J32357" s="1"/>
      <c r="K32357" s="1"/>
      <c r="L32357" s="1"/>
      <c r="M32357" s="1"/>
    </row>
    <row r="32358" spans="10:13" x14ac:dyDescent="0.3">
      <c r="J32358" s="1"/>
      <c r="K32358" s="1"/>
      <c r="L32358" s="1"/>
      <c r="M32358" s="1"/>
    </row>
    <row r="32359" spans="10:13" x14ac:dyDescent="0.3">
      <c r="J32359" s="1"/>
      <c r="K32359" s="1"/>
      <c r="L32359" s="1"/>
      <c r="M32359" s="1"/>
    </row>
    <row r="32360" spans="10:13" x14ac:dyDescent="0.3">
      <c r="J32360" s="1"/>
      <c r="K32360" s="1"/>
      <c r="L32360" s="1"/>
      <c r="M32360" s="1"/>
    </row>
    <row r="32361" spans="10:13" x14ac:dyDescent="0.3">
      <c r="J32361" s="1"/>
      <c r="K32361" s="1"/>
      <c r="L32361" s="1"/>
      <c r="M32361" s="1"/>
    </row>
    <row r="32362" spans="10:13" x14ac:dyDescent="0.3">
      <c r="J32362" s="1"/>
      <c r="K32362" s="1"/>
      <c r="L32362" s="1"/>
      <c r="M32362" s="1"/>
    </row>
    <row r="32363" spans="10:13" x14ac:dyDescent="0.3">
      <c r="J32363" s="1"/>
      <c r="K32363" s="1"/>
      <c r="L32363" s="1"/>
      <c r="M32363" s="1"/>
    </row>
    <row r="32364" spans="10:13" x14ac:dyDescent="0.3">
      <c r="J32364" s="1"/>
      <c r="K32364" s="1"/>
      <c r="L32364" s="1"/>
      <c r="M32364" s="1"/>
    </row>
    <row r="32365" spans="10:13" x14ac:dyDescent="0.3">
      <c r="J32365" s="1"/>
      <c r="K32365" s="1"/>
      <c r="L32365" s="1"/>
      <c r="M32365" s="1"/>
    </row>
    <row r="32366" spans="10:13" x14ac:dyDescent="0.3">
      <c r="J32366" s="1"/>
      <c r="K32366" s="1"/>
      <c r="L32366" s="1"/>
      <c r="M32366" s="1"/>
    </row>
    <row r="32367" spans="10:13" x14ac:dyDescent="0.3">
      <c r="J32367" s="1"/>
      <c r="K32367" s="1"/>
      <c r="L32367" s="1"/>
      <c r="M32367" s="1"/>
    </row>
    <row r="32368" spans="10:13" x14ac:dyDescent="0.3">
      <c r="J32368" s="1"/>
      <c r="K32368" s="1"/>
      <c r="L32368" s="1"/>
      <c r="M32368" s="1"/>
    </row>
    <row r="32369" spans="10:13" x14ac:dyDescent="0.3">
      <c r="J32369" s="1"/>
      <c r="K32369" s="1"/>
      <c r="L32369" s="1"/>
      <c r="M32369" s="1"/>
    </row>
    <row r="32370" spans="10:13" x14ac:dyDescent="0.3">
      <c r="J32370" s="1"/>
      <c r="K32370" s="1"/>
      <c r="L32370" s="1"/>
      <c r="M32370" s="1"/>
    </row>
    <row r="32371" spans="10:13" x14ac:dyDescent="0.3">
      <c r="J32371" s="1"/>
      <c r="K32371" s="1"/>
      <c r="L32371" s="1"/>
      <c r="M32371" s="1"/>
    </row>
    <row r="32372" spans="10:13" x14ac:dyDescent="0.3">
      <c r="J32372" s="1"/>
      <c r="K32372" s="1"/>
      <c r="L32372" s="1"/>
      <c r="M32372" s="1"/>
    </row>
    <row r="32373" spans="10:13" x14ac:dyDescent="0.3">
      <c r="J32373" s="1"/>
      <c r="K32373" s="1"/>
      <c r="L32373" s="1"/>
      <c r="M32373" s="1"/>
    </row>
    <row r="32374" spans="10:13" x14ac:dyDescent="0.3">
      <c r="J32374" s="1"/>
      <c r="K32374" s="1"/>
      <c r="L32374" s="1"/>
      <c r="M32374" s="1"/>
    </row>
    <row r="32375" spans="10:13" x14ac:dyDescent="0.3">
      <c r="J32375" s="1"/>
      <c r="K32375" s="1"/>
      <c r="L32375" s="1"/>
      <c r="M32375" s="1"/>
    </row>
    <row r="32376" spans="10:13" x14ac:dyDescent="0.3">
      <c r="J32376" s="1"/>
      <c r="K32376" s="1"/>
      <c r="L32376" s="1"/>
      <c r="M32376" s="1"/>
    </row>
    <row r="32377" spans="10:13" x14ac:dyDescent="0.3">
      <c r="J32377" s="1"/>
      <c r="K32377" s="1"/>
      <c r="L32377" s="1"/>
      <c r="M32377" s="1"/>
    </row>
    <row r="32378" spans="10:13" x14ac:dyDescent="0.3">
      <c r="J32378" s="1"/>
      <c r="K32378" s="1"/>
      <c r="L32378" s="1"/>
      <c r="M32378" s="1"/>
    </row>
    <row r="32379" spans="10:13" x14ac:dyDescent="0.3">
      <c r="J32379" s="1"/>
      <c r="K32379" s="1"/>
      <c r="L32379" s="1"/>
      <c r="M32379" s="1"/>
    </row>
    <row r="32380" spans="10:13" x14ac:dyDescent="0.3">
      <c r="J32380" s="1"/>
      <c r="K32380" s="1"/>
      <c r="L32380" s="1"/>
      <c r="M32380" s="1"/>
    </row>
    <row r="32381" spans="10:13" x14ac:dyDescent="0.3">
      <c r="J32381" s="1"/>
      <c r="K32381" s="1"/>
      <c r="L32381" s="1"/>
      <c r="M32381" s="1"/>
    </row>
    <row r="32382" spans="10:13" x14ac:dyDescent="0.3">
      <c r="J32382" s="1"/>
      <c r="K32382" s="1"/>
      <c r="L32382" s="1"/>
      <c r="M32382" s="1"/>
    </row>
    <row r="32383" spans="10:13" x14ac:dyDescent="0.3">
      <c r="J32383" s="1"/>
      <c r="K32383" s="1"/>
      <c r="L32383" s="1"/>
      <c r="M32383" s="1"/>
    </row>
    <row r="32384" spans="10:13" x14ac:dyDescent="0.3">
      <c r="J32384" s="1"/>
      <c r="K32384" s="1"/>
      <c r="L32384" s="1"/>
      <c r="M32384" s="1"/>
    </row>
    <row r="32385" spans="10:13" x14ac:dyDescent="0.3">
      <c r="J32385" s="1"/>
      <c r="K32385" s="1"/>
      <c r="L32385" s="1"/>
      <c r="M32385" s="1"/>
    </row>
    <row r="32386" spans="10:13" x14ac:dyDescent="0.3">
      <c r="J32386" s="1"/>
      <c r="K32386" s="1"/>
      <c r="L32386" s="1"/>
      <c r="M32386" s="1"/>
    </row>
    <row r="32387" spans="10:13" x14ac:dyDescent="0.3">
      <c r="J32387" s="1"/>
      <c r="K32387" s="1"/>
      <c r="L32387" s="1"/>
      <c r="M32387" s="1"/>
    </row>
    <row r="32388" spans="10:13" x14ac:dyDescent="0.3">
      <c r="J32388" s="1"/>
      <c r="K32388" s="1"/>
      <c r="L32388" s="1"/>
      <c r="M32388" s="1"/>
    </row>
    <row r="32389" spans="10:13" x14ac:dyDescent="0.3">
      <c r="J32389" s="1"/>
      <c r="K32389" s="1"/>
      <c r="L32389" s="1"/>
      <c r="M32389" s="1"/>
    </row>
    <row r="32390" spans="10:13" x14ac:dyDescent="0.3">
      <c r="J32390" s="1"/>
      <c r="K32390" s="1"/>
      <c r="L32390" s="1"/>
      <c r="M32390" s="1"/>
    </row>
    <row r="32391" spans="10:13" x14ac:dyDescent="0.3">
      <c r="J32391" s="1"/>
      <c r="K32391" s="1"/>
      <c r="L32391" s="1"/>
      <c r="M32391" s="1"/>
    </row>
    <row r="32392" spans="10:13" x14ac:dyDescent="0.3">
      <c r="J32392" s="1"/>
      <c r="K32392" s="1"/>
      <c r="L32392" s="1"/>
      <c r="M32392" s="1"/>
    </row>
    <row r="32393" spans="10:13" x14ac:dyDescent="0.3">
      <c r="J32393" s="1"/>
      <c r="K32393" s="1"/>
      <c r="L32393" s="1"/>
      <c r="M32393" s="1"/>
    </row>
    <row r="32394" spans="10:13" x14ac:dyDescent="0.3">
      <c r="J32394" s="1"/>
      <c r="K32394" s="1"/>
      <c r="L32394" s="1"/>
      <c r="M32394" s="1"/>
    </row>
    <row r="32395" spans="10:13" x14ac:dyDescent="0.3">
      <c r="J32395" s="1"/>
      <c r="K32395" s="1"/>
      <c r="L32395" s="1"/>
      <c r="M32395" s="1"/>
    </row>
    <row r="32396" spans="10:13" x14ac:dyDescent="0.3">
      <c r="J32396" s="1"/>
      <c r="K32396" s="1"/>
      <c r="L32396" s="1"/>
      <c r="M32396" s="1"/>
    </row>
    <row r="32397" spans="10:13" x14ac:dyDescent="0.3">
      <c r="J32397" s="1"/>
      <c r="K32397" s="1"/>
      <c r="L32397" s="1"/>
      <c r="M32397" s="1"/>
    </row>
    <row r="32398" spans="10:13" x14ac:dyDescent="0.3">
      <c r="J32398" s="1"/>
      <c r="K32398" s="1"/>
      <c r="L32398" s="1"/>
      <c r="M32398" s="1"/>
    </row>
    <row r="32399" spans="10:13" x14ac:dyDescent="0.3">
      <c r="J32399" s="1"/>
      <c r="K32399" s="1"/>
      <c r="L32399" s="1"/>
      <c r="M32399" s="1"/>
    </row>
    <row r="32400" spans="10:13" x14ac:dyDescent="0.3">
      <c r="J32400" s="1"/>
      <c r="K32400" s="1"/>
      <c r="L32400" s="1"/>
      <c r="M32400" s="1"/>
    </row>
    <row r="32401" spans="10:13" x14ac:dyDescent="0.3">
      <c r="J32401" s="1"/>
      <c r="K32401" s="1"/>
      <c r="L32401" s="1"/>
      <c r="M32401" s="1"/>
    </row>
    <row r="32402" spans="10:13" x14ac:dyDescent="0.3">
      <c r="J32402" s="1"/>
      <c r="K32402" s="1"/>
      <c r="L32402" s="1"/>
      <c r="M32402" s="1"/>
    </row>
    <row r="32403" spans="10:13" x14ac:dyDescent="0.3">
      <c r="J32403" s="1"/>
      <c r="K32403" s="1"/>
      <c r="L32403" s="1"/>
      <c r="M32403" s="1"/>
    </row>
    <row r="32404" spans="10:13" x14ac:dyDescent="0.3">
      <c r="J32404" s="1"/>
      <c r="K32404" s="1"/>
      <c r="L32404" s="1"/>
      <c r="M32404" s="1"/>
    </row>
    <row r="32405" spans="10:13" x14ac:dyDescent="0.3">
      <c r="J32405" s="1"/>
      <c r="K32405" s="1"/>
      <c r="L32405" s="1"/>
      <c r="M32405" s="1"/>
    </row>
    <row r="32406" spans="10:13" x14ac:dyDescent="0.3">
      <c r="J32406" s="1"/>
      <c r="K32406" s="1"/>
      <c r="L32406" s="1"/>
      <c r="M32406" s="1"/>
    </row>
    <row r="32407" spans="10:13" x14ac:dyDescent="0.3">
      <c r="J32407" s="1"/>
      <c r="K32407" s="1"/>
      <c r="L32407" s="1"/>
      <c r="M32407" s="1"/>
    </row>
    <row r="32408" spans="10:13" x14ac:dyDescent="0.3">
      <c r="J32408" s="1"/>
      <c r="K32408" s="1"/>
      <c r="L32408" s="1"/>
      <c r="M32408" s="1"/>
    </row>
    <row r="32409" spans="10:13" x14ac:dyDescent="0.3">
      <c r="J32409" s="1"/>
      <c r="K32409" s="1"/>
      <c r="L32409" s="1"/>
      <c r="M32409" s="1"/>
    </row>
    <row r="32410" spans="10:13" x14ac:dyDescent="0.3">
      <c r="J32410" s="1"/>
      <c r="K32410" s="1"/>
      <c r="L32410" s="1"/>
      <c r="M32410" s="1"/>
    </row>
    <row r="32411" spans="10:13" x14ac:dyDescent="0.3">
      <c r="J32411" s="1"/>
      <c r="K32411" s="1"/>
      <c r="L32411" s="1"/>
      <c r="M32411" s="1"/>
    </row>
    <row r="32412" spans="10:13" x14ac:dyDescent="0.3">
      <c r="J32412" s="1"/>
      <c r="K32412" s="1"/>
      <c r="L32412" s="1"/>
      <c r="M32412" s="1"/>
    </row>
    <row r="32413" spans="10:13" x14ac:dyDescent="0.3">
      <c r="J32413" s="1"/>
      <c r="K32413" s="1"/>
      <c r="L32413" s="1"/>
      <c r="M32413" s="1"/>
    </row>
    <row r="32414" spans="10:13" x14ac:dyDescent="0.3">
      <c r="J32414" s="1"/>
      <c r="K32414" s="1"/>
      <c r="L32414" s="1"/>
      <c r="M32414" s="1"/>
    </row>
    <row r="32415" spans="10:13" x14ac:dyDescent="0.3">
      <c r="J32415" s="1"/>
      <c r="K32415" s="1"/>
      <c r="L32415" s="1"/>
      <c r="M32415" s="1"/>
    </row>
    <row r="32416" spans="10:13" x14ac:dyDescent="0.3">
      <c r="J32416" s="1"/>
      <c r="K32416" s="1"/>
      <c r="L32416" s="1"/>
      <c r="M32416" s="1"/>
    </row>
    <row r="32417" spans="10:13" x14ac:dyDescent="0.3">
      <c r="J32417" s="1"/>
      <c r="K32417" s="1"/>
      <c r="L32417" s="1"/>
      <c r="M32417" s="1"/>
    </row>
    <row r="32418" spans="10:13" x14ac:dyDescent="0.3">
      <c r="J32418" s="1"/>
      <c r="K32418" s="1"/>
      <c r="L32418" s="1"/>
      <c r="M32418" s="1"/>
    </row>
    <row r="32419" spans="10:13" x14ac:dyDescent="0.3">
      <c r="J32419" s="1"/>
      <c r="K32419" s="1"/>
      <c r="L32419" s="1"/>
      <c r="M32419" s="1"/>
    </row>
    <row r="32420" spans="10:13" x14ac:dyDescent="0.3">
      <c r="J32420" s="1"/>
      <c r="K32420" s="1"/>
      <c r="L32420" s="1"/>
      <c r="M32420" s="1"/>
    </row>
    <row r="32421" spans="10:13" x14ac:dyDescent="0.3">
      <c r="J32421" s="1"/>
      <c r="K32421" s="1"/>
      <c r="L32421" s="1"/>
      <c r="M32421" s="1"/>
    </row>
    <row r="32422" spans="10:13" x14ac:dyDescent="0.3">
      <c r="J32422" s="1"/>
      <c r="K32422" s="1"/>
      <c r="L32422" s="1"/>
      <c r="M32422" s="1"/>
    </row>
    <row r="32423" spans="10:13" x14ac:dyDescent="0.3">
      <c r="J32423" s="1"/>
      <c r="K32423" s="1"/>
      <c r="L32423" s="1"/>
      <c r="M32423" s="1"/>
    </row>
    <row r="32424" spans="10:13" x14ac:dyDescent="0.3">
      <c r="J32424" s="1"/>
      <c r="K32424" s="1"/>
      <c r="L32424" s="1"/>
      <c r="M32424" s="1"/>
    </row>
    <row r="32425" spans="10:13" x14ac:dyDescent="0.3">
      <c r="J32425" s="1"/>
      <c r="K32425" s="1"/>
      <c r="L32425" s="1"/>
      <c r="M32425" s="1"/>
    </row>
    <row r="32426" spans="10:13" x14ac:dyDescent="0.3">
      <c r="J32426" s="1"/>
      <c r="K32426" s="1"/>
      <c r="L32426" s="1"/>
      <c r="M32426" s="1"/>
    </row>
    <row r="32427" spans="10:13" x14ac:dyDescent="0.3">
      <c r="J32427" s="1"/>
      <c r="K32427" s="1"/>
      <c r="L32427" s="1"/>
      <c r="M32427" s="1"/>
    </row>
    <row r="32428" spans="10:13" x14ac:dyDescent="0.3">
      <c r="J32428" s="1"/>
      <c r="K32428" s="1"/>
      <c r="L32428" s="1"/>
      <c r="M32428" s="1"/>
    </row>
    <row r="32429" spans="10:13" x14ac:dyDescent="0.3">
      <c r="J32429" s="1"/>
      <c r="K32429" s="1"/>
      <c r="L32429" s="1"/>
      <c r="M32429" s="1"/>
    </row>
    <row r="32430" spans="10:13" x14ac:dyDescent="0.3">
      <c r="J32430" s="1"/>
      <c r="K32430" s="1"/>
      <c r="L32430" s="1"/>
      <c r="M32430" s="1"/>
    </row>
    <row r="32431" spans="10:13" x14ac:dyDescent="0.3">
      <c r="J32431" s="1"/>
      <c r="K32431" s="1"/>
      <c r="L32431" s="1"/>
      <c r="M32431" s="1"/>
    </row>
    <row r="32432" spans="10:13" x14ac:dyDescent="0.3">
      <c r="J32432" s="1"/>
      <c r="K32432" s="1"/>
      <c r="L32432" s="1"/>
      <c r="M32432" s="1"/>
    </row>
    <row r="32433" spans="10:13" x14ac:dyDescent="0.3">
      <c r="J32433" s="1"/>
      <c r="K32433" s="1"/>
      <c r="L32433" s="1"/>
      <c r="M32433" s="1"/>
    </row>
    <row r="32434" spans="10:13" x14ac:dyDescent="0.3">
      <c r="J32434" s="1"/>
      <c r="K32434" s="1"/>
      <c r="L32434" s="1"/>
      <c r="M32434" s="1"/>
    </row>
    <row r="32435" spans="10:13" x14ac:dyDescent="0.3">
      <c r="J32435" s="1"/>
      <c r="K32435" s="1"/>
      <c r="L32435" s="1"/>
      <c r="M32435" s="1"/>
    </row>
    <row r="32436" spans="10:13" x14ac:dyDescent="0.3">
      <c r="J32436" s="1"/>
      <c r="K32436" s="1"/>
      <c r="L32436" s="1"/>
      <c r="M32436" s="1"/>
    </row>
    <row r="32437" spans="10:13" x14ac:dyDescent="0.3">
      <c r="J32437" s="1"/>
      <c r="K32437" s="1"/>
      <c r="L32437" s="1"/>
      <c r="M32437" s="1"/>
    </row>
    <row r="32438" spans="10:13" x14ac:dyDescent="0.3">
      <c r="J32438" s="1"/>
      <c r="K32438" s="1"/>
      <c r="L32438" s="1"/>
      <c r="M32438" s="1"/>
    </row>
    <row r="32439" spans="10:13" x14ac:dyDescent="0.3">
      <c r="J32439" s="1"/>
      <c r="K32439" s="1"/>
      <c r="L32439" s="1"/>
      <c r="M32439" s="1"/>
    </row>
    <row r="32440" spans="10:13" x14ac:dyDescent="0.3">
      <c r="J32440" s="1"/>
      <c r="K32440" s="1"/>
      <c r="L32440" s="1"/>
      <c r="M32440" s="1"/>
    </row>
    <row r="32441" spans="10:13" x14ac:dyDescent="0.3">
      <c r="J32441" s="1"/>
      <c r="K32441" s="1"/>
      <c r="L32441" s="1"/>
      <c r="M32441" s="1"/>
    </row>
    <row r="32442" spans="10:13" x14ac:dyDescent="0.3">
      <c r="J32442" s="1"/>
      <c r="K32442" s="1"/>
      <c r="L32442" s="1"/>
      <c r="M32442" s="1"/>
    </row>
    <row r="32443" spans="10:13" x14ac:dyDescent="0.3">
      <c r="J32443" s="1"/>
      <c r="K32443" s="1"/>
      <c r="L32443" s="1"/>
      <c r="M32443" s="1"/>
    </row>
    <row r="32444" spans="10:13" x14ac:dyDescent="0.3">
      <c r="J32444" s="1"/>
      <c r="K32444" s="1"/>
      <c r="L32444" s="1"/>
      <c r="M32444" s="1"/>
    </row>
    <row r="32445" spans="10:13" x14ac:dyDescent="0.3">
      <c r="J32445" s="1"/>
      <c r="K32445" s="1"/>
      <c r="L32445" s="1"/>
      <c r="M32445" s="1"/>
    </row>
    <row r="32446" spans="10:13" x14ac:dyDescent="0.3">
      <c r="J32446" s="1"/>
      <c r="K32446" s="1"/>
      <c r="L32446" s="1"/>
      <c r="M32446" s="1"/>
    </row>
    <row r="32447" spans="10:13" x14ac:dyDescent="0.3">
      <c r="J32447" s="1"/>
      <c r="K32447" s="1"/>
      <c r="L32447" s="1"/>
      <c r="M32447" s="1"/>
    </row>
    <row r="32448" spans="10:13" x14ac:dyDescent="0.3">
      <c r="J32448" s="1"/>
      <c r="K32448" s="1"/>
      <c r="L32448" s="1"/>
      <c r="M32448" s="1"/>
    </row>
    <row r="32449" spans="10:13" x14ac:dyDescent="0.3">
      <c r="J32449" s="1"/>
      <c r="K32449" s="1"/>
      <c r="L32449" s="1"/>
      <c r="M32449" s="1"/>
    </row>
    <row r="32450" spans="10:13" x14ac:dyDescent="0.3">
      <c r="J32450" s="1"/>
      <c r="K32450" s="1"/>
      <c r="L32450" s="1"/>
      <c r="M32450" s="1"/>
    </row>
    <row r="32451" spans="10:13" x14ac:dyDescent="0.3">
      <c r="J32451" s="1"/>
      <c r="K32451" s="1"/>
      <c r="L32451" s="1"/>
      <c r="M32451" s="1"/>
    </row>
    <row r="32452" spans="10:13" x14ac:dyDescent="0.3">
      <c r="J32452" s="1"/>
      <c r="K32452" s="1"/>
      <c r="L32452" s="1"/>
      <c r="M32452" s="1"/>
    </row>
    <row r="32453" spans="10:13" x14ac:dyDescent="0.3">
      <c r="J32453" s="1"/>
      <c r="K32453" s="1"/>
      <c r="L32453" s="1"/>
      <c r="M32453" s="1"/>
    </row>
    <row r="32454" spans="10:13" x14ac:dyDescent="0.3">
      <c r="J32454" s="1"/>
      <c r="K32454" s="1"/>
      <c r="L32454" s="1"/>
      <c r="M32454" s="1"/>
    </row>
    <row r="32455" spans="10:13" x14ac:dyDescent="0.3">
      <c r="J32455" s="1"/>
      <c r="K32455" s="1"/>
      <c r="L32455" s="1"/>
      <c r="M32455" s="1"/>
    </row>
    <row r="32456" spans="10:13" x14ac:dyDescent="0.3">
      <c r="J32456" s="1"/>
      <c r="K32456" s="1"/>
      <c r="L32456" s="1"/>
      <c r="M32456" s="1"/>
    </row>
    <row r="32457" spans="10:13" x14ac:dyDescent="0.3">
      <c r="J32457" s="1"/>
      <c r="K32457" s="1"/>
      <c r="L32457" s="1"/>
      <c r="M32457" s="1"/>
    </row>
    <row r="32458" spans="10:13" x14ac:dyDescent="0.3">
      <c r="J32458" s="1"/>
      <c r="K32458" s="1"/>
      <c r="L32458" s="1"/>
      <c r="M32458" s="1"/>
    </row>
    <row r="32459" spans="10:13" x14ac:dyDescent="0.3">
      <c r="J32459" s="1"/>
      <c r="K32459" s="1"/>
      <c r="L32459" s="1"/>
      <c r="M32459" s="1"/>
    </row>
    <row r="32460" spans="10:13" x14ac:dyDescent="0.3">
      <c r="J32460" s="1"/>
      <c r="K32460" s="1"/>
      <c r="L32460" s="1"/>
      <c r="M32460" s="1"/>
    </row>
    <row r="32461" spans="10:13" x14ac:dyDescent="0.3">
      <c r="J32461" s="1"/>
      <c r="K32461" s="1"/>
      <c r="L32461" s="1"/>
      <c r="M32461" s="1"/>
    </row>
    <row r="32462" spans="10:13" x14ac:dyDescent="0.3">
      <c r="J32462" s="1"/>
      <c r="K32462" s="1"/>
      <c r="L32462" s="1"/>
      <c r="M32462" s="1"/>
    </row>
    <row r="32463" spans="10:13" x14ac:dyDescent="0.3">
      <c r="J32463" s="1"/>
      <c r="K32463" s="1"/>
      <c r="L32463" s="1"/>
      <c r="M32463" s="1"/>
    </row>
    <row r="32464" spans="10:13" x14ac:dyDescent="0.3">
      <c r="J32464" s="1"/>
      <c r="K32464" s="1"/>
      <c r="L32464" s="1"/>
      <c r="M32464" s="1"/>
    </row>
    <row r="32465" spans="10:13" x14ac:dyDescent="0.3">
      <c r="J32465" s="1"/>
      <c r="K32465" s="1"/>
      <c r="L32465" s="1"/>
      <c r="M32465" s="1"/>
    </row>
    <row r="32466" spans="10:13" x14ac:dyDescent="0.3">
      <c r="J32466" s="1"/>
      <c r="K32466" s="1"/>
      <c r="L32466" s="1"/>
      <c r="M32466" s="1"/>
    </row>
    <row r="32467" spans="10:13" x14ac:dyDescent="0.3">
      <c r="J32467" s="1"/>
      <c r="K32467" s="1"/>
      <c r="L32467" s="1"/>
      <c r="M32467" s="1"/>
    </row>
    <row r="32468" spans="10:13" x14ac:dyDescent="0.3">
      <c r="J32468" s="1"/>
      <c r="K32468" s="1"/>
      <c r="L32468" s="1"/>
      <c r="M32468" s="1"/>
    </row>
    <row r="32469" spans="10:13" x14ac:dyDescent="0.3">
      <c r="J32469" s="1"/>
      <c r="K32469" s="1"/>
      <c r="L32469" s="1"/>
      <c r="M32469" s="1"/>
    </row>
    <row r="32470" spans="10:13" x14ac:dyDescent="0.3">
      <c r="J32470" s="1"/>
      <c r="K32470" s="1"/>
      <c r="L32470" s="1"/>
      <c r="M32470" s="1"/>
    </row>
    <row r="32471" spans="10:13" x14ac:dyDescent="0.3">
      <c r="J32471" s="1"/>
      <c r="K32471" s="1"/>
      <c r="L32471" s="1"/>
      <c r="M32471" s="1"/>
    </row>
    <row r="32472" spans="10:13" x14ac:dyDescent="0.3">
      <c r="J32472" s="1"/>
      <c r="K32472" s="1"/>
      <c r="L32472" s="1"/>
      <c r="M32472" s="1"/>
    </row>
    <row r="32473" spans="10:13" x14ac:dyDescent="0.3">
      <c r="J32473" s="1"/>
      <c r="K32473" s="1"/>
      <c r="L32473" s="1"/>
      <c r="M32473" s="1"/>
    </row>
    <row r="32474" spans="10:13" x14ac:dyDescent="0.3">
      <c r="J32474" s="1"/>
      <c r="K32474" s="1"/>
      <c r="L32474" s="1"/>
      <c r="M32474" s="1"/>
    </row>
    <row r="32475" spans="10:13" x14ac:dyDescent="0.3">
      <c r="J32475" s="1"/>
      <c r="K32475" s="1"/>
      <c r="L32475" s="1"/>
      <c r="M32475" s="1"/>
    </row>
    <row r="32476" spans="10:13" x14ac:dyDescent="0.3">
      <c r="J32476" s="1"/>
      <c r="K32476" s="1"/>
      <c r="L32476" s="1"/>
      <c r="M32476" s="1"/>
    </row>
    <row r="32477" spans="10:13" x14ac:dyDescent="0.3">
      <c r="J32477" s="1"/>
      <c r="K32477" s="1"/>
      <c r="L32477" s="1"/>
      <c r="M32477" s="1"/>
    </row>
    <row r="32478" spans="10:13" x14ac:dyDescent="0.3">
      <c r="J32478" s="1"/>
      <c r="K32478" s="1"/>
      <c r="L32478" s="1"/>
      <c r="M32478" s="1"/>
    </row>
    <row r="32479" spans="10:13" x14ac:dyDescent="0.3">
      <c r="J32479" s="1"/>
      <c r="K32479" s="1"/>
      <c r="L32479" s="1"/>
      <c r="M32479" s="1"/>
    </row>
    <row r="32480" spans="10:13" x14ac:dyDescent="0.3">
      <c r="J32480" s="1"/>
      <c r="K32480" s="1"/>
      <c r="L32480" s="1"/>
      <c r="M32480" s="1"/>
    </row>
    <row r="32481" spans="10:13" x14ac:dyDescent="0.3">
      <c r="J32481" s="1"/>
      <c r="K32481" s="1"/>
      <c r="L32481" s="1"/>
      <c r="M32481" s="1"/>
    </row>
    <row r="32482" spans="10:13" x14ac:dyDescent="0.3">
      <c r="J32482" s="1"/>
      <c r="K32482" s="1"/>
      <c r="L32482" s="1"/>
      <c r="M32482" s="1"/>
    </row>
    <row r="32483" spans="10:13" x14ac:dyDescent="0.3">
      <c r="J32483" s="1"/>
      <c r="K32483" s="1"/>
      <c r="L32483" s="1"/>
      <c r="M32483" s="1"/>
    </row>
    <row r="32484" spans="10:13" x14ac:dyDescent="0.3">
      <c r="J32484" s="1"/>
      <c r="K32484" s="1"/>
      <c r="L32484" s="1"/>
      <c r="M32484" s="1"/>
    </row>
    <row r="32485" spans="10:13" x14ac:dyDescent="0.3">
      <c r="J32485" s="1"/>
      <c r="K32485" s="1"/>
      <c r="L32485" s="1"/>
      <c r="M32485" s="1"/>
    </row>
    <row r="32486" spans="10:13" x14ac:dyDescent="0.3">
      <c r="J32486" s="1"/>
      <c r="K32486" s="1"/>
      <c r="L32486" s="1"/>
      <c r="M32486" s="1"/>
    </row>
    <row r="32487" spans="10:13" x14ac:dyDescent="0.3">
      <c r="J32487" s="1"/>
      <c r="K32487" s="1"/>
      <c r="L32487" s="1"/>
      <c r="M32487" s="1"/>
    </row>
    <row r="32488" spans="10:13" x14ac:dyDescent="0.3">
      <c r="J32488" s="1"/>
      <c r="K32488" s="1"/>
      <c r="L32488" s="1"/>
      <c r="M32488" s="1"/>
    </row>
    <row r="32489" spans="10:13" x14ac:dyDescent="0.3">
      <c r="J32489" s="1"/>
      <c r="K32489" s="1"/>
      <c r="L32489" s="1"/>
      <c r="M32489" s="1"/>
    </row>
    <row r="32490" spans="10:13" x14ac:dyDescent="0.3">
      <c r="J32490" s="1"/>
      <c r="K32490" s="1"/>
      <c r="L32490" s="1"/>
      <c r="M32490" s="1"/>
    </row>
    <row r="32491" spans="10:13" x14ac:dyDescent="0.3">
      <c r="J32491" s="1"/>
      <c r="K32491" s="1"/>
      <c r="L32491" s="1"/>
      <c r="M32491" s="1"/>
    </row>
    <row r="32492" spans="10:13" x14ac:dyDescent="0.3">
      <c r="J32492" s="1"/>
      <c r="K32492" s="1"/>
      <c r="L32492" s="1"/>
      <c r="M32492" s="1"/>
    </row>
    <row r="32493" spans="10:13" x14ac:dyDescent="0.3">
      <c r="J32493" s="1"/>
      <c r="K32493" s="1"/>
      <c r="L32493" s="1"/>
      <c r="M32493" s="1"/>
    </row>
    <row r="32494" spans="10:13" x14ac:dyDescent="0.3">
      <c r="J32494" s="1"/>
      <c r="K32494" s="1"/>
      <c r="L32494" s="1"/>
      <c r="M32494" s="1"/>
    </row>
    <row r="32495" spans="10:13" x14ac:dyDescent="0.3">
      <c r="J32495" s="1"/>
      <c r="K32495" s="1"/>
      <c r="L32495" s="1"/>
      <c r="M32495" s="1"/>
    </row>
    <row r="32496" spans="10:13" x14ac:dyDescent="0.3">
      <c r="J32496" s="1"/>
      <c r="K32496" s="1"/>
      <c r="L32496" s="1"/>
      <c r="M32496" s="1"/>
    </row>
    <row r="32497" spans="10:13" x14ac:dyDescent="0.3">
      <c r="J32497" s="1"/>
      <c r="K32497" s="1"/>
      <c r="L32497" s="1"/>
      <c r="M32497" s="1"/>
    </row>
    <row r="32498" spans="10:13" x14ac:dyDescent="0.3">
      <c r="J32498" s="1"/>
      <c r="K32498" s="1"/>
      <c r="L32498" s="1"/>
      <c r="M32498" s="1"/>
    </row>
    <row r="32499" spans="10:13" x14ac:dyDescent="0.3">
      <c r="J32499" s="1"/>
      <c r="K32499" s="1"/>
      <c r="L32499" s="1"/>
      <c r="M32499" s="1"/>
    </row>
    <row r="32500" spans="10:13" x14ac:dyDescent="0.3">
      <c r="J32500" s="1"/>
      <c r="K32500" s="1"/>
      <c r="L32500" s="1"/>
      <c r="M32500" s="1"/>
    </row>
    <row r="32501" spans="10:13" x14ac:dyDescent="0.3">
      <c r="J32501" s="1"/>
      <c r="K32501" s="1"/>
      <c r="L32501" s="1"/>
      <c r="M32501" s="1"/>
    </row>
    <row r="32502" spans="10:13" x14ac:dyDescent="0.3">
      <c r="J32502" s="1"/>
      <c r="K32502" s="1"/>
      <c r="L32502" s="1"/>
      <c r="M32502" s="1"/>
    </row>
    <row r="32503" spans="10:13" x14ac:dyDescent="0.3">
      <c r="J32503" s="1"/>
      <c r="K32503" s="1"/>
      <c r="L32503" s="1"/>
      <c r="M32503" s="1"/>
    </row>
    <row r="32504" spans="10:13" x14ac:dyDescent="0.3">
      <c r="J32504" s="1"/>
      <c r="K32504" s="1"/>
      <c r="L32504" s="1"/>
      <c r="M32504" s="1"/>
    </row>
    <row r="32505" spans="10:13" x14ac:dyDescent="0.3">
      <c r="J32505" s="1"/>
      <c r="K32505" s="1"/>
      <c r="L32505" s="1"/>
      <c r="M32505" s="1"/>
    </row>
    <row r="32506" spans="10:13" x14ac:dyDescent="0.3">
      <c r="J32506" s="1"/>
      <c r="K32506" s="1"/>
      <c r="L32506" s="1"/>
      <c r="M32506" s="1"/>
    </row>
    <row r="32507" spans="10:13" x14ac:dyDescent="0.3">
      <c r="J32507" s="1"/>
      <c r="K32507" s="1"/>
      <c r="L32507" s="1"/>
      <c r="M32507" s="1"/>
    </row>
    <row r="32508" spans="10:13" x14ac:dyDescent="0.3">
      <c r="J32508" s="1"/>
      <c r="K32508" s="1"/>
      <c r="L32508" s="1"/>
      <c r="M32508" s="1"/>
    </row>
    <row r="32509" spans="10:13" x14ac:dyDescent="0.3">
      <c r="J32509" s="1"/>
      <c r="K32509" s="1"/>
      <c r="L32509" s="1"/>
      <c r="M32509" s="1"/>
    </row>
    <row r="32510" spans="10:13" x14ac:dyDescent="0.3">
      <c r="J32510" s="1"/>
      <c r="K32510" s="1"/>
      <c r="L32510" s="1"/>
      <c r="M32510" s="1"/>
    </row>
    <row r="32511" spans="10:13" x14ac:dyDescent="0.3">
      <c r="J32511" s="1"/>
      <c r="K32511" s="1"/>
      <c r="L32511" s="1"/>
      <c r="M32511" s="1"/>
    </row>
    <row r="32512" spans="10:13" x14ac:dyDescent="0.3">
      <c r="J32512" s="1"/>
      <c r="K32512" s="1"/>
      <c r="L32512" s="1"/>
      <c r="M32512" s="1"/>
    </row>
    <row r="32513" spans="10:13" x14ac:dyDescent="0.3">
      <c r="J32513" s="1"/>
      <c r="K32513" s="1"/>
      <c r="L32513" s="1"/>
      <c r="M32513" s="1"/>
    </row>
    <row r="32514" spans="10:13" x14ac:dyDescent="0.3">
      <c r="J32514" s="1"/>
      <c r="K32514" s="1"/>
      <c r="L32514" s="1"/>
      <c r="M32514" s="1"/>
    </row>
    <row r="32515" spans="10:13" x14ac:dyDescent="0.3">
      <c r="J32515" s="1"/>
      <c r="K32515" s="1"/>
      <c r="L32515" s="1"/>
      <c r="M32515" s="1"/>
    </row>
    <row r="32516" spans="10:13" x14ac:dyDescent="0.3">
      <c r="J32516" s="1"/>
      <c r="K32516" s="1"/>
      <c r="L32516" s="1"/>
      <c r="M32516" s="1"/>
    </row>
    <row r="32517" spans="10:13" x14ac:dyDescent="0.3">
      <c r="J32517" s="1"/>
      <c r="K32517" s="1"/>
      <c r="L32517" s="1"/>
      <c r="M32517" s="1"/>
    </row>
    <row r="32518" spans="10:13" x14ac:dyDescent="0.3">
      <c r="J32518" s="1"/>
      <c r="K32518" s="1"/>
      <c r="L32518" s="1"/>
      <c r="M32518" s="1"/>
    </row>
    <row r="32519" spans="10:13" x14ac:dyDescent="0.3">
      <c r="J32519" s="1"/>
      <c r="K32519" s="1"/>
      <c r="L32519" s="1"/>
      <c r="M32519" s="1"/>
    </row>
    <row r="32520" spans="10:13" x14ac:dyDescent="0.3">
      <c r="J32520" s="1"/>
      <c r="K32520" s="1"/>
      <c r="L32520" s="1"/>
      <c r="M32520" s="1"/>
    </row>
    <row r="32521" spans="10:13" x14ac:dyDescent="0.3">
      <c r="J32521" s="1"/>
      <c r="K32521" s="1"/>
      <c r="L32521" s="1"/>
      <c r="M32521" s="1"/>
    </row>
    <row r="32522" spans="10:13" x14ac:dyDescent="0.3">
      <c r="J32522" s="1"/>
      <c r="K32522" s="1"/>
      <c r="L32522" s="1"/>
      <c r="M32522" s="1"/>
    </row>
    <row r="32523" spans="10:13" x14ac:dyDescent="0.3">
      <c r="J32523" s="1"/>
      <c r="K32523" s="1"/>
      <c r="L32523" s="1"/>
      <c r="M32523" s="1"/>
    </row>
    <row r="32524" spans="10:13" x14ac:dyDescent="0.3">
      <c r="J32524" s="1"/>
      <c r="K32524" s="1"/>
      <c r="L32524" s="1"/>
      <c r="M32524" s="1"/>
    </row>
    <row r="32525" spans="10:13" x14ac:dyDescent="0.3">
      <c r="J32525" s="1"/>
      <c r="K32525" s="1"/>
      <c r="L32525" s="1"/>
      <c r="M32525" s="1"/>
    </row>
    <row r="32526" spans="10:13" x14ac:dyDescent="0.3">
      <c r="J32526" s="1"/>
      <c r="K32526" s="1"/>
      <c r="L32526" s="1"/>
      <c r="M32526" s="1"/>
    </row>
    <row r="32527" spans="10:13" x14ac:dyDescent="0.3">
      <c r="J32527" s="1"/>
      <c r="K32527" s="1"/>
      <c r="L32527" s="1"/>
      <c r="M32527" s="1"/>
    </row>
    <row r="32528" spans="10:13" x14ac:dyDescent="0.3">
      <c r="J32528" s="1"/>
      <c r="K32528" s="1"/>
      <c r="L32528" s="1"/>
      <c r="M32528" s="1"/>
    </row>
    <row r="32529" spans="10:13" x14ac:dyDescent="0.3">
      <c r="J32529" s="1"/>
      <c r="K32529" s="1"/>
      <c r="L32529" s="1"/>
      <c r="M32529" s="1"/>
    </row>
    <row r="32530" spans="10:13" x14ac:dyDescent="0.3">
      <c r="J32530" s="1"/>
      <c r="K32530" s="1"/>
      <c r="L32530" s="1"/>
      <c r="M32530" s="1"/>
    </row>
    <row r="32531" spans="10:13" x14ac:dyDescent="0.3">
      <c r="J32531" s="1"/>
      <c r="K32531" s="1"/>
      <c r="L32531" s="1"/>
      <c r="M32531" s="1"/>
    </row>
    <row r="32532" spans="10:13" x14ac:dyDescent="0.3">
      <c r="J32532" s="1"/>
      <c r="K32532" s="1"/>
      <c r="L32532" s="1"/>
      <c r="M32532" s="1"/>
    </row>
    <row r="32533" spans="10:13" x14ac:dyDescent="0.3">
      <c r="J32533" s="1"/>
      <c r="K32533" s="1"/>
      <c r="L32533" s="1"/>
      <c r="M32533" s="1"/>
    </row>
    <row r="32534" spans="10:13" x14ac:dyDescent="0.3">
      <c r="J32534" s="1"/>
      <c r="K32534" s="1"/>
      <c r="L32534" s="1"/>
      <c r="M32534" s="1"/>
    </row>
    <row r="32535" spans="10:13" x14ac:dyDescent="0.3">
      <c r="J32535" s="1"/>
      <c r="K32535" s="1"/>
      <c r="L32535" s="1"/>
      <c r="M32535" s="1"/>
    </row>
    <row r="32536" spans="10:13" x14ac:dyDescent="0.3">
      <c r="J32536" s="1"/>
      <c r="K32536" s="1"/>
      <c r="L32536" s="1"/>
      <c r="M32536" s="1"/>
    </row>
    <row r="32537" spans="10:13" x14ac:dyDescent="0.3">
      <c r="J32537" s="1"/>
      <c r="K32537" s="1"/>
      <c r="L32537" s="1"/>
      <c r="M32537" s="1"/>
    </row>
    <row r="32538" spans="10:13" x14ac:dyDescent="0.3">
      <c r="J32538" s="1"/>
      <c r="K32538" s="1"/>
      <c r="L32538" s="1"/>
      <c r="M32538" s="1"/>
    </row>
    <row r="32539" spans="10:13" x14ac:dyDescent="0.3">
      <c r="J32539" s="1"/>
      <c r="K32539" s="1"/>
      <c r="L32539" s="1"/>
      <c r="M32539" s="1"/>
    </row>
    <row r="32540" spans="10:13" x14ac:dyDescent="0.3">
      <c r="J32540" s="1"/>
      <c r="K32540" s="1"/>
      <c r="L32540" s="1"/>
      <c r="M32540" s="1"/>
    </row>
    <row r="32541" spans="10:13" x14ac:dyDescent="0.3">
      <c r="J32541" s="1"/>
      <c r="K32541" s="1"/>
      <c r="L32541" s="1"/>
      <c r="M32541" s="1"/>
    </row>
    <row r="32542" spans="10:13" x14ac:dyDescent="0.3">
      <c r="J32542" s="1"/>
      <c r="K32542" s="1"/>
      <c r="L32542" s="1"/>
      <c r="M32542" s="1"/>
    </row>
    <row r="32543" spans="10:13" x14ac:dyDescent="0.3">
      <c r="J32543" s="1"/>
      <c r="K32543" s="1"/>
      <c r="L32543" s="1"/>
      <c r="M32543" s="1"/>
    </row>
    <row r="32544" spans="10:13" x14ac:dyDescent="0.3">
      <c r="J32544" s="1"/>
      <c r="K32544" s="1"/>
      <c r="L32544" s="1"/>
      <c r="M32544" s="1"/>
    </row>
    <row r="32545" spans="10:13" x14ac:dyDescent="0.3">
      <c r="J32545" s="1"/>
      <c r="K32545" s="1"/>
      <c r="L32545" s="1"/>
      <c r="M32545" s="1"/>
    </row>
    <row r="32546" spans="10:13" x14ac:dyDescent="0.3">
      <c r="J32546" s="1"/>
      <c r="K32546" s="1"/>
      <c r="L32546" s="1"/>
      <c r="M32546" s="1"/>
    </row>
    <row r="32547" spans="10:13" x14ac:dyDescent="0.3">
      <c r="J32547" s="1"/>
      <c r="K32547" s="1"/>
      <c r="L32547" s="1"/>
      <c r="M32547" s="1"/>
    </row>
    <row r="32548" spans="10:13" x14ac:dyDescent="0.3">
      <c r="J32548" s="1"/>
      <c r="K32548" s="1"/>
      <c r="L32548" s="1"/>
      <c r="M32548" s="1"/>
    </row>
    <row r="32549" spans="10:13" x14ac:dyDescent="0.3">
      <c r="J32549" s="1"/>
      <c r="K32549" s="1"/>
      <c r="L32549" s="1"/>
      <c r="M32549" s="1"/>
    </row>
    <row r="32550" spans="10:13" x14ac:dyDescent="0.3">
      <c r="J32550" s="1"/>
      <c r="K32550" s="1"/>
      <c r="L32550" s="1"/>
      <c r="M32550" s="1"/>
    </row>
    <row r="32551" spans="10:13" x14ac:dyDescent="0.3">
      <c r="J32551" s="1"/>
      <c r="K32551" s="1"/>
      <c r="L32551" s="1"/>
      <c r="M32551" s="1"/>
    </row>
    <row r="32552" spans="10:13" x14ac:dyDescent="0.3">
      <c r="J32552" s="1"/>
      <c r="K32552" s="1"/>
      <c r="L32552" s="1"/>
      <c r="M32552" s="1"/>
    </row>
    <row r="32553" spans="10:13" x14ac:dyDescent="0.3">
      <c r="J32553" s="1"/>
      <c r="K32553" s="1"/>
      <c r="L32553" s="1"/>
      <c r="M32553" s="1"/>
    </row>
    <row r="32554" spans="10:13" x14ac:dyDescent="0.3">
      <c r="J32554" s="1"/>
      <c r="K32554" s="1"/>
      <c r="L32554" s="1"/>
      <c r="M32554" s="1"/>
    </row>
    <row r="32555" spans="10:13" x14ac:dyDescent="0.3">
      <c r="J32555" s="1"/>
      <c r="K32555" s="1"/>
      <c r="L32555" s="1"/>
      <c r="M32555" s="1"/>
    </row>
    <row r="32556" spans="10:13" x14ac:dyDescent="0.3">
      <c r="J32556" s="1"/>
      <c r="K32556" s="1"/>
      <c r="L32556" s="1"/>
      <c r="M32556" s="1"/>
    </row>
    <row r="32557" spans="10:13" x14ac:dyDescent="0.3">
      <c r="J32557" s="1"/>
      <c r="K32557" s="1"/>
      <c r="L32557" s="1"/>
      <c r="M32557" s="1"/>
    </row>
    <row r="32558" spans="10:13" x14ac:dyDescent="0.3">
      <c r="J32558" s="1"/>
      <c r="K32558" s="1"/>
      <c r="L32558" s="1"/>
      <c r="M32558" s="1"/>
    </row>
    <row r="32559" spans="10:13" x14ac:dyDescent="0.3">
      <c r="J32559" s="1"/>
      <c r="K32559" s="1"/>
      <c r="L32559" s="1"/>
      <c r="M32559" s="1"/>
    </row>
    <row r="32560" spans="10:13" x14ac:dyDescent="0.3">
      <c r="J32560" s="1"/>
      <c r="K32560" s="1"/>
      <c r="L32560" s="1"/>
      <c r="M32560" s="1"/>
    </row>
    <row r="32561" spans="10:13" x14ac:dyDescent="0.3">
      <c r="J32561" s="1"/>
      <c r="K32561" s="1"/>
      <c r="L32561" s="1"/>
      <c r="M32561" s="1"/>
    </row>
    <row r="32562" spans="10:13" x14ac:dyDescent="0.3">
      <c r="J32562" s="1"/>
      <c r="K32562" s="1"/>
      <c r="L32562" s="1"/>
      <c r="M32562" s="1"/>
    </row>
    <row r="32563" spans="10:13" x14ac:dyDescent="0.3">
      <c r="J32563" s="1"/>
      <c r="K32563" s="1"/>
      <c r="L32563" s="1"/>
      <c r="M32563" s="1"/>
    </row>
    <row r="32564" spans="10:13" x14ac:dyDescent="0.3">
      <c r="J32564" s="1"/>
      <c r="K32564" s="1"/>
      <c r="L32564" s="1"/>
      <c r="M32564" s="1"/>
    </row>
    <row r="32565" spans="10:13" x14ac:dyDescent="0.3">
      <c r="J32565" s="1"/>
      <c r="K32565" s="1"/>
      <c r="L32565" s="1"/>
      <c r="M32565" s="1"/>
    </row>
    <row r="32566" spans="10:13" x14ac:dyDescent="0.3">
      <c r="J32566" s="1"/>
      <c r="K32566" s="1"/>
      <c r="L32566" s="1"/>
      <c r="M32566" s="1"/>
    </row>
    <row r="32567" spans="10:13" x14ac:dyDescent="0.3">
      <c r="J32567" s="1"/>
      <c r="K32567" s="1"/>
      <c r="L32567" s="1"/>
      <c r="M32567" s="1"/>
    </row>
    <row r="32568" spans="10:13" x14ac:dyDescent="0.3">
      <c r="J32568" s="1"/>
      <c r="K32568" s="1"/>
      <c r="L32568" s="1"/>
      <c r="M32568" s="1"/>
    </row>
    <row r="32569" spans="10:13" x14ac:dyDescent="0.3">
      <c r="J32569" s="1"/>
      <c r="K32569" s="1"/>
      <c r="L32569" s="1"/>
      <c r="M32569" s="1"/>
    </row>
    <row r="32570" spans="10:13" x14ac:dyDescent="0.3">
      <c r="J32570" s="1"/>
      <c r="K32570" s="1"/>
      <c r="L32570" s="1"/>
      <c r="M32570" s="1"/>
    </row>
    <row r="32571" spans="10:13" x14ac:dyDescent="0.3">
      <c r="J32571" s="1"/>
      <c r="K32571" s="1"/>
      <c r="L32571" s="1"/>
      <c r="M32571" s="1"/>
    </row>
    <row r="32572" spans="10:13" x14ac:dyDescent="0.3">
      <c r="J32572" s="1"/>
      <c r="K32572" s="1"/>
      <c r="L32572" s="1"/>
      <c r="M32572" s="1"/>
    </row>
    <row r="32573" spans="10:13" x14ac:dyDescent="0.3">
      <c r="J32573" s="1"/>
      <c r="K32573" s="1"/>
      <c r="L32573" s="1"/>
      <c r="M32573" s="1"/>
    </row>
    <row r="32574" spans="10:13" x14ac:dyDescent="0.3">
      <c r="J32574" s="1"/>
      <c r="K32574" s="1"/>
      <c r="L32574" s="1"/>
      <c r="M32574" s="1"/>
    </row>
    <row r="32575" spans="10:13" x14ac:dyDescent="0.3">
      <c r="J32575" s="1"/>
      <c r="K32575" s="1"/>
      <c r="L32575" s="1"/>
      <c r="M32575" s="1"/>
    </row>
    <row r="32576" spans="10:13" x14ac:dyDescent="0.3">
      <c r="J32576" s="1"/>
      <c r="K32576" s="1"/>
      <c r="L32576" s="1"/>
      <c r="M32576" s="1"/>
    </row>
    <row r="32577" spans="10:13" x14ac:dyDescent="0.3">
      <c r="J32577" s="1"/>
      <c r="K32577" s="1"/>
      <c r="L32577" s="1"/>
      <c r="M32577" s="1"/>
    </row>
    <row r="32578" spans="10:13" x14ac:dyDescent="0.3">
      <c r="J32578" s="1"/>
      <c r="K32578" s="1"/>
      <c r="L32578" s="1"/>
      <c r="M32578" s="1"/>
    </row>
    <row r="32579" spans="10:13" x14ac:dyDescent="0.3">
      <c r="J32579" s="1"/>
      <c r="K32579" s="1"/>
      <c r="L32579" s="1"/>
      <c r="M32579" s="1"/>
    </row>
    <row r="32580" spans="10:13" x14ac:dyDescent="0.3">
      <c r="J32580" s="1"/>
      <c r="K32580" s="1"/>
      <c r="L32580" s="1"/>
      <c r="M32580" s="1"/>
    </row>
    <row r="32581" spans="10:13" x14ac:dyDescent="0.3">
      <c r="J32581" s="1"/>
      <c r="K32581" s="1"/>
      <c r="L32581" s="1"/>
      <c r="M32581" s="1"/>
    </row>
    <row r="32582" spans="10:13" x14ac:dyDescent="0.3">
      <c r="J32582" s="1"/>
      <c r="K32582" s="1"/>
      <c r="L32582" s="1"/>
      <c r="M32582" s="1"/>
    </row>
    <row r="32583" spans="10:13" x14ac:dyDescent="0.3">
      <c r="J32583" s="1"/>
      <c r="K32583" s="1"/>
      <c r="L32583" s="1"/>
      <c r="M32583" s="1"/>
    </row>
    <row r="32584" spans="10:13" x14ac:dyDescent="0.3">
      <c r="J32584" s="1"/>
      <c r="K32584" s="1"/>
      <c r="L32584" s="1"/>
      <c r="M32584" s="1"/>
    </row>
    <row r="32585" spans="10:13" x14ac:dyDescent="0.3">
      <c r="J32585" s="1"/>
      <c r="K32585" s="1"/>
      <c r="L32585" s="1"/>
      <c r="M32585" s="1"/>
    </row>
    <row r="32586" spans="10:13" x14ac:dyDescent="0.3">
      <c r="J32586" s="1"/>
      <c r="K32586" s="1"/>
      <c r="L32586" s="1"/>
      <c r="M32586" s="1"/>
    </row>
    <row r="32587" spans="10:13" x14ac:dyDescent="0.3">
      <c r="J32587" s="1"/>
      <c r="K32587" s="1"/>
      <c r="L32587" s="1"/>
      <c r="M32587" s="1"/>
    </row>
    <row r="32588" spans="10:13" x14ac:dyDescent="0.3">
      <c r="J32588" s="1"/>
      <c r="K32588" s="1"/>
      <c r="L32588" s="1"/>
      <c r="M32588" s="1"/>
    </row>
    <row r="32589" spans="10:13" x14ac:dyDescent="0.3">
      <c r="J32589" s="1"/>
      <c r="K32589" s="1"/>
      <c r="L32589" s="1"/>
      <c r="M32589" s="1"/>
    </row>
    <row r="32590" spans="10:13" x14ac:dyDescent="0.3">
      <c r="J32590" s="1"/>
      <c r="K32590" s="1"/>
      <c r="L32590" s="1"/>
      <c r="M32590" s="1"/>
    </row>
    <row r="32591" spans="10:13" x14ac:dyDescent="0.3">
      <c r="J32591" s="1"/>
      <c r="K32591" s="1"/>
      <c r="L32591" s="1"/>
      <c r="M32591" s="1"/>
    </row>
    <row r="32592" spans="10:13" x14ac:dyDescent="0.3">
      <c r="J32592" s="1"/>
      <c r="K32592" s="1"/>
      <c r="L32592" s="1"/>
      <c r="M32592" s="1"/>
    </row>
    <row r="32593" spans="10:13" x14ac:dyDescent="0.3">
      <c r="J32593" s="1"/>
      <c r="K32593" s="1"/>
      <c r="L32593" s="1"/>
      <c r="M32593" s="1"/>
    </row>
    <row r="32594" spans="10:13" x14ac:dyDescent="0.3">
      <c r="J32594" s="1"/>
      <c r="K32594" s="1"/>
      <c r="L32594" s="1"/>
      <c r="M32594" s="1"/>
    </row>
    <row r="32595" spans="10:13" x14ac:dyDescent="0.3">
      <c r="J32595" s="1"/>
      <c r="K32595" s="1"/>
      <c r="L32595" s="1"/>
      <c r="M32595" s="1"/>
    </row>
    <row r="32596" spans="10:13" x14ac:dyDescent="0.3">
      <c r="J32596" s="1"/>
      <c r="K32596" s="1"/>
      <c r="L32596" s="1"/>
      <c r="M32596" s="1"/>
    </row>
    <row r="32597" spans="10:13" x14ac:dyDescent="0.3">
      <c r="J32597" s="1"/>
      <c r="K32597" s="1"/>
      <c r="L32597" s="1"/>
      <c r="M32597" s="1"/>
    </row>
    <row r="32598" spans="10:13" x14ac:dyDescent="0.3">
      <c r="J32598" s="1"/>
      <c r="K32598" s="1"/>
      <c r="L32598" s="1"/>
      <c r="M32598" s="1"/>
    </row>
    <row r="32599" spans="10:13" x14ac:dyDescent="0.3">
      <c r="J32599" s="1"/>
      <c r="K32599" s="1"/>
      <c r="L32599" s="1"/>
      <c r="M32599" s="1"/>
    </row>
    <row r="32600" spans="10:13" x14ac:dyDescent="0.3">
      <c r="J32600" s="1"/>
      <c r="K32600" s="1"/>
      <c r="L32600" s="1"/>
      <c r="M32600" s="1"/>
    </row>
    <row r="32601" spans="10:13" x14ac:dyDescent="0.3">
      <c r="J32601" s="1"/>
      <c r="K32601" s="1"/>
      <c r="L32601" s="1"/>
      <c r="M32601" s="1"/>
    </row>
    <row r="32602" spans="10:13" x14ac:dyDescent="0.3">
      <c r="J32602" s="1"/>
      <c r="K32602" s="1"/>
      <c r="L32602" s="1"/>
      <c r="M32602" s="1"/>
    </row>
    <row r="32603" spans="10:13" x14ac:dyDescent="0.3">
      <c r="J32603" s="1"/>
      <c r="K32603" s="1"/>
      <c r="L32603" s="1"/>
      <c r="M32603" s="1"/>
    </row>
    <row r="32604" spans="10:13" x14ac:dyDescent="0.3">
      <c r="J32604" s="1"/>
      <c r="K32604" s="1"/>
      <c r="L32604" s="1"/>
      <c r="M32604" s="1"/>
    </row>
    <row r="32605" spans="10:13" x14ac:dyDescent="0.3">
      <c r="J32605" s="1"/>
      <c r="K32605" s="1"/>
      <c r="L32605" s="1"/>
      <c r="M32605" s="1"/>
    </row>
    <row r="32606" spans="10:13" x14ac:dyDescent="0.3">
      <c r="J32606" s="1"/>
      <c r="K32606" s="1"/>
      <c r="L32606" s="1"/>
      <c r="M32606" s="1"/>
    </row>
    <row r="32607" spans="10:13" x14ac:dyDescent="0.3">
      <c r="J32607" s="1"/>
      <c r="K32607" s="1"/>
      <c r="L32607" s="1"/>
      <c r="M32607" s="1"/>
    </row>
    <row r="32608" spans="10:13" x14ac:dyDescent="0.3">
      <c r="J32608" s="1"/>
      <c r="K32608" s="1"/>
      <c r="L32608" s="1"/>
      <c r="M32608" s="1"/>
    </row>
    <row r="32609" spans="10:13" x14ac:dyDescent="0.3">
      <c r="J32609" s="1"/>
      <c r="K32609" s="1"/>
      <c r="L32609" s="1"/>
      <c r="M32609" s="1"/>
    </row>
    <row r="32610" spans="10:13" x14ac:dyDescent="0.3">
      <c r="J32610" s="1"/>
      <c r="K32610" s="1"/>
      <c r="L32610" s="1"/>
      <c r="M32610" s="1"/>
    </row>
    <row r="32611" spans="10:13" x14ac:dyDescent="0.3">
      <c r="J32611" s="1"/>
      <c r="K32611" s="1"/>
      <c r="L32611" s="1"/>
      <c r="M32611" s="1"/>
    </row>
    <row r="32612" spans="10:13" x14ac:dyDescent="0.3">
      <c r="J32612" s="1"/>
      <c r="K32612" s="1"/>
      <c r="L32612" s="1"/>
      <c r="M32612" s="1"/>
    </row>
    <row r="32613" spans="10:13" x14ac:dyDescent="0.3">
      <c r="J32613" s="1"/>
      <c r="K32613" s="1"/>
      <c r="L32613" s="1"/>
      <c r="M32613" s="1"/>
    </row>
    <row r="32614" spans="10:13" x14ac:dyDescent="0.3">
      <c r="J32614" s="1"/>
      <c r="K32614" s="1"/>
      <c r="L32614" s="1"/>
      <c r="M32614" s="1"/>
    </row>
    <row r="32615" spans="10:13" x14ac:dyDescent="0.3">
      <c r="J32615" s="1"/>
      <c r="K32615" s="1"/>
      <c r="L32615" s="1"/>
      <c r="M32615" s="1"/>
    </row>
    <row r="32616" spans="10:13" x14ac:dyDescent="0.3">
      <c r="J32616" s="1"/>
      <c r="K32616" s="1"/>
      <c r="L32616" s="1"/>
      <c r="M32616" s="1"/>
    </row>
    <row r="32617" spans="10:13" x14ac:dyDescent="0.3">
      <c r="J32617" s="1"/>
      <c r="K32617" s="1"/>
      <c r="L32617" s="1"/>
      <c r="M32617" s="1"/>
    </row>
    <row r="32618" spans="10:13" x14ac:dyDescent="0.3">
      <c r="J32618" s="1"/>
      <c r="K32618" s="1"/>
      <c r="L32618" s="1"/>
      <c r="M32618" s="1"/>
    </row>
    <row r="32619" spans="10:13" x14ac:dyDescent="0.3">
      <c r="J32619" s="1"/>
      <c r="K32619" s="1"/>
      <c r="L32619" s="1"/>
      <c r="M32619" s="1"/>
    </row>
    <row r="32620" spans="10:13" x14ac:dyDescent="0.3">
      <c r="J32620" s="1"/>
      <c r="K32620" s="1"/>
      <c r="L32620" s="1"/>
      <c r="M32620" s="1"/>
    </row>
    <row r="32621" spans="10:13" x14ac:dyDescent="0.3">
      <c r="J32621" s="1"/>
      <c r="K32621" s="1"/>
      <c r="L32621" s="1"/>
      <c r="M32621" s="1"/>
    </row>
    <row r="32622" spans="10:13" x14ac:dyDescent="0.3">
      <c r="J32622" s="1"/>
      <c r="K32622" s="1"/>
      <c r="L32622" s="1"/>
      <c r="M32622" s="1"/>
    </row>
    <row r="32623" spans="10:13" x14ac:dyDescent="0.3">
      <c r="J32623" s="1"/>
      <c r="K32623" s="1"/>
      <c r="L32623" s="1"/>
      <c r="M32623" s="1"/>
    </row>
    <row r="32624" spans="10:13" x14ac:dyDescent="0.3">
      <c r="J32624" s="1"/>
      <c r="K32624" s="1"/>
      <c r="L32624" s="1"/>
      <c r="M32624" s="1"/>
    </row>
    <row r="32625" spans="10:13" x14ac:dyDescent="0.3">
      <c r="J32625" s="1"/>
      <c r="K32625" s="1"/>
      <c r="L32625" s="1"/>
      <c r="M32625" s="1"/>
    </row>
    <row r="32626" spans="10:13" x14ac:dyDescent="0.3">
      <c r="J32626" s="1"/>
      <c r="K32626" s="1"/>
      <c r="L32626" s="1"/>
      <c r="M32626" s="1"/>
    </row>
    <row r="32627" spans="10:13" x14ac:dyDescent="0.3">
      <c r="J32627" s="1"/>
      <c r="K32627" s="1"/>
      <c r="L32627" s="1"/>
      <c r="M32627" s="1"/>
    </row>
    <row r="32628" spans="10:13" x14ac:dyDescent="0.3">
      <c r="J32628" s="1"/>
      <c r="K32628" s="1"/>
      <c r="L32628" s="1"/>
      <c r="M32628" s="1"/>
    </row>
    <row r="32629" spans="10:13" x14ac:dyDescent="0.3">
      <c r="J32629" s="1"/>
      <c r="K32629" s="1"/>
      <c r="L32629" s="1"/>
      <c r="M32629" s="1"/>
    </row>
    <row r="32630" spans="10:13" x14ac:dyDescent="0.3">
      <c r="J32630" s="1"/>
      <c r="K32630" s="1"/>
      <c r="L32630" s="1"/>
      <c r="M32630" s="1"/>
    </row>
    <row r="32631" spans="10:13" x14ac:dyDescent="0.3">
      <c r="J32631" s="1"/>
      <c r="K32631" s="1"/>
      <c r="L32631" s="1"/>
      <c r="M32631" s="1"/>
    </row>
    <row r="32632" spans="10:13" x14ac:dyDescent="0.3">
      <c r="J32632" s="1"/>
      <c r="K32632" s="1"/>
      <c r="L32632" s="1"/>
      <c r="M32632" s="1"/>
    </row>
    <row r="32633" spans="10:13" x14ac:dyDescent="0.3">
      <c r="J32633" s="1"/>
      <c r="K32633" s="1"/>
      <c r="L32633" s="1"/>
      <c r="M32633" s="1"/>
    </row>
    <row r="32634" spans="10:13" x14ac:dyDescent="0.3">
      <c r="J32634" s="1"/>
      <c r="K32634" s="1"/>
      <c r="L32634" s="1"/>
      <c r="M32634" s="1"/>
    </row>
    <row r="32635" spans="10:13" x14ac:dyDescent="0.3">
      <c r="J32635" s="1"/>
      <c r="K32635" s="1"/>
      <c r="L32635" s="1"/>
      <c r="M32635" s="1"/>
    </row>
    <row r="32636" spans="10:13" x14ac:dyDescent="0.3">
      <c r="J32636" s="1"/>
      <c r="K32636" s="1"/>
      <c r="L32636" s="1"/>
      <c r="M32636" s="1"/>
    </row>
    <row r="32637" spans="10:13" x14ac:dyDescent="0.3">
      <c r="J32637" s="1"/>
      <c r="K32637" s="1"/>
      <c r="L32637" s="1"/>
      <c r="M32637" s="1"/>
    </row>
    <row r="32638" spans="10:13" x14ac:dyDescent="0.3">
      <c r="J32638" s="1"/>
      <c r="K32638" s="1"/>
      <c r="L32638" s="1"/>
      <c r="M32638" s="1"/>
    </row>
    <row r="32639" spans="10:13" x14ac:dyDescent="0.3">
      <c r="J32639" s="1"/>
      <c r="K32639" s="1"/>
      <c r="L32639" s="1"/>
      <c r="M32639" s="1"/>
    </row>
    <row r="32640" spans="10:13" x14ac:dyDescent="0.3">
      <c r="J32640" s="1"/>
      <c r="K32640" s="1"/>
      <c r="L32640" s="1"/>
      <c r="M32640" s="1"/>
    </row>
    <row r="32641" spans="10:13" x14ac:dyDescent="0.3">
      <c r="J32641" s="1"/>
      <c r="K32641" s="1"/>
      <c r="L32641" s="1"/>
      <c r="M32641" s="1"/>
    </row>
    <row r="32642" spans="10:13" x14ac:dyDescent="0.3">
      <c r="J32642" s="1"/>
      <c r="K32642" s="1"/>
      <c r="L32642" s="1"/>
      <c r="M32642" s="1"/>
    </row>
    <row r="32643" spans="10:13" x14ac:dyDescent="0.3">
      <c r="J32643" s="1"/>
      <c r="K32643" s="1"/>
      <c r="L32643" s="1"/>
      <c r="M32643" s="1"/>
    </row>
    <row r="32644" spans="10:13" x14ac:dyDescent="0.3">
      <c r="J32644" s="1"/>
      <c r="K32644" s="1"/>
      <c r="L32644" s="1"/>
      <c r="M32644" s="1"/>
    </row>
    <row r="32645" spans="10:13" x14ac:dyDescent="0.3">
      <c r="J32645" s="1"/>
      <c r="K32645" s="1"/>
      <c r="L32645" s="1"/>
      <c r="M32645" s="1"/>
    </row>
    <row r="32646" spans="10:13" x14ac:dyDescent="0.3">
      <c r="J32646" s="1"/>
      <c r="K32646" s="1"/>
      <c r="L32646" s="1"/>
      <c r="M32646" s="1"/>
    </row>
    <row r="32647" spans="10:13" x14ac:dyDescent="0.3">
      <c r="J32647" s="1"/>
      <c r="K32647" s="1"/>
      <c r="L32647" s="1"/>
      <c r="M32647" s="1"/>
    </row>
    <row r="32648" spans="10:13" x14ac:dyDescent="0.3">
      <c r="J32648" s="1"/>
      <c r="K32648" s="1"/>
      <c r="L32648" s="1"/>
      <c r="M32648" s="1"/>
    </row>
    <row r="32649" spans="10:13" x14ac:dyDescent="0.3">
      <c r="J32649" s="1"/>
      <c r="K32649" s="1"/>
      <c r="L32649" s="1"/>
      <c r="M32649" s="1"/>
    </row>
    <row r="32650" spans="10:13" x14ac:dyDescent="0.3">
      <c r="J32650" s="1"/>
      <c r="K32650" s="1"/>
      <c r="L32650" s="1"/>
      <c r="M32650" s="1"/>
    </row>
    <row r="32651" spans="10:13" x14ac:dyDescent="0.3">
      <c r="J32651" s="1"/>
      <c r="K32651" s="1"/>
      <c r="L32651" s="1"/>
      <c r="M32651" s="1"/>
    </row>
    <row r="32652" spans="10:13" x14ac:dyDescent="0.3">
      <c r="J32652" s="1"/>
      <c r="K32652" s="1"/>
      <c r="L32652" s="1"/>
      <c r="M32652" s="1"/>
    </row>
    <row r="32653" spans="10:13" x14ac:dyDescent="0.3">
      <c r="J32653" s="1"/>
      <c r="K32653" s="1"/>
      <c r="L32653" s="1"/>
      <c r="M32653" s="1"/>
    </row>
    <row r="32654" spans="10:13" x14ac:dyDescent="0.3">
      <c r="J32654" s="1"/>
      <c r="K32654" s="1"/>
      <c r="L32654" s="1"/>
      <c r="M32654" s="1"/>
    </row>
    <row r="32655" spans="10:13" x14ac:dyDescent="0.3">
      <c r="J32655" s="1"/>
      <c r="K32655" s="1"/>
      <c r="L32655" s="1"/>
      <c r="M32655" s="1"/>
    </row>
    <row r="32656" spans="10:13" x14ac:dyDescent="0.3">
      <c r="J32656" s="1"/>
      <c r="K32656" s="1"/>
      <c r="L32656" s="1"/>
      <c r="M32656" s="1"/>
    </row>
    <row r="32657" spans="10:13" x14ac:dyDescent="0.3">
      <c r="J32657" s="1"/>
      <c r="K32657" s="1"/>
      <c r="L32657" s="1"/>
      <c r="M32657" s="1"/>
    </row>
    <row r="32658" spans="10:13" x14ac:dyDescent="0.3">
      <c r="J32658" s="1"/>
      <c r="K32658" s="1"/>
      <c r="L32658" s="1"/>
      <c r="M32658" s="1"/>
    </row>
    <row r="32659" spans="10:13" x14ac:dyDescent="0.3">
      <c r="J32659" s="1"/>
      <c r="K32659" s="1"/>
      <c r="L32659" s="1"/>
      <c r="M32659" s="1"/>
    </row>
    <row r="32660" spans="10:13" x14ac:dyDescent="0.3">
      <c r="J32660" s="1"/>
      <c r="K32660" s="1"/>
      <c r="L32660" s="1"/>
      <c r="M32660" s="1"/>
    </row>
    <row r="32661" spans="10:13" x14ac:dyDescent="0.3">
      <c r="J32661" s="1"/>
      <c r="K32661" s="1"/>
      <c r="L32661" s="1"/>
      <c r="M32661" s="1"/>
    </row>
    <row r="32662" spans="10:13" x14ac:dyDescent="0.3">
      <c r="J32662" s="1"/>
      <c r="K32662" s="1"/>
      <c r="L32662" s="1"/>
      <c r="M32662" s="1"/>
    </row>
    <row r="32663" spans="10:13" x14ac:dyDescent="0.3">
      <c r="J32663" s="1"/>
      <c r="K32663" s="1"/>
      <c r="L32663" s="1"/>
      <c r="M32663" s="1"/>
    </row>
    <row r="32664" spans="10:13" x14ac:dyDescent="0.3">
      <c r="J32664" s="1"/>
      <c r="K32664" s="1"/>
      <c r="L32664" s="1"/>
      <c r="M32664" s="1"/>
    </row>
    <row r="32665" spans="10:13" x14ac:dyDescent="0.3">
      <c r="J32665" s="1"/>
      <c r="K32665" s="1"/>
      <c r="L32665" s="1"/>
      <c r="M32665" s="1"/>
    </row>
    <row r="32666" spans="10:13" x14ac:dyDescent="0.3">
      <c r="J32666" s="1"/>
      <c r="K32666" s="1"/>
      <c r="L32666" s="1"/>
      <c r="M32666" s="1"/>
    </row>
    <row r="32667" spans="10:13" x14ac:dyDescent="0.3">
      <c r="J32667" s="1"/>
      <c r="K32667" s="1"/>
      <c r="L32667" s="1"/>
      <c r="M32667" s="1"/>
    </row>
    <row r="32668" spans="10:13" x14ac:dyDescent="0.3">
      <c r="J32668" s="1"/>
      <c r="K32668" s="1"/>
      <c r="L32668" s="1"/>
      <c r="M32668" s="1"/>
    </row>
    <row r="32669" spans="10:13" x14ac:dyDescent="0.3">
      <c r="J32669" s="1"/>
      <c r="K32669" s="1"/>
      <c r="L32669" s="1"/>
      <c r="M32669" s="1"/>
    </row>
    <row r="32670" spans="10:13" x14ac:dyDescent="0.3">
      <c r="J32670" s="1"/>
      <c r="K32670" s="1"/>
      <c r="L32670" s="1"/>
      <c r="M32670" s="1"/>
    </row>
    <row r="32671" spans="10:13" x14ac:dyDescent="0.3">
      <c r="J32671" s="1"/>
      <c r="K32671" s="1"/>
      <c r="L32671" s="1"/>
      <c r="M32671" s="1"/>
    </row>
    <row r="32672" spans="10:13" x14ac:dyDescent="0.3">
      <c r="J32672" s="1"/>
      <c r="K32672" s="1"/>
      <c r="L32672" s="1"/>
      <c r="M32672" s="1"/>
    </row>
    <row r="32673" spans="10:13" x14ac:dyDescent="0.3">
      <c r="J32673" s="1"/>
      <c r="K32673" s="1"/>
      <c r="L32673" s="1"/>
      <c r="M32673" s="1"/>
    </row>
    <row r="32674" spans="10:13" x14ac:dyDescent="0.3">
      <c r="J32674" s="1"/>
      <c r="K32674" s="1"/>
      <c r="L32674" s="1"/>
      <c r="M32674" s="1"/>
    </row>
    <row r="32675" spans="10:13" x14ac:dyDescent="0.3">
      <c r="J32675" s="1"/>
      <c r="K32675" s="1"/>
      <c r="L32675" s="1"/>
      <c r="M32675" s="1"/>
    </row>
    <row r="32676" spans="10:13" x14ac:dyDescent="0.3">
      <c r="J32676" s="1"/>
      <c r="K32676" s="1"/>
      <c r="L32676" s="1"/>
      <c r="M32676" s="1"/>
    </row>
    <row r="32677" spans="10:13" x14ac:dyDescent="0.3">
      <c r="J32677" s="1"/>
      <c r="K32677" s="1"/>
      <c r="L32677" s="1"/>
      <c r="M32677" s="1"/>
    </row>
    <row r="32678" spans="10:13" x14ac:dyDescent="0.3">
      <c r="J32678" s="1"/>
      <c r="K32678" s="1"/>
      <c r="L32678" s="1"/>
      <c r="M32678" s="1"/>
    </row>
    <row r="32679" spans="10:13" x14ac:dyDescent="0.3">
      <c r="J32679" s="1"/>
      <c r="K32679" s="1"/>
      <c r="L32679" s="1"/>
      <c r="M32679" s="1"/>
    </row>
    <row r="32680" spans="10:13" x14ac:dyDescent="0.3">
      <c r="J32680" s="1"/>
      <c r="K32680" s="1"/>
      <c r="L32680" s="1"/>
      <c r="M32680" s="1"/>
    </row>
    <row r="32681" spans="10:13" x14ac:dyDescent="0.3">
      <c r="J32681" s="1"/>
      <c r="K32681" s="1"/>
      <c r="L32681" s="1"/>
      <c r="M32681" s="1"/>
    </row>
    <row r="32682" spans="10:13" x14ac:dyDescent="0.3">
      <c r="J32682" s="1"/>
      <c r="K32682" s="1"/>
      <c r="L32682" s="1"/>
      <c r="M32682" s="1"/>
    </row>
    <row r="32683" spans="10:13" x14ac:dyDescent="0.3">
      <c r="J32683" s="1"/>
      <c r="K32683" s="1"/>
      <c r="L32683" s="1"/>
      <c r="M32683" s="1"/>
    </row>
    <row r="32684" spans="10:13" x14ac:dyDescent="0.3">
      <c r="J32684" s="1"/>
      <c r="K32684" s="1"/>
      <c r="L32684" s="1"/>
      <c r="M32684" s="1"/>
    </row>
    <row r="32685" spans="10:13" x14ac:dyDescent="0.3">
      <c r="J32685" s="1"/>
      <c r="K32685" s="1"/>
      <c r="L32685" s="1"/>
      <c r="M32685" s="1"/>
    </row>
    <row r="32686" spans="10:13" x14ac:dyDescent="0.3">
      <c r="J32686" s="1"/>
      <c r="K32686" s="1"/>
      <c r="L32686" s="1"/>
      <c r="M32686" s="1"/>
    </row>
    <row r="32687" spans="10:13" x14ac:dyDescent="0.3">
      <c r="J32687" s="1"/>
      <c r="K32687" s="1"/>
      <c r="L32687" s="1"/>
      <c r="M32687" s="1"/>
    </row>
    <row r="32688" spans="10:13" x14ac:dyDescent="0.3">
      <c r="J32688" s="1"/>
      <c r="K32688" s="1"/>
      <c r="L32688" s="1"/>
      <c r="M32688" s="1"/>
    </row>
    <row r="32689" spans="10:13" x14ac:dyDescent="0.3">
      <c r="J32689" s="1"/>
      <c r="K32689" s="1"/>
      <c r="L32689" s="1"/>
      <c r="M32689" s="1"/>
    </row>
    <row r="32690" spans="10:13" x14ac:dyDescent="0.3">
      <c r="J32690" s="1"/>
      <c r="K32690" s="1"/>
      <c r="L32690" s="1"/>
      <c r="M32690" s="1"/>
    </row>
    <row r="32691" spans="10:13" x14ac:dyDescent="0.3">
      <c r="J32691" s="1"/>
      <c r="K32691" s="1"/>
      <c r="L32691" s="1"/>
      <c r="M32691" s="1"/>
    </row>
    <row r="32692" spans="10:13" x14ac:dyDescent="0.3">
      <c r="J32692" s="1"/>
      <c r="K32692" s="1"/>
      <c r="L32692" s="1"/>
      <c r="M32692" s="1"/>
    </row>
    <row r="32693" spans="10:13" x14ac:dyDescent="0.3">
      <c r="J32693" s="1"/>
      <c r="K32693" s="1"/>
      <c r="L32693" s="1"/>
      <c r="M32693" s="1"/>
    </row>
    <row r="32694" spans="10:13" x14ac:dyDescent="0.3">
      <c r="J32694" s="1"/>
      <c r="K32694" s="1"/>
      <c r="L32694" s="1"/>
      <c r="M32694" s="1"/>
    </row>
    <row r="32695" spans="10:13" x14ac:dyDescent="0.3">
      <c r="J32695" s="1"/>
      <c r="K32695" s="1"/>
      <c r="L32695" s="1"/>
      <c r="M32695" s="1"/>
    </row>
    <row r="32696" spans="10:13" x14ac:dyDescent="0.3">
      <c r="J32696" s="1"/>
      <c r="K32696" s="1"/>
      <c r="L32696" s="1"/>
      <c r="M32696" s="1"/>
    </row>
    <row r="32697" spans="10:13" x14ac:dyDescent="0.3">
      <c r="J32697" s="1"/>
      <c r="K32697" s="1"/>
      <c r="L32697" s="1"/>
      <c r="M32697" s="1"/>
    </row>
    <row r="32698" spans="10:13" x14ac:dyDescent="0.3">
      <c r="J32698" s="1"/>
      <c r="K32698" s="1"/>
      <c r="L32698" s="1"/>
      <c r="M32698" s="1"/>
    </row>
    <row r="32699" spans="10:13" x14ac:dyDescent="0.3">
      <c r="J32699" s="1"/>
      <c r="K32699" s="1"/>
      <c r="L32699" s="1"/>
      <c r="M32699" s="1"/>
    </row>
    <row r="32700" spans="10:13" x14ac:dyDescent="0.3">
      <c r="J32700" s="1"/>
      <c r="K32700" s="1"/>
      <c r="L32700" s="1"/>
      <c r="M32700" s="1"/>
    </row>
    <row r="32701" spans="10:13" x14ac:dyDescent="0.3">
      <c r="J32701" s="1"/>
      <c r="K32701" s="1"/>
      <c r="L32701" s="1"/>
      <c r="M32701" s="1"/>
    </row>
    <row r="32702" spans="10:13" x14ac:dyDescent="0.3">
      <c r="J32702" s="1"/>
      <c r="K32702" s="1"/>
      <c r="L32702" s="1"/>
      <c r="M32702" s="1"/>
    </row>
    <row r="32703" spans="10:13" x14ac:dyDescent="0.3">
      <c r="J32703" s="1"/>
      <c r="K32703" s="1"/>
      <c r="L32703" s="1"/>
      <c r="M32703" s="1"/>
    </row>
    <row r="32704" spans="10:13" x14ac:dyDescent="0.3">
      <c r="J32704" s="1"/>
      <c r="K32704" s="1"/>
      <c r="L32704" s="1"/>
      <c r="M32704" s="1"/>
    </row>
    <row r="32705" spans="10:13" x14ac:dyDescent="0.3">
      <c r="J32705" s="1"/>
      <c r="K32705" s="1"/>
      <c r="L32705" s="1"/>
      <c r="M32705" s="1"/>
    </row>
    <row r="32706" spans="10:13" x14ac:dyDescent="0.3">
      <c r="J32706" s="1"/>
      <c r="K32706" s="1"/>
      <c r="L32706" s="1"/>
      <c r="M32706" s="1"/>
    </row>
    <row r="32707" spans="10:13" x14ac:dyDescent="0.3">
      <c r="J32707" s="1"/>
      <c r="K32707" s="1"/>
      <c r="L32707" s="1"/>
      <c r="M32707" s="1"/>
    </row>
    <row r="32708" spans="10:13" x14ac:dyDescent="0.3">
      <c r="J32708" s="1"/>
      <c r="K32708" s="1"/>
      <c r="L32708" s="1"/>
      <c r="M32708" s="1"/>
    </row>
    <row r="32709" spans="10:13" x14ac:dyDescent="0.3">
      <c r="J32709" s="1"/>
      <c r="K32709" s="1"/>
      <c r="L32709" s="1"/>
      <c r="M32709" s="1"/>
    </row>
    <row r="32710" spans="10:13" x14ac:dyDescent="0.3">
      <c r="J32710" s="1"/>
      <c r="K32710" s="1"/>
      <c r="L32710" s="1"/>
      <c r="M32710" s="1"/>
    </row>
    <row r="32711" spans="10:13" x14ac:dyDescent="0.3">
      <c r="J32711" s="1"/>
      <c r="K32711" s="1"/>
      <c r="L32711" s="1"/>
      <c r="M32711" s="1"/>
    </row>
    <row r="32712" spans="10:13" x14ac:dyDescent="0.3">
      <c r="J32712" s="1"/>
      <c r="K32712" s="1"/>
      <c r="L32712" s="1"/>
      <c r="M32712" s="1"/>
    </row>
    <row r="32713" spans="10:13" x14ac:dyDescent="0.3">
      <c r="J32713" s="1"/>
      <c r="K32713" s="1"/>
      <c r="L32713" s="1"/>
      <c r="M32713" s="1"/>
    </row>
    <row r="32714" spans="10:13" x14ac:dyDescent="0.3">
      <c r="J32714" s="1"/>
      <c r="K32714" s="1"/>
      <c r="L32714" s="1"/>
      <c r="M32714" s="1"/>
    </row>
    <row r="32715" spans="10:13" x14ac:dyDescent="0.3">
      <c r="J32715" s="1"/>
      <c r="K32715" s="1"/>
      <c r="L32715" s="1"/>
      <c r="M32715" s="1"/>
    </row>
    <row r="32716" spans="10:13" x14ac:dyDescent="0.3">
      <c r="J32716" s="1"/>
      <c r="K32716" s="1"/>
      <c r="L32716" s="1"/>
      <c r="M32716" s="1"/>
    </row>
    <row r="32717" spans="10:13" x14ac:dyDescent="0.3">
      <c r="J32717" s="1"/>
      <c r="K32717" s="1"/>
      <c r="L32717" s="1"/>
      <c r="M32717" s="1"/>
    </row>
    <row r="32718" spans="10:13" x14ac:dyDescent="0.3">
      <c r="J32718" s="1"/>
      <c r="K32718" s="1"/>
      <c r="L32718" s="1"/>
      <c r="M32718" s="1"/>
    </row>
    <row r="32719" spans="10:13" x14ac:dyDescent="0.3">
      <c r="J32719" s="1"/>
      <c r="K32719" s="1"/>
      <c r="L32719" s="1"/>
      <c r="M32719" s="1"/>
    </row>
    <row r="32720" spans="10:13" x14ac:dyDescent="0.3">
      <c r="J32720" s="1"/>
      <c r="K32720" s="1"/>
      <c r="L32720" s="1"/>
      <c r="M32720" s="1"/>
    </row>
    <row r="32721" spans="10:13" x14ac:dyDescent="0.3">
      <c r="J32721" s="1"/>
      <c r="K32721" s="1"/>
      <c r="L32721" s="1"/>
      <c r="M32721" s="1"/>
    </row>
    <row r="32722" spans="10:13" x14ac:dyDescent="0.3">
      <c r="J32722" s="1"/>
      <c r="K32722" s="1"/>
      <c r="L32722" s="1"/>
      <c r="M32722" s="1"/>
    </row>
    <row r="32723" spans="10:13" x14ac:dyDescent="0.3">
      <c r="J32723" s="1"/>
      <c r="K32723" s="1"/>
      <c r="L32723" s="1"/>
      <c r="M32723" s="1"/>
    </row>
    <row r="32724" spans="10:13" x14ac:dyDescent="0.3">
      <c r="J32724" s="1"/>
      <c r="K32724" s="1"/>
      <c r="L32724" s="1"/>
      <c r="M32724" s="1"/>
    </row>
    <row r="32725" spans="10:13" x14ac:dyDescent="0.3">
      <c r="J32725" s="1"/>
      <c r="K32725" s="1"/>
      <c r="L32725" s="1"/>
      <c r="M32725" s="1"/>
    </row>
    <row r="32726" spans="10:13" x14ac:dyDescent="0.3">
      <c r="J32726" s="1"/>
      <c r="K32726" s="1"/>
      <c r="L32726" s="1"/>
      <c r="M32726" s="1"/>
    </row>
    <row r="32727" spans="10:13" x14ac:dyDescent="0.3">
      <c r="J32727" s="1"/>
      <c r="K32727" s="1"/>
      <c r="L32727" s="1"/>
      <c r="M32727" s="1"/>
    </row>
    <row r="32728" spans="10:13" x14ac:dyDescent="0.3">
      <c r="J32728" s="1"/>
      <c r="K32728" s="1"/>
      <c r="L32728" s="1"/>
      <c r="M32728" s="1"/>
    </row>
    <row r="32729" spans="10:13" x14ac:dyDescent="0.3">
      <c r="J32729" s="1"/>
      <c r="K32729" s="1"/>
      <c r="L32729" s="1"/>
      <c r="M32729" s="1"/>
    </row>
    <row r="32730" spans="10:13" x14ac:dyDescent="0.3">
      <c r="J32730" s="1"/>
      <c r="K32730" s="1"/>
      <c r="L32730" s="1"/>
      <c r="M32730" s="1"/>
    </row>
    <row r="32731" spans="10:13" x14ac:dyDescent="0.3">
      <c r="J32731" s="1"/>
      <c r="K32731" s="1"/>
      <c r="L32731" s="1"/>
      <c r="M32731" s="1"/>
    </row>
    <row r="32732" spans="10:13" x14ac:dyDescent="0.3">
      <c r="J32732" s="1"/>
      <c r="K32732" s="1"/>
      <c r="L32732" s="1"/>
      <c r="M32732" s="1"/>
    </row>
    <row r="32733" spans="10:13" x14ac:dyDescent="0.3">
      <c r="J32733" s="1"/>
      <c r="K32733" s="1"/>
      <c r="L32733" s="1"/>
      <c r="M32733" s="1"/>
    </row>
    <row r="32734" spans="10:13" x14ac:dyDescent="0.3">
      <c r="J32734" s="1"/>
      <c r="K32734" s="1"/>
      <c r="L32734" s="1"/>
      <c r="M32734" s="1"/>
    </row>
    <row r="32735" spans="10:13" x14ac:dyDescent="0.3">
      <c r="J32735" s="1"/>
      <c r="K32735" s="1"/>
      <c r="L32735" s="1"/>
      <c r="M32735" s="1"/>
    </row>
    <row r="32736" spans="10:13" x14ac:dyDescent="0.3">
      <c r="J32736" s="1"/>
      <c r="K32736" s="1"/>
      <c r="L32736" s="1"/>
      <c r="M32736" s="1"/>
    </row>
    <row r="32737" spans="10:13" x14ac:dyDescent="0.3">
      <c r="J32737" s="1"/>
      <c r="K32737" s="1"/>
      <c r="L32737" s="1"/>
      <c r="M32737" s="1"/>
    </row>
    <row r="32738" spans="10:13" x14ac:dyDescent="0.3">
      <c r="J32738" s="1"/>
      <c r="K32738" s="1"/>
      <c r="L32738" s="1"/>
      <c r="M32738" s="1"/>
    </row>
    <row r="32739" spans="10:13" x14ac:dyDescent="0.3">
      <c r="J32739" s="1"/>
      <c r="K32739" s="1"/>
      <c r="L32739" s="1"/>
      <c r="M32739" s="1"/>
    </row>
    <row r="32740" spans="10:13" x14ac:dyDescent="0.3">
      <c r="J32740" s="1"/>
      <c r="K32740" s="1"/>
      <c r="L32740" s="1"/>
      <c r="M32740" s="1"/>
    </row>
    <row r="32741" spans="10:13" x14ac:dyDescent="0.3">
      <c r="J32741" s="1"/>
      <c r="K32741" s="1"/>
      <c r="L32741" s="1"/>
      <c r="M32741" s="1"/>
    </row>
    <row r="32742" spans="10:13" x14ac:dyDescent="0.3">
      <c r="J32742" s="1"/>
      <c r="K32742" s="1"/>
      <c r="L32742" s="1"/>
      <c r="M32742" s="1"/>
    </row>
    <row r="32743" spans="10:13" x14ac:dyDescent="0.3">
      <c r="J32743" s="1"/>
      <c r="K32743" s="1"/>
      <c r="L32743" s="1"/>
      <c r="M32743" s="1"/>
    </row>
    <row r="32744" spans="10:13" x14ac:dyDescent="0.3">
      <c r="J32744" s="1"/>
      <c r="K32744" s="1"/>
      <c r="L32744" s="1"/>
      <c r="M32744" s="1"/>
    </row>
    <row r="32745" spans="10:13" x14ac:dyDescent="0.3">
      <c r="J32745" s="1"/>
      <c r="K32745" s="1"/>
      <c r="L32745" s="1"/>
      <c r="M32745" s="1"/>
    </row>
    <row r="32746" spans="10:13" x14ac:dyDescent="0.3">
      <c r="J32746" s="1"/>
      <c r="K32746" s="1"/>
      <c r="L32746" s="1"/>
      <c r="M32746" s="1"/>
    </row>
    <row r="32747" spans="10:13" x14ac:dyDescent="0.3">
      <c r="J32747" s="1"/>
      <c r="K32747" s="1"/>
      <c r="L32747" s="1"/>
      <c r="M32747" s="1"/>
    </row>
    <row r="32748" spans="10:13" x14ac:dyDescent="0.3">
      <c r="J32748" s="1"/>
      <c r="K32748" s="1"/>
      <c r="L32748" s="1"/>
      <c r="M32748" s="1"/>
    </row>
    <row r="32749" spans="10:13" x14ac:dyDescent="0.3">
      <c r="J32749" s="1"/>
      <c r="K32749" s="1"/>
      <c r="L32749" s="1"/>
      <c r="M32749" s="1"/>
    </row>
    <row r="32750" spans="10:13" x14ac:dyDescent="0.3">
      <c r="J32750" s="1"/>
      <c r="K32750" s="1"/>
      <c r="L32750" s="1"/>
      <c r="M32750" s="1"/>
    </row>
    <row r="32751" spans="10:13" x14ac:dyDescent="0.3">
      <c r="J32751" s="1"/>
      <c r="K32751" s="1"/>
      <c r="L32751" s="1"/>
      <c r="M32751" s="1"/>
    </row>
    <row r="32752" spans="10:13" x14ac:dyDescent="0.3">
      <c r="J32752" s="1"/>
      <c r="K32752" s="1"/>
      <c r="L32752" s="1"/>
      <c r="M32752" s="1"/>
    </row>
    <row r="32753" spans="10:13" x14ac:dyDescent="0.3">
      <c r="J32753" s="1"/>
      <c r="K32753" s="1"/>
      <c r="L32753" s="1"/>
      <c r="M32753" s="1"/>
    </row>
    <row r="32754" spans="10:13" x14ac:dyDescent="0.3">
      <c r="J32754" s="1"/>
      <c r="K32754" s="1"/>
      <c r="L32754" s="1"/>
      <c r="M32754" s="1"/>
    </row>
    <row r="32755" spans="10:13" x14ac:dyDescent="0.3">
      <c r="J32755" s="1"/>
      <c r="K32755" s="1"/>
      <c r="L32755" s="1"/>
      <c r="M32755" s="1"/>
    </row>
    <row r="32756" spans="10:13" x14ac:dyDescent="0.3">
      <c r="J32756" s="1"/>
      <c r="K32756" s="1"/>
      <c r="L32756" s="1"/>
      <c r="M32756" s="1"/>
    </row>
    <row r="32757" spans="10:13" x14ac:dyDescent="0.3">
      <c r="J32757" s="1"/>
      <c r="K32757" s="1"/>
      <c r="L32757" s="1"/>
      <c r="M32757" s="1"/>
    </row>
    <row r="32758" spans="10:13" x14ac:dyDescent="0.3">
      <c r="J32758" s="1"/>
      <c r="K32758" s="1"/>
      <c r="L32758" s="1"/>
      <c r="M32758" s="1"/>
    </row>
    <row r="32759" spans="10:13" x14ac:dyDescent="0.3">
      <c r="J32759" s="1"/>
      <c r="K32759" s="1"/>
      <c r="L32759" s="1"/>
      <c r="M32759" s="1"/>
    </row>
    <row r="32760" spans="10:13" x14ac:dyDescent="0.3">
      <c r="J32760" s="1"/>
      <c r="K32760" s="1"/>
      <c r="L32760" s="1"/>
      <c r="M32760" s="1"/>
    </row>
    <row r="32761" spans="10:13" x14ac:dyDescent="0.3">
      <c r="J32761" s="1"/>
      <c r="K32761" s="1"/>
      <c r="L32761" s="1"/>
      <c r="M32761" s="1"/>
    </row>
    <row r="32762" spans="10:13" x14ac:dyDescent="0.3">
      <c r="J32762" s="1"/>
      <c r="K32762" s="1"/>
      <c r="L32762" s="1"/>
      <c r="M32762" s="1"/>
    </row>
    <row r="32763" spans="10:13" x14ac:dyDescent="0.3">
      <c r="J32763" s="1"/>
      <c r="K32763" s="1"/>
      <c r="L32763" s="1"/>
      <c r="M32763" s="1"/>
    </row>
    <row r="32764" spans="10:13" x14ac:dyDescent="0.3">
      <c r="J32764" s="1"/>
      <c r="K32764" s="1"/>
      <c r="L32764" s="1"/>
      <c r="M32764" s="1"/>
    </row>
    <row r="32765" spans="10:13" x14ac:dyDescent="0.3">
      <c r="J32765" s="1"/>
      <c r="K32765" s="1"/>
      <c r="L32765" s="1"/>
      <c r="M32765" s="1"/>
    </row>
    <row r="32766" spans="10:13" x14ac:dyDescent="0.3">
      <c r="J32766" s="1"/>
      <c r="K32766" s="1"/>
      <c r="L32766" s="1"/>
      <c r="M32766" s="1"/>
    </row>
    <row r="32767" spans="10:13" x14ac:dyDescent="0.3">
      <c r="J32767" s="1"/>
      <c r="K32767" s="1"/>
      <c r="L32767" s="1"/>
      <c r="M32767" s="1"/>
    </row>
    <row r="32768" spans="10:13" x14ac:dyDescent="0.3">
      <c r="J32768" s="1"/>
      <c r="K32768" s="1"/>
      <c r="L32768" s="1"/>
      <c r="M32768" s="1"/>
    </row>
    <row r="32769" spans="10:13" x14ac:dyDescent="0.3">
      <c r="J32769" s="1"/>
      <c r="K32769" s="1"/>
      <c r="L32769" s="1"/>
      <c r="M32769" s="1"/>
    </row>
    <row r="32770" spans="10:13" x14ac:dyDescent="0.3">
      <c r="J32770" s="1"/>
      <c r="K32770" s="1"/>
      <c r="L32770" s="1"/>
      <c r="M32770" s="1"/>
    </row>
    <row r="32771" spans="10:13" x14ac:dyDescent="0.3">
      <c r="J32771" s="1"/>
      <c r="K32771" s="1"/>
      <c r="L32771" s="1"/>
      <c r="M32771" s="1"/>
    </row>
    <row r="32772" spans="10:13" x14ac:dyDescent="0.3">
      <c r="J32772" s="1"/>
      <c r="K32772" s="1"/>
      <c r="L32772" s="1"/>
      <c r="M32772" s="1"/>
    </row>
    <row r="32773" spans="10:13" x14ac:dyDescent="0.3">
      <c r="J32773" s="1"/>
      <c r="K32773" s="1"/>
      <c r="L32773" s="1"/>
      <c r="M32773" s="1"/>
    </row>
    <row r="32774" spans="10:13" x14ac:dyDescent="0.3">
      <c r="J32774" s="1"/>
      <c r="K32774" s="1"/>
      <c r="L32774" s="1"/>
      <c r="M32774" s="1"/>
    </row>
    <row r="32775" spans="10:13" x14ac:dyDescent="0.3">
      <c r="J32775" s="1"/>
      <c r="K32775" s="1"/>
      <c r="L32775" s="1"/>
      <c r="M32775" s="1"/>
    </row>
    <row r="32776" spans="10:13" x14ac:dyDescent="0.3">
      <c r="J32776" s="1"/>
      <c r="K32776" s="1"/>
      <c r="L32776" s="1"/>
      <c r="M32776" s="1"/>
    </row>
    <row r="32777" spans="10:13" x14ac:dyDescent="0.3">
      <c r="J32777" s="1"/>
      <c r="K32777" s="1"/>
      <c r="L32777" s="1"/>
      <c r="M32777" s="1"/>
    </row>
    <row r="32778" spans="10:13" x14ac:dyDescent="0.3">
      <c r="J32778" s="1"/>
      <c r="K32778" s="1"/>
      <c r="L32778" s="1"/>
      <c r="M32778" s="1"/>
    </row>
    <row r="32779" spans="10:13" x14ac:dyDescent="0.3">
      <c r="J32779" s="1"/>
      <c r="K32779" s="1"/>
      <c r="L32779" s="1"/>
      <c r="M32779" s="1"/>
    </row>
    <row r="32780" spans="10:13" x14ac:dyDescent="0.3">
      <c r="J32780" s="1"/>
      <c r="K32780" s="1"/>
      <c r="L32780" s="1"/>
      <c r="M32780" s="1"/>
    </row>
    <row r="32781" spans="10:13" x14ac:dyDescent="0.3">
      <c r="J32781" s="1"/>
      <c r="K32781" s="1"/>
      <c r="L32781" s="1"/>
      <c r="M32781" s="1"/>
    </row>
    <row r="32782" spans="10:13" x14ac:dyDescent="0.3">
      <c r="J32782" s="1"/>
      <c r="K32782" s="1"/>
      <c r="L32782" s="1"/>
      <c r="M32782" s="1"/>
    </row>
    <row r="32783" spans="10:13" x14ac:dyDescent="0.3">
      <c r="J32783" s="1"/>
      <c r="K32783" s="1"/>
      <c r="L32783" s="1"/>
      <c r="M32783" s="1"/>
    </row>
    <row r="32784" spans="10:13" x14ac:dyDescent="0.3">
      <c r="J32784" s="1"/>
      <c r="K32784" s="1"/>
      <c r="L32784" s="1"/>
      <c r="M32784" s="1"/>
    </row>
    <row r="32785" spans="10:13" x14ac:dyDescent="0.3">
      <c r="J32785" s="1"/>
      <c r="K32785" s="1"/>
      <c r="L32785" s="1"/>
      <c r="M32785" s="1"/>
    </row>
    <row r="32786" spans="10:13" x14ac:dyDescent="0.3">
      <c r="J32786" s="1"/>
      <c r="K32786" s="1"/>
      <c r="L32786" s="1"/>
      <c r="M32786" s="1"/>
    </row>
    <row r="32787" spans="10:13" x14ac:dyDescent="0.3">
      <c r="J32787" s="1"/>
      <c r="K32787" s="1"/>
      <c r="L32787" s="1"/>
      <c r="M32787" s="1"/>
    </row>
    <row r="32788" spans="10:13" x14ac:dyDescent="0.3">
      <c r="J32788" s="1"/>
      <c r="K32788" s="1"/>
      <c r="L32788" s="1"/>
      <c r="M32788" s="1"/>
    </row>
    <row r="32789" spans="10:13" x14ac:dyDescent="0.3">
      <c r="J32789" s="1"/>
      <c r="K32789" s="1"/>
      <c r="L32789" s="1"/>
      <c r="M32789" s="1"/>
    </row>
    <row r="32790" spans="10:13" x14ac:dyDescent="0.3">
      <c r="J32790" s="1"/>
      <c r="K32790" s="1"/>
      <c r="L32790" s="1"/>
      <c r="M32790" s="1"/>
    </row>
    <row r="32791" spans="10:13" x14ac:dyDescent="0.3">
      <c r="J32791" s="1"/>
      <c r="K32791" s="1"/>
      <c r="L32791" s="1"/>
      <c r="M32791" s="1"/>
    </row>
    <row r="32792" spans="10:13" x14ac:dyDescent="0.3">
      <c r="J32792" s="1"/>
      <c r="K32792" s="1"/>
      <c r="L32792" s="1"/>
      <c r="M32792" s="1"/>
    </row>
    <row r="32793" spans="10:13" x14ac:dyDescent="0.3">
      <c r="J32793" s="1"/>
      <c r="K32793" s="1"/>
      <c r="L32793" s="1"/>
      <c r="M32793" s="1"/>
    </row>
    <row r="32794" spans="10:13" x14ac:dyDescent="0.3">
      <c r="J32794" s="1"/>
      <c r="K32794" s="1"/>
      <c r="L32794" s="1"/>
      <c r="M32794" s="1"/>
    </row>
    <row r="32795" spans="10:13" x14ac:dyDescent="0.3">
      <c r="J32795" s="1"/>
      <c r="K32795" s="1"/>
      <c r="L32795" s="1"/>
      <c r="M32795" s="1"/>
    </row>
    <row r="32796" spans="10:13" x14ac:dyDescent="0.3">
      <c r="J32796" s="1"/>
      <c r="K32796" s="1"/>
      <c r="L32796" s="1"/>
      <c r="M32796" s="1"/>
    </row>
    <row r="32797" spans="10:13" x14ac:dyDescent="0.3">
      <c r="J32797" s="1"/>
      <c r="K32797" s="1"/>
      <c r="L32797" s="1"/>
      <c r="M32797" s="1"/>
    </row>
    <row r="32798" spans="10:13" x14ac:dyDescent="0.3">
      <c r="J32798" s="1"/>
      <c r="K32798" s="1"/>
      <c r="L32798" s="1"/>
      <c r="M32798" s="1"/>
    </row>
    <row r="32799" spans="10:13" x14ac:dyDescent="0.3">
      <c r="J32799" s="1"/>
      <c r="K32799" s="1"/>
      <c r="L32799" s="1"/>
      <c r="M32799" s="1"/>
    </row>
    <row r="32800" spans="10:13" x14ac:dyDescent="0.3">
      <c r="J32800" s="1"/>
      <c r="K32800" s="1"/>
      <c r="L32800" s="1"/>
      <c r="M32800" s="1"/>
    </row>
    <row r="32801" spans="10:13" x14ac:dyDescent="0.3">
      <c r="J32801" s="1"/>
      <c r="K32801" s="1"/>
      <c r="L32801" s="1"/>
      <c r="M32801" s="1"/>
    </row>
    <row r="32802" spans="10:13" x14ac:dyDescent="0.3">
      <c r="J32802" s="1"/>
      <c r="K32802" s="1"/>
      <c r="L32802" s="1"/>
      <c r="M32802" s="1"/>
    </row>
    <row r="32803" spans="10:13" x14ac:dyDescent="0.3">
      <c r="J32803" s="1"/>
      <c r="K32803" s="1"/>
      <c r="L32803" s="1"/>
      <c r="M32803" s="1"/>
    </row>
    <row r="32804" spans="10:13" x14ac:dyDescent="0.3">
      <c r="J32804" s="1"/>
      <c r="K32804" s="1"/>
      <c r="L32804" s="1"/>
      <c r="M32804" s="1"/>
    </row>
    <row r="32805" spans="10:13" x14ac:dyDescent="0.3">
      <c r="J32805" s="1"/>
      <c r="K32805" s="1"/>
      <c r="L32805" s="1"/>
      <c r="M32805" s="1"/>
    </row>
    <row r="32806" spans="10:13" x14ac:dyDescent="0.3">
      <c r="J32806" s="1"/>
      <c r="K32806" s="1"/>
      <c r="L32806" s="1"/>
      <c r="M32806" s="1"/>
    </row>
    <row r="32807" spans="10:13" x14ac:dyDescent="0.3">
      <c r="J32807" s="1"/>
      <c r="K32807" s="1"/>
      <c r="L32807" s="1"/>
      <c r="M32807" s="1"/>
    </row>
    <row r="32808" spans="10:13" x14ac:dyDescent="0.3">
      <c r="J32808" s="1"/>
      <c r="K32808" s="1"/>
      <c r="L32808" s="1"/>
      <c r="M32808" s="1"/>
    </row>
    <row r="32809" spans="10:13" x14ac:dyDescent="0.3">
      <c r="J32809" s="1"/>
      <c r="K32809" s="1"/>
      <c r="L32809" s="1"/>
      <c r="M32809" s="1"/>
    </row>
    <row r="32810" spans="10:13" x14ac:dyDescent="0.3">
      <c r="J32810" s="1"/>
      <c r="K32810" s="1"/>
      <c r="L32810" s="1"/>
      <c r="M32810" s="1"/>
    </row>
    <row r="32811" spans="10:13" x14ac:dyDescent="0.3">
      <c r="J32811" s="1"/>
      <c r="K32811" s="1"/>
      <c r="L32811" s="1"/>
      <c r="M32811" s="1"/>
    </row>
    <row r="32812" spans="10:13" x14ac:dyDescent="0.3">
      <c r="J32812" s="1"/>
      <c r="K32812" s="1"/>
      <c r="L32812" s="1"/>
      <c r="M32812" s="1"/>
    </row>
    <row r="32813" spans="10:13" x14ac:dyDescent="0.3">
      <c r="J32813" s="1"/>
      <c r="K32813" s="1"/>
      <c r="L32813" s="1"/>
      <c r="M32813" s="1"/>
    </row>
    <row r="32814" spans="10:13" x14ac:dyDescent="0.3">
      <c r="J32814" s="1"/>
      <c r="K32814" s="1"/>
      <c r="L32814" s="1"/>
      <c r="M32814" s="1"/>
    </row>
    <row r="32815" spans="10:13" x14ac:dyDescent="0.3">
      <c r="J32815" s="1"/>
      <c r="K32815" s="1"/>
      <c r="L32815" s="1"/>
      <c r="M32815" s="1"/>
    </row>
    <row r="32816" spans="10:13" x14ac:dyDescent="0.3">
      <c r="J32816" s="1"/>
      <c r="K32816" s="1"/>
      <c r="L32816" s="1"/>
      <c r="M32816" s="1"/>
    </row>
    <row r="32817" spans="10:13" x14ac:dyDescent="0.3">
      <c r="J32817" s="1"/>
      <c r="K32817" s="1"/>
      <c r="L32817" s="1"/>
      <c r="M32817" s="1"/>
    </row>
    <row r="32818" spans="10:13" x14ac:dyDescent="0.3">
      <c r="J32818" s="1"/>
      <c r="K32818" s="1"/>
      <c r="L32818" s="1"/>
      <c r="M32818" s="1"/>
    </row>
    <row r="32819" spans="10:13" x14ac:dyDescent="0.3">
      <c r="J32819" s="1"/>
      <c r="K32819" s="1"/>
      <c r="L32819" s="1"/>
      <c r="M32819" s="1"/>
    </row>
    <row r="32820" spans="10:13" x14ac:dyDescent="0.3">
      <c r="J32820" s="1"/>
      <c r="K32820" s="1"/>
      <c r="L32820" s="1"/>
      <c r="M32820" s="1"/>
    </row>
    <row r="32821" spans="10:13" x14ac:dyDescent="0.3">
      <c r="J32821" s="1"/>
      <c r="K32821" s="1"/>
      <c r="L32821" s="1"/>
      <c r="M32821" s="1"/>
    </row>
    <row r="32822" spans="10:13" x14ac:dyDescent="0.3">
      <c r="J32822" s="1"/>
      <c r="K32822" s="1"/>
      <c r="L32822" s="1"/>
      <c r="M32822" s="1"/>
    </row>
    <row r="32823" spans="10:13" x14ac:dyDescent="0.3">
      <c r="J32823" s="1"/>
      <c r="K32823" s="1"/>
      <c r="L32823" s="1"/>
      <c r="M32823" s="1"/>
    </row>
    <row r="32824" spans="10:13" x14ac:dyDescent="0.3">
      <c r="J32824" s="1"/>
      <c r="K32824" s="1"/>
      <c r="L32824" s="1"/>
      <c r="M32824" s="1"/>
    </row>
    <row r="32825" spans="10:13" x14ac:dyDescent="0.3">
      <c r="J32825" s="1"/>
      <c r="K32825" s="1"/>
      <c r="L32825" s="1"/>
      <c r="M32825" s="1"/>
    </row>
    <row r="32826" spans="10:13" x14ac:dyDescent="0.3">
      <c r="J32826" s="1"/>
      <c r="K32826" s="1"/>
      <c r="L32826" s="1"/>
      <c r="M32826" s="1"/>
    </row>
    <row r="32827" spans="10:13" x14ac:dyDescent="0.3">
      <c r="J32827" s="1"/>
      <c r="K32827" s="1"/>
      <c r="L32827" s="1"/>
      <c r="M32827" s="1"/>
    </row>
    <row r="32828" spans="10:13" x14ac:dyDescent="0.3">
      <c r="J32828" s="1"/>
      <c r="K32828" s="1"/>
      <c r="L32828" s="1"/>
      <c r="M32828" s="1"/>
    </row>
    <row r="32829" spans="10:13" x14ac:dyDescent="0.3">
      <c r="J32829" s="1"/>
      <c r="K32829" s="1"/>
      <c r="L32829" s="1"/>
      <c r="M32829" s="1"/>
    </row>
    <row r="32830" spans="10:13" x14ac:dyDescent="0.3">
      <c r="J32830" s="1"/>
      <c r="K32830" s="1"/>
      <c r="L32830" s="1"/>
      <c r="M32830" s="1"/>
    </row>
    <row r="32831" spans="10:13" x14ac:dyDescent="0.3">
      <c r="J32831" s="1"/>
      <c r="K32831" s="1"/>
      <c r="L32831" s="1"/>
      <c r="M32831" s="1"/>
    </row>
    <row r="32832" spans="10:13" x14ac:dyDescent="0.3">
      <c r="J32832" s="1"/>
      <c r="K32832" s="1"/>
      <c r="L32832" s="1"/>
      <c r="M32832" s="1"/>
    </row>
    <row r="32833" spans="10:13" x14ac:dyDescent="0.3">
      <c r="J32833" s="1"/>
      <c r="K32833" s="1"/>
      <c r="L32833" s="1"/>
      <c r="M32833" s="1"/>
    </row>
    <row r="32834" spans="10:13" x14ac:dyDescent="0.3">
      <c r="J32834" s="1"/>
      <c r="K32834" s="1"/>
      <c r="L32834" s="1"/>
      <c r="M32834" s="1"/>
    </row>
    <row r="32835" spans="10:13" x14ac:dyDescent="0.3">
      <c r="J32835" s="1"/>
      <c r="K32835" s="1"/>
      <c r="L32835" s="1"/>
      <c r="M32835" s="1"/>
    </row>
    <row r="32836" spans="10:13" x14ac:dyDescent="0.3">
      <c r="J32836" s="1"/>
      <c r="K32836" s="1"/>
      <c r="L32836" s="1"/>
      <c r="M32836" s="1"/>
    </row>
    <row r="32837" spans="10:13" x14ac:dyDescent="0.3">
      <c r="J32837" s="1"/>
      <c r="K32837" s="1"/>
      <c r="L32837" s="1"/>
      <c r="M32837" s="1"/>
    </row>
    <row r="32838" spans="10:13" x14ac:dyDescent="0.3">
      <c r="J32838" s="1"/>
      <c r="K32838" s="1"/>
      <c r="L32838" s="1"/>
      <c r="M32838" s="1"/>
    </row>
    <row r="32839" spans="10:13" x14ac:dyDescent="0.3">
      <c r="J32839" s="1"/>
      <c r="K32839" s="1"/>
      <c r="L32839" s="1"/>
      <c r="M32839" s="1"/>
    </row>
    <row r="32840" spans="10:13" x14ac:dyDescent="0.3">
      <c r="J32840" s="1"/>
      <c r="K32840" s="1"/>
      <c r="L32840" s="1"/>
      <c r="M32840" s="1"/>
    </row>
    <row r="32841" spans="10:13" x14ac:dyDescent="0.3">
      <c r="J32841" s="1"/>
      <c r="K32841" s="1"/>
      <c r="L32841" s="1"/>
      <c r="M32841" s="1"/>
    </row>
    <row r="32842" spans="10:13" x14ac:dyDescent="0.3">
      <c r="J32842" s="1"/>
      <c r="K32842" s="1"/>
      <c r="L32842" s="1"/>
      <c r="M32842" s="1"/>
    </row>
    <row r="32843" spans="10:13" x14ac:dyDescent="0.3">
      <c r="J32843" s="1"/>
      <c r="K32843" s="1"/>
      <c r="L32843" s="1"/>
      <c r="M32843" s="1"/>
    </row>
    <row r="32844" spans="10:13" x14ac:dyDescent="0.3">
      <c r="J32844" s="1"/>
      <c r="K32844" s="1"/>
      <c r="L32844" s="1"/>
      <c r="M32844" s="1"/>
    </row>
    <row r="32845" spans="10:13" x14ac:dyDescent="0.3">
      <c r="J32845" s="1"/>
      <c r="K32845" s="1"/>
      <c r="L32845" s="1"/>
      <c r="M32845" s="1"/>
    </row>
    <row r="32846" spans="10:13" x14ac:dyDescent="0.3">
      <c r="J32846" s="1"/>
      <c r="K32846" s="1"/>
      <c r="L32846" s="1"/>
      <c r="M32846" s="1"/>
    </row>
    <row r="32847" spans="10:13" x14ac:dyDescent="0.3">
      <c r="J32847" s="1"/>
      <c r="K32847" s="1"/>
      <c r="L32847" s="1"/>
      <c r="M32847" s="1"/>
    </row>
    <row r="32848" spans="10:13" x14ac:dyDescent="0.3">
      <c r="J32848" s="1"/>
      <c r="K32848" s="1"/>
      <c r="L32848" s="1"/>
      <c r="M32848" s="1"/>
    </row>
    <row r="32849" spans="10:13" x14ac:dyDescent="0.3">
      <c r="J32849" s="1"/>
      <c r="K32849" s="1"/>
      <c r="L32849" s="1"/>
      <c r="M32849" s="1"/>
    </row>
    <row r="32850" spans="10:13" x14ac:dyDescent="0.3">
      <c r="J32850" s="1"/>
      <c r="K32850" s="1"/>
      <c r="L32850" s="1"/>
      <c r="M32850" s="1"/>
    </row>
    <row r="32851" spans="10:13" x14ac:dyDescent="0.3">
      <c r="J32851" s="1"/>
      <c r="K32851" s="1"/>
      <c r="L32851" s="1"/>
      <c r="M32851" s="1"/>
    </row>
    <row r="32852" spans="10:13" x14ac:dyDescent="0.3">
      <c r="J32852" s="1"/>
      <c r="K32852" s="1"/>
      <c r="L32852" s="1"/>
      <c r="M32852" s="1"/>
    </row>
    <row r="32853" spans="10:13" x14ac:dyDescent="0.3">
      <c r="J32853" s="1"/>
      <c r="K32853" s="1"/>
      <c r="L32853" s="1"/>
      <c r="M32853" s="1"/>
    </row>
    <row r="32854" spans="10:13" x14ac:dyDescent="0.3">
      <c r="J32854" s="1"/>
      <c r="K32854" s="1"/>
      <c r="L32854" s="1"/>
      <c r="M32854" s="1"/>
    </row>
    <row r="32855" spans="10:13" x14ac:dyDescent="0.3">
      <c r="J32855" s="1"/>
      <c r="K32855" s="1"/>
      <c r="L32855" s="1"/>
      <c r="M32855" s="1"/>
    </row>
    <row r="32856" spans="10:13" x14ac:dyDescent="0.3">
      <c r="J32856" s="1"/>
      <c r="K32856" s="1"/>
      <c r="L32856" s="1"/>
      <c r="M32856" s="1"/>
    </row>
    <row r="32857" spans="10:13" x14ac:dyDescent="0.3">
      <c r="J32857" s="1"/>
      <c r="K32857" s="1"/>
      <c r="L32857" s="1"/>
      <c r="M32857" s="1"/>
    </row>
    <row r="32858" spans="10:13" x14ac:dyDescent="0.3">
      <c r="J32858" s="1"/>
      <c r="K32858" s="1"/>
      <c r="L32858" s="1"/>
      <c r="M32858" s="1"/>
    </row>
    <row r="32859" spans="10:13" x14ac:dyDescent="0.3">
      <c r="J32859" s="1"/>
      <c r="K32859" s="1"/>
      <c r="L32859" s="1"/>
      <c r="M32859" s="1"/>
    </row>
    <row r="32860" spans="10:13" x14ac:dyDescent="0.3">
      <c r="J32860" s="1"/>
      <c r="K32860" s="1"/>
      <c r="L32860" s="1"/>
      <c r="M32860" s="1"/>
    </row>
    <row r="32861" spans="10:13" x14ac:dyDescent="0.3">
      <c r="J32861" s="1"/>
      <c r="K32861" s="1"/>
      <c r="L32861" s="1"/>
      <c r="M32861" s="1"/>
    </row>
    <row r="32862" spans="10:13" x14ac:dyDescent="0.3">
      <c r="J32862" s="1"/>
      <c r="K32862" s="1"/>
      <c r="L32862" s="1"/>
      <c r="M32862" s="1"/>
    </row>
    <row r="32863" spans="10:13" x14ac:dyDescent="0.3">
      <c r="J32863" s="1"/>
      <c r="K32863" s="1"/>
      <c r="L32863" s="1"/>
      <c r="M32863" s="1"/>
    </row>
    <row r="32864" spans="10:13" x14ac:dyDescent="0.3">
      <c r="J32864" s="1"/>
      <c r="K32864" s="1"/>
      <c r="L32864" s="1"/>
      <c r="M32864" s="1"/>
    </row>
    <row r="32865" spans="10:13" x14ac:dyDescent="0.3">
      <c r="J32865" s="1"/>
      <c r="K32865" s="1"/>
      <c r="L32865" s="1"/>
      <c r="M32865" s="1"/>
    </row>
    <row r="32866" spans="10:13" x14ac:dyDescent="0.3">
      <c r="J32866" s="1"/>
      <c r="K32866" s="1"/>
      <c r="L32866" s="1"/>
      <c r="M32866" s="1"/>
    </row>
    <row r="32867" spans="10:13" x14ac:dyDescent="0.3">
      <c r="J32867" s="1"/>
      <c r="K32867" s="1"/>
      <c r="L32867" s="1"/>
      <c r="M32867" s="1"/>
    </row>
    <row r="32868" spans="10:13" x14ac:dyDescent="0.3">
      <c r="J32868" s="1"/>
      <c r="K32868" s="1"/>
      <c r="L32868" s="1"/>
      <c r="M32868" s="1"/>
    </row>
    <row r="32869" spans="10:13" x14ac:dyDescent="0.3">
      <c r="J32869" s="1"/>
      <c r="K32869" s="1"/>
      <c r="L32869" s="1"/>
      <c r="M32869" s="1"/>
    </row>
    <row r="32870" spans="10:13" x14ac:dyDescent="0.3">
      <c r="J32870" s="1"/>
      <c r="K32870" s="1"/>
      <c r="L32870" s="1"/>
      <c r="M32870" s="1"/>
    </row>
    <row r="32871" spans="10:13" x14ac:dyDescent="0.3">
      <c r="J32871" s="1"/>
      <c r="K32871" s="1"/>
      <c r="L32871" s="1"/>
      <c r="M32871" s="1"/>
    </row>
    <row r="32872" spans="10:13" x14ac:dyDescent="0.3">
      <c r="J32872" s="1"/>
      <c r="K32872" s="1"/>
      <c r="L32872" s="1"/>
      <c r="M32872" s="1"/>
    </row>
    <row r="32873" spans="10:13" x14ac:dyDescent="0.3">
      <c r="J32873" s="1"/>
      <c r="K32873" s="1"/>
      <c r="L32873" s="1"/>
      <c r="M32873" s="1"/>
    </row>
    <row r="32874" spans="10:13" x14ac:dyDescent="0.3">
      <c r="J32874" s="1"/>
      <c r="K32874" s="1"/>
      <c r="L32874" s="1"/>
      <c r="M32874" s="1"/>
    </row>
    <row r="32875" spans="10:13" x14ac:dyDescent="0.3">
      <c r="J32875" s="1"/>
      <c r="K32875" s="1"/>
      <c r="L32875" s="1"/>
      <c r="M32875" s="1"/>
    </row>
    <row r="32876" spans="10:13" x14ac:dyDescent="0.3">
      <c r="J32876" s="1"/>
      <c r="K32876" s="1"/>
      <c r="L32876" s="1"/>
      <c r="M32876" s="1"/>
    </row>
    <row r="32877" spans="10:13" x14ac:dyDescent="0.3">
      <c r="J32877" s="1"/>
      <c r="K32877" s="1"/>
      <c r="L32877" s="1"/>
      <c r="M32877" s="1"/>
    </row>
    <row r="32878" spans="10:13" x14ac:dyDescent="0.3">
      <c r="J32878" s="1"/>
      <c r="K32878" s="1"/>
      <c r="L32878" s="1"/>
      <c r="M32878" s="1"/>
    </row>
    <row r="32879" spans="10:13" x14ac:dyDescent="0.3">
      <c r="J32879" s="1"/>
      <c r="K32879" s="1"/>
      <c r="L32879" s="1"/>
      <c r="M32879" s="1"/>
    </row>
    <row r="32880" spans="10:13" x14ac:dyDescent="0.3">
      <c r="J32880" s="1"/>
      <c r="K32880" s="1"/>
      <c r="L32880" s="1"/>
      <c r="M32880" s="1"/>
    </row>
    <row r="32881" spans="10:13" x14ac:dyDescent="0.3">
      <c r="J32881" s="1"/>
      <c r="K32881" s="1"/>
      <c r="L32881" s="1"/>
      <c r="M32881" s="1"/>
    </row>
    <row r="32882" spans="10:13" x14ac:dyDescent="0.3">
      <c r="J32882" s="1"/>
      <c r="K32882" s="1"/>
      <c r="L32882" s="1"/>
      <c r="M32882" s="1"/>
    </row>
    <row r="32883" spans="10:13" x14ac:dyDescent="0.3">
      <c r="J32883" s="1"/>
      <c r="K32883" s="1"/>
      <c r="L32883" s="1"/>
      <c r="M32883" s="1"/>
    </row>
    <row r="32884" spans="10:13" x14ac:dyDescent="0.3">
      <c r="J32884" s="1"/>
      <c r="K32884" s="1"/>
      <c r="L32884" s="1"/>
      <c r="M32884" s="1"/>
    </row>
    <row r="32885" spans="10:13" x14ac:dyDescent="0.3">
      <c r="J32885" s="1"/>
      <c r="K32885" s="1"/>
      <c r="L32885" s="1"/>
      <c r="M32885" s="1"/>
    </row>
    <row r="32886" spans="10:13" x14ac:dyDescent="0.3">
      <c r="J32886" s="1"/>
      <c r="K32886" s="1"/>
      <c r="L32886" s="1"/>
      <c r="M32886" s="1"/>
    </row>
    <row r="32887" spans="10:13" x14ac:dyDescent="0.3">
      <c r="J32887" s="1"/>
      <c r="K32887" s="1"/>
      <c r="L32887" s="1"/>
      <c r="M32887" s="1"/>
    </row>
    <row r="32888" spans="10:13" x14ac:dyDescent="0.3">
      <c r="J32888" s="1"/>
      <c r="K32888" s="1"/>
      <c r="L32888" s="1"/>
      <c r="M32888" s="1"/>
    </row>
    <row r="32889" spans="10:13" x14ac:dyDescent="0.3">
      <c r="J32889" s="1"/>
      <c r="K32889" s="1"/>
      <c r="L32889" s="1"/>
      <c r="M32889" s="1"/>
    </row>
    <row r="32890" spans="10:13" x14ac:dyDescent="0.3">
      <c r="J32890" s="1"/>
      <c r="K32890" s="1"/>
      <c r="L32890" s="1"/>
      <c r="M32890" s="1"/>
    </row>
    <row r="32891" spans="10:13" x14ac:dyDescent="0.3">
      <c r="J32891" s="1"/>
      <c r="K32891" s="1"/>
      <c r="L32891" s="1"/>
      <c r="M32891" s="1"/>
    </row>
    <row r="32892" spans="10:13" x14ac:dyDescent="0.3">
      <c r="J32892" s="1"/>
      <c r="K32892" s="1"/>
      <c r="L32892" s="1"/>
      <c r="M32892" s="1"/>
    </row>
    <row r="32893" spans="10:13" x14ac:dyDescent="0.3">
      <c r="J32893" s="1"/>
      <c r="K32893" s="1"/>
      <c r="L32893" s="1"/>
      <c r="M32893" s="1"/>
    </row>
    <row r="32894" spans="10:13" x14ac:dyDescent="0.3">
      <c r="J32894" s="1"/>
      <c r="K32894" s="1"/>
      <c r="L32894" s="1"/>
      <c r="M32894" s="1"/>
    </row>
    <row r="32895" spans="10:13" x14ac:dyDescent="0.3">
      <c r="J32895" s="1"/>
      <c r="K32895" s="1"/>
      <c r="L32895" s="1"/>
      <c r="M32895" s="1"/>
    </row>
    <row r="32896" spans="10:13" x14ac:dyDescent="0.3">
      <c r="J32896" s="1"/>
      <c r="K32896" s="1"/>
      <c r="L32896" s="1"/>
      <c r="M32896" s="1"/>
    </row>
    <row r="32897" spans="10:13" x14ac:dyDescent="0.3">
      <c r="J32897" s="1"/>
      <c r="K32897" s="1"/>
      <c r="L32897" s="1"/>
      <c r="M32897" s="1"/>
    </row>
    <row r="32898" spans="10:13" x14ac:dyDescent="0.3">
      <c r="J32898" s="1"/>
      <c r="K32898" s="1"/>
      <c r="L32898" s="1"/>
      <c r="M32898" s="1"/>
    </row>
    <row r="32899" spans="10:13" x14ac:dyDescent="0.3">
      <c r="J32899" s="1"/>
      <c r="K32899" s="1"/>
      <c r="L32899" s="1"/>
      <c r="M32899" s="1"/>
    </row>
    <row r="32900" spans="10:13" x14ac:dyDescent="0.3">
      <c r="J32900" s="1"/>
      <c r="K32900" s="1"/>
      <c r="L32900" s="1"/>
      <c r="M32900" s="1"/>
    </row>
    <row r="32901" spans="10:13" x14ac:dyDescent="0.3">
      <c r="J32901" s="1"/>
      <c r="K32901" s="1"/>
      <c r="L32901" s="1"/>
      <c r="M32901" s="1"/>
    </row>
    <row r="32902" spans="10:13" x14ac:dyDescent="0.3">
      <c r="J32902" s="1"/>
      <c r="K32902" s="1"/>
      <c r="L32902" s="1"/>
      <c r="M32902" s="1"/>
    </row>
    <row r="32903" spans="10:13" x14ac:dyDescent="0.3">
      <c r="J32903" s="1"/>
      <c r="K32903" s="1"/>
      <c r="L32903" s="1"/>
      <c r="M32903" s="1"/>
    </row>
    <row r="32904" spans="10:13" x14ac:dyDescent="0.3">
      <c r="J32904" s="1"/>
      <c r="K32904" s="1"/>
      <c r="L32904" s="1"/>
      <c r="M32904" s="1"/>
    </row>
    <row r="32905" spans="10:13" x14ac:dyDescent="0.3">
      <c r="J32905" s="1"/>
      <c r="K32905" s="1"/>
      <c r="L32905" s="1"/>
      <c r="M32905" s="1"/>
    </row>
    <row r="32906" spans="10:13" x14ac:dyDescent="0.3">
      <c r="J32906" s="1"/>
      <c r="K32906" s="1"/>
      <c r="L32906" s="1"/>
      <c r="M32906" s="1"/>
    </row>
    <row r="32907" spans="10:13" x14ac:dyDescent="0.3">
      <c r="J32907" s="1"/>
      <c r="K32907" s="1"/>
      <c r="L32907" s="1"/>
      <c r="M32907" s="1"/>
    </row>
    <row r="32908" spans="10:13" x14ac:dyDescent="0.3">
      <c r="J32908" s="1"/>
      <c r="K32908" s="1"/>
      <c r="L32908" s="1"/>
      <c r="M32908" s="1"/>
    </row>
    <row r="32909" spans="10:13" x14ac:dyDescent="0.3">
      <c r="J32909" s="1"/>
      <c r="K32909" s="1"/>
      <c r="L32909" s="1"/>
      <c r="M32909" s="1"/>
    </row>
    <row r="32910" spans="10:13" x14ac:dyDescent="0.3">
      <c r="J32910" s="1"/>
      <c r="K32910" s="1"/>
      <c r="L32910" s="1"/>
      <c r="M32910" s="1"/>
    </row>
    <row r="32911" spans="10:13" x14ac:dyDescent="0.3">
      <c r="J32911" s="1"/>
      <c r="K32911" s="1"/>
      <c r="L32911" s="1"/>
      <c r="M32911" s="1"/>
    </row>
    <row r="32912" spans="10:13" x14ac:dyDescent="0.3">
      <c r="J32912" s="1"/>
      <c r="K32912" s="1"/>
      <c r="L32912" s="1"/>
      <c r="M32912" s="1"/>
    </row>
    <row r="32913" spans="10:13" x14ac:dyDescent="0.3">
      <c r="J32913" s="1"/>
      <c r="K32913" s="1"/>
      <c r="L32913" s="1"/>
      <c r="M32913" s="1"/>
    </row>
    <row r="32914" spans="10:13" x14ac:dyDescent="0.3">
      <c r="J32914" s="1"/>
      <c r="K32914" s="1"/>
      <c r="L32914" s="1"/>
      <c r="M32914" s="1"/>
    </row>
    <row r="32915" spans="10:13" x14ac:dyDescent="0.3">
      <c r="J32915" s="1"/>
      <c r="K32915" s="1"/>
      <c r="L32915" s="1"/>
      <c r="M32915" s="1"/>
    </row>
    <row r="32916" spans="10:13" x14ac:dyDescent="0.3">
      <c r="J32916" s="1"/>
      <c r="K32916" s="1"/>
      <c r="L32916" s="1"/>
      <c r="M32916" s="1"/>
    </row>
    <row r="32917" spans="10:13" x14ac:dyDescent="0.3">
      <c r="J32917" s="1"/>
      <c r="K32917" s="1"/>
      <c r="L32917" s="1"/>
      <c r="M32917" s="1"/>
    </row>
    <row r="32918" spans="10:13" x14ac:dyDescent="0.3">
      <c r="J32918" s="1"/>
      <c r="K32918" s="1"/>
      <c r="L32918" s="1"/>
      <c r="M32918" s="1"/>
    </row>
    <row r="32919" spans="10:13" x14ac:dyDescent="0.3">
      <c r="J32919" s="1"/>
      <c r="K32919" s="1"/>
      <c r="L32919" s="1"/>
      <c r="M32919" s="1"/>
    </row>
    <row r="32920" spans="10:13" x14ac:dyDescent="0.3">
      <c r="J32920" s="1"/>
      <c r="K32920" s="1"/>
      <c r="L32920" s="1"/>
      <c r="M32920" s="1"/>
    </row>
    <row r="32921" spans="10:13" x14ac:dyDescent="0.3">
      <c r="J32921" s="1"/>
      <c r="K32921" s="1"/>
      <c r="L32921" s="1"/>
      <c r="M32921" s="1"/>
    </row>
    <row r="32922" spans="10:13" x14ac:dyDescent="0.3">
      <c r="J32922" s="1"/>
      <c r="K32922" s="1"/>
      <c r="L32922" s="1"/>
      <c r="M32922" s="1"/>
    </row>
    <row r="32923" spans="10:13" x14ac:dyDescent="0.3">
      <c r="J32923" s="1"/>
      <c r="K32923" s="1"/>
      <c r="L32923" s="1"/>
      <c r="M32923" s="1"/>
    </row>
    <row r="32924" spans="10:13" x14ac:dyDescent="0.3">
      <c r="J32924" s="1"/>
      <c r="K32924" s="1"/>
      <c r="L32924" s="1"/>
      <c r="M32924" s="1"/>
    </row>
    <row r="32925" spans="10:13" x14ac:dyDescent="0.3">
      <c r="J32925" s="1"/>
      <c r="K32925" s="1"/>
      <c r="L32925" s="1"/>
      <c r="M32925" s="1"/>
    </row>
    <row r="32926" spans="10:13" x14ac:dyDescent="0.3">
      <c r="J32926" s="1"/>
      <c r="K32926" s="1"/>
      <c r="L32926" s="1"/>
      <c r="M32926" s="1"/>
    </row>
    <row r="32927" spans="10:13" x14ac:dyDescent="0.3">
      <c r="J32927" s="1"/>
      <c r="K32927" s="1"/>
      <c r="L32927" s="1"/>
      <c r="M32927" s="1"/>
    </row>
    <row r="32928" spans="10:13" x14ac:dyDescent="0.3">
      <c r="J32928" s="1"/>
      <c r="K32928" s="1"/>
      <c r="L32928" s="1"/>
      <c r="M32928" s="1"/>
    </row>
    <row r="32929" spans="10:13" x14ac:dyDescent="0.3">
      <c r="J32929" s="1"/>
      <c r="K32929" s="1"/>
      <c r="L32929" s="1"/>
      <c r="M32929" s="1"/>
    </row>
    <row r="32930" spans="10:13" x14ac:dyDescent="0.3">
      <c r="J32930" s="1"/>
      <c r="K32930" s="1"/>
      <c r="L32930" s="1"/>
      <c r="M32930" s="1"/>
    </row>
    <row r="32931" spans="10:13" x14ac:dyDescent="0.3">
      <c r="J32931" s="1"/>
      <c r="K32931" s="1"/>
      <c r="L32931" s="1"/>
      <c r="M32931" s="1"/>
    </row>
    <row r="32932" spans="10:13" x14ac:dyDescent="0.3">
      <c r="J32932" s="1"/>
      <c r="K32932" s="1"/>
      <c r="L32932" s="1"/>
      <c r="M32932" s="1"/>
    </row>
    <row r="32933" spans="10:13" x14ac:dyDescent="0.3">
      <c r="J32933" s="1"/>
      <c r="K32933" s="1"/>
      <c r="L32933" s="1"/>
      <c r="M32933" s="1"/>
    </row>
    <row r="32934" spans="10:13" x14ac:dyDescent="0.3">
      <c r="J32934" s="1"/>
      <c r="K32934" s="1"/>
      <c r="L32934" s="1"/>
      <c r="M32934" s="1"/>
    </row>
    <row r="32935" spans="10:13" x14ac:dyDescent="0.3">
      <c r="J32935" s="1"/>
      <c r="K32935" s="1"/>
      <c r="L32935" s="1"/>
      <c r="M32935" s="1"/>
    </row>
    <row r="32936" spans="10:13" x14ac:dyDescent="0.3">
      <c r="J32936" s="1"/>
      <c r="K32936" s="1"/>
      <c r="L32936" s="1"/>
      <c r="M32936" s="1"/>
    </row>
    <row r="32937" spans="10:13" x14ac:dyDescent="0.3">
      <c r="J32937" s="1"/>
      <c r="K32937" s="1"/>
      <c r="L32937" s="1"/>
      <c r="M32937" s="1"/>
    </row>
    <row r="32938" spans="10:13" x14ac:dyDescent="0.3">
      <c r="J32938" s="1"/>
      <c r="K32938" s="1"/>
      <c r="L32938" s="1"/>
      <c r="M32938" s="1"/>
    </row>
    <row r="32939" spans="10:13" x14ac:dyDescent="0.3">
      <c r="J32939" s="1"/>
      <c r="K32939" s="1"/>
      <c r="L32939" s="1"/>
      <c r="M32939" s="1"/>
    </row>
    <row r="32940" spans="10:13" x14ac:dyDescent="0.3">
      <c r="J32940" s="1"/>
      <c r="K32940" s="1"/>
      <c r="L32940" s="1"/>
      <c r="M32940" s="1"/>
    </row>
    <row r="32941" spans="10:13" x14ac:dyDescent="0.3">
      <c r="J32941" s="1"/>
      <c r="K32941" s="1"/>
      <c r="L32941" s="1"/>
      <c r="M32941" s="1"/>
    </row>
    <row r="32942" spans="10:13" x14ac:dyDescent="0.3">
      <c r="J32942" s="1"/>
      <c r="K32942" s="1"/>
      <c r="L32942" s="1"/>
      <c r="M32942" s="1"/>
    </row>
    <row r="32943" spans="10:13" x14ac:dyDescent="0.3">
      <c r="J32943" s="1"/>
      <c r="K32943" s="1"/>
      <c r="L32943" s="1"/>
      <c r="M32943" s="1"/>
    </row>
    <row r="32944" spans="10:13" x14ac:dyDescent="0.3">
      <c r="J32944" s="1"/>
      <c r="K32944" s="1"/>
      <c r="L32944" s="1"/>
      <c r="M32944" s="1"/>
    </row>
    <row r="32945" spans="10:13" x14ac:dyDescent="0.3">
      <c r="J32945" s="1"/>
      <c r="K32945" s="1"/>
      <c r="L32945" s="1"/>
      <c r="M32945" s="1"/>
    </row>
    <row r="32946" spans="10:13" x14ac:dyDescent="0.3">
      <c r="J32946" s="1"/>
      <c r="K32946" s="1"/>
      <c r="L32946" s="1"/>
      <c r="M32946" s="1"/>
    </row>
    <row r="32947" spans="10:13" x14ac:dyDescent="0.3">
      <c r="J32947" s="1"/>
      <c r="K32947" s="1"/>
      <c r="L32947" s="1"/>
      <c r="M32947" s="1"/>
    </row>
    <row r="32948" spans="10:13" x14ac:dyDescent="0.3">
      <c r="J32948" s="1"/>
      <c r="K32948" s="1"/>
      <c r="L32948" s="1"/>
      <c r="M32948" s="1"/>
    </row>
    <row r="32949" spans="10:13" x14ac:dyDescent="0.3">
      <c r="J32949" s="1"/>
      <c r="K32949" s="1"/>
      <c r="L32949" s="1"/>
      <c r="M32949" s="1"/>
    </row>
    <row r="32950" spans="10:13" x14ac:dyDescent="0.3">
      <c r="J32950" s="1"/>
      <c r="K32950" s="1"/>
      <c r="L32950" s="1"/>
      <c r="M32950" s="1"/>
    </row>
    <row r="32951" spans="10:13" x14ac:dyDescent="0.3">
      <c r="J32951" s="1"/>
      <c r="K32951" s="1"/>
      <c r="L32951" s="1"/>
      <c r="M32951" s="1"/>
    </row>
    <row r="32952" spans="10:13" x14ac:dyDescent="0.3">
      <c r="J32952" s="1"/>
      <c r="K32952" s="1"/>
      <c r="L32952" s="1"/>
      <c r="M32952" s="1"/>
    </row>
    <row r="32953" spans="10:13" x14ac:dyDescent="0.3">
      <c r="J32953" s="1"/>
      <c r="K32953" s="1"/>
      <c r="L32953" s="1"/>
      <c r="M32953" s="1"/>
    </row>
    <row r="32954" spans="10:13" x14ac:dyDescent="0.3">
      <c r="J32954" s="1"/>
      <c r="K32954" s="1"/>
      <c r="L32954" s="1"/>
      <c r="M32954" s="1"/>
    </row>
    <row r="32955" spans="10:13" x14ac:dyDescent="0.3">
      <c r="J32955" s="1"/>
      <c r="K32955" s="1"/>
      <c r="L32955" s="1"/>
      <c r="M32955" s="1"/>
    </row>
    <row r="32956" spans="10:13" x14ac:dyDescent="0.3">
      <c r="J32956" s="1"/>
      <c r="K32956" s="1"/>
      <c r="L32956" s="1"/>
      <c r="M32956" s="1"/>
    </row>
    <row r="32957" spans="10:13" x14ac:dyDescent="0.3">
      <c r="J32957" s="1"/>
      <c r="K32957" s="1"/>
      <c r="L32957" s="1"/>
      <c r="M32957" s="1"/>
    </row>
    <row r="32958" spans="10:13" x14ac:dyDescent="0.3">
      <c r="J32958" s="1"/>
      <c r="K32958" s="1"/>
      <c r="L32958" s="1"/>
      <c r="M32958" s="1"/>
    </row>
    <row r="32959" spans="10:13" x14ac:dyDescent="0.3">
      <c r="J32959" s="1"/>
      <c r="K32959" s="1"/>
      <c r="L32959" s="1"/>
      <c r="M32959" s="1"/>
    </row>
    <row r="32960" spans="10:13" x14ac:dyDescent="0.3">
      <c r="J32960" s="1"/>
      <c r="K32960" s="1"/>
      <c r="L32960" s="1"/>
      <c r="M32960" s="1"/>
    </row>
    <row r="32961" spans="10:13" x14ac:dyDescent="0.3">
      <c r="J32961" s="1"/>
      <c r="K32961" s="1"/>
      <c r="L32961" s="1"/>
      <c r="M32961" s="1"/>
    </row>
    <row r="32962" spans="10:13" x14ac:dyDescent="0.3">
      <c r="J32962" s="1"/>
      <c r="K32962" s="1"/>
      <c r="L32962" s="1"/>
      <c r="M32962" s="1"/>
    </row>
    <row r="32963" spans="10:13" x14ac:dyDescent="0.3">
      <c r="J32963" s="1"/>
      <c r="K32963" s="1"/>
      <c r="L32963" s="1"/>
      <c r="M32963" s="1"/>
    </row>
    <row r="32964" spans="10:13" x14ac:dyDescent="0.3">
      <c r="J32964" s="1"/>
      <c r="K32964" s="1"/>
      <c r="L32964" s="1"/>
      <c r="M32964" s="1"/>
    </row>
    <row r="32965" spans="10:13" x14ac:dyDescent="0.3">
      <c r="J32965" s="1"/>
      <c r="K32965" s="1"/>
      <c r="L32965" s="1"/>
      <c r="M32965" s="1"/>
    </row>
    <row r="32966" spans="10:13" x14ac:dyDescent="0.3">
      <c r="J32966" s="1"/>
      <c r="K32966" s="1"/>
      <c r="L32966" s="1"/>
      <c r="M32966" s="1"/>
    </row>
    <row r="32967" spans="10:13" x14ac:dyDescent="0.3">
      <c r="J32967" s="1"/>
      <c r="K32967" s="1"/>
      <c r="L32967" s="1"/>
      <c r="M32967" s="1"/>
    </row>
    <row r="32968" spans="10:13" x14ac:dyDescent="0.3">
      <c r="J32968" s="1"/>
      <c r="K32968" s="1"/>
      <c r="L32968" s="1"/>
      <c r="M32968" s="1"/>
    </row>
    <row r="32969" spans="10:13" x14ac:dyDescent="0.3">
      <c r="J32969" s="1"/>
      <c r="K32969" s="1"/>
      <c r="L32969" s="1"/>
      <c r="M32969" s="1"/>
    </row>
    <row r="32970" spans="10:13" x14ac:dyDescent="0.3">
      <c r="J32970" s="1"/>
      <c r="K32970" s="1"/>
      <c r="L32970" s="1"/>
      <c r="M32970" s="1"/>
    </row>
    <row r="32971" spans="10:13" x14ac:dyDescent="0.3">
      <c r="J32971" s="1"/>
      <c r="K32971" s="1"/>
      <c r="L32971" s="1"/>
      <c r="M32971" s="1"/>
    </row>
    <row r="32972" spans="10:13" x14ac:dyDescent="0.3">
      <c r="J32972" s="1"/>
      <c r="K32972" s="1"/>
      <c r="L32972" s="1"/>
      <c r="M32972" s="1"/>
    </row>
    <row r="32973" spans="10:13" x14ac:dyDescent="0.3">
      <c r="J32973" s="1"/>
      <c r="K32973" s="1"/>
      <c r="L32973" s="1"/>
      <c r="M32973" s="1"/>
    </row>
    <row r="32974" spans="10:13" x14ac:dyDescent="0.3">
      <c r="J32974" s="1"/>
      <c r="K32974" s="1"/>
      <c r="L32974" s="1"/>
      <c r="M32974" s="1"/>
    </row>
    <row r="32975" spans="10:13" x14ac:dyDescent="0.3">
      <c r="J32975" s="1"/>
      <c r="K32975" s="1"/>
      <c r="L32975" s="1"/>
      <c r="M32975" s="1"/>
    </row>
    <row r="32976" spans="10:13" x14ac:dyDescent="0.3">
      <c r="J32976" s="1"/>
      <c r="K32976" s="1"/>
      <c r="L32976" s="1"/>
      <c r="M32976" s="1"/>
    </row>
    <row r="32977" spans="10:13" x14ac:dyDescent="0.3">
      <c r="J32977" s="1"/>
      <c r="K32977" s="1"/>
      <c r="L32977" s="1"/>
      <c r="M32977" s="1"/>
    </row>
    <row r="32978" spans="10:13" x14ac:dyDescent="0.3">
      <c r="J32978" s="1"/>
      <c r="K32978" s="1"/>
      <c r="L32978" s="1"/>
      <c r="M32978" s="1"/>
    </row>
    <row r="32979" spans="10:13" x14ac:dyDescent="0.3">
      <c r="J32979" s="1"/>
      <c r="K32979" s="1"/>
      <c r="L32979" s="1"/>
      <c r="M32979" s="1"/>
    </row>
    <row r="32980" spans="10:13" x14ac:dyDescent="0.3">
      <c r="J32980" s="1"/>
      <c r="K32980" s="1"/>
      <c r="L32980" s="1"/>
      <c r="M32980" s="1"/>
    </row>
    <row r="32981" spans="10:13" x14ac:dyDescent="0.3">
      <c r="J32981" s="1"/>
      <c r="K32981" s="1"/>
      <c r="L32981" s="1"/>
      <c r="M32981" s="1"/>
    </row>
    <row r="32982" spans="10:13" x14ac:dyDescent="0.3">
      <c r="J32982" s="1"/>
      <c r="K32982" s="1"/>
      <c r="L32982" s="1"/>
      <c r="M32982" s="1"/>
    </row>
    <row r="32983" spans="10:13" x14ac:dyDescent="0.3">
      <c r="J32983" s="1"/>
      <c r="K32983" s="1"/>
      <c r="L32983" s="1"/>
      <c r="M32983" s="1"/>
    </row>
    <row r="32984" spans="10:13" x14ac:dyDescent="0.3">
      <c r="J32984" s="1"/>
      <c r="K32984" s="1"/>
      <c r="L32984" s="1"/>
      <c r="M32984" s="1"/>
    </row>
    <row r="32985" spans="10:13" x14ac:dyDescent="0.3">
      <c r="J32985" s="1"/>
      <c r="K32985" s="1"/>
      <c r="L32985" s="1"/>
      <c r="M32985" s="1"/>
    </row>
    <row r="32986" spans="10:13" x14ac:dyDescent="0.3">
      <c r="J32986" s="1"/>
      <c r="K32986" s="1"/>
      <c r="L32986" s="1"/>
      <c r="M32986" s="1"/>
    </row>
    <row r="32987" spans="10:13" x14ac:dyDescent="0.3">
      <c r="J32987" s="1"/>
      <c r="K32987" s="1"/>
      <c r="L32987" s="1"/>
      <c r="M32987" s="1"/>
    </row>
    <row r="32988" spans="10:13" x14ac:dyDescent="0.3">
      <c r="J32988" s="1"/>
      <c r="K32988" s="1"/>
      <c r="L32988" s="1"/>
      <c r="M32988" s="1"/>
    </row>
    <row r="32989" spans="10:13" x14ac:dyDescent="0.3">
      <c r="J32989" s="1"/>
      <c r="K32989" s="1"/>
      <c r="L32989" s="1"/>
      <c r="M32989" s="1"/>
    </row>
    <row r="32990" spans="10:13" x14ac:dyDescent="0.3">
      <c r="J32990" s="1"/>
      <c r="K32990" s="1"/>
      <c r="L32990" s="1"/>
      <c r="M32990" s="1"/>
    </row>
    <row r="32991" spans="10:13" x14ac:dyDescent="0.3">
      <c r="J32991" s="1"/>
      <c r="K32991" s="1"/>
      <c r="L32991" s="1"/>
      <c r="M32991" s="1"/>
    </row>
    <row r="32992" spans="10:13" x14ac:dyDescent="0.3">
      <c r="J32992" s="1"/>
      <c r="K32992" s="1"/>
      <c r="L32992" s="1"/>
      <c r="M32992" s="1"/>
    </row>
    <row r="32993" spans="10:13" x14ac:dyDescent="0.3">
      <c r="J32993" s="1"/>
      <c r="K32993" s="1"/>
      <c r="L32993" s="1"/>
      <c r="M32993" s="1"/>
    </row>
    <row r="32994" spans="10:13" x14ac:dyDescent="0.3">
      <c r="J32994" s="1"/>
      <c r="K32994" s="1"/>
      <c r="L32994" s="1"/>
      <c r="M32994" s="1"/>
    </row>
    <row r="32995" spans="10:13" x14ac:dyDescent="0.3">
      <c r="J32995" s="1"/>
      <c r="K32995" s="1"/>
      <c r="L32995" s="1"/>
      <c r="M32995" s="1"/>
    </row>
    <row r="32996" spans="10:13" x14ac:dyDescent="0.3">
      <c r="J32996" s="1"/>
      <c r="K32996" s="1"/>
      <c r="L32996" s="1"/>
      <c r="M32996" s="1"/>
    </row>
    <row r="32997" spans="10:13" x14ac:dyDescent="0.3">
      <c r="J32997" s="1"/>
      <c r="K32997" s="1"/>
      <c r="L32997" s="1"/>
      <c r="M32997" s="1"/>
    </row>
    <row r="32998" spans="10:13" x14ac:dyDescent="0.3">
      <c r="J32998" s="1"/>
      <c r="K32998" s="1"/>
      <c r="L32998" s="1"/>
      <c r="M32998" s="1"/>
    </row>
    <row r="32999" spans="10:13" x14ac:dyDescent="0.3">
      <c r="J32999" s="1"/>
      <c r="K32999" s="1"/>
      <c r="L32999" s="1"/>
      <c r="M32999" s="1"/>
    </row>
    <row r="33000" spans="10:13" x14ac:dyDescent="0.3">
      <c r="J33000" s="1"/>
      <c r="K33000" s="1"/>
      <c r="L33000" s="1"/>
      <c r="M33000" s="1"/>
    </row>
    <row r="33001" spans="10:13" x14ac:dyDescent="0.3">
      <c r="J33001" s="1"/>
      <c r="K33001" s="1"/>
      <c r="L33001" s="1"/>
      <c r="M33001" s="1"/>
    </row>
    <row r="33002" spans="10:13" x14ac:dyDescent="0.3">
      <c r="J33002" s="1"/>
      <c r="K33002" s="1"/>
      <c r="L33002" s="1"/>
      <c r="M33002" s="1"/>
    </row>
    <row r="33003" spans="10:13" x14ac:dyDescent="0.3">
      <c r="J33003" s="1"/>
      <c r="K33003" s="1"/>
      <c r="L33003" s="1"/>
      <c r="M33003" s="1"/>
    </row>
    <row r="33004" spans="10:13" x14ac:dyDescent="0.3">
      <c r="J33004" s="1"/>
      <c r="K33004" s="1"/>
      <c r="L33004" s="1"/>
      <c r="M33004" s="1"/>
    </row>
    <row r="33005" spans="10:13" x14ac:dyDescent="0.3">
      <c r="J33005" s="1"/>
      <c r="K33005" s="1"/>
      <c r="L33005" s="1"/>
      <c r="M33005" s="1"/>
    </row>
    <row r="33006" spans="10:13" x14ac:dyDescent="0.3">
      <c r="J33006" s="1"/>
      <c r="K33006" s="1"/>
      <c r="L33006" s="1"/>
      <c r="M33006" s="1"/>
    </row>
    <row r="33007" spans="10:13" x14ac:dyDescent="0.3">
      <c r="J33007" s="1"/>
      <c r="K33007" s="1"/>
      <c r="L33007" s="1"/>
      <c r="M33007" s="1"/>
    </row>
    <row r="33008" spans="10:13" x14ac:dyDescent="0.3">
      <c r="J33008" s="1"/>
      <c r="K33008" s="1"/>
      <c r="L33008" s="1"/>
      <c r="M33008" s="1"/>
    </row>
    <row r="33009" spans="10:13" x14ac:dyDescent="0.3">
      <c r="J33009" s="1"/>
      <c r="K33009" s="1"/>
      <c r="L33009" s="1"/>
      <c r="M33009" s="1"/>
    </row>
    <row r="33010" spans="10:13" x14ac:dyDescent="0.3">
      <c r="J33010" s="1"/>
      <c r="K33010" s="1"/>
      <c r="L33010" s="1"/>
      <c r="M33010" s="1"/>
    </row>
    <row r="33011" spans="10:13" x14ac:dyDescent="0.3">
      <c r="J33011" s="1"/>
      <c r="K33011" s="1"/>
      <c r="L33011" s="1"/>
      <c r="M33011" s="1"/>
    </row>
    <row r="33012" spans="10:13" x14ac:dyDescent="0.3">
      <c r="J33012" s="1"/>
      <c r="K33012" s="1"/>
      <c r="L33012" s="1"/>
      <c r="M33012" s="1"/>
    </row>
    <row r="33013" spans="10:13" x14ac:dyDescent="0.3">
      <c r="J33013" s="1"/>
      <c r="K33013" s="1"/>
      <c r="L33013" s="1"/>
      <c r="M33013" s="1"/>
    </row>
    <row r="33014" spans="10:13" x14ac:dyDescent="0.3">
      <c r="J33014" s="1"/>
      <c r="K33014" s="1"/>
      <c r="L33014" s="1"/>
      <c r="M33014" s="1"/>
    </row>
    <row r="33015" spans="10:13" x14ac:dyDescent="0.3">
      <c r="J33015" s="1"/>
      <c r="K33015" s="1"/>
      <c r="L33015" s="1"/>
      <c r="M33015" s="1"/>
    </row>
    <row r="33016" spans="10:13" x14ac:dyDescent="0.3">
      <c r="J33016" s="1"/>
      <c r="K33016" s="1"/>
      <c r="L33016" s="1"/>
      <c r="M33016" s="1"/>
    </row>
    <row r="33017" spans="10:13" x14ac:dyDescent="0.3">
      <c r="J33017" s="1"/>
      <c r="K33017" s="1"/>
      <c r="L33017" s="1"/>
      <c r="M33017" s="1"/>
    </row>
    <row r="33018" spans="10:13" x14ac:dyDescent="0.3">
      <c r="J33018" s="1"/>
      <c r="K33018" s="1"/>
      <c r="L33018" s="1"/>
      <c r="M33018" s="1"/>
    </row>
    <row r="33019" spans="10:13" x14ac:dyDescent="0.3">
      <c r="J33019" s="1"/>
      <c r="K33019" s="1"/>
      <c r="L33019" s="1"/>
      <c r="M33019" s="1"/>
    </row>
    <row r="33020" spans="10:13" x14ac:dyDescent="0.3">
      <c r="J33020" s="1"/>
      <c r="K33020" s="1"/>
      <c r="L33020" s="1"/>
      <c r="M33020" s="1"/>
    </row>
    <row r="33021" spans="10:13" x14ac:dyDescent="0.3">
      <c r="J33021" s="1"/>
      <c r="K33021" s="1"/>
      <c r="L33021" s="1"/>
      <c r="M33021" s="1"/>
    </row>
    <row r="33022" spans="10:13" x14ac:dyDescent="0.3">
      <c r="J33022" s="1"/>
      <c r="K33022" s="1"/>
      <c r="L33022" s="1"/>
      <c r="M33022" s="1"/>
    </row>
    <row r="33023" spans="10:13" x14ac:dyDescent="0.3">
      <c r="J33023" s="1"/>
      <c r="K33023" s="1"/>
      <c r="L33023" s="1"/>
      <c r="M33023" s="1"/>
    </row>
    <row r="33024" spans="10:13" x14ac:dyDescent="0.3">
      <c r="J33024" s="1"/>
      <c r="K33024" s="1"/>
      <c r="L33024" s="1"/>
      <c r="M33024" s="1"/>
    </row>
    <row r="33025" spans="10:13" x14ac:dyDescent="0.3">
      <c r="J33025" s="1"/>
      <c r="K33025" s="1"/>
      <c r="L33025" s="1"/>
      <c r="M33025" s="1"/>
    </row>
    <row r="33026" spans="10:13" x14ac:dyDescent="0.3">
      <c r="J33026" s="1"/>
      <c r="K33026" s="1"/>
      <c r="L33026" s="1"/>
      <c r="M33026" s="1"/>
    </row>
    <row r="33027" spans="10:13" x14ac:dyDescent="0.3">
      <c r="J33027" s="1"/>
      <c r="K33027" s="1"/>
      <c r="L33027" s="1"/>
      <c r="M33027" s="1"/>
    </row>
    <row r="33028" spans="10:13" x14ac:dyDescent="0.3">
      <c r="J33028" s="1"/>
      <c r="K33028" s="1"/>
      <c r="L33028" s="1"/>
      <c r="M33028" s="1"/>
    </row>
    <row r="33029" spans="10:13" x14ac:dyDescent="0.3">
      <c r="J33029" s="1"/>
      <c r="K33029" s="1"/>
      <c r="L33029" s="1"/>
      <c r="M33029" s="1"/>
    </row>
    <row r="33030" spans="10:13" x14ac:dyDescent="0.3">
      <c r="J33030" s="1"/>
      <c r="K33030" s="1"/>
      <c r="L33030" s="1"/>
      <c r="M33030" s="1"/>
    </row>
    <row r="33031" spans="10:13" x14ac:dyDescent="0.3">
      <c r="J33031" s="1"/>
      <c r="K33031" s="1"/>
      <c r="L33031" s="1"/>
      <c r="M33031" s="1"/>
    </row>
    <row r="33032" spans="10:13" x14ac:dyDescent="0.3">
      <c r="J33032" s="1"/>
      <c r="K33032" s="1"/>
      <c r="L33032" s="1"/>
      <c r="M33032" s="1"/>
    </row>
    <row r="33033" spans="10:13" x14ac:dyDescent="0.3">
      <c r="J33033" s="1"/>
      <c r="K33033" s="1"/>
      <c r="L33033" s="1"/>
      <c r="M33033" s="1"/>
    </row>
    <row r="33034" spans="10:13" x14ac:dyDescent="0.3">
      <c r="J33034" s="1"/>
      <c r="K33034" s="1"/>
      <c r="L33034" s="1"/>
      <c r="M33034" s="1"/>
    </row>
    <row r="33035" spans="10:13" x14ac:dyDescent="0.3">
      <c r="J33035" s="1"/>
      <c r="K33035" s="1"/>
      <c r="L33035" s="1"/>
      <c r="M33035" s="1"/>
    </row>
    <row r="33036" spans="10:13" x14ac:dyDescent="0.3">
      <c r="J33036" s="1"/>
      <c r="K33036" s="1"/>
      <c r="L33036" s="1"/>
      <c r="M33036" s="1"/>
    </row>
    <row r="33037" spans="10:13" x14ac:dyDescent="0.3">
      <c r="J33037" s="1"/>
      <c r="K33037" s="1"/>
      <c r="L33037" s="1"/>
      <c r="M33037" s="1"/>
    </row>
    <row r="33038" spans="10:13" x14ac:dyDescent="0.3">
      <c r="J33038" s="1"/>
      <c r="K33038" s="1"/>
      <c r="L33038" s="1"/>
      <c r="M33038" s="1"/>
    </row>
    <row r="33039" spans="10:13" x14ac:dyDescent="0.3">
      <c r="J33039" s="1"/>
      <c r="K33039" s="1"/>
      <c r="L33039" s="1"/>
      <c r="M33039" s="1"/>
    </row>
    <row r="33040" spans="10:13" x14ac:dyDescent="0.3">
      <c r="J33040" s="1"/>
      <c r="K33040" s="1"/>
      <c r="L33040" s="1"/>
      <c r="M33040" s="1"/>
    </row>
    <row r="33041" spans="10:13" x14ac:dyDescent="0.3">
      <c r="J33041" s="1"/>
      <c r="K33041" s="1"/>
      <c r="L33041" s="1"/>
      <c r="M33041" s="1"/>
    </row>
    <row r="33042" spans="10:13" x14ac:dyDescent="0.3">
      <c r="J33042" s="1"/>
      <c r="K33042" s="1"/>
      <c r="L33042" s="1"/>
      <c r="M33042" s="1"/>
    </row>
    <row r="33043" spans="10:13" x14ac:dyDescent="0.3">
      <c r="J33043" s="1"/>
      <c r="K33043" s="1"/>
      <c r="L33043" s="1"/>
      <c r="M33043" s="1"/>
    </row>
    <row r="33044" spans="10:13" x14ac:dyDescent="0.3">
      <c r="J33044" s="1"/>
      <c r="K33044" s="1"/>
      <c r="L33044" s="1"/>
      <c r="M33044" s="1"/>
    </row>
    <row r="33045" spans="10:13" x14ac:dyDescent="0.3">
      <c r="J33045" s="1"/>
      <c r="K33045" s="1"/>
      <c r="L33045" s="1"/>
      <c r="M33045" s="1"/>
    </row>
    <row r="33046" spans="10:13" x14ac:dyDescent="0.3">
      <c r="J33046" s="1"/>
      <c r="K33046" s="1"/>
      <c r="L33046" s="1"/>
      <c r="M33046" s="1"/>
    </row>
    <row r="33047" spans="10:13" x14ac:dyDescent="0.3">
      <c r="J33047" s="1"/>
      <c r="K33047" s="1"/>
      <c r="L33047" s="1"/>
      <c r="M33047" s="1"/>
    </row>
    <row r="33048" spans="10:13" x14ac:dyDescent="0.3">
      <c r="J33048" s="1"/>
      <c r="K33048" s="1"/>
      <c r="L33048" s="1"/>
      <c r="M33048" s="1"/>
    </row>
    <row r="33049" spans="10:13" x14ac:dyDescent="0.3">
      <c r="J33049" s="1"/>
      <c r="K33049" s="1"/>
      <c r="L33049" s="1"/>
      <c r="M33049" s="1"/>
    </row>
    <row r="33050" spans="10:13" x14ac:dyDescent="0.3">
      <c r="J33050" s="1"/>
      <c r="K33050" s="1"/>
      <c r="L33050" s="1"/>
      <c r="M33050" s="1"/>
    </row>
    <row r="33051" spans="10:13" x14ac:dyDescent="0.3">
      <c r="J33051" s="1"/>
      <c r="K33051" s="1"/>
      <c r="L33051" s="1"/>
      <c r="M33051" s="1"/>
    </row>
    <row r="33052" spans="10:13" x14ac:dyDescent="0.3">
      <c r="J33052" s="1"/>
      <c r="K33052" s="1"/>
      <c r="L33052" s="1"/>
      <c r="M33052" s="1"/>
    </row>
    <row r="33053" spans="10:13" x14ac:dyDescent="0.3">
      <c r="J33053" s="1"/>
      <c r="K33053" s="1"/>
      <c r="L33053" s="1"/>
      <c r="M33053" s="1"/>
    </row>
    <row r="33054" spans="10:13" x14ac:dyDescent="0.3">
      <c r="J33054" s="1"/>
      <c r="K33054" s="1"/>
      <c r="L33054" s="1"/>
      <c r="M33054" s="1"/>
    </row>
    <row r="33055" spans="10:13" x14ac:dyDescent="0.3">
      <c r="J33055" s="1"/>
      <c r="K33055" s="1"/>
      <c r="L33055" s="1"/>
      <c r="M33055" s="1"/>
    </row>
    <row r="33056" spans="10:13" x14ac:dyDescent="0.3">
      <c r="J33056" s="1"/>
      <c r="K33056" s="1"/>
      <c r="L33056" s="1"/>
      <c r="M33056" s="1"/>
    </row>
    <row r="33057" spans="10:13" x14ac:dyDescent="0.3">
      <c r="J33057" s="1"/>
      <c r="K33057" s="1"/>
      <c r="L33057" s="1"/>
      <c r="M33057" s="1"/>
    </row>
    <row r="33058" spans="10:13" x14ac:dyDescent="0.3">
      <c r="J33058" s="1"/>
      <c r="K33058" s="1"/>
      <c r="L33058" s="1"/>
      <c r="M33058" s="1"/>
    </row>
    <row r="33059" spans="10:13" x14ac:dyDescent="0.3">
      <c r="J33059" s="1"/>
      <c r="K33059" s="1"/>
      <c r="L33059" s="1"/>
      <c r="M33059" s="1"/>
    </row>
    <row r="33060" spans="10:13" x14ac:dyDescent="0.3">
      <c r="J33060" s="1"/>
      <c r="K33060" s="1"/>
      <c r="L33060" s="1"/>
      <c r="M33060" s="1"/>
    </row>
    <row r="33061" spans="10:13" x14ac:dyDescent="0.3">
      <c r="J33061" s="1"/>
      <c r="K33061" s="1"/>
      <c r="L33061" s="1"/>
      <c r="M33061" s="1"/>
    </row>
    <row r="33062" spans="10:13" x14ac:dyDescent="0.3">
      <c r="J33062" s="1"/>
      <c r="K33062" s="1"/>
      <c r="L33062" s="1"/>
      <c r="M33062" s="1"/>
    </row>
    <row r="33063" spans="10:13" x14ac:dyDescent="0.3">
      <c r="J33063" s="1"/>
      <c r="K33063" s="1"/>
      <c r="L33063" s="1"/>
      <c r="M33063" s="1"/>
    </row>
    <row r="33064" spans="10:13" x14ac:dyDescent="0.3">
      <c r="J33064" s="1"/>
      <c r="K33064" s="1"/>
      <c r="L33064" s="1"/>
      <c r="M33064" s="1"/>
    </row>
    <row r="33065" spans="10:13" x14ac:dyDescent="0.3">
      <c r="J33065" s="1"/>
      <c r="K33065" s="1"/>
      <c r="L33065" s="1"/>
      <c r="M33065" s="1"/>
    </row>
    <row r="33066" spans="10:13" x14ac:dyDescent="0.3">
      <c r="J33066" s="1"/>
      <c r="K33066" s="1"/>
      <c r="L33066" s="1"/>
      <c r="M33066" s="1"/>
    </row>
    <row r="33067" spans="10:13" x14ac:dyDescent="0.3">
      <c r="J33067" s="1"/>
      <c r="K33067" s="1"/>
      <c r="L33067" s="1"/>
      <c r="M33067" s="1"/>
    </row>
    <row r="33068" spans="10:13" x14ac:dyDescent="0.3">
      <c r="J33068" s="1"/>
      <c r="K33068" s="1"/>
      <c r="L33068" s="1"/>
      <c r="M33068" s="1"/>
    </row>
    <row r="33069" spans="10:13" x14ac:dyDescent="0.3">
      <c r="J33069" s="1"/>
      <c r="K33069" s="1"/>
      <c r="L33069" s="1"/>
      <c r="M33069" s="1"/>
    </row>
    <row r="33070" spans="10:13" x14ac:dyDescent="0.3">
      <c r="J33070" s="1"/>
      <c r="K33070" s="1"/>
      <c r="L33070" s="1"/>
      <c r="M33070" s="1"/>
    </row>
    <row r="33071" spans="10:13" x14ac:dyDescent="0.3">
      <c r="J33071" s="1"/>
      <c r="K33071" s="1"/>
      <c r="L33071" s="1"/>
      <c r="M33071" s="1"/>
    </row>
    <row r="33072" spans="10:13" x14ac:dyDescent="0.3">
      <c r="J33072" s="1"/>
      <c r="K33072" s="1"/>
      <c r="L33072" s="1"/>
      <c r="M33072" s="1"/>
    </row>
    <row r="33073" spans="10:13" x14ac:dyDescent="0.3">
      <c r="J33073" s="1"/>
      <c r="K33073" s="1"/>
      <c r="L33073" s="1"/>
      <c r="M33073" s="1"/>
    </row>
    <row r="33074" spans="10:13" x14ac:dyDescent="0.3">
      <c r="J33074" s="1"/>
      <c r="K33074" s="1"/>
      <c r="L33074" s="1"/>
      <c r="M33074" s="1"/>
    </row>
    <row r="33075" spans="10:13" x14ac:dyDescent="0.3">
      <c r="J33075" s="1"/>
      <c r="K33075" s="1"/>
      <c r="L33075" s="1"/>
      <c r="M33075" s="1"/>
    </row>
    <row r="33076" spans="10:13" x14ac:dyDescent="0.3">
      <c r="J33076" s="1"/>
      <c r="K33076" s="1"/>
      <c r="L33076" s="1"/>
      <c r="M33076" s="1"/>
    </row>
    <row r="33077" spans="10:13" x14ac:dyDescent="0.3">
      <c r="J33077" s="1"/>
      <c r="K33077" s="1"/>
      <c r="L33077" s="1"/>
      <c r="M33077" s="1"/>
    </row>
    <row r="33078" spans="10:13" x14ac:dyDescent="0.3">
      <c r="J33078" s="1"/>
      <c r="K33078" s="1"/>
      <c r="L33078" s="1"/>
      <c r="M33078" s="1"/>
    </row>
    <row r="33079" spans="10:13" x14ac:dyDescent="0.3">
      <c r="J33079" s="1"/>
      <c r="K33079" s="1"/>
      <c r="L33079" s="1"/>
      <c r="M33079" s="1"/>
    </row>
    <row r="33080" spans="10:13" x14ac:dyDescent="0.3">
      <c r="J33080" s="1"/>
      <c r="K33080" s="1"/>
      <c r="L33080" s="1"/>
      <c r="M33080" s="1"/>
    </row>
    <row r="33081" spans="10:13" x14ac:dyDescent="0.3">
      <c r="J33081" s="1"/>
      <c r="K33081" s="1"/>
      <c r="L33081" s="1"/>
      <c r="M33081" s="1"/>
    </row>
    <row r="33082" spans="10:13" x14ac:dyDescent="0.3">
      <c r="J33082" s="1"/>
      <c r="K33082" s="1"/>
      <c r="L33082" s="1"/>
      <c r="M33082" s="1"/>
    </row>
    <row r="33083" spans="10:13" x14ac:dyDescent="0.3">
      <c r="J33083" s="1"/>
      <c r="K33083" s="1"/>
      <c r="L33083" s="1"/>
      <c r="M33083" s="1"/>
    </row>
    <row r="33084" spans="10:13" x14ac:dyDescent="0.3">
      <c r="J33084" s="1"/>
      <c r="K33084" s="1"/>
      <c r="L33084" s="1"/>
      <c r="M33084" s="1"/>
    </row>
    <row r="33085" spans="10:13" x14ac:dyDescent="0.3">
      <c r="J33085" s="1"/>
      <c r="K33085" s="1"/>
      <c r="L33085" s="1"/>
      <c r="M33085" s="1"/>
    </row>
    <row r="33086" spans="10:13" x14ac:dyDescent="0.3">
      <c r="J33086" s="1"/>
      <c r="K33086" s="1"/>
      <c r="L33086" s="1"/>
      <c r="M33086" s="1"/>
    </row>
    <row r="33087" spans="10:13" x14ac:dyDescent="0.3">
      <c r="J33087" s="1"/>
      <c r="K33087" s="1"/>
      <c r="L33087" s="1"/>
      <c r="M33087" s="1"/>
    </row>
    <row r="33088" spans="10:13" x14ac:dyDescent="0.3">
      <c r="J33088" s="1"/>
      <c r="K33088" s="1"/>
      <c r="L33088" s="1"/>
      <c r="M33088" s="1"/>
    </row>
    <row r="33089" spans="10:13" x14ac:dyDescent="0.3">
      <c r="J33089" s="1"/>
      <c r="K33089" s="1"/>
      <c r="L33089" s="1"/>
      <c r="M33089" s="1"/>
    </row>
    <row r="33090" spans="10:13" x14ac:dyDescent="0.3">
      <c r="J33090" s="1"/>
      <c r="K33090" s="1"/>
      <c r="L33090" s="1"/>
      <c r="M33090" s="1"/>
    </row>
    <row r="33091" spans="10:13" x14ac:dyDescent="0.3">
      <c r="J33091" s="1"/>
      <c r="K33091" s="1"/>
      <c r="L33091" s="1"/>
      <c r="M33091" s="1"/>
    </row>
    <row r="33092" spans="10:13" x14ac:dyDescent="0.3">
      <c r="J33092" s="1"/>
      <c r="K33092" s="1"/>
      <c r="L33092" s="1"/>
      <c r="M33092" s="1"/>
    </row>
    <row r="33093" spans="10:13" x14ac:dyDescent="0.3">
      <c r="J33093" s="1"/>
      <c r="K33093" s="1"/>
      <c r="L33093" s="1"/>
      <c r="M33093" s="1"/>
    </row>
    <row r="33094" spans="10:13" x14ac:dyDescent="0.3">
      <c r="J33094" s="1"/>
      <c r="K33094" s="1"/>
      <c r="L33094" s="1"/>
      <c r="M33094" s="1"/>
    </row>
    <row r="33095" spans="10:13" x14ac:dyDescent="0.3">
      <c r="J33095" s="1"/>
      <c r="K33095" s="1"/>
      <c r="L33095" s="1"/>
      <c r="M33095" s="1"/>
    </row>
    <row r="33096" spans="10:13" x14ac:dyDescent="0.3">
      <c r="J33096" s="1"/>
      <c r="K33096" s="1"/>
      <c r="L33096" s="1"/>
      <c r="M33096" s="1"/>
    </row>
    <row r="33097" spans="10:13" x14ac:dyDescent="0.3">
      <c r="J33097" s="1"/>
      <c r="K33097" s="1"/>
      <c r="L33097" s="1"/>
      <c r="M33097" s="1"/>
    </row>
    <row r="33098" spans="10:13" x14ac:dyDescent="0.3">
      <c r="J33098" s="1"/>
      <c r="K33098" s="1"/>
      <c r="L33098" s="1"/>
      <c r="M33098" s="1"/>
    </row>
    <row r="33099" spans="10:13" x14ac:dyDescent="0.3">
      <c r="J33099" s="1"/>
      <c r="K33099" s="1"/>
      <c r="L33099" s="1"/>
      <c r="M33099" s="1"/>
    </row>
    <row r="33100" spans="10:13" x14ac:dyDescent="0.3">
      <c r="J33100" s="1"/>
      <c r="K33100" s="1"/>
      <c r="L33100" s="1"/>
      <c r="M33100" s="1"/>
    </row>
    <row r="33101" spans="10:13" x14ac:dyDescent="0.3">
      <c r="J33101" s="1"/>
      <c r="K33101" s="1"/>
      <c r="L33101" s="1"/>
      <c r="M33101" s="1"/>
    </row>
    <row r="33102" spans="10:13" x14ac:dyDescent="0.3">
      <c r="J33102" s="1"/>
      <c r="K33102" s="1"/>
      <c r="L33102" s="1"/>
      <c r="M33102" s="1"/>
    </row>
    <row r="33103" spans="10:13" x14ac:dyDescent="0.3">
      <c r="J33103" s="1"/>
      <c r="K33103" s="1"/>
      <c r="L33103" s="1"/>
      <c r="M33103" s="1"/>
    </row>
    <row r="33104" spans="10:13" x14ac:dyDescent="0.3">
      <c r="J33104" s="1"/>
      <c r="K33104" s="1"/>
      <c r="L33104" s="1"/>
      <c r="M33104" s="1"/>
    </row>
    <row r="33105" spans="10:13" x14ac:dyDescent="0.3">
      <c r="J33105" s="1"/>
      <c r="K33105" s="1"/>
      <c r="L33105" s="1"/>
      <c r="M33105" s="1"/>
    </row>
    <row r="33106" spans="10:13" x14ac:dyDescent="0.3">
      <c r="J33106" s="1"/>
      <c r="K33106" s="1"/>
      <c r="L33106" s="1"/>
      <c r="M33106" s="1"/>
    </row>
    <row r="33107" spans="10:13" x14ac:dyDescent="0.3">
      <c r="J33107" s="1"/>
      <c r="K33107" s="1"/>
      <c r="L33107" s="1"/>
      <c r="M33107" s="1"/>
    </row>
    <row r="33108" spans="10:13" x14ac:dyDescent="0.3">
      <c r="J33108" s="1"/>
      <c r="K33108" s="1"/>
      <c r="L33108" s="1"/>
      <c r="M33108" s="1"/>
    </row>
    <row r="33109" spans="10:13" x14ac:dyDescent="0.3">
      <c r="J33109" s="1"/>
      <c r="K33109" s="1"/>
      <c r="L33109" s="1"/>
      <c r="M33109" s="1"/>
    </row>
    <row r="33110" spans="10:13" x14ac:dyDescent="0.3">
      <c r="J33110" s="1"/>
      <c r="K33110" s="1"/>
      <c r="L33110" s="1"/>
      <c r="M33110" s="1"/>
    </row>
    <row r="33111" spans="10:13" x14ac:dyDescent="0.3">
      <c r="J33111" s="1"/>
      <c r="K33111" s="1"/>
      <c r="L33111" s="1"/>
      <c r="M33111" s="1"/>
    </row>
    <row r="33112" spans="10:13" x14ac:dyDescent="0.3">
      <c r="J33112" s="1"/>
      <c r="K33112" s="1"/>
      <c r="L33112" s="1"/>
      <c r="M33112" s="1"/>
    </row>
    <row r="33113" spans="10:13" x14ac:dyDescent="0.3">
      <c r="J33113" s="1"/>
      <c r="K33113" s="1"/>
      <c r="L33113" s="1"/>
      <c r="M33113" s="1"/>
    </row>
    <row r="33114" spans="10:13" x14ac:dyDescent="0.3">
      <c r="J33114" s="1"/>
      <c r="K33114" s="1"/>
      <c r="L33114" s="1"/>
      <c r="M33114" s="1"/>
    </row>
    <row r="33115" spans="10:13" x14ac:dyDescent="0.3">
      <c r="J33115" s="1"/>
      <c r="K33115" s="1"/>
      <c r="L33115" s="1"/>
      <c r="M33115" s="1"/>
    </row>
    <row r="33116" spans="10:13" x14ac:dyDescent="0.3">
      <c r="J33116" s="1"/>
      <c r="K33116" s="1"/>
      <c r="L33116" s="1"/>
      <c r="M33116" s="1"/>
    </row>
    <row r="33117" spans="10:13" x14ac:dyDescent="0.3">
      <c r="J33117" s="1"/>
      <c r="K33117" s="1"/>
      <c r="L33117" s="1"/>
      <c r="M33117" s="1"/>
    </row>
    <row r="33118" spans="10:13" x14ac:dyDescent="0.3">
      <c r="J33118" s="1"/>
      <c r="K33118" s="1"/>
      <c r="L33118" s="1"/>
      <c r="M33118" s="1"/>
    </row>
    <row r="33119" spans="10:13" x14ac:dyDescent="0.3">
      <c r="J33119" s="1"/>
      <c r="K33119" s="1"/>
      <c r="L33119" s="1"/>
      <c r="M33119" s="1"/>
    </row>
    <row r="33120" spans="10:13" x14ac:dyDescent="0.3">
      <c r="J33120" s="1"/>
      <c r="K33120" s="1"/>
      <c r="L33120" s="1"/>
      <c r="M33120" s="1"/>
    </row>
    <row r="33121" spans="10:13" x14ac:dyDescent="0.3">
      <c r="J33121" s="1"/>
      <c r="K33121" s="1"/>
      <c r="L33121" s="1"/>
      <c r="M33121" s="1"/>
    </row>
    <row r="33122" spans="10:13" x14ac:dyDescent="0.3">
      <c r="J33122" s="1"/>
      <c r="K33122" s="1"/>
      <c r="L33122" s="1"/>
      <c r="M33122" s="1"/>
    </row>
    <row r="33123" spans="10:13" x14ac:dyDescent="0.3">
      <c r="J33123" s="1"/>
      <c r="K33123" s="1"/>
      <c r="L33123" s="1"/>
      <c r="M33123" s="1"/>
    </row>
    <row r="33124" spans="10:13" x14ac:dyDescent="0.3">
      <c r="J33124" s="1"/>
      <c r="K33124" s="1"/>
      <c r="L33124" s="1"/>
      <c r="M33124" s="1"/>
    </row>
    <row r="33125" spans="10:13" x14ac:dyDescent="0.3">
      <c r="J33125" s="1"/>
      <c r="K33125" s="1"/>
      <c r="L33125" s="1"/>
      <c r="M33125" s="1"/>
    </row>
    <row r="33126" spans="10:13" x14ac:dyDescent="0.3">
      <c r="J33126" s="1"/>
      <c r="K33126" s="1"/>
      <c r="L33126" s="1"/>
      <c r="M33126" s="1"/>
    </row>
    <row r="33127" spans="10:13" x14ac:dyDescent="0.3">
      <c r="J33127" s="1"/>
      <c r="K33127" s="1"/>
      <c r="L33127" s="1"/>
      <c r="M33127" s="1"/>
    </row>
    <row r="33128" spans="10:13" x14ac:dyDescent="0.3">
      <c r="J33128" s="1"/>
      <c r="K33128" s="1"/>
      <c r="L33128" s="1"/>
      <c r="M33128" s="1"/>
    </row>
    <row r="33129" spans="10:13" x14ac:dyDescent="0.3">
      <c r="J33129" s="1"/>
      <c r="K33129" s="1"/>
      <c r="L33129" s="1"/>
      <c r="M33129" s="1"/>
    </row>
    <row r="33130" spans="10:13" x14ac:dyDescent="0.3">
      <c r="J33130" s="1"/>
      <c r="K33130" s="1"/>
      <c r="L33130" s="1"/>
      <c r="M33130" s="1"/>
    </row>
    <row r="33131" spans="10:13" x14ac:dyDescent="0.3">
      <c r="J33131" s="1"/>
      <c r="K33131" s="1"/>
      <c r="L33131" s="1"/>
      <c r="M33131" s="1"/>
    </row>
    <row r="33132" spans="10:13" x14ac:dyDescent="0.3">
      <c r="J33132" s="1"/>
      <c r="K33132" s="1"/>
      <c r="L33132" s="1"/>
      <c r="M33132" s="1"/>
    </row>
    <row r="33133" spans="10:13" x14ac:dyDescent="0.3">
      <c r="J33133" s="1"/>
      <c r="K33133" s="1"/>
      <c r="L33133" s="1"/>
      <c r="M33133" s="1"/>
    </row>
    <row r="33134" spans="10:13" x14ac:dyDescent="0.3">
      <c r="J33134" s="1"/>
      <c r="K33134" s="1"/>
      <c r="L33134" s="1"/>
      <c r="M33134" s="1"/>
    </row>
    <row r="33135" spans="10:13" x14ac:dyDescent="0.3">
      <c r="J33135" s="1"/>
      <c r="K33135" s="1"/>
      <c r="L33135" s="1"/>
      <c r="M33135" s="1"/>
    </row>
    <row r="33136" spans="10:13" x14ac:dyDescent="0.3">
      <c r="J33136" s="1"/>
      <c r="K33136" s="1"/>
      <c r="L33136" s="1"/>
      <c r="M33136" s="1"/>
    </row>
    <row r="33137" spans="10:13" x14ac:dyDescent="0.3">
      <c r="J33137" s="1"/>
      <c r="K33137" s="1"/>
      <c r="L33137" s="1"/>
      <c r="M33137" s="1"/>
    </row>
    <row r="33138" spans="10:13" x14ac:dyDescent="0.3">
      <c r="J33138" s="1"/>
      <c r="K33138" s="1"/>
      <c r="L33138" s="1"/>
      <c r="M33138" s="1"/>
    </row>
    <row r="33139" spans="10:13" x14ac:dyDescent="0.3">
      <c r="J33139" s="1"/>
      <c r="K33139" s="1"/>
      <c r="L33139" s="1"/>
      <c r="M33139" s="1"/>
    </row>
    <row r="33140" spans="10:13" x14ac:dyDescent="0.3">
      <c r="J33140" s="1"/>
      <c r="K33140" s="1"/>
      <c r="L33140" s="1"/>
      <c r="M33140" s="1"/>
    </row>
    <row r="33141" spans="10:13" x14ac:dyDescent="0.3">
      <c r="J33141" s="1"/>
      <c r="K33141" s="1"/>
      <c r="L33141" s="1"/>
      <c r="M33141" s="1"/>
    </row>
    <row r="33142" spans="10:13" x14ac:dyDescent="0.3">
      <c r="J33142" s="1"/>
      <c r="K33142" s="1"/>
      <c r="L33142" s="1"/>
      <c r="M33142" s="1"/>
    </row>
    <row r="33143" spans="10:13" x14ac:dyDescent="0.3">
      <c r="J33143" s="1"/>
      <c r="K33143" s="1"/>
      <c r="L33143" s="1"/>
      <c r="M33143" s="1"/>
    </row>
    <row r="33144" spans="10:13" x14ac:dyDescent="0.3">
      <c r="J33144" s="1"/>
      <c r="K33144" s="1"/>
      <c r="L33144" s="1"/>
      <c r="M33144" s="1"/>
    </row>
    <row r="33145" spans="10:13" x14ac:dyDescent="0.3">
      <c r="J33145" s="1"/>
      <c r="K33145" s="1"/>
      <c r="L33145" s="1"/>
      <c r="M33145" s="1"/>
    </row>
    <row r="33146" spans="10:13" x14ac:dyDescent="0.3">
      <c r="J33146" s="1"/>
      <c r="K33146" s="1"/>
      <c r="L33146" s="1"/>
      <c r="M33146" s="1"/>
    </row>
    <row r="33147" spans="10:13" x14ac:dyDescent="0.3">
      <c r="J33147" s="1"/>
      <c r="K33147" s="1"/>
      <c r="L33147" s="1"/>
      <c r="M33147" s="1"/>
    </row>
    <row r="33148" spans="10:13" x14ac:dyDescent="0.3">
      <c r="J33148" s="1"/>
      <c r="K33148" s="1"/>
      <c r="L33148" s="1"/>
      <c r="M33148" s="1"/>
    </row>
    <row r="33149" spans="10:13" x14ac:dyDescent="0.3">
      <c r="J33149" s="1"/>
      <c r="K33149" s="1"/>
      <c r="L33149" s="1"/>
      <c r="M33149" s="1"/>
    </row>
    <row r="33150" spans="10:13" x14ac:dyDescent="0.3">
      <c r="J33150" s="1"/>
      <c r="K33150" s="1"/>
      <c r="L33150" s="1"/>
      <c r="M33150" s="1"/>
    </row>
    <row r="33151" spans="10:13" x14ac:dyDescent="0.3">
      <c r="J33151" s="1"/>
      <c r="K33151" s="1"/>
      <c r="L33151" s="1"/>
      <c r="M33151" s="1"/>
    </row>
    <row r="33152" spans="10:13" x14ac:dyDescent="0.3">
      <c r="J33152" s="1"/>
      <c r="K33152" s="1"/>
      <c r="L33152" s="1"/>
      <c r="M33152" s="1"/>
    </row>
    <row r="33153" spans="10:13" x14ac:dyDescent="0.3">
      <c r="J33153" s="1"/>
      <c r="K33153" s="1"/>
      <c r="L33153" s="1"/>
      <c r="M33153" s="1"/>
    </row>
    <row r="33154" spans="10:13" x14ac:dyDescent="0.3">
      <c r="J33154" s="1"/>
      <c r="K33154" s="1"/>
      <c r="L33154" s="1"/>
      <c r="M33154" s="1"/>
    </row>
    <row r="33155" spans="10:13" x14ac:dyDescent="0.3">
      <c r="J33155" s="1"/>
      <c r="K33155" s="1"/>
      <c r="L33155" s="1"/>
      <c r="M33155" s="1"/>
    </row>
    <row r="33156" spans="10:13" x14ac:dyDescent="0.3">
      <c r="J33156" s="1"/>
      <c r="K33156" s="1"/>
      <c r="L33156" s="1"/>
      <c r="M33156" s="1"/>
    </row>
    <row r="33157" spans="10:13" x14ac:dyDescent="0.3">
      <c r="J33157" s="1"/>
      <c r="K33157" s="1"/>
      <c r="L33157" s="1"/>
      <c r="M33157" s="1"/>
    </row>
    <row r="33158" spans="10:13" x14ac:dyDescent="0.3">
      <c r="J33158" s="1"/>
      <c r="K33158" s="1"/>
      <c r="L33158" s="1"/>
      <c r="M33158" s="1"/>
    </row>
    <row r="33159" spans="10:13" x14ac:dyDescent="0.3">
      <c r="J33159" s="1"/>
      <c r="K33159" s="1"/>
      <c r="L33159" s="1"/>
      <c r="M33159" s="1"/>
    </row>
    <row r="33160" spans="10:13" x14ac:dyDescent="0.3">
      <c r="J33160" s="1"/>
      <c r="K33160" s="1"/>
      <c r="L33160" s="1"/>
      <c r="M33160" s="1"/>
    </row>
    <row r="33161" spans="10:13" x14ac:dyDescent="0.3">
      <c r="J33161" s="1"/>
      <c r="K33161" s="1"/>
      <c r="L33161" s="1"/>
      <c r="M33161" s="1"/>
    </row>
    <row r="33162" spans="10:13" x14ac:dyDescent="0.3">
      <c r="J33162" s="1"/>
      <c r="K33162" s="1"/>
      <c r="L33162" s="1"/>
      <c r="M33162" s="1"/>
    </row>
    <row r="33163" spans="10:13" x14ac:dyDescent="0.3">
      <c r="J33163" s="1"/>
      <c r="K33163" s="1"/>
      <c r="L33163" s="1"/>
      <c r="M33163" s="1"/>
    </row>
    <row r="33164" spans="10:13" x14ac:dyDescent="0.3">
      <c r="J33164" s="1"/>
      <c r="K33164" s="1"/>
      <c r="L33164" s="1"/>
      <c r="M33164" s="1"/>
    </row>
    <row r="33165" spans="10:13" x14ac:dyDescent="0.3">
      <c r="J33165" s="1"/>
      <c r="K33165" s="1"/>
      <c r="L33165" s="1"/>
      <c r="M33165" s="1"/>
    </row>
    <row r="33166" spans="10:13" x14ac:dyDescent="0.3">
      <c r="J33166" s="1"/>
      <c r="K33166" s="1"/>
      <c r="L33166" s="1"/>
      <c r="M33166" s="1"/>
    </row>
    <row r="33167" spans="10:13" x14ac:dyDescent="0.3">
      <c r="J33167" s="1"/>
      <c r="K33167" s="1"/>
      <c r="L33167" s="1"/>
      <c r="M33167" s="1"/>
    </row>
    <row r="33168" spans="10:13" x14ac:dyDescent="0.3">
      <c r="J33168" s="1"/>
      <c r="K33168" s="1"/>
      <c r="L33168" s="1"/>
      <c r="M33168" s="1"/>
    </row>
    <row r="33169" spans="10:13" x14ac:dyDescent="0.3">
      <c r="J33169" s="1"/>
      <c r="K33169" s="1"/>
      <c r="L33169" s="1"/>
      <c r="M33169" s="1"/>
    </row>
    <row r="33170" spans="10:13" x14ac:dyDescent="0.3">
      <c r="J33170" s="1"/>
      <c r="K33170" s="1"/>
      <c r="L33170" s="1"/>
      <c r="M33170" s="1"/>
    </row>
    <row r="33171" spans="10:13" x14ac:dyDescent="0.3">
      <c r="J33171" s="1"/>
      <c r="K33171" s="1"/>
      <c r="L33171" s="1"/>
      <c r="M33171" s="1"/>
    </row>
    <row r="33172" spans="10:13" x14ac:dyDescent="0.3">
      <c r="J33172" s="1"/>
      <c r="K33172" s="1"/>
      <c r="L33172" s="1"/>
      <c r="M33172" s="1"/>
    </row>
    <row r="33173" spans="10:13" x14ac:dyDescent="0.3">
      <c r="J33173" s="1"/>
      <c r="K33173" s="1"/>
      <c r="L33173" s="1"/>
      <c r="M33173" s="1"/>
    </row>
    <row r="33174" spans="10:13" x14ac:dyDescent="0.3">
      <c r="J33174" s="1"/>
      <c r="K33174" s="1"/>
      <c r="L33174" s="1"/>
      <c r="M33174" s="1"/>
    </row>
    <row r="33175" spans="10:13" x14ac:dyDescent="0.3">
      <c r="J33175" s="1"/>
      <c r="K33175" s="1"/>
      <c r="L33175" s="1"/>
      <c r="M33175" s="1"/>
    </row>
    <row r="33176" spans="10:13" x14ac:dyDescent="0.3">
      <c r="J33176" s="1"/>
      <c r="K33176" s="1"/>
      <c r="L33176" s="1"/>
      <c r="M33176" s="1"/>
    </row>
    <row r="33177" spans="10:13" x14ac:dyDescent="0.3">
      <c r="J33177" s="1"/>
      <c r="K33177" s="1"/>
      <c r="L33177" s="1"/>
      <c r="M33177" s="1"/>
    </row>
    <row r="33178" spans="10:13" x14ac:dyDescent="0.3">
      <c r="J33178" s="1"/>
      <c r="K33178" s="1"/>
      <c r="L33178" s="1"/>
      <c r="M33178" s="1"/>
    </row>
    <row r="33179" spans="10:13" x14ac:dyDescent="0.3">
      <c r="J33179" s="1"/>
      <c r="K33179" s="1"/>
      <c r="L33179" s="1"/>
      <c r="M33179" s="1"/>
    </row>
    <row r="33180" spans="10:13" x14ac:dyDescent="0.3">
      <c r="J33180" s="1"/>
      <c r="K33180" s="1"/>
      <c r="L33180" s="1"/>
      <c r="M33180" s="1"/>
    </row>
    <row r="33181" spans="10:13" x14ac:dyDescent="0.3">
      <c r="J33181" s="1"/>
      <c r="K33181" s="1"/>
      <c r="L33181" s="1"/>
      <c r="M33181" s="1"/>
    </row>
    <row r="33182" spans="10:13" x14ac:dyDescent="0.3">
      <c r="J33182" s="1"/>
      <c r="K33182" s="1"/>
      <c r="L33182" s="1"/>
      <c r="M33182" s="1"/>
    </row>
    <row r="33183" spans="10:13" x14ac:dyDescent="0.3">
      <c r="J33183" s="1"/>
      <c r="K33183" s="1"/>
      <c r="L33183" s="1"/>
      <c r="M33183" s="1"/>
    </row>
    <row r="33184" spans="10:13" x14ac:dyDescent="0.3">
      <c r="J33184" s="1"/>
      <c r="K33184" s="1"/>
      <c r="L33184" s="1"/>
      <c r="M33184" s="1"/>
    </row>
    <row r="33185" spans="10:13" x14ac:dyDescent="0.3">
      <c r="J33185" s="1"/>
      <c r="K33185" s="1"/>
      <c r="L33185" s="1"/>
      <c r="M33185" s="1"/>
    </row>
    <row r="33186" spans="10:13" x14ac:dyDescent="0.3">
      <c r="J33186" s="1"/>
      <c r="K33186" s="1"/>
      <c r="L33186" s="1"/>
      <c r="M33186" s="1"/>
    </row>
    <row r="33187" spans="10:13" x14ac:dyDescent="0.3">
      <c r="J33187" s="1"/>
      <c r="K33187" s="1"/>
      <c r="L33187" s="1"/>
      <c r="M33187" s="1"/>
    </row>
    <row r="33188" spans="10:13" x14ac:dyDescent="0.3">
      <c r="J33188" s="1"/>
      <c r="K33188" s="1"/>
      <c r="L33188" s="1"/>
      <c r="M33188" s="1"/>
    </row>
    <row r="33189" spans="10:13" x14ac:dyDescent="0.3">
      <c r="J33189" s="1"/>
      <c r="K33189" s="1"/>
      <c r="L33189" s="1"/>
      <c r="M33189" s="1"/>
    </row>
    <row r="33190" spans="10:13" x14ac:dyDescent="0.3">
      <c r="J33190" s="1"/>
      <c r="K33190" s="1"/>
      <c r="L33190" s="1"/>
      <c r="M33190" s="1"/>
    </row>
    <row r="33191" spans="10:13" x14ac:dyDescent="0.3">
      <c r="J33191" s="1"/>
      <c r="K33191" s="1"/>
      <c r="L33191" s="1"/>
      <c r="M33191" s="1"/>
    </row>
    <row r="33192" spans="10:13" x14ac:dyDescent="0.3">
      <c r="J33192" s="1"/>
      <c r="K33192" s="1"/>
      <c r="L33192" s="1"/>
      <c r="M33192" s="1"/>
    </row>
    <row r="33193" spans="10:13" x14ac:dyDescent="0.3">
      <c r="J33193" s="1"/>
      <c r="K33193" s="1"/>
      <c r="L33193" s="1"/>
      <c r="M33193" s="1"/>
    </row>
    <row r="33194" spans="10:13" x14ac:dyDescent="0.3">
      <c r="J33194" s="1"/>
      <c r="K33194" s="1"/>
      <c r="L33194" s="1"/>
      <c r="M33194" s="1"/>
    </row>
    <row r="33195" spans="10:13" x14ac:dyDescent="0.3">
      <c r="J33195" s="1"/>
      <c r="K33195" s="1"/>
      <c r="L33195" s="1"/>
      <c r="M33195" s="1"/>
    </row>
    <row r="33196" spans="10:13" x14ac:dyDescent="0.3">
      <c r="J33196" s="1"/>
      <c r="K33196" s="1"/>
      <c r="L33196" s="1"/>
      <c r="M33196" s="1"/>
    </row>
    <row r="33197" spans="10:13" x14ac:dyDescent="0.3">
      <c r="J33197" s="1"/>
      <c r="K33197" s="1"/>
      <c r="L33197" s="1"/>
      <c r="M33197" s="1"/>
    </row>
    <row r="33198" spans="10:13" x14ac:dyDescent="0.3">
      <c r="J33198" s="1"/>
      <c r="K33198" s="1"/>
      <c r="L33198" s="1"/>
      <c r="M33198" s="1"/>
    </row>
    <row r="33199" spans="10:13" x14ac:dyDescent="0.3">
      <c r="J33199" s="1"/>
      <c r="K33199" s="1"/>
      <c r="L33199" s="1"/>
      <c r="M33199" s="1"/>
    </row>
    <row r="33200" spans="10:13" x14ac:dyDescent="0.3">
      <c r="J33200" s="1"/>
      <c r="K33200" s="1"/>
      <c r="L33200" s="1"/>
      <c r="M33200" s="1"/>
    </row>
    <row r="33201" spans="10:13" x14ac:dyDescent="0.3">
      <c r="J33201" s="1"/>
      <c r="K33201" s="1"/>
      <c r="L33201" s="1"/>
      <c r="M33201" s="1"/>
    </row>
    <row r="33202" spans="10:13" x14ac:dyDescent="0.3">
      <c r="J33202" s="1"/>
      <c r="K33202" s="1"/>
      <c r="L33202" s="1"/>
      <c r="M33202" s="1"/>
    </row>
    <row r="33203" spans="10:13" x14ac:dyDescent="0.3">
      <c r="J33203" s="1"/>
      <c r="K33203" s="1"/>
      <c r="L33203" s="1"/>
      <c r="M33203" s="1"/>
    </row>
    <row r="33204" spans="10:13" x14ac:dyDescent="0.3">
      <c r="J33204" s="1"/>
      <c r="K33204" s="1"/>
      <c r="L33204" s="1"/>
      <c r="M33204" s="1"/>
    </row>
    <row r="33205" spans="10:13" x14ac:dyDescent="0.3">
      <c r="J33205" s="1"/>
      <c r="K33205" s="1"/>
      <c r="L33205" s="1"/>
      <c r="M33205" s="1"/>
    </row>
    <row r="33206" spans="10:13" x14ac:dyDescent="0.3">
      <c r="J33206" s="1"/>
      <c r="K33206" s="1"/>
      <c r="L33206" s="1"/>
      <c r="M33206" s="1"/>
    </row>
    <row r="33207" spans="10:13" x14ac:dyDescent="0.3">
      <c r="J33207" s="1"/>
      <c r="K33207" s="1"/>
      <c r="L33207" s="1"/>
      <c r="M33207" s="1"/>
    </row>
    <row r="33208" spans="10:13" x14ac:dyDescent="0.3">
      <c r="J33208" s="1"/>
      <c r="K33208" s="1"/>
      <c r="L33208" s="1"/>
      <c r="M33208" s="1"/>
    </row>
    <row r="33209" spans="10:13" x14ac:dyDescent="0.3">
      <c r="J33209" s="1"/>
      <c r="K33209" s="1"/>
      <c r="L33209" s="1"/>
      <c r="M33209" s="1"/>
    </row>
    <row r="33210" spans="10:13" x14ac:dyDescent="0.3">
      <c r="J33210" s="1"/>
      <c r="K33210" s="1"/>
      <c r="L33210" s="1"/>
      <c r="M33210" s="1"/>
    </row>
    <row r="33211" spans="10:13" x14ac:dyDescent="0.3">
      <c r="J33211" s="1"/>
      <c r="K33211" s="1"/>
      <c r="L33211" s="1"/>
      <c r="M33211" s="1"/>
    </row>
    <row r="33212" spans="10:13" x14ac:dyDescent="0.3">
      <c r="J33212" s="1"/>
      <c r="K33212" s="1"/>
      <c r="L33212" s="1"/>
      <c r="M33212" s="1"/>
    </row>
    <row r="33213" spans="10:13" x14ac:dyDescent="0.3">
      <c r="J33213" s="1"/>
      <c r="K33213" s="1"/>
      <c r="L33213" s="1"/>
      <c r="M33213" s="1"/>
    </row>
    <row r="33214" spans="10:13" x14ac:dyDescent="0.3">
      <c r="J33214" s="1"/>
      <c r="K33214" s="1"/>
      <c r="L33214" s="1"/>
      <c r="M33214" s="1"/>
    </row>
    <row r="33215" spans="10:13" x14ac:dyDescent="0.3">
      <c r="J33215" s="1"/>
      <c r="K33215" s="1"/>
      <c r="L33215" s="1"/>
      <c r="M33215" s="1"/>
    </row>
    <row r="33216" spans="10:13" x14ac:dyDescent="0.3">
      <c r="J33216" s="1"/>
      <c r="K33216" s="1"/>
      <c r="L33216" s="1"/>
      <c r="M33216" s="1"/>
    </row>
    <row r="33217" spans="10:13" x14ac:dyDescent="0.3">
      <c r="J33217" s="1"/>
      <c r="K33217" s="1"/>
      <c r="L33217" s="1"/>
      <c r="M33217" s="1"/>
    </row>
    <row r="33218" spans="10:13" x14ac:dyDescent="0.3">
      <c r="J33218" s="1"/>
      <c r="K33218" s="1"/>
      <c r="L33218" s="1"/>
      <c r="M33218" s="1"/>
    </row>
    <row r="33219" spans="10:13" x14ac:dyDescent="0.3">
      <c r="J33219" s="1"/>
      <c r="K33219" s="1"/>
      <c r="L33219" s="1"/>
      <c r="M33219" s="1"/>
    </row>
    <row r="33220" spans="10:13" x14ac:dyDescent="0.3">
      <c r="J33220" s="1"/>
      <c r="K33220" s="1"/>
      <c r="L33220" s="1"/>
      <c r="M33220" s="1"/>
    </row>
    <row r="33221" spans="10:13" x14ac:dyDescent="0.3">
      <c r="J33221" s="1"/>
      <c r="K33221" s="1"/>
      <c r="L33221" s="1"/>
      <c r="M33221" s="1"/>
    </row>
    <row r="33222" spans="10:13" x14ac:dyDescent="0.3">
      <c r="J33222" s="1"/>
      <c r="K33222" s="1"/>
      <c r="L33222" s="1"/>
      <c r="M33222" s="1"/>
    </row>
    <row r="33223" spans="10:13" x14ac:dyDescent="0.3">
      <c r="J33223" s="1"/>
      <c r="K33223" s="1"/>
      <c r="L33223" s="1"/>
      <c r="M33223" s="1"/>
    </row>
    <row r="33224" spans="10:13" x14ac:dyDescent="0.3">
      <c r="J33224" s="1"/>
      <c r="K33224" s="1"/>
      <c r="L33224" s="1"/>
      <c r="M33224" s="1"/>
    </row>
    <row r="33225" spans="10:13" x14ac:dyDescent="0.3">
      <c r="J33225" s="1"/>
      <c r="K33225" s="1"/>
      <c r="L33225" s="1"/>
      <c r="M33225" s="1"/>
    </row>
    <row r="33226" spans="10:13" x14ac:dyDescent="0.3">
      <c r="J33226" s="1"/>
      <c r="K33226" s="1"/>
      <c r="L33226" s="1"/>
      <c r="M33226" s="1"/>
    </row>
    <row r="33227" spans="10:13" x14ac:dyDescent="0.3">
      <c r="J33227" s="1"/>
      <c r="K33227" s="1"/>
      <c r="L33227" s="1"/>
      <c r="M33227" s="1"/>
    </row>
    <row r="33228" spans="10:13" x14ac:dyDescent="0.3">
      <c r="J33228" s="1"/>
      <c r="K33228" s="1"/>
      <c r="L33228" s="1"/>
      <c r="M33228" s="1"/>
    </row>
    <row r="33229" spans="10:13" x14ac:dyDescent="0.3">
      <c r="J33229" s="1"/>
      <c r="K33229" s="1"/>
      <c r="L33229" s="1"/>
      <c r="M33229" s="1"/>
    </row>
    <row r="33230" spans="10:13" x14ac:dyDescent="0.3">
      <c r="J33230" s="1"/>
      <c r="K33230" s="1"/>
      <c r="L33230" s="1"/>
      <c r="M33230" s="1"/>
    </row>
    <row r="33231" spans="10:13" x14ac:dyDescent="0.3">
      <c r="J33231" s="1"/>
      <c r="K33231" s="1"/>
      <c r="L33231" s="1"/>
      <c r="M33231" s="1"/>
    </row>
    <row r="33232" spans="10:13" x14ac:dyDescent="0.3">
      <c r="J33232" s="1"/>
      <c r="K33232" s="1"/>
      <c r="L33232" s="1"/>
      <c r="M33232" s="1"/>
    </row>
    <row r="33233" spans="10:13" x14ac:dyDescent="0.3">
      <c r="J33233" s="1"/>
      <c r="K33233" s="1"/>
      <c r="L33233" s="1"/>
      <c r="M33233" s="1"/>
    </row>
    <row r="33234" spans="10:13" x14ac:dyDescent="0.3">
      <c r="J33234" s="1"/>
      <c r="K33234" s="1"/>
      <c r="L33234" s="1"/>
      <c r="M33234" s="1"/>
    </row>
    <row r="33235" spans="10:13" x14ac:dyDescent="0.3">
      <c r="J33235" s="1"/>
      <c r="K33235" s="1"/>
      <c r="L33235" s="1"/>
      <c r="M33235" s="1"/>
    </row>
    <row r="33236" spans="10:13" x14ac:dyDescent="0.3">
      <c r="J33236" s="1"/>
      <c r="K33236" s="1"/>
      <c r="L33236" s="1"/>
      <c r="M33236" s="1"/>
    </row>
    <row r="33237" spans="10:13" x14ac:dyDescent="0.3">
      <c r="J33237" s="1"/>
      <c r="K33237" s="1"/>
      <c r="L33237" s="1"/>
      <c r="M33237" s="1"/>
    </row>
    <row r="33238" spans="10:13" x14ac:dyDescent="0.3">
      <c r="J33238" s="1"/>
      <c r="K33238" s="1"/>
      <c r="L33238" s="1"/>
      <c r="M33238" s="1"/>
    </row>
    <row r="33239" spans="10:13" x14ac:dyDescent="0.3">
      <c r="J33239" s="1"/>
      <c r="K33239" s="1"/>
      <c r="L33239" s="1"/>
      <c r="M33239" s="1"/>
    </row>
    <row r="33240" spans="10:13" x14ac:dyDescent="0.3">
      <c r="J33240" s="1"/>
      <c r="K33240" s="1"/>
      <c r="L33240" s="1"/>
      <c r="M33240" s="1"/>
    </row>
    <row r="33241" spans="10:13" x14ac:dyDescent="0.3">
      <c r="J33241" s="1"/>
      <c r="K33241" s="1"/>
      <c r="L33241" s="1"/>
      <c r="M33241" s="1"/>
    </row>
    <row r="33242" spans="10:13" x14ac:dyDescent="0.3">
      <c r="J33242" s="1"/>
      <c r="K33242" s="1"/>
      <c r="L33242" s="1"/>
      <c r="M33242" s="1"/>
    </row>
    <row r="33243" spans="10:13" x14ac:dyDescent="0.3">
      <c r="J33243" s="1"/>
      <c r="K33243" s="1"/>
      <c r="L33243" s="1"/>
      <c r="M33243" s="1"/>
    </row>
    <row r="33244" spans="10:13" x14ac:dyDescent="0.3">
      <c r="J33244" s="1"/>
      <c r="K33244" s="1"/>
      <c r="L33244" s="1"/>
      <c r="M33244" s="1"/>
    </row>
    <row r="33245" spans="10:13" x14ac:dyDescent="0.3">
      <c r="J33245" s="1"/>
      <c r="K33245" s="1"/>
      <c r="L33245" s="1"/>
      <c r="M33245" s="1"/>
    </row>
    <row r="33246" spans="10:13" x14ac:dyDescent="0.3">
      <c r="J33246" s="1"/>
      <c r="K33246" s="1"/>
      <c r="L33246" s="1"/>
      <c r="M33246" s="1"/>
    </row>
    <row r="33247" spans="10:13" x14ac:dyDescent="0.3">
      <c r="J33247" s="1"/>
      <c r="K33247" s="1"/>
      <c r="L33247" s="1"/>
      <c r="M33247" s="1"/>
    </row>
    <row r="33248" spans="10:13" x14ac:dyDescent="0.3">
      <c r="J33248" s="1"/>
      <c r="K33248" s="1"/>
      <c r="L33248" s="1"/>
      <c r="M33248" s="1"/>
    </row>
    <row r="33249" spans="10:13" x14ac:dyDescent="0.3">
      <c r="J33249" s="1"/>
      <c r="K33249" s="1"/>
      <c r="L33249" s="1"/>
      <c r="M33249" s="1"/>
    </row>
    <row r="33250" spans="10:13" x14ac:dyDescent="0.3">
      <c r="J33250" s="1"/>
      <c r="K33250" s="1"/>
      <c r="L33250" s="1"/>
      <c r="M33250" s="1"/>
    </row>
    <row r="33251" spans="10:13" x14ac:dyDescent="0.3">
      <c r="J33251" s="1"/>
      <c r="K33251" s="1"/>
      <c r="L33251" s="1"/>
      <c r="M33251" s="1"/>
    </row>
    <row r="33252" spans="10:13" x14ac:dyDescent="0.3">
      <c r="J33252" s="1"/>
      <c r="K33252" s="1"/>
      <c r="L33252" s="1"/>
      <c r="M33252" s="1"/>
    </row>
    <row r="33253" spans="10:13" x14ac:dyDescent="0.3">
      <c r="J33253" s="1"/>
      <c r="K33253" s="1"/>
      <c r="L33253" s="1"/>
      <c r="M33253" s="1"/>
    </row>
    <row r="33254" spans="10:13" x14ac:dyDescent="0.3">
      <c r="J33254" s="1"/>
      <c r="K33254" s="1"/>
      <c r="L33254" s="1"/>
      <c r="M33254" s="1"/>
    </row>
    <row r="33255" spans="10:13" x14ac:dyDescent="0.3">
      <c r="J33255" s="1"/>
      <c r="K33255" s="1"/>
      <c r="L33255" s="1"/>
      <c r="M33255" s="1"/>
    </row>
    <row r="33256" spans="10:13" x14ac:dyDescent="0.3">
      <c r="J33256" s="1"/>
      <c r="K33256" s="1"/>
      <c r="L33256" s="1"/>
      <c r="M33256" s="1"/>
    </row>
    <row r="33257" spans="10:13" x14ac:dyDescent="0.3">
      <c r="J33257" s="1"/>
      <c r="K33257" s="1"/>
      <c r="L33257" s="1"/>
      <c r="M33257" s="1"/>
    </row>
    <row r="33258" spans="10:13" x14ac:dyDescent="0.3">
      <c r="J33258" s="1"/>
      <c r="K33258" s="1"/>
      <c r="L33258" s="1"/>
      <c r="M33258" s="1"/>
    </row>
    <row r="33259" spans="10:13" x14ac:dyDescent="0.3">
      <c r="J33259" s="1"/>
      <c r="K33259" s="1"/>
      <c r="L33259" s="1"/>
      <c r="M33259" s="1"/>
    </row>
    <row r="33260" spans="10:13" x14ac:dyDescent="0.3">
      <c r="J33260" s="1"/>
      <c r="K33260" s="1"/>
      <c r="L33260" s="1"/>
      <c r="M33260" s="1"/>
    </row>
    <row r="33261" spans="10:13" x14ac:dyDescent="0.3">
      <c r="J33261" s="1"/>
      <c r="K33261" s="1"/>
      <c r="L33261" s="1"/>
      <c r="M33261" s="1"/>
    </row>
    <row r="33262" spans="10:13" x14ac:dyDescent="0.3">
      <c r="J33262" s="1"/>
      <c r="K33262" s="1"/>
      <c r="L33262" s="1"/>
      <c r="M33262" s="1"/>
    </row>
    <row r="33263" spans="10:13" x14ac:dyDescent="0.3">
      <c r="J33263" s="1"/>
      <c r="K33263" s="1"/>
      <c r="L33263" s="1"/>
      <c r="M33263" s="1"/>
    </row>
    <row r="33264" spans="10:13" x14ac:dyDescent="0.3">
      <c r="J33264" s="1"/>
      <c r="K33264" s="1"/>
      <c r="L33264" s="1"/>
      <c r="M33264" s="1"/>
    </row>
    <row r="33265" spans="10:13" x14ac:dyDescent="0.3">
      <c r="J33265" s="1"/>
      <c r="K33265" s="1"/>
      <c r="L33265" s="1"/>
      <c r="M33265" s="1"/>
    </row>
    <row r="33266" spans="10:13" x14ac:dyDescent="0.3">
      <c r="J33266" s="1"/>
      <c r="K33266" s="1"/>
      <c r="L33266" s="1"/>
      <c r="M33266" s="1"/>
    </row>
    <row r="33267" spans="10:13" x14ac:dyDescent="0.3">
      <c r="J33267" s="1"/>
      <c r="K33267" s="1"/>
      <c r="L33267" s="1"/>
      <c r="M33267" s="1"/>
    </row>
    <row r="33268" spans="10:13" x14ac:dyDescent="0.3">
      <c r="J33268" s="1"/>
      <c r="K33268" s="1"/>
      <c r="L33268" s="1"/>
      <c r="M33268" s="1"/>
    </row>
    <row r="33269" spans="10:13" x14ac:dyDescent="0.3">
      <c r="J33269" s="1"/>
      <c r="K33269" s="1"/>
      <c r="L33269" s="1"/>
      <c r="M33269" s="1"/>
    </row>
    <row r="33270" spans="10:13" x14ac:dyDescent="0.3">
      <c r="J33270" s="1"/>
      <c r="K33270" s="1"/>
      <c r="L33270" s="1"/>
      <c r="M33270" s="1"/>
    </row>
    <row r="33271" spans="10:13" x14ac:dyDescent="0.3">
      <c r="J33271" s="1"/>
      <c r="K33271" s="1"/>
      <c r="L33271" s="1"/>
      <c r="M33271" s="1"/>
    </row>
    <row r="33272" spans="10:13" x14ac:dyDescent="0.3">
      <c r="J33272" s="1"/>
      <c r="K33272" s="1"/>
      <c r="L33272" s="1"/>
      <c r="M33272" s="1"/>
    </row>
    <row r="33273" spans="10:13" x14ac:dyDescent="0.3">
      <c r="J33273" s="1"/>
      <c r="K33273" s="1"/>
      <c r="L33273" s="1"/>
      <c r="M33273" s="1"/>
    </row>
    <row r="33274" spans="10:13" x14ac:dyDescent="0.3">
      <c r="J33274" s="1"/>
      <c r="K33274" s="1"/>
      <c r="L33274" s="1"/>
      <c r="M33274" s="1"/>
    </row>
    <row r="33275" spans="10:13" x14ac:dyDescent="0.3">
      <c r="J33275" s="1"/>
      <c r="K33275" s="1"/>
      <c r="L33275" s="1"/>
      <c r="M33275" s="1"/>
    </row>
    <row r="33276" spans="10:13" x14ac:dyDescent="0.3">
      <c r="J33276" s="1"/>
      <c r="K33276" s="1"/>
      <c r="L33276" s="1"/>
      <c r="M33276" s="1"/>
    </row>
    <row r="33277" spans="10:13" x14ac:dyDescent="0.3">
      <c r="J33277" s="1"/>
      <c r="K33277" s="1"/>
      <c r="L33277" s="1"/>
      <c r="M33277" s="1"/>
    </row>
    <row r="33278" spans="10:13" x14ac:dyDescent="0.3">
      <c r="J33278" s="1"/>
      <c r="K33278" s="1"/>
      <c r="L33278" s="1"/>
      <c r="M33278" s="1"/>
    </row>
    <row r="33279" spans="10:13" x14ac:dyDescent="0.3">
      <c r="J33279" s="1"/>
      <c r="K33279" s="1"/>
      <c r="L33279" s="1"/>
      <c r="M33279" s="1"/>
    </row>
    <row r="33280" spans="10:13" x14ac:dyDescent="0.3">
      <c r="J33280" s="1"/>
      <c r="K33280" s="1"/>
      <c r="L33280" s="1"/>
      <c r="M33280" s="1"/>
    </row>
    <row r="33281" spans="10:13" x14ac:dyDescent="0.3">
      <c r="J33281" s="1"/>
      <c r="K33281" s="1"/>
      <c r="L33281" s="1"/>
      <c r="M33281" s="1"/>
    </row>
    <row r="33282" spans="10:13" x14ac:dyDescent="0.3">
      <c r="J33282" s="1"/>
      <c r="K33282" s="1"/>
      <c r="L33282" s="1"/>
      <c r="M33282" s="1"/>
    </row>
    <row r="33283" spans="10:13" x14ac:dyDescent="0.3">
      <c r="J33283" s="1"/>
      <c r="K33283" s="1"/>
      <c r="L33283" s="1"/>
      <c r="M33283" s="1"/>
    </row>
    <row r="33284" spans="10:13" x14ac:dyDescent="0.3">
      <c r="J33284" s="1"/>
      <c r="K33284" s="1"/>
      <c r="L33284" s="1"/>
      <c r="M33284" s="1"/>
    </row>
    <row r="33285" spans="10:13" x14ac:dyDescent="0.3">
      <c r="J33285" s="1"/>
      <c r="K33285" s="1"/>
      <c r="L33285" s="1"/>
      <c r="M33285" s="1"/>
    </row>
    <row r="33286" spans="10:13" x14ac:dyDescent="0.3">
      <c r="J33286" s="1"/>
      <c r="K33286" s="1"/>
      <c r="L33286" s="1"/>
      <c r="M33286" s="1"/>
    </row>
    <row r="33287" spans="10:13" x14ac:dyDescent="0.3">
      <c r="J33287" s="1"/>
      <c r="K33287" s="1"/>
      <c r="L33287" s="1"/>
      <c r="M33287" s="1"/>
    </row>
    <row r="33288" spans="10:13" x14ac:dyDescent="0.3">
      <c r="J33288" s="1"/>
      <c r="K33288" s="1"/>
      <c r="L33288" s="1"/>
      <c r="M33288" s="1"/>
    </row>
    <row r="33289" spans="10:13" x14ac:dyDescent="0.3">
      <c r="J33289" s="1"/>
      <c r="K33289" s="1"/>
      <c r="L33289" s="1"/>
      <c r="M33289" s="1"/>
    </row>
    <row r="33290" spans="10:13" x14ac:dyDescent="0.3">
      <c r="J33290" s="1"/>
      <c r="K33290" s="1"/>
      <c r="L33290" s="1"/>
      <c r="M33290" s="1"/>
    </row>
    <row r="33291" spans="10:13" x14ac:dyDescent="0.3">
      <c r="J33291" s="1"/>
      <c r="K33291" s="1"/>
      <c r="L33291" s="1"/>
      <c r="M33291" s="1"/>
    </row>
    <row r="33292" spans="10:13" x14ac:dyDescent="0.3">
      <c r="J33292" s="1"/>
      <c r="K33292" s="1"/>
      <c r="L33292" s="1"/>
      <c r="M33292" s="1"/>
    </row>
    <row r="33293" spans="10:13" x14ac:dyDescent="0.3">
      <c r="J33293" s="1"/>
      <c r="K33293" s="1"/>
      <c r="L33293" s="1"/>
      <c r="M33293" s="1"/>
    </row>
    <row r="33294" spans="10:13" x14ac:dyDescent="0.3">
      <c r="J33294" s="1"/>
      <c r="K33294" s="1"/>
      <c r="L33294" s="1"/>
      <c r="M33294" s="1"/>
    </row>
    <row r="33295" spans="10:13" x14ac:dyDescent="0.3">
      <c r="J33295" s="1"/>
      <c r="K33295" s="1"/>
      <c r="L33295" s="1"/>
      <c r="M33295" s="1"/>
    </row>
    <row r="33296" spans="10:13" x14ac:dyDescent="0.3">
      <c r="J33296" s="1"/>
      <c r="K33296" s="1"/>
      <c r="L33296" s="1"/>
      <c r="M33296" s="1"/>
    </row>
    <row r="33297" spans="10:13" x14ac:dyDescent="0.3">
      <c r="J33297" s="1"/>
      <c r="K33297" s="1"/>
      <c r="L33297" s="1"/>
      <c r="M33297" s="1"/>
    </row>
    <row r="33298" spans="10:13" x14ac:dyDescent="0.3">
      <c r="J33298" s="1"/>
      <c r="K33298" s="1"/>
      <c r="L33298" s="1"/>
      <c r="M33298" s="1"/>
    </row>
    <row r="33299" spans="10:13" x14ac:dyDescent="0.3">
      <c r="J33299" s="1"/>
      <c r="K33299" s="1"/>
      <c r="L33299" s="1"/>
      <c r="M33299" s="1"/>
    </row>
    <row r="33300" spans="10:13" x14ac:dyDescent="0.3">
      <c r="J33300" s="1"/>
      <c r="K33300" s="1"/>
      <c r="L33300" s="1"/>
      <c r="M33300" s="1"/>
    </row>
    <row r="33301" spans="10:13" x14ac:dyDescent="0.3">
      <c r="J33301" s="1"/>
      <c r="K33301" s="1"/>
      <c r="L33301" s="1"/>
      <c r="M33301" s="1"/>
    </row>
    <row r="33302" spans="10:13" x14ac:dyDescent="0.3">
      <c r="J33302" s="1"/>
      <c r="K33302" s="1"/>
      <c r="L33302" s="1"/>
      <c r="M33302" s="1"/>
    </row>
    <row r="33303" spans="10:13" x14ac:dyDescent="0.3">
      <c r="J33303" s="1"/>
      <c r="K33303" s="1"/>
      <c r="L33303" s="1"/>
      <c r="M33303" s="1"/>
    </row>
    <row r="33304" spans="10:13" x14ac:dyDescent="0.3">
      <c r="J33304" s="1"/>
      <c r="K33304" s="1"/>
      <c r="L33304" s="1"/>
      <c r="M33304" s="1"/>
    </row>
    <row r="33305" spans="10:13" x14ac:dyDescent="0.3">
      <c r="J33305" s="1"/>
      <c r="K33305" s="1"/>
      <c r="L33305" s="1"/>
      <c r="M33305" s="1"/>
    </row>
    <row r="33306" spans="10:13" x14ac:dyDescent="0.3">
      <c r="J33306" s="1"/>
      <c r="K33306" s="1"/>
      <c r="L33306" s="1"/>
      <c r="M33306" s="1"/>
    </row>
    <row r="33307" spans="10:13" x14ac:dyDescent="0.3">
      <c r="J33307" s="1"/>
      <c r="K33307" s="1"/>
      <c r="L33307" s="1"/>
      <c r="M33307" s="1"/>
    </row>
    <row r="33308" spans="10:13" x14ac:dyDescent="0.3">
      <c r="J33308" s="1"/>
      <c r="K33308" s="1"/>
      <c r="L33308" s="1"/>
      <c r="M33308" s="1"/>
    </row>
    <row r="33309" spans="10:13" x14ac:dyDescent="0.3">
      <c r="J33309" s="1"/>
      <c r="K33309" s="1"/>
      <c r="L33309" s="1"/>
      <c r="M33309" s="1"/>
    </row>
    <row r="33310" spans="10:13" x14ac:dyDescent="0.3">
      <c r="J33310" s="1"/>
      <c r="K33310" s="1"/>
      <c r="L33310" s="1"/>
      <c r="M33310" s="1"/>
    </row>
    <row r="33311" spans="10:13" x14ac:dyDescent="0.3">
      <c r="J33311" s="1"/>
      <c r="K33311" s="1"/>
      <c r="L33311" s="1"/>
      <c r="M33311" s="1"/>
    </row>
    <row r="33312" spans="10:13" x14ac:dyDescent="0.3">
      <c r="J33312" s="1"/>
      <c r="K33312" s="1"/>
      <c r="L33312" s="1"/>
      <c r="M33312" s="1"/>
    </row>
    <row r="33313" spans="10:13" x14ac:dyDescent="0.3">
      <c r="J33313" s="1"/>
      <c r="K33313" s="1"/>
      <c r="L33313" s="1"/>
      <c r="M33313" s="1"/>
    </row>
    <row r="33314" spans="10:13" x14ac:dyDescent="0.3">
      <c r="J33314" s="1"/>
      <c r="K33314" s="1"/>
      <c r="L33314" s="1"/>
      <c r="M33314" s="1"/>
    </row>
    <row r="33315" spans="10:13" x14ac:dyDescent="0.3">
      <c r="J33315" s="1"/>
      <c r="K33315" s="1"/>
      <c r="L33315" s="1"/>
      <c r="M33315" s="1"/>
    </row>
    <row r="33316" spans="10:13" x14ac:dyDescent="0.3">
      <c r="J33316" s="1"/>
      <c r="K33316" s="1"/>
      <c r="L33316" s="1"/>
      <c r="M33316" s="1"/>
    </row>
    <row r="33317" spans="10:13" x14ac:dyDescent="0.3">
      <c r="J33317" s="1"/>
      <c r="K33317" s="1"/>
      <c r="L33317" s="1"/>
      <c r="M33317" s="1"/>
    </row>
    <row r="33318" spans="10:13" x14ac:dyDescent="0.3">
      <c r="J33318" s="1"/>
      <c r="K33318" s="1"/>
      <c r="L33318" s="1"/>
      <c r="M33318" s="1"/>
    </row>
    <row r="33319" spans="10:13" x14ac:dyDescent="0.3">
      <c r="J33319" s="1"/>
      <c r="K33319" s="1"/>
      <c r="L33319" s="1"/>
      <c r="M33319" s="1"/>
    </row>
    <row r="33320" spans="10:13" x14ac:dyDescent="0.3">
      <c r="J33320" s="1"/>
      <c r="K33320" s="1"/>
      <c r="L33320" s="1"/>
      <c r="M33320" s="1"/>
    </row>
    <row r="33321" spans="10:13" x14ac:dyDescent="0.3">
      <c r="J33321" s="1"/>
      <c r="K33321" s="1"/>
      <c r="L33321" s="1"/>
      <c r="M33321" s="1"/>
    </row>
    <row r="33322" spans="10:13" x14ac:dyDescent="0.3">
      <c r="J33322" s="1"/>
      <c r="K33322" s="1"/>
      <c r="L33322" s="1"/>
      <c r="M33322" s="1"/>
    </row>
    <row r="33323" spans="10:13" x14ac:dyDescent="0.3">
      <c r="J33323" s="1"/>
      <c r="K33323" s="1"/>
      <c r="L33323" s="1"/>
      <c r="M33323" s="1"/>
    </row>
    <row r="33324" spans="10:13" x14ac:dyDescent="0.3">
      <c r="J33324" s="1"/>
      <c r="K33324" s="1"/>
      <c r="L33324" s="1"/>
      <c r="M33324" s="1"/>
    </row>
    <row r="33325" spans="10:13" x14ac:dyDescent="0.3">
      <c r="J33325" s="1"/>
      <c r="K33325" s="1"/>
      <c r="L33325" s="1"/>
      <c r="M33325" s="1"/>
    </row>
    <row r="33326" spans="10:13" x14ac:dyDescent="0.3">
      <c r="J33326" s="1"/>
      <c r="K33326" s="1"/>
      <c r="L33326" s="1"/>
      <c r="M33326" s="1"/>
    </row>
    <row r="33327" spans="10:13" x14ac:dyDescent="0.3">
      <c r="J33327" s="1"/>
      <c r="K33327" s="1"/>
      <c r="L33327" s="1"/>
      <c r="M33327" s="1"/>
    </row>
    <row r="33328" spans="10:13" x14ac:dyDescent="0.3">
      <c r="J33328" s="1"/>
      <c r="K33328" s="1"/>
      <c r="L33328" s="1"/>
      <c r="M33328" s="1"/>
    </row>
    <row r="33329" spans="10:13" x14ac:dyDescent="0.3">
      <c r="J33329" s="1"/>
      <c r="K33329" s="1"/>
      <c r="L33329" s="1"/>
      <c r="M33329" s="1"/>
    </row>
    <row r="33330" spans="10:13" x14ac:dyDescent="0.3">
      <c r="J33330" s="1"/>
      <c r="K33330" s="1"/>
      <c r="L33330" s="1"/>
      <c r="M33330" s="1"/>
    </row>
    <row r="33331" spans="10:13" x14ac:dyDescent="0.3">
      <c r="J33331" s="1"/>
      <c r="K33331" s="1"/>
      <c r="L33331" s="1"/>
      <c r="M33331" s="1"/>
    </row>
    <row r="33332" spans="10:13" x14ac:dyDescent="0.3">
      <c r="J33332" s="1"/>
      <c r="K33332" s="1"/>
      <c r="L33332" s="1"/>
      <c r="M33332" s="1"/>
    </row>
    <row r="33333" spans="10:13" x14ac:dyDescent="0.3">
      <c r="J33333" s="1"/>
      <c r="K33333" s="1"/>
      <c r="L33333" s="1"/>
      <c r="M33333" s="1"/>
    </row>
    <row r="33334" spans="10:13" x14ac:dyDescent="0.3">
      <c r="J33334" s="1"/>
      <c r="K33334" s="1"/>
      <c r="L33334" s="1"/>
      <c r="M33334" s="1"/>
    </row>
    <row r="33335" spans="10:13" x14ac:dyDescent="0.3">
      <c r="J33335" s="1"/>
      <c r="K33335" s="1"/>
      <c r="L33335" s="1"/>
      <c r="M33335" s="1"/>
    </row>
    <row r="33336" spans="10:13" x14ac:dyDescent="0.3">
      <c r="J33336" s="1"/>
      <c r="K33336" s="1"/>
      <c r="L33336" s="1"/>
      <c r="M33336" s="1"/>
    </row>
    <row r="33337" spans="10:13" x14ac:dyDescent="0.3">
      <c r="J33337" s="1"/>
      <c r="K33337" s="1"/>
      <c r="L33337" s="1"/>
      <c r="M33337" s="1"/>
    </row>
    <row r="33338" spans="10:13" x14ac:dyDescent="0.3">
      <c r="J33338" s="1"/>
      <c r="K33338" s="1"/>
      <c r="L33338" s="1"/>
      <c r="M33338" s="1"/>
    </row>
    <row r="33339" spans="10:13" x14ac:dyDescent="0.3">
      <c r="J33339" s="1"/>
      <c r="K33339" s="1"/>
      <c r="L33339" s="1"/>
      <c r="M33339" s="1"/>
    </row>
    <row r="33340" spans="10:13" x14ac:dyDescent="0.3">
      <c r="J33340" s="1"/>
      <c r="K33340" s="1"/>
      <c r="L33340" s="1"/>
      <c r="M33340" s="1"/>
    </row>
    <row r="33341" spans="10:13" x14ac:dyDescent="0.3">
      <c r="J33341" s="1"/>
      <c r="K33341" s="1"/>
      <c r="L33341" s="1"/>
      <c r="M33341" s="1"/>
    </row>
    <row r="33342" spans="10:13" x14ac:dyDescent="0.3">
      <c r="J33342" s="1"/>
      <c r="K33342" s="1"/>
      <c r="L33342" s="1"/>
      <c r="M33342" s="1"/>
    </row>
    <row r="33343" spans="10:13" x14ac:dyDescent="0.3">
      <c r="J33343" s="1"/>
      <c r="K33343" s="1"/>
      <c r="L33343" s="1"/>
      <c r="M33343" s="1"/>
    </row>
    <row r="33344" spans="10:13" x14ac:dyDescent="0.3">
      <c r="J33344" s="1"/>
      <c r="K33344" s="1"/>
      <c r="L33344" s="1"/>
      <c r="M33344" s="1"/>
    </row>
    <row r="33345" spans="10:13" x14ac:dyDescent="0.3">
      <c r="J33345" s="1"/>
      <c r="K33345" s="1"/>
      <c r="L33345" s="1"/>
      <c r="M33345" s="1"/>
    </row>
    <row r="33346" spans="10:13" x14ac:dyDescent="0.3">
      <c r="J33346" s="1"/>
      <c r="K33346" s="1"/>
      <c r="L33346" s="1"/>
      <c r="M33346" s="1"/>
    </row>
    <row r="33347" spans="10:13" x14ac:dyDescent="0.3">
      <c r="J33347" s="1"/>
      <c r="K33347" s="1"/>
      <c r="L33347" s="1"/>
      <c r="M33347" s="1"/>
    </row>
    <row r="33348" spans="10:13" x14ac:dyDescent="0.3">
      <c r="J33348" s="1"/>
      <c r="K33348" s="1"/>
      <c r="L33348" s="1"/>
      <c r="M33348" s="1"/>
    </row>
    <row r="33349" spans="10:13" x14ac:dyDescent="0.3">
      <c r="J33349" s="1"/>
      <c r="K33349" s="1"/>
      <c r="L33349" s="1"/>
      <c r="M33349" s="1"/>
    </row>
    <row r="33350" spans="10:13" x14ac:dyDescent="0.3">
      <c r="J33350" s="1"/>
      <c r="K33350" s="1"/>
      <c r="L33350" s="1"/>
      <c r="M33350" s="1"/>
    </row>
    <row r="33351" spans="10:13" x14ac:dyDescent="0.3">
      <c r="J33351" s="1"/>
      <c r="K33351" s="1"/>
      <c r="L33351" s="1"/>
      <c r="M33351" s="1"/>
    </row>
    <row r="33352" spans="10:13" x14ac:dyDescent="0.3">
      <c r="J33352" s="1"/>
      <c r="K33352" s="1"/>
      <c r="L33352" s="1"/>
      <c r="M33352" s="1"/>
    </row>
    <row r="33353" spans="10:13" x14ac:dyDescent="0.3">
      <c r="J33353" s="1"/>
      <c r="K33353" s="1"/>
      <c r="L33353" s="1"/>
      <c r="M33353" s="1"/>
    </row>
    <row r="33354" spans="10:13" x14ac:dyDescent="0.3">
      <c r="J33354" s="1"/>
      <c r="K33354" s="1"/>
      <c r="L33354" s="1"/>
      <c r="M33354" s="1"/>
    </row>
    <row r="33355" spans="10:13" x14ac:dyDescent="0.3">
      <c r="J33355" s="1"/>
      <c r="K33355" s="1"/>
      <c r="L33355" s="1"/>
      <c r="M33355" s="1"/>
    </row>
    <row r="33356" spans="10:13" x14ac:dyDescent="0.3">
      <c r="J33356" s="1"/>
      <c r="K33356" s="1"/>
      <c r="L33356" s="1"/>
      <c r="M33356" s="1"/>
    </row>
    <row r="33357" spans="10:13" x14ac:dyDescent="0.3">
      <c r="J33357" s="1"/>
      <c r="K33357" s="1"/>
      <c r="L33357" s="1"/>
      <c r="M33357" s="1"/>
    </row>
    <row r="33358" spans="10:13" x14ac:dyDescent="0.3">
      <c r="J33358" s="1"/>
      <c r="K33358" s="1"/>
      <c r="L33358" s="1"/>
      <c r="M33358" s="1"/>
    </row>
    <row r="33359" spans="10:13" x14ac:dyDescent="0.3">
      <c r="J33359" s="1"/>
      <c r="K33359" s="1"/>
      <c r="L33359" s="1"/>
      <c r="M33359" s="1"/>
    </row>
    <row r="33360" spans="10:13" x14ac:dyDescent="0.3">
      <c r="J33360" s="1"/>
      <c r="K33360" s="1"/>
      <c r="L33360" s="1"/>
      <c r="M33360" s="1"/>
    </row>
    <row r="33361" spans="10:13" x14ac:dyDescent="0.3">
      <c r="J33361" s="1"/>
      <c r="K33361" s="1"/>
      <c r="L33361" s="1"/>
      <c r="M33361" s="1"/>
    </row>
    <row r="33362" spans="10:13" x14ac:dyDescent="0.3">
      <c r="J33362" s="1"/>
      <c r="K33362" s="1"/>
      <c r="L33362" s="1"/>
      <c r="M33362" s="1"/>
    </row>
    <row r="33363" spans="10:13" x14ac:dyDescent="0.3">
      <c r="J33363" s="1"/>
      <c r="K33363" s="1"/>
      <c r="L33363" s="1"/>
      <c r="M33363" s="1"/>
    </row>
    <row r="33364" spans="10:13" x14ac:dyDescent="0.3">
      <c r="J33364" s="1"/>
      <c r="K33364" s="1"/>
      <c r="L33364" s="1"/>
      <c r="M33364" s="1"/>
    </row>
    <row r="33365" spans="10:13" x14ac:dyDescent="0.3">
      <c r="J33365" s="1"/>
      <c r="K33365" s="1"/>
      <c r="L33365" s="1"/>
      <c r="M33365" s="1"/>
    </row>
    <row r="33366" spans="10:13" x14ac:dyDescent="0.3">
      <c r="J33366" s="1"/>
      <c r="K33366" s="1"/>
      <c r="L33366" s="1"/>
      <c r="M33366" s="1"/>
    </row>
    <row r="33367" spans="10:13" x14ac:dyDescent="0.3">
      <c r="J33367" s="1"/>
      <c r="K33367" s="1"/>
      <c r="L33367" s="1"/>
      <c r="M33367" s="1"/>
    </row>
    <row r="33368" spans="10:13" x14ac:dyDescent="0.3">
      <c r="J33368" s="1"/>
      <c r="K33368" s="1"/>
      <c r="L33368" s="1"/>
      <c r="M33368" s="1"/>
    </row>
    <row r="33369" spans="10:13" x14ac:dyDescent="0.3">
      <c r="J33369" s="1"/>
      <c r="K33369" s="1"/>
      <c r="L33369" s="1"/>
      <c r="M33369" s="1"/>
    </row>
    <row r="33370" spans="10:13" x14ac:dyDescent="0.3">
      <c r="J33370" s="1"/>
      <c r="K33370" s="1"/>
      <c r="L33370" s="1"/>
      <c r="M33370" s="1"/>
    </row>
    <row r="33371" spans="10:13" x14ac:dyDescent="0.3">
      <c r="J33371" s="1"/>
      <c r="K33371" s="1"/>
      <c r="L33371" s="1"/>
      <c r="M33371" s="1"/>
    </row>
    <row r="33372" spans="10:13" x14ac:dyDescent="0.3">
      <c r="J33372" s="1"/>
      <c r="K33372" s="1"/>
      <c r="L33372" s="1"/>
      <c r="M33372" s="1"/>
    </row>
    <row r="33373" spans="10:13" x14ac:dyDescent="0.3">
      <c r="J33373" s="1"/>
      <c r="K33373" s="1"/>
      <c r="L33373" s="1"/>
      <c r="M33373" s="1"/>
    </row>
    <row r="33374" spans="10:13" x14ac:dyDescent="0.3">
      <c r="J33374" s="1"/>
      <c r="K33374" s="1"/>
      <c r="L33374" s="1"/>
      <c r="M33374" s="1"/>
    </row>
    <row r="33375" spans="10:13" x14ac:dyDescent="0.3">
      <c r="J33375" s="1"/>
      <c r="K33375" s="1"/>
      <c r="L33375" s="1"/>
      <c r="M33375" s="1"/>
    </row>
    <row r="33376" spans="10:13" x14ac:dyDescent="0.3">
      <c r="J33376" s="1"/>
      <c r="K33376" s="1"/>
      <c r="L33376" s="1"/>
      <c r="M33376" s="1"/>
    </row>
    <row r="33377" spans="10:13" x14ac:dyDescent="0.3">
      <c r="J33377" s="1"/>
      <c r="K33377" s="1"/>
      <c r="L33377" s="1"/>
      <c r="M33377" s="1"/>
    </row>
    <row r="33378" spans="10:13" x14ac:dyDescent="0.3">
      <c r="J33378" s="1"/>
      <c r="K33378" s="1"/>
      <c r="L33378" s="1"/>
      <c r="M33378" s="1"/>
    </row>
    <row r="33379" spans="10:13" x14ac:dyDescent="0.3">
      <c r="J33379" s="1"/>
      <c r="K33379" s="1"/>
      <c r="L33379" s="1"/>
      <c r="M33379" s="1"/>
    </row>
    <row r="33380" spans="10:13" x14ac:dyDescent="0.3">
      <c r="J33380" s="1"/>
      <c r="K33380" s="1"/>
      <c r="L33380" s="1"/>
      <c r="M33380" s="1"/>
    </row>
    <row r="33381" spans="10:13" x14ac:dyDescent="0.3">
      <c r="J33381" s="1"/>
      <c r="K33381" s="1"/>
      <c r="L33381" s="1"/>
      <c r="M33381" s="1"/>
    </row>
    <row r="33382" spans="10:13" x14ac:dyDescent="0.3">
      <c r="J33382" s="1"/>
      <c r="K33382" s="1"/>
      <c r="L33382" s="1"/>
      <c r="M33382" s="1"/>
    </row>
    <row r="33383" spans="10:13" x14ac:dyDescent="0.3">
      <c r="J33383" s="1"/>
      <c r="K33383" s="1"/>
      <c r="L33383" s="1"/>
      <c r="M33383" s="1"/>
    </row>
    <row r="33384" spans="10:13" x14ac:dyDescent="0.3">
      <c r="J33384" s="1"/>
      <c r="K33384" s="1"/>
      <c r="L33384" s="1"/>
      <c r="M33384" s="1"/>
    </row>
    <row r="33385" spans="10:13" x14ac:dyDescent="0.3">
      <c r="J33385" s="1"/>
      <c r="K33385" s="1"/>
      <c r="L33385" s="1"/>
      <c r="M33385" s="1"/>
    </row>
    <row r="33386" spans="10:13" x14ac:dyDescent="0.3">
      <c r="J33386" s="1"/>
      <c r="K33386" s="1"/>
      <c r="L33386" s="1"/>
      <c r="M33386" s="1"/>
    </row>
    <row r="33387" spans="10:13" x14ac:dyDescent="0.3">
      <c r="J33387" s="1"/>
      <c r="K33387" s="1"/>
      <c r="L33387" s="1"/>
      <c r="M33387" s="1"/>
    </row>
    <row r="33388" spans="10:13" x14ac:dyDescent="0.3">
      <c r="J33388" s="1"/>
      <c r="K33388" s="1"/>
      <c r="L33388" s="1"/>
      <c r="M33388" s="1"/>
    </row>
    <row r="33389" spans="10:13" x14ac:dyDescent="0.3">
      <c r="J33389" s="1"/>
      <c r="K33389" s="1"/>
      <c r="L33389" s="1"/>
      <c r="M33389" s="1"/>
    </row>
    <row r="33390" spans="10:13" x14ac:dyDescent="0.3">
      <c r="J33390" s="1"/>
      <c r="K33390" s="1"/>
      <c r="L33390" s="1"/>
      <c r="M33390" s="1"/>
    </row>
    <row r="33391" spans="10:13" x14ac:dyDescent="0.3">
      <c r="J33391" s="1"/>
      <c r="K33391" s="1"/>
      <c r="L33391" s="1"/>
      <c r="M33391" s="1"/>
    </row>
    <row r="33392" spans="10:13" x14ac:dyDescent="0.3">
      <c r="J33392" s="1"/>
      <c r="K33392" s="1"/>
      <c r="L33392" s="1"/>
      <c r="M33392" s="1"/>
    </row>
    <row r="33393" spans="10:13" x14ac:dyDescent="0.3">
      <c r="J33393" s="1"/>
      <c r="K33393" s="1"/>
      <c r="L33393" s="1"/>
      <c r="M33393" s="1"/>
    </row>
    <row r="33394" spans="10:13" x14ac:dyDescent="0.3">
      <c r="J33394" s="1"/>
      <c r="K33394" s="1"/>
      <c r="L33394" s="1"/>
      <c r="M33394" s="1"/>
    </row>
    <row r="33395" spans="10:13" x14ac:dyDescent="0.3">
      <c r="J33395" s="1"/>
      <c r="K33395" s="1"/>
      <c r="L33395" s="1"/>
      <c r="M33395" s="1"/>
    </row>
    <row r="33396" spans="10:13" x14ac:dyDescent="0.3">
      <c r="J33396" s="1"/>
      <c r="K33396" s="1"/>
      <c r="L33396" s="1"/>
      <c r="M33396" s="1"/>
    </row>
    <row r="33397" spans="10:13" x14ac:dyDescent="0.3">
      <c r="J33397" s="1"/>
      <c r="K33397" s="1"/>
      <c r="L33397" s="1"/>
      <c r="M33397" s="1"/>
    </row>
    <row r="33398" spans="10:13" x14ac:dyDescent="0.3">
      <c r="J33398" s="1"/>
      <c r="K33398" s="1"/>
      <c r="L33398" s="1"/>
      <c r="M33398" s="1"/>
    </row>
    <row r="33399" spans="10:13" x14ac:dyDescent="0.3">
      <c r="J33399" s="1"/>
      <c r="K33399" s="1"/>
      <c r="L33399" s="1"/>
      <c r="M33399" s="1"/>
    </row>
    <row r="33400" spans="10:13" x14ac:dyDescent="0.3">
      <c r="J33400" s="1"/>
      <c r="K33400" s="1"/>
      <c r="L33400" s="1"/>
      <c r="M33400" s="1"/>
    </row>
    <row r="33401" spans="10:13" x14ac:dyDescent="0.3">
      <c r="J33401" s="1"/>
      <c r="K33401" s="1"/>
      <c r="L33401" s="1"/>
      <c r="M33401" s="1"/>
    </row>
    <row r="33402" spans="10:13" x14ac:dyDescent="0.3">
      <c r="J33402" s="1"/>
      <c r="K33402" s="1"/>
      <c r="L33402" s="1"/>
      <c r="M33402" s="1"/>
    </row>
    <row r="33403" spans="10:13" x14ac:dyDescent="0.3">
      <c r="J33403" s="1"/>
      <c r="K33403" s="1"/>
      <c r="L33403" s="1"/>
      <c r="M33403" s="1"/>
    </row>
    <row r="33404" spans="10:13" x14ac:dyDescent="0.3">
      <c r="J33404" s="1"/>
      <c r="K33404" s="1"/>
      <c r="L33404" s="1"/>
      <c r="M33404" s="1"/>
    </row>
    <row r="33405" spans="10:13" x14ac:dyDescent="0.3">
      <c r="J33405" s="1"/>
      <c r="K33405" s="1"/>
      <c r="L33405" s="1"/>
      <c r="M33405" s="1"/>
    </row>
    <row r="33406" spans="10:13" x14ac:dyDescent="0.3">
      <c r="J33406" s="1"/>
      <c r="K33406" s="1"/>
      <c r="L33406" s="1"/>
      <c r="M33406" s="1"/>
    </row>
    <row r="33407" spans="10:13" x14ac:dyDescent="0.3">
      <c r="J33407" s="1"/>
      <c r="K33407" s="1"/>
      <c r="L33407" s="1"/>
      <c r="M33407" s="1"/>
    </row>
    <row r="33408" spans="10:13" x14ac:dyDescent="0.3">
      <c r="J33408" s="1"/>
      <c r="K33408" s="1"/>
      <c r="L33408" s="1"/>
      <c r="M33408" s="1"/>
    </row>
    <row r="33409" spans="10:13" x14ac:dyDescent="0.3">
      <c r="J33409" s="1"/>
      <c r="K33409" s="1"/>
      <c r="L33409" s="1"/>
      <c r="M33409" s="1"/>
    </row>
    <row r="33410" spans="10:13" x14ac:dyDescent="0.3">
      <c r="J33410" s="1"/>
      <c r="K33410" s="1"/>
      <c r="L33410" s="1"/>
      <c r="M33410" s="1"/>
    </row>
    <row r="33411" spans="10:13" x14ac:dyDescent="0.3">
      <c r="J33411" s="1"/>
      <c r="K33411" s="1"/>
      <c r="L33411" s="1"/>
      <c r="M33411" s="1"/>
    </row>
    <row r="33412" spans="10:13" x14ac:dyDescent="0.3">
      <c r="J33412" s="1"/>
      <c r="K33412" s="1"/>
      <c r="L33412" s="1"/>
      <c r="M33412" s="1"/>
    </row>
    <row r="33413" spans="10:13" x14ac:dyDescent="0.3">
      <c r="J33413" s="1"/>
      <c r="K33413" s="1"/>
      <c r="L33413" s="1"/>
      <c r="M33413" s="1"/>
    </row>
    <row r="33414" spans="10:13" x14ac:dyDescent="0.3">
      <c r="J33414" s="1"/>
      <c r="K33414" s="1"/>
      <c r="L33414" s="1"/>
      <c r="M33414" s="1"/>
    </row>
    <row r="33415" spans="10:13" x14ac:dyDescent="0.3">
      <c r="J33415" s="1"/>
      <c r="K33415" s="1"/>
      <c r="L33415" s="1"/>
      <c r="M33415" s="1"/>
    </row>
    <row r="33416" spans="10:13" x14ac:dyDescent="0.3">
      <c r="J33416" s="1"/>
      <c r="K33416" s="1"/>
      <c r="L33416" s="1"/>
      <c r="M33416" s="1"/>
    </row>
    <row r="33417" spans="10:13" x14ac:dyDescent="0.3">
      <c r="J33417" s="1"/>
      <c r="K33417" s="1"/>
      <c r="L33417" s="1"/>
      <c r="M33417" s="1"/>
    </row>
    <row r="33418" spans="10:13" x14ac:dyDescent="0.3">
      <c r="J33418" s="1"/>
      <c r="K33418" s="1"/>
      <c r="L33418" s="1"/>
      <c r="M33418" s="1"/>
    </row>
    <row r="33419" spans="10:13" x14ac:dyDescent="0.3">
      <c r="J33419" s="1"/>
      <c r="K33419" s="1"/>
      <c r="L33419" s="1"/>
      <c r="M33419" s="1"/>
    </row>
    <row r="33420" spans="10:13" x14ac:dyDescent="0.3">
      <c r="J33420" s="1"/>
      <c r="K33420" s="1"/>
      <c r="L33420" s="1"/>
      <c r="M33420" s="1"/>
    </row>
    <row r="33421" spans="10:13" x14ac:dyDescent="0.3">
      <c r="J33421" s="1"/>
      <c r="K33421" s="1"/>
      <c r="L33421" s="1"/>
      <c r="M33421" s="1"/>
    </row>
    <row r="33422" spans="10:13" x14ac:dyDescent="0.3">
      <c r="J33422" s="1"/>
      <c r="K33422" s="1"/>
      <c r="L33422" s="1"/>
      <c r="M33422" s="1"/>
    </row>
    <row r="33423" spans="10:13" x14ac:dyDescent="0.3">
      <c r="J33423" s="1"/>
      <c r="K33423" s="1"/>
      <c r="L33423" s="1"/>
      <c r="M33423" s="1"/>
    </row>
    <row r="33424" spans="10:13" x14ac:dyDescent="0.3">
      <c r="J33424" s="1"/>
      <c r="K33424" s="1"/>
      <c r="L33424" s="1"/>
      <c r="M33424" s="1"/>
    </row>
    <row r="33425" spans="10:13" x14ac:dyDescent="0.3">
      <c r="J33425" s="1"/>
      <c r="K33425" s="1"/>
      <c r="L33425" s="1"/>
      <c r="M33425" s="1"/>
    </row>
    <row r="33426" spans="10:13" x14ac:dyDescent="0.3">
      <c r="J33426" s="1"/>
      <c r="K33426" s="1"/>
      <c r="L33426" s="1"/>
      <c r="M33426" s="1"/>
    </row>
    <row r="33427" spans="10:13" x14ac:dyDescent="0.3">
      <c r="J33427" s="1"/>
      <c r="K33427" s="1"/>
      <c r="L33427" s="1"/>
      <c r="M33427" s="1"/>
    </row>
    <row r="33428" spans="10:13" x14ac:dyDescent="0.3">
      <c r="J33428" s="1"/>
      <c r="K33428" s="1"/>
      <c r="L33428" s="1"/>
      <c r="M33428" s="1"/>
    </row>
    <row r="33429" spans="10:13" x14ac:dyDescent="0.3">
      <c r="J33429" s="1"/>
      <c r="K33429" s="1"/>
      <c r="L33429" s="1"/>
      <c r="M33429" s="1"/>
    </row>
    <row r="33430" spans="10:13" x14ac:dyDescent="0.3">
      <c r="J33430" s="1"/>
      <c r="K33430" s="1"/>
      <c r="L33430" s="1"/>
      <c r="M33430" s="1"/>
    </row>
    <row r="33431" spans="10:13" x14ac:dyDescent="0.3">
      <c r="J33431" s="1"/>
      <c r="K33431" s="1"/>
      <c r="L33431" s="1"/>
      <c r="M33431" s="1"/>
    </row>
    <row r="33432" spans="10:13" x14ac:dyDescent="0.3">
      <c r="J33432" s="1"/>
      <c r="K33432" s="1"/>
      <c r="L33432" s="1"/>
      <c r="M33432" s="1"/>
    </row>
    <row r="33433" spans="10:13" x14ac:dyDescent="0.3">
      <c r="J33433" s="1"/>
      <c r="K33433" s="1"/>
      <c r="L33433" s="1"/>
      <c r="M33433" s="1"/>
    </row>
    <row r="33434" spans="10:13" x14ac:dyDescent="0.3">
      <c r="J33434" s="1"/>
      <c r="K33434" s="1"/>
      <c r="L33434" s="1"/>
      <c r="M33434" s="1"/>
    </row>
    <row r="33435" spans="10:13" x14ac:dyDescent="0.3">
      <c r="J33435" s="1"/>
      <c r="K33435" s="1"/>
      <c r="L33435" s="1"/>
      <c r="M33435" s="1"/>
    </row>
    <row r="33436" spans="10:13" x14ac:dyDescent="0.3">
      <c r="J33436" s="1"/>
      <c r="K33436" s="1"/>
      <c r="L33436" s="1"/>
      <c r="M33436" s="1"/>
    </row>
    <row r="33437" spans="10:13" x14ac:dyDescent="0.3">
      <c r="J33437" s="1"/>
      <c r="K33437" s="1"/>
      <c r="L33437" s="1"/>
      <c r="M33437" s="1"/>
    </row>
    <row r="33438" spans="10:13" x14ac:dyDescent="0.3">
      <c r="J33438" s="1"/>
      <c r="K33438" s="1"/>
      <c r="L33438" s="1"/>
      <c r="M33438" s="1"/>
    </row>
    <row r="33439" spans="10:13" x14ac:dyDescent="0.3">
      <c r="J33439" s="1"/>
      <c r="K33439" s="1"/>
      <c r="L33439" s="1"/>
      <c r="M33439" s="1"/>
    </row>
    <row r="33440" spans="10:13" x14ac:dyDescent="0.3">
      <c r="J33440" s="1"/>
      <c r="K33440" s="1"/>
      <c r="L33440" s="1"/>
      <c r="M33440" s="1"/>
    </row>
    <row r="33441" spans="10:13" x14ac:dyDescent="0.3">
      <c r="J33441" s="1"/>
      <c r="K33441" s="1"/>
      <c r="L33441" s="1"/>
      <c r="M33441" s="1"/>
    </row>
    <row r="33442" spans="10:13" x14ac:dyDescent="0.3">
      <c r="J33442" s="1"/>
      <c r="K33442" s="1"/>
      <c r="L33442" s="1"/>
      <c r="M33442" s="1"/>
    </row>
    <row r="33443" spans="10:13" x14ac:dyDescent="0.3">
      <c r="J33443" s="1"/>
      <c r="K33443" s="1"/>
      <c r="L33443" s="1"/>
      <c r="M33443" s="1"/>
    </row>
    <row r="33444" spans="10:13" x14ac:dyDescent="0.3">
      <c r="J33444" s="1"/>
      <c r="K33444" s="1"/>
      <c r="L33444" s="1"/>
      <c r="M33444" s="1"/>
    </row>
    <row r="33445" spans="10:13" x14ac:dyDescent="0.3">
      <c r="J33445" s="1"/>
      <c r="K33445" s="1"/>
      <c r="L33445" s="1"/>
      <c r="M33445" s="1"/>
    </row>
    <row r="33446" spans="10:13" x14ac:dyDescent="0.3">
      <c r="J33446" s="1"/>
      <c r="K33446" s="1"/>
      <c r="L33446" s="1"/>
      <c r="M33446" s="1"/>
    </row>
    <row r="33447" spans="10:13" x14ac:dyDescent="0.3">
      <c r="J33447" s="1"/>
      <c r="K33447" s="1"/>
      <c r="L33447" s="1"/>
      <c r="M33447" s="1"/>
    </row>
    <row r="33448" spans="10:13" x14ac:dyDescent="0.3">
      <c r="J33448" s="1"/>
      <c r="K33448" s="1"/>
      <c r="L33448" s="1"/>
      <c r="M33448" s="1"/>
    </row>
    <row r="33449" spans="10:13" x14ac:dyDescent="0.3">
      <c r="J33449" s="1"/>
      <c r="K33449" s="1"/>
      <c r="L33449" s="1"/>
      <c r="M33449" s="1"/>
    </row>
    <row r="33450" spans="10:13" x14ac:dyDescent="0.3">
      <c r="J33450" s="1"/>
      <c r="K33450" s="1"/>
      <c r="L33450" s="1"/>
      <c r="M33450" s="1"/>
    </row>
    <row r="33451" spans="10:13" x14ac:dyDescent="0.3">
      <c r="J33451" s="1"/>
      <c r="K33451" s="1"/>
      <c r="L33451" s="1"/>
      <c r="M33451" s="1"/>
    </row>
    <row r="33452" spans="10:13" x14ac:dyDescent="0.3">
      <c r="J33452" s="1"/>
      <c r="K33452" s="1"/>
      <c r="L33452" s="1"/>
      <c r="M33452" s="1"/>
    </row>
    <row r="33453" spans="10:13" x14ac:dyDescent="0.3">
      <c r="J33453" s="1"/>
      <c r="K33453" s="1"/>
      <c r="L33453" s="1"/>
      <c r="M33453" s="1"/>
    </row>
    <row r="33454" spans="10:13" x14ac:dyDescent="0.3">
      <c r="J33454" s="1"/>
      <c r="K33454" s="1"/>
      <c r="L33454" s="1"/>
      <c r="M33454" s="1"/>
    </row>
    <row r="33455" spans="10:13" x14ac:dyDescent="0.3">
      <c r="J33455" s="1"/>
      <c r="K33455" s="1"/>
      <c r="L33455" s="1"/>
      <c r="M33455" s="1"/>
    </row>
    <row r="33456" spans="10:13" x14ac:dyDescent="0.3">
      <c r="J33456" s="1"/>
      <c r="K33456" s="1"/>
      <c r="L33456" s="1"/>
      <c r="M33456" s="1"/>
    </row>
    <row r="33457" spans="10:13" x14ac:dyDescent="0.3">
      <c r="J33457" s="1"/>
      <c r="K33457" s="1"/>
      <c r="L33457" s="1"/>
      <c r="M33457" s="1"/>
    </row>
    <row r="33458" spans="10:13" x14ac:dyDescent="0.3">
      <c r="J33458" s="1"/>
      <c r="K33458" s="1"/>
      <c r="L33458" s="1"/>
      <c r="M33458" s="1"/>
    </row>
    <row r="33459" spans="10:13" x14ac:dyDescent="0.3">
      <c r="J33459" s="1"/>
      <c r="K33459" s="1"/>
      <c r="L33459" s="1"/>
      <c r="M33459" s="1"/>
    </row>
    <row r="33460" spans="10:13" x14ac:dyDescent="0.3">
      <c r="J33460" s="1"/>
      <c r="K33460" s="1"/>
      <c r="L33460" s="1"/>
      <c r="M33460" s="1"/>
    </row>
    <row r="33461" spans="10:13" x14ac:dyDescent="0.3">
      <c r="J33461" s="1"/>
      <c r="K33461" s="1"/>
      <c r="L33461" s="1"/>
      <c r="M33461" s="1"/>
    </row>
    <row r="33462" spans="10:13" x14ac:dyDescent="0.3">
      <c r="J33462" s="1"/>
      <c r="K33462" s="1"/>
      <c r="L33462" s="1"/>
      <c r="M33462" s="1"/>
    </row>
    <row r="33463" spans="10:13" x14ac:dyDescent="0.3">
      <c r="J33463" s="1"/>
      <c r="K33463" s="1"/>
      <c r="L33463" s="1"/>
      <c r="M33463" s="1"/>
    </row>
    <row r="33464" spans="10:13" x14ac:dyDescent="0.3">
      <c r="J33464" s="1"/>
      <c r="K33464" s="1"/>
      <c r="L33464" s="1"/>
      <c r="M33464" s="1"/>
    </row>
    <row r="33465" spans="10:13" x14ac:dyDescent="0.3">
      <c r="J33465" s="1"/>
      <c r="K33465" s="1"/>
      <c r="L33465" s="1"/>
      <c r="M33465" s="1"/>
    </row>
    <row r="33466" spans="10:13" x14ac:dyDescent="0.3">
      <c r="J33466" s="1"/>
      <c r="K33466" s="1"/>
      <c r="L33466" s="1"/>
      <c r="M33466" s="1"/>
    </row>
    <row r="33467" spans="10:13" x14ac:dyDescent="0.3">
      <c r="J33467" s="1"/>
      <c r="K33467" s="1"/>
      <c r="L33467" s="1"/>
      <c r="M33467" s="1"/>
    </row>
    <row r="33468" spans="10:13" x14ac:dyDescent="0.3">
      <c r="J33468" s="1"/>
      <c r="K33468" s="1"/>
      <c r="L33468" s="1"/>
      <c r="M33468" s="1"/>
    </row>
    <row r="33469" spans="10:13" x14ac:dyDescent="0.3">
      <c r="J33469" s="1"/>
      <c r="K33469" s="1"/>
      <c r="L33469" s="1"/>
      <c r="M33469" s="1"/>
    </row>
    <row r="33470" spans="10:13" x14ac:dyDescent="0.3">
      <c r="J33470" s="1"/>
      <c r="K33470" s="1"/>
      <c r="L33470" s="1"/>
      <c r="M33470" s="1"/>
    </row>
    <row r="33471" spans="10:13" x14ac:dyDescent="0.3">
      <c r="J33471" s="1"/>
      <c r="K33471" s="1"/>
      <c r="L33471" s="1"/>
      <c r="M33471" s="1"/>
    </row>
    <row r="33472" spans="10:13" x14ac:dyDescent="0.3">
      <c r="J33472" s="1"/>
      <c r="K33472" s="1"/>
      <c r="L33472" s="1"/>
      <c r="M33472" s="1"/>
    </row>
    <row r="33473" spans="10:13" x14ac:dyDescent="0.3">
      <c r="J33473" s="1"/>
      <c r="K33473" s="1"/>
      <c r="L33473" s="1"/>
      <c r="M33473" s="1"/>
    </row>
    <row r="33474" spans="10:13" x14ac:dyDescent="0.3">
      <c r="J33474" s="1"/>
      <c r="K33474" s="1"/>
      <c r="L33474" s="1"/>
      <c r="M33474" s="1"/>
    </row>
    <row r="33475" spans="10:13" x14ac:dyDescent="0.3">
      <c r="J33475" s="1"/>
      <c r="K33475" s="1"/>
      <c r="L33475" s="1"/>
      <c r="M33475" s="1"/>
    </row>
    <row r="33476" spans="10:13" x14ac:dyDescent="0.3">
      <c r="J33476" s="1"/>
      <c r="K33476" s="1"/>
      <c r="L33476" s="1"/>
      <c r="M33476" s="1"/>
    </row>
    <row r="33477" spans="10:13" x14ac:dyDescent="0.3">
      <c r="J33477" s="1"/>
      <c r="K33477" s="1"/>
      <c r="L33477" s="1"/>
      <c r="M33477" s="1"/>
    </row>
    <row r="33478" spans="10:13" x14ac:dyDescent="0.3">
      <c r="J33478" s="1"/>
      <c r="K33478" s="1"/>
      <c r="L33478" s="1"/>
      <c r="M33478" s="1"/>
    </row>
    <row r="33479" spans="10:13" x14ac:dyDescent="0.3">
      <c r="J33479" s="1"/>
      <c r="K33479" s="1"/>
      <c r="L33479" s="1"/>
      <c r="M33479" s="1"/>
    </row>
    <row r="33480" spans="10:13" x14ac:dyDescent="0.3">
      <c r="J33480" s="1"/>
      <c r="K33480" s="1"/>
      <c r="L33480" s="1"/>
      <c r="M33480" s="1"/>
    </row>
    <row r="33481" spans="10:13" x14ac:dyDescent="0.3">
      <c r="J33481" s="1"/>
      <c r="K33481" s="1"/>
      <c r="L33481" s="1"/>
      <c r="M33481" s="1"/>
    </row>
    <row r="33482" spans="10:13" x14ac:dyDescent="0.3">
      <c r="J33482" s="1"/>
      <c r="K33482" s="1"/>
      <c r="L33482" s="1"/>
      <c r="M33482" s="1"/>
    </row>
    <row r="33483" spans="10:13" x14ac:dyDescent="0.3">
      <c r="J33483" s="1"/>
      <c r="K33483" s="1"/>
      <c r="L33483" s="1"/>
      <c r="M33483" s="1"/>
    </row>
    <row r="33484" spans="10:13" x14ac:dyDescent="0.3">
      <c r="J33484" s="1"/>
      <c r="K33484" s="1"/>
      <c r="L33484" s="1"/>
      <c r="M33484" s="1"/>
    </row>
    <row r="33485" spans="10:13" x14ac:dyDescent="0.3">
      <c r="J33485" s="1"/>
      <c r="K33485" s="1"/>
      <c r="L33485" s="1"/>
      <c r="M33485" s="1"/>
    </row>
    <row r="33486" spans="10:13" x14ac:dyDescent="0.3">
      <c r="J33486" s="1"/>
      <c r="K33486" s="1"/>
      <c r="L33486" s="1"/>
      <c r="M33486" s="1"/>
    </row>
    <row r="33487" spans="10:13" x14ac:dyDescent="0.3">
      <c r="J33487" s="1"/>
      <c r="K33487" s="1"/>
      <c r="L33487" s="1"/>
      <c r="M33487" s="1"/>
    </row>
    <row r="33488" spans="10:13" x14ac:dyDescent="0.3">
      <c r="J33488" s="1"/>
      <c r="K33488" s="1"/>
      <c r="L33488" s="1"/>
      <c r="M33488" s="1"/>
    </row>
    <row r="33489" spans="10:13" x14ac:dyDescent="0.3">
      <c r="J33489" s="1"/>
      <c r="K33489" s="1"/>
      <c r="L33489" s="1"/>
      <c r="M33489" s="1"/>
    </row>
    <row r="33490" spans="10:13" x14ac:dyDescent="0.3">
      <c r="J33490" s="1"/>
      <c r="K33490" s="1"/>
      <c r="L33490" s="1"/>
      <c r="M33490" s="1"/>
    </row>
    <row r="33491" spans="10:13" x14ac:dyDescent="0.3">
      <c r="J33491" s="1"/>
      <c r="K33491" s="1"/>
      <c r="L33491" s="1"/>
      <c r="M33491" s="1"/>
    </row>
    <row r="33492" spans="10:13" x14ac:dyDescent="0.3">
      <c r="J33492" s="1"/>
      <c r="K33492" s="1"/>
      <c r="L33492" s="1"/>
      <c r="M33492" s="1"/>
    </row>
    <row r="33493" spans="10:13" x14ac:dyDescent="0.3">
      <c r="J33493" s="1"/>
      <c r="K33493" s="1"/>
      <c r="L33493" s="1"/>
      <c r="M33493" s="1"/>
    </row>
    <row r="33494" spans="10:13" x14ac:dyDescent="0.3">
      <c r="J33494" s="1"/>
      <c r="K33494" s="1"/>
      <c r="L33494" s="1"/>
      <c r="M33494" s="1"/>
    </row>
    <row r="33495" spans="10:13" x14ac:dyDescent="0.3">
      <c r="J33495" s="1"/>
      <c r="K33495" s="1"/>
      <c r="L33495" s="1"/>
      <c r="M33495" s="1"/>
    </row>
    <row r="33496" spans="10:13" x14ac:dyDescent="0.3">
      <c r="J33496" s="1"/>
      <c r="K33496" s="1"/>
      <c r="L33496" s="1"/>
      <c r="M33496" s="1"/>
    </row>
    <row r="33497" spans="10:13" x14ac:dyDescent="0.3">
      <c r="J33497" s="1"/>
      <c r="K33497" s="1"/>
      <c r="L33497" s="1"/>
      <c r="M33497" s="1"/>
    </row>
    <row r="33498" spans="10:13" x14ac:dyDescent="0.3">
      <c r="J33498" s="1"/>
      <c r="K33498" s="1"/>
      <c r="L33498" s="1"/>
      <c r="M33498" s="1"/>
    </row>
    <row r="33499" spans="10:13" x14ac:dyDescent="0.3">
      <c r="J33499" s="1"/>
      <c r="K33499" s="1"/>
      <c r="L33499" s="1"/>
      <c r="M33499" s="1"/>
    </row>
    <row r="33500" spans="10:13" x14ac:dyDescent="0.3">
      <c r="J33500" s="1"/>
      <c r="K33500" s="1"/>
      <c r="L33500" s="1"/>
      <c r="M33500" s="1"/>
    </row>
    <row r="33501" spans="10:13" x14ac:dyDescent="0.3">
      <c r="J33501" s="1"/>
      <c r="K33501" s="1"/>
      <c r="L33501" s="1"/>
      <c r="M33501" s="1"/>
    </row>
    <row r="33502" spans="10:13" x14ac:dyDescent="0.3">
      <c r="J33502" s="1"/>
      <c r="K33502" s="1"/>
      <c r="L33502" s="1"/>
      <c r="M33502" s="1"/>
    </row>
    <row r="33503" spans="10:13" x14ac:dyDescent="0.3">
      <c r="J33503" s="1"/>
      <c r="K33503" s="1"/>
      <c r="L33503" s="1"/>
      <c r="M33503" s="1"/>
    </row>
    <row r="33504" spans="10:13" x14ac:dyDescent="0.3">
      <c r="J33504" s="1"/>
      <c r="K33504" s="1"/>
      <c r="L33504" s="1"/>
      <c r="M33504" s="1"/>
    </row>
    <row r="33505" spans="10:13" x14ac:dyDescent="0.3">
      <c r="J33505" s="1"/>
      <c r="K33505" s="1"/>
      <c r="L33505" s="1"/>
      <c r="M33505" s="1"/>
    </row>
    <row r="33506" spans="10:13" x14ac:dyDescent="0.3">
      <c r="J33506" s="1"/>
      <c r="K33506" s="1"/>
      <c r="L33506" s="1"/>
      <c r="M33506" s="1"/>
    </row>
    <row r="33507" spans="10:13" x14ac:dyDescent="0.3">
      <c r="J33507" s="1"/>
      <c r="K33507" s="1"/>
      <c r="L33507" s="1"/>
      <c r="M33507" s="1"/>
    </row>
    <row r="33508" spans="10:13" x14ac:dyDescent="0.3">
      <c r="J33508" s="1"/>
      <c r="K33508" s="1"/>
      <c r="L33508" s="1"/>
      <c r="M33508" s="1"/>
    </row>
    <row r="33509" spans="10:13" x14ac:dyDescent="0.3">
      <c r="J33509" s="1"/>
      <c r="K33509" s="1"/>
      <c r="L33509" s="1"/>
      <c r="M33509" s="1"/>
    </row>
    <row r="33510" spans="10:13" x14ac:dyDescent="0.3">
      <c r="J33510" s="1"/>
      <c r="K33510" s="1"/>
      <c r="L33510" s="1"/>
      <c r="M33510" s="1"/>
    </row>
    <row r="33511" spans="10:13" x14ac:dyDescent="0.3">
      <c r="J33511" s="1"/>
      <c r="K33511" s="1"/>
      <c r="L33511" s="1"/>
      <c r="M33511" s="1"/>
    </row>
    <row r="33512" spans="10:13" x14ac:dyDescent="0.3">
      <c r="J33512" s="1"/>
      <c r="K33512" s="1"/>
      <c r="L33512" s="1"/>
      <c r="M33512" s="1"/>
    </row>
    <row r="33513" spans="10:13" x14ac:dyDescent="0.3">
      <c r="J33513" s="1"/>
      <c r="K33513" s="1"/>
      <c r="L33513" s="1"/>
      <c r="M33513" s="1"/>
    </row>
    <row r="33514" spans="10:13" x14ac:dyDescent="0.3">
      <c r="J33514" s="1"/>
      <c r="K33514" s="1"/>
      <c r="L33514" s="1"/>
      <c r="M33514" s="1"/>
    </row>
    <row r="33515" spans="10:13" x14ac:dyDescent="0.3">
      <c r="J33515" s="1"/>
      <c r="K33515" s="1"/>
      <c r="L33515" s="1"/>
      <c r="M33515" s="1"/>
    </row>
    <row r="33516" spans="10:13" x14ac:dyDescent="0.3">
      <c r="J33516" s="1"/>
      <c r="K33516" s="1"/>
      <c r="L33516" s="1"/>
      <c r="M33516" s="1"/>
    </row>
    <row r="33517" spans="10:13" x14ac:dyDescent="0.3">
      <c r="J33517" s="1"/>
      <c r="K33517" s="1"/>
      <c r="L33517" s="1"/>
      <c r="M33517" s="1"/>
    </row>
    <row r="33518" spans="10:13" x14ac:dyDescent="0.3">
      <c r="J33518" s="1"/>
      <c r="K33518" s="1"/>
      <c r="L33518" s="1"/>
      <c r="M33518" s="1"/>
    </row>
    <row r="33519" spans="10:13" x14ac:dyDescent="0.3">
      <c r="J33519" s="1"/>
      <c r="K33519" s="1"/>
      <c r="L33519" s="1"/>
      <c r="M33519" s="1"/>
    </row>
    <row r="33520" spans="10:13" x14ac:dyDescent="0.3">
      <c r="J33520" s="1"/>
      <c r="K33520" s="1"/>
      <c r="L33520" s="1"/>
      <c r="M33520" s="1"/>
    </row>
    <row r="33521" spans="10:13" x14ac:dyDescent="0.3">
      <c r="J33521" s="1"/>
      <c r="K33521" s="1"/>
      <c r="L33521" s="1"/>
      <c r="M33521" s="1"/>
    </row>
    <row r="33522" spans="10:13" x14ac:dyDescent="0.3">
      <c r="J33522" s="1"/>
      <c r="K33522" s="1"/>
      <c r="L33522" s="1"/>
      <c r="M33522" s="1"/>
    </row>
    <row r="33523" spans="10:13" x14ac:dyDescent="0.3">
      <c r="J33523" s="1"/>
      <c r="K33523" s="1"/>
      <c r="L33523" s="1"/>
      <c r="M33523" s="1"/>
    </row>
    <row r="33524" spans="10:13" x14ac:dyDescent="0.3">
      <c r="J33524" s="1"/>
      <c r="K33524" s="1"/>
      <c r="L33524" s="1"/>
      <c r="M33524" s="1"/>
    </row>
    <row r="33525" spans="10:13" x14ac:dyDescent="0.3">
      <c r="J33525" s="1"/>
      <c r="K33525" s="1"/>
      <c r="L33525" s="1"/>
      <c r="M33525" s="1"/>
    </row>
    <row r="33526" spans="10:13" x14ac:dyDescent="0.3">
      <c r="J33526" s="1"/>
      <c r="K33526" s="1"/>
      <c r="L33526" s="1"/>
      <c r="M33526" s="1"/>
    </row>
    <row r="33527" spans="10:13" x14ac:dyDescent="0.3">
      <c r="J33527" s="1"/>
      <c r="K33527" s="1"/>
      <c r="L33527" s="1"/>
      <c r="M33527" s="1"/>
    </row>
    <row r="33528" spans="10:13" x14ac:dyDescent="0.3">
      <c r="J33528" s="1"/>
      <c r="K33528" s="1"/>
      <c r="L33528" s="1"/>
      <c r="M33528" s="1"/>
    </row>
    <row r="33529" spans="10:13" x14ac:dyDescent="0.3">
      <c r="J33529" s="1"/>
      <c r="K33529" s="1"/>
      <c r="L33529" s="1"/>
      <c r="M33529" s="1"/>
    </row>
    <row r="33530" spans="10:13" x14ac:dyDescent="0.3">
      <c r="J33530" s="1"/>
      <c r="K33530" s="1"/>
      <c r="L33530" s="1"/>
      <c r="M33530" s="1"/>
    </row>
    <row r="33531" spans="10:13" x14ac:dyDescent="0.3">
      <c r="J33531" s="1"/>
      <c r="K33531" s="1"/>
      <c r="L33531" s="1"/>
      <c r="M33531" s="1"/>
    </row>
    <row r="33532" spans="10:13" x14ac:dyDescent="0.3">
      <c r="J33532" s="1"/>
      <c r="K33532" s="1"/>
      <c r="L33532" s="1"/>
      <c r="M33532" s="1"/>
    </row>
    <row r="33533" spans="10:13" x14ac:dyDescent="0.3">
      <c r="J33533" s="1"/>
      <c r="K33533" s="1"/>
      <c r="L33533" s="1"/>
      <c r="M33533" s="1"/>
    </row>
    <row r="33534" spans="10:13" x14ac:dyDescent="0.3">
      <c r="J33534" s="1"/>
      <c r="K33534" s="1"/>
      <c r="L33534" s="1"/>
      <c r="M33534" s="1"/>
    </row>
    <row r="33535" spans="10:13" x14ac:dyDescent="0.3">
      <c r="J33535" s="1"/>
      <c r="K33535" s="1"/>
      <c r="L33535" s="1"/>
      <c r="M33535" s="1"/>
    </row>
    <row r="33536" spans="10:13" x14ac:dyDescent="0.3">
      <c r="J33536" s="1"/>
      <c r="K33536" s="1"/>
      <c r="L33536" s="1"/>
      <c r="M33536" s="1"/>
    </row>
    <row r="33537" spans="10:13" x14ac:dyDescent="0.3">
      <c r="J33537" s="1"/>
      <c r="K33537" s="1"/>
      <c r="L33537" s="1"/>
      <c r="M33537" s="1"/>
    </row>
    <row r="33538" spans="10:13" x14ac:dyDescent="0.3">
      <c r="J33538" s="1"/>
      <c r="K33538" s="1"/>
      <c r="L33538" s="1"/>
      <c r="M33538" s="1"/>
    </row>
    <row r="33539" spans="10:13" x14ac:dyDescent="0.3">
      <c r="J33539" s="1"/>
      <c r="K33539" s="1"/>
      <c r="L33539" s="1"/>
      <c r="M33539" s="1"/>
    </row>
    <row r="33540" spans="10:13" x14ac:dyDescent="0.3">
      <c r="J33540" s="1"/>
      <c r="K33540" s="1"/>
      <c r="L33540" s="1"/>
      <c r="M33540" s="1"/>
    </row>
    <row r="33541" spans="10:13" x14ac:dyDescent="0.3">
      <c r="J33541" s="1"/>
      <c r="K33541" s="1"/>
      <c r="L33541" s="1"/>
      <c r="M33541" s="1"/>
    </row>
    <row r="33542" spans="10:13" x14ac:dyDescent="0.3">
      <c r="J33542" s="1"/>
      <c r="K33542" s="1"/>
      <c r="L33542" s="1"/>
      <c r="M33542" s="1"/>
    </row>
    <row r="33543" spans="10:13" x14ac:dyDescent="0.3">
      <c r="J33543" s="1"/>
      <c r="K33543" s="1"/>
      <c r="L33543" s="1"/>
      <c r="M33543" s="1"/>
    </row>
    <row r="33544" spans="10:13" x14ac:dyDescent="0.3">
      <c r="J33544" s="1"/>
      <c r="K33544" s="1"/>
      <c r="L33544" s="1"/>
      <c r="M33544" s="1"/>
    </row>
    <row r="33545" spans="10:13" x14ac:dyDescent="0.3">
      <c r="J33545" s="1"/>
      <c r="K33545" s="1"/>
      <c r="L33545" s="1"/>
      <c r="M33545" s="1"/>
    </row>
    <row r="33546" spans="10:13" x14ac:dyDescent="0.3">
      <c r="J33546" s="1"/>
      <c r="K33546" s="1"/>
      <c r="L33546" s="1"/>
      <c r="M33546" s="1"/>
    </row>
    <row r="33547" spans="10:13" x14ac:dyDescent="0.3">
      <c r="J33547" s="1"/>
      <c r="K33547" s="1"/>
      <c r="L33547" s="1"/>
      <c r="M33547" s="1"/>
    </row>
    <row r="33548" spans="10:13" x14ac:dyDescent="0.3">
      <c r="J33548" s="1"/>
      <c r="K33548" s="1"/>
      <c r="L33548" s="1"/>
      <c r="M33548" s="1"/>
    </row>
    <row r="33549" spans="10:13" x14ac:dyDescent="0.3">
      <c r="J33549" s="1"/>
      <c r="K33549" s="1"/>
      <c r="L33549" s="1"/>
      <c r="M33549" s="1"/>
    </row>
    <row r="33550" spans="10:13" x14ac:dyDescent="0.3">
      <c r="J33550" s="1"/>
      <c r="K33550" s="1"/>
      <c r="L33550" s="1"/>
      <c r="M33550" s="1"/>
    </row>
    <row r="33551" spans="10:13" x14ac:dyDescent="0.3">
      <c r="J33551" s="1"/>
      <c r="K33551" s="1"/>
      <c r="L33551" s="1"/>
      <c r="M33551" s="1"/>
    </row>
    <row r="33552" spans="10:13" x14ac:dyDescent="0.3">
      <c r="J33552" s="1"/>
      <c r="K33552" s="1"/>
      <c r="L33552" s="1"/>
      <c r="M33552" s="1"/>
    </row>
    <row r="33553" spans="10:13" x14ac:dyDescent="0.3">
      <c r="J33553" s="1"/>
      <c r="K33553" s="1"/>
      <c r="L33553" s="1"/>
      <c r="M33553" s="1"/>
    </row>
    <row r="33554" spans="10:13" x14ac:dyDescent="0.3">
      <c r="J33554" s="1"/>
      <c r="K33554" s="1"/>
      <c r="L33554" s="1"/>
      <c r="M33554" s="1"/>
    </row>
    <row r="33555" spans="10:13" x14ac:dyDescent="0.3">
      <c r="J33555" s="1"/>
      <c r="K33555" s="1"/>
      <c r="L33555" s="1"/>
      <c r="M33555" s="1"/>
    </row>
    <row r="33556" spans="10:13" x14ac:dyDescent="0.3">
      <c r="J33556" s="1"/>
      <c r="K33556" s="1"/>
      <c r="L33556" s="1"/>
      <c r="M33556" s="1"/>
    </row>
    <row r="33557" spans="10:13" x14ac:dyDescent="0.3">
      <c r="J33557" s="1"/>
      <c r="K33557" s="1"/>
      <c r="L33557" s="1"/>
      <c r="M33557" s="1"/>
    </row>
    <row r="33558" spans="10:13" x14ac:dyDescent="0.3">
      <c r="J33558" s="1"/>
      <c r="K33558" s="1"/>
      <c r="L33558" s="1"/>
      <c r="M33558" s="1"/>
    </row>
    <row r="33559" spans="10:13" x14ac:dyDescent="0.3">
      <c r="J33559" s="1"/>
      <c r="K33559" s="1"/>
      <c r="L33559" s="1"/>
      <c r="M33559" s="1"/>
    </row>
    <row r="33560" spans="10:13" x14ac:dyDescent="0.3">
      <c r="J33560" s="1"/>
      <c r="K33560" s="1"/>
      <c r="L33560" s="1"/>
      <c r="M33560" s="1"/>
    </row>
    <row r="33561" spans="10:13" x14ac:dyDescent="0.3">
      <c r="J33561" s="1"/>
      <c r="K33561" s="1"/>
      <c r="L33561" s="1"/>
      <c r="M33561" s="1"/>
    </row>
    <row r="33562" spans="10:13" x14ac:dyDescent="0.3">
      <c r="J33562" s="1"/>
      <c r="K33562" s="1"/>
      <c r="L33562" s="1"/>
      <c r="M33562" s="1"/>
    </row>
    <row r="33563" spans="10:13" x14ac:dyDescent="0.3">
      <c r="J33563" s="1"/>
      <c r="K33563" s="1"/>
      <c r="L33563" s="1"/>
      <c r="M33563" s="1"/>
    </row>
    <row r="33564" spans="10:13" x14ac:dyDescent="0.3">
      <c r="J33564" s="1"/>
      <c r="K33564" s="1"/>
      <c r="L33564" s="1"/>
      <c r="M33564" s="1"/>
    </row>
    <row r="33565" spans="10:13" x14ac:dyDescent="0.3">
      <c r="J33565" s="1"/>
      <c r="K33565" s="1"/>
      <c r="L33565" s="1"/>
      <c r="M33565" s="1"/>
    </row>
    <row r="33566" spans="10:13" x14ac:dyDescent="0.3">
      <c r="J33566" s="1"/>
      <c r="K33566" s="1"/>
      <c r="L33566" s="1"/>
      <c r="M33566" s="1"/>
    </row>
    <row r="33567" spans="10:13" x14ac:dyDescent="0.3">
      <c r="J33567" s="1"/>
      <c r="K33567" s="1"/>
      <c r="L33567" s="1"/>
      <c r="M33567" s="1"/>
    </row>
    <row r="33568" spans="10:13" x14ac:dyDescent="0.3">
      <c r="J33568" s="1"/>
      <c r="K33568" s="1"/>
      <c r="L33568" s="1"/>
      <c r="M33568" s="1"/>
    </row>
    <row r="33569" spans="10:13" x14ac:dyDescent="0.3">
      <c r="J33569" s="1"/>
      <c r="K33569" s="1"/>
      <c r="L33569" s="1"/>
      <c r="M33569" s="1"/>
    </row>
    <row r="33570" spans="10:13" x14ac:dyDescent="0.3">
      <c r="J33570" s="1"/>
      <c r="K33570" s="1"/>
      <c r="L33570" s="1"/>
      <c r="M33570" s="1"/>
    </row>
    <row r="33571" spans="10:13" x14ac:dyDescent="0.3">
      <c r="J33571" s="1"/>
      <c r="K33571" s="1"/>
      <c r="L33571" s="1"/>
      <c r="M33571" s="1"/>
    </row>
    <row r="33572" spans="10:13" x14ac:dyDescent="0.3">
      <c r="J33572" s="1"/>
      <c r="K33572" s="1"/>
      <c r="L33572" s="1"/>
      <c r="M33572" s="1"/>
    </row>
    <row r="33573" spans="10:13" x14ac:dyDescent="0.3">
      <c r="J33573" s="1"/>
      <c r="K33573" s="1"/>
      <c r="L33573" s="1"/>
      <c r="M33573" s="1"/>
    </row>
    <row r="33574" spans="10:13" x14ac:dyDescent="0.3">
      <c r="J33574" s="1"/>
      <c r="K33574" s="1"/>
      <c r="L33574" s="1"/>
      <c r="M33574" s="1"/>
    </row>
    <row r="33575" spans="10:13" x14ac:dyDescent="0.3">
      <c r="J33575" s="1"/>
      <c r="K33575" s="1"/>
      <c r="L33575" s="1"/>
      <c r="M33575" s="1"/>
    </row>
    <row r="33576" spans="10:13" x14ac:dyDescent="0.3">
      <c r="J33576" s="1"/>
      <c r="K33576" s="1"/>
      <c r="L33576" s="1"/>
      <c r="M33576" s="1"/>
    </row>
    <row r="33577" spans="10:13" x14ac:dyDescent="0.3">
      <c r="J33577" s="1"/>
      <c r="K33577" s="1"/>
      <c r="L33577" s="1"/>
      <c r="M33577" s="1"/>
    </row>
    <row r="33578" spans="10:13" x14ac:dyDescent="0.3">
      <c r="J33578" s="1"/>
      <c r="K33578" s="1"/>
      <c r="L33578" s="1"/>
      <c r="M33578" s="1"/>
    </row>
    <row r="33579" spans="10:13" x14ac:dyDescent="0.3">
      <c r="J33579" s="1"/>
      <c r="K33579" s="1"/>
      <c r="L33579" s="1"/>
      <c r="M33579" s="1"/>
    </row>
    <row r="33580" spans="10:13" x14ac:dyDescent="0.3">
      <c r="J33580" s="1"/>
      <c r="K33580" s="1"/>
      <c r="L33580" s="1"/>
      <c r="M33580" s="1"/>
    </row>
    <row r="33581" spans="10:13" x14ac:dyDescent="0.3">
      <c r="J33581" s="1"/>
      <c r="K33581" s="1"/>
      <c r="L33581" s="1"/>
      <c r="M33581" s="1"/>
    </row>
    <row r="33582" spans="10:13" x14ac:dyDescent="0.3">
      <c r="J33582" s="1"/>
      <c r="K33582" s="1"/>
      <c r="L33582" s="1"/>
      <c r="M33582" s="1"/>
    </row>
    <row r="33583" spans="10:13" x14ac:dyDescent="0.3">
      <c r="J33583" s="1"/>
      <c r="K33583" s="1"/>
      <c r="L33583" s="1"/>
      <c r="M33583" s="1"/>
    </row>
    <row r="33584" spans="10:13" x14ac:dyDescent="0.3">
      <c r="J33584" s="1"/>
      <c r="K33584" s="1"/>
      <c r="L33584" s="1"/>
      <c r="M33584" s="1"/>
    </row>
    <row r="33585" spans="10:13" x14ac:dyDescent="0.3">
      <c r="J33585" s="1"/>
      <c r="K33585" s="1"/>
      <c r="L33585" s="1"/>
      <c r="M33585" s="1"/>
    </row>
    <row r="33586" spans="10:13" x14ac:dyDescent="0.3">
      <c r="J33586" s="1"/>
      <c r="K33586" s="1"/>
      <c r="L33586" s="1"/>
      <c r="M33586" s="1"/>
    </row>
    <row r="33587" spans="10:13" x14ac:dyDescent="0.3">
      <c r="J33587" s="1"/>
      <c r="K33587" s="1"/>
      <c r="L33587" s="1"/>
      <c r="M33587" s="1"/>
    </row>
    <row r="33588" spans="10:13" x14ac:dyDescent="0.3">
      <c r="J33588" s="1"/>
      <c r="K33588" s="1"/>
      <c r="L33588" s="1"/>
      <c r="M33588" s="1"/>
    </row>
    <row r="33589" spans="10:13" x14ac:dyDescent="0.3">
      <c r="J33589" s="1"/>
      <c r="K33589" s="1"/>
      <c r="L33589" s="1"/>
      <c r="M33589" s="1"/>
    </row>
    <row r="33590" spans="10:13" x14ac:dyDescent="0.3">
      <c r="J33590" s="1"/>
      <c r="K33590" s="1"/>
      <c r="L33590" s="1"/>
      <c r="M33590" s="1"/>
    </row>
    <row r="33591" spans="10:13" x14ac:dyDescent="0.3">
      <c r="J33591" s="1"/>
      <c r="K33591" s="1"/>
      <c r="L33591" s="1"/>
      <c r="M33591" s="1"/>
    </row>
    <row r="33592" spans="10:13" x14ac:dyDescent="0.3">
      <c r="J33592" s="1"/>
      <c r="K33592" s="1"/>
      <c r="L33592" s="1"/>
      <c r="M33592" s="1"/>
    </row>
    <row r="33593" spans="10:13" x14ac:dyDescent="0.3">
      <c r="J33593" s="1"/>
      <c r="K33593" s="1"/>
      <c r="L33593" s="1"/>
      <c r="M33593" s="1"/>
    </row>
    <row r="33594" spans="10:13" x14ac:dyDescent="0.3">
      <c r="J33594" s="1"/>
      <c r="K33594" s="1"/>
      <c r="L33594" s="1"/>
      <c r="M33594" s="1"/>
    </row>
    <row r="33595" spans="10:13" x14ac:dyDescent="0.3">
      <c r="J33595" s="1"/>
      <c r="K33595" s="1"/>
      <c r="L33595" s="1"/>
      <c r="M33595" s="1"/>
    </row>
    <row r="33596" spans="10:13" x14ac:dyDescent="0.3">
      <c r="J33596" s="1"/>
      <c r="K33596" s="1"/>
      <c r="L33596" s="1"/>
      <c r="M33596" s="1"/>
    </row>
    <row r="33597" spans="10:13" x14ac:dyDescent="0.3">
      <c r="J33597" s="1"/>
      <c r="K33597" s="1"/>
      <c r="L33597" s="1"/>
      <c r="M33597" s="1"/>
    </row>
    <row r="33598" spans="10:13" x14ac:dyDescent="0.3">
      <c r="J33598" s="1"/>
      <c r="K33598" s="1"/>
      <c r="L33598" s="1"/>
      <c r="M33598" s="1"/>
    </row>
    <row r="33599" spans="10:13" x14ac:dyDescent="0.3">
      <c r="J33599" s="1"/>
      <c r="K33599" s="1"/>
      <c r="L33599" s="1"/>
      <c r="M33599" s="1"/>
    </row>
    <row r="33600" spans="10:13" x14ac:dyDescent="0.3">
      <c r="J33600" s="1"/>
      <c r="K33600" s="1"/>
      <c r="L33600" s="1"/>
      <c r="M33600" s="1"/>
    </row>
    <row r="33601" spans="10:13" x14ac:dyDescent="0.3">
      <c r="J33601" s="1"/>
      <c r="K33601" s="1"/>
      <c r="L33601" s="1"/>
      <c r="M33601" s="1"/>
    </row>
    <row r="33602" spans="10:13" x14ac:dyDescent="0.3">
      <c r="J33602" s="1"/>
      <c r="K33602" s="1"/>
      <c r="L33602" s="1"/>
      <c r="M33602" s="1"/>
    </row>
    <row r="33603" spans="10:13" x14ac:dyDescent="0.3">
      <c r="J33603" s="1"/>
      <c r="K33603" s="1"/>
      <c r="L33603" s="1"/>
      <c r="M33603" s="1"/>
    </row>
    <row r="33604" spans="10:13" x14ac:dyDescent="0.3">
      <c r="J33604" s="1"/>
      <c r="K33604" s="1"/>
      <c r="L33604" s="1"/>
      <c r="M33604" s="1"/>
    </row>
    <row r="33605" spans="10:13" x14ac:dyDescent="0.3">
      <c r="J33605" s="1"/>
      <c r="K33605" s="1"/>
      <c r="L33605" s="1"/>
      <c r="M33605" s="1"/>
    </row>
    <row r="33606" spans="10:13" x14ac:dyDescent="0.3">
      <c r="J33606" s="1"/>
      <c r="K33606" s="1"/>
      <c r="L33606" s="1"/>
      <c r="M33606" s="1"/>
    </row>
    <row r="33607" spans="10:13" x14ac:dyDescent="0.3">
      <c r="J33607" s="1"/>
      <c r="K33607" s="1"/>
      <c r="L33607" s="1"/>
      <c r="M33607" s="1"/>
    </row>
    <row r="33608" spans="10:13" x14ac:dyDescent="0.3">
      <c r="J33608" s="1"/>
      <c r="K33608" s="1"/>
      <c r="L33608" s="1"/>
      <c r="M33608" s="1"/>
    </row>
    <row r="33609" spans="10:13" x14ac:dyDescent="0.3">
      <c r="J33609" s="1"/>
      <c r="K33609" s="1"/>
      <c r="L33609" s="1"/>
      <c r="M33609" s="1"/>
    </row>
    <row r="33610" spans="10:13" x14ac:dyDescent="0.3">
      <c r="J33610" s="1"/>
      <c r="K33610" s="1"/>
      <c r="L33610" s="1"/>
      <c r="M33610" s="1"/>
    </row>
    <row r="33611" spans="10:13" x14ac:dyDescent="0.3">
      <c r="J33611" s="1"/>
      <c r="K33611" s="1"/>
      <c r="L33611" s="1"/>
      <c r="M33611" s="1"/>
    </row>
    <row r="33612" spans="10:13" x14ac:dyDescent="0.3">
      <c r="J33612" s="1"/>
      <c r="K33612" s="1"/>
      <c r="L33612" s="1"/>
      <c r="M33612" s="1"/>
    </row>
    <row r="33613" spans="10:13" x14ac:dyDescent="0.3">
      <c r="J33613" s="1"/>
      <c r="K33613" s="1"/>
      <c r="L33613" s="1"/>
      <c r="M33613" s="1"/>
    </row>
    <row r="33614" spans="10:13" x14ac:dyDescent="0.3">
      <c r="J33614" s="1"/>
      <c r="K33614" s="1"/>
      <c r="L33614" s="1"/>
      <c r="M33614" s="1"/>
    </row>
    <row r="33615" spans="10:13" x14ac:dyDescent="0.3">
      <c r="J33615" s="1"/>
      <c r="K33615" s="1"/>
      <c r="L33615" s="1"/>
      <c r="M33615" s="1"/>
    </row>
    <row r="33616" spans="10:13" x14ac:dyDescent="0.3">
      <c r="J33616" s="1"/>
      <c r="K33616" s="1"/>
      <c r="L33616" s="1"/>
      <c r="M33616" s="1"/>
    </row>
    <row r="33617" spans="10:13" x14ac:dyDescent="0.3">
      <c r="J33617" s="1"/>
      <c r="K33617" s="1"/>
      <c r="L33617" s="1"/>
      <c r="M33617" s="1"/>
    </row>
    <row r="33618" spans="10:13" x14ac:dyDescent="0.3">
      <c r="J33618" s="1"/>
      <c r="K33618" s="1"/>
      <c r="L33618" s="1"/>
      <c r="M33618" s="1"/>
    </row>
    <row r="33619" spans="10:13" x14ac:dyDescent="0.3">
      <c r="J33619" s="1"/>
      <c r="K33619" s="1"/>
      <c r="L33619" s="1"/>
      <c r="M33619" s="1"/>
    </row>
    <row r="33620" spans="10:13" x14ac:dyDescent="0.3">
      <c r="J33620" s="1"/>
      <c r="K33620" s="1"/>
      <c r="L33620" s="1"/>
      <c r="M33620" s="1"/>
    </row>
    <row r="33621" spans="10:13" x14ac:dyDescent="0.3">
      <c r="J33621" s="1"/>
      <c r="K33621" s="1"/>
      <c r="L33621" s="1"/>
      <c r="M33621" s="1"/>
    </row>
    <row r="33622" spans="10:13" x14ac:dyDescent="0.3">
      <c r="J33622" s="1"/>
      <c r="K33622" s="1"/>
      <c r="L33622" s="1"/>
      <c r="M33622" s="1"/>
    </row>
    <row r="33623" spans="10:13" x14ac:dyDescent="0.3">
      <c r="J33623" s="1"/>
      <c r="K33623" s="1"/>
      <c r="L33623" s="1"/>
      <c r="M33623" s="1"/>
    </row>
    <row r="33624" spans="10:13" x14ac:dyDescent="0.3">
      <c r="J33624" s="1"/>
      <c r="K33624" s="1"/>
      <c r="L33624" s="1"/>
      <c r="M33624" s="1"/>
    </row>
    <row r="33625" spans="10:13" x14ac:dyDescent="0.3">
      <c r="J33625" s="1"/>
      <c r="K33625" s="1"/>
      <c r="L33625" s="1"/>
      <c r="M33625" s="1"/>
    </row>
    <row r="33626" spans="10:13" x14ac:dyDescent="0.3">
      <c r="J33626" s="1"/>
      <c r="K33626" s="1"/>
      <c r="L33626" s="1"/>
      <c r="M33626" s="1"/>
    </row>
    <row r="33627" spans="10:13" x14ac:dyDescent="0.3">
      <c r="J33627" s="1"/>
      <c r="K33627" s="1"/>
      <c r="L33627" s="1"/>
      <c r="M33627" s="1"/>
    </row>
    <row r="33628" spans="10:13" x14ac:dyDescent="0.3">
      <c r="J33628" s="1"/>
      <c r="K33628" s="1"/>
      <c r="L33628" s="1"/>
      <c r="M33628" s="1"/>
    </row>
    <row r="33629" spans="10:13" x14ac:dyDescent="0.3">
      <c r="J33629" s="1"/>
      <c r="K33629" s="1"/>
      <c r="L33629" s="1"/>
      <c r="M33629" s="1"/>
    </row>
    <row r="33630" spans="10:13" x14ac:dyDescent="0.3">
      <c r="J33630" s="1"/>
      <c r="K33630" s="1"/>
      <c r="L33630" s="1"/>
      <c r="M33630" s="1"/>
    </row>
    <row r="33631" spans="10:13" x14ac:dyDescent="0.3">
      <c r="J33631" s="1"/>
      <c r="K33631" s="1"/>
      <c r="L33631" s="1"/>
      <c r="M33631" s="1"/>
    </row>
    <row r="33632" spans="10:13" x14ac:dyDescent="0.3">
      <c r="J33632" s="1"/>
      <c r="K33632" s="1"/>
      <c r="L33632" s="1"/>
      <c r="M33632" s="1"/>
    </row>
    <row r="33633" spans="10:13" x14ac:dyDescent="0.3">
      <c r="J33633" s="1"/>
      <c r="K33633" s="1"/>
      <c r="L33633" s="1"/>
      <c r="M33633" s="1"/>
    </row>
    <row r="33634" spans="10:13" x14ac:dyDescent="0.3">
      <c r="J33634" s="1"/>
      <c r="K33634" s="1"/>
      <c r="L33634" s="1"/>
      <c r="M33634" s="1"/>
    </row>
    <row r="33635" spans="10:13" x14ac:dyDescent="0.3">
      <c r="J33635" s="1"/>
      <c r="K33635" s="1"/>
      <c r="L33635" s="1"/>
      <c r="M33635" s="1"/>
    </row>
    <row r="33636" spans="10:13" x14ac:dyDescent="0.3">
      <c r="J33636" s="1"/>
      <c r="K33636" s="1"/>
      <c r="L33636" s="1"/>
      <c r="M33636" s="1"/>
    </row>
    <row r="33637" spans="10:13" x14ac:dyDescent="0.3">
      <c r="J33637" s="1"/>
      <c r="K33637" s="1"/>
      <c r="L33637" s="1"/>
      <c r="M33637" s="1"/>
    </row>
    <row r="33638" spans="10:13" x14ac:dyDescent="0.3">
      <c r="J33638" s="1"/>
      <c r="K33638" s="1"/>
      <c r="L33638" s="1"/>
      <c r="M33638" s="1"/>
    </row>
    <row r="33639" spans="10:13" x14ac:dyDescent="0.3">
      <c r="J33639" s="1"/>
      <c r="K33639" s="1"/>
      <c r="L33639" s="1"/>
      <c r="M33639" s="1"/>
    </row>
    <row r="33640" spans="10:13" x14ac:dyDescent="0.3">
      <c r="J33640" s="1"/>
      <c r="K33640" s="1"/>
      <c r="L33640" s="1"/>
      <c r="M33640" s="1"/>
    </row>
    <row r="33641" spans="10:13" x14ac:dyDescent="0.3">
      <c r="J33641" s="1"/>
      <c r="K33641" s="1"/>
      <c r="L33641" s="1"/>
      <c r="M33641" s="1"/>
    </row>
    <row r="33642" spans="10:13" x14ac:dyDescent="0.3">
      <c r="J33642" s="1"/>
      <c r="K33642" s="1"/>
      <c r="L33642" s="1"/>
      <c r="M33642" s="1"/>
    </row>
    <row r="33643" spans="10:13" x14ac:dyDescent="0.3">
      <c r="J33643" s="1"/>
      <c r="K33643" s="1"/>
      <c r="L33643" s="1"/>
      <c r="M33643" s="1"/>
    </row>
    <row r="33644" spans="10:13" x14ac:dyDescent="0.3">
      <c r="J33644" s="1"/>
      <c r="K33644" s="1"/>
      <c r="L33644" s="1"/>
      <c r="M33644" s="1"/>
    </row>
    <row r="33645" spans="10:13" x14ac:dyDescent="0.3">
      <c r="J33645" s="1"/>
      <c r="K33645" s="1"/>
      <c r="L33645" s="1"/>
      <c r="M33645" s="1"/>
    </row>
    <row r="33646" spans="10:13" x14ac:dyDescent="0.3">
      <c r="J33646" s="1"/>
      <c r="K33646" s="1"/>
      <c r="L33646" s="1"/>
      <c r="M33646" s="1"/>
    </row>
    <row r="33647" spans="10:13" x14ac:dyDescent="0.3">
      <c r="J33647" s="1"/>
      <c r="K33647" s="1"/>
      <c r="L33647" s="1"/>
      <c r="M33647" s="1"/>
    </row>
    <row r="33648" spans="10:13" x14ac:dyDescent="0.3">
      <c r="J33648" s="1"/>
      <c r="K33648" s="1"/>
      <c r="L33648" s="1"/>
      <c r="M33648" s="1"/>
    </row>
    <row r="33649" spans="10:13" x14ac:dyDescent="0.3">
      <c r="J33649" s="1"/>
      <c r="K33649" s="1"/>
      <c r="L33649" s="1"/>
      <c r="M33649" s="1"/>
    </row>
    <row r="33650" spans="10:13" x14ac:dyDescent="0.3">
      <c r="J33650" s="1"/>
      <c r="K33650" s="1"/>
      <c r="L33650" s="1"/>
      <c r="M33650" s="1"/>
    </row>
    <row r="33651" spans="10:13" x14ac:dyDescent="0.3">
      <c r="J33651" s="1"/>
      <c r="K33651" s="1"/>
      <c r="L33651" s="1"/>
      <c r="M33651" s="1"/>
    </row>
    <row r="33652" spans="10:13" x14ac:dyDescent="0.3">
      <c r="J33652" s="1"/>
      <c r="K33652" s="1"/>
      <c r="L33652" s="1"/>
      <c r="M33652" s="1"/>
    </row>
    <row r="33653" spans="10:13" x14ac:dyDescent="0.3">
      <c r="J33653" s="1"/>
      <c r="K33653" s="1"/>
      <c r="L33653" s="1"/>
      <c r="M33653" s="1"/>
    </row>
    <row r="33654" spans="10:13" x14ac:dyDescent="0.3">
      <c r="J33654" s="1"/>
      <c r="K33654" s="1"/>
      <c r="L33654" s="1"/>
      <c r="M33654" s="1"/>
    </row>
    <row r="33655" spans="10:13" x14ac:dyDescent="0.3">
      <c r="J33655" s="1"/>
      <c r="K33655" s="1"/>
      <c r="L33655" s="1"/>
      <c r="M33655" s="1"/>
    </row>
    <row r="33656" spans="10:13" x14ac:dyDescent="0.3">
      <c r="J33656" s="1"/>
      <c r="K33656" s="1"/>
      <c r="L33656" s="1"/>
      <c r="M33656" s="1"/>
    </row>
    <row r="33657" spans="10:13" x14ac:dyDescent="0.3">
      <c r="J33657" s="1"/>
      <c r="K33657" s="1"/>
      <c r="L33657" s="1"/>
      <c r="M33657" s="1"/>
    </row>
    <row r="33658" spans="10:13" x14ac:dyDescent="0.3">
      <c r="J33658" s="1"/>
      <c r="K33658" s="1"/>
      <c r="L33658" s="1"/>
      <c r="M33658" s="1"/>
    </row>
    <row r="33659" spans="10:13" x14ac:dyDescent="0.3">
      <c r="J33659" s="1"/>
      <c r="K33659" s="1"/>
      <c r="L33659" s="1"/>
      <c r="M33659" s="1"/>
    </row>
    <row r="33660" spans="10:13" x14ac:dyDescent="0.3">
      <c r="J33660" s="1"/>
      <c r="K33660" s="1"/>
      <c r="L33660" s="1"/>
      <c r="M33660" s="1"/>
    </row>
    <row r="33661" spans="10:13" x14ac:dyDescent="0.3">
      <c r="J33661" s="1"/>
      <c r="K33661" s="1"/>
      <c r="L33661" s="1"/>
      <c r="M33661" s="1"/>
    </row>
    <row r="33662" spans="10:13" x14ac:dyDescent="0.3">
      <c r="J33662" s="1"/>
      <c r="K33662" s="1"/>
      <c r="L33662" s="1"/>
      <c r="M33662" s="1"/>
    </row>
    <row r="33663" spans="10:13" x14ac:dyDescent="0.3">
      <c r="J33663" s="1"/>
      <c r="K33663" s="1"/>
      <c r="L33663" s="1"/>
      <c r="M33663" s="1"/>
    </row>
    <row r="33664" spans="10:13" x14ac:dyDescent="0.3">
      <c r="J33664" s="1"/>
      <c r="K33664" s="1"/>
      <c r="L33664" s="1"/>
      <c r="M33664" s="1"/>
    </row>
    <row r="33665" spans="10:13" x14ac:dyDescent="0.3">
      <c r="J33665" s="1"/>
      <c r="K33665" s="1"/>
      <c r="L33665" s="1"/>
      <c r="M33665" s="1"/>
    </row>
    <row r="33666" spans="10:13" x14ac:dyDescent="0.3">
      <c r="J33666" s="1"/>
      <c r="K33666" s="1"/>
      <c r="L33666" s="1"/>
      <c r="M33666" s="1"/>
    </row>
    <row r="33667" spans="10:13" x14ac:dyDescent="0.3">
      <c r="J33667" s="1"/>
      <c r="K33667" s="1"/>
      <c r="L33667" s="1"/>
      <c r="M33667" s="1"/>
    </row>
    <row r="33668" spans="10:13" x14ac:dyDescent="0.3">
      <c r="J33668" s="1"/>
      <c r="K33668" s="1"/>
      <c r="L33668" s="1"/>
      <c r="M33668" s="1"/>
    </row>
    <row r="33669" spans="10:13" x14ac:dyDescent="0.3">
      <c r="J33669" s="1"/>
      <c r="K33669" s="1"/>
      <c r="L33669" s="1"/>
      <c r="M33669" s="1"/>
    </row>
    <row r="33670" spans="10:13" x14ac:dyDescent="0.3">
      <c r="J33670" s="1"/>
      <c r="K33670" s="1"/>
      <c r="L33670" s="1"/>
      <c r="M33670" s="1"/>
    </row>
    <row r="33671" spans="10:13" x14ac:dyDescent="0.3">
      <c r="J33671" s="1"/>
      <c r="K33671" s="1"/>
      <c r="L33671" s="1"/>
      <c r="M33671" s="1"/>
    </row>
    <row r="33672" spans="10:13" x14ac:dyDescent="0.3">
      <c r="J33672" s="1"/>
      <c r="K33672" s="1"/>
      <c r="L33672" s="1"/>
      <c r="M33672" s="1"/>
    </row>
    <row r="33673" spans="10:13" x14ac:dyDescent="0.3">
      <c r="J33673" s="1"/>
      <c r="K33673" s="1"/>
      <c r="L33673" s="1"/>
      <c r="M33673" s="1"/>
    </row>
    <row r="33674" spans="10:13" x14ac:dyDescent="0.3">
      <c r="J33674" s="1"/>
      <c r="K33674" s="1"/>
      <c r="L33674" s="1"/>
      <c r="M33674" s="1"/>
    </row>
    <row r="33675" spans="10:13" x14ac:dyDescent="0.3">
      <c r="J33675" s="1"/>
      <c r="K33675" s="1"/>
      <c r="L33675" s="1"/>
      <c r="M33675" s="1"/>
    </row>
    <row r="33676" spans="10:13" x14ac:dyDescent="0.3">
      <c r="J33676" s="1"/>
      <c r="K33676" s="1"/>
      <c r="L33676" s="1"/>
      <c r="M33676" s="1"/>
    </row>
    <row r="33677" spans="10:13" x14ac:dyDescent="0.3">
      <c r="J33677" s="1"/>
      <c r="K33677" s="1"/>
      <c r="L33677" s="1"/>
      <c r="M33677" s="1"/>
    </row>
    <row r="33678" spans="10:13" x14ac:dyDescent="0.3">
      <c r="J33678" s="1"/>
      <c r="K33678" s="1"/>
      <c r="L33678" s="1"/>
      <c r="M33678" s="1"/>
    </row>
    <row r="33679" spans="10:13" x14ac:dyDescent="0.3">
      <c r="J33679" s="1"/>
      <c r="K33679" s="1"/>
      <c r="L33679" s="1"/>
      <c r="M33679" s="1"/>
    </row>
    <row r="33680" spans="10:13" x14ac:dyDescent="0.3">
      <c r="J33680" s="1"/>
      <c r="K33680" s="1"/>
      <c r="L33680" s="1"/>
      <c r="M33680" s="1"/>
    </row>
    <row r="33681" spans="10:13" x14ac:dyDescent="0.3">
      <c r="J33681" s="1"/>
      <c r="K33681" s="1"/>
      <c r="L33681" s="1"/>
      <c r="M33681" s="1"/>
    </row>
    <row r="33682" spans="10:13" x14ac:dyDescent="0.3">
      <c r="J33682" s="1"/>
      <c r="K33682" s="1"/>
      <c r="L33682" s="1"/>
      <c r="M33682" s="1"/>
    </row>
    <row r="33683" spans="10:13" x14ac:dyDescent="0.3">
      <c r="J33683" s="1"/>
      <c r="K33683" s="1"/>
      <c r="L33683" s="1"/>
      <c r="M33683" s="1"/>
    </row>
    <row r="33684" spans="10:13" x14ac:dyDescent="0.3">
      <c r="J33684" s="1"/>
      <c r="K33684" s="1"/>
      <c r="L33684" s="1"/>
      <c r="M33684" s="1"/>
    </row>
    <row r="33685" spans="10:13" x14ac:dyDescent="0.3">
      <c r="J33685" s="1"/>
      <c r="K33685" s="1"/>
      <c r="L33685" s="1"/>
      <c r="M33685" s="1"/>
    </row>
    <row r="33686" spans="10:13" x14ac:dyDescent="0.3">
      <c r="J33686" s="1"/>
      <c r="K33686" s="1"/>
      <c r="L33686" s="1"/>
      <c r="M33686" s="1"/>
    </row>
    <row r="33687" spans="10:13" x14ac:dyDescent="0.3">
      <c r="J33687" s="1"/>
      <c r="K33687" s="1"/>
      <c r="L33687" s="1"/>
      <c r="M33687" s="1"/>
    </row>
    <row r="33688" spans="10:13" x14ac:dyDescent="0.3">
      <c r="J33688" s="1"/>
      <c r="K33688" s="1"/>
      <c r="L33688" s="1"/>
      <c r="M33688" s="1"/>
    </row>
    <row r="33689" spans="10:13" x14ac:dyDescent="0.3">
      <c r="J33689" s="1"/>
      <c r="K33689" s="1"/>
      <c r="L33689" s="1"/>
      <c r="M33689" s="1"/>
    </row>
    <row r="33690" spans="10:13" x14ac:dyDescent="0.3">
      <c r="J33690" s="1"/>
      <c r="K33690" s="1"/>
      <c r="L33690" s="1"/>
      <c r="M33690" s="1"/>
    </row>
    <row r="33691" spans="10:13" x14ac:dyDescent="0.3">
      <c r="J33691" s="1"/>
      <c r="K33691" s="1"/>
      <c r="L33691" s="1"/>
      <c r="M33691" s="1"/>
    </row>
    <row r="33692" spans="10:13" x14ac:dyDescent="0.3">
      <c r="J33692" s="1"/>
      <c r="K33692" s="1"/>
      <c r="L33692" s="1"/>
      <c r="M33692" s="1"/>
    </row>
    <row r="33693" spans="10:13" x14ac:dyDescent="0.3">
      <c r="J33693" s="1"/>
      <c r="K33693" s="1"/>
      <c r="L33693" s="1"/>
      <c r="M33693" s="1"/>
    </row>
    <row r="33694" spans="10:13" x14ac:dyDescent="0.3">
      <c r="J33694" s="1"/>
      <c r="K33694" s="1"/>
      <c r="L33694" s="1"/>
      <c r="M33694" s="1"/>
    </row>
    <row r="33695" spans="10:13" x14ac:dyDescent="0.3">
      <c r="J33695" s="1"/>
      <c r="K33695" s="1"/>
      <c r="L33695" s="1"/>
      <c r="M33695" s="1"/>
    </row>
    <row r="33696" spans="10:13" x14ac:dyDescent="0.3">
      <c r="J33696" s="1"/>
      <c r="K33696" s="1"/>
      <c r="L33696" s="1"/>
      <c r="M33696" s="1"/>
    </row>
    <row r="33697" spans="10:13" x14ac:dyDescent="0.3">
      <c r="J33697" s="1"/>
      <c r="K33697" s="1"/>
      <c r="L33697" s="1"/>
      <c r="M33697" s="1"/>
    </row>
    <row r="33698" spans="10:13" x14ac:dyDescent="0.3">
      <c r="J33698" s="1"/>
      <c r="K33698" s="1"/>
      <c r="L33698" s="1"/>
      <c r="M33698" s="1"/>
    </row>
    <row r="33699" spans="10:13" x14ac:dyDescent="0.3">
      <c r="J33699" s="1"/>
      <c r="K33699" s="1"/>
      <c r="L33699" s="1"/>
      <c r="M33699" s="1"/>
    </row>
    <row r="33700" spans="10:13" x14ac:dyDescent="0.3">
      <c r="J33700" s="1"/>
      <c r="K33700" s="1"/>
      <c r="L33700" s="1"/>
      <c r="M33700" s="1"/>
    </row>
    <row r="33701" spans="10:13" x14ac:dyDescent="0.3">
      <c r="J33701" s="1"/>
      <c r="K33701" s="1"/>
      <c r="L33701" s="1"/>
      <c r="M33701" s="1"/>
    </row>
    <row r="33702" spans="10:13" x14ac:dyDescent="0.3">
      <c r="J33702" s="1"/>
      <c r="K33702" s="1"/>
      <c r="L33702" s="1"/>
      <c r="M33702" s="1"/>
    </row>
    <row r="33703" spans="10:13" x14ac:dyDescent="0.3">
      <c r="J33703" s="1"/>
      <c r="K33703" s="1"/>
      <c r="L33703" s="1"/>
      <c r="M33703" s="1"/>
    </row>
    <row r="33704" spans="10:13" x14ac:dyDescent="0.3">
      <c r="J33704" s="1"/>
      <c r="K33704" s="1"/>
      <c r="L33704" s="1"/>
      <c r="M33704" s="1"/>
    </row>
    <row r="33705" spans="10:13" x14ac:dyDescent="0.3">
      <c r="J33705" s="1"/>
      <c r="K33705" s="1"/>
      <c r="L33705" s="1"/>
      <c r="M33705" s="1"/>
    </row>
    <row r="33706" spans="10:13" x14ac:dyDescent="0.3">
      <c r="J33706" s="1"/>
      <c r="K33706" s="1"/>
      <c r="L33706" s="1"/>
      <c r="M33706" s="1"/>
    </row>
    <row r="33707" spans="10:13" x14ac:dyDescent="0.3">
      <c r="J33707" s="1"/>
      <c r="K33707" s="1"/>
      <c r="L33707" s="1"/>
      <c r="M33707" s="1"/>
    </row>
    <row r="33708" spans="10:13" x14ac:dyDescent="0.3">
      <c r="J33708" s="1"/>
      <c r="K33708" s="1"/>
      <c r="L33708" s="1"/>
      <c r="M33708" s="1"/>
    </row>
    <row r="33709" spans="10:13" x14ac:dyDescent="0.3">
      <c r="J33709" s="1"/>
      <c r="K33709" s="1"/>
      <c r="L33709" s="1"/>
      <c r="M33709" s="1"/>
    </row>
    <row r="33710" spans="10:13" x14ac:dyDescent="0.3">
      <c r="J33710" s="1"/>
      <c r="K33710" s="1"/>
      <c r="L33710" s="1"/>
      <c r="M33710" s="1"/>
    </row>
    <row r="33711" spans="10:13" x14ac:dyDescent="0.3">
      <c r="J33711" s="1"/>
      <c r="K33711" s="1"/>
      <c r="L33711" s="1"/>
      <c r="M33711" s="1"/>
    </row>
    <row r="33712" spans="10:13" x14ac:dyDescent="0.3">
      <c r="J33712" s="1"/>
      <c r="K33712" s="1"/>
      <c r="L33712" s="1"/>
      <c r="M33712" s="1"/>
    </row>
    <row r="33713" spans="10:13" x14ac:dyDescent="0.3">
      <c r="J33713" s="1"/>
      <c r="K33713" s="1"/>
      <c r="L33713" s="1"/>
      <c r="M33713" s="1"/>
    </row>
    <row r="33714" spans="10:13" x14ac:dyDescent="0.3">
      <c r="J33714" s="1"/>
      <c r="K33714" s="1"/>
      <c r="L33714" s="1"/>
      <c r="M33714" s="1"/>
    </row>
    <row r="33715" spans="10:13" x14ac:dyDescent="0.3">
      <c r="J33715" s="1"/>
      <c r="K33715" s="1"/>
      <c r="L33715" s="1"/>
      <c r="M33715" s="1"/>
    </row>
    <row r="33716" spans="10:13" x14ac:dyDescent="0.3">
      <c r="J33716" s="1"/>
      <c r="K33716" s="1"/>
      <c r="L33716" s="1"/>
      <c r="M33716" s="1"/>
    </row>
    <row r="33717" spans="10:13" x14ac:dyDescent="0.3">
      <c r="J33717" s="1"/>
      <c r="K33717" s="1"/>
      <c r="L33717" s="1"/>
      <c r="M33717" s="1"/>
    </row>
    <row r="33718" spans="10:13" x14ac:dyDescent="0.3">
      <c r="J33718" s="1"/>
      <c r="K33718" s="1"/>
      <c r="L33718" s="1"/>
      <c r="M33718" s="1"/>
    </row>
    <row r="33719" spans="10:13" x14ac:dyDescent="0.3">
      <c r="J33719" s="1"/>
      <c r="K33719" s="1"/>
      <c r="L33719" s="1"/>
      <c r="M33719" s="1"/>
    </row>
    <row r="33720" spans="10:13" x14ac:dyDescent="0.3">
      <c r="J33720" s="1"/>
      <c r="K33720" s="1"/>
      <c r="L33720" s="1"/>
      <c r="M33720" s="1"/>
    </row>
    <row r="33721" spans="10:13" x14ac:dyDescent="0.3">
      <c r="J33721" s="1"/>
      <c r="K33721" s="1"/>
      <c r="L33721" s="1"/>
      <c r="M33721" s="1"/>
    </row>
    <row r="33722" spans="10:13" x14ac:dyDescent="0.3">
      <c r="J33722" s="1"/>
      <c r="K33722" s="1"/>
      <c r="L33722" s="1"/>
      <c r="M33722" s="1"/>
    </row>
    <row r="33723" spans="10:13" x14ac:dyDescent="0.3">
      <c r="J33723" s="1"/>
      <c r="K33723" s="1"/>
      <c r="L33723" s="1"/>
      <c r="M33723" s="1"/>
    </row>
    <row r="33724" spans="10:13" x14ac:dyDescent="0.3">
      <c r="J33724" s="1"/>
      <c r="K33724" s="1"/>
      <c r="L33724" s="1"/>
      <c r="M33724" s="1"/>
    </row>
    <row r="33725" spans="10:13" x14ac:dyDescent="0.3">
      <c r="J33725" s="1"/>
      <c r="K33725" s="1"/>
      <c r="L33725" s="1"/>
      <c r="M33725" s="1"/>
    </row>
    <row r="33726" spans="10:13" x14ac:dyDescent="0.3">
      <c r="J33726" s="1"/>
      <c r="K33726" s="1"/>
      <c r="L33726" s="1"/>
      <c r="M33726" s="1"/>
    </row>
    <row r="33727" spans="10:13" x14ac:dyDescent="0.3">
      <c r="J33727" s="1"/>
      <c r="K33727" s="1"/>
      <c r="L33727" s="1"/>
      <c r="M33727" s="1"/>
    </row>
    <row r="33728" spans="10:13" x14ac:dyDescent="0.3">
      <c r="J33728" s="1"/>
      <c r="K33728" s="1"/>
      <c r="L33728" s="1"/>
      <c r="M33728" s="1"/>
    </row>
    <row r="33729" spans="10:13" x14ac:dyDescent="0.3">
      <c r="J33729" s="1"/>
      <c r="K33729" s="1"/>
      <c r="L33729" s="1"/>
      <c r="M33729" s="1"/>
    </row>
    <row r="33730" spans="10:13" x14ac:dyDescent="0.3">
      <c r="J33730" s="1"/>
      <c r="K33730" s="1"/>
      <c r="L33730" s="1"/>
      <c r="M33730" s="1"/>
    </row>
    <row r="33731" spans="10:13" x14ac:dyDescent="0.3">
      <c r="J33731" s="1"/>
      <c r="K33731" s="1"/>
      <c r="L33731" s="1"/>
      <c r="M33731" s="1"/>
    </row>
    <row r="33732" spans="10:13" x14ac:dyDescent="0.3">
      <c r="J33732" s="1"/>
      <c r="K33732" s="1"/>
      <c r="L33732" s="1"/>
      <c r="M33732" s="1"/>
    </row>
    <row r="33733" spans="10:13" x14ac:dyDescent="0.3">
      <c r="J33733" s="1"/>
      <c r="K33733" s="1"/>
      <c r="L33733" s="1"/>
      <c r="M33733" s="1"/>
    </row>
    <row r="33734" spans="10:13" x14ac:dyDescent="0.3">
      <c r="J33734" s="1"/>
      <c r="K33734" s="1"/>
      <c r="L33734" s="1"/>
      <c r="M33734" s="1"/>
    </row>
    <row r="33735" spans="10:13" x14ac:dyDescent="0.3">
      <c r="J33735" s="1"/>
      <c r="K33735" s="1"/>
      <c r="L33735" s="1"/>
      <c r="M33735" s="1"/>
    </row>
    <row r="33736" spans="10:13" x14ac:dyDescent="0.3">
      <c r="J33736" s="1"/>
      <c r="K33736" s="1"/>
      <c r="L33736" s="1"/>
      <c r="M33736" s="1"/>
    </row>
    <row r="33737" spans="10:13" x14ac:dyDescent="0.3">
      <c r="J33737" s="1"/>
      <c r="K33737" s="1"/>
      <c r="L33737" s="1"/>
      <c r="M33737" s="1"/>
    </row>
    <row r="33738" spans="10:13" x14ac:dyDescent="0.3">
      <c r="J33738" s="1"/>
      <c r="K33738" s="1"/>
      <c r="L33738" s="1"/>
      <c r="M33738" s="1"/>
    </row>
    <row r="33739" spans="10:13" x14ac:dyDescent="0.3">
      <c r="J33739" s="1"/>
      <c r="K33739" s="1"/>
      <c r="L33739" s="1"/>
      <c r="M33739" s="1"/>
    </row>
    <row r="33740" spans="10:13" x14ac:dyDescent="0.3">
      <c r="J33740" s="1"/>
      <c r="K33740" s="1"/>
      <c r="L33740" s="1"/>
      <c r="M33740" s="1"/>
    </row>
    <row r="33741" spans="10:13" x14ac:dyDescent="0.3">
      <c r="J33741" s="1"/>
      <c r="K33741" s="1"/>
      <c r="L33741" s="1"/>
      <c r="M33741" s="1"/>
    </row>
    <row r="33742" spans="10:13" x14ac:dyDescent="0.3">
      <c r="J33742" s="1"/>
      <c r="K33742" s="1"/>
      <c r="L33742" s="1"/>
      <c r="M33742" s="1"/>
    </row>
    <row r="33743" spans="10:13" x14ac:dyDescent="0.3">
      <c r="J33743" s="1"/>
      <c r="K33743" s="1"/>
      <c r="L33743" s="1"/>
      <c r="M33743" s="1"/>
    </row>
    <row r="33744" spans="10:13" x14ac:dyDescent="0.3">
      <c r="J33744" s="1"/>
      <c r="K33744" s="1"/>
      <c r="L33744" s="1"/>
      <c r="M33744" s="1"/>
    </row>
    <row r="33745" spans="10:13" x14ac:dyDescent="0.3">
      <c r="J33745" s="1"/>
      <c r="K33745" s="1"/>
      <c r="L33745" s="1"/>
      <c r="M33745" s="1"/>
    </row>
    <row r="33746" spans="10:13" x14ac:dyDescent="0.3">
      <c r="J33746" s="1"/>
      <c r="K33746" s="1"/>
      <c r="L33746" s="1"/>
      <c r="M33746" s="1"/>
    </row>
    <row r="33747" spans="10:13" x14ac:dyDescent="0.3">
      <c r="J33747" s="1"/>
      <c r="K33747" s="1"/>
      <c r="L33747" s="1"/>
      <c r="M33747" s="1"/>
    </row>
    <row r="33748" spans="10:13" x14ac:dyDescent="0.3">
      <c r="J33748" s="1"/>
      <c r="K33748" s="1"/>
      <c r="L33748" s="1"/>
      <c r="M33748" s="1"/>
    </row>
    <row r="33749" spans="10:13" x14ac:dyDescent="0.3">
      <c r="J33749" s="1"/>
      <c r="K33749" s="1"/>
      <c r="L33749" s="1"/>
      <c r="M33749" s="1"/>
    </row>
    <row r="33750" spans="10:13" x14ac:dyDescent="0.3">
      <c r="J33750" s="1"/>
      <c r="K33750" s="1"/>
      <c r="L33750" s="1"/>
      <c r="M33750" s="1"/>
    </row>
    <row r="33751" spans="10:13" x14ac:dyDescent="0.3">
      <c r="J33751" s="1"/>
      <c r="K33751" s="1"/>
      <c r="L33751" s="1"/>
      <c r="M33751" s="1"/>
    </row>
    <row r="33752" spans="10:13" x14ac:dyDescent="0.3">
      <c r="J33752" s="1"/>
      <c r="K33752" s="1"/>
      <c r="L33752" s="1"/>
      <c r="M33752" s="1"/>
    </row>
    <row r="33753" spans="10:13" x14ac:dyDescent="0.3">
      <c r="J33753" s="1"/>
      <c r="K33753" s="1"/>
      <c r="L33753" s="1"/>
      <c r="M33753" s="1"/>
    </row>
    <row r="33754" spans="10:13" x14ac:dyDescent="0.3">
      <c r="J33754" s="1"/>
      <c r="K33754" s="1"/>
      <c r="L33754" s="1"/>
      <c r="M33754" s="1"/>
    </row>
    <row r="33755" spans="10:13" x14ac:dyDescent="0.3">
      <c r="J33755" s="1"/>
      <c r="K33755" s="1"/>
      <c r="L33755" s="1"/>
      <c r="M33755" s="1"/>
    </row>
    <row r="33756" spans="10:13" x14ac:dyDescent="0.3">
      <c r="J33756" s="1"/>
      <c r="K33756" s="1"/>
      <c r="L33756" s="1"/>
      <c r="M33756" s="1"/>
    </row>
    <row r="33757" spans="10:13" x14ac:dyDescent="0.3">
      <c r="J33757" s="1"/>
      <c r="K33757" s="1"/>
      <c r="L33757" s="1"/>
      <c r="M33757" s="1"/>
    </row>
    <row r="33758" spans="10:13" x14ac:dyDescent="0.3">
      <c r="J33758" s="1"/>
      <c r="K33758" s="1"/>
      <c r="L33758" s="1"/>
      <c r="M33758" s="1"/>
    </row>
    <row r="33759" spans="10:13" x14ac:dyDescent="0.3">
      <c r="J33759" s="1"/>
      <c r="K33759" s="1"/>
      <c r="L33759" s="1"/>
      <c r="M33759" s="1"/>
    </row>
    <row r="33760" spans="10:13" x14ac:dyDescent="0.3">
      <c r="J33760" s="1"/>
      <c r="K33760" s="1"/>
      <c r="L33760" s="1"/>
      <c r="M33760" s="1"/>
    </row>
    <row r="33761" spans="10:13" x14ac:dyDescent="0.3">
      <c r="J33761" s="1"/>
      <c r="K33761" s="1"/>
      <c r="L33761" s="1"/>
      <c r="M33761" s="1"/>
    </row>
    <row r="33762" spans="10:13" x14ac:dyDescent="0.3">
      <c r="J33762" s="1"/>
      <c r="K33762" s="1"/>
      <c r="L33762" s="1"/>
      <c r="M33762" s="1"/>
    </row>
    <row r="33763" spans="10:13" x14ac:dyDescent="0.3">
      <c r="J33763" s="1"/>
      <c r="K33763" s="1"/>
      <c r="L33763" s="1"/>
      <c r="M33763" s="1"/>
    </row>
    <row r="33764" spans="10:13" x14ac:dyDescent="0.3">
      <c r="J33764" s="1"/>
      <c r="K33764" s="1"/>
      <c r="L33764" s="1"/>
      <c r="M33764" s="1"/>
    </row>
    <row r="33765" spans="10:13" x14ac:dyDescent="0.3">
      <c r="J33765" s="1"/>
      <c r="K33765" s="1"/>
      <c r="L33765" s="1"/>
      <c r="M33765" s="1"/>
    </row>
    <row r="33766" spans="10:13" x14ac:dyDescent="0.3">
      <c r="J33766" s="1"/>
      <c r="K33766" s="1"/>
      <c r="L33766" s="1"/>
      <c r="M33766" s="1"/>
    </row>
    <row r="33767" spans="10:13" x14ac:dyDescent="0.3">
      <c r="J33767" s="1"/>
      <c r="K33767" s="1"/>
      <c r="L33767" s="1"/>
      <c r="M33767" s="1"/>
    </row>
    <row r="33768" spans="10:13" x14ac:dyDescent="0.3">
      <c r="J33768" s="1"/>
      <c r="K33768" s="1"/>
      <c r="L33768" s="1"/>
      <c r="M33768" s="1"/>
    </row>
    <row r="33769" spans="10:13" x14ac:dyDescent="0.3">
      <c r="J33769" s="1"/>
      <c r="K33769" s="1"/>
      <c r="L33769" s="1"/>
      <c r="M33769" s="1"/>
    </row>
    <row r="33770" spans="10:13" x14ac:dyDescent="0.3">
      <c r="J33770" s="1"/>
      <c r="K33770" s="1"/>
      <c r="L33770" s="1"/>
      <c r="M33770" s="1"/>
    </row>
    <row r="33771" spans="10:13" x14ac:dyDescent="0.3">
      <c r="J33771" s="1"/>
      <c r="K33771" s="1"/>
      <c r="L33771" s="1"/>
      <c r="M33771" s="1"/>
    </row>
    <row r="33772" spans="10:13" x14ac:dyDescent="0.3">
      <c r="J33772" s="1"/>
      <c r="K33772" s="1"/>
      <c r="L33772" s="1"/>
      <c r="M33772" s="1"/>
    </row>
    <row r="33773" spans="10:13" x14ac:dyDescent="0.3">
      <c r="J33773" s="1"/>
      <c r="K33773" s="1"/>
      <c r="L33773" s="1"/>
      <c r="M33773" s="1"/>
    </row>
    <row r="33774" spans="10:13" x14ac:dyDescent="0.3">
      <c r="J33774" s="1"/>
      <c r="K33774" s="1"/>
      <c r="L33774" s="1"/>
      <c r="M33774" s="1"/>
    </row>
    <row r="33775" spans="10:13" x14ac:dyDescent="0.3">
      <c r="J33775" s="1"/>
      <c r="K33775" s="1"/>
      <c r="L33775" s="1"/>
      <c r="M33775" s="1"/>
    </row>
    <row r="33776" spans="10:13" x14ac:dyDescent="0.3">
      <c r="J33776" s="1"/>
      <c r="K33776" s="1"/>
      <c r="L33776" s="1"/>
      <c r="M33776" s="1"/>
    </row>
    <row r="33777" spans="10:13" x14ac:dyDescent="0.3">
      <c r="J33777" s="1"/>
      <c r="K33777" s="1"/>
      <c r="L33777" s="1"/>
      <c r="M33777" s="1"/>
    </row>
    <row r="33778" spans="10:13" x14ac:dyDescent="0.3">
      <c r="J33778" s="1"/>
      <c r="K33778" s="1"/>
      <c r="L33778" s="1"/>
      <c r="M33778" s="1"/>
    </row>
    <row r="33779" spans="10:13" x14ac:dyDescent="0.3">
      <c r="J33779" s="1"/>
      <c r="K33779" s="1"/>
      <c r="L33779" s="1"/>
      <c r="M33779" s="1"/>
    </row>
    <row r="33780" spans="10:13" x14ac:dyDescent="0.3">
      <c r="J33780" s="1"/>
      <c r="K33780" s="1"/>
      <c r="L33780" s="1"/>
      <c r="M33780" s="1"/>
    </row>
    <row r="33781" spans="10:13" x14ac:dyDescent="0.3">
      <c r="J33781" s="1"/>
      <c r="K33781" s="1"/>
      <c r="L33781" s="1"/>
      <c r="M33781" s="1"/>
    </row>
    <row r="33782" spans="10:13" x14ac:dyDescent="0.3">
      <c r="J33782" s="1"/>
      <c r="K33782" s="1"/>
      <c r="L33782" s="1"/>
      <c r="M33782" s="1"/>
    </row>
    <row r="33783" spans="10:13" x14ac:dyDescent="0.3">
      <c r="J33783" s="1"/>
      <c r="K33783" s="1"/>
      <c r="L33783" s="1"/>
      <c r="M33783" s="1"/>
    </row>
    <row r="33784" spans="10:13" x14ac:dyDescent="0.3">
      <c r="J33784" s="1"/>
      <c r="K33784" s="1"/>
      <c r="L33784" s="1"/>
      <c r="M33784" s="1"/>
    </row>
    <row r="33785" spans="10:13" x14ac:dyDescent="0.3">
      <c r="J33785" s="1"/>
      <c r="K33785" s="1"/>
      <c r="L33785" s="1"/>
      <c r="M33785" s="1"/>
    </row>
    <row r="33786" spans="10:13" x14ac:dyDescent="0.3">
      <c r="J33786" s="1"/>
      <c r="K33786" s="1"/>
      <c r="L33786" s="1"/>
      <c r="M33786" s="1"/>
    </row>
    <row r="33787" spans="10:13" x14ac:dyDescent="0.3">
      <c r="J33787" s="1"/>
      <c r="K33787" s="1"/>
      <c r="L33787" s="1"/>
      <c r="M33787" s="1"/>
    </row>
    <row r="33788" spans="10:13" x14ac:dyDescent="0.3">
      <c r="J33788" s="1"/>
      <c r="K33788" s="1"/>
      <c r="L33788" s="1"/>
      <c r="M33788" s="1"/>
    </row>
    <row r="33789" spans="10:13" x14ac:dyDescent="0.3">
      <c r="J33789" s="1"/>
      <c r="K33789" s="1"/>
      <c r="L33789" s="1"/>
      <c r="M33789" s="1"/>
    </row>
    <row r="33790" spans="10:13" x14ac:dyDescent="0.3">
      <c r="J33790" s="1"/>
      <c r="K33790" s="1"/>
      <c r="L33790" s="1"/>
      <c r="M33790" s="1"/>
    </row>
    <row r="33791" spans="10:13" x14ac:dyDescent="0.3">
      <c r="J33791" s="1"/>
      <c r="K33791" s="1"/>
      <c r="L33791" s="1"/>
      <c r="M33791" s="1"/>
    </row>
    <row r="33792" spans="10:13" x14ac:dyDescent="0.3">
      <c r="J33792" s="1"/>
      <c r="K33792" s="1"/>
      <c r="L33792" s="1"/>
      <c r="M33792" s="1"/>
    </row>
    <row r="33793" spans="10:13" x14ac:dyDescent="0.3">
      <c r="J33793" s="1"/>
      <c r="K33793" s="1"/>
      <c r="L33793" s="1"/>
      <c r="M33793" s="1"/>
    </row>
    <row r="33794" spans="10:13" x14ac:dyDescent="0.3">
      <c r="J33794" s="1"/>
      <c r="K33794" s="1"/>
      <c r="L33794" s="1"/>
      <c r="M33794" s="1"/>
    </row>
    <row r="33795" spans="10:13" x14ac:dyDescent="0.3">
      <c r="J33795" s="1"/>
      <c r="K33795" s="1"/>
      <c r="L33795" s="1"/>
      <c r="M33795" s="1"/>
    </row>
    <row r="33796" spans="10:13" x14ac:dyDescent="0.3">
      <c r="J33796" s="1"/>
      <c r="K33796" s="1"/>
      <c r="L33796" s="1"/>
      <c r="M33796" s="1"/>
    </row>
    <row r="33797" spans="10:13" x14ac:dyDescent="0.3">
      <c r="J33797" s="1"/>
      <c r="K33797" s="1"/>
      <c r="L33797" s="1"/>
      <c r="M33797" s="1"/>
    </row>
    <row r="33798" spans="10:13" x14ac:dyDescent="0.3">
      <c r="J33798" s="1"/>
      <c r="K33798" s="1"/>
      <c r="L33798" s="1"/>
      <c r="M33798" s="1"/>
    </row>
    <row r="33799" spans="10:13" x14ac:dyDescent="0.3">
      <c r="J33799" s="1"/>
      <c r="K33799" s="1"/>
      <c r="L33799" s="1"/>
      <c r="M33799" s="1"/>
    </row>
    <row r="33800" spans="10:13" x14ac:dyDescent="0.3">
      <c r="J33800" s="1"/>
      <c r="K33800" s="1"/>
      <c r="L33800" s="1"/>
      <c r="M33800" s="1"/>
    </row>
    <row r="33801" spans="10:13" x14ac:dyDescent="0.3">
      <c r="J33801" s="1"/>
      <c r="K33801" s="1"/>
      <c r="L33801" s="1"/>
      <c r="M33801" s="1"/>
    </row>
    <row r="33802" spans="10:13" x14ac:dyDescent="0.3">
      <c r="J33802" s="1"/>
      <c r="K33802" s="1"/>
      <c r="L33802" s="1"/>
      <c r="M33802" s="1"/>
    </row>
    <row r="33803" spans="10:13" x14ac:dyDescent="0.3">
      <c r="J33803" s="1"/>
      <c r="K33803" s="1"/>
      <c r="L33803" s="1"/>
      <c r="M33803" s="1"/>
    </row>
    <row r="33804" spans="10:13" x14ac:dyDescent="0.3">
      <c r="J33804" s="1"/>
      <c r="K33804" s="1"/>
      <c r="L33804" s="1"/>
      <c r="M33804" s="1"/>
    </row>
    <row r="33805" spans="10:13" x14ac:dyDescent="0.3">
      <c r="J33805" s="1"/>
      <c r="K33805" s="1"/>
      <c r="L33805" s="1"/>
      <c r="M33805" s="1"/>
    </row>
    <row r="33806" spans="10:13" x14ac:dyDescent="0.3">
      <c r="J33806" s="1"/>
      <c r="K33806" s="1"/>
      <c r="L33806" s="1"/>
      <c r="M33806" s="1"/>
    </row>
    <row r="33807" spans="10:13" x14ac:dyDescent="0.3">
      <c r="J33807" s="1"/>
      <c r="K33807" s="1"/>
      <c r="L33807" s="1"/>
      <c r="M33807" s="1"/>
    </row>
    <row r="33808" spans="10:13" x14ac:dyDescent="0.3">
      <c r="J33808" s="1"/>
      <c r="K33808" s="1"/>
      <c r="L33808" s="1"/>
      <c r="M33808" s="1"/>
    </row>
    <row r="33809" spans="10:13" x14ac:dyDescent="0.3">
      <c r="J33809" s="1"/>
      <c r="K33809" s="1"/>
      <c r="L33809" s="1"/>
      <c r="M33809" s="1"/>
    </row>
    <row r="33810" spans="10:13" x14ac:dyDescent="0.3">
      <c r="J33810" s="1"/>
      <c r="K33810" s="1"/>
      <c r="L33810" s="1"/>
      <c r="M33810" s="1"/>
    </row>
    <row r="33811" spans="10:13" x14ac:dyDescent="0.3">
      <c r="J33811" s="1"/>
      <c r="K33811" s="1"/>
      <c r="L33811" s="1"/>
      <c r="M33811" s="1"/>
    </row>
    <row r="33812" spans="10:13" x14ac:dyDescent="0.3">
      <c r="J33812" s="1"/>
      <c r="K33812" s="1"/>
      <c r="L33812" s="1"/>
      <c r="M33812" s="1"/>
    </row>
    <row r="33813" spans="10:13" x14ac:dyDescent="0.3">
      <c r="J33813" s="1"/>
      <c r="K33813" s="1"/>
      <c r="L33813" s="1"/>
      <c r="M33813" s="1"/>
    </row>
    <row r="33814" spans="10:13" x14ac:dyDescent="0.3">
      <c r="J33814" s="1"/>
      <c r="K33814" s="1"/>
      <c r="L33814" s="1"/>
      <c r="M33814" s="1"/>
    </row>
    <row r="33815" spans="10:13" x14ac:dyDescent="0.3">
      <c r="J33815" s="1"/>
      <c r="K33815" s="1"/>
      <c r="L33815" s="1"/>
      <c r="M33815" s="1"/>
    </row>
    <row r="33816" spans="10:13" x14ac:dyDescent="0.3">
      <c r="J33816" s="1"/>
      <c r="K33816" s="1"/>
      <c r="L33816" s="1"/>
      <c r="M33816" s="1"/>
    </row>
    <row r="33817" spans="10:13" x14ac:dyDescent="0.3">
      <c r="J33817" s="1"/>
      <c r="K33817" s="1"/>
      <c r="L33817" s="1"/>
      <c r="M33817" s="1"/>
    </row>
    <row r="33818" spans="10:13" x14ac:dyDescent="0.3">
      <c r="J33818" s="1"/>
      <c r="K33818" s="1"/>
      <c r="L33818" s="1"/>
      <c r="M33818" s="1"/>
    </row>
    <row r="33819" spans="10:13" x14ac:dyDescent="0.3">
      <c r="J33819" s="1"/>
      <c r="K33819" s="1"/>
      <c r="L33819" s="1"/>
      <c r="M33819" s="1"/>
    </row>
    <row r="33820" spans="10:13" x14ac:dyDescent="0.3">
      <c r="J33820" s="1"/>
      <c r="K33820" s="1"/>
      <c r="L33820" s="1"/>
      <c r="M33820" s="1"/>
    </row>
    <row r="33821" spans="10:13" x14ac:dyDescent="0.3">
      <c r="J33821" s="1"/>
      <c r="K33821" s="1"/>
      <c r="L33821" s="1"/>
      <c r="M33821" s="1"/>
    </row>
    <row r="33822" spans="10:13" x14ac:dyDescent="0.3">
      <c r="J33822" s="1"/>
      <c r="K33822" s="1"/>
      <c r="L33822" s="1"/>
      <c r="M33822" s="1"/>
    </row>
    <row r="33823" spans="10:13" x14ac:dyDescent="0.3">
      <c r="J33823" s="1"/>
      <c r="K33823" s="1"/>
      <c r="L33823" s="1"/>
      <c r="M33823" s="1"/>
    </row>
    <row r="33824" spans="10:13" x14ac:dyDescent="0.3">
      <c r="J33824" s="1"/>
      <c r="K33824" s="1"/>
      <c r="L33824" s="1"/>
      <c r="M33824" s="1"/>
    </row>
    <row r="33825" spans="10:13" x14ac:dyDescent="0.3">
      <c r="J33825" s="1"/>
      <c r="K33825" s="1"/>
      <c r="L33825" s="1"/>
      <c r="M33825" s="1"/>
    </row>
    <row r="33826" spans="10:13" x14ac:dyDescent="0.3">
      <c r="J33826" s="1"/>
      <c r="K33826" s="1"/>
      <c r="L33826" s="1"/>
      <c r="M33826" s="1"/>
    </row>
    <row r="33827" spans="10:13" x14ac:dyDescent="0.3">
      <c r="J33827" s="1"/>
      <c r="K33827" s="1"/>
      <c r="L33827" s="1"/>
      <c r="M33827" s="1"/>
    </row>
    <row r="33828" spans="10:13" x14ac:dyDescent="0.3">
      <c r="J33828" s="1"/>
      <c r="K33828" s="1"/>
      <c r="L33828" s="1"/>
      <c r="M33828" s="1"/>
    </row>
    <row r="33829" spans="10:13" x14ac:dyDescent="0.3">
      <c r="J33829" s="1"/>
      <c r="K33829" s="1"/>
      <c r="L33829" s="1"/>
      <c r="M33829" s="1"/>
    </row>
    <row r="33830" spans="10:13" x14ac:dyDescent="0.3">
      <c r="J33830" s="1"/>
      <c r="K33830" s="1"/>
      <c r="L33830" s="1"/>
      <c r="M33830" s="1"/>
    </row>
    <row r="33831" spans="10:13" x14ac:dyDescent="0.3">
      <c r="J33831" s="1"/>
      <c r="K33831" s="1"/>
      <c r="L33831" s="1"/>
      <c r="M33831" s="1"/>
    </row>
    <row r="33832" spans="10:13" x14ac:dyDescent="0.3">
      <c r="J33832" s="1"/>
      <c r="K33832" s="1"/>
      <c r="L33832" s="1"/>
      <c r="M33832" s="1"/>
    </row>
    <row r="33833" spans="10:13" x14ac:dyDescent="0.3">
      <c r="J33833" s="1"/>
      <c r="K33833" s="1"/>
      <c r="L33833" s="1"/>
      <c r="M33833" s="1"/>
    </row>
    <row r="33834" spans="10:13" x14ac:dyDescent="0.3">
      <c r="J33834" s="1"/>
      <c r="K33834" s="1"/>
      <c r="L33834" s="1"/>
      <c r="M33834" s="1"/>
    </row>
    <row r="33835" spans="10:13" x14ac:dyDescent="0.3">
      <c r="J33835" s="1"/>
      <c r="K33835" s="1"/>
      <c r="L33835" s="1"/>
      <c r="M33835" s="1"/>
    </row>
    <row r="33836" spans="10:13" x14ac:dyDescent="0.3">
      <c r="J33836" s="1"/>
      <c r="K33836" s="1"/>
      <c r="L33836" s="1"/>
      <c r="M33836" s="1"/>
    </row>
    <row r="33837" spans="10:13" x14ac:dyDescent="0.3">
      <c r="J33837" s="1"/>
      <c r="K33837" s="1"/>
      <c r="L33837" s="1"/>
      <c r="M33837" s="1"/>
    </row>
    <row r="33838" spans="10:13" x14ac:dyDescent="0.3">
      <c r="J33838" s="1"/>
      <c r="K33838" s="1"/>
      <c r="L33838" s="1"/>
      <c r="M33838" s="1"/>
    </row>
    <row r="33839" spans="10:13" x14ac:dyDescent="0.3">
      <c r="J33839" s="1"/>
      <c r="K33839" s="1"/>
      <c r="L33839" s="1"/>
      <c r="M33839" s="1"/>
    </row>
    <row r="33840" spans="10:13" x14ac:dyDescent="0.3">
      <c r="J33840" s="1"/>
      <c r="K33840" s="1"/>
      <c r="L33840" s="1"/>
      <c r="M33840" s="1"/>
    </row>
    <row r="33841" spans="10:13" x14ac:dyDescent="0.3">
      <c r="J33841" s="1"/>
      <c r="K33841" s="1"/>
      <c r="L33841" s="1"/>
      <c r="M33841" s="1"/>
    </row>
    <row r="33842" spans="10:13" x14ac:dyDescent="0.3">
      <c r="J33842" s="1"/>
      <c r="K33842" s="1"/>
      <c r="L33842" s="1"/>
      <c r="M33842" s="1"/>
    </row>
    <row r="33843" spans="10:13" x14ac:dyDescent="0.3">
      <c r="J33843" s="1"/>
      <c r="K33843" s="1"/>
      <c r="L33843" s="1"/>
      <c r="M33843" s="1"/>
    </row>
    <row r="33844" spans="10:13" x14ac:dyDescent="0.3">
      <c r="J33844" s="1"/>
      <c r="K33844" s="1"/>
      <c r="L33844" s="1"/>
      <c r="M33844" s="1"/>
    </row>
    <row r="33845" spans="10:13" x14ac:dyDescent="0.3">
      <c r="J33845" s="1"/>
      <c r="K33845" s="1"/>
      <c r="L33845" s="1"/>
      <c r="M33845" s="1"/>
    </row>
    <row r="33846" spans="10:13" x14ac:dyDescent="0.3">
      <c r="J33846" s="1"/>
      <c r="K33846" s="1"/>
      <c r="L33846" s="1"/>
      <c r="M33846" s="1"/>
    </row>
    <row r="33847" spans="10:13" x14ac:dyDescent="0.3">
      <c r="J33847" s="1"/>
      <c r="K33847" s="1"/>
      <c r="L33847" s="1"/>
      <c r="M33847" s="1"/>
    </row>
    <row r="33848" spans="10:13" x14ac:dyDescent="0.3">
      <c r="J33848" s="1"/>
      <c r="K33848" s="1"/>
      <c r="L33848" s="1"/>
      <c r="M33848" s="1"/>
    </row>
    <row r="33849" spans="10:13" x14ac:dyDescent="0.3">
      <c r="J33849" s="1"/>
      <c r="K33849" s="1"/>
      <c r="L33849" s="1"/>
      <c r="M33849" s="1"/>
    </row>
    <row r="33850" spans="10:13" x14ac:dyDescent="0.3">
      <c r="J33850" s="1"/>
      <c r="K33850" s="1"/>
      <c r="L33850" s="1"/>
      <c r="M33850" s="1"/>
    </row>
    <row r="33851" spans="10:13" x14ac:dyDescent="0.3">
      <c r="J33851" s="1"/>
      <c r="K33851" s="1"/>
      <c r="L33851" s="1"/>
      <c r="M33851" s="1"/>
    </row>
    <row r="33852" spans="10:13" x14ac:dyDescent="0.3">
      <c r="J33852" s="1"/>
      <c r="K33852" s="1"/>
      <c r="L33852" s="1"/>
      <c r="M33852" s="1"/>
    </row>
    <row r="33853" spans="10:13" x14ac:dyDescent="0.3">
      <c r="J33853" s="1"/>
      <c r="K33853" s="1"/>
      <c r="L33853" s="1"/>
      <c r="M33853" s="1"/>
    </row>
    <row r="33854" spans="10:13" x14ac:dyDescent="0.3">
      <c r="J33854" s="1"/>
      <c r="K33854" s="1"/>
      <c r="L33854" s="1"/>
      <c r="M33854" s="1"/>
    </row>
    <row r="33855" spans="10:13" x14ac:dyDescent="0.3">
      <c r="J33855" s="1"/>
      <c r="K33855" s="1"/>
      <c r="L33855" s="1"/>
      <c r="M33855" s="1"/>
    </row>
    <row r="33856" spans="10:13" x14ac:dyDescent="0.3">
      <c r="J33856" s="1"/>
      <c r="K33856" s="1"/>
      <c r="L33856" s="1"/>
      <c r="M33856" s="1"/>
    </row>
    <row r="33857" spans="10:13" x14ac:dyDescent="0.3">
      <c r="J33857" s="1"/>
      <c r="K33857" s="1"/>
      <c r="L33857" s="1"/>
      <c r="M33857" s="1"/>
    </row>
    <row r="33858" spans="10:13" x14ac:dyDescent="0.3">
      <c r="J33858" s="1"/>
      <c r="K33858" s="1"/>
      <c r="L33858" s="1"/>
      <c r="M33858" s="1"/>
    </row>
    <row r="33859" spans="10:13" x14ac:dyDescent="0.3">
      <c r="J33859" s="1"/>
      <c r="K33859" s="1"/>
      <c r="L33859" s="1"/>
      <c r="M33859" s="1"/>
    </row>
    <row r="33860" spans="10:13" x14ac:dyDescent="0.3">
      <c r="J33860" s="1"/>
      <c r="K33860" s="1"/>
      <c r="L33860" s="1"/>
      <c r="M33860" s="1"/>
    </row>
    <row r="33861" spans="10:13" x14ac:dyDescent="0.3">
      <c r="J33861" s="1"/>
      <c r="K33861" s="1"/>
      <c r="L33861" s="1"/>
      <c r="M33861" s="1"/>
    </row>
    <row r="33862" spans="10:13" x14ac:dyDescent="0.3">
      <c r="J33862" s="1"/>
      <c r="K33862" s="1"/>
      <c r="L33862" s="1"/>
      <c r="M33862" s="1"/>
    </row>
    <row r="33863" spans="10:13" x14ac:dyDescent="0.3">
      <c r="J33863" s="1"/>
      <c r="K33863" s="1"/>
      <c r="L33863" s="1"/>
      <c r="M33863" s="1"/>
    </row>
    <row r="33864" spans="10:13" x14ac:dyDescent="0.3">
      <c r="J33864" s="1"/>
      <c r="K33864" s="1"/>
      <c r="L33864" s="1"/>
      <c r="M33864" s="1"/>
    </row>
    <row r="33865" spans="10:13" x14ac:dyDescent="0.3">
      <c r="J33865" s="1"/>
      <c r="K33865" s="1"/>
      <c r="L33865" s="1"/>
      <c r="M33865" s="1"/>
    </row>
    <row r="33866" spans="10:13" x14ac:dyDescent="0.3">
      <c r="J33866" s="1"/>
      <c r="K33866" s="1"/>
      <c r="L33866" s="1"/>
      <c r="M33866" s="1"/>
    </row>
    <row r="33867" spans="10:13" x14ac:dyDescent="0.3">
      <c r="J33867" s="1"/>
      <c r="K33867" s="1"/>
      <c r="L33867" s="1"/>
      <c r="M33867" s="1"/>
    </row>
    <row r="33868" spans="10:13" x14ac:dyDescent="0.3">
      <c r="J33868" s="1"/>
      <c r="K33868" s="1"/>
      <c r="L33868" s="1"/>
      <c r="M33868" s="1"/>
    </row>
    <row r="33869" spans="10:13" x14ac:dyDescent="0.3">
      <c r="J33869" s="1"/>
      <c r="K33869" s="1"/>
      <c r="L33869" s="1"/>
      <c r="M33869" s="1"/>
    </row>
    <row r="33870" spans="10:13" x14ac:dyDescent="0.3">
      <c r="J33870" s="1"/>
      <c r="K33870" s="1"/>
      <c r="L33870" s="1"/>
      <c r="M33870" s="1"/>
    </row>
    <row r="33871" spans="10:13" x14ac:dyDescent="0.3">
      <c r="J33871" s="1"/>
      <c r="K33871" s="1"/>
      <c r="L33871" s="1"/>
      <c r="M33871" s="1"/>
    </row>
    <row r="33872" spans="10:13" x14ac:dyDescent="0.3">
      <c r="J33872" s="1"/>
      <c r="K33872" s="1"/>
      <c r="L33872" s="1"/>
      <c r="M33872" s="1"/>
    </row>
    <row r="33873" spans="10:13" x14ac:dyDescent="0.3">
      <c r="J33873" s="1"/>
      <c r="K33873" s="1"/>
      <c r="L33873" s="1"/>
      <c r="M33873" s="1"/>
    </row>
    <row r="33874" spans="10:13" x14ac:dyDescent="0.3">
      <c r="J33874" s="1"/>
      <c r="K33874" s="1"/>
      <c r="L33874" s="1"/>
      <c r="M33874" s="1"/>
    </row>
    <row r="33875" spans="10:13" x14ac:dyDescent="0.3">
      <c r="J33875" s="1"/>
      <c r="K33875" s="1"/>
      <c r="L33875" s="1"/>
      <c r="M33875" s="1"/>
    </row>
    <row r="33876" spans="10:13" x14ac:dyDescent="0.3">
      <c r="J33876" s="1"/>
      <c r="K33876" s="1"/>
      <c r="L33876" s="1"/>
      <c r="M33876" s="1"/>
    </row>
    <row r="33877" spans="10:13" x14ac:dyDescent="0.3">
      <c r="J33877" s="1"/>
      <c r="K33877" s="1"/>
      <c r="L33877" s="1"/>
      <c r="M33877" s="1"/>
    </row>
    <row r="33878" spans="10:13" x14ac:dyDescent="0.3">
      <c r="J33878" s="1"/>
      <c r="K33878" s="1"/>
      <c r="L33878" s="1"/>
      <c r="M33878" s="1"/>
    </row>
    <row r="33879" spans="10:13" x14ac:dyDescent="0.3">
      <c r="J33879" s="1"/>
      <c r="K33879" s="1"/>
      <c r="L33879" s="1"/>
      <c r="M33879" s="1"/>
    </row>
    <row r="33880" spans="10:13" x14ac:dyDescent="0.3">
      <c r="J33880" s="1"/>
      <c r="K33880" s="1"/>
      <c r="L33880" s="1"/>
      <c r="M33880" s="1"/>
    </row>
    <row r="33881" spans="10:13" x14ac:dyDescent="0.3">
      <c r="J33881" s="1"/>
      <c r="K33881" s="1"/>
      <c r="L33881" s="1"/>
      <c r="M33881" s="1"/>
    </row>
    <row r="33882" spans="10:13" x14ac:dyDescent="0.3">
      <c r="J33882" s="1"/>
      <c r="K33882" s="1"/>
      <c r="L33882" s="1"/>
      <c r="M33882" s="1"/>
    </row>
    <row r="33883" spans="10:13" x14ac:dyDescent="0.3">
      <c r="J33883" s="1"/>
      <c r="K33883" s="1"/>
      <c r="L33883" s="1"/>
      <c r="M33883" s="1"/>
    </row>
    <row r="33884" spans="10:13" x14ac:dyDescent="0.3">
      <c r="J33884" s="1"/>
      <c r="K33884" s="1"/>
      <c r="L33884" s="1"/>
      <c r="M33884" s="1"/>
    </row>
    <row r="33885" spans="10:13" x14ac:dyDescent="0.3">
      <c r="J33885" s="1"/>
      <c r="K33885" s="1"/>
      <c r="L33885" s="1"/>
      <c r="M33885" s="1"/>
    </row>
    <row r="33886" spans="10:13" x14ac:dyDescent="0.3">
      <c r="J33886" s="1"/>
      <c r="K33886" s="1"/>
      <c r="L33886" s="1"/>
      <c r="M33886" s="1"/>
    </row>
    <row r="33887" spans="10:13" x14ac:dyDescent="0.3">
      <c r="J33887" s="1"/>
      <c r="K33887" s="1"/>
      <c r="L33887" s="1"/>
      <c r="M33887" s="1"/>
    </row>
    <row r="33888" spans="10:13" x14ac:dyDescent="0.3">
      <c r="J33888" s="1"/>
      <c r="K33888" s="1"/>
      <c r="L33888" s="1"/>
      <c r="M33888" s="1"/>
    </row>
    <row r="33889" spans="10:13" x14ac:dyDescent="0.3">
      <c r="J33889" s="1"/>
      <c r="K33889" s="1"/>
      <c r="L33889" s="1"/>
      <c r="M33889" s="1"/>
    </row>
    <row r="33890" spans="10:13" x14ac:dyDescent="0.3">
      <c r="J33890" s="1"/>
      <c r="K33890" s="1"/>
      <c r="L33890" s="1"/>
      <c r="M33890" s="1"/>
    </row>
    <row r="33891" spans="10:13" x14ac:dyDescent="0.3">
      <c r="J33891" s="1"/>
      <c r="K33891" s="1"/>
      <c r="L33891" s="1"/>
      <c r="M33891" s="1"/>
    </row>
    <row r="33892" spans="10:13" x14ac:dyDescent="0.3">
      <c r="J33892" s="1"/>
      <c r="K33892" s="1"/>
      <c r="L33892" s="1"/>
      <c r="M33892" s="1"/>
    </row>
    <row r="33893" spans="10:13" x14ac:dyDescent="0.3">
      <c r="J33893" s="1"/>
      <c r="K33893" s="1"/>
      <c r="L33893" s="1"/>
      <c r="M33893" s="1"/>
    </row>
    <row r="33894" spans="10:13" x14ac:dyDescent="0.3">
      <c r="J33894" s="1"/>
      <c r="K33894" s="1"/>
      <c r="L33894" s="1"/>
      <c r="M33894" s="1"/>
    </row>
    <row r="33895" spans="10:13" x14ac:dyDescent="0.3">
      <c r="J33895" s="1"/>
      <c r="K33895" s="1"/>
      <c r="L33895" s="1"/>
      <c r="M33895" s="1"/>
    </row>
    <row r="33896" spans="10:13" x14ac:dyDescent="0.3">
      <c r="J33896" s="1"/>
      <c r="K33896" s="1"/>
      <c r="L33896" s="1"/>
      <c r="M33896" s="1"/>
    </row>
    <row r="33897" spans="10:13" x14ac:dyDescent="0.3">
      <c r="J33897" s="1"/>
      <c r="K33897" s="1"/>
      <c r="L33897" s="1"/>
      <c r="M33897" s="1"/>
    </row>
    <row r="33898" spans="10:13" x14ac:dyDescent="0.3">
      <c r="J33898" s="1"/>
      <c r="K33898" s="1"/>
      <c r="L33898" s="1"/>
      <c r="M33898" s="1"/>
    </row>
    <row r="33899" spans="10:13" x14ac:dyDescent="0.3">
      <c r="J33899" s="1"/>
      <c r="K33899" s="1"/>
      <c r="L33899" s="1"/>
      <c r="M33899" s="1"/>
    </row>
    <row r="33900" spans="10:13" x14ac:dyDescent="0.3">
      <c r="J33900" s="1"/>
      <c r="K33900" s="1"/>
      <c r="L33900" s="1"/>
      <c r="M33900" s="1"/>
    </row>
    <row r="33901" spans="10:13" x14ac:dyDescent="0.3">
      <c r="J33901" s="1"/>
      <c r="K33901" s="1"/>
      <c r="L33901" s="1"/>
      <c r="M33901" s="1"/>
    </row>
    <row r="33902" spans="10:13" x14ac:dyDescent="0.3">
      <c r="J33902" s="1"/>
      <c r="K33902" s="1"/>
      <c r="L33902" s="1"/>
      <c r="M33902" s="1"/>
    </row>
    <row r="33903" spans="10:13" x14ac:dyDescent="0.3">
      <c r="J33903" s="1"/>
      <c r="K33903" s="1"/>
      <c r="L33903" s="1"/>
      <c r="M33903" s="1"/>
    </row>
    <row r="33904" spans="10:13" x14ac:dyDescent="0.3">
      <c r="J33904" s="1"/>
      <c r="K33904" s="1"/>
      <c r="L33904" s="1"/>
      <c r="M33904" s="1"/>
    </row>
    <row r="33905" spans="10:13" x14ac:dyDescent="0.3">
      <c r="J33905" s="1"/>
      <c r="K33905" s="1"/>
      <c r="L33905" s="1"/>
      <c r="M33905" s="1"/>
    </row>
    <row r="33906" spans="10:13" x14ac:dyDescent="0.3">
      <c r="J33906" s="1"/>
      <c r="K33906" s="1"/>
      <c r="L33906" s="1"/>
      <c r="M33906" s="1"/>
    </row>
    <row r="33907" spans="10:13" x14ac:dyDescent="0.3">
      <c r="J33907" s="1"/>
      <c r="K33907" s="1"/>
      <c r="L33907" s="1"/>
      <c r="M33907" s="1"/>
    </row>
    <row r="33908" spans="10:13" x14ac:dyDescent="0.3">
      <c r="J33908" s="1"/>
      <c r="K33908" s="1"/>
      <c r="L33908" s="1"/>
      <c r="M33908" s="1"/>
    </row>
    <row r="33909" spans="10:13" x14ac:dyDescent="0.3">
      <c r="J33909" s="1"/>
      <c r="K33909" s="1"/>
      <c r="L33909" s="1"/>
      <c r="M33909" s="1"/>
    </row>
    <row r="33910" spans="10:13" x14ac:dyDescent="0.3">
      <c r="J33910" s="1"/>
      <c r="K33910" s="1"/>
      <c r="L33910" s="1"/>
      <c r="M33910" s="1"/>
    </row>
    <row r="33911" spans="10:13" x14ac:dyDescent="0.3">
      <c r="J33911" s="1"/>
      <c r="K33911" s="1"/>
      <c r="L33911" s="1"/>
      <c r="M33911" s="1"/>
    </row>
    <row r="33912" spans="10:13" x14ac:dyDescent="0.3">
      <c r="J33912" s="1"/>
      <c r="K33912" s="1"/>
      <c r="L33912" s="1"/>
      <c r="M33912" s="1"/>
    </row>
    <row r="33913" spans="10:13" x14ac:dyDescent="0.3">
      <c r="J33913" s="1"/>
      <c r="K33913" s="1"/>
      <c r="L33913" s="1"/>
      <c r="M33913" s="1"/>
    </row>
    <row r="33914" spans="10:13" x14ac:dyDescent="0.3">
      <c r="J33914" s="1"/>
      <c r="K33914" s="1"/>
      <c r="L33914" s="1"/>
      <c r="M33914" s="1"/>
    </row>
    <row r="33915" spans="10:13" x14ac:dyDescent="0.3">
      <c r="J33915" s="1"/>
      <c r="K33915" s="1"/>
      <c r="L33915" s="1"/>
      <c r="M33915" s="1"/>
    </row>
    <row r="33916" spans="10:13" x14ac:dyDescent="0.3">
      <c r="J33916" s="1"/>
      <c r="K33916" s="1"/>
      <c r="L33916" s="1"/>
      <c r="M33916" s="1"/>
    </row>
    <row r="33917" spans="10:13" x14ac:dyDescent="0.3">
      <c r="J33917" s="1"/>
      <c r="K33917" s="1"/>
      <c r="L33917" s="1"/>
      <c r="M33917" s="1"/>
    </row>
    <row r="33918" spans="10:13" x14ac:dyDescent="0.3">
      <c r="J33918" s="1"/>
      <c r="K33918" s="1"/>
      <c r="L33918" s="1"/>
      <c r="M33918" s="1"/>
    </row>
    <row r="33919" spans="10:13" x14ac:dyDescent="0.3">
      <c r="J33919" s="1"/>
      <c r="K33919" s="1"/>
      <c r="L33919" s="1"/>
      <c r="M33919" s="1"/>
    </row>
    <row r="33920" spans="10:13" x14ac:dyDescent="0.3">
      <c r="J33920" s="1"/>
      <c r="K33920" s="1"/>
      <c r="L33920" s="1"/>
      <c r="M33920" s="1"/>
    </row>
    <row r="33921" spans="10:13" x14ac:dyDescent="0.3">
      <c r="J33921" s="1"/>
      <c r="K33921" s="1"/>
      <c r="L33921" s="1"/>
      <c r="M33921" s="1"/>
    </row>
    <row r="33922" spans="10:13" x14ac:dyDescent="0.3">
      <c r="J33922" s="1"/>
      <c r="K33922" s="1"/>
      <c r="L33922" s="1"/>
      <c r="M33922" s="1"/>
    </row>
    <row r="33923" spans="10:13" x14ac:dyDescent="0.3">
      <c r="J33923" s="1"/>
      <c r="K33923" s="1"/>
      <c r="L33923" s="1"/>
      <c r="M33923" s="1"/>
    </row>
    <row r="33924" spans="10:13" x14ac:dyDescent="0.3">
      <c r="J33924" s="1"/>
      <c r="K33924" s="1"/>
      <c r="L33924" s="1"/>
      <c r="M33924" s="1"/>
    </row>
    <row r="33925" spans="10:13" x14ac:dyDescent="0.3">
      <c r="J33925" s="1"/>
      <c r="K33925" s="1"/>
      <c r="L33925" s="1"/>
      <c r="M33925" s="1"/>
    </row>
    <row r="33926" spans="10:13" x14ac:dyDescent="0.3">
      <c r="J33926" s="1"/>
      <c r="K33926" s="1"/>
      <c r="L33926" s="1"/>
      <c r="M33926" s="1"/>
    </row>
    <row r="33927" spans="10:13" x14ac:dyDescent="0.3">
      <c r="J33927" s="1"/>
      <c r="K33927" s="1"/>
      <c r="L33927" s="1"/>
      <c r="M33927" s="1"/>
    </row>
    <row r="33928" spans="10:13" x14ac:dyDescent="0.3">
      <c r="J33928" s="1"/>
      <c r="K33928" s="1"/>
      <c r="L33928" s="1"/>
      <c r="M33928" s="1"/>
    </row>
    <row r="33929" spans="10:13" x14ac:dyDescent="0.3">
      <c r="J33929" s="1"/>
      <c r="K33929" s="1"/>
      <c r="L33929" s="1"/>
      <c r="M33929" s="1"/>
    </row>
    <row r="33930" spans="10:13" x14ac:dyDescent="0.3">
      <c r="J33930" s="1"/>
      <c r="K33930" s="1"/>
      <c r="L33930" s="1"/>
      <c r="M33930" s="1"/>
    </row>
    <row r="33931" spans="10:13" x14ac:dyDescent="0.3">
      <c r="J33931" s="1"/>
      <c r="K33931" s="1"/>
      <c r="L33931" s="1"/>
      <c r="M33931" s="1"/>
    </row>
    <row r="33932" spans="10:13" x14ac:dyDescent="0.3">
      <c r="J33932" s="1"/>
      <c r="K33932" s="1"/>
      <c r="L33932" s="1"/>
      <c r="M33932" s="1"/>
    </row>
    <row r="33933" spans="10:13" x14ac:dyDescent="0.3">
      <c r="J33933" s="1"/>
      <c r="K33933" s="1"/>
      <c r="L33933" s="1"/>
      <c r="M33933" s="1"/>
    </row>
    <row r="33934" spans="10:13" x14ac:dyDescent="0.3">
      <c r="J33934" s="1"/>
      <c r="K33934" s="1"/>
      <c r="L33934" s="1"/>
      <c r="M33934" s="1"/>
    </row>
    <row r="33935" spans="10:13" x14ac:dyDescent="0.3">
      <c r="J33935" s="1"/>
      <c r="K33935" s="1"/>
      <c r="L33935" s="1"/>
      <c r="M33935" s="1"/>
    </row>
    <row r="33936" spans="10:13" x14ac:dyDescent="0.3">
      <c r="J33936" s="1"/>
      <c r="K33936" s="1"/>
      <c r="L33936" s="1"/>
      <c r="M33936" s="1"/>
    </row>
    <row r="33937" spans="10:13" x14ac:dyDescent="0.3">
      <c r="J33937" s="1"/>
      <c r="K33937" s="1"/>
      <c r="L33937" s="1"/>
      <c r="M33937" s="1"/>
    </row>
    <row r="33938" spans="10:13" x14ac:dyDescent="0.3">
      <c r="J33938" s="1"/>
      <c r="K33938" s="1"/>
      <c r="L33938" s="1"/>
      <c r="M33938" s="1"/>
    </row>
    <row r="33939" spans="10:13" x14ac:dyDescent="0.3">
      <c r="J33939" s="1"/>
      <c r="K33939" s="1"/>
      <c r="L33939" s="1"/>
      <c r="M33939" s="1"/>
    </row>
    <row r="33940" spans="10:13" x14ac:dyDescent="0.3">
      <c r="J33940" s="1"/>
      <c r="K33940" s="1"/>
      <c r="L33940" s="1"/>
      <c r="M33940" s="1"/>
    </row>
    <row r="33941" spans="10:13" x14ac:dyDescent="0.3">
      <c r="J33941" s="1"/>
      <c r="K33941" s="1"/>
      <c r="L33941" s="1"/>
      <c r="M33941" s="1"/>
    </row>
    <row r="33942" spans="10:13" x14ac:dyDescent="0.3">
      <c r="J33942" s="1"/>
      <c r="K33942" s="1"/>
      <c r="L33942" s="1"/>
      <c r="M33942" s="1"/>
    </row>
    <row r="33943" spans="10:13" x14ac:dyDescent="0.3">
      <c r="J33943" s="1"/>
      <c r="K33943" s="1"/>
      <c r="L33943" s="1"/>
      <c r="M33943" s="1"/>
    </row>
    <row r="33944" spans="10:13" x14ac:dyDescent="0.3">
      <c r="J33944" s="1"/>
      <c r="K33944" s="1"/>
      <c r="L33944" s="1"/>
      <c r="M33944" s="1"/>
    </row>
    <row r="33945" spans="10:13" x14ac:dyDescent="0.3">
      <c r="J33945" s="1"/>
      <c r="K33945" s="1"/>
      <c r="L33945" s="1"/>
      <c r="M33945" s="1"/>
    </row>
    <row r="33946" spans="10:13" x14ac:dyDescent="0.3">
      <c r="J33946" s="1"/>
      <c r="K33946" s="1"/>
      <c r="L33946" s="1"/>
      <c r="M33946" s="1"/>
    </row>
    <row r="33947" spans="10:13" x14ac:dyDescent="0.3">
      <c r="J33947" s="1"/>
      <c r="K33947" s="1"/>
      <c r="L33947" s="1"/>
      <c r="M33947" s="1"/>
    </row>
    <row r="33948" spans="10:13" x14ac:dyDescent="0.3">
      <c r="J33948" s="1"/>
      <c r="K33948" s="1"/>
      <c r="L33948" s="1"/>
      <c r="M33948" s="1"/>
    </row>
    <row r="33949" spans="10:13" x14ac:dyDescent="0.3">
      <c r="J33949" s="1"/>
      <c r="K33949" s="1"/>
      <c r="L33949" s="1"/>
      <c r="M33949" s="1"/>
    </row>
    <row r="33950" spans="10:13" x14ac:dyDescent="0.3">
      <c r="J33950" s="1"/>
      <c r="K33950" s="1"/>
      <c r="L33950" s="1"/>
      <c r="M33950" s="1"/>
    </row>
    <row r="33951" spans="10:13" x14ac:dyDescent="0.3">
      <c r="J33951" s="1"/>
      <c r="K33951" s="1"/>
      <c r="L33951" s="1"/>
      <c r="M33951" s="1"/>
    </row>
    <row r="33952" spans="10:13" x14ac:dyDescent="0.3">
      <c r="J33952" s="1"/>
      <c r="K33952" s="1"/>
      <c r="L33952" s="1"/>
      <c r="M33952" s="1"/>
    </row>
    <row r="33953" spans="10:13" x14ac:dyDescent="0.3">
      <c r="J33953" s="1"/>
      <c r="K33953" s="1"/>
      <c r="L33953" s="1"/>
      <c r="M33953" s="1"/>
    </row>
    <row r="33954" spans="10:13" x14ac:dyDescent="0.3">
      <c r="J33954" s="1"/>
      <c r="K33954" s="1"/>
      <c r="L33954" s="1"/>
      <c r="M33954" s="1"/>
    </row>
    <row r="33955" spans="10:13" x14ac:dyDescent="0.3">
      <c r="J33955" s="1"/>
      <c r="K33955" s="1"/>
      <c r="L33955" s="1"/>
      <c r="M33955" s="1"/>
    </row>
    <row r="33956" spans="10:13" x14ac:dyDescent="0.3">
      <c r="J33956" s="1"/>
      <c r="K33956" s="1"/>
      <c r="L33956" s="1"/>
      <c r="M33956" s="1"/>
    </row>
    <row r="33957" spans="10:13" x14ac:dyDescent="0.3">
      <c r="J33957" s="1"/>
      <c r="K33957" s="1"/>
      <c r="L33957" s="1"/>
      <c r="M33957" s="1"/>
    </row>
    <row r="33958" spans="10:13" x14ac:dyDescent="0.3">
      <c r="J33958" s="1"/>
      <c r="K33958" s="1"/>
      <c r="L33958" s="1"/>
      <c r="M33958" s="1"/>
    </row>
    <row r="33959" spans="10:13" x14ac:dyDescent="0.3">
      <c r="J33959" s="1"/>
      <c r="K33959" s="1"/>
      <c r="L33959" s="1"/>
      <c r="M33959" s="1"/>
    </row>
    <row r="33960" spans="10:13" x14ac:dyDescent="0.3">
      <c r="J33960" s="1"/>
      <c r="K33960" s="1"/>
      <c r="L33960" s="1"/>
      <c r="M33960" s="1"/>
    </row>
    <row r="33961" spans="10:13" x14ac:dyDescent="0.3">
      <c r="J33961" s="1"/>
      <c r="K33961" s="1"/>
      <c r="L33961" s="1"/>
      <c r="M33961" s="1"/>
    </row>
    <row r="33962" spans="10:13" x14ac:dyDescent="0.3">
      <c r="J33962" s="1"/>
      <c r="K33962" s="1"/>
      <c r="L33962" s="1"/>
      <c r="M33962" s="1"/>
    </row>
    <row r="33963" spans="10:13" x14ac:dyDescent="0.3">
      <c r="J33963" s="1"/>
      <c r="K33963" s="1"/>
      <c r="L33963" s="1"/>
      <c r="M33963" s="1"/>
    </row>
    <row r="33964" spans="10:13" x14ac:dyDescent="0.3">
      <c r="J33964" s="1"/>
      <c r="K33964" s="1"/>
      <c r="L33964" s="1"/>
      <c r="M33964" s="1"/>
    </row>
    <row r="33965" spans="10:13" x14ac:dyDescent="0.3">
      <c r="J33965" s="1"/>
      <c r="K33965" s="1"/>
      <c r="L33965" s="1"/>
      <c r="M33965" s="1"/>
    </row>
    <row r="33966" spans="10:13" x14ac:dyDescent="0.3">
      <c r="J33966" s="1"/>
      <c r="K33966" s="1"/>
      <c r="L33966" s="1"/>
      <c r="M33966" s="1"/>
    </row>
    <row r="33967" spans="10:13" x14ac:dyDescent="0.3">
      <c r="J33967" s="1"/>
      <c r="K33967" s="1"/>
      <c r="L33967" s="1"/>
      <c r="M33967" s="1"/>
    </row>
    <row r="33968" spans="10:13" x14ac:dyDescent="0.3">
      <c r="J33968" s="1"/>
      <c r="K33968" s="1"/>
      <c r="L33968" s="1"/>
      <c r="M33968" s="1"/>
    </row>
    <row r="33969" spans="10:13" x14ac:dyDescent="0.3">
      <c r="J33969" s="1"/>
      <c r="K33969" s="1"/>
      <c r="L33969" s="1"/>
      <c r="M33969" s="1"/>
    </row>
    <row r="33970" spans="10:13" x14ac:dyDescent="0.3">
      <c r="J33970" s="1"/>
      <c r="K33970" s="1"/>
      <c r="L33970" s="1"/>
      <c r="M33970" s="1"/>
    </row>
    <row r="33971" spans="10:13" x14ac:dyDescent="0.3">
      <c r="J33971" s="1"/>
      <c r="K33971" s="1"/>
      <c r="L33971" s="1"/>
      <c r="M33971" s="1"/>
    </row>
    <row r="33972" spans="10:13" x14ac:dyDescent="0.3">
      <c r="J33972" s="1"/>
      <c r="K33972" s="1"/>
      <c r="L33972" s="1"/>
      <c r="M33972" s="1"/>
    </row>
    <row r="33973" spans="10:13" x14ac:dyDescent="0.3">
      <c r="J33973" s="1"/>
      <c r="K33973" s="1"/>
      <c r="L33973" s="1"/>
      <c r="M33973" s="1"/>
    </row>
    <row r="33974" spans="10:13" x14ac:dyDescent="0.3">
      <c r="J33974" s="1"/>
      <c r="K33974" s="1"/>
      <c r="L33974" s="1"/>
      <c r="M33974" s="1"/>
    </row>
    <row r="33975" spans="10:13" x14ac:dyDescent="0.3">
      <c r="J33975" s="1"/>
      <c r="K33975" s="1"/>
      <c r="L33975" s="1"/>
      <c r="M33975" s="1"/>
    </row>
    <row r="33976" spans="10:13" x14ac:dyDescent="0.3">
      <c r="J33976" s="1"/>
      <c r="K33976" s="1"/>
      <c r="L33976" s="1"/>
      <c r="M33976" s="1"/>
    </row>
    <row r="33977" spans="10:13" x14ac:dyDescent="0.3">
      <c r="J33977" s="1"/>
      <c r="K33977" s="1"/>
      <c r="L33977" s="1"/>
      <c r="M33977" s="1"/>
    </row>
    <row r="33978" spans="10:13" x14ac:dyDescent="0.3">
      <c r="J33978" s="1"/>
      <c r="K33978" s="1"/>
      <c r="L33978" s="1"/>
      <c r="M33978" s="1"/>
    </row>
    <row r="33979" spans="10:13" x14ac:dyDescent="0.3">
      <c r="J33979" s="1"/>
      <c r="K33979" s="1"/>
      <c r="L33979" s="1"/>
      <c r="M33979" s="1"/>
    </row>
    <row r="33980" spans="10:13" x14ac:dyDescent="0.3">
      <c r="J33980" s="1"/>
      <c r="K33980" s="1"/>
      <c r="L33980" s="1"/>
      <c r="M33980" s="1"/>
    </row>
    <row r="33981" spans="10:13" x14ac:dyDescent="0.3">
      <c r="J33981" s="1"/>
      <c r="K33981" s="1"/>
      <c r="L33981" s="1"/>
      <c r="M33981" s="1"/>
    </row>
    <row r="33982" spans="10:13" x14ac:dyDescent="0.3">
      <c r="J33982" s="1"/>
      <c r="K33982" s="1"/>
      <c r="L33982" s="1"/>
      <c r="M33982" s="1"/>
    </row>
    <row r="33983" spans="10:13" x14ac:dyDescent="0.3">
      <c r="J33983" s="1"/>
      <c r="K33983" s="1"/>
      <c r="L33983" s="1"/>
      <c r="M33983" s="1"/>
    </row>
    <row r="33984" spans="10:13" x14ac:dyDescent="0.3">
      <c r="J33984" s="1"/>
      <c r="K33984" s="1"/>
      <c r="L33984" s="1"/>
      <c r="M33984" s="1"/>
    </row>
    <row r="33985" spans="10:13" x14ac:dyDescent="0.3">
      <c r="J33985" s="1"/>
      <c r="K33985" s="1"/>
      <c r="L33985" s="1"/>
      <c r="M33985" s="1"/>
    </row>
    <row r="33986" spans="10:13" x14ac:dyDescent="0.3">
      <c r="J33986" s="1"/>
      <c r="K33986" s="1"/>
      <c r="L33986" s="1"/>
      <c r="M33986" s="1"/>
    </row>
    <row r="33987" spans="10:13" x14ac:dyDescent="0.3">
      <c r="J33987" s="1"/>
      <c r="K33987" s="1"/>
      <c r="L33987" s="1"/>
      <c r="M33987" s="1"/>
    </row>
    <row r="33988" spans="10:13" x14ac:dyDescent="0.3">
      <c r="J33988" s="1"/>
      <c r="K33988" s="1"/>
      <c r="L33988" s="1"/>
      <c r="M33988" s="1"/>
    </row>
    <row r="33989" spans="10:13" x14ac:dyDescent="0.3">
      <c r="J33989" s="1"/>
      <c r="K33989" s="1"/>
      <c r="L33989" s="1"/>
      <c r="M33989" s="1"/>
    </row>
    <row r="33990" spans="10:13" x14ac:dyDescent="0.3">
      <c r="J33990" s="1"/>
      <c r="K33990" s="1"/>
      <c r="L33990" s="1"/>
      <c r="M33990" s="1"/>
    </row>
    <row r="33991" spans="10:13" x14ac:dyDescent="0.3">
      <c r="J33991" s="1"/>
      <c r="K33991" s="1"/>
      <c r="L33991" s="1"/>
      <c r="M33991" s="1"/>
    </row>
    <row r="33992" spans="10:13" x14ac:dyDescent="0.3">
      <c r="J33992" s="1"/>
      <c r="K33992" s="1"/>
      <c r="L33992" s="1"/>
      <c r="M33992" s="1"/>
    </row>
    <row r="33993" spans="10:13" x14ac:dyDescent="0.3">
      <c r="J33993" s="1"/>
      <c r="K33993" s="1"/>
      <c r="L33993" s="1"/>
      <c r="M33993" s="1"/>
    </row>
    <row r="33994" spans="10:13" x14ac:dyDescent="0.3">
      <c r="J33994" s="1"/>
      <c r="K33994" s="1"/>
      <c r="L33994" s="1"/>
      <c r="M33994" s="1"/>
    </row>
    <row r="33995" spans="10:13" x14ac:dyDescent="0.3">
      <c r="J33995" s="1"/>
      <c r="K33995" s="1"/>
      <c r="L33995" s="1"/>
      <c r="M33995" s="1"/>
    </row>
    <row r="33996" spans="10:13" x14ac:dyDescent="0.3">
      <c r="J33996" s="1"/>
      <c r="K33996" s="1"/>
      <c r="L33996" s="1"/>
      <c r="M33996" s="1"/>
    </row>
    <row r="33997" spans="10:13" x14ac:dyDescent="0.3">
      <c r="J33997" s="1"/>
      <c r="K33997" s="1"/>
      <c r="L33997" s="1"/>
      <c r="M33997" s="1"/>
    </row>
    <row r="33998" spans="10:13" x14ac:dyDescent="0.3">
      <c r="J33998" s="1"/>
      <c r="K33998" s="1"/>
      <c r="L33998" s="1"/>
      <c r="M33998" s="1"/>
    </row>
    <row r="33999" spans="10:13" x14ac:dyDescent="0.3">
      <c r="J33999" s="1"/>
      <c r="K33999" s="1"/>
      <c r="L33999" s="1"/>
      <c r="M33999" s="1"/>
    </row>
    <row r="34000" spans="10:13" x14ac:dyDescent="0.3">
      <c r="J34000" s="1"/>
      <c r="K34000" s="1"/>
      <c r="L34000" s="1"/>
      <c r="M34000" s="1"/>
    </row>
    <row r="34001" spans="10:13" x14ac:dyDescent="0.3">
      <c r="J34001" s="1"/>
      <c r="K34001" s="1"/>
      <c r="L34001" s="1"/>
      <c r="M34001" s="1"/>
    </row>
    <row r="34002" spans="10:13" x14ac:dyDescent="0.3">
      <c r="J34002" s="1"/>
      <c r="K34002" s="1"/>
      <c r="L34002" s="1"/>
      <c r="M34002" s="1"/>
    </row>
    <row r="34003" spans="10:13" x14ac:dyDescent="0.3">
      <c r="J34003" s="1"/>
      <c r="K34003" s="1"/>
      <c r="L34003" s="1"/>
      <c r="M34003" s="1"/>
    </row>
    <row r="34004" spans="10:13" x14ac:dyDescent="0.3">
      <c r="J34004" s="1"/>
      <c r="K34004" s="1"/>
      <c r="L34004" s="1"/>
      <c r="M34004" s="1"/>
    </row>
    <row r="34005" spans="10:13" x14ac:dyDescent="0.3">
      <c r="J34005" s="1"/>
      <c r="K34005" s="1"/>
      <c r="L34005" s="1"/>
      <c r="M34005" s="1"/>
    </row>
    <row r="34006" spans="10:13" x14ac:dyDescent="0.3">
      <c r="J34006" s="1"/>
      <c r="K34006" s="1"/>
      <c r="L34006" s="1"/>
      <c r="M34006" s="1"/>
    </row>
    <row r="34007" spans="10:13" x14ac:dyDescent="0.3">
      <c r="J34007" s="1"/>
      <c r="K34007" s="1"/>
      <c r="L34007" s="1"/>
      <c r="M34007" s="1"/>
    </row>
    <row r="34008" spans="10:13" x14ac:dyDescent="0.3">
      <c r="J34008" s="1"/>
      <c r="K34008" s="1"/>
      <c r="L34008" s="1"/>
      <c r="M34008" s="1"/>
    </row>
    <row r="34009" spans="10:13" x14ac:dyDescent="0.3">
      <c r="J34009" s="1"/>
      <c r="K34009" s="1"/>
      <c r="L34009" s="1"/>
      <c r="M34009" s="1"/>
    </row>
    <row r="34010" spans="10:13" x14ac:dyDescent="0.3">
      <c r="J34010" s="1"/>
      <c r="K34010" s="1"/>
      <c r="L34010" s="1"/>
      <c r="M34010" s="1"/>
    </row>
    <row r="34011" spans="10:13" x14ac:dyDescent="0.3">
      <c r="J34011" s="1"/>
      <c r="K34011" s="1"/>
      <c r="L34011" s="1"/>
      <c r="M34011" s="1"/>
    </row>
    <row r="34012" spans="10:13" x14ac:dyDescent="0.3">
      <c r="J34012" s="1"/>
      <c r="K34012" s="1"/>
      <c r="L34012" s="1"/>
      <c r="M34012" s="1"/>
    </row>
    <row r="34013" spans="10:13" x14ac:dyDescent="0.3">
      <c r="J34013" s="1"/>
      <c r="K34013" s="1"/>
      <c r="L34013" s="1"/>
      <c r="M34013" s="1"/>
    </row>
    <row r="34014" spans="10:13" x14ac:dyDescent="0.3">
      <c r="J34014" s="1"/>
      <c r="K34014" s="1"/>
      <c r="L34014" s="1"/>
      <c r="M34014" s="1"/>
    </row>
    <row r="34015" spans="10:13" x14ac:dyDescent="0.3">
      <c r="J34015" s="1"/>
      <c r="K34015" s="1"/>
      <c r="L34015" s="1"/>
      <c r="M34015" s="1"/>
    </row>
    <row r="34016" spans="10:13" x14ac:dyDescent="0.3">
      <c r="J34016" s="1"/>
      <c r="K34016" s="1"/>
      <c r="L34016" s="1"/>
      <c r="M34016" s="1"/>
    </row>
    <row r="34017" spans="10:13" x14ac:dyDescent="0.3">
      <c r="J34017" s="1"/>
      <c r="K34017" s="1"/>
      <c r="L34017" s="1"/>
      <c r="M34017" s="1"/>
    </row>
    <row r="34018" spans="10:13" x14ac:dyDescent="0.3">
      <c r="J34018" s="1"/>
      <c r="K34018" s="1"/>
      <c r="L34018" s="1"/>
      <c r="M34018" s="1"/>
    </row>
    <row r="34019" spans="10:13" x14ac:dyDescent="0.3">
      <c r="J34019" s="1"/>
      <c r="K34019" s="1"/>
      <c r="L34019" s="1"/>
      <c r="M34019" s="1"/>
    </row>
    <row r="34020" spans="10:13" x14ac:dyDescent="0.3">
      <c r="J34020" s="1"/>
      <c r="K34020" s="1"/>
      <c r="L34020" s="1"/>
      <c r="M34020" s="1"/>
    </row>
    <row r="34021" spans="10:13" x14ac:dyDescent="0.3">
      <c r="J34021" s="1"/>
      <c r="K34021" s="1"/>
      <c r="L34021" s="1"/>
      <c r="M34021" s="1"/>
    </row>
    <row r="34022" spans="10:13" x14ac:dyDescent="0.3">
      <c r="J34022" s="1"/>
      <c r="K34022" s="1"/>
      <c r="L34022" s="1"/>
      <c r="M34022" s="1"/>
    </row>
    <row r="34023" spans="10:13" x14ac:dyDescent="0.3">
      <c r="J34023" s="1"/>
      <c r="K34023" s="1"/>
      <c r="L34023" s="1"/>
      <c r="M34023" s="1"/>
    </row>
    <row r="34024" spans="10:13" x14ac:dyDescent="0.3">
      <c r="J34024" s="1"/>
      <c r="K34024" s="1"/>
      <c r="L34024" s="1"/>
      <c r="M34024" s="1"/>
    </row>
    <row r="34025" spans="10:13" x14ac:dyDescent="0.3">
      <c r="J34025" s="1"/>
      <c r="K34025" s="1"/>
      <c r="L34025" s="1"/>
      <c r="M34025" s="1"/>
    </row>
    <row r="34026" spans="10:13" x14ac:dyDescent="0.3">
      <c r="J34026" s="1"/>
      <c r="K34026" s="1"/>
      <c r="L34026" s="1"/>
      <c r="M34026" s="1"/>
    </row>
    <row r="34027" spans="10:13" x14ac:dyDescent="0.3">
      <c r="J34027" s="1"/>
      <c r="K34027" s="1"/>
      <c r="L34027" s="1"/>
      <c r="M34027" s="1"/>
    </row>
    <row r="34028" spans="10:13" x14ac:dyDescent="0.3">
      <c r="J34028" s="1"/>
      <c r="K34028" s="1"/>
      <c r="L34028" s="1"/>
      <c r="M34028" s="1"/>
    </row>
    <row r="34029" spans="10:13" x14ac:dyDescent="0.3">
      <c r="J34029" s="1"/>
      <c r="K34029" s="1"/>
      <c r="L34029" s="1"/>
      <c r="M34029" s="1"/>
    </row>
    <row r="34030" spans="10:13" x14ac:dyDescent="0.3">
      <c r="J34030" s="1"/>
      <c r="K34030" s="1"/>
      <c r="L34030" s="1"/>
      <c r="M34030" s="1"/>
    </row>
    <row r="34031" spans="10:13" x14ac:dyDescent="0.3">
      <c r="J34031" s="1"/>
      <c r="K34031" s="1"/>
      <c r="L34031" s="1"/>
      <c r="M34031" s="1"/>
    </row>
    <row r="34032" spans="10:13" x14ac:dyDescent="0.3">
      <c r="J34032" s="1"/>
      <c r="K34032" s="1"/>
      <c r="L34032" s="1"/>
      <c r="M34032" s="1"/>
    </row>
    <row r="34033" spans="10:13" x14ac:dyDescent="0.3">
      <c r="J34033" s="1"/>
      <c r="K34033" s="1"/>
      <c r="L34033" s="1"/>
      <c r="M34033" s="1"/>
    </row>
    <row r="34034" spans="10:13" x14ac:dyDescent="0.3">
      <c r="J34034" s="1"/>
      <c r="K34034" s="1"/>
      <c r="L34034" s="1"/>
      <c r="M34034" s="1"/>
    </row>
    <row r="34035" spans="10:13" x14ac:dyDescent="0.3">
      <c r="J34035" s="1"/>
      <c r="K34035" s="1"/>
      <c r="L34035" s="1"/>
      <c r="M34035" s="1"/>
    </row>
    <row r="34036" spans="10:13" x14ac:dyDescent="0.3">
      <c r="J34036" s="1"/>
      <c r="K34036" s="1"/>
      <c r="L34036" s="1"/>
      <c r="M34036" s="1"/>
    </row>
    <row r="34037" spans="10:13" x14ac:dyDescent="0.3">
      <c r="J34037" s="1"/>
      <c r="K34037" s="1"/>
      <c r="L34037" s="1"/>
      <c r="M34037" s="1"/>
    </row>
    <row r="34038" spans="10:13" x14ac:dyDescent="0.3">
      <c r="J34038" s="1"/>
      <c r="K34038" s="1"/>
      <c r="L34038" s="1"/>
      <c r="M34038" s="1"/>
    </row>
    <row r="34039" spans="10:13" x14ac:dyDescent="0.3">
      <c r="J34039" s="1"/>
      <c r="K34039" s="1"/>
      <c r="L34039" s="1"/>
      <c r="M34039" s="1"/>
    </row>
    <row r="34040" spans="10:13" x14ac:dyDescent="0.3">
      <c r="J34040" s="1"/>
      <c r="K34040" s="1"/>
      <c r="L34040" s="1"/>
      <c r="M34040" s="1"/>
    </row>
    <row r="34041" spans="10:13" x14ac:dyDescent="0.3">
      <c r="J34041" s="1"/>
      <c r="K34041" s="1"/>
      <c r="L34041" s="1"/>
      <c r="M34041" s="1"/>
    </row>
    <row r="34042" spans="10:13" x14ac:dyDescent="0.3">
      <c r="J34042" s="1"/>
      <c r="K34042" s="1"/>
      <c r="L34042" s="1"/>
      <c r="M34042" s="1"/>
    </row>
    <row r="34043" spans="10:13" x14ac:dyDescent="0.3">
      <c r="J34043" s="1"/>
      <c r="K34043" s="1"/>
      <c r="L34043" s="1"/>
      <c r="M34043" s="1"/>
    </row>
    <row r="34044" spans="10:13" x14ac:dyDescent="0.3">
      <c r="J34044" s="1"/>
      <c r="K34044" s="1"/>
      <c r="L34044" s="1"/>
      <c r="M34044" s="1"/>
    </row>
    <row r="34045" spans="10:13" x14ac:dyDescent="0.3">
      <c r="J34045" s="1"/>
      <c r="K34045" s="1"/>
      <c r="L34045" s="1"/>
      <c r="M34045" s="1"/>
    </row>
    <row r="34046" spans="10:13" x14ac:dyDescent="0.3">
      <c r="J34046" s="1"/>
      <c r="K34046" s="1"/>
      <c r="L34046" s="1"/>
      <c r="M34046" s="1"/>
    </row>
    <row r="34047" spans="10:13" x14ac:dyDescent="0.3">
      <c r="J34047" s="1"/>
      <c r="K34047" s="1"/>
      <c r="L34047" s="1"/>
      <c r="M34047" s="1"/>
    </row>
    <row r="34048" spans="10:13" x14ac:dyDescent="0.3">
      <c r="J34048" s="1"/>
      <c r="K34048" s="1"/>
      <c r="L34048" s="1"/>
      <c r="M34048" s="1"/>
    </row>
    <row r="34049" spans="10:13" x14ac:dyDescent="0.3">
      <c r="J34049" s="1"/>
      <c r="K34049" s="1"/>
      <c r="L34049" s="1"/>
      <c r="M34049" s="1"/>
    </row>
    <row r="34050" spans="10:13" x14ac:dyDescent="0.3">
      <c r="J34050" s="1"/>
      <c r="K34050" s="1"/>
      <c r="L34050" s="1"/>
      <c r="M34050" s="1"/>
    </row>
    <row r="34051" spans="10:13" x14ac:dyDescent="0.3">
      <c r="J34051" s="1"/>
      <c r="K34051" s="1"/>
      <c r="L34051" s="1"/>
      <c r="M34051" s="1"/>
    </row>
    <row r="34052" spans="10:13" x14ac:dyDescent="0.3">
      <c r="J34052" s="1"/>
      <c r="K34052" s="1"/>
      <c r="L34052" s="1"/>
      <c r="M34052" s="1"/>
    </row>
    <row r="34053" spans="10:13" x14ac:dyDescent="0.3">
      <c r="J34053" s="1"/>
      <c r="K34053" s="1"/>
      <c r="L34053" s="1"/>
      <c r="M34053" s="1"/>
    </row>
    <row r="34054" spans="10:13" x14ac:dyDescent="0.3">
      <c r="J34054" s="1"/>
      <c r="K34054" s="1"/>
      <c r="L34054" s="1"/>
      <c r="M34054" s="1"/>
    </row>
    <row r="34055" spans="10:13" x14ac:dyDescent="0.3">
      <c r="J34055" s="1"/>
      <c r="K34055" s="1"/>
      <c r="L34055" s="1"/>
      <c r="M34055" s="1"/>
    </row>
    <row r="34056" spans="10:13" x14ac:dyDescent="0.3">
      <c r="J34056" s="1"/>
      <c r="K34056" s="1"/>
      <c r="L34056" s="1"/>
      <c r="M34056" s="1"/>
    </row>
    <row r="34057" spans="10:13" x14ac:dyDescent="0.3">
      <c r="J34057" s="1"/>
      <c r="K34057" s="1"/>
      <c r="L34057" s="1"/>
      <c r="M34057" s="1"/>
    </row>
    <row r="34058" spans="10:13" x14ac:dyDescent="0.3">
      <c r="J34058" s="1"/>
      <c r="K34058" s="1"/>
      <c r="L34058" s="1"/>
      <c r="M34058" s="1"/>
    </row>
    <row r="34059" spans="10:13" x14ac:dyDescent="0.3">
      <c r="J34059" s="1"/>
      <c r="K34059" s="1"/>
      <c r="L34059" s="1"/>
      <c r="M34059" s="1"/>
    </row>
    <row r="34060" spans="10:13" x14ac:dyDescent="0.3">
      <c r="J34060" s="1"/>
      <c r="K34060" s="1"/>
      <c r="L34060" s="1"/>
      <c r="M34060" s="1"/>
    </row>
    <row r="34061" spans="10:13" x14ac:dyDescent="0.3">
      <c r="J34061" s="1"/>
      <c r="K34061" s="1"/>
      <c r="L34061" s="1"/>
      <c r="M34061" s="1"/>
    </row>
    <row r="34062" spans="10:13" x14ac:dyDescent="0.3">
      <c r="J34062" s="1"/>
      <c r="K34062" s="1"/>
      <c r="L34062" s="1"/>
      <c r="M34062" s="1"/>
    </row>
    <row r="34063" spans="10:13" x14ac:dyDescent="0.3">
      <c r="J34063" s="1"/>
      <c r="K34063" s="1"/>
      <c r="L34063" s="1"/>
      <c r="M34063" s="1"/>
    </row>
    <row r="34064" spans="10:13" x14ac:dyDescent="0.3">
      <c r="J34064" s="1"/>
      <c r="K34064" s="1"/>
      <c r="L34064" s="1"/>
      <c r="M34064" s="1"/>
    </row>
    <row r="34065" spans="10:13" x14ac:dyDescent="0.3">
      <c r="J34065" s="1"/>
      <c r="K34065" s="1"/>
      <c r="L34065" s="1"/>
      <c r="M34065" s="1"/>
    </row>
    <row r="34066" spans="10:13" x14ac:dyDescent="0.3">
      <c r="J34066" s="1"/>
      <c r="K34066" s="1"/>
      <c r="L34066" s="1"/>
      <c r="M34066" s="1"/>
    </row>
    <row r="34067" spans="10:13" x14ac:dyDescent="0.3">
      <c r="J34067" s="1"/>
      <c r="K34067" s="1"/>
      <c r="L34067" s="1"/>
      <c r="M34067" s="1"/>
    </row>
    <row r="34068" spans="10:13" x14ac:dyDescent="0.3">
      <c r="J34068" s="1"/>
      <c r="K34068" s="1"/>
      <c r="L34068" s="1"/>
      <c r="M34068" s="1"/>
    </row>
    <row r="34069" spans="10:13" x14ac:dyDescent="0.3">
      <c r="J34069" s="1"/>
      <c r="K34069" s="1"/>
      <c r="L34069" s="1"/>
      <c r="M34069" s="1"/>
    </row>
    <row r="34070" spans="10:13" x14ac:dyDescent="0.3">
      <c r="J34070" s="1"/>
      <c r="K34070" s="1"/>
      <c r="L34070" s="1"/>
      <c r="M34070" s="1"/>
    </row>
    <row r="34071" spans="10:13" x14ac:dyDescent="0.3">
      <c r="J34071" s="1"/>
      <c r="K34071" s="1"/>
      <c r="L34071" s="1"/>
      <c r="M34071" s="1"/>
    </row>
    <row r="34072" spans="10:13" x14ac:dyDescent="0.3">
      <c r="J34072" s="1"/>
      <c r="K34072" s="1"/>
      <c r="L34072" s="1"/>
      <c r="M34072" s="1"/>
    </row>
    <row r="34073" spans="10:13" x14ac:dyDescent="0.3">
      <c r="J34073" s="1"/>
      <c r="K34073" s="1"/>
      <c r="L34073" s="1"/>
      <c r="M34073" s="1"/>
    </row>
    <row r="34074" spans="10:13" x14ac:dyDescent="0.3">
      <c r="J34074" s="1"/>
      <c r="K34074" s="1"/>
      <c r="L34074" s="1"/>
      <c r="M34074" s="1"/>
    </row>
    <row r="34075" spans="10:13" x14ac:dyDescent="0.3">
      <c r="J34075" s="1"/>
      <c r="K34075" s="1"/>
      <c r="L34075" s="1"/>
      <c r="M34075" s="1"/>
    </row>
    <row r="34076" spans="10:13" x14ac:dyDescent="0.3">
      <c r="J34076" s="1"/>
      <c r="K34076" s="1"/>
      <c r="L34076" s="1"/>
      <c r="M34076" s="1"/>
    </row>
    <row r="34077" spans="10:13" x14ac:dyDescent="0.3">
      <c r="J34077" s="1"/>
      <c r="K34077" s="1"/>
      <c r="L34077" s="1"/>
      <c r="M34077" s="1"/>
    </row>
    <row r="34078" spans="10:13" x14ac:dyDescent="0.3">
      <c r="J34078" s="1"/>
      <c r="K34078" s="1"/>
      <c r="L34078" s="1"/>
      <c r="M34078" s="1"/>
    </row>
    <row r="34079" spans="10:13" x14ac:dyDescent="0.3">
      <c r="J34079" s="1"/>
      <c r="K34079" s="1"/>
      <c r="L34079" s="1"/>
      <c r="M34079" s="1"/>
    </row>
    <row r="34080" spans="10:13" x14ac:dyDescent="0.3">
      <c r="J34080" s="1"/>
      <c r="K34080" s="1"/>
      <c r="L34080" s="1"/>
      <c r="M34080" s="1"/>
    </row>
    <row r="34081" spans="10:13" x14ac:dyDescent="0.3">
      <c r="J34081" s="1"/>
      <c r="K34081" s="1"/>
      <c r="L34081" s="1"/>
      <c r="M34081" s="1"/>
    </row>
    <row r="34082" spans="10:13" x14ac:dyDescent="0.3">
      <c r="J34082" s="1"/>
      <c r="K34082" s="1"/>
      <c r="L34082" s="1"/>
      <c r="M34082" s="1"/>
    </row>
    <row r="34083" spans="10:13" x14ac:dyDescent="0.3">
      <c r="J34083" s="1"/>
      <c r="K34083" s="1"/>
      <c r="L34083" s="1"/>
      <c r="M34083" s="1"/>
    </row>
    <row r="34084" spans="10:13" x14ac:dyDescent="0.3">
      <c r="J34084" s="1"/>
      <c r="K34084" s="1"/>
      <c r="L34084" s="1"/>
      <c r="M34084" s="1"/>
    </row>
    <row r="34085" spans="10:13" x14ac:dyDescent="0.3">
      <c r="J34085" s="1"/>
      <c r="K34085" s="1"/>
      <c r="L34085" s="1"/>
      <c r="M34085" s="1"/>
    </row>
    <row r="34086" spans="10:13" x14ac:dyDescent="0.3">
      <c r="J34086" s="1"/>
      <c r="K34086" s="1"/>
      <c r="L34086" s="1"/>
      <c r="M34086" s="1"/>
    </row>
    <row r="34087" spans="10:13" x14ac:dyDescent="0.3">
      <c r="J34087" s="1"/>
      <c r="K34087" s="1"/>
      <c r="L34087" s="1"/>
      <c r="M34087" s="1"/>
    </row>
    <row r="34088" spans="10:13" x14ac:dyDescent="0.3">
      <c r="J34088" s="1"/>
      <c r="K34088" s="1"/>
      <c r="L34088" s="1"/>
      <c r="M34088" s="1"/>
    </row>
    <row r="34089" spans="10:13" x14ac:dyDescent="0.3">
      <c r="J34089" s="1"/>
      <c r="K34089" s="1"/>
      <c r="L34089" s="1"/>
      <c r="M34089" s="1"/>
    </row>
    <row r="34090" spans="10:13" x14ac:dyDescent="0.3">
      <c r="J34090" s="1"/>
      <c r="K34090" s="1"/>
      <c r="L34090" s="1"/>
      <c r="M34090" s="1"/>
    </row>
    <row r="34091" spans="10:13" x14ac:dyDescent="0.3">
      <c r="J34091" s="1"/>
      <c r="K34091" s="1"/>
      <c r="L34091" s="1"/>
      <c r="M34091" s="1"/>
    </row>
    <row r="34092" spans="10:13" x14ac:dyDescent="0.3">
      <c r="J34092" s="1"/>
      <c r="K34092" s="1"/>
      <c r="L34092" s="1"/>
      <c r="M34092" s="1"/>
    </row>
    <row r="34093" spans="10:13" x14ac:dyDescent="0.3">
      <c r="J34093" s="1"/>
      <c r="K34093" s="1"/>
      <c r="L34093" s="1"/>
      <c r="M34093" s="1"/>
    </row>
    <row r="34094" spans="10:13" x14ac:dyDescent="0.3">
      <c r="J34094" s="1"/>
      <c r="K34094" s="1"/>
      <c r="L34094" s="1"/>
      <c r="M34094" s="1"/>
    </row>
    <row r="34095" spans="10:13" x14ac:dyDescent="0.3">
      <c r="J34095" s="1"/>
      <c r="K34095" s="1"/>
      <c r="L34095" s="1"/>
      <c r="M34095" s="1"/>
    </row>
    <row r="34096" spans="10:13" x14ac:dyDescent="0.3">
      <c r="J34096" s="1"/>
      <c r="K34096" s="1"/>
      <c r="L34096" s="1"/>
      <c r="M34096" s="1"/>
    </row>
    <row r="34097" spans="10:13" x14ac:dyDescent="0.3">
      <c r="J34097" s="1"/>
      <c r="K34097" s="1"/>
      <c r="L34097" s="1"/>
      <c r="M34097" s="1"/>
    </row>
    <row r="34098" spans="10:13" x14ac:dyDescent="0.3">
      <c r="J34098" s="1"/>
      <c r="K34098" s="1"/>
      <c r="L34098" s="1"/>
      <c r="M34098" s="1"/>
    </row>
    <row r="34099" spans="10:13" x14ac:dyDescent="0.3">
      <c r="J34099" s="1"/>
      <c r="K34099" s="1"/>
      <c r="L34099" s="1"/>
      <c r="M34099" s="1"/>
    </row>
    <row r="34100" spans="10:13" x14ac:dyDescent="0.3">
      <c r="J34100" s="1"/>
      <c r="K34100" s="1"/>
      <c r="L34100" s="1"/>
      <c r="M34100" s="1"/>
    </row>
    <row r="34101" spans="10:13" x14ac:dyDescent="0.3">
      <c r="J34101" s="1"/>
      <c r="K34101" s="1"/>
      <c r="L34101" s="1"/>
      <c r="M34101" s="1"/>
    </row>
    <row r="34102" spans="10:13" x14ac:dyDescent="0.3">
      <c r="J34102" s="1"/>
      <c r="K34102" s="1"/>
      <c r="L34102" s="1"/>
      <c r="M34102" s="1"/>
    </row>
    <row r="34103" spans="10:13" x14ac:dyDescent="0.3">
      <c r="J34103" s="1"/>
      <c r="K34103" s="1"/>
      <c r="L34103" s="1"/>
      <c r="M34103" s="1"/>
    </row>
    <row r="34104" spans="10:13" x14ac:dyDescent="0.3">
      <c r="J34104" s="1"/>
      <c r="K34104" s="1"/>
      <c r="L34104" s="1"/>
      <c r="M34104" s="1"/>
    </row>
    <row r="34105" spans="10:13" x14ac:dyDescent="0.3">
      <c r="J34105" s="1"/>
      <c r="K34105" s="1"/>
      <c r="L34105" s="1"/>
      <c r="M34105" s="1"/>
    </row>
    <row r="34106" spans="10:13" x14ac:dyDescent="0.3">
      <c r="J34106" s="1"/>
      <c r="K34106" s="1"/>
      <c r="L34106" s="1"/>
      <c r="M34106" s="1"/>
    </row>
    <row r="34107" spans="10:13" x14ac:dyDescent="0.3">
      <c r="J34107" s="1"/>
      <c r="K34107" s="1"/>
      <c r="L34107" s="1"/>
      <c r="M34107" s="1"/>
    </row>
    <row r="34108" spans="10:13" x14ac:dyDescent="0.3">
      <c r="J34108" s="1"/>
      <c r="K34108" s="1"/>
      <c r="L34108" s="1"/>
      <c r="M34108" s="1"/>
    </row>
    <row r="34109" spans="10:13" x14ac:dyDescent="0.3">
      <c r="J34109" s="1"/>
      <c r="K34109" s="1"/>
      <c r="L34109" s="1"/>
      <c r="M34109" s="1"/>
    </row>
    <row r="34110" spans="10:13" x14ac:dyDescent="0.3">
      <c r="J34110" s="1"/>
      <c r="K34110" s="1"/>
      <c r="L34110" s="1"/>
      <c r="M34110" s="1"/>
    </row>
    <row r="34111" spans="10:13" x14ac:dyDescent="0.3">
      <c r="J34111" s="1"/>
      <c r="K34111" s="1"/>
      <c r="L34111" s="1"/>
      <c r="M34111" s="1"/>
    </row>
    <row r="34112" spans="10:13" x14ac:dyDescent="0.3">
      <c r="J34112" s="1"/>
      <c r="K34112" s="1"/>
      <c r="L34112" s="1"/>
      <c r="M34112" s="1"/>
    </row>
    <row r="34113" spans="10:13" x14ac:dyDescent="0.3">
      <c r="J34113" s="1"/>
      <c r="K34113" s="1"/>
      <c r="L34113" s="1"/>
      <c r="M34113" s="1"/>
    </row>
    <row r="34114" spans="10:13" x14ac:dyDescent="0.3">
      <c r="J34114" s="1"/>
      <c r="K34114" s="1"/>
      <c r="L34114" s="1"/>
      <c r="M34114" s="1"/>
    </row>
    <row r="34115" spans="10:13" x14ac:dyDescent="0.3">
      <c r="J34115" s="1"/>
      <c r="K34115" s="1"/>
      <c r="L34115" s="1"/>
      <c r="M34115" s="1"/>
    </row>
    <row r="34116" spans="10:13" x14ac:dyDescent="0.3">
      <c r="J34116" s="1"/>
      <c r="K34116" s="1"/>
      <c r="L34116" s="1"/>
      <c r="M34116" s="1"/>
    </row>
    <row r="34117" spans="10:13" x14ac:dyDescent="0.3">
      <c r="J34117" s="1"/>
      <c r="K34117" s="1"/>
      <c r="L34117" s="1"/>
      <c r="M34117" s="1"/>
    </row>
    <row r="34118" spans="10:13" x14ac:dyDescent="0.3">
      <c r="J34118" s="1"/>
      <c r="K34118" s="1"/>
      <c r="L34118" s="1"/>
      <c r="M34118" s="1"/>
    </row>
    <row r="34119" spans="10:13" x14ac:dyDescent="0.3">
      <c r="J34119" s="1"/>
      <c r="K34119" s="1"/>
      <c r="L34119" s="1"/>
      <c r="M34119" s="1"/>
    </row>
    <row r="34120" spans="10:13" x14ac:dyDescent="0.3">
      <c r="J34120" s="1"/>
      <c r="K34120" s="1"/>
      <c r="L34120" s="1"/>
      <c r="M34120" s="1"/>
    </row>
    <row r="34121" spans="10:13" x14ac:dyDescent="0.3">
      <c r="J34121" s="1"/>
      <c r="K34121" s="1"/>
      <c r="L34121" s="1"/>
      <c r="M34121" s="1"/>
    </row>
    <row r="34122" spans="10:13" x14ac:dyDescent="0.3">
      <c r="J34122" s="1"/>
      <c r="K34122" s="1"/>
      <c r="L34122" s="1"/>
      <c r="M34122" s="1"/>
    </row>
    <row r="34123" spans="10:13" x14ac:dyDescent="0.3">
      <c r="J34123" s="1"/>
      <c r="K34123" s="1"/>
      <c r="L34123" s="1"/>
      <c r="M34123" s="1"/>
    </row>
    <row r="34124" spans="10:13" x14ac:dyDescent="0.3">
      <c r="J34124" s="1"/>
      <c r="K34124" s="1"/>
      <c r="L34124" s="1"/>
      <c r="M34124" s="1"/>
    </row>
    <row r="34125" spans="10:13" x14ac:dyDescent="0.3">
      <c r="J34125" s="1"/>
      <c r="K34125" s="1"/>
      <c r="L34125" s="1"/>
      <c r="M34125" s="1"/>
    </row>
    <row r="34126" spans="10:13" x14ac:dyDescent="0.3">
      <c r="J34126" s="1"/>
      <c r="K34126" s="1"/>
      <c r="L34126" s="1"/>
      <c r="M34126" s="1"/>
    </row>
    <row r="34127" spans="10:13" x14ac:dyDescent="0.3">
      <c r="J34127" s="1"/>
      <c r="K34127" s="1"/>
      <c r="L34127" s="1"/>
      <c r="M34127" s="1"/>
    </row>
    <row r="34128" spans="10:13" x14ac:dyDescent="0.3">
      <c r="J34128" s="1"/>
      <c r="K34128" s="1"/>
      <c r="L34128" s="1"/>
      <c r="M34128" s="1"/>
    </row>
    <row r="34129" spans="10:13" x14ac:dyDescent="0.3">
      <c r="J34129" s="1"/>
      <c r="K34129" s="1"/>
      <c r="L34129" s="1"/>
      <c r="M34129" s="1"/>
    </row>
    <row r="34130" spans="10:13" x14ac:dyDescent="0.3">
      <c r="J34130" s="1"/>
      <c r="K34130" s="1"/>
      <c r="L34130" s="1"/>
      <c r="M34130" s="1"/>
    </row>
    <row r="34131" spans="10:13" x14ac:dyDescent="0.3">
      <c r="J34131" s="1"/>
      <c r="K34131" s="1"/>
      <c r="L34131" s="1"/>
      <c r="M34131" s="1"/>
    </row>
    <row r="34132" spans="10:13" x14ac:dyDescent="0.3">
      <c r="J34132" s="1"/>
      <c r="K34132" s="1"/>
      <c r="L34132" s="1"/>
      <c r="M34132" s="1"/>
    </row>
    <row r="34133" spans="10:13" x14ac:dyDescent="0.3">
      <c r="J34133" s="1"/>
      <c r="K34133" s="1"/>
      <c r="L34133" s="1"/>
      <c r="M34133" s="1"/>
    </row>
    <row r="34134" spans="10:13" x14ac:dyDescent="0.3">
      <c r="J34134" s="1"/>
      <c r="K34134" s="1"/>
      <c r="L34134" s="1"/>
      <c r="M34134" s="1"/>
    </row>
    <row r="34135" spans="10:13" x14ac:dyDescent="0.3">
      <c r="J34135" s="1"/>
      <c r="K34135" s="1"/>
      <c r="L34135" s="1"/>
      <c r="M34135" s="1"/>
    </row>
    <row r="34136" spans="10:13" x14ac:dyDescent="0.3">
      <c r="J34136" s="1"/>
      <c r="K34136" s="1"/>
      <c r="L34136" s="1"/>
      <c r="M34136" s="1"/>
    </row>
    <row r="34137" spans="10:13" x14ac:dyDescent="0.3">
      <c r="J34137" s="1"/>
      <c r="K34137" s="1"/>
      <c r="L34137" s="1"/>
      <c r="M34137" s="1"/>
    </row>
    <row r="34138" spans="10:13" x14ac:dyDescent="0.3">
      <c r="J34138" s="1"/>
      <c r="K34138" s="1"/>
      <c r="L34138" s="1"/>
      <c r="M34138" s="1"/>
    </row>
    <row r="34139" spans="10:13" x14ac:dyDescent="0.3">
      <c r="J34139" s="1"/>
      <c r="K34139" s="1"/>
      <c r="L34139" s="1"/>
      <c r="M34139" s="1"/>
    </row>
    <row r="34140" spans="10:13" x14ac:dyDescent="0.3">
      <c r="J34140" s="1"/>
      <c r="K34140" s="1"/>
      <c r="L34140" s="1"/>
      <c r="M34140" s="1"/>
    </row>
    <row r="34141" spans="10:13" x14ac:dyDescent="0.3">
      <c r="J34141" s="1"/>
      <c r="K34141" s="1"/>
      <c r="L34141" s="1"/>
      <c r="M34141" s="1"/>
    </row>
    <row r="34142" spans="10:13" x14ac:dyDescent="0.3">
      <c r="J34142" s="1"/>
      <c r="K34142" s="1"/>
      <c r="L34142" s="1"/>
      <c r="M34142" s="1"/>
    </row>
    <row r="34143" spans="10:13" x14ac:dyDescent="0.3">
      <c r="J34143" s="1"/>
      <c r="K34143" s="1"/>
      <c r="L34143" s="1"/>
      <c r="M34143" s="1"/>
    </row>
    <row r="34144" spans="10:13" x14ac:dyDescent="0.3">
      <c r="J34144" s="1"/>
      <c r="K34144" s="1"/>
      <c r="L34144" s="1"/>
      <c r="M34144" s="1"/>
    </row>
    <row r="34145" spans="10:13" x14ac:dyDescent="0.3">
      <c r="J34145" s="1"/>
      <c r="K34145" s="1"/>
      <c r="L34145" s="1"/>
      <c r="M34145" s="1"/>
    </row>
    <row r="34146" spans="10:13" x14ac:dyDescent="0.3">
      <c r="J34146" s="1"/>
      <c r="K34146" s="1"/>
      <c r="L34146" s="1"/>
      <c r="M34146" s="1"/>
    </row>
    <row r="34147" spans="10:13" x14ac:dyDescent="0.3">
      <c r="J34147" s="1"/>
      <c r="K34147" s="1"/>
      <c r="L34147" s="1"/>
      <c r="M34147" s="1"/>
    </row>
    <row r="34148" spans="10:13" x14ac:dyDescent="0.3">
      <c r="J34148" s="1"/>
      <c r="K34148" s="1"/>
      <c r="L34148" s="1"/>
      <c r="M34148" s="1"/>
    </row>
    <row r="34149" spans="10:13" x14ac:dyDescent="0.3">
      <c r="J34149" s="1"/>
      <c r="K34149" s="1"/>
      <c r="L34149" s="1"/>
      <c r="M34149" s="1"/>
    </row>
    <row r="34150" spans="10:13" x14ac:dyDescent="0.3">
      <c r="J34150" s="1"/>
      <c r="K34150" s="1"/>
      <c r="L34150" s="1"/>
      <c r="M34150" s="1"/>
    </row>
    <row r="34151" spans="10:13" x14ac:dyDescent="0.3">
      <c r="J34151" s="1"/>
      <c r="K34151" s="1"/>
      <c r="L34151" s="1"/>
      <c r="M34151" s="1"/>
    </row>
    <row r="34152" spans="10:13" x14ac:dyDescent="0.3">
      <c r="J34152" s="1"/>
      <c r="K34152" s="1"/>
      <c r="L34152" s="1"/>
      <c r="M34152" s="1"/>
    </row>
    <row r="34153" spans="10:13" x14ac:dyDescent="0.3">
      <c r="J34153" s="1"/>
      <c r="K34153" s="1"/>
      <c r="L34153" s="1"/>
      <c r="M34153" s="1"/>
    </row>
    <row r="34154" spans="10:13" x14ac:dyDescent="0.3">
      <c r="J34154" s="1"/>
      <c r="K34154" s="1"/>
      <c r="L34154" s="1"/>
      <c r="M34154" s="1"/>
    </row>
    <row r="34155" spans="10:13" x14ac:dyDescent="0.3">
      <c r="J34155" s="1"/>
      <c r="K34155" s="1"/>
      <c r="L34155" s="1"/>
      <c r="M34155" s="1"/>
    </row>
    <row r="34156" spans="10:13" x14ac:dyDescent="0.3">
      <c r="J34156" s="1"/>
      <c r="K34156" s="1"/>
      <c r="L34156" s="1"/>
      <c r="M34156" s="1"/>
    </row>
    <row r="34157" spans="10:13" x14ac:dyDescent="0.3">
      <c r="J34157" s="1"/>
      <c r="K34157" s="1"/>
      <c r="L34157" s="1"/>
      <c r="M34157" s="1"/>
    </row>
    <row r="34158" spans="10:13" x14ac:dyDescent="0.3">
      <c r="J34158" s="1"/>
      <c r="K34158" s="1"/>
      <c r="L34158" s="1"/>
      <c r="M34158" s="1"/>
    </row>
    <row r="34159" spans="10:13" x14ac:dyDescent="0.3">
      <c r="J34159" s="1"/>
      <c r="K34159" s="1"/>
      <c r="L34159" s="1"/>
      <c r="M34159" s="1"/>
    </row>
    <row r="34160" spans="10:13" x14ac:dyDescent="0.3">
      <c r="J34160" s="1"/>
      <c r="K34160" s="1"/>
      <c r="L34160" s="1"/>
      <c r="M34160" s="1"/>
    </row>
    <row r="34161" spans="10:13" x14ac:dyDescent="0.3">
      <c r="J34161" s="1"/>
      <c r="K34161" s="1"/>
      <c r="L34161" s="1"/>
      <c r="M34161" s="1"/>
    </row>
    <row r="34162" spans="10:13" x14ac:dyDescent="0.3">
      <c r="J34162" s="1"/>
      <c r="K34162" s="1"/>
      <c r="L34162" s="1"/>
      <c r="M34162" s="1"/>
    </row>
    <row r="34163" spans="10:13" x14ac:dyDescent="0.3">
      <c r="J34163" s="1"/>
      <c r="K34163" s="1"/>
      <c r="L34163" s="1"/>
      <c r="M34163" s="1"/>
    </row>
    <row r="34164" spans="10:13" x14ac:dyDescent="0.3">
      <c r="J34164" s="1"/>
      <c r="K34164" s="1"/>
      <c r="L34164" s="1"/>
      <c r="M34164" s="1"/>
    </row>
    <row r="34165" spans="10:13" x14ac:dyDescent="0.3">
      <c r="J34165" s="1"/>
      <c r="K34165" s="1"/>
      <c r="L34165" s="1"/>
      <c r="M34165" s="1"/>
    </row>
    <row r="34166" spans="10:13" x14ac:dyDescent="0.3">
      <c r="J34166" s="1"/>
      <c r="K34166" s="1"/>
      <c r="L34166" s="1"/>
      <c r="M34166" s="1"/>
    </row>
    <row r="34167" spans="10:13" x14ac:dyDescent="0.3">
      <c r="J34167" s="1"/>
      <c r="K34167" s="1"/>
      <c r="L34167" s="1"/>
      <c r="M34167" s="1"/>
    </row>
    <row r="34168" spans="10:13" x14ac:dyDescent="0.3">
      <c r="J34168" s="1"/>
      <c r="K34168" s="1"/>
      <c r="L34168" s="1"/>
      <c r="M34168" s="1"/>
    </row>
    <row r="34169" spans="10:13" x14ac:dyDescent="0.3">
      <c r="J34169" s="1"/>
      <c r="K34169" s="1"/>
      <c r="L34169" s="1"/>
      <c r="M34169" s="1"/>
    </row>
    <row r="34170" spans="10:13" x14ac:dyDescent="0.3">
      <c r="J34170" s="1"/>
      <c r="K34170" s="1"/>
      <c r="L34170" s="1"/>
      <c r="M34170" s="1"/>
    </row>
    <row r="34171" spans="10:13" x14ac:dyDescent="0.3">
      <c r="J34171" s="1"/>
      <c r="K34171" s="1"/>
      <c r="L34171" s="1"/>
      <c r="M34171" s="1"/>
    </row>
    <row r="34172" spans="10:13" x14ac:dyDescent="0.3">
      <c r="J34172" s="1"/>
      <c r="K34172" s="1"/>
      <c r="L34172" s="1"/>
      <c r="M34172" s="1"/>
    </row>
    <row r="34173" spans="10:13" x14ac:dyDescent="0.3">
      <c r="J34173" s="1"/>
      <c r="K34173" s="1"/>
      <c r="L34173" s="1"/>
      <c r="M34173" s="1"/>
    </row>
    <row r="34174" spans="10:13" x14ac:dyDescent="0.3">
      <c r="J34174" s="1"/>
      <c r="K34174" s="1"/>
      <c r="L34174" s="1"/>
      <c r="M34174" s="1"/>
    </row>
    <row r="34175" spans="10:13" x14ac:dyDescent="0.3">
      <c r="J34175" s="1"/>
      <c r="K34175" s="1"/>
      <c r="L34175" s="1"/>
      <c r="M34175" s="1"/>
    </row>
    <row r="34176" spans="10:13" x14ac:dyDescent="0.3">
      <c r="J34176" s="1"/>
      <c r="K34176" s="1"/>
      <c r="L34176" s="1"/>
      <c r="M34176" s="1"/>
    </row>
    <row r="34177" spans="10:13" x14ac:dyDescent="0.3">
      <c r="J34177" s="1"/>
      <c r="K34177" s="1"/>
      <c r="L34177" s="1"/>
      <c r="M34177" s="1"/>
    </row>
    <row r="34178" spans="10:13" x14ac:dyDescent="0.3">
      <c r="J34178" s="1"/>
      <c r="K34178" s="1"/>
      <c r="L34178" s="1"/>
      <c r="M34178" s="1"/>
    </row>
    <row r="34179" spans="10:13" x14ac:dyDescent="0.3">
      <c r="J34179" s="1"/>
      <c r="K34179" s="1"/>
      <c r="L34179" s="1"/>
      <c r="M34179" s="1"/>
    </row>
    <row r="34180" spans="10:13" x14ac:dyDescent="0.3">
      <c r="J34180" s="1"/>
      <c r="K34180" s="1"/>
      <c r="L34180" s="1"/>
      <c r="M34180" s="1"/>
    </row>
    <row r="34181" spans="10:13" x14ac:dyDescent="0.3">
      <c r="J34181" s="1"/>
      <c r="K34181" s="1"/>
      <c r="L34181" s="1"/>
      <c r="M34181" s="1"/>
    </row>
    <row r="34182" spans="10:13" x14ac:dyDescent="0.3">
      <c r="J34182" s="1"/>
      <c r="K34182" s="1"/>
      <c r="L34182" s="1"/>
      <c r="M34182" s="1"/>
    </row>
    <row r="34183" spans="10:13" x14ac:dyDescent="0.3">
      <c r="J34183" s="1"/>
      <c r="K34183" s="1"/>
      <c r="L34183" s="1"/>
      <c r="M34183" s="1"/>
    </row>
    <row r="34184" spans="10:13" x14ac:dyDescent="0.3">
      <c r="J34184" s="1"/>
      <c r="K34184" s="1"/>
      <c r="L34184" s="1"/>
      <c r="M34184" s="1"/>
    </row>
    <row r="34185" spans="10:13" x14ac:dyDescent="0.3">
      <c r="J34185" s="1"/>
      <c r="K34185" s="1"/>
      <c r="L34185" s="1"/>
      <c r="M34185" s="1"/>
    </row>
    <row r="34186" spans="10:13" x14ac:dyDescent="0.3">
      <c r="J34186" s="1"/>
      <c r="K34186" s="1"/>
      <c r="L34186" s="1"/>
      <c r="M34186" s="1"/>
    </row>
    <row r="34187" spans="10:13" x14ac:dyDescent="0.3">
      <c r="J34187" s="1"/>
      <c r="K34187" s="1"/>
      <c r="L34187" s="1"/>
      <c r="M34187" s="1"/>
    </row>
    <row r="34188" spans="10:13" x14ac:dyDescent="0.3">
      <c r="J34188" s="1"/>
      <c r="K34188" s="1"/>
      <c r="L34188" s="1"/>
      <c r="M34188" s="1"/>
    </row>
    <row r="34189" spans="10:13" x14ac:dyDescent="0.3">
      <c r="J34189" s="1"/>
      <c r="K34189" s="1"/>
      <c r="L34189" s="1"/>
      <c r="M34189" s="1"/>
    </row>
    <row r="34190" spans="10:13" x14ac:dyDescent="0.3">
      <c r="J34190" s="1"/>
      <c r="K34190" s="1"/>
      <c r="L34190" s="1"/>
      <c r="M34190" s="1"/>
    </row>
    <row r="34191" spans="10:13" x14ac:dyDescent="0.3">
      <c r="J34191" s="1"/>
      <c r="K34191" s="1"/>
      <c r="L34191" s="1"/>
      <c r="M34191" s="1"/>
    </row>
    <row r="34192" spans="10:13" x14ac:dyDescent="0.3">
      <c r="J34192" s="1"/>
      <c r="K34192" s="1"/>
      <c r="L34192" s="1"/>
      <c r="M34192" s="1"/>
    </row>
    <row r="34193" spans="10:13" x14ac:dyDescent="0.3">
      <c r="J34193" s="1"/>
      <c r="K34193" s="1"/>
      <c r="L34193" s="1"/>
      <c r="M34193" s="1"/>
    </row>
    <row r="34194" spans="10:13" x14ac:dyDescent="0.3">
      <c r="J34194" s="1"/>
      <c r="K34194" s="1"/>
      <c r="L34194" s="1"/>
      <c r="M34194" s="1"/>
    </row>
    <row r="34195" spans="10:13" x14ac:dyDescent="0.3">
      <c r="J34195" s="1"/>
      <c r="K34195" s="1"/>
      <c r="L34195" s="1"/>
      <c r="M34195" s="1"/>
    </row>
    <row r="34196" spans="10:13" x14ac:dyDescent="0.3">
      <c r="J34196" s="1"/>
      <c r="K34196" s="1"/>
      <c r="L34196" s="1"/>
      <c r="M34196" s="1"/>
    </row>
    <row r="34197" spans="10:13" x14ac:dyDescent="0.3">
      <c r="J34197" s="1"/>
      <c r="K34197" s="1"/>
      <c r="L34197" s="1"/>
      <c r="M34197" s="1"/>
    </row>
    <row r="34198" spans="10:13" x14ac:dyDescent="0.3">
      <c r="J34198" s="1"/>
      <c r="K34198" s="1"/>
      <c r="L34198" s="1"/>
      <c r="M34198" s="1"/>
    </row>
    <row r="34199" spans="10:13" x14ac:dyDescent="0.3">
      <c r="J34199" s="1"/>
      <c r="K34199" s="1"/>
      <c r="L34199" s="1"/>
      <c r="M34199" s="1"/>
    </row>
    <row r="34200" spans="10:13" x14ac:dyDescent="0.3">
      <c r="J34200" s="1"/>
      <c r="K34200" s="1"/>
      <c r="L34200" s="1"/>
      <c r="M34200" s="1"/>
    </row>
    <row r="34201" spans="10:13" x14ac:dyDescent="0.3">
      <c r="J34201" s="1"/>
      <c r="K34201" s="1"/>
      <c r="L34201" s="1"/>
      <c r="M34201" s="1"/>
    </row>
    <row r="34202" spans="10:13" x14ac:dyDescent="0.3">
      <c r="J34202" s="1"/>
      <c r="K34202" s="1"/>
      <c r="L34202" s="1"/>
      <c r="M34202" s="1"/>
    </row>
    <row r="34203" spans="10:13" x14ac:dyDescent="0.3">
      <c r="J34203" s="1"/>
      <c r="K34203" s="1"/>
      <c r="L34203" s="1"/>
      <c r="M34203" s="1"/>
    </row>
    <row r="34204" spans="10:13" x14ac:dyDescent="0.3">
      <c r="J34204" s="1"/>
      <c r="K34204" s="1"/>
      <c r="L34204" s="1"/>
      <c r="M34204" s="1"/>
    </row>
    <row r="34205" spans="10:13" x14ac:dyDescent="0.3">
      <c r="J34205" s="1"/>
      <c r="K34205" s="1"/>
      <c r="L34205" s="1"/>
      <c r="M34205" s="1"/>
    </row>
    <row r="34206" spans="10:13" x14ac:dyDescent="0.3">
      <c r="J34206" s="1"/>
      <c r="K34206" s="1"/>
      <c r="L34206" s="1"/>
      <c r="M34206" s="1"/>
    </row>
    <row r="34207" spans="10:13" x14ac:dyDescent="0.3">
      <c r="J34207" s="1"/>
      <c r="K34207" s="1"/>
      <c r="L34207" s="1"/>
      <c r="M34207" s="1"/>
    </row>
    <row r="34208" spans="10:13" x14ac:dyDescent="0.3">
      <c r="J34208" s="1"/>
      <c r="K34208" s="1"/>
      <c r="L34208" s="1"/>
      <c r="M34208" s="1"/>
    </row>
    <row r="34209" spans="10:13" x14ac:dyDescent="0.3">
      <c r="J34209" s="1"/>
      <c r="K34209" s="1"/>
      <c r="L34209" s="1"/>
      <c r="M34209" s="1"/>
    </row>
    <row r="34210" spans="10:13" x14ac:dyDescent="0.3">
      <c r="J34210" s="1"/>
      <c r="K34210" s="1"/>
      <c r="L34210" s="1"/>
      <c r="M34210" s="1"/>
    </row>
    <row r="34211" spans="10:13" x14ac:dyDescent="0.3">
      <c r="J34211" s="1"/>
      <c r="K34211" s="1"/>
      <c r="L34211" s="1"/>
      <c r="M34211" s="1"/>
    </row>
    <row r="34212" spans="10:13" x14ac:dyDescent="0.3">
      <c r="J34212" s="1"/>
      <c r="K34212" s="1"/>
      <c r="L34212" s="1"/>
      <c r="M34212" s="1"/>
    </row>
    <row r="34213" spans="10:13" x14ac:dyDescent="0.3">
      <c r="J34213" s="1"/>
      <c r="K34213" s="1"/>
      <c r="L34213" s="1"/>
      <c r="M34213" s="1"/>
    </row>
    <row r="34214" spans="10:13" x14ac:dyDescent="0.3">
      <c r="J34214" s="1"/>
      <c r="K34214" s="1"/>
      <c r="L34214" s="1"/>
      <c r="M34214" s="1"/>
    </row>
    <row r="34215" spans="10:13" x14ac:dyDescent="0.3">
      <c r="J34215" s="1"/>
      <c r="K34215" s="1"/>
      <c r="L34215" s="1"/>
      <c r="M34215" s="1"/>
    </row>
    <row r="34216" spans="10:13" x14ac:dyDescent="0.3">
      <c r="J34216" s="1"/>
      <c r="K34216" s="1"/>
      <c r="L34216" s="1"/>
      <c r="M34216" s="1"/>
    </row>
    <row r="34217" spans="10:13" x14ac:dyDescent="0.3">
      <c r="J34217" s="1"/>
      <c r="K34217" s="1"/>
      <c r="L34217" s="1"/>
      <c r="M34217" s="1"/>
    </row>
    <row r="34218" spans="10:13" x14ac:dyDescent="0.3">
      <c r="J34218" s="1"/>
      <c r="K34218" s="1"/>
      <c r="L34218" s="1"/>
      <c r="M34218" s="1"/>
    </row>
    <row r="34219" spans="10:13" x14ac:dyDescent="0.3">
      <c r="J34219" s="1"/>
      <c r="K34219" s="1"/>
      <c r="L34219" s="1"/>
      <c r="M34219" s="1"/>
    </row>
    <row r="34220" spans="10:13" x14ac:dyDescent="0.3">
      <c r="J34220" s="1"/>
      <c r="K34220" s="1"/>
      <c r="L34220" s="1"/>
      <c r="M34220" s="1"/>
    </row>
    <row r="34221" spans="10:13" x14ac:dyDescent="0.3">
      <c r="J34221" s="1"/>
      <c r="K34221" s="1"/>
      <c r="L34221" s="1"/>
      <c r="M34221" s="1"/>
    </row>
    <row r="34222" spans="10:13" x14ac:dyDescent="0.3">
      <c r="J34222" s="1"/>
      <c r="K34222" s="1"/>
      <c r="L34222" s="1"/>
      <c r="M34222" s="1"/>
    </row>
    <row r="34223" spans="10:13" x14ac:dyDescent="0.3">
      <c r="J34223" s="1"/>
      <c r="K34223" s="1"/>
      <c r="L34223" s="1"/>
      <c r="M34223" s="1"/>
    </row>
    <row r="34224" spans="10:13" x14ac:dyDescent="0.3">
      <c r="J34224" s="1"/>
      <c r="K34224" s="1"/>
      <c r="L34224" s="1"/>
      <c r="M34224" s="1"/>
    </row>
    <row r="34225" spans="10:13" x14ac:dyDescent="0.3">
      <c r="J34225" s="1"/>
      <c r="K34225" s="1"/>
      <c r="L34225" s="1"/>
      <c r="M34225" s="1"/>
    </row>
    <row r="34226" spans="10:13" x14ac:dyDescent="0.3">
      <c r="J34226" s="1"/>
      <c r="K34226" s="1"/>
      <c r="L34226" s="1"/>
      <c r="M34226" s="1"/>
    </row>
    <row r="34227" spans="10:13" x14ac:dyDescent="0.3">
      <c r="J34227" s="1"/>
      <c r="K34227" s="1"/>
      <c r="L34227" s="1"/>
      <c r="M34227" s="1"/>
    </row>
    <row r="34228" spans="10:13" x14ac:dyDescent="0.3">
      <c r="J34228" s="1"/>
      <c r="K34228" s="1"/>
      <c r="L34228" s="1"/>
      <c r="M34228" s="1"/>
    </row>
    <row r="34229" spans="10:13" x14ac:dyDescent="0.3">
      <c r="J34229" s="1"/>
      <c r="K34229" s="1"/>
      <c r="L34229" s="1"/>
      <c r="M34229" s="1"/>
    </row>
    <row r="34230" spans="10:13" x14ac:dyDescent="0.3">
      <c r="J34230" s="1"/>
      <c r="K34230" s="1"/>
      <c r="L34230" s="1"/>
      <c r="M34230" s="1"/>
    </row>
    <row r="34231" spans="10:13" x14ac:dyDescent="0.3">
      <c r="J34231" s="1"/>
      <c r="K34231" s="1"/>
      <c r="L34231" s="1"/>
      <c r="M34231" s="1"/>
    </row>
    <row r="34232" spans="10:13" x14ac:dyDescent="0.3">
      <c r="J34232" s="1"/>
      <c r="K34232" s="1"/>
      <c r="L34232" s="1"/>
      <c r="M34232" s="1"/>
    </row>
    <row r="34233" spans="10:13" x14ac:dyDescent="0.3">
      <c r="J34233" s="1"/>
      <c r="K34233" s="1"/>
      <c r="L34233" s="1"/>
      <c r="M34233" s="1"/>
    </row>
    <row r="34234" spans="10:13" x14ac:dyDescent="0.3">
      <c r="J34234" s="1"/>
      <c r="K34234" s="1"/>
      <c r="L34234" s="1"/>
      <c r="M34234" s="1"/>
    </row>
    <row r="34235" spans="10:13" x14ac:dyDescent="0.3">
      <c r="J34235" s="1"/>
      <c r="K34235" s="1"/>
      <c r="L34235" s="1"/>
      <c r="M34235" s="1"/>
    </row>
    <row r="34236" spans="10:13" x14ac:dyDescent="0.3">
      <c r="J34236" s="1"/>
      <c r="K34236" s="1"/>
      <c r="L34236" s="1"/>
      <c r="M34236" s="1"/>
    </row>
    <row r="34237" spans="10:13" x14ac:dyDescent="0.3">
      <c r="J34237" s="1"/>
      <c r="K34237" s="1"/>
      <c r="L34237" s="1"/>
      <c r="M34237" s="1"/>
    </row>
    <row r="34238" spans="10:13" x14ac:dyDescent="0.3">
      <c r="J34238" s="1"/>
      <c r="K34238" s="1"/>
      <c r="L34238" s="1"/>
      <c r="M34238" s="1"/>
    </row>
    <row r="34239" spans="10:13" x14ac:dyDescent="0.3">
      <c r="J34239" s="1"/>
      <c r="K34239" s="1"/>
      <c r="L34239" s="1"/>
      <c r="M34239" s="1"/>
    </row>
    <row r="34240" spans="10:13" x14ac:dyDescent="0.3">
      <c r="J34240" s="1"/>
      <c r="K34240" s="1"/>
      <c r="L34240" s="1"/>
      <c r="M34240" s="1"/>
    </row>
    <row r="34241" spans="10:13" x14ac:dyDescent="0.3">
      <c r="J34241" s="1"/>
      <c r="K34241" s="1"/>
      <c r="L34241" s="1"/>
      <c r="M34241" s="1"/>
    </row>
    <row r="34242" spans="10:13" x14ac:dyDescent="0.3">
      <c r="J34242" s="1"/>
      <c r="K34242" s="1"/>
      <c r="L34242" s="1"/>
      <c r="M34242" s="1"/>
    </row>
    <row r="34243" spans="10:13" x14ac:dyDescent="0.3">
      <c r="J34243" s="1"/>
      <c r="K34243" s="1"/>
      <c r="L34243" s="1"/>
      <c r="M34243" s="1"/>
    </row>
    <row r="34244" spans="10:13" x14ac:dyDescent="0.3">
      <c r="J34244" s="1"/>
      <c r="K34244" s="1"/>
      <c r="L34244" s="1"/>
      <c r="M34244" s="1"/>
    </row>
    <row r="34245" spans="10:13" x14ac:dyDescent="0.3">
      <c r="J34245" s="1"/>
      <c r="K34245" s="1"/>
      <c r="L34245" s="1"/>
      <c r="M34245" s="1"/>
    </row>
    <row r="34246" spans="10:13" x14ac:dyDescent="0.3">
      <c r="J34246" s="1"/>
      <c r="K34246" s="1"/>
      <c r="L34246" s="1"/>
      <c r="M34246" s="1"/>
    </row>
    <row r="34247" spans="10:13" x14ac:dyDescent="0.3">
      <c r="J34247" s="1"/>
      <c r="K34247" s="1"/>
      <c r="L34247" s="1"/>
      <c r="M34247" s="1"/>
    </row>
    <row r="34248" spans="10:13" x14ac:dyDescent="0.3">
      <c r="J34248" s="1"/>
      <c r="K34248" s="1"/>
      <c r="L34248" s="1"/>
      <c r="M34248" s="1"/>
    </row>
    <row r="34249" spans="10:13" x14ac:dyDescent="0.3">
      <c r="J34249" s="1"/>
      <c r="K34249" s="1"/>
      <c r="L34249" s="1"/>
      <c r="M34249" s="1"/>
    </row>
    <row r="34250" spans="10:13" x14ac:dyDescent="0.3">
      <c r="J34250" s="1"/>
      <c r="K34250" s="1"/>
      <c r="L34250" s="1"/>
      <c r="M34250" s="1"/>
    </row>
    <row r="34251" spans="10:13" x14ac:dyDescent="0.3">
      <c r="J34251" s="1"/>
      <c r="K34251" s="1"/>
      <c r="L34251" s="1"/>
      <c r="M34251" s="1"/>
    </row>
    <row r="34252" spans="10:13" x14ac:dyDescent="0.3">
      <c r="J34252" s="1"/>
      <c r="K34252" s="1"/>
      <c r="L34252" s="1"/>
      <c r="M34252" s="1"/>
    </row>
    <row r="34253" spans="10:13" x14ac:dyDescent="0.3">
      <c r="J34253" s="1"/>
      <c r="K34253" s="1"/>
      <c r="L34253" s="1"/>
      <c r="M34253" s="1"/>
    </row>
    <row r="34254" spans="10:13" x14ac:dyDescent="0.3">
      <c r="J34254" s="1"/>
      <c r="K34254" s="1"/>
      <c r="L34254" s="1"/>
      <c r="M34254" s="1"/>
    </row>
    <row r="34255" spans="10:13" x14ac:dyDescent="0.3">
      <c r="J34255" s="1"/>
      <c r="K34255" s="1"/>
      <c r="L34255" s="1"/>
      <c r="M34255" s="1"/>
    </row>
    <row r="34256" spans="10:13" x14ac:dyDescent="0.3">
      <c r="J34256" s="1"/>
      <c r="K34256" s="1"/>
      <c r="L34256" s="1"/>
      <c r="M34256" s="1"/>
    </row>
    <row r="34257" spans="10:13" x14ac:dyDescent="0.3">
      <c r="J34257" s="1"/>
      <c r="K34257" s="1"/>
      <c r="L34257" s="1"/>
      <c r="M34257" s="1"/>
    </row>
    <row r="34258" spans="10:13" x14ac:dyDescent="0.3">
      <c r="J34258" s="1"/>
      <c r="K34258" s="1"/>
      <c r="L34258" s="1"/>
      <c r="M34258" s="1"/>
    </row>
    <row r="34259" spans="10:13" x14ac:dyDescent="0.3">
      <c r="J34259" s="1"/>
      <c r="K34259" s="1"/>
      <c r="L34259" s="1"/>
      <c r="M34259" s="1"/>
    </row>
    <row r="34260" spans="10:13" x14ac:dyDescent="0.3">
      <c r="J34260" s="1"/>
      <c r="K34260" s="1"/>
      <c r="L34260" s="1"/>
      <c r="M34260" s="1"/>
    </row>
    <row r="34261" spans="10:13" x14ac:dyDescent="0.3">
      <c r="J34261" s="1"/>
      <c r="K34261" s="1"/>
      <c r="L34261" s="1"/>
      <c r="M34261" s="1"/>
    </row>
    <row r="34262" spans="10:13" x14ac:dyDescent="0.3">
      <c r="J34262" s="1"/>
      <c r="K34262" s="1"/>
      <c r="L34262" s="1"/>
      <c r="M34262" s="1"/>
    </row>
    <row r="34263" spans="10:13" x14ac:dyDescent="0.3">
      <c r="J34263" s="1"/>
      <c r="K34263" s="1"/>
      <c r="L34263" s="1"/>
      <c r="M34263" s="1"/>
    </row>
    <row r="34264" spans="10:13" x14ac:dyDescent="0.3">
      <c r="J34264" s="1"/>
      <c r="K34264" s="1"/>
      <c r="L34264" s="1"/>
      <c r="M34264" s="1"/>
    </row>
    <row r="34265" spans="10:13" x14ac:dyDescent="0.3">
      <c r="J34265" s="1"/>
      <c r="K34265" s="1"/>
      <c r="L34265" s="1"/>
      <c r="M34265" s="1"/>
    </row>
    <row r="34266" spans="10:13" x14ac:dyDescent="0.3">
      <c r="J34266" s="1"/>
      <c r="K34266" s="1"/>
      <c r="L34266" s="1"/>
      <c r="M34266" s="1"/>
    </row>
    <row r="34267" spans="10:13" x14ac:dyDescent="0.3">
      <c r="J34267" s="1"/>
      <c r="K34267" s="1"/>
      <c r="L34267" s="1"/>
      <c r="M34267" s="1"/>
    </row>
    <row r="34268" spans="10:13" x14ac:dyDescent="0.3">
      <c r="J34268" s="1"/>
      <c r="K34268" s="1"/>
      <c r="L34268" s="1"/>
      <c r="M34268" s="1"/>
    </row>
    <row r="34269" spans="10:13" x14ac:dyDescent="0.3">
      <c r="J34269" s="1"/>
      <c r="K34269" s="1"/>
      <c r="L34269" s="1"/>
      <c r="M34269" s="1"/>
    </row>
    <row r="34270" spans="10:13" x14ac:dyDescent="0.3">
      <c r="J34270" s="1"/>
      <c r="K34270" s="1"/>
      <c r="L34270" s="1"/>
      <c r="M34270" s="1"/>
    </row>
    <row r="34271" spans="10:13" x14ac:dyDescent="0.3">
      <c r="J34271" s="1"/>
      <c r="K34271" s="1"/>
      <c r="L34271" s="1"/>
      <c r="M34271" s="1"/>
    </row>
    <row r="34272" spans="10:13" x14ac:dyDescent="0.3">
      <c r="J34272" s="1"/>
      <c r="K34272" s="1"/>
      <c r="L34272" s="1"/>
      <c r="M34272" s="1"/>
    </row>
    <row r="34273" spans="10:13" x14ac:dyDescent="0.3">
      <c r="J34273" s="1"/>
      <c r="K34273" s="1"/>
      <c r="L34273" s="1"/>
      <c r="M34273" s="1"/>
    </row>
    <row r="34274" spans="10:13" x14ac:dyDescent="0.3">
      <c r="J34274" s="1"/>
      <c r="K34274" s="1"/>
      <c r="L34274" s="1"/>
      <c r="M34274" s="1"/>
    </row>
    <row r="34275" spans="10:13" x14ac:dyDescent="0.3">
      <c r="J34275" s="1"/>
      <c r="K34275" s="1"/>
      <c r="L34275" s="1"/>
      <c r="M34275" s="1"/>
    </row>
    <row r="34276" spans="10:13" x14ac:dyDescent="0.3">
      <c r="J34276" s="1"/>
      <c r="K34276" s="1"/>
      <c r="L34276" s="1"/>
      <c r="M34276" s="1"/>
    </row>
    <row r="34277" spans="10:13" x14ac:dyDescent="0.3">
      <c r="J34277" s="1"/>
      <c r="K34277" s="1"/>
      <c r="L34277" s="1"/>
      <c r="M34277" s="1"/>
    </row>
    <row r="34278" spans="10:13" x14ac:dyDescent="0.3">
      <c r="J34278" s="1"/>
      <c r="K34278" s="1"/>
      <c r="L34278" s="1"/>
      <c r="M34278" s="1"/>
    </row>
    <row r="34279" spans="10:13" x14ac:dyDescent="0.3">
      <c r="J34279" s="1"/>
      <c r="K34279" s="1"/>
      <c r="L34279" s="1"/>
      <c r="M34279" s="1"/>
    </row>
    <row r="34280" spans="10:13" x14ac:dyDescent="0.3">
      <c r="J34280" s="1"/>
      <c r="K34280" s="1"/>
      <c r="L34280" s="1"/>
      <c r="M34280" s="1"/>
    </row>
    <row r="34281" spans="10:13" x14ac:dyDescent="0.3">
      <c r="J34281" s="1"/>
      <c r="K34281" s="1"/>
      <c r="L34281" s="1"/>
      <c r="M34281" s="1"/>
    </row>
    <row r="34282" spans="10:13" x14ac:dyDescent="0.3">
      <c r="J34282" s="1"/>
      <c r="K34282" s="1"/>
      <c r="L34282" s="1"/>
      <c r="M34282" s="1"/>
    </row>
    <row r="34283" spans="10:13" x14ac:dyDescent="0.3">
      <c r="J34283" s="1"/>
      <c r="K34283" s="1"/>
      <c r="L34283" s="1"/>
      <c r="M34283" s="1"/>
    </row>
    <row r="34284" spans="10:13" x14ac:dyDescent="0.3">
      <c r="J34284" s="1"/>
      <c r="K34284" s="1"/>
      <c r="L34284" s="1"/>
      <c r="M34284" s="1"/>
    </row>
    <row r="34285" spans="10:13" x14ac:dyDescent="0.3">
      <c r="J34285" s="1"/>
      <c r="K34285" s="1"/>
      <c r="L34285" s="1"/>
      <c r="M34285" s="1"/>
    </row>
    <row r="34286" spans="10:13" x14ac:dyDescent="0.3">
      <c r="J34286" s="1"/>
      <c r="K34286" s="1"/>
      <c r="L34286" s="1"/>
      <c r="M34286" s="1"/>
    </row>
    <row r="34287" spans="10:13" x14ac:dyDescent="0.3">
      <c r="J34287" s="1"/>
      <c r="K34287" s="1"/>
      <c r="L34287" s="1"/>
      <c r="M34287" s="1"/>
    </row>
    <row r="34288" spans="10:13" x14ac:dyDescent="0.3">
      <c r="J34288" s="1"/>
      <c r="K34288" s="1"/>
      <c r="L34288" s="1"/>
      <c r="M34288" s="1"/>
    </row>
    <row r="34289" spans="10:13" x14ac:dyDescent="0.3">
      <c r="J34289" s="1"/>
      <c r="K34289" s="1"/>
      <c r="L34289" s="1"/>
      <c r="M34289" s="1"/>
    </row>
    <row r="34290" spans="10:13" x14ac:dyDescent="0.3">
      <c r="J34290" s="1"/>
      <c r="K34290" s="1"/>
      <c r="L34290" s="1"/>
      <c r="M34290" s="1"/>
    </row>
    <row r="34291" spans="10:13" x14ac:dyDescent="0.3">
      <c r="J34291" s="1"/>
      <c r="K34291" s="1"/>
      <c r="L34291" s="1"/>
      <c r="M34291" s="1"/>
    </row>
    <row r="34292" spans="10:13" x14ac:dyDescent="0.3">
      <c r="J34292" s="1"/>
      <c r="K34292" s="1"/>
      <c r="L34292" s="1"/>
      <c r="M34292" s="1"/>
    </row>
    <row r="34293" spans="10:13" x14ac:dyDescent="0.3">
      <c r="J34293" s="1"/>
      <c r="K34293" s="1"/>
      <c r="L34293" s="1"/>
      <c r="M34293" s="1"/>
    </row>
    <row r="34294" spans="10:13" x14ac:dyDescent="0.3">
      <c r="J34294" s="1"/>
      <c r="K34294" s="1"/>
      <c r="L34294" s="1"/>
      <c r="M34294" s="1"/>
    </row>
    <row r="34295" spans="10:13" x14ac:dyDescent="0.3">
      <c r="J34295" s="1"/>
      <c r="K34295" s="1"/>
      <c r="L34295" s="1"/>
      <c r="M34295" s="1"/>
    </row>
    <row r="34296" spans="10:13" x14ac:dyDescent="0.3">
      <c r="J34296" s="1"/>
      <c r="K34296" s="1"/>
      <c r="L34296" s="1"/>
      <c r="M34296" s="1"/>
    </row>
    <row r="34297" spans="10:13" x14ac:dyDescent="0.3">
      <c r="J34297" s="1"/>
      <c r="K34297" s="1"/>
      <c r="L34297" s="1"/>
      <c r="M34297" s="1"/>
    </row>
    <row r="34298" spans="10:13" x14ac:dyDescent="0.3">
      <c r="J34298" s="1"/>
      <c r="K34298" s="1"/>
      <c r="L34298" s="1"/>
      <c r="M34298" s="1"/>
    </row>
    <row r="34299" spans="10:13" x14ac:dyDescent="0.3">
      <c r="J34299" s="1"/>
      <c r="K34299" s="1"/>
      <c r="L34299" s="1"/>
      <c r="M34299" s="1"/>
    </row>
    <row r="34300" spans="10:13" x14ac:dyDescent="0.3">
      <c r="J34300" s="1"/>
      <c r="K34300" s="1"/>
      <c r="L34300" s="1"/>
      <c r="M34300" s="1"/>
    </row>
    <row r="34301" spans="10:13" x14ac:dyDescent="0.3">
      <c r="J34301" s="1"/>
      <c r="K34301" s="1"/>
      <c r="L34301" s="1"/>
      <c r="M34301" s="1"/>
    </row>
    <row r="34302" spans="10:13" x14ac:dyDescent="0.3">
      <c r="J34302" s="1"/>
      <c r="K34302" s="1"/>
      <c r="L34302" s="1"/>
      <c r="M34302" s="1"/>
    </row>
    <row r="34303" spans="10:13" x14ac:dyDescent="0.3">
      <c r="J34303" s="1"/>
      <c r="K34303" s="1"/>
      <c r="L34303" s="1"/>
      <c r="M34303" s="1"/>
    </row>
    <row r="34304" spans="10:13" x14ac:dyDescent="0.3">
      <c r="J34304" s="1"/>
      <c r="K34304" s="1"/>
      <c r="L34304" s="1"/>
      <c r="M34304" s="1"/>
    </row>
    <row r="34305" spans="10:13" x14ac:dyDescent="0.3">
      <c r="J34305" s="1"/>
      <c r="K34305" s="1"/>
      <c r="L34305" s="1"/>
      <c r="M34305" s="1"/>
    </row>
    <row r="34306" spans="10:13" x14ac:dyDescent="0.3">
      <c r="J34306" s="1"/>
      <c r="K34306" s="1"/>
      <c r="L34306" s="1"/>
      <c r="M34306" s="1"/>
    </row>
    <row r="34307" spans="10:13" x14ac:dyDescent="0.3">
      <c r="J34307" s="1"/>
      <c r="K34307" s="1"/>
      <c r="L34307" s="1"/>
      <c r="M34307" s="1"/>
    </row>
    <row r="34308" spans="10:13" x14ac:dyDescent="0.3">
      <c r="J34308" s="1"/>
      <c r="K34308" s="1"/>
      <c r="L34308" s="1"/>
      <c r="M34308" s="1"/>
    </row>
    <row r="34309" spans="10:13" x14ac:dyDescent="0.3">
      <c r="J34309" s="1"/>
      <c r="K34309" s="1"/>
      <c r="L34309" s="1"/>
      <c r="M34309" s="1"/>
    </row>
    <row r="34310" spans="10:13" x14ac:dyDescent="0.3">
      <c r="J34310" s="1"/>
      <c r="K34310" s="1"/>
      <c r="L34310" s="1"/>
      <c r="M34310" s="1"/>
    </row>
    <row r="34311" spans="10:13" x14ac:dyDescent="0.3">
      <c r="J34311" s="1"/>
      <c r="K34311" s="1"/>
      <c r="L34311" s="1"/>
      <c r="M34311" s="1"/>
    </row>
    <row r="34312" spans="10:13" x14ac:dyDescent="0.3">
      <c r="J34312" s="1"/>
      <c r="K34312" s="1"/>
      <c r="L34312" s="1"/>
      <c r="M34312" s="1"/>
    </row>
    <row r="34313" spans="10:13" x14ac:dyDescent="0.3">
      <c r="J34313" s="1"/>
      <c r="K34313" s="1"/>
      <c r="L34313" s="1"/>
      <c r="M34313" s="1"/>
    </row>
    <row r="34314" spans="10:13" x14ac:dyDescent="0.3">
      <c r="J34314" s="1"/>
      <c r="K34314" s="1"/>
      <c r="L34314" s="1"/>
      <c r="M34314" s="1"/>
    </row>
    <row r="34315" spans="10:13" x14ac:dyDescent="0.3">
      <c r="J34315" s="1"/>
      <c r="K34315" s="1"/>
      <c r="L34315" s="1"/>
      <c r="M34315" s="1"/>
    </row>
    <row r="34316" spans="10:13" x14ac:dyDescent="0.3">
      <c r="J34316" s="1"/>
      <c r="K34316" s="1"/>
      <c r="L34316" s="1"/>
      <c r="M34316" s="1"/>
    </row>
    <row r="34317" spans="10:13" x14ac:dyDescent="0.3">
      <c r="J34317" s="1"/>
      <c r="K34317" s="1"/>
      <c r="L34317" s="1"/>
      <c r="M34317" s="1"/>
    </row>
    <row r="34318" spans="10:13" x14ac:dyDescent="0.3">
      <c r="J34318" s="1"/>
      <c r="K34318" s="1"/>
      <c r="L34318" s="1"/>
      <c r="M34318" s="1"/>
    </row>
    <row r="34319" spans="10:13" x14ac:dyDescent="0.3">
      <c r="J34319" s="1"/>
      <c r="K34319" s="1"/>
      <c r="L34319" s="1"/>
      <c r="M34319" s="1"/>
    </row>
    <row r="34320" spans="10:13" x14ac:dyDescent="0.3">
      <c r="J34320" s="1"/>
      <c r="K34320" s="1"/>
      <c r="L34320" s="1"/>
      <c r="M34320" s="1"/>
    </row>
    <row r="34321" spans="10:13" x14ac:dyDescent="0.3">
      <c r="J34321" s="1"/>
      <c r="K34321" s="1"/>
      <c r="L34321" s="1"/>
      <c r="M34321" s="1"/>
    </row>
    <row r="34322" spans="10:13" x14ac:dyDescent="0.3">
      <c r="J34322" s="1"/>
      <c r="K34322" s="1"/>
      <c r="L34322" s="1"/>
      <c r="M34322" s="1"/>
    </row>
    <row r="34323" spans="10:13" x14ac:dyDescent="0.3">
      <c r="J34323" s="1"/>
      <c r="K34323" s="1"/>
      <c r="L34323" s="1"/>
      <c r="M34323" s="1"/>
    </row>
    <row r="34324" spans="10:13" x14ac:dyDescent="0.3">
      <c r="J34324" s="1"/>
      <c r="K34324" s="1"/>
      <c r="L34324" s="1"/>
      <c r="M34324" s="1"/>
    </row>
    <row r="34325" spans="10:13" x14ac:dyDescent="0.3">
      <c r="J34325" s="1"/>
      <c r="K34325" s="1"/>
      <c r="L34325" s="1"/>
      <c r="M34325" s="1"/>
    </row>
    <row r="34326" spans="10:13" x14ac:dyDescent="0.3">
      <c r="J34326" s="1"/>
      <c r="K34326" s="1"/>
      <c r="L34326" s="1"/>
      <c r="M34326" s="1"/>
    </row>
    <row r="34327" spans="10:13" x14ac:dyDescent="0.3">
      <c r="J34327" s="1"/>
      <c r="K34327" s="1"/>
      <c r="L34327" s="1"/>
      <c r="M34327" s="1"/>
    </row>
    <row r="34328" spans="10:13" x14ac:dyDescent="0.3">
      <c r="J34328" s="1"/>
      <c r="K34328" s="1"/>
      <c r="L34328" s="1"/>
      <c r="M34328" s="1"/>
    </row>
    <row r="34329" spans="10:13" x14ac:dyDescent="0.3">
      <c r="J34329" s="1"/>
      <c r="K34329" s="1"/>
      <c r="L34329" s="1"/>
      <c r="M34329" s="1"/>
    </row>
    <row r="34330" spans="10:13" x14ac:dyDescent="0.3">
      <c r="J34330" s="1"/>
      <c r="K34330" s="1"/>
      <c r="L34330" s="1"/>
      <c r="M34330" s="1"/>
    </row>
    <row r="34331" spans="10:13" x14ac:dyDescent="0.3">
      <c r="J34331" s="1"/>
      <c r="K34331" s="1"/>
      <c r="L34331" s="1"/>
      <c r="M34331" s="1"/>
    </row>
    <row r="34332" spans="10:13" x14ac:dyDescent="0.3">
      <c r="J34332" s="1"/>
      <c r="K34332" s="1"/>
      <c r="L34332" s="1"/>
      <c r="M34332" s="1"/>
    </row>
    <row r="34333" spans="10:13" x14ac:dyDescent="0.3">
      <c r="J34333" s="1"/>
      <c r="K34333" s="1"/>
      <c r="L34333" s="1"/>
      <c r="M34333" s="1"/>
    </row>
    <row r="34334" spans="10:13" x14ac:dyDescent="0.3">
      <c r="J34334" s="1"/>
      <c r="K34334" s="1"/>
      <c r="L34334" s="1"/>
      <c r="M34334" s="1"/>
    </row>
    <row r="34335" spans="10:13" x14ac:dyDescent="0.3">
      <c r="J34335" s="1"/>
      <c r="K34335" s="1"/>
      <c r="L34335" s="1"/>
      <c r="M34335" s="1"/>
    </row>
    <row r="34336" spans="10:13" x14ac:dyDescent="0.3">
      <c r="J34336" s="1"/>
      <c r="K34336" s="1"/>
      <c r="L34336" s="1"/>
      <c r="M34336" s="1"/>
    </row>
    <row r="34337" spans="10:13" x14ac:dyDescent="0.3">
      <c r="J34337" s="1"/>
      <c r="K34337" s="1"/>
      <c r="L34337" s="1"/>
      <c r="M34337" s="1"/>
    </row>
    <row r="34338" spans="10:13" x14ac:dyDescent="0.3">
      <c r="J34338" s="1"/>
      <c r="K34338" s="1"/>
      <c r="L34338" s="1"/>
      <c r="M34338" s="1"/>
    </row>
    <row r="34339" spans="10:13" x14ac:dyDescent="0.3">
      <c r="J34339" s="1"/>
      <c r="K34339" s="1"/>
      <c r="L34339" s="1"/>
      <c r="M34339" s="1"/>
    </row>
    <row r="34340" spans="10:13" x14ac:dyDescent="0.3">
      <c r="J34340" s="1"/>
      <c r="K34340" s="1"/>
      <c r="L34340" s="1"/>
      <c r="M34340" s="1"/>
    </row>
    <row r="34341" spans="10:13" x14ac:dyDescent="0.3">
      <c r="J34341" s="1"/>
      <c r="K34341" s="1"/>
      <c r="L34341" s="1"/>
      <c r="M34341" s="1"/>
    </row>
    <row r="34342" spans="10:13" x14ac:dyDescent="0.3">
      <c r="J34342" s="1"/>
      <c r="K34342" s="1"/>
      <c r="L34342" s="1"/>
      <c r="M34342" s="1"/>
    </row>
    <row r="34343" spans="10:13" x14ac:dyDescent="0.3">
      <c r="J34343" s="1"/>
      <c r="K34343" s="1"/>
      <c r="L34343" s="1"/>
      <c r="M34343" s="1"/>
    </row>
    <row r="34344" spans="10:13" x14ac:dyDescent="0.3">
      <c r="J34344" s="1"/>
      <c r="K34344" s="1"/>
      <c r="L34344" s="1"/>
      <c r="M34344" s="1"/>
    </row>
    <row r="34345" spans="10:13" x14ac:dyDescent="0.3">
      <c r="J34345" s="1"/>
      <c r="K34345" s="1"/>
      <c r="L34345" s="1"/>
      <c r="M34345" s="1"/>
    </row>
    <row r="34346" spans="10:13" x14ac:dyDescent="0.3">
      <c r="J34346" s="1"/>
      <c r="K34346" s="1"/>
      <c r="L34346" s="1"/>
      <c r="M34346" s="1"/>
    </row>
    <row r="34347" spans="10:13" x14ac:dyDescent="0.3">
      <c r="J34347" s="1"/>
      <c r="K34347" s="1"/>
      <c r="L34347" s="1"/>
      <c r="M34347" s="1"/>
    </row>
    <row r="34348" spans="10:13" x14ac:dyDescent="0.3">
      <c r="J34348" s="1"/>
      <c r="K34348" s="1"/>
      <c r="L34348" s="1"/>
      <c r="M34348" s="1"/>
    </row>
    <row r="34349" spans="10:13" x14ac:dyDescent="0.3">
      <c r="J34349" s="1"/>
      <c r="K34349" s="1"/>
      <c r="L34349" s="1"/>
      <c r="M34349" s="1"/>
    </row>
    <row r="34350" spans="10:13" x14ac:dyDescent="0.3">
      <c r="J34350" s="1"/>
      <c r="K34350" s="1"/>
      <c r="L34350" s="1"/>
      <c r="M34350" s="1"/>
    </row>
    <row r="34351" spans="10:13" x14ac:dyDescent="0.3">
      <c r="J34351" s="1"/>
      <c r="K34351" s="1"/>
      <c r="L34351" s="1"/>
      <c r="M34351" s="1"/>
    </row>
    <row r="34352" spans="10:13" x14ac:dyDescent="0.3">
      <c r="J34352" s="1"/>
      <c r="K34352" s="1"/>
      <c r="L34352" s="1"/>
      <c r="M34352" s="1"/>
    </row>
    <row r="34353" spans="10:13" x14ac:dyDescent="0.3">
      <c r="J34353" s="1"/>
      <c r="K34353" s="1"/>
      <c r="L34353" s="1"/>
      <c r="M34353" s="1"/>
    </row>
    <row r="34354" spans="10:13" x14ac:dyDescent="0.3">
      <c r="J34354" s="1"/>
      <c r="K34354" s="1"/>
      <c r="L34354" s="1"/>
      <c r="M34354" s="1"/>
    </row>
    <row r="34355" spans="10:13" x14ac:dyDescent="0.3">
      <c r="J34355" s="1"/>
      <c r="K34355" s="1"/>
      <c r="L34355" s="1"/>
      <c r="M34355" s="1"/>
    </row>
    <row r="34356" spans="10:13" x14ac:dyDescent="0.3">
      <c r="J34356" s="1"/>
      <c r="K34356" s="1"/>
      <c r="L34356" s="1"/>
      <c r="M34356" s="1"/>
    </row>
    <row r="34357" spans="10:13" x14ac:dyDescent="0.3">
      <c r="J34357" s="1"/>
      <c r="K34357" s="1"/>
      <c r="L34357" s="1"/>
      <c r="M34357" s="1"/>
    </row>
    <row r="34358" spans="10:13" x14ac:dyDescent="0.3">
      <c r="J34358" s="1"/>
      <c r="K34358" s="1"/>
      <c r="L34358" s="1"/>
      <c r="M34358" s="1"/>
    </row>
    <row r="34359" spans="10:13" x14ac:dyDescent="0.3">
      <c r="J34359" s="1"/>
      <c r="K34359" s="1"/>
      <c r="L34359" s="1"/>
      <c r="M34359" s="1"/>
    </row>
    <row r="34360" spans="10:13" x14ac:dyDescent="0.3">
      <c r="J34360" s="1"/>
      <c r="K34360" s="1"/>
      <c r="L34360" s="1"/>
      <c r="M34360" s="1"/>
    </row>
    <row r="34361" spans="10:13" x14ac:dyDescent="0.3">
      <c r="J34361" s="1"/>
      <c r="K34361" s="1"/>
      <c r="L34361" s="1"/>
      <c r="M34361" s="1"/>
    </row>
    <row r="34362" spans="10:13" x14ac:dyDescent="0.3">
      <c r="J34362" s="1"/>
      <c r="K34362" s="1"/>
      <c r="L34362" s="1"/>
      <c r="M34362" s="1"/>
    </row>
    <row r="34363" spans="10:13" x14ac:dyDescent="0.3">
      <c r="J34363" s="1"/>
      <c r="K34363" s="1"/>
      <c r="L34363" s="1"/>
      <c r="M34363" s="1"/>
    </row>
    <row r="34364" spans="10:13" x14ac:dyDescent="0.3">
      <c r="J34364" s="1"/>
      <c r="K34364" s="1"/>
      <c r="L34364" s="1"/>
      <c r="M34364" s="1"/>
    </row>
    <row r="34365" spans="10:13" x14ac:dyDescent="0.3">
      <c r="J34365" s="1"/>
      <c r="K34365" s="1"/>
      <c r="L34365" s="1"/>
      <c r="M34365" s="1"/>
    </row>
    <row r="34366" spans="10:13" x14ac:dyDescent="0.3">
      <c r="J34366" s="1"/>
      <c r="K34366" s="1"/>
      <c r="L34366" s="1"/>
      <c r="M34366" s="1"/>
    </row>
    <row r="34367" spans="10:13" x14ac:dyDescent="0.3">
      <c r="J34367" s="1"/>
      <c r="K34367" s="1"/>
      <c r="L34367" s="1"/>
      <c r="M34367" s="1"/>
    </row>
    <row r="34368" spans="10:13" x14ac:dyDescent="0.3">
      <c r="J34368" s="1"/>
      <c r="K34368" s="1"/>
      <c r="L34368" s="1"/>
      <c r="M34368" s="1"/>
    </row>
    <row r="34369" spans="10:13" x14ac:dyDescent="0.3">
      <c r="J34369" s="1"/>
      <c r="K34369" s="1"/>
      <c r="L34369" s="1"/>
      <c r="M34369" s="1"/>
    </row>
    <row r="34370" spans="10:13" x14ac:dyDescent="0.3">
      <c r="J34370" s="1"/>
      <c r="K34370" s="1"/>
      <c r="L34370" s="1"/>
      <c r="M34370" s="1"/>
    </row>
    <row r="34371" spans="10:13" x14ac:dyDescent="0.3">
      <c r="J34371" s="1"/>
      <c r="K34371" s="1"/>
      <c r="L34371" s="1"/>
      <c r="M34371" s="1"/>
    </row>
    <row r="34372" spans="10:13" x14ac:dyDescent="0.3">
      <c r="J34372" s="1"/>
      <c r="K34372" s="1"/>
      <c r="L34372" s="1"/>
      <c r="M34372" s="1"/>
    </row>
    <row r="34373" spans="10:13" x14ac:dyDescent="0.3">
      <c r="J34373" s="1"/>
      <c r="K34373" s="1"/>
      <c r="L34373" s="1"/>
      <c r="M34373" s="1"/>
    </row>
    <row r="34374" spans="10:13" x14ac:dyDescent="0.3">
      <c r="J34374" s="1"/>
      <c r="K34374" s="1"/>
      <c r="L34374" s="1"/>
      <c r="M34374" s="1"/>
    </row>
    <row r="34375" spans="10:13" x14ac:dyDescent="0.3">
      <c r="J34375" s="1"/>
      <c r="K34375" s="1"/>
      <c r="L34375" s="1"/>
      <c r="M34375" s="1"/>
    </row>
    <row r="34376" spans="10:13" x14ac:dyDescent="0.3">
      <c r="J34376" s="1"/>
      <c r="K34376" s="1"/>
      <c r="L34376" s="1"/>
      <c r="M34376" s="1"/>
    </row>
    <row r="34377" spans="10:13" x14ac:dyDescent="0.3">
      <c r="J34377" s="1"/>
      <c r="K34377" s="1"/>
      <c r="L34377" s="1"/>
      <c r="M34377" s="1"/>
    </row>
    <row r="34378" spans="10:13" x14ac:dyDescent="0.3">
      <c r="J34378" s="1"/>
      <c r="K34378" s="1"/>
      <c r="L34378" s="1"/>
      <c r="M34378" s="1"/>
    </row>
    <row r="34379" spans="10:13" x14ac:dyDescent="0.3">
      <c r="J34379" s="1"/>
      <c r="K34379" s="1"/>
      <c r="L34379" s="1"/>
      <c r="M34379" s="1"/>
    </row>
    <row r="34380" spans="10:13" x14ac:dyDescent="0.3">
      <c r="J34380" s="1"/>
      <c r="K34380" s="1"/>
      <c r="L34380" s="1"/>
      <c r="M34380" s="1"/>
    </row>
    <row r="34381" spans="10:13" x14ac:dyDescent="0.3">
      <c r="J34381" s="1"/>
      <c r="K34381" s="1"/>
      <c r="L34381" s="1"/>
      <c r="M34381" s="1"/>
    </row>
    <row r="34382" spans="10:13" x14ac:dyDescent="0.3">
      <c r="J34382" s="1"/>
      <c r="K34382" s="1"/>
      <c r="L34382" s="1"/>
      <c r="M34382" s="1"/>
    </row>
    <row r="34383" spans="10:13" x14ac:dyDescent="0.3">
      <c r="J34383" s="1"/>
      <c r="K34383" s="1"/>
      <c r="L34383" s="1"/>
      <c r="M34383" s="1"/>
    </row>
    <row r="34384" spans="10:13" x14ac:dyDescent="0.3">
      <c r="J34384" s="1"/>
      <c r="K34384" s="1"/>
      <c r="L34384" s="1"/>
      <c r="M34384" s="1"/>
    </row>
    <row r="34385" spans="10:13" x14ac:dyDescent="0.3">
      <c r="J34385" s="1"/>
      <c r="K34385" s="1"/>
      <c r="L34385" s="1"/>
      <c r="M34385" s="1"/>
    </row>
    <row r="34386" spans="10:13" x14ac:dyDescent="0.3">
      <c r="J34386" s="1"/>
      <c r="K34386" s="1"/>
      <c r="L34386" s="1"/>
      <c r="M34386" s="1"/>
    </row>
    <row r="34387" spans="10:13" x14ac:dyDescent="0.3">
      <c r="J34387" s="1"/>
      <c r="K34387" s="1"/>
      <c r="L34387" s="1"/>
      <c r="M34387" s="1"/>
    </row>
    <row r="34388" spans="10:13" x14ac:dyDescent="0.3">
      <c r="J34388" s="1"/>
      <c r="K34388" s="1"/>
      <c r="L34388" s="1"/>
      <c r="M34388" s="1"/>
    </row>
    <row r="34389" spans="10:13" x14ac:dyDescent="0.3">
      <c r="J34389" s="1"/>
      <c r="K34389" s="1"/>
      <c r="L34389" s="1"/>
      <c r="M34389" s="1"/>
    </row>
    <row r="34390" spans="10:13" x14ac:dyDescent="0.3">
      <c r="J34390" s="1"/>
      <c r="K34390" s="1"/>
      <c r="L34390" s="1"/>
      <c r="M34390" s="1"/>
    </row>
    <row r="34391" spans="10:13" x14ac:dyDescent="0.3">
      <c r="J34391" s="1"/>
      <c r="K34391" s="1"/>
      <c r="L34391" s="1"/>
      <c r="M34391" s="1"/>
    </row>
    <row r="34392" spans="10:13" x14ac:dyDescent="0.3">
      <c r="J34392" s="1"/>
      <c r="K34392" s="1"/>
      <c r="L34392" s="1"/>
      <c r="M34392" s="1"/>
    </row>
    <row r="34393" spans="10:13" x14ac:dyDescent="0.3">
      <c r="J34393" s="1"/>
      <c r="K34393" s="1"/>
      <c r="L34393" s="1"/>
      <c r="M34393" s="1"/>
    </row>
    <row r="34394" spans="10:13" x14ac:dyDescent="0.3">
      <c r="J34394" s="1"/>
      <c r="K34394" s="1"/>
      <c r="L34394" s="1"/>
      <c r="M34394" s="1"/>
    </row>
    <row r="34395" spans="10:13" x14ac:dyDescent="0.3">
      <c r="J34395" s="1"/>
      <c r="K34395" s="1"/>
      <c r="L34395" s="1"/>
      <c r="M34395" s="1"/>
    </row>
    <row r="34396" spans="10:13" x14ac:dyDescent="0.3">
      <c r="J34396" s="1"/>
      <c r="K34396" s="1"/>
      <c r="L34396" s="1"/>
      <c r="M34396" s="1"/>
    </row>
    <row r="34397" spans="10:13" x14ac:dyDescent="0.3">
      <c r="J34397" s="1"/>
      <c r="K34397" s="1"/>
      <c r="L34397" s="1"/>
      <c r="M34397" s="1"/>
    </row>
    <row r="34398" spans="10:13" x14ac:dyDescent="0.3">
      <c r="J34398" s="1"/>
      <c r="K34398" s="1"/>
      <c r="L34398" s="1"/>
      <c r="M34398" s="1"/>
    </row>
    <row r="34399" spans="10:13" x14ac:dyDescent="0.3">
      <c r="J34399" s="1"/>
      <c r="K34399" s="1"/>
      <c r="L34399" s="1"/>
      <c r="M34399" s="1"/>
    </row>
    <row r="34400" spans="10:13" x14ac:dyDescent="0.3">
      <c r="J34400" s="1"/>
      <c r="K34400" s="1"/>
      <c r="L34400" s="1"/>
      <c r="M34400" s="1"/>
    </row>
    <row r="34401" spans="10:13" x14ac:dyDescent="0.3">
      <c r="J34401" s="1"/>
      <c r="K34401" s="1"/>
      <c r="L34401" s="1"/>
      <c r="M34401" s="1"/>
    </row>
    <row r="34402" spans="10:13" x14ac:dyDescent="0.3">
      <c r="J34402" s="1"/>
      <c r="K34402" s="1"/>
      <c r="L34402" s="1"/>
      <c r="M34402" s="1"/>
    </row>
    <row r="34403" spans="10:13" x14ac:dyDescent="0.3">
      <c r="J34403" s="1"/>
      <c r="K34403" s="1"/>
      <c r="L34403" s="1"/>
      <c r="M34403" s="1"/>
    </row>
    <row r="34404" spans="10:13" x14ac:dyDescent="0.3">
      <c r="J34404" s="1"/>
      <c r="K34404" s="1"/>
      <c r="L34404" s="1"/>
      <c r="M34404" s="1"/>
    </row>
    <row r="34405" spans="10:13" x14ac:dyDescent="0.3">
      <c r="J34405" s="1"/>
      <c r="K34405" s="1"/>
      <c r="L34405" s="1"/>
      <c r="M34405" s="1"/>
    </row>
    <row r="34406" spans="10:13" x14ac:dyDescent="0.3">
      <c r="J34406" s="1"/>
      <c r="K34406" s="1"/>
      <c r="L34406" s="1"/>
      <c r="M34406" s="1"/>
    </row>
    <row r="34407" spans="10:13" x14ac:dyDescent="0.3">
      <c r="J34407" s="1"/>
      <c r="K34407" s="1"/>
      <c r="L34407" s="1"/>
      <c r="M34407" s="1"/>
    </row>
    <row r="34408" spans="10:13" x14ac:dyDescent="0.3">
      <c r="J34408" s="1"/>
      <c r="K34408" s="1"/>
      <c r="L34408" s="1"/>
      <c r="M34408" s="1"/>
    </row>
    <row r="34409" spans="10:13" x14ac:dyDescent="0.3">
      <c r="J34409" s="1"/>
      <c r="K34409" s="1"/>
      <c r="L34409" s="1"/>
      <c r="M34409" s="1"/>
    </row>
    <row r="34410" spans="10:13" x14ac:dyDescent="0.3">
      <c r="J34410" s="1"/>
      <c r="K34410" s="1"/>
      <c r="L34410" s="1"/>
      <c r="M34410" s="1"/>
    </row>
    <row r="34411" spans="10:13" x14ac:dyDescent="0.3">
      <c r="J34411" s="1"/>
      <c r="K34411" s="1"/>
      <c r="L34411" s="1"/>
      <c r="M34411" s="1"/>
    </row>
    <row r="34412" spans="10:13" x14ac:dyDescent="0.3">
      <c r="J34412" s="1"/>
      <c r="K34412" s="1"/>
      <c r="L34412" s="1"/>
      <c r="M34412" s="1"/>
    </row>
    <row r="34413" spans="10:13" x14ac:dyDescent="0.3">
      <c r="J34413" s="1"/>
      <c r="K34413" s="1"/>
      <c r="L34413" s="1"/>
      <c r="M34413" s="1"/>
    </row>
    <row r="34414" spans="10:13" x14ac:dyDescent="0.3">
      <c r="J34414" s="1"/>
      <c r="K34414" s="1"/>
      <c r="L34414" s="1"/>
      <c r="M34414" s="1"/>
    </row>
    <row r="34415" spans="10:13" x14ac:dyDescent="0.3">
      <c r="J34415" s="1"/>
      <c r="K34415" s="1"/>
      <c r="L34415" s="1"/>
      <c r="M34415" s="1"/>
    </row>
    <row r="34416" spans="10:13" x14ac:dyDescent="0.3">
      <c r="J34416" s="1"/>
      <c r="K34416" s="1"/>
      <c r="L34416" s="1"/>
      <c r="M34416" s="1"/>
    </row>
    <row r="34417" spans="10:13" x14ac:dyDescent="0.3">
      <c r="J34417" s="1"/>
      <c r="K34417" s="1"/>
      <c r="L34417" s="1"/>
      <c r="M34417" s="1"/>
    </row>
    <row r="34418" spans="10:13" x14ac:dyDescent="0.3">
      <c r="J34418" s="1"/>
      <c r="K34418" s="1"/>
      <c r="L34418" s="1"/>
      <c r="M34418" s="1"/>
    </row>
    <row r="34419" spans="10:13" x14ac:dyDescent="0.3">
      <c r="J34419" s="1"/>
      <c r="K34419" s="1"/>
      <c r="L34419" s="1"/>
      <c r="M34419" s="1"/>
    </row>
    <row r="34420" spans="10:13" x14ac:dyDescent="0.3">
      <c r="J34420" s="1"/>
      <c r="K34420" s="1"/>
      <c r="L34420" s="1"/>
      <c r="M34420" s="1"/>
    </row>
    <row r="34421" spans="10:13" x14ac:dyDescent="0.3">
      <c r="J34421" s="1"/>
      <c r="K34421" s="1"/>
      <c r="L34421" s="1"/>
      <c r="M34421" s="1"/>
    </row>
    <row r="34422" spans="10:13" x14ac:dyDescent="0.3">
      <c r="J34422" s="1"/>
      <c r="K34422" s="1"/>
      <c r="L34422" s="1"/>
      <c r="M34422" s="1"/>
    </row>
    <row r="34423" spans="10:13" x14ac:dyDescent="0.3">
      <c r="J34423" s="1"/>
      <c r="K34423" s="1"/>
      <c r="L34423" s="1"/>
      <c r="M34423" s="1"/>
    </row>
    <row r="34424" spans="10:13" x14ac:dyDescent="0.3">
      <c r="J34424" s="1"/>
      <c r="K34424" s="1"/>
      <c r="L34424" s="1"/>
      <c r="M34424" s="1"/>
    </row>
    <row r="34425" spans="10:13" x14ac:dyDescent="0.3">
      <c r="J34425" s="1"/>
      <c r="K34425" s="1"/>
      <c r="L34425" s="1"/>
      <c r="M34425" s="1"/>
    </row>
    <row r="34426" spans="10:13" x14ac:dyDescent="0.3">
      <c r="J34426" s="1"/>
      <c r="K34426" s="1"/>
      <c r="L34426" s="1"/>
      <c r="M34426" s="1"/>
    </row>
    <row r="34427" spans="10:13" x14ac:dyDescent="0.3">
      <c r="J34427" s="1"/>
      <c r="K34427" s="1"/>
      <c r="L34427" s="1"/>
      <c r="M34427" s="1"/>
    </row>
    <row r="34428" spans="10:13" x14ac:dyDescent="0.3">
      <c r="J34428" s="1"/>
      <c r="K34428" s="1"/>
      <c r="L34428" s="1"/>
      <c r="M34428" s="1"/>
    </row>
    <row r="34429" spans="10:13" x14ac:dyDescent="0.3">
      <c r="J34429" s="1"/>
      <c r="K34429" s="1"/>
      <c r="L34429" s="1"/>
      <c r="M34429" s="1"/>
    </row>
    <row r="34430" spans="10:13" x14ac:dyDescent="0.3">
      <c r="J34430" s="1"/>
      <c r="K34430" s="1"/>
      <c r="L34430" s="1"/>
      <c r="M34430" s="1"/>
    </row>
    <row r="34431" spans="10:13" x14ac:dyDescent="0.3">
      <c r="J34431" s="1"/>
      <c r="K34431" s="1"/>
      <c r="L34431" s="1"/>
      <c r="M34431" s="1"/>
    </row>
    <row r="34432" spans="10:13" x14ac:dyDescent="0.3">
      <c r="J34432" s="1"/>
      <c r="K34432" s="1"/>
      <c r="L34432" s="1"/>
      <c r="M34432" s="1"/>
    </row>
    <row r="34433" spans="10:13" x14ac:dyDescent="0.3">
      <c r="J34433" s="1"/>
      <c r="K34433" s="1"/>
      <c r="L34433" s="1"/>
      <c r="M34433" s="1"/>
    </row>
    <row r="34434" spans="10:13" x14ac:dyDescent="0.3">
      <c r="J34434" s="1"/>
      <c r="K34434" s="1"/>
      <c r="L34434" s="1"/>
      <c r="M34434" s="1"/>
    </row>
    <row r="34435" spans="10:13" x14ac:dyDescent="0.3">
      <c r="J34435" s="1"/>
      <c r="K34435" s="1"/>
      <c r="L34435" s="1"/>
      <c r="M34435" s="1"/>
    </row>
    <row r="34436" spans="10:13" x14ac:dyDescent="0.3">
      <c r="J34436" s="1"/>
      <c r="K34436" s="1"/>
      <c r="L34436" s="1"/>
      <c r="M34436" s="1"/>
    </row>
    <row r="34437" spans="10:13" x14ac:dyDescent="0.3">
      <c r="J34437" s="1"/>
      <c r="K34437" s="1"/>
      <c r="L34437" s="1"/>
      <c r="M34437" s="1"/>
    </row>
    <row r="34438" spans="10:13" x14ac:dyDescent="0.3">
      <c r="J34438" s="1"/>
      <c r="K34438" s="1"/>
      <c r="L34438" s="1"/>
      <c r="M34438" s="1"/>
    </row>
    <row r="34439" spans="10:13" x14ac:dyDescent="0.3">
      <c r="J34439" s="1"/>
      <c r="K34439" s="1"/>
      <c r="L34439" s="1"/>
      <c r="M34439" s="1"/>
    </row>
    <row r="34440" spans="10:13" x14ac:dyDescent="0.3">
      <c r="J34440" s="1"/>
      <c r="K34440" s="1"/>
      <c r="L34440" s="1"/>
      <c r="M34440" s="1"/>
    </row>
    <row r="34441" spans="10:13" x14ac:dyDescent="0.3">
      <c r="J34441" s="1"/>
      <c r="K34441" s="1"/>
      <c r="L34441" s="1"/>
      <c r="M34441" s="1"/>
    </row>
    <row r="34442" spans="10:13" x14ac:dyDescent="0.3">
      <c r="J34442" s="1"/>
      <c r="K34442" s="1"/>
      <c r="L34442" s="1"/>
      <c r="M34442" s="1"/>
    </row>
    <row r="34443" spans="10:13" x14ac:dyDescent="0.3">
      <c r="J34443" s="1"/>
      <c r="K34443" s="1"/>
      <c r="L34443" s="1"/>
      <c r="M34443" s="1"/>
    </row>
    <row r="34444" spans="10:13" x14ac:dyDescent="0.3">
      <c r="J34444" s="1"/>
      <c r="K34444" s="1"/>
      <c r="L34444" s="1"/>
      <c r="M34444" s="1"/>
    </row>
    <row r="34445" spans="10:13" x14ac:dyDescent="0.3">
      <c r="J34445" s="1"/>
      <c r="K34445" s="1"/>
      <c r="L34445" s="1"/>
      <c r="M34445" s="1"/>
    </row>
    <row r="34446" spans="10:13" x14ac:dyDescent="0.3">
      <c r="J34446" s="1"/>
      <c r="K34446" s="1"/>
      <c r="L34446" s="1"/>
      <c r="M34446" s="1"/>
    </row>
    <row r="34447" spans="10:13" x14ac:dyDescent="0.3">
      <c r="J34447" s="1"/>
      <c r="K34447" s="1"/>
      <c r="L34447" s="1"/>
      <c r="M34447" s="1"/>
    </row>
    <row r="34448" spans="10:13" x14ac:dyDescent="0.3">
      <c r="J34448" s="1"/>
      <c r="K34448" s="1"/>
      <c r="L34448" s="1"/>
      <c r="M34448" s="1"/>
    </row>
    <row r="34449" spans="10:13" x14ac:dyDescent="0.3">
      <c r="J34449" s="1"/>
      <c r="K34449" s="1"/>
      <c r="L34449" s="1"/>
      <c r="M34449" s="1"/>
    </row>
    <row r="34450" spans="10:13" x14ac:dyDescent="0.3">
      <c r="J34450" s="1"/>
      <c r="K34450" s="1"/>
      <c r="L34450" s="1"/>
      <c r="M34450" s="1"/>
    </row>
    <row r="34451" spans="10:13" x14ac:dyDescent="0.3">
      <c r="J34451" s="1"/>
      <c r="K34451" s="1"/>
      <c r="L34451" s="1"/>
      <c r="M34451" s="1"/>
    </row>
    <row r="34452" spans="10:13" x14ac:dyDescent="0.3">
      <c r="J34452" s="1"/>
      <c r="K34452" s="1"/>
      <c r="L34452" s="1"/>
      <c r="M34452" s="1"/>
    </row>
    <row r="34453" spans="10:13" x14ac:dyDescent="0.3">
      <c r="J34453" s="1"/>
      <c r="K34453" s="1"/>
      <c r="L34453" s="1"/>
      <c r="M34453" s="1"/>
    </row>
    <row r="34454" spans="10:13" x14ac:dyDescent="0.3">
      <c r="J34454" s="1"/>
      <c r="K34454" s="1"/>
      <c r="L34454" s="1"/>
      <c r="M34454" s="1"/>
    </row>
    <row r="34455" spans="10:13" x14ac:dyDescent="0.3">
      <c r="J34455" s="1"/>
      <c r="K34455" s="1"/>
      <c r="L34455" s="1"/>
      <c r="M34455" s="1"/>
    </row>
    <row r="34456" spans="10:13" x14ac:dyDescent="0.3">
      <c r="J34456" s="1"/>
      <c r="K34456" s="1"/>
      <c r="L34456" s="1"/>
      <c r="M34456" s="1"/>
    </row>
    <row r="34457" spans="10:13" x14ac:dyDescent="0.3">
      <c r="J34457" s="1"/>
      <c r="K34457" s="1"/>
      <c r="L34457" s="1"/>
      <c r="M34457" s="1"/>
    </row>
    <row r="34458" spans="10:13" x14ac:dyDescent="0.3">
      <c r="J34458" s="1"/>
      <c r="K34458" s="1"/>
      <c r="L34458" s="1"/>
      <c r="M34458" s="1"/>
    </row>
    <row r="34459" spans="10:13" x14ac:dyDescent="0.3">
      <c r="J34459" s="1"/>
      <c r="K34459" s="1"/>
      <c r="L34459" s="1"/>
      <c r="M34459" s="1"/>
    </row>
    <row r="34460" spans="10:13" x14ac:dyDescent="0.3">
      <c r="J34460" s="1"/>
      <c r="K34460" s="1"/>
      <c r="L34460" s="1"/>
      <c r="M34460" s="1"/>
    </row>
    <row r="34461" spans="10:13" x14ac:dyDescent="0.3">
      <c r="J34461" s="1"/>
      <c r="K34461" s="1"/>
      <c r="L34461" s="1"/>
      <c r="M34461" s="1"/>
    </row>
    <row r="34462" spans="10:13" x14ac:dyDescent="0.3">
      <c r="J34462" s="1"/>
      <c r="K34462" s="1"/>
      <c r="L34462" s="1"/>
      <c r="M34462" s="1"/>
    </row>
    <row r="34463" spans="10:13" x14ac:dyDescent="0.3">
      <c r="J34463" s="1"/>
      <c r="K34463" s="1"/>
      <c r="L34463" s="1"/>
      <c r="M34463" s="1"/>
    </row>
    <row r="34464" spans="10:13" x14ac:dyDescent="0.3">
      <c r="J34464" s="1"/>
      <c r="K34464" s="1"/>
      <c r="L34464" s="1"/>
      <c r="M34464" s="1"/>
    </row>
    <row r="34465" spans="10:13" x14ac:dyDescent="0.3">
      <c r="J34465" s="1"/>
      <c r="K34465" s="1"/>
      <c r="L34465" s="1"/>
      <c r="M34465" s="1"/>
    </row>
    <row r="34466" spans="10:13" x14ac:dyDescent="0.3">
      <c r="J34466" s="1"/>
      <c r="K34466" s="1"/>
      <c r="L34466" s="1"/>
      <c r="M34466" s="1"/>
    </row>
    <row r="34467" spans="10:13" x14ac:dyDescent="0.3">
      <c r="J34467" s="1"/>
      <c r="K34467" s="1"/>
      <c r="L34467" s="1"/>
      <c r="M34467" s="1"/>
    </row>
    <row r="34468" spans="10:13" x14ac:dyDescent="0.3">
      <c r="J34468" s="1"/>
      <c r="K34468" s="1"/>
      <c r="L34468" s="1"/>
      <c r="M34468" s="1"/>
    </row>
    <row r="34469" spans="10:13" x14ac:dyDescent="0.3">
      <c r="J34469" s="1"/>
      <c r="K34469" s="1"/>
      <c r="L34469" s="1"/>
      <c r="M34469" s="1"/>
    </row>
    <row r="34470" spans="10:13" x14ac:dyDescent="0.3">
      <c r="J34470" s="1"/>
      <c r="K34470" s="1"/>
      <c r="L34470" s="1"/>
      <c r="M34470" s="1"/>
    </row>
    <row r="34471" spans="10:13" x14ac:dyDescent="0.3">
      <c r="J34471" s="1"/>
      <c r="K34471" s="1"/>
      <c r="L34471" s="1"/>
      <c r="M34471" s="1"/>
    </row>
    <row r="34472" spans="10:13" x14ac:dyDescent="0.3">
      <c r="J34472" s="1"/>
      <c r="K34472" s="1"/>
      <c r="L34472" s="1"/>
      <c r="M34472" s="1"/>
    </row>
    <row r="34473" spans="10:13" x14ac:dyDescent="0.3">
      <c r="J34473" s="1"/>
      <c r="K34473" s="1"/>
      <c r="L34473" s="1"/>
      <c r="M34473" s="1"/>
    </row>
    <row r="34474" spans="10:13" x14ac:dyDescent="0.3">
      <c r="J34474" s="1"/>
      <c r="K34474" s="1"/>
      <c r="L34474" s="1"/>
      <c r="M34474" s="1"/>
    </row>
    <row r="34475" spans="10:13" x14ac:dyDescent="0.3">
      <c r="J34475" s="1"/>
      <c r="K34475" s="1"/>
      <c r="L34475" s="1"/>
      <c r="M34475" s="1"/>
    </row>
    <row r="34476" spans="10:13" x14ac:dyDescent="0.3">
      <c r="J34476" s="1"/>
      <c r="K34476" s="1"/>
      <c r="L34476" s="1"/>
      <c r="M34476" s="1"/>
    </row>
    <row r="34477" spans="10:13" x14ac:dyDescent="0.3">
      <c r="J34477" s="1"/>
      <c r="K34477" s="1"/>
      <c r="L34477" s="1"/>
      <c r="M34477" s="1"/>
    </row>
    <row r="34478" spans="10:13" x14ac:dyDescent="0.3">
      <c r="J34478" s="1"/>
      <c r="K34478" s="1"/>
      <c r="L34478" s="1"/>
      <c r="M34478" s="1"/>
    </row>
    <row r="34479" spans="10:13" x14ac:dyDescent="0.3">
      <c r="J34479" s="1"/>
      <c r="K34479" s="1"/>
      <c r="L34479" s="1"/>
      <c r="M34479" s="1"/>
    </row>
    <row r="34480" spans="10:13" x14ac:dyDescent="0.3">
      <c r="J34480" s="1"/>
      <c r="K34480" s="1"/>
      <c r="L34480" s="1"/>
      <c r="M34480" s="1"/>
    </row>
    <row r="34481" spans="10:13" x14ac:dyDescent="0.3">
      <c r="J34481" s="1"/>
      <c r="K34481" s="1"/>
      <c r="L34481" s="1"/>
      <c r="M34481" s="1"/>
    </row>
    <row r="34482" spans="10:13" x14ac:dyDescent="0.3">
      <c r="J34482" s="1"/>
      <c r="K34482" s="1"/>
      <c r="L34482" s="1"/>
      <c r="M34482" s="1"/>
    </row>
    <row r="34483" spans="10:13" x14ac:dyDescent="0.3">
      <c r="J34483" s="1"/>
      <c r="K34483" s="1"/>
      <c r="L34483" s="1"/>
      <c r="M34483" s="1"/>
    </row>
    <row r="34484" spans="10:13" x14ac:dyDescent="0.3">
      <c r="J34484" s="1"/>
      <c r="K34484" s="1"/>
      <c r="L34484" s="1"/>
      <c r="M34484" s="1"/>
    </row>
    <row r="34485" spans="10:13" x14ac:dyDescent="0.3">
      <c r="J34485" s="1"/>
      <c r="K34485" s="1"/>
      <c r="L34485" s="1"/>
      <c r="M34485" s="1"/>
    </row>
    <row r="34486" spans="10:13" x14ac:dyDescent="0.3">
      <c r="J34486" s="1"/>
      <c r="K34486" s="1"/>
      <c r="L34486" s="1"/>
      <c r="M34486" s="1"/>
    </row>
    <row r="34487" spans="10:13" x14ac:dyDescent="0.3">
      <c r="J34487" s="1"/>
      <c r="K34487" s="1"/>
      <c r="L34487" s="1"/>
      <c r="M34487" s="1"/>
    </row>
    <row r="34488" spans="10:13" x14ac:dyDescent="0.3">
      <c r="J34488" s="1"/>
      <c r="K34488" s="1"/>
      <c r="L34488" s="1"/>
      <c r="M34488" s="1"/>
    </row>
    <row r="34489" spans="10:13" x14ac:dyDescent="0.3">
      <c r="J34489" s="1"/>
      <c r="K34489" s="1"/>
      <c r="L34489" s="1"/>
      <c r="M34489" s="1"/>
    </row>
    <row r="34490" spans="10:13" x14ac:dyDescent="0.3">
      <c r="J34490" s="1"/>
      <c r="K34490" s="1"/>
      <c r="L34490" s="1"/>
      <c r="M34490" s="1"/>
    </row>
    <row r="34491" spans="10:13" x14ac:dyDescent="0.3">
      <c r="J34491" s="1"/>
      <c r="K34491" s="1"/>
      <c r="L34491" s="1"/>
      <c r="M34491" s="1"/>
    </row>
    <row r="34492" spans="10:13" x14ac:dyDescent="0.3">
      <c r="J34492" s="1"/>
      <c r="K34492" s="1"/>
      <c r="L34492" s="1"/>
      <c r="M34492" s="1"/>
    </row>
    <row r="34493" spans="10:13" x14ac:dyDescent="0.3">
      <c r="J34493" s="1"/>
      <c r="K34493" s="1"/>
      <c r="L34493" s="1"/>
      <c r="M34493" s="1"/>
    </row>
    <row r="34494" spans="10:13" x14ac:dyDescent="0.3">
      <c r="J34494" s="1"/>
      <c r="K34494" s="1"/>
      <c r="L34494" s="1"/>
      <c r="M34494" s="1"/>
    </row>
    <row r="34495" spans="10:13" x14ac:dyDescent="0.3">
      <c r="J34495" s="1"/>
      <c r="K34495" s="1"/>
      <c r="L34495" s="1"/>
      <c r="M34495" s="1"/>
    </row>
    <row r="34496" spans="10:13" x14ac:dyDescent="0.3">
      <c r="J34496" s="1"/>
      <c r="K34496" s="1"/>
      <c r="L34496" s="1"/>
      <c r="M34496" s="1"/>
    </row>
    <row r="34497" spans="10:13" x14ac:dyDescent="0.3">
      <c r="J34497" s="1"/>
      <c r="K34497" s="1"/>
      <c r="L34497" s="1"/>
      <c r="M34497" s="1"/>
    </row>
    <row r="34498" spans="10:13" x14ac:dyDescent="0.3">
      <c r="J34498" s="1"/>
      <c r="K34498" s="1"/>
      <c r="L34498" s="1"/>
      <c r="M34498" s="1"/>
    </row>
    <row r="34499" spans="10:13" x14ac:dyDescent="0.3">
      <c r="J34499" s="1"/>
      <c r="K34499" s="1"/>
      <c r="L34499" s="1"/>
      <c r="M34499" s="1"/>
    </row>
    <row r="34500" spans="10:13" x14ac:dyDescent="0.3">
      <c r="J34500" s="1"/>
      <c r="K34500" s="1"/>
      <c r="L34500" s="1"/>
      <c r="M34500" s="1"/>
    </row>
    <row r="34501" spans="10:13" x14ac:dyDescent="0.3">
      <c r="J34501" s="1"/>
      <c r="K34501" s="1"/>
      <c r="L34501" s="1"/>
      <c r="M34501" s="1"/>
    </row>
    <row r="34502" spans="10:13" x14ac:dyDescent="0.3">
      <c r="J34502" s="1"/>
      <c r="K34502" s="1"/>
      <c r="L34502" s="1"/>
      <c r="M34502" s="1"/>
    </row>
    <row r="34503" spans="10:13" x14ac:dyDescent="0.3">
      <c r="J34503" s="1"/>
      <c r="K34503" s="1"/>
      <c r="L34503" s="1"/>
      <c r="M34503" s="1"/>
    </row>
    <row r="34504" spans="10:13" x14ac:dyDescent="0.3">
      <c r="J34504" s="1"/>
      <c r="K34504" s="1"/>
      <c r="L34504" s="1"/>
      <c r="M34504" s="1"/>
    </row>
    <row r="34505" spans="10:13" x14ac:dyDescent="0.3">
      <c r="J34505" s="1"/>
      <c r="K34505" s="1"/>
      <c r="L34505" s="1"/>
      <c r="M34505" s="1"/>
    </row>
    <row r="34506" spans="10:13" x14ac:dyDescent="0.3">
      <c r="J34506" s="1"/>
      <c r="K34506" s="1"/>
      <c r="L34506" s="1"/>
      <c r="M34506" s="1"/>
    </row>
    <row r="34507" spans="10:13" x14ac:dyDescent="0.3">
      <c r="J34507" s="1"/>
      <c r="K34507" s="1"/>
      <c r="L34507" s="1"/>
      <c r="M34507" s="1"/>
    </row>
    <row r="34508" spans="10:13" x14ac:dyDescent="0.3">
      <c r="J34508" s="1"/>
      <c r="K34508" s="1"/>
      <c r="L34508" s="1"/>
      <c r="M34508" s="1"/>
    </row>
    <row r="34509" spans="10:13" x14ac:dyDescent="0.3">
      <c r="J34509" s="1"/>
      <c r="K34509" s="1"/>
      <c r="L34509" s="1"/>
      <c r="M34509" s="1"/>
    </row>
    <row r="34510" spans="10:13" x14ac:dyDescent="0.3">
      <c r="J34510" s="1"/>
      <c r="K34510" s="1"/>
      <c r="L34510" s="1"/>
      <c r="M34510" s="1"/>
    </row>
    <row r="34511" spans="10:13" x14ac:dyDescent="0.3">
      <c r="J34511" s="1"/>
      <c r="K34511" s="1"/>
      <c r="L34511" s="1"/>
      <c r="M34511" s="1"/>
    </row>
    <row r="34512" spans="10:13" x14ac:dyDescent="0.3">
      <c r="J34512" s="1"/>
      <c r="K34512" s="1"/>
      <c r="L34512" s="1"/>
      <c r="M34512" s="1"/>
    </row>
    <row r="34513" spans="10:13" x14ac:dyDescent="0.3">
      <c r="J34513" s="1"/>
      <c r="K34513" s="1"/>
      <c r="L34513" s="1"/>
      <c r="M34513" s="1"/>
    </row>
    <row r="34514" spans="10:13" x14ac:dyDescent="0.3">
      <c r="J34514" s="1"/>
      <c r="K34514" s="1"/>
      <c r="L34514" s="1"/>
      <c r="M34514" s="1"/>
    </row>
    <row r="34515" spans="10:13" x14ac:dyDescent="0.3">
      <c r="J34515" s="1"/>
      <c r="K34515" s="1"/>
      <c r="L34515" s="1"/>
      <c r="M34515" s="1"/>
    </row>
    <row r="34516" spans="10:13" x14ac:dyDescent="0.3">
      <c r="J34516" s="1"/>
      <c r="K34516" s="1"/>
      <c r="L34516" s="1"/>
      <c r="M34516" s="1"/>
    </row>
    <row r="34517" spans="10:13" x14ac:dyDescent="0.3">
      <c r="J34517" s="1"/>
      <c r="K34517" s="1"/>
      <c r="L34517" s="1"/>
      <c r="M34517" s="1"/>
    </row>
    <row r="34518" spans="10:13" x14ac:dyDescent="0.3">
      <c r="J34518" s="1"/>
      <c r="K34518" s="1"/>
      <c r="L34518" s="1"/>
      <c r="M34518" s="1"/>
    </row>
    <row r="34519" spans="10:13" x14ac:dyDescent="0.3">
      <c r="J34519" s="1"/>
      <c r="K34519" s="1"/>
      <c r="L34519" s="1"/>
      <c r="M34519" s="1"/>
    </row>
    <row r="34520" spans="10:13" x14ac:dyDescent="0.3">
      <c r="J34520" s="1"/>
      <c r="K34520" s="1"/>
      <c r="L34520" s="1"/>
      <c r="M34520" s="1"/>
    </row>
    <row r="34521" spans="10:13" x14ac:dyDescent="0.3">
      <c r="J34521" s="1"/>
      <c r="K34521" s="1"/>
      <c r="L34521" s="1"/>
      <c r="M34521" s="1"/>
    </row>
    <row r="34522" spans="10:13" x14ac:dyDescent="0.3">
      <c r="J34522" s="1"/>
      <c r="K34522" s="1"/>
      <c r="L34522" s="1"/>
      <c r="M34522" s="1"/>
    </row>
    <row r="34523" spans="10:13" x14ac:dyDescent="0.3">
      <c r="J34523" s="1"/>
      <c r="K34523" s="1"/>
      <c r="L34523" s="1"/>
      <c r="M34523" s="1"/>
    </row>
    <row r="34524" spans="10:13" x14ac:dyDescent="0.3">
      <c r="J34524" s="1"/>
      <c r="K34524" s="1"/>
      <c r="L34524" s="1"/>
      <c r="M34524" s="1"/>
    </row>
    <row r="34525" spans="10:13" x14ac:dyDescent="0.3">
      <c r="J34525" s="1"/>
      <c r="K34525" s="1"/>
      <c r="L34525" s="1"/>
      <c r="M34525" s="1"/>
    </row>
    <row r="34526" spans="10:13" x14ac:dyDescent="0.3">
      <c r="J34526" s="1"/>
      <c r="K34526" s="1"/>
      <c r="L34526" s="1"/>
      <c r="M34526" s="1"/>
    </row>
    <row r="34527" spans="10:13" x14ac:dyDescent="0.3">
      <c r="J34527" s="1"/>
      <c r="K34527" s="1"/>
      <c r="L34527" s="1"/>
      <c r="M34527" s="1"/>
    </row>
    <row r="34528" spans="10:13" x14ac:dyDescent="0.3">
      <c r="J34528" s="1"/>
      <c r="K34528" s="1"/>
      <c r="L34528" s="1"/>
      <c r="M34528" s="1"/>
    </row>
    <row r="34529" spans="10:13" x14ac:dyDescent="0.3">
      <c r="J34529" s="1"/>
      <c r="K34529" s="1"/>
      <c r="L34529" s="1"/>
      <c r="M34529" s="1"/>
    </row>
    <row r="34530" spans="10:13" x14ac:dyDescent="0.3">
      <c r="J34530" s="1"/>
      <c r="K34530" s="1"/>
      <c r="L34530" s="1"/>
      <c r="M34530" s="1"/>
    </row>
    <row r="34531" spans="10:13" x14ac:dyDescent="0.3">
      <c r="J34531" s="1"/>
      <c r="K34531" s="1"/>
      <c r="L34531" s="1"/>
      <c r="M34531" s="1"/>
    </row>
    <row r="34532" spans="10:13" x14ac:dyDescent="0.3">
      <c r="J34532" s="1"/>
      <c r="K34532" s="1"/>
      <c r="L34532" s="1"/>
      <c r="M34532" s="1"/>
    </row>
    <row r="34533" spans="10:13" x14ac:dyDescent="0.3">
      <c r="J34533" s="1"/>
      <c r="K34533" s="1"/>
      <c r="L34533" s="1"/>
      <c r="M34533" s="1"/>
    </row>
    <row r="34534" spans="10:13" x14ac:dyDescent="0.3">
      <c r="J34534" s="1"/>
      <c r="K34534" s="1"/>
      <c r="L34534" s="1"/>
      <c r="M34534" s="1"/>
    </row>
    <row r="34535" spans="10:13" x14ac:dyDescent="0.3">
      <c r="J34535" s="1"/>
      <c r="K34535" s="1"/>
      <c r="L34535" s="1"/>
      <c r="M34535" s="1"/>
    </row>
    <row r="34536" spans="10:13" x14ac:dyDescent="0.3">
      <c r="J34536" s="1"/>
      <c r="K34536" s="1"/>
      <c r="L34536" s="1"/>
      <c r="M34536" s="1"/>
    </row>
    <row r="34537" spans="10:13" x14ac:dyDescent="0.3">
      <c r="J34537" s="1"/>
      <c r="K34537" s="1"/>
      <c r="L34537" s="1"/>
      <c r="M34537" s="1"/>
    </row>
    <row r="34538" spans="10:13" x14ac:dyDescent="0.3">
      <c r="J34538" s="1"/>
      <c r="K34538" s="1"/>
      <c r="L34538" s="1"/>
      <c r="M34538" s="1"/>
    </row>
    <row r="34539" spans="10:13" x14ac:dyDescent="0.3">
      <c r="J34539" s="1"/>
      <c r="K34539" s="1"/>
      <c r="L34539" s="1"/>
      <c r="M34539" s="1"/>
    </row>
    <row r="34540" spans="10:13" x14ac:dyDescent="0.3">
      <c r="J34540" s="1"/>
      <c r="K34540" s="1"/>
      <c r="L34540" s="1"/>
      <c r="M34540" s="1"/>
    </row>
    <row r="34541" spans="10:13" x14ac:dyDescent="0.3">
      <c r="J34541" s="1"/>
      <c r="K34541" s="1"/>
      <c r="L34541" s="1"/>
      <c r="M34541" s="1"/>
    </row>
    <row r="34542" spans="10:13" x14ac:dyDescent="0.3">
      <c r="J34542" s="1"/>
      <c r="K34542" s="1"/>
      <c r="L34542" s="1"/>
      <c r="M34542" s="1"/>
    </row>
    <row r="34543" spans="10:13" x14ac:dyDescent="0.3">
      <c r="J34543" s="1"/>
      <c r="K34543" s="1"/>
      <c r="L34543" s="1"/>
      <c r="M34543" s="1"/>
    </row>
    <row r="34544" spans="10:13" x14ac:dyDescent="0.3">
      <c r="J34544" s="1"/>
      <c r="K34544" s="1"/>
      <c r="L34544" s="1"/>
      <c r="M34544" s="1"/>
    </row>
    <row r="34545" spans="10:13" x14ac:dyDescent="0.3">
      <c r="J34545" s="1"/>
      <c r="K34545" s="1"/>
      <c r="L34545" s="1"/>
      <c r="M34545" s="1"/>
    </row>
    <row r="34546" spans="10:13" x14ac:dyDescent="0.3">
      <c r="J34546" s="1"/>
      <c r="K34546" s="1"/>
      <c r="L34546" s="1"/>
      <c r="M34546" s="1"/>
    </row>
    <row r="34547" spans="10:13" x14ac:dyDescent="0.3">
      <c r="J34547" s="1"/>
      <c r="K34547" s="1"/>
      <c r="L34547" s="1"/>
      <c r="M34547" s="1"/>
    </row>
    <row r="34548" spans="10:13" x14ac:dyDescent="0.3">
      <c r="J34548" s="1"/>
      <c r="K34548" s="1"/>
      <c r="L34548" s="1"/>
      <c r="M34548" s="1"/>
    </row>
    <row r="34549" spans="10:13" x14ac:dyDescent="0.3">
      <c r="J34549" s="1"/>
      <c r="K34549" s="1"/>
      <c r="L34549" s="1"/>
      <c r="M34549" s="1"/>
    </row>
    <row r="34550" spans="10:13" x14ac:dyDescent="0.3">
      <c r="J34550" s="1"/>
      <c r="K34550" s="1"/>
      <c r="L34550" s="1"/>
      <c r="M34550" s="1"/>
    </row>
    <row r="34551" spans="10:13" x14ac:dyDescent="0.3">
      <c r="J34551" s="1"/>
      <c r="K34551" s="1"/>
      <c r="L34551" s="1"/>
      <c r="M34551" s="1"/>
    </row>
    <row r="34552" spans="10:13" x14ac:dyDescent="0.3">
      <c r="J34552" s="1"/>
      <c r="K34552" s="1"/>
      <c r="L34552" s="1"/>
      <c r="M34552" s="1"/>
    </row>
    <row r="34553" spans="10:13" x14ac:dyDescent="0.3">
      <c r="J34553" s="1"/>
      <c r="K34553" s="1"/>
      <c r="L34553" s="1"/>
      <c r="M34553" s="1"/>
    </row>
    <row r="34554" spans="10:13" x14ac:dyDescent="0.3">
      <c r="J34554" s="1"/>
      <c r="K34554" s="1"/>
      <c r="L34554" s="1"/>
      <c r="M34554" s="1"/>
    </row>
    <row r="34555" spans="10:13" x14ac:dyDescent="0.3">
      <c r="J34555" s="1"/>
      <c r="K34555" s="1"/>
      <c r="L34555" s="1"/>
      <c r="M34555" s="1"/>
    </row>
    <row r="34556" spans="10:13" x14ac:dyDescent="0.3">
      <c r="J34556" s="1"/>
      <c r="K34556" s="1"/>
      <c r="L34556" s="1"/>
      <c r="M34556" s="1"/>
    </row>
    <row r="34557" spans="10:13" x14ac:dyDescent="0.3">
      <c r="J34557" s="1"/>
      <c r="K34557" s="1"/>
      <c r="L34557" s="1"/>
      <c r="M34557" s="1"/>
    </row>
    <row r="34558" spans="10:13" x14ac:dyDescent="0.3">
      <c r="J34558" s="1"/>
      <c r="K34558" s="1"/>
      <c r="L34558" s="1"/>
      <c r="M34558" s="1"/>
    </row>
    <row r="34559" spans="10:13" x14ac:dyDescent="0.3">
      <c r="J34559" s="1"/>
      <c r="K34559" s="1"/>
      <c r="L34559" s="1"/>
      <c r="M34559" s="1"/>
    </row>
    <row r="34560" spans="10:13" x14ac:dyDescent="0.3">
      <c r="J34560" s="1"/>
      <c r="K34560" s="1"/>
      <c r="L34560" s="1"/>
      <c r="M34560" s="1"/>
    </row>
    <row r="34561" spans="10:13" x14ac:dyDescent="0.3">
      <c r="J34561" s="1"/>
      <c r="K34561" s="1"/>
      <c r="L34561" s="1"/>
      <c r="M34561" s="1"/>
    </row>
    <row r="34562" spans="10:13" x14ac:dyDescent="0.3">
      <c r="J34562" s="1"/>
      <c r="K34562" s="1"/>
      <c r="L34562" s="1"/>
      <c r="M34562" s="1"/>
    </row>
    <row r="34563" spans="10:13" x14ac:dyDescent="0.3">
      <c r="J34563" s="1"/>
      <c r="K34563" s="1"/>
      <c r="L34563" s="1"/>
      <c r="M34563" s="1"/>
    </row>
    <row r="34564" spans="10:13" x14ac:dyDescent="0.3">
      <c r="J34564" s="1"/>
      <c r="K34564" s="1"/>
      <c r="L34564" s="1"/>
      <c r="M34564" s="1"/>
    </row>
    <row r="34565" spans="10:13" x14ac:dyDescent="0.3">
      <c r="J34565" s="1"/>
      <c r="K34565" s="1"/>
      <c r="L34565" s="1"/>
      <c r="M34565" s="1"/>
    </row>
    <row r="34566" spans="10:13" x14ac:dyDescent="0.3">
      <c r="J34566" s="1"/>
      <c r="K34566" s="1"/>
      <c r="L34566" s="1"/>
      <c r="M34566" s="1"/>
    </row>
    <row r="34567" spans="10:13" x14ac:dyDescent="0.3">
      <c r="J34567" s="1"/>
      <c r="K34567" s="1"/>
      <c r="L34567" s="1"/>
      <c r="M34567" s="1"/>
    </row>
    <row r="34568" spans="10:13" x14ac:dyDescent="0.3">
      <c r="J34568" s="1"/>
      <c r="K34568" s="1"/>
      <c r="L34568" s="1"/>
      <c r="M34568" s="1"/>
    </row>
    <row r="34569" spans="10:13" x14ac:dyDescent="0.3">
      <c r="J34569" s="1"/>
      <c r="K34569" s="1"/>
      <c r="L34569" s="1"/>
      <c r="M34569" s="1"/>
    </row>
    <row r="34570" spans="10:13" x14ac:dyDescent="0.3">
      <c r="J34570" s="1"/>
      <c r="K34570" s="1"/>
      <c r="L34570" s="1"/>
      <c r="M34570" s="1"/>
    </row>
    <row r="34571" spans="10:13" x14ac:dyDescent="0.3">
      <c r="J34571" s="1"/>
      <c r="K34571" s="1"/>
      <c r="L34571" s="1"/>
      <c r="M34571" s="1"/>
    </row>
    <row r="34572" spans="10:13" x14ac:dyDescent="0.3">
      <c r="J34572" s="1"/>
      <c r="K34572" s="1"/>
      <c r="L34572" s="1"/>
      <c r="M34572" s="1"/>
    </row>
    <row r="34573" spans="10:13" x14ac:dyDescent="0.3">
      <c r="J34573" s="1"/>
      <c r="K34573" s="1"/>
      <c r="L34573" s="1"/>
      <c r="M34573" s="1"/>
    </row>
    <row r="34574" spans="10:13" x14ac:dyDescent="0.3">
      <c r="J34574" s="1"/>
      <c r="K34574" s="1"/>
      <c r="L34574" s="1"/>
      <c r="M34574" s="1"/>
    </row>
    <row r="34575" spans="10:13" x14ac:dyDescent="0.3">
      <c r="J34575" s="1"/>
      <c r="K34575" s="1"/>
      <c r="L34575" s="1"/>
      <c r="M34575" s="1"/>
    </row>
    <row r="34576" spans="10:13" x14ac:dyDescent="0.3">
      <c r="J34576" s="1"/>
      <c r="K34576" s="1"/>
      <c r="L34576" s="1"/>
      <c r="M34576" s="1"/>
    </row>
    <row r="34577" spans="10:13" x14ac:dyDescent="0.3">
      <c r="J34577" s="1"/>
      <c r="K34577" s="1"/>
      <c r="L34577" s="1"/>
      <c r="M34577" s="1"/>
    </row>
    <row r="34578" spans="10:13" x14ac:dyDescent="0.3">
      <c r="J34578" s="1"/>
      <c r="K34578" s="1"/>
      <c r="L34578" s="1"/>
      <c r="M34578" s="1"/>
    </row>
    <row r="34579" spans="10:13" x14ac:dyDescent="0.3">
      <c r="J34579" s="1"/>
      <c r="K34579" s="1"/>
      <c r="L34579" s="1"/>
      <c r="M34579" s="1"/>
    </row>
    <row r="34580" spans="10:13" x14ac:dyDescent="0.3">
      <c r="J34580" s="1"/>
      <c r="K34580" s="1"/>
      <c r="L34580" s="1"/>
      <c r="M34580" s="1"/>
    </row>
    <row r="34581" spans="10:13" x14ac:dyDescent="0.3">
      <c r="J34581" s="1"/>
      <c r="K34581" s="1"/>
      <c r="L34581" s="1"/>
      <c r="M34581" s="1"/>
    </row>
    <row r="34582" spans="10:13" x14ac:dyDescent="0.3">
      <c r="J34582" s="1"/>
      <c r="K34582" s="1"/>
      <c r="L34582" s="1"/>
      <c r="M34582" s="1"/>
    </row>
    <row r="34583" spans="10:13" x14ac:dyDescent="0.3">
      <c r="J34583" s="1"/>
      <c r="K34583" s="1"/>
      <c r="L34583" s="1"/>
      <c r="M34583" s="1"/>
    </row>
    <row r="34584" spans="10:13" x14ac:dyDescent="0.3">
      <c r="J34584" s="1"/>
      <c r="K34584" s="1"/>
      <c r="L34584" s="1"/>
      <c r="M34584" s="1"/>
    </row>
    <row r="34585" spans="10:13" x14ac:dyDescent="0.3">
      <c r="J34585" s="1"/>
      <c r="K34585" s="1"/>
      <c r="L34585" s="1"/>
      <c r="M34585" s="1"/>
    </row>
    <row r="34586" spans="10:13" x14ac:dyDescent="0.3">
      <c r="J34586" s="1"/>
      <c r="K34586" s="1"/>
      <c r="L34586" s="1"/>
      <c r="M34586" s="1"/>
    </row>
    <row r="34587" spans="10:13" x14ac:dyDescent="0.3">
      <c r="J34587" s="1"/>
      <c r="K34587" s="1"/>
      <c r="L34587" s="1"/>
      <c r="M34587" s="1"/>
    </row>
    <row r="34588" spans="10:13" x14ac:dyDescent="0.3">
      <c r="J34588" s="1"/>
      <c r="K34588" s="1"/>
      <c r="L34588" s="1"/>
      <c r="M34588" s="1"/>
    </row>
    <row r="34589" spans="10:13" x14ac:dyDescent="0.3">
      <c r="J34589" s="1"/>
      <c r="K34589" s="1"/>
      <c r="L34589" s="1"/>
      <c r="M34589" s="1"/>
    </row>
    <row r="34590" spans="10:13" x14ac:dyDescent="0.3">
      <c r="J34590" s="1"/>
      <c r="K34590" s="1"/>
      <c r="L34590" s="1"/>
      <c r="M34590" s="1"/>
    </row>
    <row r="34591" spans="10:13" x14ac:dyDescent="0.3">
      <c r="J34591" s="1"/>
      <c r="K34591" s="1"/>
      <c r="L34591" s="1"/>
      <c r="M34591" s="1"/>
    </row>
    <row r="34592" spans="10:13" x14ac:dyDescent="0.3">
      <c r="J34592" s="1"/>
      <c r="K34592" s="1"/>
      <c r="L34592" s="1"/>
      <c r="M34592" s="1"/>
    </row>
    <row r="34593" spans="10:13" x14ac:dyDescent="0.3">
      <c r="J34593" s="1"/>
      <c r="K34593" s="1"/>
      <c r="L34593" s="1"/>
      <c r="M34593" s="1"/>
    </row>
    <row r="34594" spans="10:13" x14ac:dyDescent="0.3">
      <c r="J34594" s="1"/>
      <c r="K34594" s="1"/>
      <c r="L34594" s="1"/>
      <c r="M34594" s="1"/>
    </row>
    <row r="34595" spans="10:13" x14ac:dyDescent="0.3">
      <c r="J34595" s="1"/>
      <c r="K34595" s="1"/>
      <c r="L34595" s="1"/>
      <c r="M34595" s="1"/>
    </row>
    <row r="34596" spans="10:13" x14ac:dyDescent="0.3">
      <c r="J34596" s="1"/>
      <c r="K34596" s="1"/>
      <c r="L34596" s="1"/>
      <c r="M34596" s="1"/>
    </row>
    <row r="34597" spans="10:13" x14ac:dyDescent="0.3">
      <c r="J34597" s="1"/>
      <c r="K34597" s="1"/>
      <c r="L34597" s="1"/>
      <c r="M34597" s="1"/>
    </row>
    <row r="34598" spans="10:13" x14ac:dyDescent="0.3">
      <c r="J34598" s="1"/>
      <c r="K34598" s="1"/>
      <c r="L34598" s="1"/>
      <c r="M34598" s="1"/>
    </row>
    <row r="34599" spans="10:13" x14ac:dyDescent="0.3">
      <c r="J34599" s="1"/>
      <c r="K34599" s="1"/>
      <c r="L34599" s="1"/>
      <c r="M34599" s="1"/>
    </row>
    <row r="34600" spans="10:13" x14ac:dyDescent="0.3">
      <c r="J34600" s="1"/>
      <c r="K34600" s="1"/>
      <c r="L34600" s="1"/>
      <c r="M34600" s="1"/>
    </row>
    <row r="34601" spans="10:13" x14ac:dyDescent="0.3">
      <c r="J34601" s="1"/>
      <c r="K34601" s="1"/>
      <c r="L34601" s="1"/>
      <c r="M34601" s="1"/>
    </row>
    <row r="34602" spans="10:13" x14ac:dyDescent="0.3">
      <c r="J34602" s="1"/>
      <c r="K34602" s="1"/>
      <c r="L34602" s="1"/>
      <c r="M34602" s="1"/>
    </row>
    <row r="34603" spans="10:13" x14ac:dyDescent="0.3">
      <c r="J34603" s="1"/>
      <c r="K34603" s="1"/>
      <c r="L34603" s="1"/>
      <c r="M34603" s="1"/>
    </row>
    <row r="34604" spans="10:13" x14ac:dyDescent="0.3">
      <c r="J34604" s="1"/>
      <c r="K34604" s="1"/>
      <c r="L34604" s="1"/>
      <c r="M34604" s="1"/>
    </row>
    <row r="34605" spans="10:13" x14ac:dyDescent="0.3">
      <c r="J34605" s="1"/>
      <c r="K34605" s="1"/>
      <c r="L34605" s="1"/>
      <c r="M34605" s="1"/>
    </row>
    <row r="34606" spans="10:13" x14ac:dyDescent="0.3">
      <c r="J34606" s="1"/>
      <c r="K34606" s="1"/>
      <c r="L34606" s="1"/>
      <c r="M34606" s="1"/>
    </row>
    <row r="34607" spans="10:13" x14ac:dyDescent="0.3">
      <c r="J34607" s="1"/>
      <c r="K34607" s="1"/>
      <c r="L34607" s="1"/>
      <c r="M34607" s="1"/>
    </row>
    <row r="34608" spans="10:13" x14ac:dyDescent="0.3">
      <c r="J34608" s="1"/>
      <c r="K34608" s="1"/>
      <c r="L34608" s="1"/>
      <c r="M34608" s="1"/>
    </row>
    <row r="34609" spans="10:13" x14ac:dyDescent="0.3">
      <c r="J34609" s="1"/>
      <c r="K34609" s="1"/>
      <c r="L34609" s="1"/>
      <c r="M34609" s="1"/>
    </row>
    <row r="34610" spans="10:13" x14ac:dyDescent="0.3">
      <c r="J34610" s="1"/>
      <c r="K34610" s="1"/>
      <c r="L34610" s="1"/>
      <c r="M34610" s="1"/>
    </row>
    <row r="34611" spans="10:13" x14ac:dyDescent="0.3">
      <c r="J34611" s="1"/>
      <c r="K34611" s="1"/>
      <c r="L34611" s="1"/>
      <c r="M34611" s="1"/>
    </row>
    <row r="34612" spans="10:13" x14ac:dyDescent="0.3">
      <c r="J34612" s="1"/>
      <c r="K34612" s="1"/>
      <c r="L34612" s="1"/>
      <c r="M34612" s="1"/>
    </row>
    <row r="34613" spans="10:13" x14ac:dyDescent="0.3">
      <c r="J34613" s="1"/>
      <c r="K34613" s="1"/>
      <c r="L34613" s="1"/>
      <c r="M34613" s="1"/>
    </row>
    <row r="34614" spans="10:13" x14ac:dyDescent="0.3">
      <c r="J34614" s="1"/>
      <c r="K34614" s="1"/>
      <c r="L34614" s="1"/>
      <c r="M34614" s="1"/>
    </row>
    <row r="34615" spans="10:13" x14ac:dyDescent="0.3">
      <c r="J34615" s="1"/>
      <c r="K34615" s="1"/>
      <c r="L34615" s="1"/>
      <c r="M34615" s="1"/>
    </row>
    <row r="34616" spans="10:13" x14ac:dyDescent="0.3">
      <c r="J34616" s="1"/>
      <c r="K34616" s="1"/>
      <c r="L34616" s="1"/>
      <c r="M34616" s="1"/>
    </row>
    <row r="34617" spans="10:13" x14ac:dyDescent="0.3">
      <c r="J34617" s="1"/>
      <c r="K34617" s="1"/>
      <c r="L34617" s="1"/>
      <c r="M34617" s="1"/>
    </row>
    <row r="34618" spans="10:13" x14ac:dyDescent="0.3">
      <c r="J34618" s="1"/>
      <c r="K34618" s="1"/>
      <c r="L34618" s="1"/>
      <c r="M34618" s="1"/>
    </row>
    <row r="34619" spans="10:13" x14ac:dyDescent="0.3">
      <c r="J34619" s="1"/>
      <c r="K34619" s="1"/>
      <c r="L34619" s="1"/>
      <c r="M34619" s="1"/>
    </row>
    <row r="34620" spans="10:13" x14ac:dyDescent="0.3">
      <c r="J34620" s="1"/>
      <c r="K34620" s="1"/>
      <c r="L34620" s="1"/>
      <c r="M34620" s="1"/>
    </row>
    <row r="34621" spans="10:13" x14ac:dyDescent="0.3">
      <c r="J34621" s="1"/>
      <c r="K34621" s="1"/>
      <c r="L34621" s="1"/>
      <c r="M34621" s="1"/>
    </row>
    <row r="34622" spans="10:13" x14ac:dyDescent="0.3">
      <c r="J34622" s="1"/>
      <c r="K34622" s="1"/>
      <c r="L34622" s="1"/>
      <c r="M34622" s="1"/>
    </row>
    <row r="34623" spans="10:13" x14ac:dyDescent="0.3">
      <c r="J34623" s="1"/>
      <c r="K34623" s="1"/>
      <c r="L34623" s="1"/>
      <c r="M34623" s="1"/>
    </row>
    <row r="34624" spans="10:13" x14ac:dyDescent="0.3">
      <c r="J34624" s="1"/>
      <c r="K34624" s="1"/>
      <c r="L34624" s="1"/>
      <c r="M34624" s="1"/>
    </row>
    <row r="34625" spans="10:13" x14ac:dyDescent="0.3">
      <c r="J34625" s="1"/>
      <c r="K34625" s="1"/>
      <c r="L34625" s="1"/>
      <c r="M34625" s="1"/>
    </row>
    <row r="34626" spans="10:13" x14ac:dyDescent="0.3">
      <c r="J34626" s="1"/>
      <c r="K34626" s="1"/>
      <c r="L34626" s="1"/>
      <c r="M34626" s="1"/>
    </row>
    <row r="34627" spans="10:13" x14ac:dyDescent="0.3">
      <c r="J34627" s="1"/>
      <c r="K34627" s="1"/>
      <c r="L34627" s="1"/>
      <c r="M34627" s="1"/>
    </row>
    <row r="34628" spans="10:13" x14ac:dyDescent="0.3">
      <c r="J34628" s="1"/>
      <c r="K34628" s="1"/>
      <c r="L34628" s="1"/>
      <c r="M34628" s="1"/>
    </row>
    <row r="34629" spans="10:13" x14ac:dyDescent="0.3">
      <c r="J34629" s="1"/>
      <c r="K34629" s="1"/>
      <c r="L34629" s="1"/>
      <c r="M34629" s="1"/>
    </row>
    <row r="34630" spans="10:13" x14ac:dyDescent="0.3">
      <c r="J34630" s="1"/>
      <c r="K34630" s="1"/>
      <c r="L34630" s="1"/>
      <c r="M34630" s="1"/>
    </row>
    <row r="34631" spans="10:13" x14ac:dyDescent="0.3">
      <c r="J34631" s="1"/>
      <c r="K34631" s="1"/>
      <c r="L34631" s="1"/>
      <c r="M34631" s="1"/>
    </row>
    <row r="34632" spans="10:13" x14ac:dyDescent="0.3">
      <c r="J34632" s="1"/>
      <c r="K34632" s="1"/>
      <c r="L34632" s="1"/>
      <c r="M34632" s="1"/>
    </row>
    <row r="34633" spans="10:13" x14ac:dyDescent="0.3">
      <c r="J34633" s="1"/>
      <c r="K34633" s="1"/>
      <c r="L34633" s="1"/>
      <c r="M34633" s="1"/>
    </row>
    <row r="34634" spans="10:13" x14ac:dyDescent="0.3">
      <c r="J34634" s="1"/>
      <c r="K34634" s="1"/>
      <c r="L34634" s="1"/>
      <c r="M34634" s="1"/>
    </row>
    <row r="34635" spans="10:13" x14ac:dyDescent="0.3">
      <c r="J34635" s="1"/>
      <c r="K34635" s="1"/>
      <c r="L34635" s="1"/>
      <c r="M34635" s="1"/>
    </row>
    <row r="34636" spans="10:13" x14ac:dyDescent="0.3">
      <c r="J34636" s="1"/>
      <c r="K34636" s="1"/>
      <c r="L34636" s="1"/>
      <c r="M34636" s="1"/>
    </row>
    <row r="34637" spans="10:13" x14ac:dyDescent="0.3">
      <c r="J34637" s="1"/>
      <c r="K34637" s="1"/>
      <c r="L34637" s="1"/>
      <c r="M34637" s="1"/>
    </row>
    <row r="34638" spans="10:13" x14ac:dyDescent="0.3">
      <c r="J34638" s="1"/>
      <c r="K34638" s="1"/>
      <c r="L34638" s="1"/>
      <c r="M34638" s="1"/>
    </row>
    <row r="34639" spans="10:13" x14ac:dyDescent="0.3">
      <c r="J34639" s="1"/>
      <c r="K34639" s="1"/>
      <c r="L34639" s="1"/>
      <c r="M34639" s="1"/>
    </row>
    <row r="34640" spans="10:13" x14ac:dyDescent="0.3">
      <c r="J34640" s="1"/>
      <c r="K34640" s="1"/>
      <c r="L34640" s="1"/>
      <c r="M34640" s="1"/>
    </row>
    <row r="34641" spans="10:13" x14ac:dyDescent="0.3">
      <c r="J34641" s="1"/>
      <c r="K34641" s="1"/>
      <c r="L34641" s="1"/>
      <c r="M34641" s="1"/>
    </row>
    <row r="34642" spans="10:13" x14ac:dyDescent="0.3">
      <c r="J34642" s="1"/>
      <c r="K34642" s="1"/>
      <c r="L34642" s="1"/>
      <c r="M34642" s="1"/>
    </row>
    <row r="34643" spans="10:13" x14ac:dyDescent="0.3">
      <c r="J34643" s="1"/>
      <c r="K34643" s="1"/>
      <c r="L34643" s="1"/>
      <c r="M34643" s="1"/>
    </row>
    <row r="34644" spans="10:13" x14ac:dyDescent="0.3">
      <c r="J34644" s="1"/>
      <c r="K34644" s="1"/>
      <c r="L34644" s="1"/>
      <c r="M34644" s="1"/>
    </row>
    <row r="34645" spans="10:13" x14ac:dyDescent="0.3">
      <c r="J34645" s="1"/>
      <c r="K34645" s="1"/>
      <c r="L34645" s="1"/>
      <c r="M34645" s="1"/>
    </row>
    <row r="34646" spans="10:13" x14ac:dyDescent="0.3">
      <c r="J34646" s="1"/>
      <c r="K34646" s="1"/>
      <c r="L34646" s="1"/>
      <c r="M34646" s="1"/>
    </row>
    <row r="34647" spans="10:13" x14ac:dyDescent="0.3">
      <c r="J34647" s="1"/>
      <c r="K34647" s="1"/>
      <c r="L34647" s="1"/>
      <c r="M34647" s="1"/>
    </row>
    <row r="34648" spans="10:13" x14ac:dyDescent="0.3">
      <c r="J34648" s="1"/>
      <c r="K34648" s="1"/>
      <c r="L34648" s="1"/>
      <c r="M34648" s="1"/>
    </row>
    <row r="34649" spans="10:13" x14ac:dyDescent="0.3">
      <c r="J34649" s="1"/>
      <c r="K34649" s="1"/>
      <c r="L34649" s="1"/>
      <c r="M34649" s="1"/>
    </row>
    <row r="34650" spans="10:13" x14ac:dyDescent="0.3">
      <c r="J34650" s="1"/>
      <c r="K34650" s="1"/>
      <c r="L34650" s="1"/>
      <c r="M34650" s="1"/>
    </row>
    <row r="34651" spans="10:13" x14ac:dyDescent="0.3">
      <c r="J34651" s="1"/>
      <c r="K34651" s="1"/>
      <c r="L34651" s="1"/>
      <c r="M34651" s="1"/>
    </row>
    <row r="34652" spans="10:13" x14ac:dyDescent="0.3">
      <c r="J34652" s="1"/>
      <c r="K34652" s="1"/>
      <c r="L34652" s="1"/>
      <c r="M34652" s="1"/>
    </row>
    <row r="34653" spans="10:13" x14ac:dyDescent="0.3">
      <c r="J34653" s="1"/>
      <c r="K34653" s="1"/>
      <c r="L34653" s="1"/>
      <c r="M34653" s="1"/>
    </row>
    <row r="34654" spans="10:13" x14ac:dyDescent="0.3">
      <c r="J34654" s="1"/>
      <c r="K34654" s="1"/>
      <c r="L34654" s="1"/>
      <c r="M34654" s="1"/>
    </row>
    <row r="34655" spans="10:13" x14ac:dyDescent="0.3">
      <c r="J34655" s="1"/>
      <c r="K34655" s="1"/>
      <c r="L34655" s="1"/>
      <c r="M34655" s="1"/>
    </row>
    <row r="34656" spans="10:13" x14ac:dyDescent="0.3">
      <c r="J34656" s="1"/>
      <c r="K34656" s="1"/>
      <c r="L34656" s="1"/>
      <c r="M34656" s="1"/>
    </row>
    <row r="34657" spans="10:13" x14ac:dyDescent="0.3">
      <c r="J34657" s="1"/>
      <c r="K34657" s="1"/>
      <c r="L34657" s="1"/>
      <c r="M34657" s="1"/>
    </row>
    <row r="34658" spans="10:13" x14ac:dyDescent="0.3">
      <c r="J34658" s="1"/>
      <c r="K34658" s="1"/>
      <c r="L34658" s="1"/>
      <c r="M34658" s="1"/>
    </row>
    <row r="34659" spans="10:13" x14ac:dyDescent="0.3">
      <c r="J34659" s="1"/>
      <c r="K34659" s="1"/>
      <c r="L34659" s="1"/>
      <c r="M34659" s="1"/>
    </row>
    <row r="34660" spans="10:13" x14ac:dyDescent="0.3">
      <c r="J34660" s="1"/>
      <c r="K34660" s="1"/>
      <c r="L34660" s="1"/>
      <c r="M34660" s="1"/>
    </row>
    <row r="34661" spans="10:13" x14ac:dyDescent="0.3">
      <c r="J34661" s="1"/>
      <c r="K34661" s="1"/>
      <c r="L34661" s="1"/>
      <c r="M34661" s="1"/>
    </row>
    <row r="34662" spans="10:13" x14ac:dyDescent="0.3">
      <c r="J34662" s="1"/>
      <c r="K34662" s="1"/>
      <c r="L34662" s="1"/>
      <c r="M34662" s="1"/>
    </row>
    <row r="34663" spans="10:13" x14ac:dyDescent="0.3">
      <c r="J34663" s="1"/>
      <c r="K34663" s="1"/>
      <c r="L34663" s="1"/>
      <c r="M34663" s="1"/>
    </row>
    <row r="34664" spans="10:13" x14ac:dyDescent="0.3">
      <c r="J34664" s="1"/>
      <c r="K34664" s="1"/>
      <c r="L34664" s="1"/>
      <c r="M34664" s="1"/>
    </row>
    <row r="34665" spans="10:13" x14ac:dyDescent="0.3">
      <c r="J34665" s="1"/>
      <c r="K34665" s="1"/>
      <c r="L34665" s="1"/>
      <c r="M34665" s="1"/>
    </row>
    <row r="34666" spans="10:13" x14ac:dyDescent="0.3">
      <c r="J34666" s="1"/>
      <c r="K34666" s="1"/>
      <c r="L34666" s="1"/>
      <c r="M34666" s="1"/>
    </row>
    <row r="34667" spans="10:13" x14ac:dyDescent="0.3">
      <c r="J34667" s="1"/>
      <c r="K34667" s="1"/>
      <c r="L34667" s="1"/>
      <c r="M34667" s="1"/>
    </row>
    <row r="34668" spans="10:13" x14ac:dyDescent="0.3">
      <c r="J34668" s="1"/>
      <c r="K34668" s="1"/>
      <c r="L34668" s="1"/>
      <c r="M34668" s="1"/>
    </row>
    <row r="34669" spans="10:13" x14ac:dyDescent="0.3">
      <c r="J34669" s="1"/>
      <c r="K34669" s="1"/>
      <c r="L34669" s="1"/>
      <c r="M34669" s="1"/>
    </row>
    <row r="34670" spans="10:13" x14ac:dyDescent="0.3">
      <c r="J34670" s="1"/>
      <c r="K34670" s="1"/>
      <c r="L34670" s="1"/>
      <c r="M34670" s="1"/>
    </row>
    <row r="34671" spans="10:13" x14ac:dyDescent="0.3">
      <c r="J34671" s="1"/>
      <c r="K34671" s="1"/>
      <c r="L34671" s="1"/>
      <c r="M34671" s="1"/>
    </row>
    <row r="34672" spans="10:13" x14ac:dyDescent="0.3">
      <c r="J34672" s="1"/>
      <c r="K34672" s="1"/>
      <c r="L34672" s="1"/>
      <c r="M34672" s="1"/>
    </row>
    <row r="34673" spans="10:13" x14ac:dyDescent="0.3">
      <c r="J34673" s="1"/>
      <c r="K34673" s="1"/>
      <c r="L34673" s="1"/>
      <c r="M34673" s="1"/>
    </row>
    <row r="34674" spans="10:13" x14ac:dyDescent="0.3">
      <c r="J34674" s="1"/>
      <c r="K34674" s="1"/>
      <c r="L34674" s="1"/>
      <c r="M34674" s="1"/>
    </row>
    <row r="34675" spans="10:13" x14ac:dyDescent="0.3">
      <c r="J34675" s="1"/>
      <c r="K34675" s="1"/>
      <c r="L34675" s="1"/>
      <c r="M34675" s="1"/>
    </row>
    <row r="34676" spans="10:13" x14ac:dyDescent="0.3">
      <c r="J34676" s="1"/>
      <c r="K34676" s="1"/>
      <c r="L34676" s="1"/>
      <c r="M34676" s="1"/>
    </row>
    <row r="34677" spans="10:13" x14ac:dyDescent="0.3">
      <c r="J34677" s="1"/>
      <c r="K34677" s="1"/>
      <c r="L34677" s="1"/>
      <c r="M34677" s="1"/>
    </row>
    <row r="34678" spans="10:13" x14ac:dyDescent="0.3">
      <c r="J34678" s="1"/>
      <c r="K34678" s="1"/>
      <c r="L34678" s="1"/>
      <c r="M34678" s="1"/>
    </row>
    <row r="34679" spans="10:13" x14ac:dyDescent="0.3">
      <c r="J34679" s="1"/>
      <c r="K34679" s="1"/>
      <c r="L34679" s="1"/>
      <c r="M34679" s="1"/>
    </row>
    <row r="34680" spans="10:13" x14ac:dyDescent="0.3">
      <c r="J34680" s="1"/>
      <c r="K34680" s="1"/>
      <c r="L34680" s="1"/>
      <c r="M34680" s="1"/>
    </row>
    <row r="34681" spans="10:13" x14ac:dyDescent="0.3">
      <c r="J34681" s="1"/>
      <c r="K34681" s="1"/>
      <c r="L34681" s="1"/>
      <c r="M34681" s="1"/>
    </row>
    <row r="34682" spans="10:13" x14ac:dyDescent="0.3">
      <c r="J34682" s="1"/>
      <c r="K34682" s="1"/>
      <c r="L34682" s="1"/>
      <c r="M34682" s="1"/>
    </row>
    <row r="34683" spans="10:13" x14ac:dyDescent="0.3">
      <c r="J34683" s="1"/>
      <c r="K34683" s="1"/>
      <c r="L34683" s="1"/>
      <c r="M34683" s="1"/>
    </row>
    <row r="34684" spans="10:13" x14ac:dyDescent="0.3">
      <c r="J34684" s="1"/>
      <c r="K34684" s="1"/>
      <c r="L34684" s="1"/>
      <c r="M34684" s="1"/>
    </row>
    <row r="34685" spans="10:13" x14ac:dyDescent="0.3">
      <c r="J34685" s="1"/>
      <c r="K34685" s="1"/>
      <c r="L34685" s="1"/>
      <c r="M34685" s="1"/>
    </row>
    <row r="34686" spans="10:13" x14ac:dyDescent="0.3">
      <c r="J34686" s="1"/>
      <c r="K34686" s="1"/>
      <c r="L34686" s="1"/>
      <c r="M34686" s="1"/>
    </row>
    <row r="34687" spans="10:13" x14ac:dyDescent="0.3">
      <c r="J34687" s="1"/>
      <c r="K34687" s="1"/>
      <c r="L34687" s="1"/>
      <c r="M34687" s="1"/>
    </row>
    <row r="34688" spans="10:13" x14ac:dyDescent="0.3">
      <c r="J34688" s="1"/>
      <c r="K34688" s="1"/>
      <c r="L34688" s="1"/>
      <c r="M34688" s="1"/>
    </row>
    <row r="34689" spans="10:13" x14ac:dyDescent="0.3">
      <c r="J34689" s="1"/>
      <c r="K34689" s="1"/>
      <c r="L34689" s="1"/>
      <c r="M34689" s="1"/>
    </row>
    <row r="34690" spans="10:13" x14ac:dyDescent="0.3">
      <c r="J34690" s="1"/>
      <c r="K34690" s="1"/>
      <c r="L34690" s="1"/>
      <c r="M34690" s="1"/>
    </row>
    <row r="34691" spans="10:13" x14ac:dyDescent="0.3">
      <c r="J34691" s="1"/>
      <c r="K34691" s="1"/>
      <c r="L34691" s="1"/>
      <c r="M34691" s="1"/>
    </row>
    <row r="34692" spans="10:13" x14ac:dyDescent="0.3">
      <c r="J34692" s="1"/>
      <c r="K34692" s="1"/>
      <c r="L34692" s="1"/>
      <c r="M34692" s="1"/>
    </row>
    <row r="34693" spans="10:13" x14ac:dyDescent="0.3">
      <c r="J34693" s="1"/>
      <c r="K34693" s="1"/>
      <c r="L34693" s="1"/>
      <c r="M34693" s="1"/>
    </row>
    <row r="34694" spans="10:13" x14ac:dyDescent="0.3">
      <c r="J34694" s="1"/>
      <c r="K34694" s="1"/>
      <c r="L34694" s="1"/>
      <c r="M34694" s="1"/>
    </row>
    <row r="34695" spans="10:13" x14ac:dyDescent="0.3">
      <c r="J34695" s="1"/>
      <c r="K34695" s="1"/>
      <c r="L34695" s="1"/>
      <c r="M34695" s="1"/>
    </row>
    <row r="34696" spans="10:13" x14ac:dyDescent="0.3">
      <c r="J34696" s="1"/>
      <c r="K34696" s="1"/>
      <c r="L34696" s="1"/>
      <c r="M34696" s="1"/>
    </row>
    <row r="34697" spans="10:13" x14ac:dyDescent="0.3">
      <c r="J34697" s="1"/>
      <c r="K34697" s="1"/>
      <c r="L34697" s="1"/>
      <c r="M34697" s="1"/>
    </row>
    <row r="34698" spans="10:13" x14ac:dyDescent="0.3">
      <c r="J34698" s="1"/>
      <c r="K34698" s="1"/>
      <c r="L34698" s="1"/>
      <c r="M34698" s="1"/>
    </row>
    <row r="34699" spans="10:13" x14ac:dyDescent="0.3">
      <c r="J34699" s="1"/>
      <c r="K34699" s="1"/>
      <c r="L34699" s="1"/>
      <c r="M34699" s="1"/>
    </row>
    <row r="34700" spans="10:13" x14ac:dyDescent="0.3">
      <c r="J34700" s="1"/>
      <c r="K34700" s="1"/>
      <c r="L34700" s="1"/>
      <c r="M34700" s="1"/>
    </row>
    <row r="34701" spans="10:13" x14ac:dyDescent="0.3">
      <c r="J34701" s="1"/>
      <c r="K34701" s="1"/>
      <c r="L34701" s="1"/>
      <c r="M34701" s="1"/>
    </row>
    <row r="34702" spans="10:13" x14ac:dyDescent="0.3">
      <c r="J34702" s="1"/>
      <c r="K34702" s="1"/>
      <c r="L34702" s="1"/>
      <c r="M34702" s="1"/>
    </row>
    <row r="34703" spans="10:13" x14ac:dyDescent="0.3">
      <c r="J34703" s="1"/>
      <c r="K34703" s="1"/>
      <c r="L34703" s="1"/>
      <c r="M34703" s="1"/>
    </row>
    <row r="34704" spans="10:13" x14ac:dyDescent="0.3">
      <c r="J34704" s="1"/>
      <c r="K34704" s="1"/>
      <c r="L34704" s="1"/>
      <c r="M34704" s="1"/>
    </row>
    <row r="34705" spans="10:13" x14ac:dyDescent="0.3">
      <c r="J34705" s="1"/>
      <c r="K34705" s="1"/>
      <c r="L34705" s="1"/>
      <c r="M34705" s="1"/>
    </row>
    <row r="34706" spans="10:13" x14ac:dyDescent="0.3">
      <c r="J34706" s="1"/>
      <c r="K34706" s="1"/>
      <c r="L34706" s="1"/>
      <c r="M34706" s="1"/>
    </row>
    <row r="34707" spans="10:13" x14ac:dyDescent="0.3">
      <c r="J34707" s="1"/>
      <c r="K34707" s="1"/>
      <c r="L34707" s="1"/>
      <c r="M34707" s="1"/>
    </row>
    <row r="34708" spans="10:13" x14ac:dyDescent="0.3">
      <c r="J34708" s="1"/>
      <c r="K34708" s="1"/>
      <c r="L34708" s="1"/>
      <c r="M34708" s="1"/>
    </row>
    <row r="34709" spans="10:13" x14ac:dyDescent="0.3">
      <c r="J34709" s="1"/>
      <c r="K34709" s="1"/>
      <c r="L34709" s="1"/>
      <c r="M34709" s="1"/>
    </row>
    <row r="34710" spans="10:13" x14ac:dyDescent="0.3">
      <c r="J34710" s="1"/>
      <c r="K34710" s="1"/>
      <c r="L34710" s="1"/>
      <c r="M34710" s="1"/>
    </row>
    <row r="34711" spans="10:13" x14ac:dyDescent="0.3">
      <c r="J34711" s="1"/>
      <c r="K34711" s="1"/>
      <c r="L34711" s="1"/>
      <c r="M34711" s="1"/>
    </row>
    <row r="34712" spans="10:13" x14ac:dyDescent="0.3">
      <c r="J34712" s="1"/>
      <c r="K34712" s="1"/>
      <c r="L34712" s="1"/>
      <c r="M34712" s="1"/>
    </row>
    <row r="34713" spans="10:13" x14ac:dyDescent="0.3">
      <c r="J34713" s="1"/>
      <c r="K34713" s="1"/>
      <c r="L34713" s="1"/>
      <c r="M34713" s="1"/>
    </row>
    <row r="34714" spans="10:13" x14ac:dyDescent="0.3">
      <c r="J34714" s="1"/>
      <c r="K34714" s="1"/>
      <c r="L34714" s="1"/>
      <c r="M34714" s="1"/>
    </row>
    <row r="34715" spans="10:13" x14ac:dyDescent="0.3">
      <c r="J34715" s="1"/>
      <c r="K34715" s="1"/>
      <c r="L34715" s="1"/>
      <c r="M34715" s="1"/>
    </row>
    <row r="34716" spans="10:13" x14ac:dyDescent="0.3">
      <c r="J34716" s="1"/>
      <c r="K34716" s="1"/>
      <c r="L34716" s="1"/>
      <c r="M34716" s="1"/>
    </row>
    <row r="34717" spans="10:13" x14ac:dyDescent="0.3">
      <c r="J34717" s="1"/>
      <c r="K34717" s="1"/>
      <c r="L34717" s="1"/>
      <c r="M34717" s="1"/>
    </row>
    <row r="34718" spans="10:13" x14ac:dyDescent="0.3">
      <c r="J34718" s="1"/>
      <c r="K34718" s="1"/>
      <c r="L34718" s="1"/>
      <c r="M34718" s="1"/>
    </row>
    <row r="34719" spans="10:13" x14ac:dyDescent="0.3">
      <c r="J34719" s="1"/>
      <c r="K34719" s="1"/>
      <c r="L34719" s="1"/>
      <c r="M34719" s="1"/>
    </row>
    <row r="34720" spans="10:13" x14ac:dyDescent="0.3">
      <c r="J34720" s="1"/>
      <c r="K34720" s="1"/>
      <c r="L34720" s="1"/>
      <c r="M34720" s="1"/>
    </row>
    <row r="34721" spans="10:13" x14ac:dyDescent="0.3">
      <c r="J34721" s="1"/>
      <c r="K34721" s="1"/>
      <c r="L34721" s="1"/>
      <c r="M34721" s="1"/>
    </row>
    <row r="34722" spans="10:13" x14ac:dyDescent="0.3">
      <c r="J34722" s="1"/>
      <c r="K34722" s="1"/>
      <c r="L34722" s="1"/>
      <c r="M34722" s="1"/>
    </row>
    <row r="34723" spans="10:13" x14ac:dyDescent="0.3">
      <c r="J34723" s="1"/>
      <c r="K34723" s="1"/>
      <c r="L34723" s="1"/>
      <c r="M34723" s="1"/>
    </row>
    <row r="34724" spans="10:13" x14ac:dyDescent="0.3">
      <c r="J34724" s="1"/>
      <c r="K34724" s="1"/>
      <c r="L34724" s="1"/>
      <c r="M34724" s="1"/>
    </row>
    <row r="34725" spans="10:13" x14ac:dyDescent="0.3">
      <c r="J34725" s="1"/>
      <c r="K34725" s="1"/>
      <c r="L34725" s="1"/>
      <c r="M34725" s="1"/>
    </row>
    <row r="34726" spans="10:13" x14ac:dyDescent="0.3">
      <c r="J34726" s="1"/>
      <c r="K34726" s="1"/>
      <c r="L34726" s="1"/>
      <c r="M34726" s="1"/>
    </row>
    <row r="34727" spans="10:13" x14ac:dyDescent="0.3">
      <c r="J34727" s="1"/>
      <c r="K34727" s="1"/>
      <c r="L34727" s="1"/>
      <c r="M34727" s="1"/>
    </row>
    <row r="34728" spans="10:13" x14ac:dyDescent="0.3">
      <c r="J34728" s="1"/>
      <c r="K34728" s="1"/>
      <c r="L34728" s="1"/>
      <c r="M34728" s="1"/>
    </row>
    <row r="34729" spans="10:13" x14ac:dyDescent="0.3">
      <c r="J34729" s="1"/>
      <c r="K34729" s="1"/>
      <c r="L34729" s="1"/>
      <c r="M34729" s="1"/>
    </row>
    <row r="34730" spans="10:13" x14ac:dyDescent="0.3">
      <c r="J34730" s="1"/>
      <c r="K34730" s="1"/>
      <c r="L34730" s="1"/>
      <c r="M34730" s="1"/>
    </row>
    <row r="34731" spans="10:13" x14ac:dyDescent="0.3">
      <c r="J34731" s="1"/>
      <c r="K34731" s="1"/>
      <c r="L34731" s="1"/>
      <c r="M34731" s="1"/>
    </row>
    <row r="34732" spans="10:13" x14ac:dyDescent="0.3">
      <c r="J34732" s="1"/>
      <c r="K34732" s="1"/>
      <c r="L34732" s="1"/>
      <c r="M34732" s="1"/>
    </row>
    <row r="34733" spans="10:13" x14ac:dyDescent="0.3">
      <c r="J34733" s="1"/>
      <c r="K34733" s="1"/>
      <c r="L34733" s="1"/>
      <c r="M34733" s="1"/>
    </row>
    <row r="34734" spans="10:13" x14ac:dyDescent="0.3">
      <c r="J34734" s="1"/>
      <c r="K34734" s="1"/>
      <c r="L34734" s="1"/>
      <c r="M34734" s="1"/>
    </row>
    <row r="34735" spans="10:13" x14ac:dyDescent="0.3">
      <c r="J34735" s="1"/>
      <c r="K34735" s="1"/>
      <c r="L34735" s="1"/>
      <c r="M34735" s="1"/>
    </row>
    <row r="34736" spans="10:13" x14ac:dyDescent="0.3">
      <c r="J34736" s="1"/>
      <c r="K34736" s="1"/>
      <c r="L34736" s="1"/>
      <c r="M34736" s="1"/>
    </row>
    <row r="34737" spans="10:13" x14ac:dyDescent="0.3">
      <c r="J34737" s="1"/>
      <c r="K34737" s="1"/>
      <c r="L34737" s="1"/>
      <c r="M34737" s="1"/>
    </row>
    <row r="34738" spans="10:13" x14ac:dyDescent="0.3">
      <c r="J34738" s="1"/>
      <c r="K34738" s="1"/>
      <c r="L34738" s="1"/>
      <c r="M34738" s="1"/>
    </row>
    <row r="34739" spans="10:13" x14ac:dyDescent="0.3">
      <c r="J34739" s="1"/>
      <c r="K34739" s="1"/>
      <c r="L34739" s="1"/>
      <c r="M34739" s="1"/>
    </row>
    <row r="34740" spans="10:13" x14ac:dyDescent="0.3">
      <c r="J34740" s="1"/>
      <c r="K34740" s="1"/>
      <c r="L34740" s="1"/>
      <c r="M34740" s="1"/>
    </row>
    <row r="34741" spans="10:13" x14ac:dyDescent="0.3">
      <c r="J34741" s="1"/>
      <c r="K34741" s="1"/>
      <c r="L34741" s="1"/>
      <c r="M34741" s="1"/>
    </row>
    <row r="34742" spans="10:13" x14ac:dyDescent="0.3">
      <c r="J34742" s="1"/>
      <c r="K34742" s="1"/>
      <c r="L34742" s="1"/>
      <c r="M34742" s="1"/>
    </row>
    <row r="34743" spans="10:13" x14ac:dyDescent="0.3">
      <c r="J34743" s="1"/>
      <c r="K34743" s="1"/>
      <c r="L34743" s="1"/>
      <c r="M34743" s="1"/>
    </row>
    <row r="34744" spans="10:13" x14ac:dyDescent="0.3">
      <c r="J34744" s="1"/>
      <c r="K34744" s="1"/>
      <c r="L34744" s="1"/>
      <c r="M34744" s="1"/>
    </row>
    <row r="34745" spans="10:13" x14ac:dyDescent="0.3">
      <c r="J34745" s="1"/>
      <c r="K34745" s="1"/>
      <c r="L34745" s="1"/>
      <c r="M34745" s="1"/>
    </row>
    <row r="34746" spans="10:13" x14ac:dyDescent="0.3">
      <c r="J34746" s="1"/>
      <c r="K34746" s="1"/>
      <c r="L34746" s="1"/>
      <c r="M34746" s="1"/>
    </row>
    <row r="34747" spans="10:13" x14ac:dyDescent="0.3">
      <c r="J34747" s="1"/>
      <c r="K34747" s="1"/>
      <c r="L34747" s="1"/>
      <c r="M34747" s="1"/>
    </row>
    <row r="34748" spans="10:13" x14ac:dyDescent="0.3">
      <c r="J34748" s="1"/>
      <c r="K34748" s="1"/>
      <c r="L34748" s="1"/>
      <c r="M34748" s="1"/>
    </row>
    <row r="34749" spans="10:13" x14ac:dyDescent="0.3">
      <c r="J34749" s="1"/>
      <c r="K34749" s="1"/>
      <c r="L34749" s="1"/>
      <c r="M34749" s="1"/>
    </row>
    <row r="34750" spans="10:13" x14ac:dyDescent="0.3">
      <c r="J34750" s="1"/>
      <c r="K34750" s="1"/>
      <c r="L34750" s="1"/>
      <c r="M34750" s="1"/>
    </row>
    <row r="34751" spans="10:13" x14ac:dyDescent="0.3">
      <c r="J34751" s="1"/>
      <c r="K34751" s="1"/>
      <c r="L34751" s="1"/>
      <c r="M34751" s="1"/>
    </row>
    <row r="34752" spans="10:13" x14ac:dyDescent="0.3">
      <c r="J34752" s="1"/>
      <c r="K34752" s="1"/>
      <c r="L34752" s="1"/>
      <c r="M34752" s="1"/>
    </row>
    <row r="34753" spans="10:13" x14ac:dyDescent="0.3">
      <c r="J34753" s="1"/>
      <c r="K34753" s="1"/>
      <c r="L34753" s="1"/>
      <c r="M34753" s="1"/>
    </row>
    <row r="34754" spans="10:13" x14ac:dyDescent="0.3">
      <c r="J34754" s="1"/>
      <c r="K34754" s="1"/>
      <c r="L34754" s="1"/>
      <c r="M34754" s="1"/>
    </row>
    <row r="34755" spans="10:13" x14ac:dyDescent="0.3">
      <c r="J34755" s="1"/>
      <c r="K34755" s="1"/>
      <c r="L34755" s="1"/>
      <c r="M34755" s="1"/>
    </row>
    <row r="34756" spans="10:13" x14ac:dyDescent="0.3">
      <c r="J34756" s="1"/>
      <c r="K34756" s="1"/>
      <c r="L34756" s="1"/>
      <c r="M34756" s="1"/>
    </row>
    <row r="34757" spans="10:13" x14ac:dyDescent="0.3">
      <c r="J34757" s="1"/>
      <c r="K34757" s="1"/>
      <c r="L34757" s="1"/>
      <c r="M34757" s="1"/>
    </row>
    <row r="34758" spans="10:13" x14ac:dyDescent="0.3">
      <c r="J34758" s="1"/>
      <c r="K34758" s="1"/>
      <c r="L34758" s="1"/>
      <c r="M34758" s="1"/>
    </row>
    <row r="34759" spans="10:13" x14ac:dyDescent="0.3">
      <c r="J34759" s="1"/>
      <c r="K34759" s="1"/>
      <c r="L34759" s="1"/>
      <c r="M34759" s="1"/>
    </row>
    <row r="34760" spans="10:13" x14ac:dyDescent="0.3">
      <c r="J34760" s="1"/>
      <c r="K34760" s="1"/>
      <c r="L34760" s="1"/>
      <c r="M34760" s="1"/>
    </row>
    <row r="34761" spans="10:13" x14ac:dyDescent="0.3">
      <c r="J34761" s="1"/>
      <c r="K34761" s="1"/>
      <c r="L34761" s="1"/>
      <c r="M34761" s="1"/>
    </row>
    <row r="34762" spans="10:13" x14ac:dyDescent="0.3">
      <c r="J34762" s="1"/>
      <c r="K34762" s="1"/>
      <c r="L34762" s="1"/>
      <c r="M34762" s="1"/>
    </row>
    <row r="34763" spans="10:13" x14ac:dyDescent="0.3">
      <c r="J34763" s="1"/>
      <c r="K34763" s="1"/>
      <c r="L34763" s="1"/>
      <c r="M34763" s="1"/>
    </row>
    <row r="34764" spans="10:13" x14ac:dyDescent="0.3">
      <c r="J34764" s="1"/>
      <c r="K34764" s="1"/>
      <c r="L34764" s="1"/>
      <c r="M34764" s="1"/>
    </row>
    <row r="34765" spans="10:13" x14ac:dyDescent="0.3">
      <c r="J34765" s="1"/>
      <c r="K34765" s="1"/>
      <c r="L34765" s="1"/>
      <c r="M34765" s="1"/>
    </row>
    <row r="34766" spans="10:13" x14ac:dyDescent="0.3">
      <c r="J34766" s="1"/>
      <c r="K34766" s="1"/>
      <c r="L34766" s="1"/>
      <c r="M34766" s="1"/>
    </row>
    <row r="34767" spans="10:13" x14ac:dyDescent="0.3">
      <c r="J34767" s="1"/>
      <c r="K34767" s="1"/>
      <c r="L34767" s="1"/>
      <c r="M34767" s="1"/>
    </row>
    <row r="34768" spans="10:13" x14ac:dyDescent="0.3">
      <c r="J34768" s="1"/>
      <c r="K34768" s="1"/>
      <c r="L34768" s="1"/>
      <c r="M34768" s="1"/>
    </row>
    <row r="34769" spans="10:13" x14ac:dyDescent="0.3">
      <c r="J34769" s="1"/>
      <c r="K34769" s="1"/>
      <c r="L34769" s="1"/>
      <c r="M34769" s="1"/>
    </row>
    <row r="34770" spans="10:13" x14ac:dyDescent="0.3">
      <c r="J34770" s="1"/>
      <c r="K34770" s="1"/>
      <c r="L34770" s="1"/>
      <c r="M34770" s="1"/>
    </row>
    <row r="34771" spans="10:13" x14ac:dyDescent="0.3">
      <c r="J34771" s="1"/>
      <c r="K34771" s="1"/>
      <c r="L34771" s="1"/>
      <c r="M34771" s="1"/>
    </row>
    <row r="34772" spans="10:13" x14ac:dyDescent="0.3">
      <c r="J34772" s="1"/>
      <c r="K34772" s="1"/>
      <c r="L34772" s="1"/>
      <c r="M34772" s="1"/>
    </row>
    <row r="34773" spans="10:13" x14ac:dyDescent="0.3">
      <c r="J34773" s="1"/>
      <c r="K34773" s="1"/>
      <c r="L34773" s="1"/>
      <c r="M34773" s="1"/>
    </row>
    <row r="34774" spans="10:13" x14ac:dyDescent="0.3">
      <c r="J34774" s="1"/>
      <c r="K34774" s="1"/>
      <c r="L34774" s="1"/>
      <c r="M34774" s="1"/>
    </row>
    <row r="34775" spans="10:13" x14ac:dyDescent="0.3">
      <c r="J34775" s="1"/>
      <c r="K34775" s="1"/>
      <c r="L34775" s="1"/>
      <c r="M34775" s="1"/>
    </row>
    <row r="34776" spans="10:13" x14ac:dyDescent="0.3">
      <c r="J34776" s="1"/>
      <c r="K34776" s="1"/>
      <c r="L34776" s="1"/>
      <c r="M34776" s="1"/>
    </row>
    <row r="34777" spans="10:13" x14ac:dyDescent="0.3">
      <c r="J34777" s="1"/>
      <c r="K34777" s="1"/>
      <c r="L34777" s="1"/>
      <c r="M34777" s="1"/>
    </row>
    <row r="34778" spans="10:13" x14ac:dyDescent="0.3">
      <c r="J34778" s="1"/>
      <c r="K34778" s="1"/>
      <c r="L34778" s="1"/>
      <c r="M34778" s="1"/>
    </row>
    <row r="34779" spans="10:13" x14ac:dyDescent="0.3">
      <c r="J34779" s="1"/>
      <c r="K34779" s="1"/>
      <c r="L34779" s="1"/>
      <c r="M34779" s="1"/>
    </row>
    <row r="34780" spans="10:13" x14ac:dyDescent="0.3">
      <c r="J34780" s="1"/>
      <c r="K34780" s="1"/>
      <c r="L34780" s="1"/>
      <c r="M34780" s="1"/>
    </row>
    <row r="34781" spans="10:13" x14ac:dyDescent="0.3">
      <c r="J34781" s="1"/>
      <c r="K34781" s="1"/>
      <c r="L34781" s="1"/>
      <c r="M34781" s="1"/>
    </row>
    <row r="34782" spans="10:13" x14ac:dyDescent="0.3">
      <c r="J34782" s="1"/>
      <c r="K34782" s="1"/>
      <c r="L34782" s="1"/>
      <c r="M34782" s="1"/>
    </row>
    <row r="34783" spans="10:13" x14ac:dyDescent="0.3">
      <c r="J34783" s="1"/>
      <c r="K34783" s="1"/>
      <c r="L34783" s="1"/>
      <c r="M34783" s="1"/>
    </row>
    <row r="34784" spans="10:13" x14ac:dyDescent="0.3">
      <c r="J34784" s="1"/>
      <c r="K34784" s="1"/>
      <c r="L34784" s="1"/>
      <c r="M34784" s="1"/>
    </row>
    <row r="34785" spans="10:13" x14ac:dyDescent="0.3">
      <c r="J34785" s="1"/>
      <c r="K34785" s="1"/>
      <c r="L34785" s="1"/>
      <c r="M34785" s="1"/>
    </row>
    <row r="34786" spans="10:13" x14ac:dyDescent="0.3">
      <c r="J34786" s="1"/>
      <c r="K34786" s="1"/>
      <c r="L34786" s="1"/>
      <c r="M34786" s="1"/>
    </row>
    <row r="34787" spans="10:13" x14ac:dyDescent="0.3">
      <c r="J34787" s="1"/>
      <c r="K34787" s="1"/>
      <c r="L34787" s="1"/>
      <c r="M34787" s="1"/>
    </row>
    <row r="34788" spans="10:13" x14ac:dyDescent="0.3">
      <c r="J34788" s="1"/>
      <c r="K34788" s="1"/>
      <c r="L34788" s="1"/>
      <c r="M34788" s="1"/>
    </row>
    <row r="34789" spans="10:13" x14ac:dyDescent="0.3">
      <c r="J34789" s="1"/>
      <c r="K34789" s="1"/>
      <c r="L34789" s="1"/>
      <c r="M34789" s="1"/>
    </row>
    <row r="34790" spans="10:13" x14ac:dyDescent="0.3">
      <c r="J34790" s="1"/>
      <c r="K34790" s="1"/>
      <c r="L34790" s="1"/>
      <c r="M34790" s="1"/>
    </row>
    <row r="34791" spans="10:13" x14ac:dyDescent="0.3">
      <c r="J34791" s="1"/>
      <c r="K34791" s="1"/>
      <c r="L34791" s="1"/>
      <c r="M34791" s="1"/>
    </row>
    <row r="34792" spans="10:13" x14ac:dyDescent="0.3">
      <c r="J34792" s="1"/>
      <c r="K34792" s="1"/>
      <c r="L34792" s="1"/>
      <c r="M34792" s="1"/>
    </row>
    <row r="34793" spans="10:13" x14ac:dyDescent="0.3">
      <c r="J34793" s="1"/>
      <c r="K34793" s="1"/>
      <c r="L34793" s="1"/>
      <c r="M34793" s="1"/>
    </row>
    <row r="34794" spans="10:13" x14ac:dyDescent="0.3">
      <c r="J34794" s="1"/>
      <c r="K34794" s="1"/>
      <c r="L34794" s="1"/>
      <c r="M34794" s="1"/>
    </row>
    <row r="34795" spans="10:13" x14ac:dyDescent="0.3">
      <c r="J34795" s="1"/>
      <c r="K34795" s="1"/>
      <c r="L34795" s="1"/>
      <c r="M34795" s="1"/>
    </row>
    <row r="34796" spans="10:13" x14ac:dyDescent="0.3">
      <c r="J34796" s="1"/>
      <c r="K34796" s="1"/>
      <c r="L34796" s="1"/>
      <c r="M34796" s="1"/>
    </row>
    <row r="34797" spans="10:13" x14ac:dyDescent="0.3">
      <c r="J34797" s="1"/>
      <c r="K34797" s="1"/>
      <c r="L34797" s="1"/>
      <c r="M34797" s="1"/>
    </row>
    <row r="34798" spans="10:13" x14ac:dyDescent="0.3">
      <c r="J34798" s="1"/>
      <c r="K34798" s="1"/>
      <c r="L34798" s="1"/>
      <c r="M34798" s="1"/>
    </row>
    <row r="34799" spans="10:13" x14ac:dyDescent="0.3">
      <c r="J34799" s="1"/>
      <c r="K34799" s="1"/>
      <c r="L34799" s="1"/>
      <c r="M34799" s="1"/>
    </row>
    <row r="34800" spans="10:13" x14ac:dyDescent="0.3">
      <c r="J34800" s="1"/>
      <c r="K34800" s="1"/>
      <c r="L34800" s="1"/>
      <c r="M34800" s="1"/>
    </row>
    <row r="34801" spans="10:13" x14ac:dyDescent="0.3">
      <c r="J34801" s="1"/>
      <c r="K34801" s="1"/>
      <c r="L34801" s="1"/>
      <c r="M34801" s="1"/>
    </row>
    <row r="34802" spans="10:13" x14ac:dyDescent="0.3">
      <c r="J34802" s="1"/>
      <c r="K34802" s="1"/>
      <c r="L34802" s="1"/>
      <c r="M34802" s="1"/>
    </row>
    <row r="34803" spans="10:13" x14ac:dyDescent="0.3">
      <c r="J34803" s="1"/>
      <c r="K34803" s="1"/>
      <c r="L34803" s="1"/>
      <c r="M34803" s="1"/>
    </row>
    <row r="34804" spans="10:13" x14ac:dyDescent="0.3">
      <c r="J34804" s="1"/>
      <c r="K34804" s="1"/>
      <c r="L34804" s="1"/>
      <c r="M34804" s="1"/>
    </row>
    <row r="34805" spans="10:13" x14ac:dyDescent="0.3">
      <c r="J34805" s="1"/>
      <c r="K34805" s="1"/>
      <c r="L34805" s="1"/>
      <c r="M34805" s="1"/>
    </row>
    <row r="34806" spans="10:13" x14ac:dyDescent="0.3">
      <c r="J34806" s="1"/>
      <c r="K34806" s="1"/>
      <c r="L34806" s="1"/>
      <c r="M34806" s="1"/>
    </row>
    <row r="34807" spans="10:13" x14ac:dyDescent="0.3">
      <c r="J34807" s="1"/>
      <c r="K34807" s="1"/>
      <c r="L34807" s="1"/>
      <c r="M34807" s="1"/>
    </row>
    <row r="34808" spans="10:13" x14ac:dyDescent="0.3">
      <c r="J34808" s="1"/>
      <c r="K34808" s="1"/>
      <c r="L34808" s="1"/>
      <c r="M34808" s="1"/>
    </row>
    <row r="34809" spans="10:13" x14ac:dyDescent="0.3">
      <c r="J34809" s="1"/>
      <c r="K34809" s="1"/>
      <c r="L34809" s="1"/>
      <c r="M34809" s="1"/>
    </row>
    <row r="34810" spans="10:13" x14ac:dyDescent="0.3">
      <c r="J34810" s="1"/>
      <c r="K34810" s="1"/>
      <c r="L34810" s="1"/>
      <c r="M34810" s="1"/>
    </row>
    <row r="34811" spans="10:13" x14ac:dyDescent="0.3">
      <c r="J34811" s="1"/>
      <c r="K34811" s="1"/>
      <c r="L34811" s="1"/>
      <c r="M34811" s="1"/>
    </row>
    <row r="34812" spans="10:13" x14ac:dyDescent="0.3">
      <c r="J34812" s="1"/>
      <c r="K34812" s="1"/>
      <c r="L34812" s="1"/>
      <c r="M34812" s="1"/>
    </row>
    <row r="34813" spans="10:13" x14ac:dyDescent="0.3">
      <c r="J34813" s="1"/>
      <c r="K34813" s="1"/>
      <c r="L34813" s="1"/>
      <c r="M34813" s="1"/>
    </row>
    <row r="34814" spans="10:13" x14ac:dyDescent="0.3">
      <c r="J34814" s="1"/>
      <c r="K34814" s="1"/>
      <c r="L34814" s="1"/>
      <c r="M34814" s="1"/>
    </row>
    <row r="34815" spans="10:13" x14ac:dyDescent="0.3">
      <c r="J34815" s="1"/>
      <c r="K34815" s="1"/>
      <c r="L34815" s="1"/>
      <c r="M34815" s="1"/>
    </row>
    <row r="34816" spans="10:13" x14ac:dyDescent="0.3">
      <c r="J34816" s="1"/>
      <c r="K34816" s="1"/>
      <c r="L34816" s="1"/>
      <c r="M34816" s="1"/>
    </row>
    <row r="34817" spans="10:13" x14ac:dyDescent="0.3">
      <c r="J34817" s="1"/>
      <c r="K34817" s="1"/>
      <c r="L34817" s="1"/>
      <c r="M34817" s="1"/>
    </row>
    <row r="34818" spans="10:13" x14ac:dyDescent="0.3">
      <c r="J34818" s="1"/>
      <c r="K34818" s="1"/>
      <c r="L34818" s="1"/>
      <c r="M34818" s="1"/>
    </row>
    <row r="34819" spans="10:13" x14ac:dyDescent="0.3">
      <c r="J34819" s="1"/>
      <c r="K34819" s="1"/>
      <c r="L34819" s="1"/>
      <c r="M34819" s="1"/>
    </row>
    <row r="34820" spans="10:13" x14ac:dyDescent="0.3">
      <c r="J34820" s="1"/>
      <c r="K34820" s="1"/>
      <c r="L34820" s="1"/>
      <c r="M34820" s="1"/>
    </row>
    <row r="34821" spans="10:13" x14ac:dyDescent="0.3">
      <c r="J34821" s="1"/>
      <c r="K34821" s="1"/>
      <c r="L34821" s="1"/>
      <c r="M34821" s="1"/>
    </row>
    <row r="34822" spans="10:13" x14ac:dyDescent="0.3">
      <c r="J34822" s="1"/>
      <c r="K34822" s="1"/>
      <c r="L34822" s="1"/>
      <c r="M34822" s="1"/>
    </row>
    <row r="34823" spans="10:13" x14ac:dyDescent="0.3">
      <c r="J34823" s="1"/>
      <c r="K34823" s="1"/>
      <c r="L34823" s="1"/>
      <c r="M34823" s="1"/>
    </row>
    <row r="34824" spans="10:13" x14ac:dyDescent="0.3">
      <c r="J34824" s="1"/>
      <c r="K34824" s="1"/>
      <c r="L34824" s="1"/>
      <c r="M34824" s="1"/>
    </row>
    <row r="34825" spans="10:13" x14ac:dyDescent="0.3">
      <c r="J34825" s="1"/>
      <c r="K34825" s="1"/>
      <c r="L34825" s="1"/>
      <c r="M34825" s="1"/>
    </row>
    <row r="34826" spans="10:13" x14ac:dyDescent="0.3">
      <c r="J34826" s="1"/>
      <c r="K34826" s="1"/>
      <c r="L34826" s="1"/>
      <c r="M34826" s="1"/>
    </row>
    <row r="34827" spans="10:13" x14ac:dyDescent="0.3">
      <c r="J34827" s="1"/>
      <c r="K34827" s="1"/>
      <c r="L34827" s="1"/>
      <c r="M34827" s="1"/>
    </row>
    <row r="34828" spans="10:13" x14ac:dyDescent="0.3">
      <c r="J34828" s="1"/>
      <c r="K34828" s="1"/>
      <c r="L34828" s="1"/>
      <c r="M34828" s="1"/>
    </row>
    <row r="34829" spans="10:13" x14ac:dyDescent="0.3">
      <c r="J34829" s="1"/>
      <c r="K34829" s="1"/>
      <c r="L34829" s="1"/>
      <c r="M34829" s="1"/>
    </row>
    <row r="34830" spans="10:13" x14ac:dyDescent="0.3">
      <c r="J34830" s="1"/>
      <c r="K34830" s="1"/>
      <c r="L34830" s="1"/>
      <c r="M34830" s="1"/>
    </row>
    <row r="34831" spans="10:13" x14ac:dyDescent="0.3">
      <c r="J34831" s="1"/>
      <c r="K34831" s="1"/>
      <c r="L34831" s="1"/>
      <c r="M34831" s="1"/>
    </row>
    <row r="34832" spans="10:13" x14ac:dyDescent="0.3">
      <c r="J34832" s="1"/>
      <c r="K34832" s="1"/>
      <c r="L34832" s="1"/>
      <c r="M34832" s="1"/>
    </row>
    <row r="34833" spans="10:13" x14ac:dyDescent="0.3">
      <c r="J34833" s="1"/>
      <c r="K34833" s="1"/>
      <c r="L34833" s="1"/>
      <c r="M34833" s="1"/>
    </row>
    <row r="34834" spans="10:13" x14ac:dyDescent="0.3">
      <c r="J34834" s="1"/>
      <c r="K34834" s="1"/>
      <c r="L34834" s="1"/>
      <c r="M34834" s="1"/>
    </row>
    <row r="34835" spans="10:13" x14ac:dyDescent="0.3">
      <c r="J34835" s="1"/>
      <c r="K34835" s="1"/>
      <c r="L34835" s="1"/>
      <c r="M34835" s="1"/>
    </row>
    <row r="34836" spans="10:13" x14ac:dyDescent="0.3">
      <c r="J34836" s="1"/>
      <c r="K34836" s="1"/>
      <c r="L34836" s="1"/>
      <c r="M34836" s="1"/>
    </row>
    <row r="34837" spans="10:13" x14ac:dyDescent="0.3">
      <c r="J34837" s="1"/>
      <c r="K34837" s="1"/>
      <c r="L34837" s="1"/>
      <c r="M34837" s="1"/>
    </row>
    <row r="34838" spans="10:13" x14ac:dyDescent="0.3">
      <c r="J34838" s="1"/>
      <c r="K34838" s="1"/>
      <c r="L34838" s="1"/>
      <c r="M34838" s="1"/>
    </row>
    <row r="34839" spans="10:13" x14ac:dyDescent="0.3">
      <c r="J34839" s="1"/>
      <c r="K34839" s="1"/>
      <c r="L34839" s="1"/>
      <c r="M34839" s="1"/>
    </row>
    <row r="34840" spans="10:13" x14ac:dyDescent="0.3">
      <c r="J34840" s="1"/>
      <c r="K34840" s="1"/>
      <c r="L34840" s="1"/>
      <c r="M34840" s="1"/>
    </row>
    <row r="34841" spans="10:13" x14ac:dyDescent="0.3">
      <c r="J34841" s="1"/>
      <c r="K34841" s="1"/>
      <c r="L34841" s="1"/>
      <c r="M34841" s="1"/>
    </row>
    <row r="34842" spans="10:13" x14ac:dyDescent="0.3">
      <c r="J34842" s="1"/>
      <c r="K34842" s="1"/>
      <c r="L34842" s="1"/>
      <c r="M34842" s="1"/>
    </row>
    <row r="34843" spans="10:13" x14ac:dyDescent="0.3">
      <c r="J34843" s="1"/>
      <c r="K34843" s="1"/>
      <c r="L34843" s="1"/>
      <c r="M34843" s="1"/>
    </row>
    <row r="34844" spans="10:13" x14ac:dyDescent="0.3">
      <c r="J34844" s="1"/>
      <c r="K34844" s="1"/>
      <c r="L34844" s="1"/>
      <c r="M34844" s="1"/>
    </row>
    <row r="34845" spans="10:13" x14ac:dyDescent="0.3">
      <c r="J34845" s="1"/>
      <c r="K34845" s="1"/>
      <c r="L34845" s="1"/>
      <c r="M34845" s="1"/>
    </row>
    <row r="34846" spans="10:13" x14ac:dyDescent="0.3">
      <c r="J34846" s="1"/>
      <c r="K34846" s="1"/>
      <c r="L34846" s="1"/>
      <c r="M34846" s="1"/>
    </row>
    <row r="34847" spans="10:13" x14ac:dyDescent="0.3">
      <c r="J34847" s="1"/>
      <c r="K34847" s="1"/>
      <c r="L34847" s="1"/>
      <c r="M34847" s="1"/>
    </row>
    <row r="34848" spans="10:13" x14ac:dyDescent="0.3">
      <c r="J34848" s="1"/>
      <c r="K34848" s="1"/>
      <c r="L34848" s="1"/>
      <c r="M34848" s="1"/>
    </row>
    <row r="34849" spans="10:13" x14ac:dyDescent="0.3">
      <c r="J34849" s="1"/>
      <c r="K34849" s="1"/>
      <c r="L34849" s="1"/>
      <c r="M34849" s="1"/>
    </row>
    <row r="34850" spans="10:13" x14ac:dyDescent="0.3">
      <c r="J34850" s="1"/>
      <c r="K34850" s="1"/>
      <c r="L34850" s="1"/>
      <c r="M34850" s="1"/>
    </row>
    <row r="34851" spans="10:13" x14ac:dyDescent="0.3">
      <c r="J34851" s="1"/>
      <c r="K34851" s="1"/>
      <c r="L34851" s="1"/>
      <c r="M34851" s="1"/>
    </row>
    <row r="34852" spans="10:13" x14ac:dyDescent="0.3">
      <c r="J34852" s="1"/>
      <c r="K34852" s="1"/>
      <c r="L34852" s="1"/>
      <c r="M34852" s="1"/>
    </row>
    <row r="34853" spans="10:13" x14ac:dyDescent="0.3">
      <c r="J34853" s="1"/>
      <c r="K34853" s="1"/>
      <c r="L34853" s="1"/>
      <c r="M34853" s="1"/>
    </row>
    <row r="34854" spans="10:13" x14ac:dyDescent="0.3">
      <c r="J34854" s="1"/>
      <c r="K34854" s="1"/>
      <c r="L34854" s="1"/>
      <c r="M34854" s="1"/>
    </row>
    <row r="34855" spans="10:13" x14ac:dyDescent="0.3">
      <c r="J34855" s="1"/>
      <c r="K34855" s="1"/>
      <c r="L34855" s="1"/>
      <c r="M34855" s="1"/>
    </row>
    <row r="34856" spans="10:13" x14ac:dyDescent="0.3">
      <c r="J34856" s="1"/>
      <c r="K34856" s="1"/>
      <c r="L34856" s="1"/>
      <c r="M34856" s="1"/>
    </row>
    <row r="34857" spans="10:13" x14ac:dyDescent="0.3">
      <c r="J34857" s="1"/>
      <c r="K34857" s="1"/>
      <c r="L34857" s="1"/>
      <c r="M34857" s="1"/>
    </row>
    <row r="34858" spans="10:13" x14ac:dyDescent="0.3">
      <c r="J34858" s="1"/>
      <c r="K34858" s="1"/>
      <c r="L34858" s="1"/>
      <c r="M34858" s="1"/>
    </row>
    <row r="34859" spans="10:13" x14ac:dyDescent="0.3">
      <c r="J34859" s="1"/>
      <c r="K34859" s="1"/>
      <c r="L34859" s="1"/>
      <c r="M34859" s="1"/>
    </row>
    <row r="34860" spans="10:13" x14ac:dyDescent="0.3">
      <c r="J34860" s="1"/>
      <c r="K34860" s="1"/>
      <c r="L34860" s="1"/>
      <c r="M34860" s="1"/>
    </row>
    <row r="34861" spans="10:13" x14ac:dyDescent="0.3">
      <c r="J34861" s="1"/>
      <c r="K34861" s="1"/>
      <c r="L34861" s="1"/>
      <c r="M34861" s="1"/>
    </row>
    <row r="34862" spans="10:13" x14ac:dyDescent="0.3">
      <c r="J34862" s="1"/>
      <c r="K34862" s="1"/>
      <c r="L34862" s="1"/>
      <c r="M34862" s="1"/>
    </row>
    <row r="34863" spans="10:13" x14ac:dyDescent="0.3">
      <c r="J34863" s="1"/>
      <c r="K34863" s="1"/>
      <c r="L34863" s="1"/>
      <c r="M34863" s="1"/>
    </row>
    <row r="34864" spans="10:13" x14ac:dyDescent="0.3">
      <c r="J34864" s="1"/>
      <c r="K34864" s="1"/>
      <c r="L34864" s="1"/>
      <c r="M34864" s="1"/>
    </row>
    <row r="34865" spans="10:13" x14ac:dyDescent="0.3">
      <c r="J34865" s="1"/>
      <c r="K34865" s="1"/>
      <c r="L34865" s="1"/>
      <c r="M34865" s="1"/>
    </row>
    <row r="34866" spans="10:13" x14ac:dyDescent="0.3">
      <c r="J34866" s="1"/>
      <c r="K34866" s="1"/>
      <c r="L34866" s="1"/>
      <c r="M34866" s="1"/>
    </row>
    <row r="34867" spans="10:13" x14ac:dyDescent="0.3">
      <c r="J34867" s="1"/>
      <c r="K34867" s="1"/>
      <c r="L34867" s="1"/>
      <c r="M34867" s="1"/>
    </row>
    <row r="34868" spans="10:13" x14ac:dyDescent="0.3">
      <c r="J34868" s="1"/>
      <c r="K34868" s="1"/>
      <c r="L34868" s="1"/>
      <c r="M34868" s="1"/>
    </row>
    <row r="34869" spans="10:13" x14ac:dyDescent="0.3">
      <c r="J34869" s="1"/>
      <c r="K34869" s="1"/>
      <c r="L34869" s="1"/>
      <c r="M34869" s="1"/>
    </row>
    <row r="34870" spans="10:13" x14ac:dyDescent="0.3">
      <c r="J34870" s="1"/>
      <c r="K34870" s="1"/>
      <c r="L34870" s="1"/>
      <c r="M34870" s="1"/>
    </row>
    <row r="34871" spans="10:13" x14ac:dyDescent="0.3">
      <c r="J34871" s="1"/>
      <c r="K34871" s="1"/>
      <c r="L34871" s="1"/>
      <c r="M34871" s="1"/>
    </row>
    <row r="34872" spans="10:13" x14ac:dyDescent="0.3">
      <c r="J34872" s="1"/>
      <c r="K34872" s="1"/>
      <c r="L34872" s="1"/>
      <c r="M34872" s="1"/>
    </row>
    <row r="34873" spans="10:13" x14ac:dyDescent="0.3">
      <c r="J34873" s="1"/>
      <c r="K34873" s="1"/>
      <c r="L34873" s="1"/>
      <c r="M34873" s="1"/>
    </row>
    <row r="34874" spans="10:13" x14ac:dyDescent="0.3">
      <c r="J34874" s="1"/>
      <c r="K34874" s="1"/>
      <c r="L34874" s="1"/>
      <c r="M34874" s="1"/>
    </row>
    <row r="34875" spans="10:13" x14ac:dyDescent="0.3">
      <c r="J34875" s="1"/>
      <c r="K34875" s="1"/>
      <c r="L34875" s="1"/>
      <c r="M34875" s="1"/>
    </row>
    <row r="34876" spans="10:13" x14ac:dyDescent="0.3">
      <c r="J34876" s="1"/>
      <c r="K34876" s="1"/>
      <c r="L34876" s="1"/>
      <c r="M34876" s="1"/>
    </row>
    <row r="34877" spans="10:13" x14ac:dyDescent="0.3">
      <c r="J34877" s="1"/>
      <c r="K34877" s="1"/>
      <c r="L34877" s="1"/>
      <c r="M34877" s="1"/>
    </row>
    <row r="34878" spans="10:13" x14ac:dyDescent="0.3">
      <c r="J34878" s="1"/>
      <c r="K34878" s="1"/>
      <c r="L34878" s="1"/>
      <c r="M34878" s="1"/>
    </row>
    <row r="34879" spans="10:13" x14ac:dyDescent="0.3">
      <c r="J34879" s="1"/>
      <c r="K34879" s="1"/>
      <c r="L34879" s="1"/>
      <c r="M34879" s="1"/>
    </row>
    <row r="34880" spans="10:13" x14ac:dyDescent="0.3">
      <c r="J34880" s="1"/>
      <c r="K34880" s="1"/>
      <c r="L34880" s="1"/>
      <c r="M34880" s="1"/>
    </row>
    <row r="34881" spans="10:13" x14ac:dyDescent="0.3">
      <c r="J34881" s="1"/>
      <c r="K34881" s="1"/>
      <c r="L34881" s="1"/>
      <c r="M34881" s="1"/>
    </row>
    <row r="34882" spans="10:13" x14ac:dyDescent="0.3">
      <c r="J34882" s="1"/>
      <c r="K34882" s="1"/>
      <c r="L34882" s="1"/>
      <c r="M34882" s="1"/>
    </row>
    <row r="34883" spans="10:13" x14ac:dyDescent="0.3">
      <c r="J34883" s="1"/>
      <c r="K34883" s="1"/>
      <c r="L34883" s="1"/>
      <c r="M34883" s="1"/>
    </row>
    <row r="34884" spans="10:13" x14ac:dyDescent="0.3">
      <c r="J34884" s="1"/>
      <c r="K34884" s="1"/>
      <c r="L34884" s="1"/>
      <c r="M34884" s="1"/>
    </row>
    <row r="34885" spans="10:13" x14ac:dyDescent="0.3">
      <c r="J34885" s="1"/>
      <c r="K34885" s="1"/>
      <c r="L34885" s="1"/>
      <c r="M34885" s="1"/>
    </row>
    <row r="34886" spans="10:13" x14ac:dyDescent="0.3">
      <c r="J34886" s="1"/>
      <c r="K34886" s="1"/>
      <c r="L34886" s="1"/>
      <c r="M34886" s="1"/>
    </row>
    <row r="34887" spans="10:13" x14ac:dyDescent="0.3">
      <c r="J34887" s="1"/>
      <c r="K34887" s="1"/>
      <c r="L34887" s="1"/>
      <c r="M34887" s="1"/>
    </row>
    <row r="34888" spans="10:13" x14ac:dyDescent="0.3">
      <c r="J34888" s="1"/>
      <c r="K34888" s="1"/>
      <c r="L34888" s="1"/>
      <c r="M34888" s="1"/>
    </row>
    <row r="34889" spans="10:13" x14ac:dyDescent="0.3">
      <c r="J34889" s="1"/>
      <c r="K34889" s="1"/>
      <c r="L34889" s="1"/>
      <c r="M34889" s="1"/>
    </row>
    <row r="34890" spans="10:13" x14ac:dyDescent="0.3">
      <c r="J34890" s="1"/>
      <c r="K34890" s="1"/>
      <c r="L34890" s="1"/>
      <c r="M34890" s="1"/>
    </row>
    <row r="34891" spans="10:13" x14ac:dyDescent="0.3">
      <c r="J34891" s="1"/>
      <c r="K34891" s="1"/>
      <c r="L34891" s="1"/>
      <c r="M34891" s="1"/>
    </row>
    <row r="34892" spans="10:13" x14ac:dyDescent="0.3">
      <c r="J34892" s="1"/>
      <c r="K34892" s="1"/>
      <c r="L34892" s="1"/>
      <c r="M34892" s="1"/>
    </row>
    <row r="34893" spans="10:13" x14ac:dyDescent="0.3">
      <c r="J34893" s="1"/>
      <c r="K34893" s="1"/>
      <c r="L34893" s="1"/>
      <c r="M34893" s="1"/>
    </row>
    <row r="34894" spans="10:13" x14ac:dyDescent="0.3">
      <c r="J34894" s="1"/>
      <c r="K34894" s="1"/>
      <c r="L34894" s="1"/>
      <c r="M34894" s="1"/>
    </row>
    <row r="34895" spans="10:13" x14ac:dyDescent="0.3">
      <c r="J34895" s="1"/>
      <c r="K34895" s="1"/>
      <c r="L34895" s="1"/>
      <c r="M34895" s="1"/>
    </row>
    <row r="34896" spans="10:13" x14ac:dyDescent="0.3">
      <c r="J34896" s="1"/>
      <c r="K34896" s="1"/>
      <c r="L34896" s="1"/>
      <c r="M34896" s="1"/>
    </row>
    <row r="34897" spans="10:13" x14ac:dyDescent="0.3">
      <c r="J34897" s="1"/>
      <c r="K34897" s="1"/>
      <c r="L34897" s="1"/>
      <c r="M34897" s="1"/>
    </row>
    <row r="34898" spans="10:13" x14ac:dyDescent="0.3">
      <c r="J34898" s="1"/>
      <c r="K34898" s="1"/>
      <c r="L34898" s="1"/>
      <c r="M34898" s="1"/>
    </row>
    <row r="34899" spans="10:13" x14ac:dyDescent="0.3">
      <c r="J34899" s="1"/>
      <c r="K34899" s="1"/>
      <c r="L34899" s="1"/>
      <c r="M34899" s="1"/>
    </row>
    <row r="34900" spans="10:13" x14ac:dyDescent="0.3">
      <c r="J34900" s="1"/>
      <c r="K34900" s="1"/>
      <c r="L34900" s="1"/>
      <c r="M34900" s="1"/>
    </row>
    <row r="34901" spans="10:13" x14ac:dyDescent="0.3">
      <c r="J34901" s="1"/>
      <c r="K34901" s="1"/>
      <c r="L34901" s="1"/>
      <c r="M34901" s="1"/>
    </row>
    <row r="34902" spans="10:13" x14ac:dyDescent="0.3">
      <c r="J34902" s="1"/>
      <c r="K34902" s="1"/>
      <c r="L34902" s="1"/>
      <c r="M34902" s="1"/>
    </row>
    <row r="34903" spans="10:13" x14ac:dyDescent="0.3">
      <c r="J34903" s="1"/>
      <c r="K34903" s="1"/>
      <c r="L34903" s="1"/>
      <c r="M34903" s="1"/>
    </row>
    <row r="34904" spans="10:13" x14ac:dyDescent="0.3">
      <c r="J34904" s="1"/>
      <c r="K34904" s="1"/>
      <c r="L34904" s="1"/>
      <c r="M34904" s="1"/>
    </row>
    <row r="34905" spans="10:13" x14ac:dyDescent="0.3">
      <c r="J34905" s="1"/>
      <c r="K34905" s="1"/>
      <c r="L34905" s="1"/>
      <c r="M34905" s="1"/>
    </row>
    <row r="34906" spans="10:13" x14ac:dyDescent="0.3">
      <c r="J34906" s="1"/>
      <c r="K34906" s="1"/>
      <c r="L34906" s="1"/>
      <c r="M34906" s="1"/>
    </row>
    <row r="34907" spans="10:13" x14ac:dyDescent="0.3">
      <c r="J34907" s="1"/>
      <c r="K34907" s="1"/>
      <c r="L34907" s="1"/>
      <c r="M34907" s="1"/>
    </row>
    <row r="34908" spans="10:13" x14ac:dyDescent="0.3">
      <c r="J34908" s="1"/>
      <c r="K34908" s="1"/>
      <c r="L34908" s="1"/>
      <c r="M34908" s="1"/>
    </row>
    <row r="34909" spans="10:13" x14ac:dyDescent="0.3">
      <c r="J34909" s="1"/>
      <c r="K34909" s="1"/>
      <c r="L34909" s="1"/>
      <c r="M34909" s="1"/>
    </row>
    <row r="34910" spans="10:13" x14ac:dyDescent="0.3">
      <c r="J34910" s="1"/>
      <c r="K34910" s="1"/>
      <c r="L34910" s="1"/>
      <c r="M34910" s="1"/>
    </row>
    <row r="34911" spans="10:13" x14ac:dyDescent="0.3">
      <c r="J34911" s="1"/>
      <c r="K34911" s="1"/>
      <c r="L34911" s="1"/>
      <c r="M34911" s="1"/>
    </row>
    <row r="34912" spans="10:13" x14ac:dyDescent="0.3">
      <c r="J34912" s="1"/>
      <c r="K34912" s="1"/>
      <c r="L34912" s="1"/>
      <c r="M34912" s="1"/>
    </row>
    <row r="34913" spans="10:13" x14ac:dyDescent="0.3">
      <c r="J34913" s="1"/>
      <c r="K34913" s="1"/>
      <c r="L34913" s="1"/>
      <c r="M34913" s="1"/>
    </row>
    <row r="34914" spans="10:13" x14ac:dyDescent="0.3">
      <c r="J34914" s="1"/>
      <c r="K34914" s="1"/>
      <c r="L34914" s="1"/>
      <c r="M34914" s="1"/>
    </row>
    <row r="34915" spans="10:13" x14ac:dyDescent="0.3">
      <c r="J34915" s="1"/>
      <c r="K34915" s="1"/>
      <c r="L34915" s="1"/>
      <c r="M34915" s="1"/>
    </row>
    <row r="34916" spans="10:13" x14ac:dyDescent="0.3">
      <c r="J34916" s="1"/>
      <c r="K34916" s="1"/>
      <c r="L34916" s="1"/>
      <c r="M34916" s="1"/>
    </row>
    <row r="34917" spans="10:13" x14ac:dyDescent="0.3">
      <c r="J34917" s="1"/>
      <c r="K34917" s="1"/>
      <c r="L34917" s="1"/>
      <c r="M34917" s="1"/>
    </row>
    <row r="34918" spans="10:13" x14ac:dyDescent="0.3">
      <c r="J34918" s="1"/>
      <c r="K34918" s="1"/>
      <c r="L34918" s="1"/>
      <c r="M34918" s="1"/>
    </row>
    <row r="34919" spans="10:13" x14ac:dyDescent="0.3">
      <c r="J34919" s="1"/>
      <c r="K34919" s="1"/>
      <c r="L34919" s="1"/>
      <c r="M34919" s="1"/>
    </row>
    <row r="34920" spans="10:13" x14ac:dyDescent="0.3">
      <c r="J34920" s="1"/>
      <c r="K34920" s="1"/>
      <c r="L34920" s="1"/>
      <c r="M34920" s="1"/>
    </row>
    <row r="34921" spans="10:13" x14ac:dyDescent="0.3">
      <c r="J34921" s="1"/>
      <c r="K34921" s="1"/>
      <c r="L34921" s="1"/>
      <c r="M34921" s="1"/>
    </row>
    <row r="34922" spans="10:13" x14ac:dyDescent="0.3">
      <c r="J34922" s="1"/>
      <c r="K34922" s="1"/>
      <c r="L34922" s="1"/>
      <c r="M34922" s="1"/>
    </row>
    <row r="34923" spans="10:13" x14ac:dyDescent="0.3">
      <c r="J34923" s="1"/>
      <c r="K34923" s="1"/>
      <c r="L34923" s="1"/>
      <c r="M34923" s="1"/>
    </row>
    <row r="34924" spans="10:13" x14ac:dyDescent="0.3">
      <c r="J34924" s="1"/>
      <c r="K34924" s="1"/>
      <c r="L34924" s="1"/>
      <c r="M34924" s="1"/>
    </row>
    <row r="34925" spans="10:13" x14ac:dyDescent="0.3">
      <c r="J34925" s="1"/>
      <c r="K34925" s="1"/>
      <c r="L34925" s="1"/>
      <c r="M34925" s="1"/>
    </row>
    <row r="34926" spans="10:13" x14ac:dyDescent="0.3">
      <c r="J34926" s="1"/>
      <c r="K34926" s="1"/>
      <c r="L34926" s="1"/>
      <c r="M34926" s="1"/>
    </row>
    <row r="34927" spans="10:13" x14ac:dyDescent="0.3">
      <c r="J34927" s="1"/>
      <c r="K34927" s="1"/>
      <c r="L34927" s="1"/>
      <c r="M34927" s="1"/>
    </row>
    <row r="34928" spans="10:13" x14ac:dyDescent="0.3">
      <c r="J34928" s="1"/>
      <c r="K34928" s="1"/>
      <c r="L34928" s="1"/>
      <c r="M34928" s="1"/>
    </row>
    <row r="34929" spans="10:13" x14ac:dyDescent="0.3">
      <c r="J34929" s="1"/>
      <c r="K34929" s="1"/>
      <c r="L34929" s="1"/>
      <c r="M34929" s="1"/>
    </row>
    <row r="34930" spans="10:13" x14ac:dyDescent="0.3">
      <c r="J34930" s="1"/>
      <c r="K34930" s="1"/>
      <c r="L34930" s="1"/>
      <c r="M34930" s="1"/>
    </row>
    <row r="34931" spans="10:13" x14ac:dyDescent="0.3">
      <c r="J34931" s="1"/>
      <c r="K34931" s="1"/>
      <c r="L34931" s="1"/>
      <c r="M34931" s="1"/>
    </row>
    <row r="34932" spans="10:13" x14ac:dyDescent="0.3">
      <c r="J34932" s="1"/>
      <c r="K34932" s="1"/>
      <c r="L34932" s="1"/>
      <c r="M34932" s="1"/>
    </row>
    <row r="34933" spans="10:13" x14ac:dyDescent="0.3">
      <c r="J34933" s="1"/>
      <c r="K34933" s="1"/>
      <c r="L34933" s="1"/>
      <c r="M34933" s="1"/>
    </row>
    <row r="34934" spans="10:13" x14ac:dyDescent="0.3">
      <c r="J34934" s="1"/>
      <c r="K34934" s="1"/>
      <c r="L34934" s="1"/>
      <c r="M34934" s="1"/>
    </row>
    <row r="34935" spans="10:13" x14ac:dyDescent="0.3">
      <c r="J34935" s="1"/>
      <c r="K34935" s="1"/>
      <c r="L34935" s="1"/>
      <c r="M34935" s="1"/>
    </row>
    <row r="34936" spans="10:13" x14ac:dyDescent="0.3">
      <c r="J34936" s="1"/>
      <c r="K34936" s="1"/>
      <c r="L34936" s="1"/>
      <c r="M34936" s="1"/>
    </row>
    <row r="34937" spans="10:13" x14ac:dyDescent="0.3">
      <c r="J34937" s="1"/>
      <c r="K34937" s="1"/>
      <c r="L34937" s="1"/>
      <c r="M34937" s="1"/>
    </row>
    <row r="34938" spans="10:13" x14ac:dyDescent="0.3">
      <c r="J34938" s="1"/>
      <c r="K34938" s="1"/>
      <c r="L34938" s="1"/>
      <c r="M34938" s="1"/>
    </row>
    <row r="34939" spans="10:13" x14ac:dyDescent="0.3">
      <c r="J34939" s="1"/>
      <c r="K34939" s="1"/>
      <c r="L34939" s="1"/>
      <c r="M34939" s="1"/>
    </row>
    <row r="34940" spans="10:13" x14ac:dyDescent="0.3">
      <c r="J34940" s="1"/>
      <c r="K34940" s="1"/>
      <c r="L34940" s="1"/>
      <c r="M34940" s="1"/>
    </row>
    <row r="34941" spans="10:13" x14ac:dyDescent="0.3">
      <c r="J34941" s="1"/>
      <c r="K34941" s="1"/>
      <c r="L34941" s="1"/>
      <c r="M34941" s="1"/>
    </row>
    <row r="34942" spans="10:13" x14ac:dyDescent="0.3">
      <c r="J34942" s="1"/>
      <c r="K34942" s="1"/>
      <c r="L34942" s="1"/>
      <c r="M34942" s="1"/>
    </row>
    <row r="34943" spans="10:13" x14ac:dyDescent="0.3">
      <c r="J34943" s="1"/>
      <c r="K34943" s="1"/>
      <c r="L34943" s="1"/>
      <c r="M34943" s="1"/>
    </row>
    <row r="34944" spans="10:13" x14ac:dyDescent="0.3">
      <c r="J34944" s="1"/>
      <c r="K34944" s="1"/>
      <c r="L34944" s="1"/>
      <c r="M34944" s="1"/>
    </row>
    <row r="34945" spans="10:13" x14ac:dyDescent="0.3">
      <c r="J34945" s="1"/>
      <c r="K34945" s="1"/>
      <c r="L34945" s="1"/>
      <c r="M34945" s="1"/>
    </row>
    <row r="34946" spans="10:13" x14ac:dyDescent="0.3">
      <c r="J34946" s="1"/>
      <c r="K34946" s="1"/>
      <c r="L34946" s="1"/>
      <c r="M34946" s="1"/>
    </row>
    <row r="34947" spans="10:13" x14ac:dyDescent="0.3">
      <c r="J34947" s="1"/>
      <c r="K34947" s="1"/>
      <c r="L34947" s="1"/>
      <c r="M34947" s="1"/>
    </row>
    <row r="34948" spans="10:13" x14ac:dyDescent="0.3">
      <c r="J34948" s="1"/>
      <c r="K34948" s="1"/>
      <c r="L34948" s="1"/>
      <c r="M34948" s="1"/>
    </row>
    <row r="34949" spans="10:13" x14ac:dyDescent="0.3">
      <c r="J34949" s="1"/>
      <c r="K34949" s="1"/>
      <c r="L34949" s="1"/>
      <c r="M34949" s="1"/>
    </row>
    <row r="34950" spans="10:13" x14ac:dyDescent="0.3">
      <c r="J34950" s="1"/>
      <c r="K34950" s="1"/>
      <c r="L34950" s="1"/>
      <c r="M34950" s="1"/>
    </row>
    <row r="34951" spans="10:13" x14ac:dyDescent="0.3">
      <c r="J34951" s="1"/>
      <c r="K34951" s="1"/>
      <c r="L34951" s="1"/>
      <c r="M34951" s="1"/>
    </row>
    <row r="34952" spans="10:13" x14ac:dyDescent="0.3">
      <c r="J34952" s="1"/>
      <c r="K34952" s="1"/>
      <c r="L34952" s="1"/>
      <c r="M34952" s="1"/>
    </row>
    <row r="34953" spans="10:13" x14ac:dyDescent="0.3">
      <c r="J34953" s="1"/>
      <c r="K34953" s="1"/>
      <c r="L34953" s="1"/>
      <c r="M34953" s="1"/>
    </row>
    <row r="34954" spans="10:13" x14ac:dyDescent="0.3">
      <c r="J34954" s="1"/>
      <c r="K34954" s="1"/>
      <c r="L34954" s="1"/>
      <c r="M34954" s="1"/>
    </row>
    <row r="34955" spans="10:13" x14ac:dyDescent="0.3">
      <c r="J34955" s="1"/>
      <c r="K34955" s="1"/>
      <c r="L34955" s="1"/>
      <c r="M34955" s="1"/>
    </row>
    <row r="34956" spans="10:13" x14ac:dyDescent="0.3">
      <c r="J34956" s="1"/>
      <c r="K34956" s="1"/>
      <c r="L34956" s="1"/>
      <c r="M34956" s="1"/>
    </row>
    <row r="34957" spans="10:13" x14ac:dyDescent="0.3">
      <c r="J34957" s="1"/>
      <c r="K34957" s="1"/>
      <c r="L34957" s="1"/>
      <c r="M34957" s="1"/>
    </row>
    <row r="34958" spans="10:13" x14ac:dyDescent="0.3">
      <c r="J34958" s="1"/>
      <c r="K34958" s="1"/>
      <c r="L34958" s="1"/>
      <c r="M34958" s="1"/>
    </row>
    <row r="34959" spans="10:13" x14ac:dyDescent="0.3">
      <c r="J34959" s="1"/>
      <c r="K34959" s="1"/>
      <c r="L34959" s="1"/>
      <c r="M34959" s="1"/>
    </row>
    <row r="34960" spans="10:13" x14ac:dyDescent="0.3">
      <c r="J34960" s="1"/>
      <c r="K34960" s="1"/>
      <c r="L34960" s="1"/>
      <c r="M34960" s="1"/>
    </row>
    <row r="34961" spans="10:13" x14ac:dyDescent="0.3">
      <c r="J34961" s="1"/>
      <c r="K34961" s="1"/>
      <c r="L34961" s="1"/>
      <c r="M34961" s="1"/>
    </row>
    <row r="34962" spans="10:13" x14ac:dyDescent="0.3">
      <c r="J34962" s="1"/>
      <c r="K34962" s="1"/>
      <c r="L34962" s="1"/>
      <c r="M34962" s="1"/>
    </row>
    <row r="34963" spans="10:13" x14ac:dyDescent="0.3">
      <c r="J34963" s="1"/>
      <c r="K34963" s="1"/>
      <c r="L34963" s="1"/>
      <c r="M34963" s="1"/>
    </row>
    <row r="34964" spans="10:13" x14ac:dyDescent="0.3">
      <c r="J34964" s="1"/>
      <c r="K34964" s="1"/>
      <c r="L34964" s="1"/>
      <c r="M34964" s="1"/>
    </row>
    <row r="34965" spans="10:13" x14ac:dyDescent="0.3">
      <c r="J34965" s="1"/>
      <c r="K34965" s="1"/>
      <c r="L34965" s="1"/>
      <c r="M34965" s="1"/>
    </row>
    <row r="34966" spans="10:13" x14ac:dyDescent="0.3">
      <c r="J34966" s="1"/>
      <c r="K34966" s="1"/>
      <c r="L34966" s="1"/>
      <c r="M34966" s="1"/>
    </row>
    <row r="34967" spans="10:13" x14ac:dyDescent="0.3">
      <c r="J34967" s="1"/>
      <c r="K34967" s="1"/>
      <c r="L34967" s="1"/>
      <c r="M34967" s="1"/>
    </row>
    <row r="34968" spans="10:13" x14ac:dyDescent="0.3">
      <c r="J34968" s="1"/>
      <c r="K34968" s="1"/>
      <c r="L34968" s="1"/>
      <c r="M34968" s="1"/>
    </row>
    <row r="34969" spans="10:13" x14ac:dyDescent="0.3">
      <c r="J34969" s="1"/>
      <c r="K34969" s="1"/>
      <c r="L34969" s="1"/>
      <c r="M34969" s="1"/>
    </row>
    <row r="34970" spans="10:13" x14ac:dyDescent="0.3">
      <c r="J34970" s="1"/>
      <c r="K34970" s="1"/>
      <c r="L34970" s="1"/>
      <c r="M34970" s="1"/>
    </row>
    <row r="34971" spans="10:13" x14ac:dyDescent="0.3">
      <c r="J34971" s="1"/>
      <c r="K34971" s="1"/>
      <c r="L34971" s="1"/>
      <c r="M34971" s="1"/>
    </row>
    <row r="34972" spans="10:13" x14ac:dyDescent="0.3">
      <c r="J34972" s="1"/>
      <c r="K34972" s="1"/>
      <c r="L34972" s="1"/>
      <c r="M34972" s="1"/>
    </row>
    <row r="34973" spans="10:13" x14ac:dyDescent="0.3">
      <c r="J34973" s="1"/>
      <c r="K34973" s="1"/>
      <c r="L34973" s="1"/>
      <c r="M34973" s="1"/>
    </row>
    <row r="34974" spans="10:13" x14ac:dyDescent="0.3">
      <c r="J34974" s="1"/>
      <c r="K34974" s="1"/>
      <c r="L34974" s="1"/>
      <c r="M34974" s="1"/>
    </row>
    <row r="34975" spans="10:13" x14ac:dyDescent="0.3">
      <c r="J34975" s="1"/>
      <c r="K34975" s="1"/>
      <c r="L34975" s="1"/>
      <c r="M34975" s="1"/>
    </row>
    <row r="34976" spans="10:13" x14ac:dyDescent="0.3">
      <c r="J34976" s="1"/>
      <c r="K34976" s="1"/>
      <c r="L34976" s="1"/>
      <c r="M34976" s="1"/>
    </row>
    <row r="34977" spans="10:13" x14ac:dyDescent="0.3">
      <c r="J34977" s="1"/>
      <c r="K34977" s="1"/>
      <c r="L34977" s="1"/>
      <c r="M34977" s="1"/>
    </row>
    <row r="34978" spans="10:13" x14ac:dyDescent="0.3">
      <c r="J34978" s="1"/>
      <c r="K34978" s="1"/>
      <c r="L34978" s="1"/>
      <c r="M34978" s="1"/>
    </row>
    <row r="34979" spans="10:13" x14ac:dyDescent="0.3">
      <c r="J34979" s="1"/>
      <c r="K34979" s="1"/>
      <c r="L34979" s="1"/>
      <c r="M34979" s="1"/>
    </row>
    <row r="34980" spans="10:13" x14ac:dyDescent="0.3">
      <c r="J34980" s="1"/>
      <c r="K34980" s="1"/>
      <c r="L34980" s="1"/>
      <c r="M34980" s="1"/>
    </row>
    <row r="34981" spans="10:13" x14ac:dyDescent="0.3">
      <c r="J34981" s="1"/>
      <c r="K34981" s="1"/>
      <c r="L34981" s="1"/>
      <c r="M34981" s="1"/>
    </row>
    <row r="34982" spans="10:13" x14ac:dyDescent="0.3">
      <c r="J34982" s="1"/>
      <c r="K34982" s="1"/>
      <c r="L34982" s="1"/>
      <c r="M34982" s="1"/>
    </row>
    <row r="34983" spans="10:13" x14ac:dyDescent="0.3">
      <c r="J34983" s="1"/>
      <c r="K34983" s="1"/>
      <c r="L34983" s="1"/>
      <c r="M34983" s="1"/>
    </row>
    <row r="34984" spans="10:13" x14ac:dyDescent="0.3">
      <c r="J34984" s="1"/>
      <c r="K34984" s="1"/>
      <c r="L34984" s="1"/>
      <c r="M34984" s="1"/>
    </row>
    <row r="34985" spans="10:13" x14ac:dyDescent="0.3">
      <c r="J34985" s="1"/>
      <c r="K34985" s="1"/>
      <c r="L34985" s="1"/>
      <c r="M34985" s="1"/>
    </row>
    <row r="34986" spans="10:13" x14ac:dyDescent="0.3">
      <c r="J34986" s="1"/>
      <c r="K34986" s="1"/>
      <c r="L34986" s="1"/>
      <c r="M34986" s="1"/>
    </row>
    <row r="34987" spans="10:13" x14ac:dyDescent="0.3">
      <c r="J34987" s="1"/>
      <c r="K34987" s="1"/>
      <c r="L34987" s="1"/>
      <c r="M34987" s="1"/>
    </row>
    <row r="34988" spans="10:13" x14ac:dyDescent="0.3">
      <c r="J34988" s="1"/>
      <c r="K34988" s="1"/>
      <c r="L34988" s="1"/>
      <c r="M34988" s="1"/>
    </row>
    <row r="34989" spans="10:13" x14ac:dyDescent="0.3">
      <c r="J34989" s="1"/>
      <c r="K34989" s="1"/>
      <c r="L34989" s="1"/>
      <c r="M34989" s="1"/>
    </row>
    <row r="34990" spans="10:13" x14ac:dyDescent="0.3">
      <c r="J34990" s="1"/>
      <c r="K34990" s="1"/>
      <c r="L34990" s="1"/>
      <c r="M34990" s="1"/>
    </row>
    <row r="34991" spans="10:13" x14ac:dyDescent="0.3">
      <c r="J34991" s="1"/>
      <c r="K34991" s="1"/>
      <c r="L34991" s="1"/>
      <c r="M34991" s="1"/>
    </row>
    <row r="34992" spans="10:13" x14ac:dyDescent="0.3">
      <c r="J34992" s="1"/>
      <c r="K34992" s="1"/>
      <c r="L34992" s="1"/>
      <c r="M34992" s="1"/>
    </row>
    <row r="34993" spans="10:13" x14ac:dyDescent="0.3">
      <c r="J34993" s="1"/>
      <c r="K34993" s="1"/>
      <c r="L34993" s="1"/>
      <c r="M34993" s="1"/>
    </row>
    <row r="34994" spans="10:13" x14ac:dyDescent="0.3">
      <c r="J34994" s="1"/>
      <c r="K34994" s="1"/>
      <c r="L34994" s="1"/>
      <c r="M34994" s="1"/>
    </row>
    <row r="34995" spans="10:13" x14ac:dyDescent="0.3">
      <c r="J34995" s="1"/>
      <c r="K34995" s="1"/>
      <c r="L34995" s="1"/>
      <c r="M34995" s="1"/>
    </row>
    <row r="34996" spans="10:13" x14ac:dyDescent="0.3">
      <c r="J34996" s="1"/>
      <c r="K34996" s="1"/>
      <c r="L34996" s="1"/>
      <c r="M34996" s="1"/>
    </row>
    <row r="34997" spans="10:13" x14ac:dyDescent="0.3">
      <c r="J34997" s="1"/>
      <c r="K34997" s="1"/>
      <c r="L34997" s="1"/>
      <c r="M34997" s="1"/>
    </row>
    <row r="34998" spans="10:13" x14ac:dyDescent="0.3">
      <c r="J34998" s="1"/>
      <c r="K34998" s="1"/>
      <c r="L34998" s="1"/>
      <c r="M34998" s="1"/>
    </row>
    <row r="34999" spans="10:13" x14ac:dyDescent="0.3">
      <c r="J34999" s="1"/>
      <c r="K34999" s="1"/>
      <c r="L34999" s="1"/>
      <c r="M34999" s="1"/>
    </row>
    <row r="35000" spans="10:13" x14ac:dyDescent="0.3">
      <c r="J35000" s="1"/>
      <c r="K35000" s="1"/>
      <c r="L35000" s="1"/>
      <c r="M35000" s="1"/>
    </row>
    <row r="35001" spans="10:13" x14ac:dyDescent="0.3">
      <c r="J35001" s="1"/>
      <c r="K35001" s="1"/>
      <c r="L35001" s="1"/>
      <c r="M35001" s="1"/>
    </row>
    <row r="35002" spans="10:13" x14ac:dyDescent="0.3">
      <c r="J35002" s="1"/>
      <c r="K35002" s="1"/>
      <c r="L35002" s="1"/>
      <c r="M35002" s="1"/>
    </row>
    <row r="35003" spans="10:13" x14ac:dyDescent="0.3">
      <c r="J35003" s="1"/>
      <c r="K35003" s="1"/>
      <c r="L35003" s="1"/>
      <c r="M35003" s="1"/>
    </row>
    <row r="35004" spans="10:13" x14ac:dyDescent="0.3">
      <c r="J35004" s="1"/>
      <c r="K35004" s="1"/>
      <c r="L35004" s="1"/>
      <c r="M35004" s="1"/>
    </row>
    <row r="35005" spans="10:13" x14ac:dyDescent="0.3">
      <c r="J35005" s="1"/>
      <c r="K35005" s="1"/>
      <c r="L35005" s="1"/>
      <c r="M35005" s="1"/>
    </row>
    <row r="35006" spans="10:13" x14ac:dyDescent="0.3">
      <c r="J35006" s="1"/>
      <c r="K35006" s="1"/>
      <c r="L35006" s="1"/>
      <c r="M35006" s="1"/>
    </row>
    <row r="35007" spans="10:13" x14ac:dyDescent="0.3">
      <c r="J35007" s="1"/>
      <c r="K35007" s="1"/>
      <c r="L35007" s="1"/>
      <c r="M35007" s="1"/>
    </row>
    <row r="35008" spans="10:13" x14ac:dyDescent="0.3">
      <c r="J35008" s="1"/>
      <c r="K35008" s="1"/>
      <c r="L35008" s="1"/>
      <c r="M35008" s="1"/>
    </row>
    <row r="35009" spans="10:13" x14ac:dyDescent="0.3">
      <c r="J35009" s="1"/>
      <c r="K35009" s="1"/>
      <c r="L35009" s="1"/>
      <c r="M35009" s="1"/>
    </row>
    <row r="35010" spans="10:13" x14ac:dyDescent="0.3">
      <c r="J35010" s="1"/>
      <c r="K35010" s="1"/>
      <c r="L35010" s="1"/>
      <c r="M35010" s="1"/>
    </row>
    <row r="35011" spans="10:13" x14ac:dyDescent="0.3">
      <c r="J35011" s="1"/>
      <c r="K35011" s="1"/>
      <c r="L35011" s="1"/>
      <c r="M35011" s="1"/>
    </row>
    <row r="35012" spans="10:13" x14ac:dyDescent="0.3">
      <c r="J35012" s="1"/>
      <c r="K35012" s="1"/>
      <c r="L35012" s="1"/>
      <c r="M35012" s="1"/>
    </row>
    <row r="35013" spans="10:13" x14ac:dyDescent="0.3">
      <c r="J35013" s="1"/>
      <c r="K35013" s="1"/>
      <c r="L35013" s="1"/>
      <c r="M35013" s="1"/>
    </row>
    <row r="35014" spans="10:13" x14ac:dyDescent="0.3">
      <c r="J35014" s="1"/>
      <c r="K35014" s="1"/>
      <c r="L35014" s="1"/>
      <c r="M35014" s="1"/>
    </row>
    <row r="35015" spans="10:13" x14ac:dyDescent="0.3">
      <c r="J35015" s="1"/>
      <c r="K35015" s="1"/>
      <c r="L35015" s="1"/>
      <c r="M35015" s="1"/>
    </row>
    <row r="35016" spans="10:13" x14ac:dyDescent="0.3">
      <c r="J35016" s="1"/>
      <c r="K35016" s="1"/>
      <c r="L35016" s="1"/>
      <c r="M35016" s="1"/>
    </row>
    <row r="35017" spans="10:13" x14ac:dyDescent="0.3">
      <c r="J35017" s="1"/>
      <c r="K35017" s="1"/>
      <c r="L35017" s="1"/>
      <c r="M35017" s="1"/>
    </row>
    <row r="35018" spans="10:13" x14ac:dyDescent="0.3">
      <c r="J35018" s="1"/>
      <c r="K35018" s="1"/>
      <c r="L35018" s="1"/>
      <c r="M35018" s="1"/>
    </row>
    <row r="35019" spans="10:13" x14ac:dyDescent="0.3">
      <c r="J35019" s="1"/>
      <c r="K35019" s="1"/>
      <c r="L35019" s="1"/>
      <c r="M35019" s="1"/>
    </row>
    <row r="35020" spans="10:13" x14ac:dyDescent="0.3">
      <c r="J35020" s="1"/>
      <c r="K35020" s="1"/>
      <c r="L35020" s="1"/>
      <c r="M35020" s="1"/>
    </row>
    <row r="35021" spans="10:13" x14ac:dyDescent="0.3">
      <c r="J35021" s="1"/>
      <c r="K35021" s="1"/>
      <c r="L35021" s="1"/>
      <c r="M35021" s="1"/>
    </row>
    <row r="35022" spans="10:13" x14ac:dyDescent="0.3">
      <c r="J35022" s="1"/>
      <c r="K35022" s="1"/>
      <c r="L35022" s="1"/>
      <c r="M35022" s="1"/>
    </row>
    <row r="35023" spans="10:13" x14ac:dyDescent="0.3">
      <c r="J35023" s="1"/>
      <c r="K35023" s="1"/>
      <c r="L35023" s="1"/>
      <c r="M35023" s="1"/>
    </row>
    <row r="35024" spans="10:13" x14ac:dyDescent="0.3">
      <c r="J35024" s="1"/>
      <c r="K35024" s="1"/>
      <c r="L35024" s="1"/>
      <c r="M35024" s="1"/>
    </row>
    <row r="35025" spans="10:13" x14ac:dyDescent="0.3">
      <c r="J35025" s="1"/>
      <c r="K35025" s="1"/>
      <c r="L35025" s="1"/>
      <c r="M35025" s="1"/>
    </row>
    <row r="35026" spans="10:13" x14ac:dyDescent="0.3">
      <c r="J35026" s="1"/>
      <c r="K35026" s="1"/>
      <c r="L35026" s="1"/>
      <c r="M35026" s="1"/>
    </row>
    <row r="35027" spans="10:13" x14ac:dyDescent="0.3">
      <c r="J35027" s="1"/>
      <c r="K35027" s="1"/>
      <c r="L35027" s="1"/>
      <c r="M35027" s="1"/>
    </row>
    <row r="35028" spans="10:13" x14ac:dyDescent="0.3">
      <c r="J35028" s="1"/>
      <c r="K35028" s="1"/>
      <c r="L35028" s="1"/>
      <c r="M35028" s="1"/>
    </row>
    <row r="35029" spans="10:13" x14ac:dyDescent="0.3">
      <c r="J35029" s="1"/>
      <c r="K35029" s="1"/>
      <c r="L35029" s="1"/>
      <c r="M35029" s="1"/>
    </row>
    <row r="35030" spans="10:13" x14ac:dyDescent="0.3">
      <c r="J35030" s="1"/>
      <c r="K35030" s="1"/>
      <c r="L35030" s="1"/>
      <c r="M35030" s="1"/>
    </row>
    <row r="35031" spans="10:13" x14ac:dyDescent="0.3">
      <c r="J35031" s="1"/>
      <c r="K35031" s="1"/>
      <c r="L35031" s="1"/>
      <c r="M35031" s="1"/>
    </row>
    <row r="35032" spans="10:13" x14ac:dyDescent="0.3">
      <c r="J35032" s="1"/>
      <c r="K35032" s="1"/>
      <c r="L35032" s="1"/>
      <c r="M35032" s="1"/>
    </row>
    <row r="35033" spans="10:13" x14ac:dyDescent="0.3">
      <c r="J35033" s="1"/>
      <c r="K35033" s="1"/>
      <c r="L35033" s="1"/>
      <c r="M35033" s="1"/>
    </row>
    <row r="35034" spans="10:13" x14ac:dyDescent="0.3">
      <c r="J35034" s="1"/>
      <c r="K35034" s="1"/>
      <c r="L35034" s="1"/>
      <c r="M35034" s="1"/>
    </row>
    <row r="35035" spans="10:13" x14ac:dyDescent="0.3">
      <c r="J35035" s="1"/>
      <c r="K35035" s="1"/>
      <c r="L35035" s="1"/>
      <c r="M35035" s="1"/>
    </row>
    <row r="35036" spans="10:13" x14ac:dyDescent="0.3">
      <c r="J35036" s="1"/>
      <c r="K35036" s="1"/>
      <c r="L35036" s="1"/>
      <c r="M35036" s="1"/>
    </row>
    <row r="35037" spans="10:13" x14ac:dyDescent="0.3">
      <c r="J35037" s="1"/>
      <c r="K35037" s="1"/>
      <c r="L35037" s="1"/>
      <c r="M35037" s="1"/>
    </row>
    <row r="35038" spans="10:13" x14ac:dyDescent="0.3">
      <c r="J35038" s="1"/>
      <c r="K35038" s="1"/>
      <c r="L35038" s="1"/>
      <c r="M35038" s="1"/>
    </row>
    <row r="35039" spans="10:13" x14ac:dyDescent="0.3">
      <c r="J35039" s="1"/>
      <c r="K35039" s="1"/>
      <c r="L35039" s="1"/>
      <c r="M35039" s="1"/>
    </row>
    <row r="35040" spans="10:13" x14ac:dyDescent="0.3">
      <c r="J35040" s="1"/>
      <c r="K35040" s="1"/>
      <c r="L35040" s="1"/>
      <c r="M35040" s="1"/>
    </row>
    <row r="35041" spans="10:13" x14ac:dyDescent="0.3">
      <c r="J35041" s="1"/>
      <c r="K35041" s="1"/>
      <c r="L35041" s="1"/>
      <c r="M35041" s="1"/>
    </row>
    <row r="35042" spans="10:13" x14ac:dyDescent="0.3">
      <c r="J35042" s="1"/>
      <c r="K35042" s="1"/>
      <c r="L35042" s="1"/>
      <c r="M35042" s="1"/>
    </row>
    <row r="35043" spans="10:13" x14ac:dyDescent="0.3">
      <c r="J35043" s="1"/>
      <c r="K35043" s="1"/>
      <c r="L35043" s="1"/>
      <c r="M35043" s="1"/>
    </row>
    <row r="35044" spans="10:13" x14ac:dyDescent="0.3">
      <c r="J35044" s="1"/>
      <c r="K35044" s="1"/>
      <c r="L35044" s="1"/>
      <c r="M35044" s="1"/>
    </row>
    <row r="35045" spans="10:13" x14ac:dyDescent="0.3">
      <c r="J35045" s="1"/>
      <c r="K35045" s="1"/>
      <c r="L35045" s="1"/>
      <c r="M35045" s="1"/>
    </row>
    <row r="35046" spans="10:13" x14ac:dyDescent="0.3">
      <c r="J35046" s="1"/>
      <c r="K35046" s="1"/>
      <c r="L35046" s="1"/>
      <c r="M35046" s="1"/>
    </row>
    <row r="35047" spans="10:13" x14ac:dyDescent="0.3">
      <c r="J35047" s="1"/>
      <c r="K35047" s="1"/>
      <c r="L35047" s="1"/>
      <c r="M35047" s="1"/>
    </row>
    <row r="35048" spans="10:13" x14ac:dyDescent="0.3">
      <c r="J35048" s="1"/>
      <c r="K35048" s="1"/>
      <c r="L35048" s="1"/>
      <c r="M35048" s="1"/>
    </row>
    <row r="35049" spans="10:13" x14ac:dyDescent="0.3">
      <c r="J35049" s="1"/>
      <c r="K35049" s="1"/>
      <c r="L35049" s="1"/>
      <c r="M35049" s="1"/>
    </row>
    <row r="35050" spans="10:13" x14ac:dyDescent="0.3">
      <c r="J35050" s="1"/>
      <c r="K35050" s="1"/>
      <c r="L35050" s="1"/>
      <c r="M35050" s="1"/>
    </row>
    <row r="35051" spans="10:13" x14ac:dyDescent="0.3">
      <c r="J35051" s="1"/>
      <c r="K35051" s="1"/>
      <c r="L35051" s="1"/>
      <c r="M35051" s="1"/>
    </row>
    <row r="35052" spans="10:13" x14ac:dyDescent="0.3">
      <c r="J35052" s="1"/>
      <c r="K35052" s="1"/>
      <c r="L35052" s="1"/>
      <c r="M35052" s="1"/>
    </row>
    <row r="35053" spans="10:13" x14ac:dyDescent="0.3">
      <c r="J35053" s="1"/>
      <c r="K35053" s="1"/>
      <c r="L35053" s="1"/>
      <c r="M35053" s="1"/>
    </row>
    <row r="35054" spans="10:13" x14ac:dyDescent="0.3">
      <c r="J35054" s="1"/>
      <c r="K35054" s="1"/>
      <c r="L35054" s="1"/>
      <c r="M35054" s="1"/>
    </row>
    <row r="35055" spans="10:13" x14ac:dyDescent="0.3">
      <c r="J35055" s="1"/>
      <c r="K35055" s="1"/>
      <c r="L35055" s="1"/>
      <c r="M35055" s="1"/>
    </row>
    <row r="35056" spans="10:13" x14ac:dyDescent="0.3">
      <c r="J35056" s="1"/>
      <c r="K35056" s="1"/>
      <c r="L35056" s="1"/>
      <c r="M35056" s="1"/>
    </row>
    <row r="35057" spans="10:13" x14ac:dyDescent="0.3">
      <c r="J35057" s="1"/>
      <c r="K35057" s="1"/>
      <c r="L35057" s="1"/>
      <c r="M35057" s="1"/>
    </row>
    <row r="35058" spans="10:13" x14ac:dyDescent="0.3">
      <c r="J35058" s="1"/>
      <c r="K35058" s="1"/>
      <c r="L35058" s="1"/>
      <c r="M35058" s="1"/>
    </row>
    <row r="35059" spans="10:13" x14ac:dyDescent="0.3">
      <c r="J35059" s="1"/>
      <c r="K35059" s="1"/>
      <c r="L35059" s="1"/>
      <c r="M35059" s="1"/>
    </row>
    <row r="35060" spans="10:13" x14ac:dyDescent="0.3">
      <c r="J35060" s="1"/>
      <c r="K35060" s="1"/>
      <c r="L35060" s="1"/>
      <c r="M35060" s="1"/>
    </row>
    <row r="35061" spans="10:13" x14ac:dyDescent="0.3">
      <c r="J35061" s="1"/>
      <c r="K35061" s="1"/>
      <c r="L35061" s="1"/>
      <c r="M35061" s="1"/>
    </row>
    <row r="35062" spans="10:13" x14ac:dyDescent="0.3">
      <c r="J35062" s="1"/>
      <c r="K35062" s="1"/>
      <c r="L35062" s="1"/>
      <c r="M35062" s="1"/>
    </row>
    <row r="35063" spans="10:13" x14ac:dyDescent="0.3">
      <c r="J35063" s="1"/>
      <c r="K35063" s="1"/>
      <c r="L35063" s="1"/>
      <c r="M35063" s="1"/>
    </row>
    <row r="35064" spans="10:13" x14ac:dyDescent="0.3">
      <c r="J35064" s="1"/>
      <c r="K35064" s="1"/>
      <c r="L35064" s="1"/>
      <c r="M35064" s="1"/>
    </row>
    <row r="35065" spans="10:13" x14ac:dyDescent="0.3">
      <c r="J35065" s="1"/>
      <c r="K35065" s="1"/>
      <c r="L35065" s="1"/>
      <c r="M35065" s="1"/>
    </row>
    <row r="35066" spans="10:13" x14ac:dyDescent="0.3">
      <c r="J35066" s="1"/>
      <c r="K35066" s="1"/>
      <c r="L35066" s="1"/>
      <c r="M35066" s="1"/>
    </row>
    <row r="35067" spans="10:13" x14ac:dyDescent="0.3">
      <c r="J35067" s="1"/>
      <c r="K35067" s="1"/>
      <c r="L35067" s="1"/>
      <c r="M35067" s="1"/>
    </row>
    <row r="35068" spans="10:13" x14ac:dyDescent="0.3">
      <c r="J35068" s="1"/>
      <c r="K35068" s="1"/>
      <c r="L35068" s="1"/>
      <c r="M35068" s="1"/>
    </row>
    <row r="35069" spans="10:13" x14ac:dyDescent="0.3">
      <c r="J35069" s="1"/>
      <c r="K35069" s="1"/>
      <c r="L35069" s="1"/>
      <c r="M35069" s="1"/>
    </row>
    <row r="35070" spans="10:13" x14ac:dyDescent="0.3">
      <c r="J35070" s="1"/>
      <c r="K35070" s="1"/>
      <c r="L35070" s="1"/>
      <c r="M35070" s="1"/>
    </row>
    <row r="35071" spans="10:13" x14ac:dyDescent="0.3">
      <c r="J35071" s="1"/>
      <c r="K35071" s="1"/>
      <c r="L35071" s="1"/>
      <c r="M35071" s="1"/>
    </row>
    <row r="35072" spans="10:13" x14ac:dyDescent="0.3">
      <c r="J35072" s="1"/>
      <c r="K35072" s="1"/>
      <c r="L35072" s="1"/>
      <c r="M35072" s="1"/>
    </row>
    <row r="35073" spans="10:13" x14ac:dyDescent="0.3">
      <c r="J35073" s="1"/>
      <c r="K35073" s="1"/>
      <c r="L35073" s="1"/>
      <c r="M35073" s="1"/>
    </row>
    <row r="35074" spans="10:13" x14ac:dyDescent="0.3">
      <c r="J35074" s="1"/>
      <c r="K35074" s="1"/>
      <c r="L35074" s="1"/>
      <c r="M35074" s="1"/>
    </row>
    <row r="35075" spans="10:13" x14ac:dyDescent="0.3">
      <c r="J35075" s="1"/>
      <c r="K35075" s="1"/>
      <c r="L35075" s="1"/>
      <c r="M35075" s="1"/>
    </row>
    <row r="35076" spans="10:13" x14ac:dyDescent="0.3">
      <c r="J35076" s="1"/>
      <c r="K35076" s="1"/>
      <c r="L35076" s="1"/>
      <c r="M35076" s="1"/>
    </row>
    <row r="35077" spans="10:13" x14ac:dyDescent="0.3">
      <c r="J35077" s="1"/>
      <c r="K35077" s="1"/>
      <c r="L35077" s="1"/>
      <c r="M35077" s="1"/>
    </row>
    <row r="35078" spans="10:13" x14ac:dyDescent="0.3">
      <c r="J35078" s="1"/>
      <c r="K35078" s="1"/>
      <c r="L35078" s="1"/>
      <c r="M35078" s="1"/>
    </row>
    <row r="35079" spans="10:13" x14ac:dyDescent="0.3">
      <c r="J35079" s="1"/>
      <c r="K35079" s="1"/>
      <c r="L35079" s="1"/>
      <c r="M35079" s="1"/>
    </row>
    <row r="35080" spans="10:13" x14ac:dyDescent="0.3">
      <c r="J35080" s="1"/>
      <c r="K35080" s="1"/>
      <c r="L35080" s="1"/>
      <c r="M35080" s="1"/>
    </row>
    <row r="35081" spans="10:13" x14ac:dyDescent="0.3">
      <c r="J35081" s="1"/>
      <c r="K35081" s="1"/>
      <c r="L35081" s="1"/>
      <c r="M35081" s="1"/>
    </row>
    <row r="35082" spans="10:13" x14ac:dyDescent="0.3">
      <c r="J35082" s="1"/>
      <c r="K35082" s="1"/>
      <c r="L35082" s="1"/>
      <c r="M35082" s="1"/>
    </row>
    <row r="35083" spans="10:13" x14ac:dyDescent="0.3">
      <c r="J35083" s="1"/>
      <c r="K35083" s="1"/>
      <c r="L35083" s="1"/>
      <c r="M35083" s="1"/>
    </row>
    <row r="35084" spans="10:13" x14ac:dyDescent="0.3">
      <c r="J35084" s="1"/>
      <c r="K35084" s="1"/>
      <c r="L35084" s="1"/>
      <c r="M35084" s="1"/>
    </row>
    <row r="35085" spans="10:13" x14ac:dyDescent="0.3">
      <c r="J35085" s="1"/>
      <c r="K35085" s="1"/>
      <c r="L35085" s="1"/>
      <c r="M35085" s="1"/>
    </row>
    <row r="35086" spans="10:13" x14ac:dyDescent="0.3">
      <c r="J35086" s="1"/>
      <c r="K35086" s="1"/>
      <c r="L35086" s="1"/>
      <c r="M35086" s="1"/>
    </row>
    <row r="35087" spans="10:13" x14ac:dyDescent="0.3">
      <c r="J35087" s="1"/>
      <c r="K35087" s="1"/>
      <c r="L35087" s="1"/>
      <c r="M35087" s="1"/>
    </row>
    <row r="35088" spans="10:13" x14ac:dyDescent="0.3">
      <c r="J35088" s="1"/>
      <c r="K35088" s="1"/>
      <c r="L35088" s="1"/>
      <c r="M35088" s="1"/>
    </row>
    <row r="35089" spans="10:13" x14ac:dyDescent="0.3">
      <c r="J35089" s="1"/>
      <c r="K35089" s="1"/>
      <c r="L35089" s="1"/>
      <c r="M35089" s="1"/>
    </row>
    <row r="35090" spans="10:13" x14ac:dyDescent="0.3">
      <c r="J35090" s="1"/>
      <c r="K35090" s="1"/>
      <c r="L35090" s="1"/>
      <c r="M35090" s="1"/>
    </row>
    <row r="35091" spans="10:13" x14ac:dyDescent="0.3">
      <c r="J35091" s="1"/>
      <c r="K35091" s="1"/>
      <c r="L35091" s="1"/>
      <c r="M35091" s="1"/>
    </row>
    <row r="35092" spans="10:13" x14ac:dyDescent="0.3">
      <c r="J35092" s="1"/>
      <c r="K35092" s="1"/>
      <c r="L35092" s="1"/>
      <c r="M35092" s="1"/>
    </row>
    <row r="35093" spans="10:13" x14ac:dyDescent="0.3">
      <c r="J35093" s="1"/>
      <c r="K35093" s="1"/>
      <c r="L35093" s="1"/>
      <c r="M35093" s="1"/>
    </row>
    <row r="35094" spans="10:13" x14ac:dyDescent="0.3">
      <c r="J35094" s="1"/>
      <c r="K35094" s="1"/>
      <c r="L35094" s="1"/>
      <c r="M35094" s="1"/>
    </row>
    <row r="35095" spans="10:13" x14ac:dyDescent="0.3">
      <c r="J35095" s="1"/>
      <c r="K35095" s="1"/>
      <c r="L35095" s="1"/>
      <c r="M35095" s="1"/>
    </row>
    <row r="35096" spans="10:13" x14ac:dyDescent="0.3">
      <c r="J35096" s="1"/>
      <c r="K35096" s="1"/>
      <c r="L35096" s="1"/>
      <c r="M35096" s="1"/>
    </row>
    <row r="35097" spans="10:13" x14ac:dyDescent="0.3">
      <c r="J35097" s="1"/>
      <c r="K35097" s="1"/>
      <c r="L35097" s="1"/>
      <c r="M35097" s="1"/>
    </row>
    <row r="35098" spans="10:13" x14ac:dyDescent="0.3">
      <c r="J35098" s="1"/>
      <c r="K35098" s="1"/>
      <c r="L35098" s="1"/>
      <c r="M35098" s="1"/>
    </row>
    <row r="35099" spans="10:13" x14ac:dyDescent="0.3">
      <c r="J35099" s="1"/>
      <c r="K35099" s="1"/>
      <c r="L35099" s="1"/>
      <c r="M35099" s="1"/>
    </row>
    <row r="35100" spans="10:13" x14ac:dyDescent="0.3">
      <c r="J35100" s="1"/>
      <c r="K35100" s="1"/>
      <c r="L35100" s="1"/>
      <c r="M35100" s="1"/>
    </row>
    <row r="35101" spans="10:13" x14ac:dyDescent="0.3">
      <c r="J35101" s="1"/>
      <c r="K35101" s="1"/>
      <c r="L35101" s="1"/>
      <c r="M35101" s="1"/>
    </row>
    <row r="35102" spans="10:13" x14ac:dyDescent="0.3">
      <c r="J35102" s="1"/>
      <c r="K35102" s="1"/>
      <c r="L35102" s="1"/>
      <c r="M35102" s="1"/>
    </row>
    <row r="35103" spans="10:13" x14ac:dyDescent="0.3">
      <c r="J35103" s="1"/>
      <c r="K35103" s="1"/>
      <c r="L35103" s="1"/>
      <c r="M35103" s="1"/>
    </row>
    <row r="35104" spans="10:13" x14ac:dyDescent="0.3">
      <c r="J35104" s="1"/>
      <c r="K35104" s="1"/>
      <c r="L35104" s="1"/>
      <c r="M35104" s="1"/>
    </row>
    <row r="35105" spans="10:13" x14ac:dyDescent="0.3">
      <c r="J35105" s="1"/>
      <c r="K35105" s="1"/>
      <c r="L35105" s="1"/>
      <c r="M35105" s="1"/>
    </row>
    <row r="35106" spans="10:13" x14ac:dyDescent="0.3">
      <c r="J35106" s="1"/>
      <c r="K35106" s="1"/>
      <c r="L35106" s="1"/>
      <c r="M35106" s="1"/>
    </row>
    <row r="35107" spans="10:13" x14ac:dyDescent="0.3">
      <c r="J35107" s="1"/>
      <c r="K35107" s="1"/>
      <c r="L35107" s="1"/>
      <c r="M35107" s="1"/>
    </row>
    <row r="35108" spans="10:13" x14ac:dyDescent="0.3">
      <c r="J35108" s="1"/>
      <c r="K35108" s="1"/>
      <c r="L35108" s="1"/>
      <c r="M35108" s="1"/>
    </row>
    <row r="35109" spans="10:13" x14ac:dyDescent="0.3">
      <c r="J35109" s="1"/>
      <c r="K35109" s="1"/>
      <c r="L35109" s="1"/>
      <c r="M35109" s="1"/>
    </row>
    <row r="35110" spans="10:13" x14ac:dyDescent="0.3">
      <c r="J35110" s="1"/>
      <c r="K35110" s="1"/>
      <c r="L35110" s="1"/>
      <c r="M35110" s="1"/>
    </row>
    <row r="35111" spans="10:13" x14ac:dyDescent="0.3">
      <c r="J35111" s="1"/>
      <c r="K35111" s="1"/>
      <c r="L35111" s="1"/>
      <c r="M35111" s="1"/>
    </row>
    <row r="35112" spans="10:13" x14ac:dyDescent="0.3">
      <c r="J35112" s="1"/>
      <c r="K35112" s="1"/>
      <c r="L35112" s="1"/>
      <c r="M35112" s="1"/>
    </row>
    <row r="35113" spans="10:13" x14ac:dyDescent="0.3">
      <c r="J35113" s="1"/>
      <c r="K35113" s="1"/>
      <c r="L35113" s="1"/>
      <c r="M35113" s="1"/>
    </row>
    <row r="35114" spans="10:13" x14ac:dyDescent="0.3">
      <c r="J35114" s="1"/>
      <c r="K35114" s="1"/>
      <c r="L35114" s="1"/>
      <c r="M35114" s="1"/>
    </row>
    <row r="35115" spans="10:13" x14ac:dyDescent="0.3">
      <c r="J35115" s="1"/>
      <c r="K35115" s="1"/>
      <c r="L35115" s="1"/>
      <c r="M35115" s="1"/>
    </row>
    <row r="35116" spans="10:13" x14ac:dyDescent="0.3">
      <c r="J35116" s="1"/>
      <c r="K35116" s="1"/>
      <c r="L35116" s="1"/>
      <c r="M35116" s="1"/>
    </row>
    <row r="35117" spans="10:13" x14ac:dyDescent="0.3">
      <c r="J35117" s="1"/>
      <c r="K35117" s="1"/>
      <c r="L35117" s="1"/>
      <c r="M35117" s="1"/>
    </row>
    <row r="35118" spans="10:13" x14ac:dyDescent="0.3">
      <c r="J35118" s="1"/>
      <c r="K35118" s="1"/>
      <c r="L35118" s="1"/>
      <c r="M35118" s="1"/>
    </row>
    <row r="35119" spans="10:13" x14ac:dyDescent="0.3">
      <c r="J35119" s="1"/>
      <c r="K35119" s="1"/>
      <c r="L35119" s="1"/>
      <c r="M35119" s="1"/>
    </row>
    <row r="35120" spans="10:13" x14ac:dyDescent="0.3">
      <c r="J35120" s="1"/>
      <c r="K35120" s="1"/>
      <c r="L35120" s="1"/>
      <c r="M35120" s="1"/>
    </row>
    <row r="35121" spans="10:13" x14ac:dyDescent="0.3">
      <c r="J35121" s="1"/>
      <c r="K35121" s="1"/>
      <c r="L35121" s="1"/>
      <c r="M35121" s="1"/>
    </row>
    <row r="35122" spans="10:13" x14ac:dyDescent="0.3">
      <c r="J35122" s="1"/>
      <c r="K35122" s="1"/>
      <c r="L35122" s="1"/>
      <c r="M35122" s="1"/>
    </row>
    <row r="35123" spans="10:13" x14ac:dyDescent="0.3">
      <c r="J35123" s="1"/>
      <c r="K35123" s="1"/>
      <c r="L35123" s="1"/>
      <c r="M35123" s="1"/>
    </row>
    <row r="35124" spans="10:13" x14ac:dyDescent="0.3">
      <c r="J35124" s="1"/>
      <c r="K35124" s="1"/>
      <c r="L35124" s="1"/>
      <c r="M35124" s="1"/>
    </row>
    <row r="35125" spans="10:13" x14ac:dyDescent="0.3">
      <c r="J35125" s="1"/>
      <c r="K35125" s="1"/>
      <c r="L35125" s="1"/>
      <c r="M35125" s="1"/>
    </row>
    <row r="35126" spans="10:13" x14ac:dyDescent="0.3">
      <c r="J35126" s="1"/>
      <c r="K35126" s="1"/>
      <c r="L35126" s="1"/>
      <c r="M35126" s="1"/>
    </row>
    <row r="35127" spans="10:13" x14ac:dyDescent="0.3">
      <c r="J35127" s="1"/>
      <c r="K35127" s="1"/>
      <c r="L35127" s="1"/>
      <c r="M35127" s="1"/>
    </row>
    <row r="35128" spans="10:13" x14ac:dyDescent="0.3">
      <c r="J35128" s="1"/>
      <c r="K35128" s="1"/>
      <c r="L35128" s="1"/>
      <c r="M35128" s="1"/>
    </row>
    <row r="35129" spans="10:13" x14ac:dyDescent="0.3">
      <c r="J35129" s="1"/>
      <c r="K35129" s="1"/>
      <c r="L35129" s="1"/>
      <c r="M35129" s="1"/>
    </row>
    <row r="35130" spans="10:13" x14ac:dyDescent="0.3">
      <c r="J35130" s="1"/>
      <c r="K35130" s="1"/>
      <c r="L35130" s="1"/>
      <c r="M35130" s="1"/>
    </row>
    <row r="35131" spans="10:13" x14ac:dyDescent="0.3">
      <c r="J35131" s="1"/>
      <c r="K35131" s="1"/>
      <c r="L35131" s="1"/>
      <c r="M35131" s="1"/>
    </row>
    <row r="35132" spans="10:13" x14ac:dyDescent="0.3">
      <c r="J35132" s="1"/>
      <c r="K35132" s="1"/>
      <c r="L35132" s="1"/>
      <c r="M35132" s="1"/>
    </row>
    <row r="35133" spans="10:13" x14ac:dyDescent="0.3">
      <c r="J35133" s="1"/>
      <c r="K35133" s="1"/>
      <c r="L35133" s="1"/>
      <c r="M35133" s="1"/>
    </row>
    <row r="35134" spans="10:13" x14ac:dyDescent="0.3">
      <c r="J35134" s="1"/>
      <c r="K35134" s="1"/>
      <c r="L35134" s="1"/>
      <c r="M35134" s="1"/>
    </row>
    <row r="35135" spans="10:13" x14ac:dyDescent="0.3">
      <c r="J35135" s="1"/>
      <c r="K35135" s="1"/>
      <c r="L35135" s="1"/>
      <c r="M35135" s="1"/>
    </row>
    <row r="35136" spans="10:13" x14ac:dyDescent="0.3">
      <c r="J35136" s="1"/>
      <c r="K35136" s="1"/>
      <c r="L35136" s="1"/>
      <c r="M35136" s="1"/>
    </row>
    <row r="35137" spans="10:13" x14ac:dyDescent="0.3">
      <c r="J35137" s="1"/>
      <c r="K35137" s="1"/>
      <c r="L35137" s="1"/>
      <c r="M35137" s="1"/>
    </row>
    <row r="35138" spans="10:13" x14ac:dyDescent="0.3">
      <c r="J35138" s="1"/>
      <c r="K35138" s="1"/>
      <c r="L35138" s="1"/>
      <c r="M35138" s="1"/>
    </row>
    <row r="35139" spans="10:13" x14ac:dyDescent="0.3">
      <c r="J35139" s="1"/>
      <c r="K35139" s="1"/>
      <c r="L35139" s="1"/>
      <c r="M35139" s="1"/>
    </row>
    <row r="35140" spans="10:13" x14ac:dyDescent="0.3">
      <c r="J35140" s="1"/>
      <c r="K35140" s="1"/>
      <c r="L35140" s="1"/>
      <c r="M35140" s="1"/>
    </row>
    <row r="35141" spans="10:13" x14ac:dyDescent="0.3">
      <c r="J35141" s="1"/>
      <c r="K35141" s="1"/>
      <c r="L35141" s="1"/>
      <c r="M35141" s="1"/>
    </row>
    <row r="35142" spans="10:13" x14ac:dyDescent="0.3">
      <c r="J35142" s="1"/>
      <c r="K35142" s="1"/>
      <c r="L35142" s="1"/>
      <c r="M35142" s="1"/>
    </row>
    <row r="35143" spans="10:13" x14ac:dyDescent="0.3">
      <c r="J35143" s="1"/>
      <c r="K35143" s="1"/>
      <c r="L35143" s="1"/>
      <c r="M35143" s="1"/>
    </row>
    <row r="35144" spans="10:13" x14ac:dyDescent="0.3">
      <c r="J35144" s="1"/>
      <c r="K35144" s="1"/>
      <c r="L35144" s="1"/>
      <c r="M35144" s="1"/>
    </row>
    <row r="35145" spans="10:13" x14ac:dyDescent="0.3">
      <c r="J35145" s="1"/>
      <c r="K35145" s="1"/>
      <c r="L35145" s="1"/>
      <c r="M35145" s="1"/>
    </row>
    <row r="35146" spans="10:13" x14ac:dyDescent="0.3">
      <c r="J35146" s="1"/>
      <c r="K35146" s="1"/>
      <c r="L35146" s="1"/>
      <c r="M35146" s="1"/>
    </row>
    <row r="35147" spans="10:13" x14ac:dyDescent="0.3">
      <c r="J35147" s="1"/>
      <c r="K35147" s="1"/>
      <c r="L35147" s="1"/>
      <c r="M35147" s="1"/>
    </row>
    <row r="35148" spans="10:13" x14ac:dyDescent="0.3">
      <c r="J35148" s="1"/>
      <c r="K35148" s="1"/>
      <c r="L35148" s="1"/>
      <c r="M35148" s="1"/>
    </row>
    <row r="35149" spans="10:13" x14ac:dyDescent="0.3">
      <c r="J35149" s="1"/>
      <c r="K35149" s="1"/>
      <c r="L35149" s="1"/>
      <c r="M35149" s="1"/>
    </row>
    <row r="35150" spans="10:13" x14ac:dyDescent="0.3">
      <c r="J35150" s="1"/>
      <c r="K35150" s="1"/>
      <c r="L35150" s="1"/>
      <c r="M35150" s="1"/>
    </row>
    <row r="35151" spans="10:13" x14ac:dyDescent="0.3">
      <c r="J35151" s="1"/>
      <c r="K35151" s="1"/>
      <c r="L35151" s="1"/>
      <c r="M35151" s="1"/>
    </row>
    <row r="35152" spans="10:13" x14ac:dyDescent="0.3">
      <c r="J35152" s="1"/>
      <c r="K35152" s="1"/>
      <c r="L35152" s="1"/>
      <c r="M35152" s="1"/>
    </row>
    <row r="35153" spans="10:13" x14ac:dyDescent="0.3">
      <c r="J35153" s="1"/>
      <c r="K35153" s="1"/>
      <c r="L35153" s="1"/>
      <c r="M35153" s="1"/>
    </row>
    <row r="35154" spans="10:13" x14ac:dyDescent="0.3">
      <c r="J35154" s="1"/>
      <c r="K35154" s="1"/>
      <c r="L35154" s="1"/>
      <c r="M35154" s="1"/>
    </row>
    <row r="35155" spans="10:13" x14ac:dyDescent="0.3">
      <c r="J35155" s="1"/>
      <c r="K35155" s="1"/>
      <c r="L35155" s="1"/>
      <c r="M35155" s="1"/>
    </row>
    <row r="35156" spans="10:13" x14ac:dyDescent="0.3">
      <c r="J35156" s="1"/>
      <c r="K35156" s="1"/>
      <c r="L35156" s="1"/>
      <c r="M35156" s="1"/>
    </row>
    <row r="35157" spans="10:13" x14ac:dyDescent="0.3">
      <c r="J35157" s="1"/>
      <c r="K35157" s="1"/>
      <c r="L35157" s="1"/>
      <c r="M35157" s="1"/>
    </row>
    <row r="35158" spans="10:13" x14ac:dyDescent="0.3">
      <c r="J35158" s="1"/>
      <c r="K35158" s="1"/>
      <c r="L35158" s="1"/>
      <c r="M35158" s="1"/>
    </row>
    <row r="35159" spans="10:13" x14ac:dyDescent="0.3">
      <c r="J35159" s="1"/>
      <c r="K35159" s="1"/>
      <c r="L35159" s="1"/>
      <c r="M35159" s="1"/>
    </row>
    <row r="35160" spans="10:13" x14ac:dyDescent="0.3">
      <c r="J35160" s="1"/>
      <c r="K35160" s="1"/>
      <c r="L35160" s="1"/>
      <c r="M35160" s="1"/>
    </row>
    <row r="35161" spans="10:13" x14ac:dyDescent="0.3">
      <c r="J35161" s="1"/>
      <c r="K35161" s="1"/>
      <c r="L35161" s="1"/>
      <c r="M35161" s="1"/>
    </row>
    <row r="35162" spans="10:13" x14ac:dyDescent="0.3">
      <c r="J35162" s="1"/>
      <c r="K35162" s="1"/>
      <c r="L35162" s="1"/>
      <c r="M35162" s="1"/>
    </row>
    <row r="35163" spans="10:13" x14ac:dyDescent="0.3">
      <c r="J35163" s="1"/>
      <c r="K35163" s="1"/>
      <c r="L35163" s="1"/>
      <c r="M35163" s="1"/>
    </row>
    <row r="35164" spans="10:13" x14ac:dyDescent="0.3">
      <c r="J35164" s="1"/>
      <c r="K35164" s="1"/>
      <c r="L35164" s="1"/>
      <c r="M35164" s="1"/>
    </row>
    <row r="35165" spans="10:13" x14ac:dyDescent="0.3">
      <c r="J35165" s="1"/>
      <c r="K35165" s="1"/>
      <c r="L35165" s="1"/>
      <c r="M35165" s="1"/>
    </row>
    <row r="35166" spans="10:13" x14ac:dyDescent="0.3">
      <c r="J35166" s="1"/>
      <c r="K35166" s="1"/>
      <c r="L35166" s="1"/>
      <c r="M35166" s="1"/>
    </row>
    <row r="35167" spans="10:13" x14ac:dyDescent="0.3">
      <c r="J35167" s="1"/>
      <c r="K35167" s="1"/>
      <c r="L35167" s="1"/>
      <c r="M35167" s="1"/>
    </row>
    <row r="35168" spans="10:13" x14ac:dyDescent="0.3">
      <c r="J35168" s="1"/>
      <c r="K35168" s="1"/>
      <c r="L35168" s="1"/>
      <c r="M35168" s="1"/>
    </row>
    <row r="35169" spans="10:13" x14ac:dyDescent="0.3">
      <c r="J35169" s="1"/>
      <c r="K35169" s="1"/>
      <c r="L35169" s="1"/>
      <c r="M35169" s="1"/>
    </row>
    <row r="35170" spans="10:13" x14ac:dyDescent="0.3">
      <c r="J35170" s="1"/>
      <c r="K35170" s="1"/>
      <c r="L35170" s="1"/>
      <c r="M35170" s="1"/>
    </row>
    <row r="35171" spans="10:13" x14ac:dyDescent="0.3">
      <c r="J35171" s="1"/>
      <c r="K35171" s="1"/>
      <c r="L35171" s="1"/>
      <c r="M35171" s="1"/>
    </row>
    <row r="35172" spans="10:13" x14ac:dyDescent="0.3">
      <c r="J35172" s="1"/>
      <c r="K35172" s="1"/>
      <c r="L35172" s="1"/>
      <c r="M35172" s="1"/>
    </row>
    <row r="35173" spans="10:13" x14ac:dyDescent="0.3">
      <c r="J35173" s="1"/>
      <c r="K35173" s="1"/>
      <c r="L35173" s="1"/>
      <c r="M35173" s="1"/>
    </row>
    <row r="35174" spans="10:13" x14ac:dyDescent="0.3">
      <c r="J35174" s="1"/>
      <c r="K35174" s="1"/>
      <c r="L35174" s="1"/>
      <c r="M35174" s="1"/>
    </row>
    <row r="35175" spans="10:13" x14ac:dyDescent="0.3">
      <c r="J35175" s="1"/>
      <c r="K35175" s="1"/>
      <c r="L35175" s="1"/>
      <c r="M35175" s="1"/>
    </row>
    <row r="35176" spans="10:13" x14ac:dyDescent="0.3">
      <c r="J35176" s="1"/>
      <c r="K35176" s="1"/>
      <c r="L35176" s="1"/>
      <c r="M35176" s="1"/>
    </row>
    <row r="35177" spans="10:13" x14ac:dyDescent="0.3">
      <c r="J35177" s="1"/>
      <c r="K35177" s="1"/>
      <c r="L35177" s="1"/>
      <c r="M35177" s="1"/>
    </row>
    <row r="35178" spans="10:13" x14ac:dyDescent="0.3">
      <c r="J35178" s="1"/>
      <c r="K35178" s="1"/>
      <c r="L35178" s="1"/>
      <c r="M35178" s="1"/>
    </row>
    <row r="35179" spans="10:13" x14ac:dyDescent="0.3">
      <c r="J35179" s="1"/>
      <c r="K35179" s="1"/>
      <c r="L35179" s="1"/>
      <c r="M35179" s="1"/>
    </row>
    <row r="35180" spans="10:13" x14ac:dyDescent="0.3">
      <c r="J35180" s="1"/>
      <c r="K35180" s="1"/>
      <c r="L35180" s="1"/>
      <c r="M35180" s="1"/>
    </row>
    <row r="35181" spans="10:13" x14ac:dyDescent="0.3">
      <c r="J35181" s="1"/>
      <c r="K35181" s="1"/>
      <c r="L35181" s="1"/>
      <c r="M35181" s="1"/>
    </row>
    <row r="35182" spans="10:13" x14ac:dyDescent="0.3">
      <c r="J35182" s="1"/>
      <c r="K35182" s="1"/>
      <c r="L35182" s="1"/>
      <c r="M35182" s="1"/>
    </row>
    <row r="35183" spans="10:13" x14ac:dyDescent="0.3">
      <c r="J35183" s="1"/>
      <c r="K35183" s="1"/>
      <c r="L35183" s="1"/>
      <c r="M35183" s="1"/>
    </row>
    <row r="35184" spans="10:13" x14ac:dyDescent="0.3">
      <c r="J35184" s="1"/>
      <c r="K35184" s="1"/>
      <c r="L35184" s="1"/>
      <c r="M35184" s="1"/>
    </row>
    <row r="35185" spans="10:13" x14ac:dyDescent="0.3">
      <c r="J35185" s="1"/>
      <c r="K35185" s="1"/>
      <c r="L35185" s="1"/>
      <c r="M35185" s="1"/>
    </row>
    <row r="35186" spans="10:13" x14ac:dyDescent="0.3">
      <c r="J35186" s="1"/>
      <c r="K35186" s="1"/>
      <c r="L35186" s="1"/>
      <c r="M35186" s="1"/>
    </row>
    <row r="35187" spans="10:13" x14ac:dyDescent="0.3">
      <c r="J35187" s="1"/>
      <c r="K35187" s="1"/>
      <c r="L35187" s="1"/>
      <c r="M35187" s="1"/>
    </row>
    <row r="35188" spans="10:13" x14ac:dyDescent="0.3">
      <c r="J35188" s="1"/>
      <c r="K35188" s="1"/>
      <c r="L35188" s="1"/>
      <c r="M35188" s="1"/>
    </row>
    <row r="35189" spans="10:13" x14ac:dyDescent="0.3">
      <c r="J35189" s="1"/>
      <c r="K35189" s="1"/>
      <c r="L35189" s="1"/>
      <c r="M35189" s="1"/>
    </row>
    <row r="35190" spans="10:13" x14ac:dyDescent="0.3">
      <c r="J35190" s="1"/>
      <c r="K35190" s="1"/>
      <c r="L35190" s="1"/>
      <c r="M35190" s="1"/>
    </row>
    <row r="35191" spans="10:13" x14ac:dyDescent="0.3">
      <c r="J35191" s="1"/>
      <c r="K35191" s="1"/>
      <c r="L35191" s="1"/>
      <c r="M35191" s="1"/>
    </row>
    <row r="35192" spans="10:13" x14ac:dyDescent="0.3">
      <c r="J35192" s="1"/>
      <c r="K35192" s="1"/>
      <c r="L35192" s="1"/>
      <c r="M35192" s="1"/>
    </row>
    <row r="35193" spans="10:13" x14ac:dyDescent="0.3">
      <c r="J35193" s="1"/>
      <c r="K35193" s="1"/>
      <c r="L35193" s="1"/>
      <c r="M35193" s="1"/>
    </row>
    <row r="35194" spans="10:13" x14ac:dyDescent="0.3">
      <c r="J35194" s="1"/>
      <c r="K35194" s="1"/>
      <c r="L35194" s="1"/>
      <c r="M35194" s="1"/>
    </row>
    <row r="35195" spans="10:13" x14ac:dyDescent="0.3">
      <c r="J35195" s="1"/>
      <c r="K35195" s="1"/>
      <c r="L35195" s="1"/>
      <c r="M35195" s="1"/>
    </row>
    <row r="35196" spans="10:13" x14ac:dyDescent="0.3">
      <c r="J35196" s="1"/>
      <c r="K35196" s="1"/>
      <c r="L35196" s="1"/>
      <c r="M35196" s="1"/>
    </row>
    <row r="35197" spans="10:13" x14ac:dyDescent="0.3">
      <c r="J35197" s="1"/>
      <c r="K35197" s="1"/>
      <c r="L35197" s="1"/>
      <c r="M35197" s="1"/>
    </row>
    <row r="35198" spans="10:13" x14ac:dyDescent="0.3">
      <c r="J35198" s="1"/>
      <c r="K35198" s="1"/>
      <c r="L35198" s="1"/>
      <c r="M35198" s="1"/>
    </row>
    <row r="35199" spans="10:13" x14ac:dyDescent="0.3">
      <c r="J35199" s="1"/>
      <c r="K35199" s="1"/>
      <c r="L35199" s="1"/>
      <c r="M35199" s="1"/>
    </row>
    <row r="35200" spans="10:13" x14ac:dyDescent="0.3">
      <c r="J35200" s="1"/>
      <c r="K35200" s="1"/>
      <c r="L35200" s="1"/>
      <c r="M35200" s="1"/>
    </row>
    <row r="35201" spans="10:13" x14ac:dyDescent="0.3">
      <c r="J35201" s="1"/>
      <c r="K35201" s="1"/>
      <c r="L35201" s="1"/>
      <c r="M35201" s="1"/>
    </row>
    <row r="35202" spans="10:13" x14ac:dyDescent="0.3">
      <c r="J35202" s="1"/>
      <c r="K35202" s="1"/>
      <c r="L35202" s="1"/>
      <c r="M35202" s="1"/>
    </row>
    <row r="35203" spans="10:13" x14ac:dyDescent="0.3">
      <c r="J35203" s="1"/>
      <c r="K35203" s="1"/>
      <c r="L35203" s="1"/>
      <c r="M35203" s="1"/>
    </row>
    <row r="35204" spans="10:13" x14ac:dyDescent="0.3">
      <c r="J35204" s="1"/>
      <c r="K35204" s="1"/>
      <c r="L35204" s="1"/>
      <c r="M35204" s="1"/>
    </row>
    <row r="35205" spans="10:13" x14ac:dyDescent="0.3">
      <c r="J35205" s="1"/>
      <c r="K35205" s="1"/>
      <c r="L35205" s="1"/>
      <c r="M35205" s="1"/>
    </row>
    <row r="35206" spans="10:13" x14ac:dyDescent="0.3">
      <c r="J35206" s="1"/>
      <c r="K35206" s="1"/>
      <c r="L35206" s="1"/>
      <c r="M35206" s="1"/>
    </row>
    <row r="35207" spans="10:13" x14ac:dyDescent="0.3">
      <c r="J35207" s="1"/>
      <c r="K35207" s="1"/>
      <c r="L35207" s="1"/>
      <c r="M35207" s="1"/>
    </row>
    <row r="35208" spans="10:13" x14ac:dyDescent="0.3">
      <c r="J35208" s="1"/>
      <c r="K35208" s="1"/>
      <c r="L35208" s="1"/>
      <c r="M35208" s="1"/>
    </row>
    <row r="35209" spans="10:13" x14ac:dyDescent="0.3">
      <c r="J35209" s="1"/>
      <c r="K35209" s="1"/>
      <c r="L35209" s="1"/>
      <c r="M35209" s="1"/>
    </row>
    <row r="35210" spans="10:13" x14ac:dyDescent="0.3">
      <c r="J35210" s="1"/>
      <c r="K35210" s="1"/>
      <c r="L35210" s="1"/>
      <c r="M35210" s="1"/>
    </row>
    <row r="35211" spans="10:13" x14ac:dyDescent="0.3">
      <c r="J35211" s="1"/>
      <c r="K35211" s="1"/>
      <c r="L35211" s="1"/>
      <c r="M35211" s="1"/>
    </row>
    <row r="35212" spans="10:13" x14ac:dyDescent="0.3">
      <c r="J35212" s="1"/>
      <c r="K35212" s="1"/>
      <c r="L35212" s="1"/>
      <c r="M35212" s="1"/>
    </row>
    <row r="35213" spans="10:13" x14ac:dyDescent="0.3">
      <c r="J35213" s="1"/>
      <c r="K35213" s="1"/>
      <c r="L35213" s="1"/>
      <c r="M35213" s="1"/>
    </row>
    <row r="35214" spans="10:13" x14ac:dyDescent="0.3">
      <c r="J35214" s="1"/>
      <c r="K35214" s="1"/>
      <c r="L35214" s="1"/>
      <c r="M35214" s="1"/>
    </row>
    <row r="35215" spans="10:13" x14ac:dyDescent="0.3">
      <c r="J35215" s="1"/>
      <c r="K35215" s="1"/>
      <c r="L35215" s="1"/>
      <c r="M35215" s="1"/>
    </row>
    <row r="35216" spans="10:13" x14ac:dyDescent="0.3">
      <c r="J35216" s="1"/>
      <c r="K35216" s="1"/>
      <c r="L35216" s="1"/>
      <c r="M35216" s="1"/>
    </row>
    <row r="35217" spans="10:13" x14ac:dyDescent="0.3">
      <c r="J35217" s="1"/>
      <c r="K35217" s="1"/>
      <c r="L35217" s="1"/>
      <c r="M35217" s="1"/>
    </row>
    <row r="35218" spans="10:13" x14ac:dyDescent="0.3">
      <c r="J35218" s="1"/>
      <c r="K35218" s="1"/>
      <c r="L35218" s="1"/>
      <c r="M35218" s="1"/>
    </row>
    <row r="35219" spans="10:13" x14ac:dyDescent="0.3">
      <c r="J35219" s="1"/>
      <c r="K35219" s="1"/>
      <c r="L35219" s="1"/>
      <c r="M35219" s="1"/>
    </row>
    <row r="35220" spans="10:13" x14ac:dyDescent="0.3">
      <c r="J35220" s="1"/>
      <c r="K35220" s="1"/>
      <c r="L35220" s="1"/>
      <c r="M35220" s="1"/>
    </row>
    <row r="35221" spans="10:13" x14ac:dyDescent="0.3">
      <c r="J35221" s="1"/>
      <c r="K35221" s="1"/>
      <c r="L35221" s="1"/>
      <c r="M35221" s="1"/>
    </row>
    <row r="35222" spans="10:13" x14ac:dyDescent="0.3">
      <c r="J35222" s="1"/>
      <c r="K35222" s="1"/>
      <c r="L35222" s="1"/>
      <c r="M35222" s="1"/>
    </row>
    <row r="35223" spans="10:13" x14ac:dyDescent="0.3">
      <c r="J35223" s="1"/>
      <c r="K35223" s="1"/>
      <c r="L35223" s="1"/>
      <c r="M35223" s="1"/>
    </row>
    <row r="35224" spans="10:13" x14ac:dyDescent="0.3">
      <c r="J35224" s="1"/>
      <c r="K35224" s="1"/>
      <c r="L35224" s="1"/>
      <c r="M35224" s="1"/>
    </row>
    <row r="35225" spans="10:13" x14ac:dyDescent="0.3">
      <c r="J35225" s="1"/>
      <c r="K35225" s="1"/>
      <c r="L35225" s="1"/>
      <c r="M35225" s="1"/>
    </row>
    <row r="35226" spans="10:13" x14ac:dyDescent="0.3">
      <c r="J35226" s="1"/>
      <c r="K35226" s="1"/>
      <c r="L35226" s="1"/>
      <c r="M35226" s="1"/>
    </row>
    <row r="35227" spans="10:13" x14ac:dyDescent="0.3">
      <c r="J35227" s="1"/>
      <c r="K35227" s="1"/>
      <c r="L35227" s="1"/>
      <c r="M35227" s="1"/>
    </row>
    <row r="35228" spans="10:13" x14ac:dyDescent="0.3">
      <c r="J35228" s="1"/>
      <c r="K35228" s="1"/>
      <c r="L35228" s="1"/>
      <c r="M35228" s="1"/>
    </row>
    <row r="35229" spans="10:13" x14ac:dyDescent="0.3">
      <c r="J35229" s="1"/>
      <c r="K35229" s="1"/>
      <c r="L35229" s="1"/>
      <c r="M35229" s="1"/>
    </row>
    <row r="35230" spans="10:13" x14ac:dyDescent="0.3">
      <c r="J35230" s="1"/>
      <c r="K35230" s="1"/>
      <c r="L35230" s="1"/>
      <c r="M35230" s="1"/>
    </row>
    <row r="35231" spans="10:13" x14ac:dyDescent="0.3">
      <c r="J35231" s="1"/>
      <c r="K35231" s="1"/>
      <c r="L35231" s="1"/>
      <c r="M35231" s="1"/>
    </row>
    <row r="35232" spans="10:13" x14ac:dyDescent="0.3">
      <c r="J35232" s="1"/>
      <c r="K35232" s="1"/>
      <c r="L35232" s="1"/>
      <c r="M35232" s="1"/>
    </row>
    <row r="35233" spans="10:13" x14ac:dyDescent="0.3">
      <c r="J35233" s="1"/>
      <c r="K35233" s="1"/>
      <c r="L35233" s="1"/>
      <c r="M35233" s="1"/>
    </row>
    <row r="35234" spans="10:13" x14ac:dyDescent="0.3">
      <c r="J35234" s="1"/>
      <c r="K35234" s="1"/>
      <c r="L35234" s="1"/>
      <c r="M35234" s="1"/>
    </row>
    <row r="35235" spans="10:13" x14ac:dyDescent="0.3">
      <c r="J35235" s="1"/>
      <c r="K35235" s="1"/>
      <c r="L35235" s="1"/>
      <c r="M35235" s="1"/>
    </row>
    <row r="35236" spans="10:13" x14ac:dyDescent="0.3">
      <c r="J35236" s="1"/>
      <c r="K35236" s="1"/>
      <c r="L35236" s="1"/>
      <c r="M35236" s="1"/>
    </row>
    <row r="35237" spans="10:13" x14ac:dyDescent="0.3">
      <c r="J35237" s="1"/>
      <c r="K35237" s="1"/>
      <c r="L35237" s="1"/>
      <c r="M35237" s="1"/>
    </row>
    <row r="35238" spans="10:13" x14ac:dyDescent="0.3">
      <c r="J35238" s="1"/>
      <c r="K35238" s="1"/>
      <c r="L35238" s="1"/>
      <c r="M35238" s="1"/>
    </row>
    <row r="35239" spans="10:13" x14ac:dyDescent="0.3">
      <c r="J35239" s="1"/>
      <c r="K35239" s="1"/>
      <c r="L35239" s="1"/>
      <c r="M35239" s="1"/>
    </row>
    <row r="35240" spans="10:13" x14ac:dyDescent="0.3">
      <c r="J35240" s="1"/>
      <c r="K35240" s="1"/>
      <c r="L35240" s="1"/>
      <c r="M35240" s="1"/>
    </row>
    <row r="35241" spans="10:13" x14ac:dyDescent="0.3">
      <c r="J35241" s="1"/>
      <c r="K35241" s="1"/>
      <c r="L35241" s="1"/>
      <c r="M35241" s="1"/>
    </row>
    <row r="35242" spans="10:13" x14ac:dyDescent="0.3">
      <c r="J35242" s="1"/>
      <c r="K35242" s="1"/>
      <c r="L35242" s="1"/>
      <c r="M35242" s="1"/>
    </row>
    <row r="35243" spans="10:13" x14ac:dyDescent="0.3">
      <c r="J35243" s="1"/>
      <c r="K35243" s="1"/>
      <c r="L35243" s="1"/>
      <c r="M35243" s="1"/>
    </row>
    <row r="35244" spans="10:13" x14ac:dyDescent="0.3">
      <c r="J35244" s="1"/>
      <c r="K35244" s="1"/>
      <c r="L35244" s="1"/>
      <c r="M35244" s="1"/>
    </row>
    <row r="35245" spans="10:13" x14ac:dyDescent="0.3">
      <c r="J35245" s="1"/>
      <c r="K35245" s="1"/>
      <c r="L35245" s="1"/>
      <c r="M35245" s="1"/>
    </row>
    <row r="35246" spans="10:13" x14ac:dyDescent="0.3">
      <c r="J35246" s="1"/>
      <c r="K35246" s="1"/>
      <c r="L35246" s="1"/>
      <c r="M35246" s="1"/>
    </row>
    <row r="35247" spans="10:13" x14ac:dyDescent="0.3">
      <c r="J35247" s="1"/>
      <c r="K35247" s="1"/>
      <c r="L35247" s="1"/>
      <c r="M35247" s="1"/>
    </row>
    <row r="35248" spans="10:13" x14ac:dyDescent="0.3">
      <c r="J35248" s="1"/>
      <c r="K35248" s="1"/>
      <c r="L35248" s="1"/>
      <c r="M35248" s="1"/>
    </row>
    <row r="35249" spans="10:13" x14ac:dyDescent="0.3">
      <c r="J35249" s="1"/>
      <c r="K35249" s="1"/>
      <c r="L35249" s="1"/>
      <c r="M35249" s="1"/>
    </row>
    <row r="35250" spans="10:13" x14ac:dyDescent="0.3">
      <c r="J35250" s="1"/>
      <c r="K35250" s="1"/>
      <c r="L35250" s="1"/>
      <c r="M35250" s="1"/>
    </row>
    <row r="35251" spans="10:13" x14ac:dyDescent="0.3">
      <c r="J35251" s="1"/>
      <c r="K35251" s="1"/>
      <c r="L35251" s="1"/>
      <c r="M35251" s="1"/>
    </row>
    <row r="35252" spans="10:13" x14ac:dyDescent="0.3">
      <c r="J35252" s="1"/>
      <c r="K35252" s="1"/>
      <c r="L35252" s="1"/>
      <c r="M35252" s="1"/>
    </row>
    <row r="35253" spans="10:13" x14ac:dyDescent="0.3">
      <c r="J35253" s="1"/>
      <c r="K35253" s="1"/>
      <c r="L35253" s="1"/>
      <c r="M35253" s="1"/>
    </row>
    <row r="35254" spans="10:13" x14ac:dyDescent="0.3">
      <c r="J35254" s="1"/>
      <c r="K35254" s="1"/>
      <c r="L35254" s="1"/>
      <c r="M35254" s="1"/>
    </row>
    <row r="35255" spans="10:13" x14ac:dyDescent="0.3">
      <c r="J35255" s="1"/>
      <c r="K35255" s="1"/>
      <c r="L35255" s="1"/>
      <c r="M35255" s="1"/>
    </row>
    <row r="35256" spans="10:13" x14ac:dyDescent="0.3">
      <c r="J35256" s="1"/>
      <c r="K35256" s="1"/>
      <c r="L35256" s="1"/>
      <c r="M35256" s="1"/>
    </row>
    <row r="35257" spans="10:13" x14ac:dyDescent="0.3">
      <c r="J35257" s="1"/>
      <c r="K35257" s="1"/>
      <c r="L35257" s="1"/>
      <c r="M35257" s="1"/>
    </row>
    <row r="35258" spans="10:13" x14ac:dyDescent="0.3">
      <c r="J35258" s="1"/>
      <c r="K35258" s="1"/>
      <c r="L35258" s="1"/>
      <c r="M35258" s="1"/>
    </row>
    <row r="35259" spans="10:13" x14ac:dyDescent="0.3">
      <c r="J35259" s="1"/>
      <c r="K35259" s="1"/>
      <c r="L35259" s="1"/>
      <c r="M35259" s="1"/>
    </row>
    <row r="35260" spans="10:13" x14ac:dyDescent="0.3">
      <c r="J35260" s="1"/>
      <c r="K35260" s="1"/>
      <c r="L35260" s="1"/>
      <c r="M35260" s="1"/>
    </row>
    <row r="35261" spans="10:13" x14ac:dyDescent="0.3">
      <c r="J35261" s="1"/>
      <c r="K35261" s="1"/>
      <c r="L35261" s="1"/>
      <c r="M35261" s="1"/>
    </row>
    <row r="35262" spans="10:13" x14ac:dyDescent="0.3">
      <c r="J35262" s="1"/>
      <c r="K35262" s="1"/>
      <c r="L35262" s="1"/>
      <c r="M35262" s="1"/>
    </row>
    <row r="35263" spans="10:13" x14ac:dyDescent="0.3">
      <c r="J35263" s="1"/>
      <c r="K35263" s="1"/>
      <c r="L35263" s="1"/>
      <c r="M35263" s="1"/>
    </row>
    <row r="35264" spans="10:13" x14ac:dyDescent="0.3">
      <c r="J35264" s="1"/>
      <c r="K35264" s="1"/>
      <c r="L35264" s="1"/>
      <c r="M35264" s="1"/>
    </row>
    <row r="35265" spans="10:13" x14ac:dyDescent="0.3">
      <c r="J35265" s="1"/>
      <c r="K35265" s="1"/>
      <c r="L35265" s="1"/>
      <c r="M35265" s="1"/>
    </row>
    <row r="35266" spans="10:13" x14ac:dyDescent="0.3">
      <c r="J35266" s="1"/>
      <c r="K35266" s="1"/>
      <c r="L35266" s="1"/>
      <c r="M35266" s="1"/>
    </row>
    <row r="35267" spans="10:13" x14ac:dyDescent="0.3">
      <c r="J35267" s="1"/>
      <c r="K35267" s="1"/>
      <c r="L35267" s="1"/>
      <c r="M35267" s="1"/>
    </row>
    <row r="35268" spans="10:13" x14ac:dyDescent="0.3">
      <c r="J35268" s="1"/>
      <c r="K35268" s="1"/>
      <c r="L35268" s="1"/>
      <c r="M35268" s="1"/>
    </row>
    <row r="35269" spans="10:13" x14ac:dyDescent="0.3">
      <c r="J35269" s="1"/>
      <c r="K35269" s="1"/>
      <c r="L35269" s="1"/>
      <c r="M35269" s="1"/>
    </row>
    <row r="35270" spans="10:13" x14ac:dyDescent="0.3">
      <c r="J35270" s="1"/>
      <c r="K35270" s="1"/>
      <c r="L35270" s="1"/>
      <c r="M35270" s="1"/>
    </row>
    <row r="35271" spans="10:13" x14ac:dyDescent="0.3">
      <c r="J35271" s="1"/>
      <c r="K35271" s="1"/>
      <c r="L35271" s="1"/>
      <c r="M35271" s="1"/>
    </row>
    <row r="35272" spans="10:13" x14ac:dyDescent="0.3">
      <c r="J35272" s="1"/>
      <c r="K35272" s="1"/>
      <c r="L35272" s="1"/>
      <c r="M35272" s="1"/>
    </row>
    <row r="35273" spans="10:13" x14ac:dyDescent="0.3">
      <c r="J35273" s="1"/>
      <c r="K35273" s="1"/>
      <c r="L35273" s="1"/>
      <c r="M35273" s="1"/>
    </row>
    <row r="35274" spans="10:13" x14ac:dyDescent="0.3">
      <c r="J35274" s="1"/>
      <c r="K35274" s="1"/>
      <c r="L35274" s="1"/>
      <c r="M35274" s="1"/>
    </row>
    <row r="35275" spans="10:13" x14ac:dyDescent="0.3">
      <c r="J35275" s="1"/>
      <c r="K35275" s="1"/>
      <c r="L35275" s="1"/>
      <c r="M35275" s="1"/>
    </row>
    <row r="35276" spans="10:13" x14ac:dyDescent="0.3">
      <c r="J35276" s="1"/>
      <c r="K35276" s="1"/>
      <c r="L35276" s="1"/>
      <c r="M35276" s="1"/>
    </row>
    <row r="35277" spans="10:13" x14ac:dyDescent="0.3">
      <c r="J35277" s="1"/>
      <c r="K35277" s="1"/>
      <c r="L35277" s="1"/>
      <c r="M35277" s="1"/>
    </row>
    <row r="35278" spans="10:13" x14ac:dyDescent="0.3">
      <c r="J35278" s="1"/>
      <c r="K35278" s="1"/>
      <c r="L35278" s="1"/>
      <c r="M35278" s="1"/>
    </row>
    <row r="35279" spans="10:13" x14ac:dyDescent="0.3">
      <c r="J35279" s="1"/>
      <c r="K35279" s="1"/>
      <c r="L35279" s="1"/>
      <c r="M35279" s="1"/>
    </row>
    <row r="35280" spans="10:13" x14ac:dyDescent="0.3">
      <c r="J35280" s="1"/>
      <c r="K35280" s="1"/>
      <c r="L35280" s="1"/>
      <c r="M35280" s="1"/>
    </row>
    <row r="35281" spans="10:13" x14ac:dyDescent="0.3">
      <c r="J35281" s="1"/>
      <c r="K35281" s="1"/>
      <c r="L35281" s="1"/>
      <c r="M35281" s="1"/>
    </row>
    <row r="35282" spans="10:13" x14ac:dyDescent="0.3">
      <c r="J35282" s="1"/>
      <c r="K35282" s="1"/>
      <c r="L35282" s="1"/>
      <c r="M35282" s="1"/>
    </row>
    <row r="35283" spans="10:13" x14ac:dyDescent="0.3">
      <c r="J35283" s="1"/>
      <c r="K35283" s="1"/>
      <c r="L35283" s="1"/>
      <c r="M35283" s="1"/>
    </row>
    <row r="35284" spans="10:13" x14ac:dyDescent="0.3">
      <c r="J35284" s="1"/>
      <c r="K35284" s="1"/>
      <c r="L35284" s="1"/>
      <c r="M35284" s="1"/>
    </row>
    <row r="35285" spans="10:13" x14ac:dyDescent="0.3">
      <c r="J35285" s="1"/>
      <c r="K35285" s="1"/>
      <c r="L35285" s="1"/>
      <c r="M35285" s="1"/>
    </row>
    <row r="35286" spans="10:13" x14ac:dyDescent="0.3">
      <c r="J35286" s="1"/>
      <c r="K35286" s="1"/>
      <c r="L35286" s="1"/>
      <c r="M35286" s="1"/>
    </row>
    <row r="35287" spans="10:13" x14ac:dyDescent="0.3">
      <c r="J35287" s="1"/>
      <c r="K35287" s="1"/>
      <c r="L35287" s="1"/>
      <c r="M35287" s="1"/>
    </row>
    <row r="35288" spans="10:13" x14ac:dyDescent="0.3">
      <c r="J35288" s="1"/>
      <c r="K35288" s="1"/>
      <c r="L35288" s="1"/>
      <c r="M35288" s="1"/>
    </row>
    <row r="35289" spans="10:13" x14ac:dyDescent="0.3">
      <c r="J35289" s="1"/>
      <c r="K35289" s="1"/>
      <c r="L35289" s="1"/>
      <c r="M35289" s="1"/>
    </row>
    <row r="35290" spans="10:13" x14ac:dyDescent="0.3">
      <c r="J35290" s="1"/>
      <c r="K35290" s="1"/>
      <c r="L35290" s="1"/>
      <c r="M35290" s="1"/>
    </row>
    <row r="35291" spans="10:13" x14ac:dyDescent="0.3">
      <c r="J35291" s="1"/>
      <c r="K35291" s="1"/>
      <c r="L35291" s="1"/>
      <c r="M35291" s="1"/>
    </row>
    <row r="35292" spans="10:13" x14ac:dyDescent="0.3">
      <c r="J35292" s="1"/>
      <c r="K35292" s="1"/>
      <c r="L35292" s="1"/>
      <c r="M35292" s="1"/>
    </row>
    <row r="35293" spans="10:13" x14ac:dyDescent="0.3">
      <c r="J35293" s="1"/>
      <c r="K35293" s="1"/>
      <c r="L35293" s="1"/>
      <c r="M35293" s="1"/>
    </row>
    <row r="35294" spans="10:13" x14ac:dyDescent="0.3">
      <c r="J35294" s="1"/>
      <c r="K35294" s="1"/>
      <c r="L35294" s="1"/>
      <c r="M35294" s="1"/>
    </row>
    <row r="35295" spans="10:13" x14ac:dyDescent="0.3">
      <c r="J35295" s="1"/>
      <c r="K35295" s="1"/>
      <c r="L35295" s="1"/>
      <c r="M35295" s="1"/>
    </row>
    <row r="35296" spans="10:13" x14ac:dyDescent="0.3">
      <c r="J35296" s="1"/>
      <c r="K35296" s="1"/>
      <c r="L35296" s="1"/>
      <c r="M35296" s="1"/>
    </row>
    <row r="35297" spans="10:13" x14ac:dyDescent="0.3">
      <c r="J35297" s="1"/>
      <c r="K35297" s="1"/>
      <c r="L35297" s="1"/>
      <c r="M35297" s="1"/>
    </row>
    <row r="35298" spans="10:13" x14ac:dyDescent="0.3">
      <c r="J35298" s="1"/>
      <c r="K35298" s="1"/>
      <c r="L35298" s="1"/>
      <c r="M35298" s="1"/>
    </row>
    <row r="35299" spans="10:13" x14ac:dyDescent="0.3">
      <c r="J35299" s="1"/>
      <c r="K35299" s="1"/>
      <c r="L35299" s="1"/>
      <c r="M35299" s="1"/>
    </row>
    <row r="35300" spans="10:13" x14ac:dyDescent="0.3">
      <c r="J35300" s="1"/>
      <c r="K35300" s="1"/>
      <c r="L35300" s="1"/>
      <c r="M35300" s="1"/>
    </row>
    <row r="35301" spans="10:13" x14ac:dyDescent="0.3">
      <c r="J35301" s="1"/>
      <c r="K35301" s="1"/>
      <c r="L35301" s="1"/>
      <c r="M35301" s="1"/>
    </row>
    <row r="35302" spans="10:13" x14ac:dyDescent="0.3">
      <c r="J35302" s="1"/>
      <c r="K35302" s="1"/>
      <c r="L35302" s="1"/>
      <c r="M35302" s="1"/>
    </row>
    <row r="35303" spans="10:13" x14ac:dyDescent="0.3">
      <c r="J35303" s="1"/>
      <c r="K35303" s="1"/>
      <c r="L35303" s="1"/>
      <c r="M35303" s="1"/>
    </row>
    <row r="35304" spans="10:13" x14ac:dyDescent="0.3">
      <c r="J35304" s="1"/>
      <c r="K35304" s="1"/>
      <c r="L35304" s="1"/>
      <c r="M35304" s="1"/>
    </row>
    <row r="35305" spans="10:13" x14ac:dyDescent="0.3">
      <c r="J35305" s="1"/>
      <c r="K35305" s="1"/>
      <c r="L35305" s="1"/>
      <c r="M35305" s="1"/>
    </row>
    <row r="35306" spans="10:13" x14ac:dyDescent="0.3">
      <c r="J35306" s="1"/>
      <c r="K35306" s="1"/>
      <c r="L35306" s="1"/>
      <c r="M35306" s="1"/>
    </row>
    <row r="35307" spans="10:13" x14ac:dyDescent="0.3">
      <c r="J35307" s="1"/>
      <c r="K35307" s="1"/>
      <c r="L35307" s="1"/>
      <c r="M35307" s="1"/>
    </row>
    <row r="35308" spans="10:13" x14ac:dyDescent="0.3">
      <c r="J35308" s="1"/>
      <c r="K35308" s="1"/>
      <c r="L35308" s="1"/>
      <c r="M35308" s="1"/>
    </row>
    <row r="35309" spans="10:13" x14ac:dyDescent="0.3">
      <c r="J35309" s="1"/>
      <c r="K35309" s="1"/>
      <c r="L35309" s="1"/>
      <c r="M35309" s="1"/>
    </row>
    <row r="35310" spans="10:13" x14ac:dyDescent="0.3">
      <c r="J35310" s="1"/>
      <c r="K35310" s="1"/>
      <c r="L35310" s="1"/>
      <c r="M35310" s="1"/>
    </row>
    <row r="35311" spans="10:13" x14ac:dyDescent="0.3">
      <c r="J35311" s="1"/>
      <c r="K35311" s="1"/>
      <c r="L35311" s="1"/>
      <c r="M35311" s="1"/>
    </row>
    <row r="35312" spans="10:13" x14ac:dyDescent="0.3">
      <c r="J35312" s="1"/>
      <c r="K35312" s="1"/>
      <c r="L35312" s="1"/>
      <c r="M35312" s="1"/>
    </row>
    <row r="35313" spans="10:13" x14ac:dyDescent="0.3">
      <c r="J35313" s="1"/>
      <c r="K35313" s="1"/>
      <c r="L35313" s="1"/>
      <c r="M35313" s="1"/>
    </row>
    <row r="35314" spans="10:13" x14ac:dyDescent="0.3">
      <c r="J35314" s="1"/>
      <c r="K35314" s="1"/>
      <c r="L35314" s="1"/>
      <c r="M35314" s="1"/>
    </row>
    <row r="35315" spans="10:13" x14ac:dyDescent="0.3">
      <c r="J35315" s="1"/>
      <c r="K35315" s="1"/>
      <c r="L35315" s="1"/>
      <c r="M35315" s="1"/>
    </row>
    <row r="35316" spans="10:13" x14ac:dyDescent="0.3">
      <c r="J35316" s="1"/>
      <c r="K35316" s="1"/>
      <c r="L35316" s="1"/>
      <c r="M35316" s="1"/>
    </row>
    <row r="35317" spans="10:13" x14ac:dyDescent="0.3">
      <c r="J35317" s="1"/>
      <c r="K35317" s="1"/>
      <c r="L35317" s="1"/>
      <c r="M35317" s="1"/>
    </row>
    <row r="35318" spans="10:13" x14ac:dyDescent="0.3">
      <c r="J35318" s="1"/>
      <c r="K35318" s="1"/>
      <c r="L35318" s="1"/>
      <c r="M35318" s="1"/>
    </row>
    <row r="35319" spans="10:13" x14ac:dyDescent="0.3">
      <c r="J35319" s="1"/>
      <c r="K35319" s="1"/>
      <c r="L35319" s="1"/>
      <c r="M35319" s="1"/>
    </row>
    <row r="35320" spans="10:13" x14ac:dyDescent="0.3">
      <c r="J35320" s="1"/>
      <c r="K35320" s="1"/>
      <c r="L35320" s="1"/>
      <c r="M35320" s="1"/>
    </row>
    <row r="35321" spans="10:13" x14ac:dyDescent="0.3">
      <c r="J35321" s="1"/>
      <c r="K35321" s="1"/>
      <c r="L35321" s="1"/>
      <c r="M35321" s="1"/>
    </row>
    <row r="35322" spans="10:13" x14ac:dyDescent="0.3">
      <c r="J35322" s="1"/>
      <c r="K35322" s="1"/>
      <c r="L35322" s="1"/>
      <c r="M35322" s="1"/>
    </row>
    <row r="35323" spans="10:13" x14ac:dyDescent="0.3">
      <c r="J35323" s="1"/>
      <c r="K35323" s="1"/>
      <c r="L35323" s="1"/>
      <c r="M35323" s="1"/>
    </row>
    <row r="35324" spans="10:13" x14ac:dyDescent="0.3">
      <c r="J35324" s="1"/>
      <c r="K35324" s="1"/>
      <c r="L35324" s="1"/>
      <c r="M35324" s="1"/>
    </row>
    <row r="35325" spans="10:13" x14ac:dyDescent="0.3">
      <c r="J35325" s="1"/>
      <c r="K35325" s="1"/>
      <c r="L35325" s="1"/>
      <c r="M35325" s="1"/>
    </row>
    <row r="35326" spans="10:13" x14ac:dyDescent="0.3">
      <c r="J35326" s="1"/>
      <c r="K35326" s="1"/>
      <c r="L35326" s="1"/>
      <c r="M35326" s="1"/>
    </row>
    <row r="35327" spans="10:13" x14ac:dyDescent="0.3">
      <c r="J35327" s="1"/>
      <c r="K35327" s="1"/>
      <c r="L35327" s="1"/>
      <c r="M35327" s="1"/>
    </row>
    <row r="35328" spans="10:13" x14ac:dyDescent="0.3">
      <c r="J35328" s="1"/>
      <c r="K35328" s="1"/>
      <c r="L35328" s="1"/>
      <c r="M35328" s="1"/>
    </row>
    <row r="35329" spans="10:13" x14ac:dyDescent="0.3">
      <c r="J35329" s="1"/>
      <c r="K35329" s="1"/>
      <c r="L35329" s="1"/>
      <c r="M35329" s="1"/>
    </row>
    <row r="35330" spans="10:13" x14ac:dyDescent="0.3">
      <c r="J35330" s="1"/>
      <c r="K35330" s="1"/>
      <c r="L35330" s="1"/>
      <c r="M35330" s="1"/>
    </row>
    <row r="35331" spans="10:13" x14ac:dyDescent="0.3">
      <c r="J35331" s="1"/>
      <c r="K35331" s="1"/>
      <c r="L35331" s="1"/>
      <c r="M35331" s="1"/>
    </row>
    <row r="35332" spans="10:13" x14ac:dyDescent="0.3">
      <c r="J35332" s="1"/>
      <c r="K35332" s="1"/>
      <c r="L35332" s="1"/>
      <c r="M35332" s="1"/>
    </row>
    <row r="35333" spans="10:13" x14ac:dyDescent="0.3">
      <c r="J35333" s="1"/>
      <c r="K35333" s="1"/>
      <c r="L35333" s="1"/>
      <c r="M35333" s="1"/>
    </row>
    <row r="35334" spans="10:13" x14ac:dyDescent="0.3">
      <c r="J35334" s="1"/>
      <c r="K35334" s="1"/>
      <c r="L35334" s="1"/>
      <c r="M35334" s="1"/>
    </row>
    <row r="35335" spans="10:13" x14ac:dyDescent="0.3">
      <c r="J35335" s="1"/>
      <c r="K35335" s="1"/>
      <c r="L35335" s="1"/>
      <c r="M35335" s="1"/>
    </row>
    <row r="35336" spans="10:13" x14ac:dyDescent="0.3">
      <c r="J35336" s="1"/>
      <c r="K35336" s="1"/>
      <c r="L35336" s="1"/>
      <c r="M35336" s="1"/>
    </row>
    <row r="35337" spans="10:13" x14ac:dyDescent="0.3">
      <c r="J35337" s="1"/>
      <c r="K35337" s="1"/>
      <c r="L35337" s="1"/>
      <c r="M35337" s="1"/>
    </row>
    <row r="35338" spans="10:13" x14ac:dyDescent="0.3">
      <c r="J35338" s="1"/>
      <c r="K35338" s="1"/>
      <c r="L35338" s="1"/>
      <c r="M35338" s="1"/>
    </row>
    <row r="35339" spans="10:13" x14ac:dyDescent="0.3">
      <c r="J35339" s="1"/>
      <c r="K35339" s="1"/>
      <c r="L35339" s="1"/>
      <c r="M35339" s="1"/>
    </row>
    <row r="35340" spans="10:13" x14ac:dyDescent="0.3">
      <c r="J35340" s="1"/>
      <c r="K35340" s="1"/>
      <c r="L35340" s="1"/>
      <c r="M35340" s="1"/>
    </row>
    <row r="35341" spans="10:13" x14ac:dyDescent="0.3">
      <c r="J35341" s="1"/>
      <c r="K35341" s="1"/>
      <c r="L35341" s="1"/>
      <c r="M35341" s="1"/>
    </row>
    <row r="35342" spans="10:13" x14ac:dyDescent="0.3">
      <c r="J35342" s="1"/>
      <c r="K35342" s="1"/>
      <c r="L35342" s="1"/>
      <c r="M35342" s="1"/>
    </row>
    <row r="35343" spans="10:13" x14ac:dyDescent="0.3">
      <c r="J35343" s="1"/>
      <c r="K35343" s="1"/>
      <c r="L35343" s="1"/>
      <c r="M35343" s="1"/>
    </row>
    <row r="35344" spans="10:13" x14ac:dyDescent="0.3">
      <c r="J35344" s="1"/>
      <c r="K35344" s="1"/>
      <c r="L35344" s="1"/>
      <c r="M35344" s="1"/>
    </row>
    <row r="35345" spans="10:13" x14ac:dyDescent="0.3">
      <c r="J35345" s="1"/>
      <c r="K35345" s="1"/>
      <c r="L35345" s="1"/>
      <c r="M35345" s="1"/>
    </row>
    <row r="35346" spans="10:13" x14ac:dyDescent="0.3">
      <c r="J35346" s="1"/>
      <c r="K35346" s="1"/>
      <c r="L35346" s="1"/>
      <c r="M35346" s="1"/>
    </row>
    <row r="35347" spans="10:13" x14ac:dyDescent="0.3">
      <c r="J35347" s="1"/>
      <c r="K35347" s="1"/>
      <c r="L35347" s="1"/>
      <c r="M35347" s="1"/>
    </row>
    <row r="35348" spans="10:13" x14ac:dyDescent="0.3">
      <c r="J35348" s="1"/>
      <c r="K35348" s="1"/>
      <c r="L35348" s="1"/>
      <c r="M35348" s="1"/>
    </row>
    <row r="35349" spans="10:13" x14ac:dyDescent="0.3">
      <c r="J35349" s="1"/>
      <c r="K35349" s="1"/>
      <c r="L35349" s="1"/>
      <c r="M35349" s="1"/>
    </row>
    <row r="35350" spans="10:13" x14ac:dyDescent="0.3">
      <c r="J35350" s="1"/>
      <c r="K35350" s="1"/>
      <c r="L35350" s="1"/>
      <c r="M35350" s="1"/>
    </row>
    <row r="35351" spans="10:13" x14ac:dyDescent="0.3">
      <c r="J35351" s="1"/>
      <c r="K35351" s="1"/>
      <c r="L35351" s="1"/>
      <c r="M35351" s="1"/>
    </row>
    <row r="35352" spans="10:13" x14ac:dyDescent="0.3">
      <c r="J35352" s="1"/>
      <c r="K35352" s="1"/>
      <c r="L35352" s="1"/>
      <c r="M35352" s="1"/>
    </row>
    <row r="35353" spans="10:13" x14ac:dyDescent="0.3">
      <c r="J35353" s="1"/>
      <c r="K35353" s="1"/>
      <c r="L35353" s="1"/>
      <c r="M35353" s="1"/>
    </row>
    <row r="35354" spans="10:13" x14ac:dyDescent="0.3">
      <c r="J35354" s="1"/>
      <c r="K35354" s="1"/>
      <c r="L35354" s="1"/>
      <c r="M35354" s="1"/>
    </row>
    <row r="35355" spans="10:13" x14ac:dyDescent="0.3">
      <c r="J35355" s="1"/>
      <c r="K35355" s="1"/>
      <c r="L35355" s="1"/>
      <c r="M35355" s="1"/>
    </row>
    <row r="35356" spans="10:13" x14ac:dyDescent="0.3">
      <c r="J35356" s="1"/>
      <c r="K35356" s="1"/>
      <c r="L35356" s="1"/>
      <c r="M35356" s="1"/>
    </row>
    <row r="35357" spans="10:13" x14ac:dyDescent="0.3">
      <c r="J35357" s="1"/>
      <c r="K35357" s="1"/>
      <c r="L35357" s="1"/>
      <c r="M35357" s="1"/>
    </row>
    <row r="35358" spans="10:13" x14ac:dyDescent="0.3">
      <c r="J35358" s="1"/>
      <c r="K35358" s="1"/>
      <c r="L35358" s="1"/>
      <c r="M35358" s="1"/>
    </row>
    <row r="35359" spans="10:13" x14ac:dyDescent="0.3">
      <c r="J35359" s="1"/>
      <c r="K35359" s="1"/>
      <c r="L35359" s="1"/>
      <c r="M35359" s="1"/>
    </row>
    <row r="35360" spans="10:13" x14ac:dyDescent="0.3">
      <c r="J35360" s="1"/>
      <c r="K35360" s="1"/>
      <c r="L35360" s="1"/>
      <c r="M35360" s="1"/>
    </row>
    <row r="35361" spans="10:13" x14ac:dyDescent="0.3">
      <c r="J35361" s="1"/>
      <c r="K35361" s="1"/>
      <c r="L35361" s="1"/>
      <c r="M35361" s="1"/>
    </row>
    <row r="35362" spans="10:13" x14ac:dyDescent="0.3">
      <c r="J35362" s="1"/>
      <c r="K35362" s="1"/>
      <c r="L35362" s="1"/>
      <c r="M35362" s="1"/>
    </row>
    <row r="35363" spans="10:13" x14ac:dyDescent="0.3">
      <c r="J35363" s="1"/>
      <c r="K35363" s="1"/>
      <c r="L35363" s="1"/>
      <c r="M35363" s="1"/>
    </row>
    <row r="35364" spans="10:13" x14ac:dyDescent="0.3">
      <c r="J35364" s="1"/>
      <c r="K35364" s="1"/>
      <c r="L35364" s="1"/>
      <c r="M35364" s="1"/>
    </row>
    <row r="35365" spans="10:13" x14ac:dyDescent="0.3">
      <c r="J35365" s="1"/>
      <c r="K35365" s="1"/>
      <c r="L35365" s="1"/>
      <c r="M35365" s="1"/>
    </row>
    <row r="35366" spans="10:13" x14ac:dyDescent="0.3">
      <c r="J35366" s="1"/>
      <c r="K35366" s="1"/>
      <c r="L35366" s="1"/>
      <c r="M35366" s="1"/>
    </row>
    <row r="35367" spans="10:13" x14ac:dyDescent="0.3">
      <c r="J35367" s="1"/>
      <c r="K35367" s="1"/>
      <c r="L35367" s="1"/>
      <c r="M35367" s="1"/>
    </row>
    <row r="35368" spans="10:13" x14ac:dyDescent="0.3">
      <c r="J35368" s="1"/>
      <c r="K35368" s="1"/>
      <c r="L35368" s="1"/>
      <c r="M35368" s="1"/>
    </row>
    <row r="35369" spans="10:13" x14ac:dyDescent="0.3">
      <c r="J35369" s="1"/>
      <c r="K35369" s="1"/>
      <c r="L35369" s="1"/>
      <c r="M35369" s="1"/>
    </row>
    <row r="35370" spans="10:13" x14ac:dyDescent="0.3">
      <c r="J35370" s="1"/>
      <c r="K35370" s="1"/>
      <c r="L35370" s="1"/>
      <c r="M35370" s="1"/>
    </row>
    <row r="35371" spans="10:13" x14ac:dyDescent="0.3">
      <c r="J35371" s="1"/>
      <c r="K35371" s="1"/>
      <c r="L35371" s="1"/>
      <c r="M35371" s="1"/>
    </row>
    <row r="35372" spans="10:13" x14ac:dyDescent="0.3">
      <c r="J35372" s="1"/>
      <c r="K35372" s="1"/>
      <c r="L35372" s="1"/>
      <c r="M35372" s="1"/>
    </row>
    <row r="35373" spans="10:13" x14ac:dyDescent="0.3">
      <c r="J35373" s="1"/>
      <c r="K35373" s="1"/>
      <c r="L35373" s="1"/>
      <c r="M35373" s="1"/>
    </row>
    <row r="35374" spans="10:13" x14ac:dyDescent="0.3">
      <c r="J35374" s="1"/>
      <c r="K35374" s="1"/>
      <c r="L35374" s="1"/>
      <c r="M35374" s="1"/>
    </row>
    <row r="35375" spans="10:13" x14ac:dyDescent="0.3">
      <c r="J35375" s="1"/>
      <c r="K35375" s="1"/>
      <c r="L35375" s="1"/>
      <c r="M35375" s="1"/>
    </row>
    <row r="35376" spans="10:13" x14ac:dyDescent="0.3">
      <c r="J35376" s="1"/>
      <c r="K35376" s="1"/>
      <c r="L35376" s="1"/>
      <c r="M35376" s="1"/>
    </row>
    <row r="35377" spans="10:13" x14ac:dyDescent="0.3">
      <c r="J35377" s="1"/>
      <c r="K35377" s="1"/>
      <c r="L35377" s="1"/>
      <c r="M35377" s="1"/>
    </row>
    <row r="35378" spans="10:13" x14ac:dyDescent="0.3">
      <c r="J35378" s="1"/>
      <c r="K35378" s="1"/>
      <c r="L35378" s="1"/>
      <c r="M35378" s="1"/>
    </row>
    <row r="35379" spans="10:13" x14ac:dyDescent="0.3">
      <c r="J35379" s="1"/>
      <c r="K35379" s="1"/>
      <c r="L35379" s="1"/>
      <c r="M35379" s="1"/>
    </row>
    <row r="35380" spans="10:13" x14ac:dyDescent="0.3">
      <c r="J35380" s="1"/>
      <c r="K35380" s="1"/>
      <c r="L35380" s="1"/>
      <c r="M35380" s="1"/>
    </row>
    <row r="35381" spans="10:13" x14ac:dyDescent="0.3">
      <c r="J35381" s="1"/>
      <c r="K35381" s="1"/>
      <c r="L35381" s="1"/>
      <c r="M35381" s="1"/>
    </row>
    <row r="35382" spans="10:13" x14ac:dyDescent="0.3">
      <c r="J35382" s="1"/>
      <c r="K35382" s="1"/>
      <c r="L35382" s="1"/>
      <c r="M35382" s="1"/>
    </row>
    <row r="35383" spans="10:13" x14ac:dyDescent="0.3">
      <c r="J35383" s="1"/>
      <c r="K35383" s="1"/>
      <c r="L35383" s="1"/>
      <c r="M35383" s="1"/>
    </row>
    <row r="35384" spans="10:13" x14ac:dyDescent="0.3">
      <c r="J35384" s="1"/>
      <c r="K35384" s="1"/>
      <c r="L35384" s="1"/>
      <c r="M35384" s="1"/>
    </row>
    <row r="35385" spans="10:13" x14ac:dyDescent="0.3">
      <c r="J35385" s="1"/>
      <c r="K35385" s="1"/>
      <c r="L35385" s="1"/>
      <c r="M35385" s="1"/>
    </row>
    <row r="35386" spans="10:13" x14ac:dyDescent="0.3">
      <c r="J35386" s="1"/>
      <c r="K35386" s="1"/>
      <c r="L35386" s="1"/>
      <c r="M35386" s="1"/>
    </row>
    <row r="35387" spans="10:13" x14ac:dyDescent="0.3">
      <c r="J35387" s="1"/>
      <c r="K35387" s="1"/>
      <c r="L35387" s="1"/>
      <c r="M35387" s="1"/>
    </row>
    <row r="35388" spans="10:13" x14ac:dyDescent="0.3">
      <c r="J35388" s="1"/>
      <c r="K35388" s="1"/>
      <c r="L35388" s="1"/>
      <c r="M35388" s="1"/>
    </row>
    <row r="35389" spans="10:13" x14ac:dyDescent="0.3">
      <c r="J35389" s="1"/>
      <c r="K35389" s="1"/>
      <c r="L35389" s="1"/>
      <c r="M35389" s="1"/>
    </row>
    <row r="35390" spans="10:13" x14ac:dyDescent="0.3">
      <c r="J35390" s="1"/>
      <c r="K35390" s="1"/>
      <c r="L35390" s="1"/>
      <c r="M35390" s="1"/>
    </row>
    <row r="35391" spans="10:13" x14ac:dyDescent="0.3">
      <c r="J35391" s="1"/>
      <c r="K35391" s="1"/>
      <c r="L35391" s="1"/>
      <c r="M35391" s="1"/>
    </row>
    <row r="35392" spans="10:13" x14ac:dyDescent="0.3">
      <c r="J35392" s="1"/>
      <c r="K35392" s="1"/>
      <c r="L35392" s="1"/>
      <c r="M35392" s="1"/>
    </row>
    <row r="35393" spans="10:13" x14ac:dyDescent="0.3">
      <c r="J35393" s="1"/>
      <c r="K35393" s="1"/>
      <c r="L35393" s="1"/>
      <c r="M35393" s="1"/>
    </row>
    <row r="35394" spans="10:13" x14ac:dyDescent="0.3">
      <c r="J35394" s="1"/>
      <c r="K35394" s="1"/>
      <c r="L35394" s="1"/>
      <c r="M35394" s="1"/>
    </row>
    <row r="35395" spans="10:13" x14ac:dyDescent="0.3">
      <c r="J35395" s="1"/>
      <c r="K35395" s="1"/>
      <c r="L35395" s="1"/>
      <c r="M35395" s="1"/>
    </row>
    <row r="35396" spans="10:13" x14ac:dyDescent="0.3">
      <c r="J35396" s="1"/>
      <c r="K35396" s="1"/>
      <c r="L35396" s="1"/>
      <c r="M35396" s="1"/>
    </row>
    <row r="35397" spans="10:13" x14ac:dyDescent="0.3">
      <c r="J35397" s="1"/>
      <c r="K35397" s="1"/>
      <c r="L35397" s="1"/>
      <c r="M35397" s="1"/>
    </row>
    <row r="35398" spans="10:13" x14ac:dyDescent="0.3">
      <c r="J35398" s="1"/>
      <c r="K35398" s="1"/>
      <c r="L35398" s="1"/>
      <c r="M35398" s="1"/>
    </row>
    <row r="35399" spans="10:13" x14ac:dyDescent="0.3">
      <c r="J35399" s="1"/>
      <c r="K35399" s="1"/>
      <c r="L35399" s="1"/>
      <c r="M35399" s="1"/>
    </row>
    <row r="35400" spans="10:13" x14ac:dyDescent="0.3">
      <c r="J35400" s="1"/>
      <c r="K35400" s="1"/>
      <c r="L35400" s="1"/>
      <c r="M35400" s="1"/>
    </row>
    <row r="35401" spans="10:13" x14ac:dyDescent="0.3">
      <c r="J35401" s="1"/>
      <c r="K35401" s="1"/>
      <c r="L35401" s="1"/>
      <c r="M35401" s="1"/>
    </row>
    <row r="35402" spans="10:13" x14ac:dyDescent="0.3">
      <c r="J35402" s="1"/>
      <c r="K35402" s="1"/>
      <c r="L35402" s="1"/>
      <c r="M35402" s="1"/>
    </row>
    <row r="35403" spans="10:13" x14ac:dyDescent="0.3">
      <c r="J35403" s="1"/>
      <c r="K35403" s="1"/>
      <c r="L35403" s="1"/>
      <c r="M35403" s="1"/>
    </row>
    <row r="35404" spans="10:13" x14ac:dyDescent="0.3">
      <c r="J35404" s="1"/>
      <c r="K35404" s="1"/>
      <c r="L35404" s="1"/>
      <c r="M35404" s="1"/>
    </row>
    <row r="35405" spans="10:13" x14ac:dyDescent="0.3">
      <c r="J35405" s="1"/>
      <c r="K35405" s="1"/>
      <c r="L35405" s="1"/>
      <c r="M35405" s="1"/>
    </row>
    <row r="35406" spans="10:13" x14ac:dyDescent="0.3">
      <c r="J35406" s="1"/>
      <c r="K35406" s="1"/>
      <c r="L35406" s="1"/>
      <c r="M35406" s="1"/>
    </row>
    <row r="35407" spans="10:13" x14ac:dyDescent="0.3">
      <c r="J35407" s="1"/>
      <c r="K35407" s="1"/>
      <c r="L35407" s="1"/>
      <c r="M35407" s="1"/>
    </row>
    <row r="35408" spans="10:13" x14ac:dyDescent="0.3">
      <c r="J35408" s="1"/>
      <c r="K35408" s="1"/>
      <c r="L35408" s="1"/>
      <c r="M35408" s="1"/>
    </row>
    <row r="35409" spans="10:13" x14ac:dyDescent="0.3">
      <c r="J35409" s="1"/>
      <c r="K35409" s="1"/>
      <c r="L35409" s="1"/>
      <c r="M35409" s="1"/>
    </row>
    <row r="35410" spans="10:13" x14ac:dyDescent="0.3">
      <c r="J35410" s="1"/>
      <c r="K35410" s="1"/>
      <c r="L35410" s="1"/>
      <c r="M35410" s="1"/>
    </row>
    <row r="35411" spans="10:13" x14ac:dyDescent="0.3">
      <c r="J35411" s="1"/>
      <c r="K35411" s="1"/>
      <c r="L35411" s="1"/>
      <c r="M35411" s="1"/>
    </row>
    <row r="35412" spans="10:13" x14ac:dyDescent="0.3">
      <c r="J35412" s="1"/>
      <c r="K35412" s="1"/>
      <c r="L35412" s="1"/>
      <c r="M35412" s="1"/>
    </row>
    <row r="35413" spans="10:13" x14ac:dyDescent="0.3">
      <c r="J35413" s="1"/>
      <c r="K35413" s="1"/>
      <c r="L35413" s="1"/>
      <c r="M35413" s="1"/>
    </row>
    <row r="35414" spans="10:13" x14ac:dyDescent="0.3">
      <c r="J35414" s="1"/>
      <c r="K35414" s="1"/>
      <c r="L35414" s="1"/>
      <c r="M35414" s="1"/>
    </row>
    <row r="35415" spans="10:13" x14ac:dyDescent="0.3">
      <c r="J35415" s="1"/>
      <c r="K35415" s="1"/>
      <c r="L35415" s="1"/>
      <c r="M35415" s="1"/>
    </row>
    <row r="35416" spans="10:13" x14ac:dyDescent="0.3">
      <c r="J35416" s="1"/>
      <c r="K35416" s="1"/>
      <c r="L35416" s="1"/>
      <c r="M35416" s="1"/>
    </row>
    <row r="35417" spans="10:13" x14ac:dyDescent="0.3">
      <c r="J35417" s="1"/>
      <c r="K35417" s="1"/>
      <c r="L35417" s="1"/>
      <c r="M35417" s="1"/>
    </row>
    <row r="35418" spans="10:13" x14ac:dyDescent="0.3">
      <c r="J35418" s="1"/>
      <c r="K35418" s="1"/>
      <c r="L35418" s="1"/>
      <c r="M35418" s="1"/>
    </row>
    <row r="35419" spans="10:13" x14ac:dyDescent="0.3">
      <c r="J35419" s="1"/>
      <c r="K35419" s="1"/>
      <c r="L35419" s="1"/>
      <c r="M35419" s="1"/>
    </row>
    <row r="35420" spans="10:13" x14ac:dyDescent="0.3">
      <c r="J35420" s="1"/>
      <c r="K35420" s="1"/>
      <c r="L35420" s="1"/>
      <c r="M35420" s="1"/>
    </row>
    <row r="35421" spans="10:13" x14ac:dyDescent="0.3">
      <c r="J35421" s="1"/>
      <c r="K35421" s="1"/>
      <c r="L35421" s="1"/>
      <c r="M35421" s="1"/>
    </row>
    <row r="35422" spans="10:13" x14ac:dyDescent="0.3">
      <c r="J35422" s="1"/>
      <c r="K35422" s="1"/>
      <c r="L35422" s="1"/>
      <c r="M35422" s="1"/>
    </row>
    <row r="35423" spans="10:13" x14ac:dyDescent="0.3">
      <c r="J35423" s="1"/>
      <c r="K35423" s="1"/>
      <c r="L35423" s="1"/>
      <c r="M35423" s="1"/>
    </row>
    <row r="35424" spans="10:13" x14ac:dyDescent="0.3">
      <c r="J35424" s="1"/>
      <c r="K35424" s="1"/>
      <c r="L35424" s="1"/>
      <c r="M35424" s="1"/>
    </row>
    <row r="35425" spans="10:13" x14ac:dyDescent="0.3">
      <c r="J35425" s="1"/>
      <c r="K35425" s="1"/>
      <c r="L35425" s="1"/>
      <c r="M35425" s="1"/>
    </row>
    <row r="35426" spans="10:13" x14ac:dyDescent="0.3">
      <c r="J35426" s="1"/>
      <c r="K35426" s="1"/>
      <c r="L35426" s="1"/>
      <c r="M35426" s="1"/>
    </row>
    <row r="35427" spans="10:13" x14ac:dyDescent="0.3">
      <c r="J35427" s="1"/>
      <c r="K35427" s="1"/>
      <c r="L35427" s="1"/>
      <c r="M35427" s="1"/>
    </row>
    <row r="35428" spans="10:13" x14ac:dyDescent="0.3">
      <c r="J35428" s="1"/>
      <c r="K35428" s="1"/>
      <c r="L35428" s="1"/>
      <c r="M35428" s="1"/>
    </row>
    <row r="35429" spans="10:13" x14ac:dyDescent="0.3">
      <c r="J35429" s="1"/>
      <c r="K35429" s="1"/>
      <c r="L35429" s="1"/>
      <c r="M35429" s="1"/>
    </row>
    <row r="35430" spans="10:13" x14ac:dyDescent="0.3">
      <c r="J35430" s="1"/>
      <c r="K35430" s="1"/>
      <c r="L35430" s="1"/>
      <c r="M35430" s="1"/>
    </row>
    <row r="35431" spans="10:13" x14ac:dyDescent="0.3">
      <c r="J35431" s="1"/>
      <c r="K35431" s="1"/>
      <c r="L35431" s="1"/>
      <c r="M35431" s="1"/>
    </row>
    <row r="35432" spans="10:13" x14ac:dyDescent="0.3">
      <c r="J35432" s="1"/>
      <c r="K35432" s="1"/>
      <c r="L35432" s="1"/>
      <c r="M35432" s="1"/>
    </row>
    <row r="35433" spans="10:13" x14ac:dyDescent="0.3">
      <c r="J35433" s="1"/>
      <c r="K35433" s="1"/>
      <c r="L35433" s="1"/>
      <c r="M35433" s="1"/>
    </row>
    <row r="35434" spans="10:13" x14ac:dyDescent="0.3">
      <c r="J35434" s="1"/>
      <c r="K35434" s="1"/>
      <c r="L35434" s="1"/>
      <c r="M35434" s="1"/>
    </row>
    <row r="35435" spans="10:13" x14ac:dyDescent="0.3">
      <c r="J35435" s="1"/>
      <c r="K35435" s="1"/>
      <c r="L35435" s="1"/>
      <c r="M35435" s="1"/>
    </row>
    <row r="35436" spans="10:13" x14ac:dyDescent="0.3">
      <c r="J35436" s="1"/>
      <c r="K35436" s="1"/>
      <c r="L35436" s="1"/>
      <c r="M35436" s="1"/>
    </row>
    <row r="35437" spans="10:13" x14ac:dyDescent="0.3">
      <c r="J35437" s="1"/>
      <c r="K35437" s="1"/>
      <c r="L35437" s="1"/>
      <c r="M35437" s="1"/>
    </row>
    <row r="35438" spans="10:13" x14ac:dyDescent="0.3">
      <c r="J35438" s="1"/>
      <c r="K35438" s="1"/>
      <c r="L35438" s="1"/>
      <c r="M35438" s="1"/>
    </row>
    <row r="35439" spans="10:13" x14ac:dyDescent="0.3">
      <c r="J35439" s="1"/>
      <c r="K35439" s="1"/>
      <c r="L35439" s="1"/>
      <c r="M35439" s="1"/>
    </row>
    <row r="35440" spans="10:13" x14ac:dyDescent="0.3">
      <c r="J35440" s="1"/>
      <c r="K35440" s="1"/>
      <c r="L35440" s="1"/>
      <c r="M35440" s="1"/>
    </row>
    <row r="35441" spans="10:13" x14ac:dyDescent="0.3">
      <c r="J35441" s="1"/>
      <c r="K35441" s="1"/>
      <c r="L35441" s="1"/>
      <c r="M35441" s="1"/>
    </row>
    <row r="35442" spans="10:13" x14ac:dyDescent="0.3">
      <c r="J35442" s="1"/>
      <c r="K35442" s="1"/>
      <c r="L35442" s="1"/>
      <c r="M35442" s="1"/>
    </row>
    <row r="35443" spans="10:13" x14ac:dyDescent="0.3">
      <c r="J35443" s="1"/>
      <c r="K35443" s="1"/>
      <c r="L35443" s="1"/>
      <c r="M35443" s="1"/>
    </row>
    <row r="35444" spans="10:13" x14ac:dyDescent="0.3">
      <c r="J35444" s="1"/>
      <c r="K35444" s="1"/>
      <c r="L35444" s="1"/>
      <c r="M35444" s="1"/>
    </row>
    <row r="35445" spans="10:13" x14ac:dyDescent="0.3">
      <c r="J35445" s="1"/>
      <c r="K35445" s="1"/>
      <c r="L35445" s="1"/>
      <c r="M35445" s="1"/>
    </row>
    <row r="35446" spans="10:13" x14ac:dyDescent="0.3">
      <c r="J35446" s="1"/>
      <c r="K35446" s="1"/>
      <c r="L35446" s="1"/>
      <c r="M35446" s="1"/>
    </row>
    <row r="35447" spans="10:13" x14ac:dyDescent="0.3">
      <c r="J35447" s="1"/>
      <c r="K35447" s="1"/>
      <c r="L35447" s="1"/>
      <c r="M35447" s="1"/>
    </row>
    <row r="35448" spans="10:13" x14ac:dyDescent="0.3">
      <c r="J35448" s="1"/>
      <c r="K35448" s="1"/>
      <c r="L35448" s="1"/>
      <c r="M35448" s="1"/>
    </row>
    <row r="35449" spans="10:13" x14ac:dyDescent="0.3">
      <c r="J35449" s="1"/>
      <c r="K35449" s="1"/>
      <c r="L35449" s="1"/>
      <c r="M35449" s="1"/>
    </row>
    <row r="35450" spans="10:13" x14ac:dyDescent="0.3">
      <c r="J35450" s="1"/>
      <c r="K35450" s="1"/>
      <c r="L35450" s="1"/>
      <c r="M35450" s="1"/>
    </row>
    <row r="35451" spans="10:13" x14ac:dyDescent="0.3">
      <c r="J35451" s="1"/>
      <c r="K35451" s="1"/>
      <c r="L35451" s="1"/>
      <c r="M35451" s="1"/>
    </row>
    <row r="35452" spans="10:13" x14ac:dyDescent="0.3">
      <c r="J35452" s="1"/>
      <c r="K35452" s="1"/>
      <c r="L35452" s="1"/>
      <c r="M35452" s="1"/>
    </row>
    <row r="35453" spans="10:13" x14ac:dyDescent="0.3">
      <c r="J35453" s="1"/>
      <c r="K35453" s="1"/>
      <c r="L35453" s="1"/>
      <c r="M35453" s="1"/>
    </row>
    <row r="35454" spans="10:13" x14ac:dyDescent="0.3">
      <c r="J35454" s="1"/>
      <c r="K35454" s="1"/>
      <c r="L35454" s="1"/>
      <c r="M35454" s="1"/>
    </row>
    <row r="35455" spans="10:13" x14ac:dyDescent="0.3">
      <c r="J35455" s="1"/>
      <c r="K35455" s="1"/>
      <c r="L35455" s="1"/>
      <c r="M35455" s="1"/>
    </row>
    <row r="35456" spans="10:13" x14ac:dyDescent="0.3">
      <c r="J35456" s="1"/>
      <c r="K35456" s="1"/>
      <c r="L35456" s="1"/>
      <c r="M35456" s="1"/>
    </row>
    <row r="35457" spans="10:13" x14ac:dyDescent="0.3">
      <c r="J35457" s="1"/>
      <c r="K35457" s="1"/>
      <c r="L35457" s="1"/>
      <c r="M35457" s="1"/>
    </row>
    <row r="35458" spans="10:13" x14ac:dyDescent="0.3">
      <c r="J35458" s="1"/>
      <c r="K35458" s="1"/>
      <c r="L35458" s="1"/>
      <c r="M35458" s="1"/>
    </row>
    <row r="35459" spans="10:13" x14ac:dyDescent="0.3">
      <c r="J35459" s="1"/>
      <c r="K35459" s="1"/>
      <c r="L35459" s="1"/>
      <c r="M35459" s="1"/>
    </row>
    <row r="35460" spans="10:13" x14ac:dyDescent="0.3">
      <c r="J35460" s="1"/>
      <c r="K35460" s="1"/>
      <c r="L35460" s="1"/>
      <c r="M35460" s="1"/>
    </row>
    <row r="35461" spans="10:13" x14ac:dyDescent="0.3">
      <c r="J35461" s="1"/>
      <c r="K35461" s="1"/>
      <c r="L35461" s="1"/>
      <c r="M35461" s="1"/>
    </row>
    <row r="35462" spans="10:13" x14ac:dyDescent="0.3">
      <c r="J35462" s="1"/>
      <c r="K35462" s="1"/>
      <c r="L35462" s="1"/>
      <c r="M35462" s="1"/>
    </row>
    <row r="35463" spans="10:13" x14ac:dyDescent="0.3">
      <c r="J35463" s="1"/>
      <c r="K35463" s="1"/>
      <c r="L35463" s="1"/>
      <c r="M35463" s="1"/>
    </row>
    <row r="35464" spans="10:13" x14ac:dyDescent="0.3">
      <c r="J35464" s="1"/>
      <c r="K35464" s="1"/>
      <c r="L35464" s="1"/>
      <c r="M35464" s="1"/>
    </row>
    <row r="35465" spans="10:13" x14ac:dyDescent="0.3">
      <c r="J35465" s="1"/>
      <c r="K35465" s="1"/>
      <c r="L35465" s="1"/>
      <c r="M35465" s="1"/>
    </row>
    <row r="35466" spans="10:13" x14ac:dyDescent="0.3">
      <c r="J35466" s="1"/>
      <c r="K35466" s="1"/>
      <c r="L35466" s="1"/>
      <c r="M35466" s="1"/>
    </row>
    <row r="35467" spans="10:13" x14ac:dyDescent="0.3">
      <c r="J35467" s="1"/>
      <c r="K35467" s="1"/>
      <c r="L35467" s="1"/>
      <c r="M35467" s="1"/>
    </row>
    <row r="35468" spans="10:13" x14ac:dyDescent="0.3">
      <c r="J35468" s="1"/>
      <c r="K35468" s="1"/>
      <c r="L35468" s="1"/>
      <c r="M35468" s="1"/>
    </row>
    <row r="35469" spans="10:13" x14ac:dyDescent="0.3">
      <c r="J35469" s="1"/>
      <c r="K35469" s="1"/>
      <c r="L35469" s="1"/>
      <c r="M35469" s="1"/>
    </row>
    <row r="35470" spans="10:13" x14ac:dyDescent="0.3">
      <c r="J35470" s="1"/>
      <c r="K35470" s="1"/>
      <c r="L35470" s="1"/>
      <c r="M35470" s="1"/>
    </row>
    <row r="35471" spans="10:13" x14ac:dyDescent="0.3">
      <c r="J35471" s="1"/>
      <c r="K35471" s="1"/>
      <c r="L35471" s="1"/>
      <c r="M35471" s="1"/>
    </row>
    <row r="35472" spans="10:13" x14ac:dyDescent="0.3">
      <c r="J35472" s="1"/>
      <c r="K35472" s="1"/>
      <c r="L35472" s="1"/>
      <c r="M35472" s="1"/>
    </row>
    <row r="35473" spans="10:13" x14ac:dyDescent="0.3">
      <c r="J35473" s="1"/>
      <c r="K35473" s="1"/>
      <c r="L35473" s="1"/>
      <c r="M35473" s="1"/>
    </row>
    <row r="35474" spans="10:13" x14ac:dyDescent="0.3">
      <c r="J35474" s="1"/>
      <c r="K35474" s="1"/>
      <c r="L35474" s="1"/>
      <c r="M35474" s="1"/>
    </row>
    <row r="35475" spans="10:13" x14ac:dyDescent="0.3">
      <c r="J35475" s="1"/>
      <c r="K35475" s="1"/>
      <c r="L35475" s="1"/>
      <c r="M35475" s="1"/>
    </row>
    <row r="35476" spans="10:13" x14ac:dyDescent="0.3">
      <c r="J35476" s="1"/>
      <c r="K35476" s="1"/>
      <c r="L35476" s="1"/>
      <c r="M35476" s="1"/>
    </row>
    <row r="35477" spans="10:13" x14ac:dyDescent="0.3">
      <c r="J35477" s="1"/>
      <c r="K35477" s="1"/>
      <c r="L35477" s="1"/>
      <c r="M35477" s="1"/>
    </row>
    <row r="35478" spans="10:13" x14ac:dyDescent="0.3">
      <c r="J35478" s="1"/>
      <c r="K35478" s="1"/>
      <c r="L35478" s="1"/>
      <c r="M35478" s="1"/>
    </row>
    <row r="35479" spans="10:13" x14ac:dyDescent="0.3">
      <c r="J35479" s="1"/>
      <c r="K35479" s="1"/>
      <c r="L35479" s="1"/>
      <c r="M35479" s="1"/>
    </row>
    <row r="35480" spans="10:13" x14ac:dyDescent="0.3">
      <c r="J35480" s="1"/>
      <c r="K35480" s="1"/>
      <c r="L35480" s="1"/>
      <c r="M35480" s="1"/>
    </row>
    <row r="35481" spans="10:13" x14ac:dyDescent="0.3">
      <c r="J35481" s="1"/>
      <c r="K35481" s="1"/>
      <c r="L35481" s="1"/>
      <c r="M35481" s="1"/>
    </row>
    <row r="35482" spans="10:13" x14ac:dyDescent="0.3">
      <c r="J35482" s="1"/>
      <c r="K35482" s="1"/>
      <c r="L35482" s="1"/>
      <c r="M35482" s="1"/>
    </row>
    <row r="35483" spans="10:13" x14ac:dyDescent="0.3">
      <c r="J35483" s="1"/>
      <c r="K35483" s="1"/>
      <c r="L35483" s="1"/>
      <c r="M35483" s="1"/>
    </row>
    <row r="35484" spans="10:13" x14ac:dyDescent="0.3">
      <c r="J35484" s="1"/>
      <c r="K35484" s="1"/>
      <c r="L35484" s="1"/>
      <c r="M35484" s="1"/>
    </row>
    <row r="35485" spans="10:13" x14ac:dyDescent="0.3">
      <c r="J35485" s="1"/>
      <c r="K35485" s="1"/>
      <c r="L35485" s="1"/>
      <c r="M35485" s="1"/>
    </row>
    <row r="35486" spans="10:13" x14ac:dyDescent="0.3">
      <c r="J35486" s="1"/>
      <c r="K35486" s="1"/>
      <c r="L35486" s="1"/>
      <c r="M35486" s="1"/>
    </row>
    <row r="35487" spans="10:13" x14ac:dyDescent="0.3">
      <c r="J35487" s="1"/>
      <c r="K35487" s="1"/>
      <c r="L35487" s="1"/>
      <c r="M35487" s="1"/>
    </row>
    <row r="35488" spans="10:13" x14ac:dyDescent="0.3">
      <c r="J35488" s="1"/>
      <c r="K35488" s="1"/>
      <c r="L35488" s="1"/>
      <c r="M35488" s="1"/>
    </row>
    <row r="35489" spans="10:13" x14ac:dyDescent="0.3">
      <c r="J35489" s="1"/>
      <c r="K35489" s="1"/>
      <c r="L35489" s="1"/>
      <c r="M35489" s="1"/>
    </row>
    <row r="35490" spans="10:13" x14ac:dyDescent="0.3">
      <c r="J35490" s="1"/>
      <c r="K35490" s="1"/>
      <c r="L35490" s="1"/>
      <c r="M35490" s="1"/>
    </row>
    <row r="35491" spans="10:13" x14ac:dyDescent="0.3">
      <c r="J35491" s="1"/>
      <c r="K35491" s="1"/>
      <c r="L35491" s="1"/>
      <c r="M35491" s="1"/>
    </row>
    <row r="35492" spans="10:13" x14ac:dyDescent="0.3">
      <c r="J35492" s="1"/>
      <c r="K35492" s="1"/>
      <c r="L35492" s="1"/>
      <c r="M35492" s="1"/>
    </row>
    <row r="35493" spans="10:13" x14ac:dyDescent="0.3">
      <c r="J35493" s="1"/>
      <c r="K35493" s="1"/>
      <c r="L35493" s="1"/>
      <c r="M35493" s="1"/>
    </row>
    <row r="35494" spans="10:13" x14ac:dyDescent="0.3">
      <c r="J35494" s="1"/>
      <c r="K35494" s="1"/>
      <c r="L35494" s="1"/>
      <c r="M35494" s="1"/>
    </row>
    <row r="35495" spans="10:13" x14ac:dyDescent="0.3">
      <c r="J35495" s="1"/>
      <c r="K35495" s="1"/>
      <c r="L35495" s="1"/>
      <c r="M35495" s="1"/>
    </row>
    <row r="35496" spans="10:13" x14ac:dyDescent="0.3">
      <c r="J35496" s="1"/>
      <c r="K35496" s="1"/>
      <c r="L35496" s="1"/>
      <c r="M35496" s="1"/>
    </row>
    <row r="35497" spans="10:13" x14ac:dyDescent="0.3">
      <c r="J35497" s="1"/>
      <c r="K35497" s="1"/>
      <c r="L35497" s="1"/>
      <c r="M35497" s="1"/>
    </row>
    <row r="35498" spans="10:13" x14ac:dyDescent="0.3">
      <c r="J35498" s="1"/>
      <c r="K35498" s="1"/>
      <c r="L35498" s="1"/>
      <c r="M35498" s="1"/>
    </row>
    <row r="35499" spans="10:13" x14ac:dyDescent="0.3">
      <c r="J35499" s="1"/>
      <c r="K35499" s="1"/>
      <c r="L35499" s="1"/>
      <c r="M35499" s="1"/>
    </row>
    <row r="35500" spans="10:13" x14ac:dyDescent="0.3">
      <c r="J35500" s="1"/>
      <c r="K35500" s="1"/>
      <c r="L35500" s="1"/>
      <c r="M35500" s="1"/>
    </row>
    <row r="35501" spans="10:13" x14ac:dyDescent="0.3">
      <c r="J35501" s="1"/>
      <c r="K35501" s="1"/>
      <c r="L35501" s="1"/>
      <c r="M35501" s="1"/>
    </row>
    <row r="35502" spans="10:13" x14ac:dyDescent="0.3">
      <c r="J35502" s="1"/>
      <c r="K35502" s="1"/>
      <c r="L35502" s="1"/>
      <c r="M35502" s="1"/>
    </row>
    <row r="35503" spans="10:13" x14ac:dyDescent="0.3">
      <c r="J35503" s="1"/>
      <c r="K35503" s="1"/>
      <c r="L35503" s="1"/>
      <c r="M35503" s="1"/>
    </row>
    <row r="35504" spans="10:13" x14ac:dyDescent="0.3">
      <c r="J35504" s="1"/>
      <c r="K35504" s="1"/>
      <c r="L35504" s="1"/>
      <c r="M35504" s="1"/>
    </row>
    <row r="35505" spans="10:13" x14ac:dyDescent="0.3">
      <c r="J35505" s="1"/>
      <c r="K35505" s="1"/>
      <c r="L35505" s="1"/>
      <c r="M35505" s="1"/>
    </row>
    <row r="35506" spans="10:13" x14ac:dyDescent="0.3">
      <c r="J35506" s="1"/>
      <c r="K35506" s="1"/>
      <c r="L35506" s="1"/>
      <c r="M35506" s="1"/>
    </row>
    <row r="35507" spans="10:13" x14ac:dyDescent="0.3">
      <c r="J35507" s="1"/>
      <c r="K35507" s="1"/>
      <c r="L35507" s="1"/>
      <c r="M35507" s="1"/>
    </row>
    <row r="35508" spans="10:13" x14ac:dyDescent="0.3">
      <c r="J35508" s="1"/>
      <c r="K35508" s="1"/>
      <c r="L35508" s="1"/>
      <c r="M35508" s="1"/>
    </row>
    <row r="35509" spans="10:13" x14ac:dyDescent="0.3">
      <c r="J35509" s="1"/>
      <c r="K35509" s="1"/>
      <c r="L35509" s="1"/>
      <c r="M35509" s="1"/>
    </row>
    <row r="35510" spans="10:13" x14ac:dyDescent="0.3">
      <c r="J35510" s="1"/>
      <c r="K35510" s="1"/>
      <c r="L35510" s="1"/>
      <c r="M35510" s="1"/>
    </row>
    <row r="35511" spans="10:13" x14ac:dyDescent="0.3">
      <c r="J35511" s="1"/>
      <c r="K35511" s="1"/>
      <c r="L35511" s="1"/>
      <c r="M35511" s="1"/>
    </row>
    <row r="35512" spans="10:13" x14ac:dyDescent="0.3">
      <c r="J35512" s="1"/>
      <c r="K35512" s="1"/>
      <c r="L35512" s="1"/>
      <c r="M35512" s="1"/>
    </row>
    <row r="35513" spans="10:13" x14ac:dyDescent="0.3">
      <c r="J35513" s="1"/>
      <c r="K35513" s="1"/>
      <c r="L35513" s="1"/>
      <c r="M35513" s="1"/>
    </row>
    <row r="35514" spans="10:13" x14ac:dyDescent="0.3">
      <c r="J35514" s="1"/>
      <c r="K35514" s="1"/>
      <c r="L35514" s="1"/>
      <c r="M35514" s="1"/>
    </row>
    <row r="35515" spans="10:13" x14ac:dyDescent="0.3">
      <c r="J35515" s="1"/>
      <c r="K35515" s="1"/>
      <c r="L35515" s="1"/>
      <c r="M35515" s="1"/>
    </row>
    <row r="35516" spans="10:13" x14ac:dyDescent="0.3">
      <c r="J35516" s="1"/>
      <c r="K35516" s="1"/>
      <c r="L35516" s="1"/>
      <c r="M35516" s="1"/>
    </row>
    <row r="35517" spans="10:13" x14ac:dyDescent="0.3">
      <c r="J35517" s="1"/>
      <c r="K35517" s="1"/>
      <c r="L35517" s="1"/>
      <c r="M35517" s="1"/>
    </row>
    <row r="35518" spans="10:13" x14ac:dyDescent="0.3">
      <c r="J35518" s="1"/>
      <c r="K35518" s="1"/>
      <c r="L35518" s="1"/>
      <c r="M35518" s="1"/>
    </row>
    <row r="35519" spans="10:13" x14ac:dyDescent="0.3">
      <c r="J35519" s="1"/>
      <c r="K35519" s="1"/>
      <c r="L35519" s="1"/>
      <c r="M35519" s="1"/>
    </row>
    <row r="35520" spans="10:13" x14ac:dyDescent="0.3">
      <c r="J35520" s="1"/>
      <c r="K35520" s="1"/>
      <c r="L35520" s="1"/>
      <c r="M35520" s="1"/>
    </row>
    <row r="35521" spans="10:13" x14ac:dyDescent="0.3">
      <c r="J35521" s="1"/>
      <c r="K35521" s="1"/>
      <c r="L35521" s="1"/>
      <c r="M35521" s="1"/>
    </row>
    <row r="35522" spans="10:13" x14ac:dyDescent="0.3">
      <c r="J35522" s="1"/>
      <c r="K35522" s="1"/>
      <c r="L35522" s="1"/>
      <c r="M35522" s="1"/>
    </row>
    <row r="35523" spans="10:13" x14ac:dyDescent="0.3">
      <c r="J35523" s="1"/>
      <c r="K35523" s="1"/>
      <c r="L35523" s="1"/>
      <c r="M35523" s="1"/>
    </row>
    <row r="35524" spans="10:13" x14ac:dyDescent="0.3">
      <c r="J35524" s="1"/>
      <c r="K35524" s="1"/>
      <c r="L35524" s="1"/>
      <c r="M35524" s="1"/>
    </row>
    <row r="35525" spans="10:13" x14ac:dyDescent="0.3">
      <c r="J35525" s="1"/>
      <c r="K35525" s="1"/>
      <c r="L35525" s="1"/>
      <c r="M35525" s="1"/>
    </row>
    <row r="35526" spans="10:13" x14ac:dyDescent="0.3">
      <c r="J35526" s="1"/>
      <c r="K35526" s="1"/>
      <c r="L35526" s="1"/>
      <c r="M35526" s="1"/>
    </row>
    <row r="35527" spans="10:13" x14ac:dyDescent="0.3">
      <c r="J35527" s="1"/>
      <c r="K35527" s="1"/>
      <c r="L35527" s="1"/>
      <c r="M35527" s="1"/>
    </row>
    <row r="35528" spans="10:13" x14ac:dyDescent="0.3">
      <c r="J35528" s="1"/>
      <c r="K35528" s="1"/>
      <c r="L35528" s="1"/>
      <c r="M35528" s="1"/>
    </row>
    <row r="35529" spans="10:13" x14ac:dyDescent="0.3">
      <c r="J35529" s="1"/>
      <c r="K35529" s="1"/>
      <c r="L35529" s="1"/>
      <c r="M35529" s="1"/>
    </row>
    <row r="35530" spans="10:13" x14ac:dyDescent="0.3">
      <c r="J35530" s="1"/>
      <c r="K35530" s="1"/>
      <c r="L35530" s="1"/>
      <c r="M35530" s="1"/>
    </row>
    <row r="35531" spans="10:13" x14ac:dyDescent="0.3">
      <c r="J35531" s="1"/>
      <c r="K35531" s="1"/>
      <c r="L35531" s="1"/>
      <c r="M35531" s="1"/>
    </row>
    <row r="35532" spans="10:13" x14ac:dyDescent="0.3">
      <c r="J35532" s="1"/>
      <c r="K35532" s="1"/>
      <c r="L35532" s="1"/>
      <c r="M35532" s="1"/>
    </row>
    <row r="35533" spans="10:13" x14ac:dyDescent="0.3">
      <c r="J35533" s="1"/>
      <c r="K35533" s="1"/>
      <c r="L35533" s="1"/>
      <c r="M35533" s="1"/>
    </row>
    <row r="35534" spans="10:13" x14ac:dyDescent="0.3">
      <c r="J35534" s="1"/>
      <c r="K35534" s="1"/>
      <c r="L35534" s="1"/>
      <c r="M35534" s="1"/>
    </row>
    <row r="35535" spans="10:13" x14ac:dyDescent="0.3">
      <c r="J35535" s="1"/>
      <c r="K35535" s="1"/>
      <c r="L35535" s="1"/>
      <c r="M35535" s="1"/>
    </row>
    <row r="35536" spans="10:13" x14ac:dyDescent="0.3">
      <c r="J35536" s="1"/>
      <c r="K35536" s="1"/>
      <c r="L35536" s="1"/>
      <c r="M35536" s="1"/>
    </row>
    <row r="35537" spans="10:13" x14ac:dyDescent="0.3">
      <c r="J35537" s="1"/>
      <c r="K35537" s="1"/>
      <c r="L35537" s="1"/>
      <c r="M35537" s="1"/>
    </row>
    <row r="35538" spans="10:13" x14ac:dyDescent="0.3">
      <c r="J35538" s="1"/>
      <c r="K35538" s="1"/>
      <c r="L35538" s="1"/>
      <c r="M35538" s="1"/>
    </row>
    <row r="35539" spans="10:13" x14ac:dyDescent="0.3">
      <c r="J35539" s="1"/>
      <c r="K35539" s="1"/>
      <c r="L35539" s="1"/>
      <c r="M35539" s="1"/>
    </row>
    <row r="35540" spans="10:13" x14ac:dyDescent="0.3">
      <c r="J35540" s="1"/>
      <c r="K35540" s="1"/>
      <c r="L35540" s="1"/>
      <c r="M35540" s="1"/>
    </row>
    <row r="35541" spans="10:13" x14ac:dyDescent="0.3">
      <c r="J35541" s="1"/>
      <c r="K35541" s="1"/>
      <c r="L35541" s="1"/>
      <c r="M35541" s="1"/>
    </row>
    <row r="35542" spans="10:13" x14ac:dyDescent="0.3">
      <c r="J35542" s="1"/>
      <c r="K35542" s="1"/>
      <c r="L35542" s="1"/>
      <c r="M35542" s="1"/>
    </row>
    <row r="35543" spans="10:13" x14ac:dyDescent="0.3">
      <c r="J35543" s="1"/>
      <c r="K35543" s="1"/>
      <c r="L35543" s="1"/>
      <c r="M35543" s="1"/>
    </row>
    <row r="35544" spans="10:13" x14ac:dyDescent="0.3">
      <c r="J35544" s="1"/>
      <c r="K35544" s="1"/>
      <c r="L35544" s="1"/>
      <c r="M35544" s="1"/>
    </row>
    <row r="35545" spans="10:13" x14ac:dyDescent="0.3">
      <c r="J35545" s="1"/>
      <c r="K35545" s="1"/>
      <c r="L35545" s="1"/>
      <c r="M35545" s="1"/>
    </row>
    <row r="35546" spans="10:13" x14ac:dyDescent="0.3">
      <c r="J35546" s="1"/>
      <c r="K35546" s="1"/>
      <c r="L35546" s="1"/>
      <c r="M35546" s="1"/>
    </row>
    <row r="35547" spans="10:13" x14ac:dyDescent="0.3">
      <c r="J35547" s="1"/>
      <c r="K35547" s="1"/>
      <c r="L35547" s="1"/>
      <c r="M35547" s="1"/>
    </row>
    <row r="35548" spans="10:13" x14ac:dyDescent="0.3">
      <c r="J35548" s="1"/>
      <c r="K35548" s="1"/>
      <c r="L35548" s="1"/>
      <c r="M35548" s="1"/>
    </row>
    <row r="35549" spans="10:13" x14ac:dyDescent="0.3">
      <c r="J35549" s="1"/>
      <c r="K35549" s="1"/>
      <c r="L35549" s="1"/>
      <c r="M35549" s="1"/>
    </row>
    <row r="35550" spans="10:13" x14ac:dyDescent="0.3">
      <c r="J35550" s="1"/>
      <c r="K35550" s="1"/>
      <c r="L35550" s="1"/>
      <c r="M35550" s="1"/>
    </row>
    <row r="35551" spans="10:13" x14ac:dyDescent="0.3">
      <c r="J35551" s="1"/>
      <c r="K35551" s="1"/>
      <c r="L35551" s="1"/>
      <c r="M35551" s="1"/>
    </row>
    <row r="35552" spans="10:13" x14ac:dyDescent="0.3">
      <c r="J35552" s="1"/>
      <c r="K35552" s="1"/>
      <c r="L35552" s="1"/>
      <c r="M35552" s="1"/>
    </row>
    <row r="35553" spans="10:13" x14ac:dyDescent="0.3">
      <c r="J35553" s="1"/>
      <c r="K35553" s="1"/>
      <c r="L35553" s="1"/>
      <c r="M35553" s="1"/>
    </row>
    <row r="35554" spans="10:13" x14ac:dyDescent="0.3">
      <c r="J35554" s="1"/>
      <c r="K35554" s="1"/>
      <c r="L35554" s="1"/>
      <c r="M35554" s="1"/>
    </row>
    <row r="35555" spans="10:13" x14ac:dyDescent="0.3">
      <c r="J35555" s="1"/>
      <c r="K35555" s="1"/>
      <c r="L35555" s="1"/>
      <c r="M35555" s="1"/>
    </row>
    <row r="35556" spans="10:13" x14ac:dyDescent="0.3">
      <c r="J35556" s="1"/>
      <c r="K35556" s="1"/>
      <c r="L35556" s="1"/>
      <c r="M35556" s="1"/>
    </row>
    <row r="35557" spans="10:13" x14ac:dyDescent="0.3">
      <c r="J35557" s="1"/>
      <c r="K35557" s="1"/>
      <c r="L35557" s="1"/>
      <c r="M35557" s="1"/>
    </row>
    <row r="35558" spans="10:13" x14ac:dyDescent="0.3">
      <c r="J35558" s="1"/>
      <c r="K35558" s="1"/>
      <c r="L35558" s="1"/>
      <c r="M35558" s="1"/>
    </row>
    <row r="35559" spans="10:13" x14ac:dyDescent="0.3">
      <c r="J35559" s="1"/>
      <c r="K35559" s="1"/>
      <c r="L35559" s="1"/>
      <c r="M35559" s="1"/>
    </row>
    <row r="35560" spans="10:13" x14ac:dyDescent="0.3">
      <c r="J35560" s="1"/>
      <c r="K35560" s="1"/>
      <c r="L35560" s="1"/>
      <c r="M35560" s="1"/>
    </row>
    <row r="35561" spans="10:13" x14ac:dyDescent="0.3">
      <c r="J35561" s="1"/>
      <c r="K35561" s="1"/>
      <c r="L35561" s="1"/>
      <c r="M35561" s="1"/>
    </row>
    <row r="35562" spans="10:13" x14ac:dyDescent="0.3">
      <c r="J35562" s="1"/>
      <c r="K35562" s="1"/>
      <c r="L35562" s="1"/>
      <c r="M35562" s="1"/>
    </row>
    <row r="35563" spans="10:13" x14ac:dyDescent="0.3">
      <c r="J35563" s="1"/>
      <c r="K35563" s="1"/>
      <c r="L35563" s="1"/>
      <c r="M35563" s="1"/>
    </row>
    <row r="35564" spans="10:13" x14ac:dyDescent="0.3">
      <c r="J35564" s="1"/>
      <c r="K35564" s="1"/>
      <c r="L35564" s="1"/>
      <c r="M35564" s="1"/>
    </row>
    <row r="35565" spans="10:13" x14ac:dyDescent="0.3">
      <c r="J35565" s="1"/>
      <c r="K35565" s="1"/>
      <c r="L35565" s="1"/>
      <c r="M35565" s="1"/>
    </row>
    <row r="35566" spans="10:13" x14ac:dyDescent="0.3">
      <c r="J35566" s="1"/>
      <c r="K35566" s="1"/>
      <c r="L35566" s="1"/>
      <c r="M35566" s="1"/>
    </row>
    <row r="35567" spans="10:13" x14ac:dyDescent="0.3">
      <c r="J35567" s="1"/>
      <c r="K35567" s="1"/>
      <c r="L35567" s="1"/>
      <c r="M35567" s="1"/>
    </row>
    <row r="35568" spans="10:13" x14ac:dyDescent="0.3">
      <c r="J35568" s="1"/>
      <c r="K35568" s="1"/>
      <c r="L35568" s="1"/>
      <c r="M35568" s="1"/>
    </row>
    <row r="35569" spans="10:13" x14ac:dyDescent="0.3">
      <c r="J35569" s="1"/>
      <c r="K35569" s="1"/>
      <c r="L35569" s="1"/>
      <c r="M35569" s="1"/>
    </row>
    <row r="35570" spans="10:13" x14ac:dyDescent="0.3">
      <c r="J35570" s="1"/>
      <c r="K35570" s="1"/>
      <c r="L35570" s="1"/>
      <c r="M35570" s="1"/>
    </row>
    <row r="35571" spans="10:13" x14ac:dyDescent="0.3">
      <c r="J35571" s="1"/>
      <c r="K35571" s="1"/>
      <c r="L35571" s="1"/>
      <c r="M35571" s="1"/>
    </row>
    <row r="35572" spans="10:13" x14ac:dyDescent="0.3">
      <c r="J35572" s="1"/>
      <c r="K35572" s="1"/>
      <c r="L35572" s="1"/>
      <c r="M35572" s="1"/>
    </row>
    <row r="35573" spans="10:13" x14ac:dyDescent="0.3">
      <c r="J35573" s="1"/>
      <c r="K35573" s="1"/>
      <c r="L35573" s="1"/>
      <c r="M35573" s="1"/>
    </row>
    <row r="35574" spans="10:13" x14ac:dyDescent="0.3">
      <c r="J35574" s="1"/>
      <c r="K35574" s="1"/>
      <c r="L35574" s="1"/>
      <c r="M35574" s="1"/>
    </row>
    <row r="35575" spans="10:13" x14ac:dyDescent="0.3">
      <c r="J35575" s="1"/>
      <c r="K35575" s="1"/>
      <c r="L35575" s="1"/>
      <c r="M35575" s="1"/>
    </row>
    <row r="35576" spans="10:13" x14ac:dyDescent="0.3">
      <c r="J35576" s="1"/>
      <c r="K35576" s="1"/>
      <c r="L35576" s="1"/>
      <c r="M35576" s="1"/>
    </row>
    <row r="35577" spans="10:13" x14ac:dyDescent="0.3">
      <c r="J35577" s="1"/>
      <c r="K35577" s="1"/>
      <c r="L35577" s="1"/>
      <c r="M35577" s="1"/>
    </row>
    <row r="35578" spans="10:13" x14ac:dyDescent="0.3">
      <c r="J35578" s="1"/>
      <c r="K35578" s="1"/>
      <c r="L35578" s="1"/>
      <c r="M35578" s="1"/>
    </row>
    <row r="35579" spans="10:13" x14ac:dyDescent="0.3">
      <c r="J35579" s="1"/>
      <c r="K35579" s="1"/>
      <c r="L35579" s="1"/>
      <c r="M35579" s="1"/>
    </row>
    <row r="35580" spans="10:13" x14ac:dyDescent="0.3">
      <c r="J35580" s="1"/>
      <c r="K35580" s="1"/>
      <c r="L35580" s="1"/>
      <c r="M35580" s="1"/>
    </row>
    <row r="35581" spans="10:13" x14ac:dyDescent="0.3">
      <c r="J35581" s="1"/>
      <c r="K35581" s="1"/>
      <c r="L35581" s="1"/>
      <c r="M35581" s="1"/>
    </row>
    <row r="35582" spans="10:13" x14ac:dyDescent="0.3">
      <c r="J35582" s="1"/>
      <c r="K35582" s="1"/>
      <c r="L35582" s="1"/>
      <c r="M35582" s="1"/>
    </row>
    <row r="35583" spans="10:13" x14ac:dyDescent="0.3">
      <c r="J35583" s="1"/>
      <c r="K35583" s="1"/>
      <c r="L35583" s="1"/>
      <c r="M35583" s="1"/>
    </row>
    <row r="35584" spans="10:13" x14ac:dyDescent="0.3">
      <c r="J35584" s="1"/>
      <c r="K35584" s="1"/>
      <c r="L35584" s="1"/>
      <c r="M35584" s="1"/>
    </row>
    <row r="35585" spans="10:13" x14ac:dyDescent="0.3">
      <c r="J35585" s="1"/>
      <c r="K35585" s="1"/>
      <c r="L35585" s="1"/>
      <c r="M35585" s="1"/>
    </row>
    <row r="35586" spans="10:13" x14ac:dyDescent="0.3">
      <c r="J35586" s="1"/>
      <c r="K35586" s="1"/>
      <c r="L35586" s="1"/>
      <c r="M35586" s="1"/>
    </row>
    <row r="35587" spans="10:13" x14ac:dyDescent="0.3">
      <c r="J35587" s="1"/>
      <c r="K35587" s="1"/>
      <c r="L35587" s="1"/>
      <c r="M35587" s="1"/>
    </row>
    <row r="35588" spans="10:13" x14ac:dyDescent="0.3">
      <c r="J35588" s="1"/>
      <c r="K35588" s="1"/>
      <c r="L35588" s="1"/>
      <c r="M35588" s="1"/>
    </row>
    <row r="35589" spans="10:13" x14ac:dyDescent="0.3">
      <c r="J35589" s="1"/>
      <c r="K35589" s="1"/>
      <c r="L35589" s="1"/>
      <c r="M35589" s="1"/>
    </row>
    <row r="35590" spans="10:13" x14ac:dyDescent="0.3">
      <c r="J35590" s="1"/>
      <c r="K35590" s="1"/>
      <c r="L35590" s="1"/>
      <c r="M35590" s="1"/>
    </row>
    <row r="35591" spans="10:13" x14ac:dyDescent="0.3">
      <c r="J35591" s="1"/>
      <c r="K35591" s="1"/>
      <c r="L35591" s="1"/>
      <c r="M35591" s="1"/>
    </row>
    <row r="35592" spans="10:13" x14ac:dyDescent="0.3">
      <c r="J35592" s="1"/>
      <c r="K35592" s="1"/>
      <c r="L35592" s="1"/>
      <c r="M35592" s="1"/>
    </row>
    <row r="35593" spans="10:13" x14ac:dyDescent="0.3">
      <c r="J35593" s="1"/>
      <c r="K35593" s="1"/>
      <c r="L35593" s="1"/>
      <c r="M35593" s="1"/>
    </row>
    <row r="35594" spans="10:13" x14ac:dyDescent="0.3">
      <c r="J35594" s="1"/>
      <c r="K35594" s="1"/>
      <c r="L35594" s="1"/>
      <c r="M35594" s="1"/>
    </row>
    <row r="35595" spans="10:13" x14ac:dyDescent="0.3">
      <c r="J35595" s="1"/>
      <c r="K35595" s="1"/>
      <c r="L35595" s="1"/>
      <c r="M35595" s="1"/>
    </row>
    <row r="35596" spans="10:13" x14ac:dyDescent="0.3">
      <c r="J35596" s="1"/>
      <c r="K35596" s="1"/>
      <c r="L35596" s="1"/>
      <c r="M35596" s="1"/>
    </row>
    <row r="35597" spans="10:13" x14ac:dyDescent="0.3">
      <c r="J35597" s="1"/>
      <c r="K35597" s="1"/>
      <c r="L35597" s="1"/>
      <c r="M35597" s="1"/>
    </row>
    <row r="35598" spans="10:13" x14ac:dyDescent="0.3">
      <c r="J35598" s="1"/>
      <c r="K35598" s="1"/>
      <c r="L35598" s="1"/>
      <c r="M35598" s="1"/>
    </row>
    <row r="35599" spans="10:13" x14ac:dyDescent="0.3">
      <c r="J35599" s="1"/>
      <c r="K35599" s="1"/>
      <c r="L35599" s="1"/>
      <c r="M35599" s="1"/>
    </row>
    <row r="35600" spans="10:13" x14ac:dyDescent="0.3">
      <c r="J35600" s="1"/>
      <c r="K35600" s="1"/>
      <c r="L35600" s="1"/>
      <c r="M35600" s="1"/>
    </row>
    <row r="35601" spans="10:13" x14ac:dyDescent="0.3">
      <c r="J35601" s="1"/>
      <c r="K35601" s="1"/>
      <c r="L35601" s="1"/>
      <c r="M35601" s="1"/>
    </row>
    <row r="35602" spans="10:13" x14ac:dyDescent="0.3">
      <c r="J35602" s="1"/>
      <c r="K35602" s="1"/>
      <c r="L35602" s="1"/>
      <c r="M35602" s="1"/>
    </row>
    <row r="35603" spans="10:13" x14ac:dyDescent="0.3">
      <c r="J35603" s="1"/>
      <c r="K35603" s="1"/>
      <c r="L35603" s="1"/>
      <c r="M35603" s="1"/>
    </row>
    <row r="35604" spans="10:13" x14ac:dyDescent="0.3">
      <c r="J35604" s="1"/>
      <c r="K35604" s="1"/>
      <c r="L35604" s="1"/>
      <c r="M35604" s="1"/>
    </row>
    <row r="35605" spans="10:13" x14ac:dyDescent="0.3">
      <c r="J35605" s="1"/>
      <c r="K35605" s="1"/>
      <c r="L35605" s="1"/>
      <c r="M35605" s="1"/>
    </row>
    <row r="35606" spans="10:13" x14ac:dyDescent="0.3">
      <c r="J35606" s="1"/>
      <c r="K35606" s="1"/>
      <c r="L35606" s="1"/>
      <c r="M35606" s="1"/>
    </row>
    <row r="35607" spans="10:13" x14ac:dyDescent="0.3">
      <c r="J35607" s="1"/>
      <c r="K35607" s="1"/>
      <c r="L35607" s="1"/>
      <c r="M35607" s="1"/>
    </row>
    <row r="35608" spans="10:13" x14ac:dyDescent="0.3">
      <c r="J35608" s="1"/>
      <c r="K35608" s="1"/>
      <c r="L35608" s="1"/>
      <c r="M35608" s="1"/>
    </row>
    <row r="35609" spans="10:13" x14ac:dyDescent="0.3">
      <c r="J35609" s="1"/>
      <c r="K35609" s="1"/>
      <c r="L35609" s="1"/>
      <c r="M35609" s="1"/>
    </row>
    <row r="35610" spans="10:13" x14ac:dyDescent="0.3">
      <c r="J35610" s="1"/>
      <c r="K35610" s="1"/>
      <c r="L35610" s="1"/>
      <c r="M35610" s="1"/>
    </row>
    <row r="35611" spans="10:13" x14ac:dyDescent="0.3">
      <c r="J35611" s="1"/>
      <c r="K35611" s="1"/>
      <c r="L35611" s="1"/>
      <c r="M35611" s="1"/>
    </row>
    <row r="35612" spans="10:13" x14ac:dyDescent="0.3">
      <c r="J35612" s="1"/>
      <c r="K35612" s="1"/>
      <c r="L35612" s="1"/>
      <c r="M35612" s="1"/>
    </row>
    <row r="35613" spans="10:13" x14ac:dyDescent="0.3">
      <c r="J35613" s="1"/>
      <c r="K35613" s="1"/>
      <c r="L35613" s="1"/>
      <c r="M35613" s="1"/>
    </row>
    <row r="35614" spans="10:13" x14ac:dyDescent="0.3">
      <c r="J35614" s="1"/>
      <c r="K35614" s="1"/>
      <c r="L35614" s="1"/>
      <c r="M35614" s="1"/>
    </row>
    <row r="35615" spans="10:13" x14ac:dyDescent="0.3">
      <c r="J35615" s="1"/>
      <c r="K35615" s="1"/>
      <c r="L35615" s="1"/>
      <c r="M35615" s="1"/>
    </row>
    <row r="35616" spans="10:13" x14ac:dyDescent="0.3">
      <c r="J35616" s="1"/>
      <c r="K35616" s="1"/>
      <c r="L35616" s="1"/>
      <c r="M35616" s="1"/>
    </row>
    <row r="35617" spans="10:13" x14ac:dyDescent="0.3">
      <c r="J35617" s="1"/>
      <c r="K35617" s="1"/>
      <c r="L35617" s="1"/>
      <c r="M35617" s="1"/>
    </row>
    <row r="35618" spans="10:13" x14ac:dyDescent="0.3">
      <c r="J35618" s="1"/>
      <c r="K35618" s="1"/>
      <c r="L35618" s="1"/>
      <c r="M35618" s="1"/>
    </row>
    <row r="35619" spans="10:13" x14ac:dyDescent="0.3">
      <c r="J35619" s="1"/>
      <c r="K35619" s="1"/>
      <c r="L35619" s="1"/>
      <c r="M35619" s="1"/>
    </row>
    <row r="35620" spans="10:13" x14ac:dyDescent="0.3">
      <c r="J35620" s="1"/>
      <c r="K35620" s="1"/>
      <c r="L35620" s="1"/>
      <c r="M35620" s="1"/>
    </row>
    <row r="35621" spans="10:13" x14ac:dyDescent="0.3">
      <c r="J35621" s="1"/>
      <c r="K35621" s="1"/>
      <c r="L35621" s="1"/>
      <c r="M35621" s="1"/>
    </row>
    <row r="35622" spans="10:13" x14ac:dyDescent="0.3">
      <c r="J35622" s="1"/>
      <c r="K35622" s="1"/>
      <c r="L35622" s="1"/>
      <c r="M35622" s="1"/>
    </row>
    <row r="35623" spans="10:13" x14ac:dyDescent="0.3">
      <c r="J35623" s="1"/>
      <c r="K35623" s="1"/>
      <c r="L35623" s="1"/>
      <c r="M35623" s="1"/>
    </row>
    <row r="35624" spans="10:13" x14ac:dyDescent="0.3">
      <c r="J35624" s="1"/>
      <c r="K35624" s="1"/>
      <c r="L35624" s="1"/>
      <c r="M35624" s="1"/>
    </row>
    <row r="35625" spans="10:13" x14ac:dyDescent="0.3">
      <c r="J35625" s="1"/>
      <c r="K35625" s="1"/>
      <c r="L35625" s="1"/>
      <c r="M35625" s="1"/>
    </row>
    <row r="35626" spans="10:13" x14ac:dyDescent="0.3">
      <c r="J35626" s="1"/>
      <c r="K35626" s="1"/>
      <c r="L35626" s="1"/>
      <c r="M35626" s="1"/>
    </row>
    <row r="35627" spans="10:13" x14ac:dyDescent="0.3">
      <c r="J35627" s="1"/>
      <c r="K35627" s="1"/>
      <c r="L35627" s="1"/>
      <c r="M35627" s="1"/>
    </row>
    <row r="35628" spans="10:13" x14ac:dyDescent="0.3">
      <c r="J35628" s="1"/>
      <c r="K35628" s="1"/>
      <c r="L35628" s="1"/>
      <c r="M35628" s="1"/>
    </row>
    <row r="35629" spans="10:13" x14ac:dyDescent="0.3">
      <c r="J35629" s="1"/>
      <c r="K35629" s="1"/>
      <c r="L35629" s="1"/>
      <c r="M35629" s="1"/>
    </row>
    <row r="35630" spans="10:13" x14ac:dyDescent="0.3">
      <c r="J35630" s="1"/>
      <c r="K35630" s="1"/>
      <c r="L35630" s="1"/>
      <c r="M35630" s="1"/>
    </row>
    <row r="35631" spans="10:13" x14ac:dyDescent="0.3">
      <c r="J35631" s="1"/>
      <c r="K35631" s="1"/>
      <c r="L35631" s="1"/>
      <c r="M35631" s="1"/>
    </row>
    <row r="35632" spans="10:13" x14ac:dyDescent="0.3">
      <c r="J35632" s="1"/>
      <c r="K35632" s="1"/>
      <c r="L35632" s="1"/>
      <c r="M35632" s="1"/>
    </row>
    <row r="35633" spans="10:13" x14ac:dyDescent="0.3">
      <c r="J35633" s="1"/>
      <c r="K35633" s="1"/>
      <c r="L35633" s="1"/>
      <c r="M35633" s="1"/>
    </row>
    <row r="35634" spans="10:13" x14ac:dyDescent="0.3">
      <c r="J35634" s="1"/>
      <c r="K35634" s="1"/>
      <c r="L35634" s="1"/>
      <c r="M35634" s="1"/>
    </row>
    <row r="35635" spans="10:13" x14ac:dyDescent="0.3">
      <c r="J35635" s="1"/>
      <c r="K35635" s="1"/>
      <c r="L35635" s="1"/>
      <c r="M35635" s="1"/>
    </row>
    <row r="35636" spans="10:13" x14ac:dyDescent="0.3">
      <c r="J35636" s="1"/>
      <c r="K35636" s="1"/>
      <c r="L35636" s="1"/>
      <c r="M35636" s="1"/>
    </row>
    <row r="35637" spans="10:13" x14ac:dyDescent="0.3">
      <c r="J35637" s="1"/>
      <c r="K35637" s="1"/>
      <c r="L35637" s="1"/>
      <c r="M35637" s="1"/>
    </row>
    <row r="35638" spans="10:13" x14ac:dyDescent="0.3">
      <c r="J35638" s="1"/>
      <c r="K35638" s="1"/>
      <c r="L35638" s="1"/>
      <c r="M35638" s="1"/>
    </row>
    <row r="35639" spans="10:13" x14ac:dyDescent="0.3">
      <c r="J35639" s="1"/>
      <c r="K35639" s="1"/>
      <c r="L35639" s="1"/>
      <c r="M35639" s="1"/>
    </row>
    <row r="35640" spans="10:13" x14ac:dyDescent="0.3">
      <c r="J35640" s="1"/>
      <c r="K35640" s="1"/>
      <c r="L35640" s="1"/>
      <c r="M35640" s="1"/>
    </row>
    <row r="35641" spans="10:13" x14ac:dyDescent="0.3">
      <c r="J35641" s="1"/>
      <c r="K35641" s="1"/>
      <c r="L35641" s="1"/>
      <c r="M35641" s="1"/>
    </row>
    <row r="35642" spans="10:13" x14ac:dyDescent="0.3">
      <c r="J35642" s="1"/>
      <c r="K35642" s="1"/>
      <c r="L35642" s="1"/>
      <c r="M35642" s="1"/>
    </row>
    <row r="35643" spans="10:13" x14ac:dyDescent="0.3">
      <c r="J35643" s="1"/>
      <c r="K35643" s="1"/>
      <c r="L35643" s="1"/>
      <c r="M35643" s="1"/>
    </row>
    <row r="35644" spans="10:13" x14ac:dyDescent="0.3">
      <c r="J35644" s="1"/>
      <c r="K35644" s="1"/>
      <c r="L35644" s="1"/>
      <c r="M35644" s="1"/>
    </row>
    <row r="35645" spans="10:13" x14ac:dyDescent="0.3">
      <c r="J35645" s="1"/>
      <c r="K35645" s="1"/>
      <c r="L35645" s="1"/>
      <c r="M35645" s="1"/>
    </row>
    <row r="35646" spans="10:13" x14ac:dyDescent="0.3">
      <c r="J35646" s="1"/>
      <c r="K35646" s="1"/>
      <c r="L35646" s="1"/>
      <c r="M35646" s="1"/>
    </row>
    <row r="35647" spans="10:13" x14ac:dyDescent="0.3">
      <c r="J35647" s="1"/>
      <c r="K35647" s="1"/>
      <c r="L35647" s="1"/>
      <c r="M35647" s="1"/>
    </row>
    <row r="35648" spans="10:13" x14ac:dyDescent="0.3">
      <c r="J35648" s="1"/>
      <c r="K35648" s="1"/>
      <c r="L35648" s="1"/>
      <c r="M35648" s="1"/>
    </row>
    <row r="35649" spans="10:13" x14ac:dyDescent="0.3">
      <c r="J35649" s="1"/>
      <c r="K35649" s="1"/>
      <c r="L35649" s="1"/>
      <c r="M35649" s="1"/>
    </row>
    <row r="35650" spans="10:13" x14ac:dyDescent="0.3">
      <c r="J35650" s="1"/>
      <c r="K35650" s="1"/>
      <c r="L35650" s="1"/>
      <c r="M35650" s="1"/>
    </row>
    <row r="35651" spans="10:13" x14ac:dyDescent="0.3">
      <c r="J35651" s="1"/>
      <c r="K35651" s="1"/>
      <c r="L35651" s="1"/>
      <c r="M35651" s="1"/>
    </row>
    <row r="35652" spans="10:13" x14ac:dyDescent="0.3">
      <c r="J35652" s="1"/>
      <c r="K35652" s="1"/>
      <c r="L35652" s="1"/>
      <c r="M35652" s="1"/>
    </row>
    <row r="35653" spans="10:13" x14ac:dyDescent="0.3">
      <c r="J35653" s="1"/>
      <c r="K35653" s="1"/>
      <c r="L35653" s="1"/>
      <c r="M35653" s="1"/>
    </row>
    <row r="35654" spans="10:13" x14ac:dyDescent="0.3">
      <c r="J35654" s="1"/>
      <c r="K35654" s="1"/>
      <c r="L35654" s="1"/>
      <c r="M35654" s="1"/>
    </row>
    <row r="35655" spans="10:13" x14ac:dyDescent="0.3">
      <c r="J35655" s="1"/>
      <c r="K35655" s="1"/>
      <c r="L35655" s="1"/>
      <c r="M35655" s="1"/>
    </row>
    <row r="35656" spans="10:13" x14ac:dyDescent="0.3">
      <c r="J35656" s="1"/>
      <c r="K35656" s="1"/>
      <c r="L35656" s="1"/>
      <c r="M35656" s="1"/>
    </row>
    <row r="35657" spans="10:13" x14ac:dyDescent="0.3">
      <c r="J35657" s="1"/>
      <c r="K35657" s="1"/>
      <c r="L35657" s="1"/>
      <c r="M35657" s="1"/>
    </row>
    <row r="35658" spans="10:13" x14ac:dyDescent="0.3">
      <c r="J35658" s="1"/>
      <c r="K35658" s="1"/>
      <c r="L35658" s="1"/>
      <c r="M35658" s="1"/>
    </row>
    <row r="35659" spans="10:13" x14ac:dyDescent="0.3">
      <c r="J35659" s="1"/>
      <c r="K35659" s="1"/>
      <c r="L35659" s="1"/>
      <c r="M35659" s="1"/>
    </row>
    <row r="35660" spans="10:13" x14ac:dyDescent="0.3">
      <c r="J35660" s="1"/>
      <c r="K35660" s="1"/>
      <c r="L35660" s="1"/>
      <c r="M35660" s="1"/>
    </row>
    <row r="35661" spans="10:13" x14ac:dyDescent="0.3">
      <c r="J35661" s="1"/>
      <c r="K35661" s="1"/>
      <c r="L35661" s="1"/>
      <c r="M35661" s="1"/>
    </row>
    <row r="35662" spans="10:13" x14ac:dyDescent="0.3">
      <c r="J35662" s="1"/>
      <c r="K35662" s="1"/>
      <c r="L35662" s="1"/>
      <c r="M35662" s="1"/>
    </row>
    <row r="35663" spans="10:13" x14ac:dyDescent="0.3">
      <c r="J35663" s="1"/>
      <c r="K35663" s="1"/>
      <c r="L35663" s="1"/>
      <c r="M35663" s="1"/>
    </row>
    <row r="35664" spans="10:13" x14ac:dyDescent="0.3">
      <c r="J35664" s="1"/>
      <c r="K35664" s="1"/>
      <c r="L35664" s="1"/>
      <c r="M35664" s="1"/>
    </row>
    <row r="35665" spans="10:13" x14ac:dyDescent="0.3">
      <c r="J35665" s="1"/>
      <c r="K35665" s="1"/>
      <c r="L35665" s="1"/>
      <c r="M35665" s="1"/>
    </row>
    <row r="35666" spans="10:13" x14ac:dyDescent="0.3">
      <c r="J35666" s="1"/>
      <c r="K35666" s="1"/>
      <c r="L35666" s="1"/>
      <c r="M35666" s="1"/>
    </row>
    <row r="35667" spans="10:13" x14ac:dyDescent="0.3">
      <c r="J35667" s="1"/>
      <c r="K35667" s="1"/>
      <c r="L35667" s="1"/>
      <c r="M35667" s="1"/>
    </row>
    <row r="35668" spans="10:13" x14ac:dyDescent="0.3">
      <c r="J35668" s="1"/>
      <c r="K35668" s="1"/>
      <c r="L35668" s="1"/>
      <c r="M35668" s="1"/>
    </row>
    <row r="35669" spans="10:13" x14ac:dyDescent="0.3">
      <c r="J35669" s="1"/>
      <c r="K35669" s="1"/>
      <c r="L35669" s="1"/>
      <c r="M35669" s="1"/>
    </row>
    <row r="35670" spans="10:13" x14ac:dyDescent="0.3">
      <c r="J35670" s="1"/>
      <c r="K35670" s="1"/>
      <c r="L35670" s="1"/>
      <c r="M35670" s="1"/>
    </row>
    <row r="35671" spans="10:13" x14ac:dyDescent="0.3">
      <c r="J35671" s="1"/>
      <c r="K35671" s="1"/>
      <c r="L35671" s="1"/>
      <c r="M35671" s="1"/>
    </row>
    <row r="35672" spans="10:13" x14ac:dyDescent="0.3">
      <c r="J35672" s="1"/>
      <c r="K35672" s="1"/>
      <c r="L35672" s="1"/>
      <c r="M35672" s="1"/>
    </row>
    <row r="35673" spans="10:13" x14ac:dyDescent="0.3">
      <c r="J35673" s="1"/>
      <c r="K35673" s="1"/>
      <c r="L35673" s="1"/>
      <c r="M35673" s="1"/>
    </row>
    <row r="35674" spans="10:13" x14ac:dyDescent="0.3">
      <c r="J35674" s="1"/>
      <c r="K35674" s="1"/>
      <c r="L35674" s="1"/>
      <c r="M35674" s="1"/>
    </row>
    <row r="35675" spans="10:13" x14ac:dyDescent="0.3">
      <c r="J35675" s="1"/>
      <c r="K35675" s="1"/>
      <c r="L35675" s="1"/>
      <c r="M35675" s="1"/>
    </row>
    <row r="35676" spans="10:13" x14ac:dyDescent="0.3">
      <c r="J35676" s="1"/>
      <c r="K35676" s="1"/>
      <c r="L35676" s="1"/>
      <c r="M35676" s="1"/>
    </row>
    <row r="35677" spans="10:13" x14ac:dyDescent="0.3">
      <c r="J35677" s="1"/>
      <c r="K35677" s="1"/>
      <c r="L35677" s="1"/>
      <c r="M35677" s="1"/>
    </row>
    <row r="35678" spans="10:13" x14ac:dyDescent="0.3">
      <c r="J35678" s="1"/>
      <c r="K35678" s="1"/>
      <c r="L35678" s="1"/>
      <c r="M35678" s="1"/>
    </row>
    <row r="35679" spans="10:13" x14ac:dyDescent="0.3">
      <c r="J35679" s="1"/>
      <c r="K35679" s="1"/>
      <c r="L35679" s="1"/>
      <c r="M35679" s="1"/>
    </row>
    <row r="35680" spans="10:13" x14ac:dyDescent="0.3">
      <c r="J35680" s="1"/>
      <c r="K35680" s="1"/>
      <c r="L35680" s="1"/>
      <c r="M35680" s="1"/>
    </row>
    <row r="35681" spans="10:13" x14ac:dyDescent="0.3">
      <c r="J35681" s="1"/>
      <c r="K35681" s="1"/>
      <c r="L35681" s="1"/>
      <c r="M35681" s="1"/>
    </row>
    <row r="35682" spans="10:13" x14ac:dyDescent="0.3">
      <c r="J35682" s="1"/>
      <c r="K35682" s="1"/>
      <c r="L35682" s="1"/>
      <c r="M35682" s="1"/>
    </row>
    <row r="35683" spans="10:13" x14ac:dyDescent="0.3">
      <c r="J35683" s="1"/>
      <c r="K35683" s="1"/>
      <c r="L35683" s="1"/>
      <c r="M35683" s="1"/>
    </row>
    <row r="35684" spans="10:13" x14ac:dyDescent="0.3">
      <c r="J35684" s="1"/>
      <c r="K35684" s="1"/>
      <c r="L35684" s="1"/>
      <c r="M35684" s="1"/>
    </row>
    <row r="35685" spans="10:13" x14ac:dyDescent="0.3">
      <c r="J35685" s="1"/>
      <c r="K35685" s="1"/>
      <c r="L35685" s="1"/>
      <c r="M35685" s="1"/>
    </row>
    <row r="35686" spans="10:13" x14ac:dyDescent="0.3">
      <c r="J35686" s="1"/>
      <c r="K35686" s="1"/>
      <c r="L35686" s="1"/>
      <c r="M35686" s="1"/>
    </row>
    <row r="35687" spans="10:13" x14ac:dyDescent="0.3">
      <c r="J35687" s="1"/>
      <c r="K35687" s="1"/>
      <c r="L35687" s="1"/>
      <c r="M35687" s="1"/>
    </row>
    <row r="35688" spans="10:13" x14ac:dyDescent="0.3">
      <c r="J35688" s="1"/>
      <c r="K35688" s="1"/>
      <c r="L35688" s="1"/>
      <c r="M35688" s="1"/>
    </row>
    <row r="35689" spans="10:13" x14ac:dyDescent="0.3">
      <c r="J35689" s="1"/>
      <c r="K35689" s="1"/>
      <c r="L35689" s="1"/>
      <c r="M35689" s="1"/>
    </row>
    <row r="35690" spans="10:13" x14ac:dyDescent="0.3">
      <c r="J35690" s="1"/>
      <c r="K35690" s="1"/>
      <c r="L35690" s="1"/>
      <c r="M35690" s="1"/>
    </row>
    <row r="35691" spans="10:13" x14ac:dyDescent="0.3">
      <c r="J35691" s="1"/>
      <c r="K35691" s="1"/>
      <c r="L35691" s="1"/>
      <c r="M35691" s="1"/>
    </row>
    <row r="35692" spans="10:13" x14ac:dyDescent="0.3">
      <c r="J35692" s="1"/>
      <c r="K35692" s="1"/>
      <c r="L35692" s="1"/>
      <c r="M35692" s="1"/>
    </row>
    <row r="35693" spans="10:13" x14ac:dyDescent="0.3">
      <c r="J35693" s="1"/>
      <c r="K35693" s="1"/>
      <c r="L35693" s="1"/>
      <c r="M35693" s="1"/>
    </row>
    <row r="35694" spans="10:13" x14ac:dyDescent="0.3">
      <c r="J35694" s="1"/>
      <c r="K35694" s="1"/>
      <c r="L35694" s="1"/>
      <c r="M35694" s="1"/>
    </row>
    <row r="35695" spans="10:13" x14ac:dyDescent="0.3">
      <c r="J35695" s="1"/>
      <c r="K35695" s="1"/>
      <c r="L35695" s="1"/>
      <c r="M35695" s="1"/>
    </row>
    <row r="35696" spans="10:13" x14ac:dyDescent="0.3">
      <c r="J35696" s="1"/>
      <c r="K35696" s="1"/>
      <c r="L35696" s="1"/>
      <c r="M35696" s="1"/>
    </row>
    <row r="35697" spans="10:13" x14ac:dyDescent="0.3">
      <c r="J35697" s="1"/>
      <c r="K35697" s="1"/>
      <c r="L35697" s="1"/>
      <c r="M35697" s="1"/>
    </row>
    <row r="35698" spans="10:13" x14ac:dyDescent="0.3">
      <c r="J35698" s="1"/>
      <c r="K35698" s="1"/>
      <c r="L35698" s="1"/>
      <c r="M35698" s="1"/>
    </row>
    <row r="35699" spans="10:13" x14ac:dyDescent="0.3">
      <c r="J35699" s="1"/>
      <c r="K35699" s="1"/>
      <c r="L35699" s="1"/>
      <c r="M35699" s="1"/>
    </row>
    <row r="35700" spans="10:13" x14ac:dyDescent="0.3">
      <c r="J35700" s="1"/>
      <c r="K35700" s="1"/>
      <c r="L35700" s="1"/>
      <c r="M35700" s="1"/>
    </row>
    <row r="35701" spans="10:13" x14ac:dyDescent="0.3">
      <c r="J35701" s="1"/>
      <c r="K35701" s="1"/>
      <c r="L35701" s="1"/>
      <c r="M35701" s="1"/>
    </row>
    <row r="35702" spans="10:13" x14ac:dyDescent="0.3">
      <c r="J35702" s="1"/>
      <c r="K35702" s="1"/>
      <c r="L35702" s="1"/>
      <c r="M35702" s="1"/>
    </row>
    <row r="35703" spans="10:13" x14ac:dyDescent="0.3">
      <c r="J35703" s="1"/>
      <c r="K35703" s="1"/>
      <c r="L35703" s="1"/>
      <c r="M35703" s="1"/>
    </row>
    <row r="35704" spans="10:13" x14ac:dyDescent="0.3">
      <c r="J35704" s="1"/>
      <c r="K35704" s="1"/>
      <c r="L35704" s="1"/>
      <c r="M35704" s="1"/>
    </row>
    <row r="35705" spans="10:13" x14ac:dyDescent="0.3">
      <c r="J35705" s="1"/>
      <c r="K35705" s="1"/>
      <c r="L35705" s="1"/>
      <c r="M35705" s="1"/>
    </row>
    <row r="35706" spans="10:13" x14ac:dyDescent="0.3">
      <c r="J35706" s="1"/>
      <c r="K35706" s="1"/>
      <c r="L35706" s="1"/>
      <c r="M35706" s="1"/>
    </row>
    <row r="35707" spans="10:13" x14ac:dyDescent="0.3">
      <c r="J35707" s="1"/>
      <c r="K35707" s="1"/>
      <c r="L35707" s="1"/>
      <c r="M35707" s="1"/>
    </row>
    <row r="35708" spans="10:13" x14ac:dyDescent="0.3">
      <c r="J35708" s="1"/>
      <c r="K35708" s="1"/>
      <c r="L35708" s="1"/>
      <c r="M35708" s="1"/>
    </row>
    <row r="35709" spans="10:13" x14ac:dyDescent="0.3">
      <c r="J35709" s="1"/>
      <c r="K35709" s="1"/>
      <c r="L35709" s="1"/>
      <c r="M35709" s="1"/>
    </row>
    <row r="35710" spans="10:13" x14ac:dyDescent="0.3">
      <c r="J35710" s="1"/>
      <c r="K35710" s="1"/>
      <c r="L35710" s="1"/>
      <c r="M35710" s="1"/>
    </row>
    <row r="35711" spans="10:13" x14ac:dyDescent="0.3">
      <c r="J35711" s="1"/>
      <c r="K35711" s="1"/>
      <c r="L35711" s="1"/>
      <c r="M35711" s="1"/>
    </row>
    <row r="35712" spans="10:13" x14ac:dyDescent="0.3">
      <c r="J35712" s="1"/>
      <c r="K35712" s="1"/>
      <c r="L35712" s="1"/>
      <c r="M35712" s="1"/>
    </row>
    <row r="35713" spans="10:13" x14ac:dyDescent="0.3">
      <c r="J35713" s="1"/>
      <c r="K35713" s="1"/>
      <c r="L35713" s="1"/>
      <c r="M35713" s="1"/>
    </row>
    <row r="35714" spans="10:13" x14ac:dyDescent="0.3">
      <c r="J35714" s="1"/>
      <c r="K35714" s="1"/>
      <c r="L35714" s="1"/>
      <c r="M35714" s="1"/>
    </row>
    <row r="35715" spans="10:13" x14ac:dyDescent="0.3">
      <c r="J35715" s="1"/>
      <c r="K35715" s="1"/>
      <c r="L35715" s="1"/>
      <c r="M35715" s="1"/>
    </row>
    <row r="35716" spans="10:13" x14ac:dyDescent="0.3">
      <c r="J35716" s="1"/>
      <c r="K35716" s="1"/>
      <c r="L35716" s="1"/>
      <c r="M35716" s="1"/>
    </row>
    <row r="35717" spans="10:13" x14ac:dyDescent="0.3">
      <c r="J35717" s="1"/>
      <c r="K35717" s="1"/>
      <c r="L35717" s="1"/>
      <c r="M35717" s="1"/>
    </row>
    <row r="35718" spans="10:13" x14ac:dyDescent="0.3">
      <c r="J35718" s="1"/>
      <c r="K35718" s="1"/>
      <c r="L35718" s="1"/>
      <c r="M35718" s="1"/>
    </row>
    <row r="35719" spans="10:13" x14ac:dyDescent="0.3">
      <c r="J35719" s="1"/>
      <c r="K35719" s="1"/>
      <c r="L35719" s="1"/>
      <c r="M35719" s="1"/>
    </row>
    <row r="35720" spans="10:13" x14ac:dyDescent="0.3">
      <c r="J35720" s="1"/>
      <c r="K35720" s="1"/>
      <c r="L35720" s="1"/>
      <c r="M35720" s="1"/>
    </row>
    <row r="35721" spans="10:13" x14ac:dyDescent="0.3">
      <c r="J35721" s="1"/>
      <c r="K35721" s="1"/>
      <c r="L35721" s="1"/>
      <c r="M35721" s="1"/>
    </row>
    <row r="35722" spans="10:13" x14ac:dyDescent="0.3">
      <c r="J35722" s="1"/>
      <c r="K35722" s="1"/>
      <c r="L35722" s="1"/>
      <c r="M35722" s="1"/>
    </row>
    <row r="35723" spans="10:13" x14ac:dyDescent="0.3">
      <c r="J35723" s="1"/>
      <c r="K35723" s="1"/>
      <c r="L35723" s="1"/>
      <c r="M35723" s="1"/>
    </row>
    <row r="35724" spans="10:13" x14ac:dyDescent="0.3">
      <c r="J35724" s="1"/>
      <c r="K35724" s="1"/>
      <c r="L35724" s="1"/>
      <c r="M35724" s="1"/>
    </row>
    <row r="35725" spans="10:13" x14ac:dyDescent="0.3">
      <c r="J35725" s="1"/>
      <c r="K35725" s="1"/>
      <c r="L35725" s="1"/>
      <c r="M35725" s="1"/>
    </row>
    <row r="35726" spans="10:13" x14ac:dyDescent="0.3">
      <c r="J35726" s="1"/>
      <c r="K35726" s="1"/>
      <c r="L35726" s="1"/>
      <c r="M35726" s="1"/>
    </row>
    <row r="35727" spans="10:13" x14ac:dyDescent="0.3">
      <c r="J35727" s="1"/>
      <c r="K35727" s="1"/>
      <c r="L35727" s="1"/>
      <c r="M35727" s="1"/>
    </row>
    <row r="35728" spans="10:13" x14ac:dyDescent="0.3">
      <c r="J35728" s="1"/>
      <c r="K35728" s="1"/>
      <c r="L35728" s="1"/>
      <c r="M35728" s="1"/>
    </row>
    <row r="35729" spans="10:13" x14ac:dyDescent="0.3">
      <c r="J35729" s="1"/>
      <c r="K35729" s="1"/>
      <c r="L35729" s="1"/>
      <c r="M35729" s="1"/>
    </row>
    <row r="35730" spans="10:13" x14ac:dyDescent="0.3">
      <c r="J35730" s="1"/>
      <c r="K35730" s="1"/>
      <c r="L35730" s="1"/>
      <c r="M35730" s="1"/>
    </row>
    <row r="35731" spans="10:13" x14ac:dyDescent="0.3">
      <c r="J35731" s="1"/>
      <c r="K35731" s="1"/>
      <c r="L35731" s="1"/>
      <c r="M35731" s="1"/>
    </row>
    <row r="35732" spans="10:13" x14ac:dyDescent="0.3">
      <c r="J35732" s="1"/>
      <c r="K35732" s="1"/>
      <c r="L35732" s="1"/>
      <c r="M35732" s="1"/>
    </row>
    <row r="35733" spans="10:13" x14ac:dyDescent="0.3">
      <c r="J35733" s="1"/>
      <c r="K35733" s="1"/>
      <c r="L35733" s="1"/>
      <c r="M35733" s="1"/>
    </row>
    <row r="35734" spans="10:13" x14ac:dyDescent="0.3">
      <c r="J35734" s="1"/>
      <c r="K35734" s="1"/>
      <c r="L35734" s="1"/>
      <c r="M35734" s="1"/>
    </row>
    <row r="35735" spans="10:13" x14ac:dyDescent="0.3">
      <c r="J35735" s="1"/>
      <c r="K35735" s="1"/>
      <c r="L35735" s="1"/>
      <c r="M35735" s="1"/>
    </row>
    <row r="35736" spans="10:13" x14ac:dyDescent="0.3">
      <c r="J35736" s="1"/>
      <c r="K35736" s="1"/>
      <c r="L35736" s="1"/>
      <c r="M35736" s="1"/>
    </row>
    <row r="35737" spans="10:13" x14ac:dyDescent="0.3">
      <c r="J35737" s="1"/>
      <c r="K35737" s="1"/>
      <c r="L35737" s="1"/>
      <c r="M35737" s="1"/>
    </row>
    <row r="35738" spans="10:13" x14ac:dyDescent="0.3">
      <c r="J35738" s="1"/>
      <c r="K35738" s="1"/>
      <c r="L35738" s="1"/>
      <c r="M35738" s="1"/>
    </row>
    <row r="35739" spans="10:13" x14ac:dyDescent="0.3">
      <c r="J35739" s="1"/>
      <c r="K35739" s="1"/>
      <c r="L35739" s="1"/>
      <c r="M35739" s="1"/>
    </row>
    <row r="35740" spans="10:13" x14ac:dyDescent="0.3">
      <c r="J35740" s="1"/>
      <c r="K35740" s="1"/>
      <c r="L35740" s="1"/>
      <c r="M35740" s="1"/>
    </row>
    <row r="35741" spans="10:13" x14ac:dyDescent="0.3">
      <c r="J35741" s="1"/>
      <c r="K35741" s="1"/>
      <c r="L35741" s="1"/>
      <c r="M35741" s="1"/>
    </row>
    <row r="35742" spans="10:13" x14ac:dyDescent="0.3">
      <c r="J35742" s="1"/>
      <c r="K35742" s="1"/>
      <c r="L35742" s="1"/>
      <c r="M35742" s="1"/>
    </row>
    <row r="35743" spans="10:13" x14ac:dyDescent="0.3">
      <c r="J35743" s="1"/>
      <c r="K35743" s="1"/>
      <c r="L35743" s="1"/>
      <c r="M35743" s="1"/>
    </row>
    <row r="35744" spans="10:13" x14ac:dyDescent="0.3">
      <c r="J35744" s="1"/>
      <c r="K35744" s="1"/>
      <c r="L35744" s="1"/>
      <c r="M35744" s="1"/>
    </row>
    <row r="35745" spans="10:13" x14ac:dyDescent="0.3">
      <c r="J35745" s="1"/>
      <c r="K35745" s="1"/>
      <c r="L35745" s="1"/>
      <c r="M35745" s="1"/>
    </row>
    <row r="35746" spans="10:13" x14ac:dyDescent="0.3">
      <c r="J35746" s="1"/>
      <c r="K35746" s="1"/>
      <c r="L35746" s="1"/>
      <c r="M35746" s="1"/>
    </row>
    <row r="35747" spans="10:13" x14ac:dyDescent="0.3">
      <c r="J35747" s="1"/>
      <c r="K35747" s="1"/>
      <c r="L35747" s="1"/>
      <c r="M35747" s="1"/>
    </row>
    <row r="35748" spans="10:13" x14ac:dyDescent="0.3">
      <c r="J35748" s="1"/>
      <c r="K35748" s="1"/>
      <c r="L35748" s="1"/>
      <c r="M35748" s="1"/>
    </row>
    <row r="35749" spans="10:13" x14ac:dyDescent="0.3">
      <c r="J35749" s="1"/>
      <c r="K35749" s="1"/>
      <c r="L35749" s="1"/>
      <c r="M35749" s="1"/>
    </row>
    <row r="35750" spans="10:13" x14ac:dyDescent="0.3">
      <c r="J35750" s="1"/>
      <c r="K35750" s="1"/>
      <c r="L35750" s="1"/>
      <c r="M35750" s="1"/>
    </row>
    <row r="35751" spans="10:13" x14ac:dyDescent="0.3">
      <c r="J35751" s="1"/>
      <c r="K35751" s="1"/>
      <c r="L35751" s="1"/>
      <c r="M35751" s="1"/>
    </row>
    <row r="35752" spans="10:13" x14ac:dyDescent="0.3">
      <c r="J35752" s="1"/>
      <c r="K35752" s="1"/>
      <c r="L35752" s="1"/>
      <c r="M35752" s="1"/>
    </row>
    <row r="35753" spans="10:13" x14ac:dyDescent="0.3">
      <c r="J35753" s="1"/>
      <c r="K35753" s="1"/>
      <c r="L35753" s="1"/>
      <c r="M35753" s="1"/>
    </row>
    <row r="35754" spans="10:13" x14ac:dyDescent="0.3">
      <c r="J35754" s="1"/>
      <c r="K35754" s="1"/>
      <c r="L35754" s="1"/>
      <c r="M35754" s="1"/>
    </row>
    <row r="35755" spans="10:13" x14ac:dyDescent="0.3">
      <c r="J35755" s="1"/>
      <c r="K35755" s="1"/>
      <c r="L35755" s="1"/>
      <c r="M35755" s="1"/>
    </row>
    <row r="35756" spans="10:13" x14ac:dyDescent="0.3">
      <c r="J35756" s="1"/>
      <c r="K35756" s="1"/>
      <c r="L35756" s="1"/>
      <c r="M35756" s="1"/>
    </row>
    <row r="35757" spans="10:13" x14ac:dyDescent="0.3">
      <c r="J35757" s="1"/>
      <c r="K35757" s="1"/>
      <c r="L35757" s="1"/>
      <c r="M35757" s="1"/>
    </row>
    <row r="35758" spans="10:13" x14ac:dyDescent="0.3">
      <c r="J35758" s="1"/>
      <c r="K35758" s="1"/>
      <c r="L35758" s="1"/>
      <c r="M35758" s="1"/>
    </row>
    <row r="35759" spans="10:13" x14ac:dyDescent="0.3">
      <c r="J35759" s="1"/>
      <c r="K35759" s="1"/>
      <c r="L35759" s="1"/>
      <c r="M35759" s="1"/>
    </row>
    <row r="35760" spans="10:13" x14ac:dyDescent="0.3">
      <c r="J35760" s="1"/>
      <c r="K35760" s="1"/>
      <c r="L35760" s="1"/>
      <c r="M35760" s="1"/>
    </row>
    <row r="35761" spans="10:13" x14ac:dyDescent="0.3">
      <c r="J35761" s="1"/>
      <c r="K35761" s="1"/>
      <c r="L35761" s="1"/>
      <c r="M35761" s="1"/>
    </row>
    <row r="35762" spans="10:13" x14ac:dyDescent="0.3">
      <c r="J35762" s="1"/>
      <c r="K35762" s="1"/>
      <c r="L35762" s="1"/>
      <c r="M35762" s="1"/>
    </row>
    <row r="35763" spans="10:13" x14ac:dyDescent="0.3">
      <c r="J35763" s="1"/>
      <c r="K35763" s="1"/>
      <c r="L35763" s="1"/>
      <c r="M35763" s="1"/>
    </row>
    <row r="35764" spans="10:13" x14ac:dyDescent="0.3">
      <c r="J35764" s="1"/>
      <c r="K35764" s="1"/>
      <c r="L35764" s="1"/>
      <c r="M35764" s="1"/>
    </row>
    <row r="35765" spans="10:13" x14ac:dyDescent="0.3">
      <c r="J35765" s="1"/>
      <c r="K35765" s="1"/>
      <c r="L35765" s="1"/>
      <c r="M35765" s="1"/>
    </row>
    <row r="35766" spans="10:13" x14ac:dyDescent="0.3">
      <c r="J35766" s="1"/>
      <c r="K35766" s="1"/>
      <c r="L35766" s="1"/>
      <c r="M35766" s="1"/>
    </row>
    <row r="35767" spans="10:13" x14ac:dyDescent="0.3">
      <c r="J35767" s="1"/>
      <c r="K35767" s="1"/>
      <c r="L35767" s="1"/>
      <c r="M35767" s="1"/>
    </row>
    <row r="35768" spans="10:13" x14ac:dyDescent="0.3">
      <c r="J35768" s="1"/>
      <c r="K35768" s="1"/>
      <c r="L35768" s="1"/>
      <c r="M35768" s="1"/>
    </row>
    <row r="35769" spans="10:13" x14ac:dyDescent="0.3">
      <c r="J35769" s="1"/>
      <c r="K35769" s="1"/>
      <c r="L35769" s="1"/>
      <c r="M35769" s="1"/>
    </row>
    <row r="35770" spans="10:13" x14ac:dyDescent="0.3">
      <c r="J35770" s="1"/>
      <c r="K35770" s="1"/>
      <c r="L35770" s="1"/>
      <c r="M35770" s="1"/>
    </row>
    <row r="35771" spans="10:13" x14ac:dyDescent="0.3">
      <c r="J35771" s="1"/>
      <c r="K35771" s="1"/>
      <c r="L35771" s="1"/>
      <c r="M35771" s="1"/>
    </row>
    <row r="35772" spans="10:13" x14ac:dyDescent="0.3">
      <c r="J35772" s="1"/>
      <c r="K35772" s="1"/>
      <c r="L35772" s="1"/>
      <c r="M35772" s="1"/>
    </row>
    <row r="35773" spans="10:13" x14ac:dyDescent="0.3">
      <c r="J35773" s="1"/>
      <c r="K35773" s="1"/>
      <c r="L35773" s="1"/>
      <c r="M35773" s="1"/>
    </row>
    <row r="35774" spans="10:13" x14ac:dyDescent="0.3">
      <c r="J35774" s="1"/>
      <c r="K35774" s="1"/>
      <c r="L35774" s="1"/>
      <c r="M35774" s="1"/>
    </row>
    <row r="35775" spans="10:13" x14ac:dyDescent="0.3">
      <c r="J35775" s="1"/>
      <c r="K35775" s="1"/>
      <c r="L35775" s="1"/>
      <c r="M35775" s="1"/>
    </row>
    <row r="35776" spans="10:13" x14ac:dyDescent="0.3">
      <c r="J35776" s="1"/>
      <c r="K35776" s="1"/>
      <c r="L35776" s="1"/>
      <c r="M35776" s="1"/>
    </row>
    <row r="35777" spans="10:13" x14ac:dyDescent="0.3">
      <c r="J35777" s="1"/>
      <c r="K35777" s="1"/>
      <c r="L35777" s="1"/>
      <c r="M35777" s="1"/>
    </row>
    <row r="35778" spans="10:13" x14ac:dyDescent="0.3">
      <c r="J35778" s="1"/>
      <c r="K35778" s="1"/>
      <c r="L35778" s="1"/>
      <c r="M35778" s="1"/>
    </row>
    <row r="35779" spans="10:13" x14ac:dyDescent="0.3">
      <c r="J35779" s="1"/>
      <c r="K35779" s="1"/>
      <c r="L35779" s="1"/>
      <c r="M35779" s="1"/>
    </row>
    <row r="35780" spans="10:13" x14ac:dyDescent="0.3">
      <c r="J35780" s="1"/>
      <c r="K35780" s="1"/>
      <c r="L35780" s="1"/>
      <c r="M35780" s="1"/>
    </row>
    <row r="35781" spans="10:13" x14ac:dyDescent="0.3">
      <c r="J35781" s="1"/>
      <c r="K35781" s="1"/>
      <c r="L35781" s="1"/>
      <c r="M35781" s="1"/>
    </row>
    <row r="35782" spans="10:13" x14ac:dyDescent="0.3">
      <c r="J35782" s="1"/>
      <c r="K35782" s="1"/>
      <c r="L35782" s="1"/>
      <c r="M35782" s="1"/>
    </row>
    <row r="35783" spans="10:13" x14ac:dyDescent="0.3">
      <c r="J35783" s="1"/>
      <c r="K35783" s="1"/>
      <c r="L35783" s="1"/>
      <c r="M35783" s="1"/>
    </row>
    <row r="35784" spans="10:13" x14ac:dyDescent="0.3">
      <c r="J35784" s="1"/>
      <c r="K35784" s="1"/>
      <c r="L35784" s="1"/>
      <c r="M35784" s="1"/>
    </row>
    <row r="35785" spans="10:13" x14ac:dyDescent="0.3">
      <c r="J35785" s="1"/>
      <c r="K35785" s="1"/>
      <c r="L35785" s="1"/>
      <c r="M35785" s="1"/>
    </row>
    <row r="35786" spans="10:13" x14ac:dyDescent="0.3">
      <c r="J35786" s="1"/>
      <c r="K35786" s="1"/>
      <c r="L35786" s="1"/>
      <c r="M35786" s="1"/>
    </row>
    <row r="35787" spans="10:13" x14ac:dyDescent="0.3">
      <c r="J35787" s="1"/>
      <c r="K35787" s="1"/>
      <c r="L35787" s="1"/>
      <c r="M35787" s="1"/>
    </row>
    <row r="35788" spans="10:13" x14ac:dyDescent="0.3">
      <c r="J35788" s="1"/>
      <c r="K35788" s="1"/>
      <c r="L35788" s="1"/>
      <c r="M35788" s="1"/>
    </row>
    <row r="35789" spans="10:13" x14ac:dyDescent="0.3">
      <c r="J35789" s="1"/>
      <c r="K35789" s="1"/>
      <c r="L35789" s="1"/>
      <c r="M35789" s="1"/>
    </row>
    <row r="35790" spans="10:13" x14ac:dyDescent="0.3">
      <c r="J35790" s="1"/>
      <c r="K35790" s="1"/>
      <c r="L35790" s="1"/>
      <c r="M35790" s="1"/>
    </row>
    <row r="35791" spans="10:13" x14ac:dyDescent="0.3">
      <c r="J35791" s="1"/>
      <c r="K35791" s="1"/>
      <c r="L35791" s="1"/>
      <c r="M35791" s="1"/>
    </row>
    <row r="35792" spans="10:13" x14ac:dyDescent="0.3">
      <c r="J35792" s="1"/>
      <c r="K35792" s="1"/>
      <c r="L35792" s="1"/>
      <c r="M35792" s="1"/>
    </row>
    <row r="35793" spans="10:13" x14ac:dyDescent="0.3">
      <c r="J35793" s="1"/>
      <c r="K35793" s="1"/>
      <c r="L35793" s="1"/>
      <c r="M35793" s="1"/>
    </row>
    <row r="35794" spans="10:13" x14ac:dyDescent="0.3">
      <c r="J35794" s="1"/>
      <c r="K35794" s="1"/>
      <c r="L35794" s="1"/>
      <c r="M35794" s="1"/>
    </row>
    <row r="35795" spans="10:13" x14ac:dyDescent="0.3">
      <c r="J35795" s="1"/>
      <c r="K35795" s="1"/>
      <c r="L35795" s="1"/>
      <c r="M35795" s="1"/>
    </row>
    <row r="35796" spans="10:13" x14ac:dyDescent="0.3">
      <c r="J35796" s="1"/>
      <c r="K35796" s="1"/>
      <c r="L35796" s="1"/>
      <c r="M35796" s="1"/>
    </row>
    <row r="35797" spans="10:13" x14ac:dyDescent="0.3">
      <c r="J35797" s="1"/>
      <c r="K35797" s="1"/>
      <c r="L35797" s="1"/>
      <c r="M35797" s="1"/>
    </row>
    <row r="35798" spans="10:13" x14ac:dyDescent="0.3">
      <c r="J35798" s="1"/>
      <c r="K35798" s="1"/>
      <c r="L35798" s="1"/>
      <c r="M35798" s="1"/>
    </row>
    <row r="35799" spans="10:13" x14ac:dyDescent="0.3">
      <c r="J35799" s="1"/>
      <c r="K35799" s="1"/>
      <c r="L35799" s="1"/>
      <c r="M35799" s="1"/>
    </row>
    <row r="35800" spans="10:13" x14ac:dyDescent="0.3">
      <c r="J35800" s="1"/>
      <c r="K35800" s="1"/>
      <c r="L35800" s="1"/>
      <c r="M35800" s="1"/>
    </row>
    <row r="35801" spans="10:13" x14ac:dyDescent="0.3">
      <c r="J35801" s="1"/>
      <c r="K35801" s="1"/>
      <c r="L35801" s="1"/>
      <c r="M35801" s="1"/>
    </row>
    <row r="35802" spans="10:13" x14ac:dyDescent="0.3">
      <c r="J35802" s="1"/>
      <c r="K35802" s="1"/>
      <c r="L35802" s="1"/>
      <c r="M35802" s="1"/>
    </row>
    <row r="35803" spans="10:13" x14ac:dyDescent="0.3">
      <c r="J35803" s="1"/>
      <c r="K35803" s="1"/>
      <c r="L35803" s="1"/>
      <c r="M35803" s="1"/>
    </row>
    <row r="35804" spans="10:13" x14ac:dyDescent="0.3">
      <c r="J35804" s="1"/>
      <c r="K35804" s="1"/>
      <c r="L35804" s="1"/>
      <c r="M35804" s="1"/>
    </row>
    <row r="35805" spans="10:13" x14ac:dyDescent="0.3">
      <c r="J35805" s="1"/>
      <c r="K35805" s="1"/>
      <c r="L35805" s="1"/>
      <c r="M35805" s="1"/>
    </row>
    <row r="35806" spans="10:13" x14ac:dyDescent="0.3">
      <c r="J35806" s="1"/>
      <c r="K35806" s="1"/>
      <c r="L35806" s="1"/>
      <c r="M35806" s="1"/>
    </row>
    <row r="35807" spans="10:13" x14ac:dyDescent="0.3">
      <c r="J35807" s="1"/>
      <c r="K35807" s="1"/>
      <c r="L35807" s="1"/>
      <c r="M35807" s="1"/>
    </row>
    <row r="35808" spans="10:13" x14ac:dyDescent="0.3">
      <c r="J35808" s="1"/>
      <c r="K35808" s="1"/>
      <c r="L35808" s="1"/>
      <c r="M35808" s="1"/>
    </row>
    <row r="35809" spans="10:13" x14ac:dyDescent="0.3">
      <c r="J35809" s="1"/>
      <c r="K35809" s="1"/>
      <c r="L35809" s="1"/>
      <c r="M35809" s="1"/>
    </row>
    <row r="35810" spans="10:13" x14ac:dyDescent="0.3">
      <c r="J35810" s="1"/>
      <c r="K35810" s="1"/>
      <c r="L35810" s="1"/>
      <c r="M35810" s="1"/>
    </row>
    <row r="35811" spans="10:13" x14ac:dyDescent="0.3">
      <c r="J35811" s="1"/>
      <c r="K35811" s="1"/>
      <c r="L35811" s="1"/>
      <c r="M35811" s="1"/>
    </row>
    <row r="35812" spans="10:13" x14ac:dyDescent="0.3">
      <c r="J35812" s="1"/>
      <c r="K35812" s="1"/>
      <c r="L35812" s="1"/>
      <c r="M35812" s="1"/>
    </row>
    <row r="35813" spans="10:13" x14ac:dyDescent="0.3">
      <c r="J35813" s="1"/>
      <c r="K35813" s="1"/>
      <c r="L35813" s="1"/>
      <c r="M35813" s="1"/>
    </row>
    <row r="35814" spans="10:13" x14ac:dyDescent="0.3">
      <c r="J35814" s="1"/>
      <c r="K35814" s="1"/>
      <c r="L35814" s="1"/>
      <c r="M35814" s="1"/>
    </row>
    <row r="35815" spans="10:13" x14ac:dyDescent="0.3">
      <c r="J35815" s="1"/>
      <c r="K35815" s="1"/>
      <c r="L35815" s="1"/>
      <c r="M35815" s="1"/>
    </row>
    <row r="35816" spans="10:13" x14ac:dyDescent="0.3">
      <c r="J35816" s="1"/>
      <c r="K35816" s="1"/>
      <c r="L35816" s="1"/>
      <c r="M35816" s="1"/>
    </row>
    <row r="35817" spans="10:13" x14ac:dyDescent="0.3">
      <c r="J35817" s="1"/>
      <c r="K35817" s="1"/>
      <c r="L35817" s="1"/>
      <c r="M35817" s="1"/>
    </row>
    <row r="35818" spans="10:13" x14ac:dyDescent="0.3">
      <c r="J35818" s="1"/>
      <c r="K35818" s="1"/>
      <c r="L35818" s="1"/>
      <c r="M35818" s="1"/>
    </row>
    <row r="35819" spans="10:13" x14ac:dyDescent="0.3">
      <c r="J35819" s="1"/>
      <c r="K35819" s="1"/>
      <c r="L35819" s="1"/>
      <c r="M35819" s="1"/>
    </row>
    <row r="35820" spans="10:13" x14ac:dyDescent="0.3">
      <c r="J35820" s="1"/>
      <c r="K35820" s="1"/>
      <c r="L35820" s="1"/>
      <c r="M35820" s="1"/>
    </row>
    <row r="35821" spans="10:13" x14ac:dyDescent="0.3">
      <c r="J35821" s="1"/>
      <c r="K35821" s="1"/>
      <c r="L35821" s="1"/>
      <c r="M35821" s="1"/>
    </row>
    <row r="35822" spans="10:13" x14ac:dyDescent="0.3">
      <c r="J35822" s="1"/>
      <c r="K35822" s="1"/>
      <c r="L35822" s="1"/>
      <c r="M35822" s="1"/>
    </row>
    <row r="35823" spans="10:13" x14ac:dyDescent="0.3">
      <c r="J35823" s="1"/>
      <c r="K35823" s="1"/>
      <c r="L35823" s="1"/>
      <c r="M35823" s="1"/>
    </row>
    <row r="35824" spans="10:13" x14ac:dyDescent="0.3">
      <c r="J35824" s="1"/>
      <c r="K35824" s="1"/>
      <c r="L35824" s="1"/>
      <c r="M35824" s="1"/>
    </row>
    <row r="35825" spans="10:13" x14ac:dyDescent="0.3">
      <c r="J35825" s="1"/>
      <c r="K35825" s="1"/>
      <c r="L35825" s="1"/>
      <c r="M35825" s="1"/>
    </row>
    <row r="35826" spans="10:13" x14ac:dyDescent="0.3">
      <c r="J35826" s="1"/>
      <c r="K35826" s="1"/>
      <c r="L35826" s="1"/>
      <c r="M35826" s="1"/>
    </row>
    <row r="35827" spans="10:13" x14ac:dyDescent="0.3">
      <c r="J35827" s="1"/>
      <c r="K35827" s="1"/>
      <c r="L35827" s="1"/>
      <c r="M35827" s="1"/>
    </row>
  </sheetData>
  <autoFilter ref="A1:Q34" xr:uid="{AAE23DC4-823B-4DC7-BB67-5F5C55329A0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541E-33C8-463A-99A1-A933C147C847}">
  <dimension ref="A1:I2"/>
  <sheetViews>
    <sheetView workbookViewId="0"/>
  </sheetViews>
  <sheetFormatPr defaultRowHeight="14.4" x14ac:dyDescent="0.3"/>
  <cols>
    <col min="1" max="1" width="6" bestFit="1" customWidth="1"/>
    <col min="2" max="2" width="30.6640625" bestFit="1" customWidth="1"/>
    <col min="3" max="3" width="8" bestFit="1" customWidth="1"/>
    <col min="4" max="4" width="11.21875" bestFit="1" customWidth="1"/>
    <col min="5" max="5" width="8.77734375" bestFit="1" customWidth="1"/>
    <col min="6" max="6" width="11.77734375" bestFit="1" customWidth="1"/>
    <col min="7" max="7" width="12.33203125" bestFit="1" customWidth="1"/>
    <col min="8" max="8" width="13.5546875" bestFit="1" customWidth="1"/>
    <col min="9" max="9" width="34.6640625" bestFit="1" customWidth="1"/>
  </cols>
  <sheetData>
    <row r="1" spans="1:9" x14ac:dyDescent="0.3">
      <c r="A1" t="s">
        <v>3</v>
      </c>
      <c r="B1" t="s">
        <v>4</v>
      </c>
      <c r="C1" t="s">
        <v>7285</v>
      </c>
      <c r="D1" t="s">
        <v>5</v>
      </c>
      <c r="E1" t="s">
        <v>7286</v>
      </c>
      <c r="F1" t="s">
        <v>16</v>
      </c>
      <c r="G1" t="s">
        <v>13</v>
      </c>
      <c r="H1" t="s">
        <v>6</v>
      </c>
      <c r="I1" t="s">
        <v>7</v>
      </c>
    </row>
    <row r="2" spans="1:9" x14ac:dyDescent="0.3">
      <c r="A2">
        <v>1232</v>
      </c>
      <c r="B2" t="s">
        <v>108</v>
      </c>
      <c r="C2">
        <v>22.99</v>
      </c>
      <c r="D2" t="s">
        <v>23</v>
      </c>
      <c r="E2">
        <v>750</v>
      </c>
      <c r="F2">
        <v>1</v>
      </c>
      <c r="G2">
        <v>15.93</v>
      </c>
      <c r="H2">
        <v>1128</v>
      </c>
      <c r="I2" t="s">
        <v>109</v>
      </c>
    </row>
  </sheetData>
  <autoFilter ref="A1:I12262" xr:uid="{09D7541E-33C8-463A-99A1-A933C147C84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2EC82-CE0B-4073-9E55-65866AE8B246}">
  <dimension ref="A1:Q47654"/>
  <sheetViews>
    <sheetView workbookViewId="0">
      <selection activeCell="I2" sqref="I2"/>
    </sheetView>
  </sheetViews>
  <sheetFormatPr defaultRowHeight="14.4" x14ac:dyDescent="0.3"/>
  <cols>
    <col min="1" max="1" width="22.21875" bestFit="1" customWidth="1"/>
    <col min="2" max="2" width="13.33203125" bestFit="1" customWidth="1"/>
    <col min="3" max="3" width="5.109375" bestFit="1" customWidth="1"/>
    <col min="4" max="4" width="5.77734375" bestFit="1" customWidth="1"/>
    <col min="5" max="5" width="27.44140625" bestFit="1" customWidth="1"/>
    <col min="6" max="6" width="10" bestFit="1" customWidth="1"/>
    <col min="7" max="7" width="12.109375" bestFit="1" customWidth="1"/>
    <col min="8" max="8" width="10.88671875" bestFit="1" customWidth="1"/>
    <col min="9" max="9" width="9.33203125" bestFit="1" customWidth="1"/>
    <col min="10" max="10" width="11.33203125" bestFit="1" customWidth="1"/>
    <col min="11" max="11" width="6.88671875" bestFit="1" customWidth="1"/>
    <col min="12" max="12" width="11.88671875" bestFit="1" customWidth="1"/>
    <col min="14" max="14" width="8.77734375" bestFit="1" customWidth="1"/>
    <col min="15" max="15" width="28.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8207</v>
      </c>
      <c r="H1" t="s">
        <v>8208</v>
      </c>
      <c r="I1" t="s">
        <v>8209</v>
      </c>
      <c r="J1" t="s">
        <v>8210</v>
      </c>
      <c r="K1" t="s">
        <v>7286</v>
      </c>
      <c r="L1" t="s">
        <v>16</v>
      </c>
      <c r="M1" t="s">
        <v>8211</v>
      </c>
      <c r="N1" t="s">
        <v>8212</v>
      </c>
      <c r="O1" t="s">
        <v>7</v>
      </c>
      <c r="P1" t="s">
        <v>9757</v>
      </c>
      <c r="Q1" t="s">
        <v>9758</v>
      </c>
    </row>
    <row r="2" spans="1:17" x14ac:dyDescent="0.3">
      <c r="A2" t="s">
        <v>107</v>
      </c>
      <c r="B2" t="s">
        <v>18</v>
      </c>
      <c r="C2">
        <v>1</v>
      </c>
      <c r="D2">
        <v>1232</v>
      </c>
      <c r="E2" t="s">
        <v>108</v>
      </c>
      <c r="F2" t="s">
        <v>23</v>
      </c>
      <c r="G2">
        <v>2</v>
      </c>
      <c r="H2">
        <f>I2*G2</f>
        <v>45.98</v>
      </c>
      <c r="I2">
        <v>22.99</v>
      </c>
      <c r="J2" s="1">
        <v>42401</v>
      </c>
      <c r="K2">
        <v>750</v>
      </c>
      <c r="L2">
        <v>1</v>
      </c>
      <c r="M2">
        <v>1.57</v>
      </c>
      <c r="N2">
        <v>1128</v>
      </c>
      <c r="O2" t="s">
        <v>109</v>
      </c>
      <c r="P2">
        <f>H2+M2</f>
        <v>47.55</v>
      </c>
      <c r="Q2" s="5">
        <f>(M2/P2)*100</f>
        <v>3.3017875920084121</v>
      </c>
    </row>
    <row r="3" spans="1:17" x14ac:dyDescent="0.3">
      <c r="A3" t="s">
        <v>107</v>
      </c>
      <c r="B3" t="s">
        <v>18</v>
      </c>
      <c r="C3">
        <v>1</v>
      </c>
      <c r="D3">
        <v>1232</v>
      </c>
      <c r="E3" t="s">
        <v>108</v>
      </c>
      <c r="F3" t="s">
        <v>23</v>
      </c>
      <c r="G3">
        <v>6</v>
      </c>
      <c r="H3">
        <f t="shared" ref="H3:H38" si="0">I3*G3</f>
        <v>137.94</v>
      </c>
      <c r="I3">
        <v>22.99</v>
      </c>
      <c r="J3" s="1">
        <v>42491</v>
      </c>
      <c r="K3">
        <v>750</v>
      </c>
      <c r="L3">
        <v>1</v>
      </c>
      <c r="M3">
        <v>4.72</v>
      </c>
      <c r="N3">
        <v>1128</v>
      </c>
      <c r="O3" t="s">
        <v>109</v>
      </c>
      <c r="P3">
        <f t="shared" ref="P3:P38" si="1">H3+M3</f>
        <v>142.66</v>
      </c>
      <c r="Q3" s="5">
        <f t="shared" ref="Q3:Q38" si="2">(M3/P3)*100</f>
        <v>3.3085658208327491</v>
      </c>
    </row>
    <row r="4" spans="1:17" x14ac:dyDescent="0.3">
      <c r="A4" t="s">
        <v>107</v>
      </c>
      <c r="B4" t="s">
        <v>18</v>
      </c>
      <c r="C4">
        <v>1</v>
      </c>
      <c r="D4">
        <v>1232</v>
      </c>
      <c r="E4" t="s">
        <v>108</v>
      </c>
      <c r="F4" t="s">
        <v>23</v>
      </c>
      <c r="G4">
        <v>5</v>
      </c>
      <c r="H4">
        <f t="shared" si="0"/>
        <v>114.94999999999999</v>
      </c>
      <c r="I4">
        <v>22.99</v>
      </c>
      <c r="J4" s="1">
        <v>42552</v>
      </c>
      <c r="K4">
        <v>750</v>
      </c>
      <c r="L4">
        <v>1</v>
      </c>
      <c r="M4">
        <v>3.94</v>
      </c>
      <c r="N4">
        <v>1128</v>
      </c>
      <c r="O4" t="s">
        <v>109</v>
      </c>
      <c r="P4">
        <f t="shared" si="1"/>
        <v>118.88999999999999</v>
      </c>
      <c r="Q4" s="5">
        <f t="shared" si="2"/>
        <v>3.3139877197409371</v>
      </c>
    </row>
    <row r="5" spans="1:17" x14ac:dyDescent="0.3">
      <c r="A5" t="s">
        <v>107</v>
      </c>
      <c r="B5" t="s">
        <v>18</v>
      </c>
      <c r="C5">
        <v>1</v>
      </c>
      <c r="D5">
        <v>1232</v>
      </c>
      <c r="E5" t="s">
        <v>108</v>
      </c>
      <c r="F5" t="s">
        <v>23</v>
      </c>
      <c r="G5">
        <v>2</v>
      </c>
      <c r="H5">
        <f t="shared" si="0"/>
        <v>45.98</v>
      </c>
      <c r="I5">
        <v>22.99</v>
      </c>
      <c r="J5" s="1">
        <v>42614</v>
      </c>
      <c r="K5">
        <v>750</v>
      </c>
      <c r="L5">
        <v>1</v>
      </c>
      <c r="M5">
        <v>1.57</v>
      </c>
      <c r="N5">
        <v>1128</v>
      </c>
      <c r="O5" t="s">
        <v>109</v>
      </c>
      <c r="P5">
        <f t="shared" si="1"/>
        <v>47.55</v>
      </c>
      <c r="Q5" s="5">
        <f t="shared" si="2"/>
        <v>3.3017875920084121</v>
      </c>
    </row>
    <row r="6" spans="1:17" x14ac:dyDescent="0.3">
      <c r="A6" t="s">
        <v>107</v>
      </c>
      <c r="B6" t="s">
        <v>18</v>
      </c>
      <c r="C6">
        <v>1</v>
      </c>
      <c r="D6">
        <v>1232</v>
      </c>
      <c r="E6" t="s">
        <v>108</v>
      </c>
      <c r="F6" t="s">
        <v>23</v>
      </c>
      <c r="G6">
        <v>2</v>
      </c>
      <c r="H6">
        <f t="shared" si="0"/>
        <v>45.98</v>
      </c>
      <c r="I6">
        <v>22.99</v>
      </c>
      <c r="J6" s="1">
        <v>42644</v>
      </c>
      <c r="K6">
        <v>750</v>
      </c>
      <c r="L6">
        <v>1</v>
      </c>
      <c r="M6">
        <v>1.57</v>
      </c>
      <c r="N6">
        <v>1128</v>
      </c>
      <c r="O6" t="s">
        <v>109</v>
      </c>
      <c r="P6">
        <f t="shared" si="1"/>
        <v>47.55</v>
      </c>
      <c r="Q6" s="5">
        <f t="shared" si="2"/>
        <v>3.3017875920084121</v>
      </c>
    </row>
    <row r="7" spans="1:17" x14ac:dyDescent="0.3">
      <c r="A7" t="s">
        <v>107</v>
      </c>
      <c r="B7" t="s">
        <v>18</v>
      </c>
      <c r="C7">
        <v>1</v>
      </c>
      <c r="D7">
        <v>1232</v>
      </c>
      <c r="E7" t="s">
        <v>108</v>
      </c>
      <c r="F7" t="s">
        <v>23</v>
      </c>
      <c r="G7">
        <v>5</v>
      </c>
      <c r="H7">
        <f t="shared" si="0"/>
        <v>114.94999999999999</v>
      </c>
      <c r="I7">
        <v>22.99</v>
      </c>
      <c r="J7" s="1">
        <v>42675</v>
      </c>
      <c r="K7">
        <v>750</v>
      </c>
      <c r="L7">
        <v>1</v>
      </c>
      <c r="M7">
        <v>3.94</v>
      </c>
      <c r="N7">
        <v>1128</v>
      </c>
      <c r="O7" t="s">
        <v>109</v>
      </c>
      <c r="P7">
        <f t="shared" si="1"/>
        <v>118.88999999999999</v>
      </c>
      <c r="Q7" s="5">
        <f t="shared" si="2"/>
        <v>3.3139877197409371</v>
      </c>
    </row>
    <row r="8" spans="1:17" x14ac:dyDescent="0.3">
      <c r="A8" t="s">
        <v>107</v>
      </c>
      <c r="B8" t="s">
        <v>18</v>
      </c>
      <c r="C8">
        <v>1</v>
      </c>
      <c r="D8">
        <v>1232</v>
      </c>
      <c r="E8" t="s">
        <v>108</v>
      </c>
      <c r="F8" t="s">
        <v>23</v>
      </c>
      <c r="G8">
        <v>1</v>
      </c>
      <c r="H8">
        <f t="shared" si="0"/>
        <v>22.99</v>
      </c>
      <c r="I8">
        <v>22.99</v>
      </c>
      <c r="J8" s="1" t="s">
        <v>8223</v>
      </c>
      <c r="K8">
        <v>750</v>
      </c>
      <c r="L8">
        <v>1</v>
      </c>
      <c r="M8">
        <v>0.79</v>
      </c>
      <c r="N8">
        <v>1128</v>
      </c>
      <c r="O8" t="s">
        <v>109</v>
      </c>
      <c r="P8">
        <f t="shared" si="1"/>
        <v>23.779999999999998</v>
      </c>
      <c r="Q8" s="5">
        <f t="shared" si="2"/>
        <v>3.3221194280908333</v>
      </c>
    </row>
    <row r="9" spans="1:17" x14ac:dyDescent="0.3">
      <c r="A9" t="s">
        <v>107</v>
      </c>
      <c r="B9" t="s">
        <v>18</v>
      </c>
      <c r="C9">
        <v>1</v>
      </c>
      <c r="D9">
        <v>1232</v>
      </c>
      <c r="E9" t="s">
        <v>108</v>
      </c>
      <c r="F9" t="s">
        <v>23</v>
      </c>
      <c r="G9">
        <v>1</v>
      </c>
      <c r="H9">
        <f t="shared" si="0"/>
        <v>22.99</v>
      </c>
      <c r="I9">
        <v>22.99</v>
      </c>
      <c r="J9" s="1" t="s">
        <v>8217</v>
      </c>
      <c r="K9">
        <v>750</v>
      </c>
      <c r="L9">
        <v>1</v>
      </c>
      <c r="M9">
        <v>0.79</v>
      </c>
      <c r="N9">
        <v>1128</v>
      </c>
      <c r="O9" t="s">
        <v>109</v>
      </c>
      <c r="P9">
        <f t="shared" si="1"/>
        <v>23.779999999999998</v>
      </c>
      <c r="Q9" s="5">
        <f t="shared" si="2"/>
        <v>3.3221194280908333</v>
      </c>
    </row>
    <row r="10" spans="1:17" x14ac:dyDescent="0.3">
      <c r="A10" t="s">
        <v>107</v>
      </c>
      <c r="B10" t="s">
        <v>18</v>
      </c>
      <c r="C10">
        <v>1</v>
      </c>
      <c r="D10">
        <v>1232</v>
      </c>
      <c r="E10" t="s">
        <v>108</v>
      </c>
      <c r="F10" t="s">
        <v>23</v>
      </c>
      <c r="G10">
        <v>5</v>
      </c>
      <c r="H10">
        <f t="shared" si="0"/>
        <v>114.94999999999999</v>
      </c>
      <c r="I10">
        <v>22.99</v>
      </c>
      <c r="J10" s="1" t="s">
        <v>8213</v>
      </c>
      <c r="K10">
        <v>750</v>
      </c>
      <c r="L10">
        <v>1</v>
      </c>
      <c r="M10">
        <v>3.94</v>
      </c>
      <c r="N10">
        <v>1128</v>
      </c>
      <c r="O10" t="s">
        <v>109</v>
      </c>
      <c r="P10">
        <f t="shared" si="1"/>
        <v>118.88999999999999</v>
      </c>
      <c r="Q10" s="5">
        <f t="shared" si="2"/>
        <v>3.3139877197409371</v>
      </c>
    </row>
    <row r="11" spans="1:17" x14ac:dyDescent="0.3">
      <c r="A11" t="s">
        <v>107</v>
      </c>
      <c r="B11" t="s">
        <v>18</v>
      </c>
      <c r="C11">
        <v>1</v>
      </c>
      <c r="D11">
        <v>1232</v>
      </c>
      <c r="E11" t="s">
        <v>108</v>
      </c>
      <c r="F11" t="s">
        <v>23</v>
      </c>
      <c r="G11">
        <v>2</v>
      </c>
      <c r="H11">
        <f t="shared" si="0"/>
        <v>45.98</v>
      </c>
      <c r="I11">
        <v>22.99</v>
      </c>
      <c r="J11" s="1" t="s">
        <v>8218</v>
      </c>
      <c r="K11">
        <v>750</v>
      </c>
      <c r="L11">
        <v>1</v>
      </c>
      <c r="M11">
        <v>1.57</v>
      </c>
      <c r="N11">
        <v>1128</v>
      </c>
      <c r="O11" t="s">
        <v>109</v>
      </c>
      <c r="P11">
        <f t="shared" si="1"/>
        <v>47.55</v>
      </c>
      <c r="Q11" s="5">
        <f t="shared" si="2"/>
        <v>3.3017875920084121</v>
      </c>
    </row>
    <row r="12" spans="1:17" x14ac:dyDescent="0.3">
      <c r="A12" t="s">
        <v>107</v>
      </c>
      <c r="B12" t="s">
        <v>18</v>
      </c>
      <c r="C12">
        <v>1</v>
      </c>
      <c r="D12">
        <v>1232</v>
      </c>
      <c r="E12" t="s">
        <v>108</v>
      </c>
      <c r="F12" t="s">
        <v>23</v>
      </c>
      <c r="G12">
        <v>2</v>
      </c>
      <c r="H12">
        <f t="shared" si="0"/>
        <v>45.98</v>
      </c>
      <c r="I12">
        <v>22.99</v>
      </c>
      <c r="J12" s="1" t="s">
        <v>8226</v>
      </c>
      <c r="K12">
        <v>750</v>
      </c>
      <c r="L12">
        <v>1</v>
      </c>
      <c r="M12">
        <v>1.57</v>
      </c>
      <c r="N12">
        <v>1128</v>
      </c>
      <c r="O12" t="s">
        <v>109</v>
      </c>
      <c r="P12">
        <f t="shared" si="1"/>
        <v>47.55</v>
      </c>
      <c r="Q12" s="5">
        <f t="shared" si="2"/>
        <v>3.3017875920084121</v>
      </c>
    </row>
    <row r="13" spans="1:17" x14ac:dyDescent="0.3">
      <c r="A13" t="s">
        <v>107</v>
      </c>
      <c r="B13" t="s">
        <v>18</v>
      </c>
      <c r="C13">
        <v>1</v>
      </c>
      <c r="D13">
        <v>1232</v>
      </c>
      <c r="E13" t="s">
        <v>108</v>
      </c>
      <c r="F13" t="s">
        <v>23</v>
      </c>
      <c r="G13">
        <v>1</v>
      </c>
      <c r="H13">
        <f t="shared" si="0"/>
        <v>22.99</v>
      </c>
      <c r="I13">
        <v>22.99</v>
      </c>
      <c r="J13" s="1" t="s">
        <v>8219</v>
      </c>
      <c r="K13">
        <v>750</v>
      </c>
      <c r="L13">
        <v>1</v>
      </c>
      <c r="M13">
        <v>0.79</v>
      </c>
      <c r="N13">
        <v>1128</v>
      </c>
      <c r="O13" t="s">
        <v>109</v>
      </c>
      <c r="P13">
        <f t="shared" si="1"/>
        <v>23.779999999999998</v>
      </c>
      <c r="Q13" s="5">
        <f t="shared" si="2"/>
        <v>3.3221194280908333</v>
      </c>
    </row>
    <row r="14" spans="1:17" x14ac:dyDescent="0.3">
      <c r="A14" t="s">
        <v>107</v>
      </c>
      <c r="B14" t="s">
        <v>18</v>
      </c>
      <c r="C14">
        <v>1</v>
      </c>
      <c r="D14">
        <v>1232</v>
      </c>
      <c r="E14" t="s">
        <v>108</v>
      </c>
      <c r="F14" t="s">
        <v>23</v>
      </c>
      <c r="G14">
        <v>3</v>
      </c>
      <c r="H14">
        <f t="shared" si="0"/>
        <v>68.97</v>
      </c>
      <c r="I14">
        <v>22.99</v>
      </c>
      <c r="J14" s="1" t="s">
        <v>8222</v>
      </c>
      <c r="K14">
        <v>750</v>
      </c>
      <c r="L14">
        <v>1</v>
      </c>
      <c r="M14">
        <v>2.36</v>
      </c>
      <c r="N14">
        <v>1128</v>
      </c>
      <c r="O14" t="s">
        <v>109</v>
      </c>
      <c r="P14">
        <f t="shared" si="1"/>
        <v>71.33</v>
      </c>
      <c r="Q14" s="5">
        <f t="shared" si="2"/>
        <v>3.3085658208327491</v>
      </c>
    </row>
    <row r="15" spans="1:17" x14ac:dyDescent="0.3">
      <c r="A15" t="s">
        <v>107</v>
      </c>
      <c r="B15" t="s">
        <v>18</v>
      </c>
      <c r="C15">
        <v>1</v>
      </c>
      <c r="D15">
        <v>1232</v>
      </c>
      <c r="E15" t="s">
        <v>108</v>
      </c>
      <c r="F15" t="s">
        <v>23</v>
      </c>
      <c r="G15">
        <v>4</v>
      </c>
      <c r="H15">
        <f t="shared" si="0"/>
        <v>91.96</v>
      </c>
      <c r="I15">
        <v>22.99</v>
      </c>
      <c r="J15" s="1" t="s">
        <v>8227</v>
      </c>
      <c r="K15">
        <v>750</v>
      </c>
      <c r="L15">
        <v>1</v>
      </c>
      <c r="M15">
        <v>3.15</v>
      </c>
      <c r="N15">
        <v>1128</v>
      </c>
      <c r="O15" t="s">
        <v>109</v>
      </c>
      <c r="P15">
        <f t="shared" si="1"/>
        <v>95.11</v>
      </c>
      <c r="Q15" s="5">
        <f t="shared" si="2"/>
        <v>3.3119545789086318</v>
      </c>
    </row>
    <row r="16" spans="1:17" x14ac:dyDescent="0.3">
      <c r="A16" t="s">
        <v>107</v>
      </c>
      <c r="B16" t="s">
        <v>18</v>
      </c>
      <c r="C16">
        <v>1</v>
      </c>
      <c r="D16">
        <v>1232</v>
      </c>
      <c r="E16" t="s">
        <v>108</v>
      </c>
      <c r="F16" t="s">
        <v>23</v>
      </c>
      <c r="G16">
        <v>1</v>
      </c>
      <c r="H16">
        <f t="shared" si="0"/>
        <v>22.99</v>
      </c>
      <c r="I16">
        <v>22.99</v>
      </c>
      <c r="J16" s="1" t="s">
        <v>8215</v>
      </c>
      <c r="K16">
        <v>750</v>
      </c>
      <c r="L16">
        <v>1</v>
      </c>
      <c r="M16">
        <v>0.79</v>
      </c>
      <c r="N16">
        <v>1128</v>
      </c>
      <c r="O16" t="s">
        <v>109</v>
      </c>
      <c r="P16">
        <f t="shared" si="1"/>
        <v>23.779999999999998</v>
      </c>
      <c r="Q16" s="5">
        <f t="shared" si="2"/>
        <v>3.3221194280908333</v>
      </c>
    </row>
    <row r="17" spans="1:17" x14ac:dyDescent="0.3">
      <c r="A17" t="s">
        <v>107</v>
      </c>
      <c r="B17" t="s">
        <v>18</v>
      </c>
      <c r="C17">
        <v>1</v>
      </c>
      <c r="D17">
        <v>1232</v>
      </c>
      <c r="E17" t="s">
        <v>108</v>
      </c>
      <c r="F17" t="s">
        <v>23</v>
      </c>
      <c r="G17">
        <v>5</v>
      </c>
      <c r="H17">
        <f t="shared" si="0"/>
        <v>114.94999999999999</v>
      </c>
      <c r="I17">
        <v>22.99</v>
      </c>
      <c r="J17" s="1" t="s">
        <v>8220</v>
      </c>
      <c r="K17">
        <v>750</v>
      </c>
      <c r="L17">
        <v>1</v>
      </c>
      <c r="M17">
        <v>3.94</v>
      </c>
      <c r="N17">
        <v>1128</v>
      </c>
      <c r="O17" t="s">
        <v>109</v>
      </c>
      <c r="P17">
        <f t="shared" si="1"/>
        <v>118.88999999999999</v>
      </c>
      <c r="Q17" s="5">
        <f t="shared" si="2"/>
        <v>3.3139877197409371</v>
      </c>
    </row>
    <row r="18" spans="1:17" x14ac:dyDescent="0.3">
      <c r="A18" t="s">
        <v>107</v>
      </c>
      <c r="B18" t="s">
        <v>18</v>
      </c>
      <c r="C18">
        <v>1</v>
      </c>
      <c r="D18">
        <v>1232</v>
      </c>
      <c r="E18" t="s">
        <v>108</v>
      </c>
      <c r="F18" t="s">
        <v>23</v>
      </c>
      <c r="G18">
        <v>1</v>
      </c>
      <c r="H18">
        <f t="shared" si="0"/>
        <v>22.99</v>
      </c>
      <c r="I18">
        <v>22.99</v>
      </c>
      <c r="J18" s="1" t="s">
        <v>8216</v>
      </c>
      <c r="K18">
        <v>750</v>
      </c>
      <c r="L18">
        <v>1</v>
      </c>
      <c r="M18">
        <v>0.79</v>
      </c>
      <c r="N18">
        <v>1128</v>
      </c>
      <c r="O18" t="s">
        <v>109</v>
      </c>
      <c r="P18">
        <f t="shared" si="1"/>
        <v>23.779999999999998</v>
      </c>
      <c r="Q18" s="5">
        <f t="shared" si="2"/>
        <v>3.3221194280908333</v>
      </c>
    </row>
    <row r="19" spans="1:17" x14ac:dyDescent="0.3">
      <c r="A19" t="s">
        <v>107</v>
      </c>
      <c r="B19" t="s">
        <v>18</v>
      </c>
      <c r="C19">
        <v>1</v>
      </c>
      <c r="D19">
        <v>1232</v>
      </c>
      <c r="E19" t="s">
        <v>108</v>
      </c>
      <c r="F19" t="s">
        <v>23</v>
      </c>
      <c r="G19">
        <v>13</v>
      </c>
      <c r="H19">
        <f t="shared" si="0"/>
        <v>298.87</v>
      </c>
      <c r="I19">
        <v>22.99</v>
      </c>
      <c r="J19" s="1" t="s">
        <v>8228</v>
      </c>
      <c r="K19">
        <v>750</v>
      </c>
      <c r="L19">
        <v>1</v>
      </c>
      <c r="M19">
        <v>10.24</v>
      </c>
      <c r="N19">
        <v>1128</v>
      </c>
      <c r="O19" t="s">
        <v>109</v>
      </c>
      <c r="P19">
        <f t="shared" si="1"/>
        <v>309.11</v>
      </c>
      <c r="Q19" s="5">
        <f t="shared" si="2"/>
        <v>3.3127365662709067</v>
      </c>
    </row>
    <row r="20" spans="1:17" x14ac:dyDescent="0.3">
      <c r="A20" t="s">
        <v>107</v>
      </c>
      <c r="B20" t="s">
        <v>18</v>
      </c>
      <c r="C20">
        <v>1</v>
      </c>
      <c r="D20">
        <v>1232</v>
      </c>
      <c r="E20" t="s">
        <v>108</v>
      </c>
      <c r="F20" t="s">
        <v>23</v>
      </c>
      <c r="G20">
        <v>2</v>
      </c>
      <c r="H20">
        <f t="shared" si="0"/>
        <v>45.98</v>
      </c>
      <c r="I20">
        <v>22.99</v>
      </c>
      <c r="J20" s="1" t="s">
        <v>8221</v>
      </c>
      <c r="K20">
        <v>750</v>
      </c>
      <c r="L20">
        <v>1</v>
      </c>
      <c r="M20">
        <v>1.57</v>
      </c>
      <c r="N20">
        <v>1128</v>
      </c>
      <c r="O20" t="s">
        <v>109</v>
      </c>
      <c r="P20">
        <f t="shared" si="1"/>
        <v>47.55</v>
      </c>
      <c r="Q20" s="5">
        <f t="shared" si="2"/>
        <v>3.3017875920084121</v>
      </c>
    </row>
    <row r="21" spans="1:17" x14ac:dyDescent="0.3">
      <c r="A21" t="s">
        <v>107</v>
      </c>
      <c r="B21" t="s">
        <v>18</v>
      </c>
      <c r="C21">
        <v>1</v>
      </c>
      <c r="D21">
        <v>1232</v>
      </c>
      <c r="E21" t="s">
        <v>108</v>
      </c>
      <c r="F21" t="s">
        <v>23</v>
      </c>
      <c r="G21">
        <v>3</v>
      </c>
      <c r="H21">
        <f t="shared" si="0"/>
        <v>68.97</v>
      </c>
      <c r="I21">
        <v>22.99</v>
      </c>
      <c r="J21" s="1" t="s">
        <v>8214</v>
      </c>
      <c r="K21">
        <v>750</v>
      </c>
      <c r="L21">
        <v>1</v>
      </c>
      <c r="M21">
        <v>2.36</v>
      </c>
      <c r="N21">
        <v>1128</v>
      </c>
      <c r="O21" t="s">
        <v>109</v>
      </c>
      <c r="P21">
        <f t="shared" si="1"/>
        <v>71.33</v>
      </c>
      <c r="Q21" s="5">
        <f t="shared" si="2"/>
        <v>3.3085658208327491</v>
      </c>
    </row>
    <row r="22" spans="1:17" x14ac:dyDescent="0.3">
      <c r="A22" t="s">
        <v>107</v>
      </c>
      <c r="B22" t="s">
        <v>18</v>
      </c>
      <c r="C22">
        <v>1</v>
      </c>
      <c r="D22">
        <v>1232</v>
      </c>
      <c r="E22" t="s">
        <v>108</v>
      </c>
      <c r="F22" t="s">
        <v>23</v>
      </c>
      <c r="G22">
        <v>2</v>
      </c>
      <c r="H22">
        <f t="shared" si="0"/>
        <v>45.98</v>
      </c>
      <c r="I22">
        <v>22.99</v>
      </c>
      <c r="J22" s="1" t="s">
        <v>8229</v>
      </c>
      <c r="K22">
        <v>750</v>
      </c>
      <c r="L22">
        <v>1</v>
      </c>
      <c r="M22">
        <v>1.57</v>
      </c>
      <c r="N22">
        <v>1128</v>
      </c>
      <c r="O22" t="s">
        <v>109</v>
      </c>
      <c r="P22">
        <f t="shared" si="1"/>
        <v>47.55</v>
      </c>
      <c r="Q22" s="5">
        <f t="shared" si="2"/>
        <v>3.3017875920084121</v>
      </c>
    </row>
    <row r="23" spans="1:17" x14ac:dyDescent="0.3">
      <c r="A23" t="s">
        <v>107</v>
      </c>
      <c r="B23" t="s">
        <v>18</v>
      </c>
      <c r="C23">
        <v>1</v>
      </c>
      <c r="D23">
        <v>1232</v>
      </c>
      <c r="E23" t="s">
        <v>108</v>
      </c>
      <c r="F23" t="s">
        <v>23</v>
      </c>
      <c r="G23">
        <v>2</v>
      </c>
      <c r="H23">
        <f t="shared" si="0"/>
        <v>45.98</v>
      </c>
      <c r="I23">
        <v>22.99</v>
      </c>
      <c r="J23" s="1">
        <v>42371</v>
      </c>
      <c r="K23">
        <v>750</v>
      </c>
      <c r="L23">
        <v>1</v>
      </c>
      <c r="M23">
        <v>1.57</v>
      </c>
      <c r="N23">
        <v>1128</v>
      </c>
      <c r="O23" t="s">
        <v>109</v>
      </c>
      <c r="P23">
        <f t="shared" si="1"/>
        <v>47.55</v>
      </c>
      <c r="Q23" s="5">
        <f t="shared" si="2"/>
        <v>3.3017875920084121</v>
      </c>
    </row>
    <row r="24" spans="1:17" x14ac:dyDescent="0.3">
      <c r="A24" t="s">
        <v>107</v>
      </c>
      <c r="B24" t="s">
        <v>18</v>
      </c>
      <c r="C24">
        <v>1</v>
      </c>
      <c r="D24">
        <v>1232</v>
      </c>
      <c r="E24" t="s">
        <v>108</v>
      </c>
      <c r="F24" t="s">
        <v>23</v>
      </c>
      <c r="G24">
        <v>1</v>
      </c>
      <c r="H24">
        <f t="shared" si="0"/>
        <v>22.99</v>
      </c>
      <c r="I24">
        <v>22.99</v>
      </c>
      <c r="J24" s="1">
        <v>42402</v>
      </c>
      <c r="K24">
        <v>750</v>
      </c>
      <c r="L24">
        <v>1</v>
      </c>
      <c r="M24">
        <v>0.79</v>
      </c>
      <c r="N24">
        <v>1128</v>
      </c>
      <c r="O24" t="s">
        <v>109</v>
      </c>
      <c r="P24">
        <f t="shared" si="1"/>
        <v>23.779999999999998</v>
      </c>
      <c r="Q24" s="5">
        <f t="shared" si="2"/>
        <v>3.3221194280908333</v>
      </c>
    </row>
    <row r="25" spans="1:17" x14ac:dyDescent="0.3">
      <c r="A25" t="s">
        <v>107</v>
      </c>
      <c r="B25" t="s">
        <v>18</v>
      </c>
      <c r="C25">
        <v>1</v>
      </c>
      <c r="D25">
        <v>1232</v>
      </c>
      <c r="E25" t="s">
        <v>108</v>
      </c>
      <c r="F25" t="s">
        <v>23</v>
      </c>
      <c r="G25">
        <v>1</v>
      </c>
      <c r="H25">
        <f t="shared" si="0"/>
        <v>22.99</v>
      </c>
      <c r="I25">
        <v>22.99</v>
      </c>
      <c r="J25" s="1">
        <v>42431</v>
      </c>
      <c r="K25">
        <v>750</v>
      </c>
      <c r="L25">
        <v>1</v>
      </c>
      <c r="M25">
        <v>0.79</v>
      </c>
      <c r="N25">
        <v>1128</v>
      </c>
      <c r="O25" t="s">
        <v>109</v>
      </c>
      <c r="P25">
        <f t="shared" si="1"/>
        <v>23.779999999999998</v>
      </c>
      <c r="Q25" s="5">
        <f t="shared" si="2"/>
        <v>3.3221194280908333</v>
      </c>
    </row>
    <row r="26" spans="1:17" x14ac:dyDescent="0.3">
      <c r="A26" t="s">
        <v>107</v>
      </c>
      <c r="B26" t="s">
        <v>18</v>
      </c>
      <c r="C26">
        <v>1</v>
      </c>
      <c r="D26">
        <v>1232</v>
      </c>
      <c r="E26" t="s">
        <v>108</v>
      </c>
      <c r="F26" t="s">
        <v>23</v>
      </c>
      <c r="G26">
        <v>3</v>
      </c>
      <c r="H26">
        <f t="shared" si="0"/>
        <v>68.97</v>
      </c>
      <c r="I26">
        <v>22.99</v>
      </c>
      <c r="J26" s="1">
        <v>42492</v>
      </c>
      <c r="K26">
        <v>750</v>
      </c>
      <c r="L26">
        <v>1</v>
      </c>
      <c r="M26">
        <v>2.36</v>
      </c>
      <c r="N26">
        <v>1128</v>
      </c>
      <c r="O26" t="s">
        <v>109</v>
      </c>
      <c r="P26">
        <f t="shared" si="1"/>
        <v>71.33</v>
      </c>
      <c r="Q26" s="5">
        <f t="shared" si="2"/>
        <v>3.3085658208327491</v>
      </c>
    </row>
    <row r="27" spans="1:17" x14ac:dyDescent="0.3">
      <c r="A27" t="s">
        <v>107</v>
      </c>
      <c r="B27" t="s">
        <v>18</v>
      </c>
      <c r="C27">
        <v>1</v>
      </c>
      <c r="D27">
        <v>1232</v>
      </c>
      <c r="E27" t="s">
        <v>108</v>
      </c>
      <c r="F27" t="s">
        <v>23</v>
      </c>
      <c r="G27">
        <v>4</v>
      </c>
      <c r="H27">
        <f t="shared" si="0"/>
        <v>91.96</v>
      </c>
      <c r="I27">
        <v>22.99</v>
      </c>
      <c r="J27" s="1">
        <v>42523</v>
      </c>
      <c r="K27">
        <v>750</v>
      </c>
      <c r="L27">
        <v>1</v>
      </c>
      <c r="M27">
        <v>3.15</v>
      </c>
      <c r="N27">
        <v>1128</v>
      </c>
      <c r="O27" t="s">
        <v>109</v>
      </c>
      <c r="P27">
        <f t="shared" si="1"/>
        <v>95.11</v>
      </c>
      <c r="Q27" s="5">
        <f t="shared" si="2"/>
        <v>3.3119545789086318</v>
      </c>
    </row>
    <row r="28" spans="1:17" x14ac:dyDescent="0.3">
      <c r="A28" t="s">
        <v>107</v>
      </c>
      <c r="B28" t="s">
        <v>18</v>
      </c>
      <c r="C28">
        <v>1</v>
      </c>
      <c r="D28">
        <v>1232</v>
      </c>
      <c r="E28" t="s">
        <v>108</v>
      </c>
      <c r="F28" t="s">
        <v>23</v>
      </c>
      <c r="G28">
        <v>1</v>
      </c>
      <c r="H28">
        <f t="shared" si="0"/>
        <v>22.99</v>
      </c>
      <c r="I28">
        <v>22.99</v>
      </c>
      <c r="J28" s="1">
        <v>42553</v>
      </c>
      <c r="K28">
        <v>750</v>
      </c>
      <c r="L28">
        <v>1</v>
      </c>
      <c r="M28">
        <v>0.79</v>
      </c>
      <c r="N28">
        <v>1128</v>
      </c>
      <c r="O28" t="s">
        <v>109</v>
      </c>
      <c r="P28">
        <f t="shared" si="1"/>
        <v>23.779999999999998</v>
      </c>
      <c r="Q28" s="5">
        <f t="shared" si="2"/>
        <v>3.3221194280908333</v>
      </c>
    </row>
    <row r="29" spans="1:17" x14ac:dyDescent="0.3">
      <c r="A29" t="s">
        <v>107</v>
      </c>
      <c r="B29" t="s">
        <v>18</v>
      </c>
      <c r="C29">
        <v>1</v>
      </c>
      <c r="D29">
        <v>1232</v>
      </c>
      <c r="E29" t="s">
        <v>108</v>
      </c>
      <c r="F29" t="s">
        <v>23</v>
      </c>
      <c r="G29">
        <v>2</v>
      </c>
      <c r="H29">
        <f t="shared" si="0"/>
        <v>45.98</v>
      </c>
      <c r="I29">
        <v>22.99</v>
      </c>
      <c r="J29" s="1">
        <v>42615</v>
      </c>
      <c r="K29">
        <v>750</v>
      </c>
      <c r="L29">
        <v>1</v>
      </c>
      <c r="M29">
        <v>1.57</v>
      </c>
      <c r="N29">
        <v>1128</v>
      </c>
      <c r="O29" t="s">
        <v>109</v>
      </c>
      <c r="P29">
        <f t="shared" si="1"/>
        <v>47.55</v>
      </c>
      <c r="Q29" s="5">
        <f t="shared" si="2"/>
        <v>3.3017875920084121</v>
      </c>
    </row>
    <row r="30" spans="1:17" x14ac:dyDescent="0.3">
      <c r="A30" t="s">
        <v>107</v>
      </c>
      <c r="B30" t="s">
        <v>18</v>
      </c>
      <c r="C30">
        <v>1</v>
      </c>
      <c r="D30">
        <v>1232</v>
      </c>
      <c r="E30" t="s">
        <v>108</v>
      </c>
      <c r="F30" t="s">
        <v>23</v>
      </c>
      <c r="G30">
        <v>4</v>
      </c>
      <c r="H30">
        <f t="shared" si="0"/>
        <v>91.96</v>
      </c>
      <c r="I30">
        <v>22.99</v>
      </c>
      <c r="J30" s="1">
        <v>42676</v>
      </c>
      <c r="K30">
        <v>750</v>
      </c>
      <c r="L30">
        <v>1</v>
      </c>
      <c r="M30">
        <v>3.15</v>
      </c>
      <c r="N30">
        <v>1128</v>
      </c>
      <c r="O30" t="s">
        <v>109</v>
      </c>
      <c r="P30">
        <f t="shared" si="1"/>
        <v>95.11</v>
      </c>
      <c r="Q30" s="5">
        <f t="shared" si="2"/>
        <v>3.3119545789086318</v>
      </c>
    </row>
    <row r="31" spans="1:17" x14ac:dyDescent="0.3">
      <c r="A31" t="s">
        <v>107</v>
      </c>
      <c r="B31" t="s">
        <v>18</v>
      </c>
      <c r="C31">
        <v>1</v>
      </c>
      <c r="D31">
        <v>1232</v>
      </c>
      <c r="E31" t="s">
        <v>108</v>
      </c>
      <c r="F31" t="s">
        <v>23</v>
      </c>
      <c r="G31">
        <v>3</v>
      </c>
      <c r="H31">
        <f t="shared" si="0"/>
        <v>68.97</v>
      </c>
      <c r="I31">
        <v>22.99</v>
      </c>
      <c r="J31" s="1">
        <v>42706</v>
      </c>
      <c r="K31">
        <v>750</v>
      </c>
      <c r="L31">
        <v>1</v>
      </c>
      <c r="M31">
        <v>2.36</v>
      </c>
      <c r="N31">
        <v>1128</v>
      </c>
      <c r="O31" t="s">
        <v>109</v>
      </c>
      <c r="P31">
        <f t="shared" si="1"/>
        <v>71.33</v>
      </c>
      <c r="Q31" s="5">
        <f t="shared" si="2"/>
        <v>3.3085658208327491</v>
      </c>
    </row>
    <row r="32" spans="1:17" x14ac:dyDescent="0.3">
      <c r="A32" t="s">
        <v>107</v>
      </c>
      <c r="B32" t="s">
        <v>18</v>
      </c>
      <c r="C32">
        <v>1</v>
      </c>
      <c r="D32">
        <v>1232</v>
      </c>
      <c r="E32" t="s">
        <v>108</v>
      </c>
      <c r="F32" t="s">
        <v>23</v>
      </c>
      <c r="G32">
        <v>2</v>
      </c>
      <c r="H32">
        <f t="shared" si="0"/>
        <v>45.98</v>
      </c>
      <c r="I32">
        <v>22.99</v>
      </c>
      <c r="J32" t="s">
        <v>8728</v>
      </c>
      <c r="K32">
        <v>750</v>
      </c>
      <c r="L32">
        <v>1</v>
      </c>
      <c r="M32">
        <v>1.57</v>
      </c>
      <c r="N32">
        <v>1128</v>
      </c>
      <c r="O32" t="s">
        <v>109</v>
      </c>
      <c r="P32">
        <f t="shared" si="1"/>
        <v>47.55</v>
      </c>
      <c r="Q32" s="5">
        <f t="shared" si="2"/>
        <v>3.3017875920084121</v>
      </c>
    </row>
    <row r="33" spans="1:17" x14ac:dyDescent="0.3">
      <c r="A33" t="s">
        <v>107</v>
      </c>
      <c r="B33" t="s">
        <v>18</v>
      </c>
      <c r="C33">
        <v>1</v>
      </c>
      <c r="D33">
        <v>1232</v>
      </c>
      <c r="E33" t="s">
        <v>108</v>
      </c>
      <c r="F33" t="s">
        <v>23</v>
      </c>
      <c r="G33">
        <v>3</v>
      </c>
      <c r="H33">
        <f t="shared" si="0"/>
        <v>68.97</v>
      </c>
      <c r="I33">
        <v>22.99</v>
      </c>
      <c r="J33" t="s">
        <v>8725</v>
      </c>
      <c r="K33">
        <v>750</v>
      </c>
      <c r="L33">
        <v>1</v>
      </c>
      <c r="M33">
        <v>2.36</v>
      </c>
      <c r="N33">
        <v>1128</v>
      </c>
      <c r="O33" t="s">
        <v>109</v>
      </c>
      <c r="P33">
        <f t="shared" si="1"/>
        <v>71.33</v>
      </c>
      <c r="Q33" s="5">
        <f t="shared" si="2"/>
        <v>3.3085658208327491</v>
      </c>
    </row>
    <row r="34" spans="1:17" x14ac:dyDescent="0.3">
      <c r="A34" t="s">
        <v>107</v>
      </c>
      <c r="B34" t="s">
        <v>18</v>
      </c>
      <c r="C34">
        <v>1</v>
      </c>
      <c r="D34">
        <v>1232</v>
      </c>
      <c r="E34" t="s">
        <v>108</v>
      </c>
      <c r="F34" t="s">
        <v>23</v>
      </c>
      <c r="G34">
        <v>3</v>
      </c>
      <c r="H34">
        <f t="shared" si="0"/>
        <v>68.97</v>
      </c>
      <c r="I34">
        <v>22.99</v>
      </c>
      <c r="J34" t="s">
        <v>8726</v>
      </c>
      <c r="K34">
        <v>750</v>
      </c>
      <c r="L34">
        <v>1</v>
      </c>
      <c r="M34">
        <v>2.36</v>
      </c>
      <c r="N34">
        <v>1128</v>
      </c>
      <c r="O34" t="s">
        <v>109</v>
      </c>
      <c r="P34">
        <f t="shared" si="1"/>
        <v>71.33</v>
      </c>
      <c r="Q34" s="5">
        <f t="shared" si="2"/>
        <v>3.3085658208327491</v>
      </c>
    </row>
    <row r="35" spans="1:17" x14ac:dyDescent="0.3">
      <c r="A35" t="s">
        <v>107</v>
      </c>
      <c r="B35" t="s">
        <v>18</v>
      </c>
      <c r="C35">
        <v>1</v>
      </c>
      <c r="D35">
        <v>1232</v>
      </c>
      <c r="E35" t="s">
        <v>108</v>
      </c>
      <c r="F35" t="s">
        <v>23</v>
      </c>
      <c r="G35">
        <v>3</v>
      </c>
      <c r="H35">
        <f t="shared" si="0"/>
        <v>68.97</v>
      </c>
      <c r="I35">
        <v>22.99</v>
      </c>
      <c r="J35" t="s">
        <v>8727</v>
      </c>
      <c r="K35">
        <v>750</v>
      </c>
      <c r="L35">
        <v>1</v>
      </c>
      <c r="M35">
        <v>2.36</v>
      </c>
      <c r="N35">
        <v>1128</v>
      </c>
      <c r="O35" t="s">
        <v>109</v>
      </c>
      <c r="P35">
        <f t="shared" si="1"/>
        <v>71.33</v>
      </c>
      <c r="Q35" s="5">
        <f t="shared" si="2"/>
        <v>3.3085658208327491</v>
      </c>
    </row>
    <row r="36" spans="1:17" x14ac:dyDescent="0.3">
      <c r="A36" t="s">
        <v>107</v>
      </c>
      <c r="B36" t="s">
        <v>18</v>
      </c>
      <c r="C36">
        <v>1</v>
      </c>
      <c r="D36">
        <v>1232</v>
      </c>
      <c r="E36" t="s">
        <v>108</v>
      </c>
      <c r="F36" t="s">
        <v>23</v>
      </c>
      <c r="G36">
        <v>3</v>
      </c>
      <c r="H36">
        <f t="shared" si="0"/>
        <v>68.97</v>
      </c>
      <c r="I36">
        <v>22.99</v>
      </c>
      <c r="J36" t="s">
        <v>8730</v>
      </c>
      <c r="K36">
        <v>750</v>
      </c>
      <c r="L36">
        <v>1</v>
      </c>
      <c r="M36">
        <v>2.36</v>
      </c>
      <c r="N36">
        <v>1128</v>
      </c>
      <c r="O36" t="s">
        <v>109</v>
      </c>
      <c r="P36">
        <f t="shared" si="1"/>
        <v>71.33</v>
      </c>
      <c r="Q36" s="5">
        <f t="shared" si="2"/>
        <v>3.3085658208327491</v>
      </c>
    </row>
    <row r="37" spans="1:17" x14ac:dyDescent="0.3">
      <c r="A37" t="s">
        <v>107</v>
      </c>
      <c r="B37" t="s">
        <v>18</v>
      </c>
      <c r="C37">
        <v>1</v>
      </c>
      <c r="D37">
        <v>1232</v>
      </c>
      <c r="E37" t="s">
        <v>108</v>
      </c>
      <c r="F37" t="s">
        <v>23</v>
      </c>
      <c r="G37">
        <v>5</v>
      </c>
      <c r="H37">
        <f t="shared" si="0"/>
        <v>114.94999999999999</v>
      </c>
      <c r="I37">
        <v>22.99</v>
      </c>
      <c r="J37" t="s">
        <v>8731</v>
      </c>
      <c r="K37">
        <v>750</v>
      </c>
      <c r="L37">
        <v>1</v>
      </c>
      <c r="M37">
        <v>3.94</v>
      </c>
      <c r="N37">
        <v>1128</v>
      </c>
      <c r="O37" t="s">
        <v>109</v>
      </c>
      <c r="P37">
        <f t="shared" si="1"/>
        <v>118.88999999999999</v>
      </c>
      <c r="Q37" s="5">
        <f t="shared" si="2"/>
        <v>3.3139877197409371</v>
      </c>
    </row>
    <row r="38" spans="1:17" x14ac:dyDescent="0.3">
      <c r="A38" t="s">
        <v>107</v>
      </c>
      <c r="B38" t="s">
        <v>18</v>
      </c>
      <c r="C38">
        <v>1</v>
      </c>
      <c r="D38">
        <v>1232</v>
      </c>
      <c r="E38" t="s">
        <v>108</v>
      </c>
      <c r="F38" t="s">
        <v>23</v>
      </c>
      <c r="G38">
        <v>3</v>
      </c>
      <c r="H38">
        <f t="shared" si="0"/>
        <v>68.97</v>
      </c>
      <c r="I38">
        <v>22.99</v>
      </c>
      <c r="J38" t="s">
        <v>8732</v>
      </c>
      <c r="K38">
        <v>750</v>
      </c>
      <c r="L38">
        <v>1</v>
      </c>
      <c r="M38">
        <v>2.36</v>
      </c>
      <c r="N38">
        <v>1128</v>
      </c>
      <c r="O38" t="s">
        <v>109</v>
      </c>
      <c r="P38">
        <f t="shared" si="1"/>
        <v>71.33</v>
      </c>
      <c r="Q38" s="5">
        <f t="shared" si="2"/>
        <v>3.3085658208327491</v>
      </c>
    </row>
    <row r="42" spans="1:17" x14ac:dyDescent="0.3">
      <c r="J42" s="1"/>
    </row>
    <row r="43" spans="1:17" x14ac:dyDescent="0.3">
      <c r="J43" s="1"/>
    </row>
    <row r="44" spans="1:17" x14ac:dyDescent="0.3">
      <c r="J44" s="1"/>
    </row>
    <row r="51" spans="10:10" x14ac:dyDescent="0.3">
      <c r="J51" s="1"/>
    </row>
    <row r="52" spans="10:10" x14ac:dyDescent="0.3">
      <c r="J52" s="1"/>
    </row>
    <row r="53" spans="10:10" x14ac:dyDescent="0.3">
      <c r="J53" s="1"/>
    </row>
    <row r="54" spans="10:10" x14ac:dyDescent="0.3">
      <c r="J54" s="1"/>
    </row>
    <row r="61" spans="10:10" x14ac:dyDescent="0.3">
      <c r="J61" s="1"/>
    </row>
    <row r="62" spans="10:10" x14ac:dyDescent="0.3">
      <c r="J62" s="1"/>
    </row>
    <row r="63" spans="10:10" x14ac:dyDescent="0.3">
      <c r="J63" s="1"/>
    </row>
    <row r="64" spans="10:10" x14ac:dyDescent="0.3">
      <c r="J64" s="1"/>
    </row>
    <row r="71" spans="10:10" x14ac:dyDescent="0.3">
      <c r="J71" s="1"/>
    </row>
    <row r="74" spans="10:10" x14ac:dyDescent="0.3">
      <c r="J74" s="1"/>
    </row>
    <row r="75" spans="10:10" x14ac:dyDescent="0.3">
      <c r="J75" s="1"/>
    </row>
    <row r="79" spans="10:10" x14ac:dyDescent="0.3">
      <c r="J79" s="1"/>
    </row>
    <row r="80" spans="10:10" x14ac:dyDescent="0.3">
      <c r="J80" s="1"/>
    </row>
    <row r="89" spans="10:10" x14ac:dyDescent="0.3">
      <c r="J89" s="1"/>
    </row>
    <row r="90" spans="10:10" x14ac:dyDescent="0.3">
      <c r="J90" s="1"/>
    </row>
    <row r="91" spans="10:10" x14ac:dyDescent="0.3">
      <c r="J91" s="1"/>
    </row>
    <row r="95" spans="10:10" x14ac:dyDescent="0.3">
      <c r="J95" s="1"/>
    </row>
    <row r="96" spans="10:10" x14ac:dyDescent="0.3">
      <c r="J96" s="1"/>
    </row>
    <row r="97" spans="10:10" x14ac:dyDescent="0.3">
      <c r="J97" s="1"/>
    </row>
    <row r="98" spans="10:10" x14ac:dyDescent="0.3">
      <c r="J98" s="1"/>
    </row>
    <row r="99" spans="10:10" x14ac:dyDescent="0.3">
      <c r="J99" s="1"/>
    </row>
    <row r="100" spans="10:10" x14ac:dyDescent="0.3">
      <c r="J100" s="1"/>
    </row>
    <row r="101" spans="10:10" x14ac:dyDescent="0.3">
      <c r="J101" s="1"/>
    </row>
    <row r="102" spans="10:10" x14ac:dyDescent="0.3">
      <c r="J102" s="1"/>
    </row>
    <row r="109" spans="10:10" x14ac:dyDescent="0.3">
      <c r="J109" s="1"/>
    </row>
    <row r="110" spans="10:10" x14ac:dyDescent="0.3">
      <c r="J110" s="1"/>
    </row>
    <row r="117" spans="10:10" x14ac:dyDescent="0.3">
      <c r="J117" s="1"/>
    </row>
    <row r="118" spans="10:10" x14ac:dyDescent="0.3">
      <c r="J118" s="1"/>
    </row>
    <row r="119" spans="10:10" x14ac:dyDescent="0.3">
      <c r="J119" s="1"/>
    </row>
    <row r="120" spans="10:10" x14ac:dyDescent="0.3">
      <c r="J120" s="1"/>
    </row>
    <row r="128" spans="10:10" x14ac:dyDescent="0.3">
      <c r="J128" s="1"/>
    </row>
    <row r="131" spans="10:10" x14ac:dyDescent="0.3">
      <c r="J131" s="1"/>
    </row>
    <row r="133" spans="10:10" x14ac:dyDescent="0.3">
      <c r="J133" s="1"/>
    </row>
    <row r="134" spans="10:10" x14ac:dyDescent="0.3">
      <c r="J134" s="1"/>
    </row>
    <row r="135" spans="10:10" x14ac:dyDescent="0.3">
      <c r="J135" s="1"/>
    </row>
    <row r="136" spans="10:10" x14ac:dyDescent="0.3">
      <c r="J136" s="1"/>
    </row>
    <row r="137" spans="10:10" x14ac:dyDescent="0.3">
      <c r="J137" s="1"/>
    </row>
    <row r="143" spans="10:10" x14ac:dyDescent="0.3">
      <c r="J143" s="1"/>
    </row>
    <row r="144" spans="10:10" x14ac:dyDescent="0.3">
      <c r="J144" s="1"/>
    </row>
    <row r="153" spans="10:10" x14ac:dyDescent="0.3">
      <c r="J153" s="1"/>
    </row>
    <row r="160" spans="10:10" x14ac:dyDescent="0.3">
      <c r="J160" s="1"/>
    </row>
    <row r="163" spans="10:10" x14ac:dyDescent="0.3">
      <c r="J163" s="1"/>
    </row>
    <row r="164" spans="10:10" x14ac:dyDescent="0.3">
      <c r="J164" s="1"/>
    </row>
    <row r="165" spans="10:10" x14ac:dyDescent="0.3">
      <c r="J165" s="1"/>
    </row>
    <row r="168" spans="10:10" x14ac:dyDescent="0.3">
      <c r="J168" s="1"/>
    </row>
    <row r="169" spans="10:10" x14ac:dyDescent="0.3">
      <c r="J169" s="1"/>
    </row>
    <row r="170" spans="10:10" x14ac:dyDescent="0.3">
      <c r="J170" s="1"/>
    </row>
    <row r="183" spans="10:10" x14ac:dyDescent="0.3">
      <c r="J183" s="1"/>
    </row>
    <row r="184" spans="10:10" x14ac:dyDescent="0.3">
      <c r="J184" s="1"/>
    </row>
    <row r="188" spans="10:10" x14ac:dyDescent="0.3">
      <c r="J188" s="1"/>
    </row>
    <row r="189" spans="10:10" x14ac:dyDescent="0.3">
      <c r="J189" s="1"/>
    </row>
    <row r="190" spans="10:10" x14ac:dyDescent="0.3">
      <c r="J190" s="1"/>
    </row>
    <row r="191" spans="10:10" x14ac:dyDescent="0.3">
      <c r="J191" s="1"/>
    </row>
    <row r="192" spans="10:10" x14ac:dyDescent="0.3">
      <c r="J192" s="1"/>
    </row>
    <row r="193" spans="10:10" x14ac:dyDescent="0.3">
      <c r="J193" s="1"/>
    </row>
    <row r="206" spans="10:10" x14ac:dyDescent="0.3">
      <c r="J206" s="1"/>
    </row>
    <row r="207" spans="10:10" x14ac:dyDescent="0.3">
      <c r="J207" s="1"/>
    </row>
    <row r="208" spans="10:10" x14ac:dyDescent="0.3">
      <c r="J208" s="1"/>
    </row>
    <row r="209" spans="10:10" x14ac:dyDescent="0.3">
      <c r="J209" s="1"/>
    </row>
    <row r="210" spans="10:10" x14ac:dyDescent="0.3">
      <c r="J210" s="1"/>
    </row>
    <row r="213" spans="10:10" x14ac:dyDescent="0.3">
      <c r="J213" s="1"/>
    </row>
    <row r="214" spans="10:10" x14ac:dyDescent="0.3">
      <c r="J214" s="1"/>
    </row>
    <row r="215" spans="10:10" x14ac:dyDescent="0.3">
      <c r="J215" s="1"/>
    </row>
    <row r="216" spans="10:10" x14ac:dyDescent="0.3">
      <c r="J216" s="1"/>
    </row>
    <row r="217" spans="10:10" x14ac:dyDescent="0.3">
      <c r="J217" s="1"/>
    </row>
    <row r="218" spans="10:10" x14ac:dyDescent="0.3">
      <c r="J218" s="1"/>
    </row>
    <row r="219" spans="10:10" x14ac:dyDescent="0.3">
      <c r="J219" s="1"/>
    </row>
    <row r="220" spans="10:10" x14ac:dyDescent="0.3">
      <c r="J220" s="1"/>
    </row>
    <row r="221" spans="10:10" x14ac:dyDescent="0.3">
      <c r="J221" s="1"/>
    </row>
    <row r="222" spans="10:10" x14ac:dyDescent="0.3">
      <c r="J222" s="1"/>
    </row>
    <row r="232" spans="10:10" x14ac:dyDescent="0.3">
      <c r="J232" s="1"/>
    </row>
    <row r="233" spans="10:10" x14ac:dyDescent="0.3">
      <c r="J233" s="1"/>
    </row>
    <row r="236" spans="10:10" x14ac:dyDescent="0.3">
      <c r="J236" s="1"/>
    </row>
    <row r="237" spans="10:10" x14ac:dyDescent="0.3">
      <c r="J237" s="1"/>
    </row>
    <row r="243" spans="10:10" x14ac:dyDescent="0.3">
      <c r="J243" s="1"/>
    </row>
    <row r="244" spans="10:10" x14ac:dyDescent="0.3">
      <c r="J244" s="1"/>
    </row>
    <row r="248" spans="10:10" x14ac:dyDescent="0.3">
      <c r="J248" s="1"/>
    </row>
    <row r="249" spans="10:10" x14ac:dyDescent="0.3">
      <c r="J249" s="1"/>
    </row>
    <row r="255" spans="10:10" x14ac:dyDescent="0.3">
      <c r="J255" s="1"/>
    </row>
    <row r="256" spans="10:10" x14ac:dyDescent="0.3">
      <c r="J256" s="1"/>
    </row>
    <row r="257" spans="10:10" x14ac:dyDescent="0.3">
      <c r="J257" s="1"/>
    </row>
    <row r="258" spans="10:10" x14ac:dyDescent="0.3">
      <c r="J258" s="1"/>
    </row>
    <row r="259" spans="10:10" x14ac:dyDescent="0.3">
      <c r="J259" s="1"/>
    </row>
    <row r="264" spans="10:10" x14ac:dyDescent="0.3">
      <c r="J264" s="1"/>
    </row>
    <row r="265" spans="10:10" x14ac:dyDescent="0.3">
      <c r="J265" s="1"/>
    </row>
    <row r="266" spans="10:10" x14ac:dyDescent="0.3">
      <c r="J266" s="1"/>
    </row>
    <row r="267" spans="10:10" x14ac:dyDescent="0.3">
      <c r="J267" s="1"/>
    </row>
    <row r="277" spans="10:10" x14ac:dyDescent="0.3">
      <c r="J277" s="1"/>
    </row>
    <row r="278" spans="10:10" x14ac:dyDescent="0.3">
      <c r="J278" s="1"/>
    </row>
    <row r="280" spans="10:10" x14ac:dyDescent="0.3">
      <c r="J280" s="1"/>
    </row>
    <row r="287" spans="10:10" x14ac:dyDescent="0.3">
      <c r="J287" s="1"/>
    </row>
    <row r="288" spans="10:10" x14ac:dyDescent="0.3">
      <c r="J288" s="1"/>
    </row>
    <row r="289" spans="10:10" x14ac:dyDescent="0.3">
      <c r="J289" s="1"/>
    </row>
    <row r="290" spans="10:10" x14ac:dyDescent="0.3">
      <c r="J290" s="1"/>
    </row>
    <row r="291" spans="10:10" x14ac:dyDescent="0.3">
      <c r="J291" s="1"/>
    </row>
    <row r="292" spans="10:10" x14ac:dyDescent="0.3">
      <c r="J292" s="1"/>
    </row>
    <row r="298" spans="10:10" x14ac:dyDescent="0.3">
      <c r="J298" s="1"/>
    </row>
    <row r="302" spans="10:10" x14ac:dyDescent="0.3">
      <c r="J302" s="1"/>
    </row>
    <row r="303" spans="10:10" x14ac:dyDescent="0.3">
      <c r="J303" s="1"/>
    </row>
    <row r="304" spans="10:10" x14ac:dyDescent="0.3">
      <c r="J304" s="1"/>
    </row>
    <row r="305" spans="10:10" x14ac:dyDescent="0.3">
      <c r="J305" s="1"/>
    </row>
    <row r="306" spans="10:10" x14ac:dyDescent="0.3">
      <c r="J306" s="1"/>
    </row>
    <row r="307" spans="10:10" x14ac:dyDescent="0.3">
      <c r="J307" s="1"/>
    </row>
    <row r="308" spans="10:10" x14ac:dyDescent="0.3">
      <c r="J308" s="1"/>
    </row>
    <row r="309" spans="10:10" x14ac:dyDescent="0.3">
      <c r="J309" s="1"/>
    </row>
    <row r="324" spans="10:10" x14ac:dyDescent="0.3">
      <c r="J324" s="1"/>
    </row>
    <row r="327" spans="10:10" x14ac:dyDescent="0.3">
      <c r="J327" s="1"/>
    </row>
    <row r="328" spans="10:10" x14ac:dyDescent="0.3">
      <c r="J328" s="1"/>
    </row>
    <row r="329" spans="10:10" x14ac:dyDescent="0.3">
      <c r="J329" s="1"/>
    </row>
    <row r="335" spans="10:10" x14ac:dyDescent="0.3">
      <c r="J335" s="1"/>
    </row>
    <row r="344" spans="10:10" x14ac:dyDescent="0.3">
      <c r="J344" s="1"/>
    </row>
    <row r="345" spans="10:10" x14ac:dyDescent="0.3">
      <c r="J345" s="1"/>
    </row>
    <row r="346" spans="10:10" x14ac:dyDescent="0.3">
      <c r="J346" s="1"/>
    </row>
    <row r="347" spans="10:10" x14ac:dyDescent="0.3">
      <c r="J347" s="1"/>
    </row>
    <row r="348" spans="10:10" x14ac:dyDescent="0.3">
      <c r="J348" s="1"/>
    </row>
    <row r="357" spans="10:10" x14ac:dyDescent="0.3">
      <c r="J357" s="1"/>
    </row>
    <row r="358" spans="10:10" x14ac:dyDescent="0.3">
      <c r="J358" s="1"/>
    </row>
    <row r="359" spans="10:10" x14ac:dyDescent="0.3">
      <c r="J359" s="1"/>
    </row>
    <row r="367" spans="10:10" x14ac:dyDescent="0.3">
      <c r="J367" s="1"/>
    </row>
    <row r="368" spans="10:10" x14ac:dyDescent="0.3">
      <c r="J368" s="1"/>
    </row>
    <row r="377" spans="10:10" x14ac:dyDescent="0.3">
      <c r="J377" s="1"/>
    </row>
    <row r="378" spans="10:10" x14ac:dyDescent="0.3">
      <c r="J378" s="1"/>
    </row>
    <row r="381" spans="10:10" x14ac:dyDescent="0.3">
      <c r="J381" s="1"/>
    </row>
    <row r="382" spans="10:10" x14ac:dyDescent="0.3">
      <c r="J382" s="1"/>
    </row>
    <row r="385" spans="10:10" x14ac:dyDescent="0.3">
      <c r="J385" s="1"/>
    </row>
    <row r="386" spans="10:10" x14ac:dyDescent="0.3">
      <c r="J386" s="1"/>
    </row>
    <row r="389" spans="10:10" x14ac:dyDescent="0.3">
      <c r="J389" s="1"/>
    </row>
    <row r="390" spans="10:10" x14ac:dyDescent="0.3">
      <c r="J390" s="1"/>
    </row>
    <row r="391" spans="10:10" x14ac:dyDescent="0.3">
      <c r="J391" s="1"/>
    </row>
    <row r="392" spans="10:10" x14ac:dyDescent="0.3">
      <c r="J392" s="1"/>
    </row>
    <row r="393" spans="10:10" x14ac:dyDescent="0.3">
      <c r="J393" s="1"/>
    </row>
    <row r="399" spans="10:10" x14ac:dyDescent="0.3">
      <c r="J399" s="1"/>
    </row>
    <row r="404" spans="10:10" x14ac:dyDescent="0.3">
      <c r="J404" s="1"/>
    </row>
    <row r="405" spans="10:10" x14ac:dyDescent="0.3">
      <c r="J405" s="1"/>
    </row>
    <row r="406" spans="10:10" x14ac:dyDescent="0.3">
      <c r="J406" s="1"/>
    </row>
    <row r="416" spans="10:10" x14ac:dyDescent="0.3">
      <c r="J416" s="1"/>
    </row>
    <row r="421" spans="10:10" x14ac:dyDescent="0.3">
      <c r="J421" s="1"/>
    </row>
    <row r="422" spans="10:10" x14ac:dyDescent="0.3">
      <c r="J422" s="1"/>
    </row>
    <row r="423" spans="10:10" x14ac:dyDescent="0.3">
      <c r="J423" s="1"/>
    </row>
    <row r="424" spans="10:10" x14ac:dyDescent="0.3">
      <c r="J424" s="1"/>
    </row>
    <row r="425" spans="10:10" x14ac:dyDescent="0.3">
      <c r="J425" s="1"/>
    </row>
    <row r="432" spans="10:10" x14ac:dyDescent="0.3">
      <c r="J432" s="1"/>
    </row>
    <row r="433" spans="10:10" x14ac:dyDescent="0.3">
      <c r="J433" s="1"/>
    </row>
    <row r="434" spans="10:10" x14ac:dyDescent="0.3">
      <c r="J434" s="1"/>
    </row>
    <row r="435" spans="10:10" x14ac:dyDescent="0.3">
      <c r="J435" s="1"/>
    </row>
    <row r="436" spans="10:10" x14ac:dyDescent="0.3">
      <c r="J436" s="1"/>
    </row>
    <row r="437" spans="10:10" x14ac:dyDescent="0.3">
      <c r="J437" s="1"/>
    </row>
    <row r="438" spans="10:10" x14ac:dyDescent="0.3">
      <c r="J438" s="1"/>
    </row>
    <row r="439" spans="10:10" x14ac:dyDescent="0.3">
      <c r="J439" s="1"/>
    </row>
    <row r="449" spans="10:10" x14ac:dyDescent="0.3">
      <c r="J449" s="1"/>
    </row>
    <row r="450" spans="10:10" x14ac:dyDescent="0.3">
      <c r="J450" s="1"/>
    </row>
    <row r="451" spans="10:10" x14ac:dyDescent="0.3">
      <c r="J451" s="1"/>
    </row>
    <row r="452" spans="10:10" x14ac:dyDescent="0.3">
      <c r="J452" s="1"/>
    </row>
    <row r="453" spans="10:10" x14ac:dyDescent="0.3">
      <c r="J453" s="1"/>
    </row>
    <row r="463" spans="10:10" x14ac:dyDescent="0.3">
      <c r="J463" s="1"/>
    </row>
    <row r="464" spans="10:10" x14ac:dyDescent="0.3">
      <c r="J464" s="1"/>
    </row>
    <row r="465" spans="10:10" x14ac:dyDescent="0.3">
      <c r="J465" s="1"/>
    </row>
    <row r="466" spans="10:10" x14ac:dyDescent="0.3">
      <c r="J466" s="1"/>
    </row>
    <row r="467" spans="10:10" x14ac:dyDescent="0.3">
      <c r="J467" s="1"/>
    </row>
    <row r="468" spans="10:10" x14ac:dyDescent="0.3">
      <c r="J468" s="1"/>
    </row>
    <row r="477" spans="10:10" x14ac:dyDescent="0.3">
      <c r="J477" s="1"/>
    </row>
    <row r="478" spans="10:10" x14ac:dyDescent="0.3">
      <c r="J478" s="1"/>
    </row>
    <row r="484" spans="10:10" x14ac:dyDescent="0.3">
      <c r="J484" s="1"/>
    </row>
    <row r="485" spans="10:10" x14ac:dyDescent="0.3">
      <c r="J485" s="1"/>
    </row>
    <row r="486" spans="10:10" x14ac:dyDescent="0.3">
      <c r="J486" s="1"/>
    </row>
    <row r="487" spans="10:10" x14ac:dyDescent="0.3">
      <c r="J487" s="1"/>
    </row>
    <row r="488" spans="10:10" x14ac:dyDescent="0.3">
      <c r="J488" s="1"/>
    </row>
    <row r="497" spans="10:10" x14ac:dyDescent="0.3">
      <c r="J497" s="1"/>
    </row>
    <row r="498" spans="10:10" x14ac:dyDescent="0.3">
      <c r="J498" s="1"/>
    </row>
    <row r="499" spans="10:10" x14ac:dyDescent="0.3">
      <c r="J499" s="1"/>
    </row>
    <row r="506" spans="10:10" x14ac:dyDescent="0.3">
      <c r="J506" s="1"/>
    </row>
    <row r="507" spans="10:10" x14ac:dyDescent="0.3">
      <c r="J507" s="1"/>
    </row>
    <row r="508" spans="10:10" x14ac:dyDescent="0.3">
      <c r="J508" s="1"/>
    </row>
    <row r="509" spans="10:10" x14ac:dyDescent="0.3">
      <c r="J509" s="1"/>
    </row>
    <row r="520" spans="10:10" x14ac:dyDescent="0.3">
      <c r="J520" s="1"/>
    </row>
    <row r="521" spans="10:10" x14ac:dyDescent="0.3">
      <c r="J521" s="1"/>
    </row>
    <row r="522" spans="10:10" x14ac:dyDescent="0.3">
      <c r="J522" s="1"/>
    </row>
    <row r="523" spans="10:10" x14ac:dyDescent="0.3">
      <c r="J523" s="1"/>
    </row>
    <row r="526" spans="10:10" x14ac:dyDescent="0.3">
      <c r="J526" s="1"/>
    </row>
    <row r="530" spans="10:10" x14ac:dyDescent="0.3">
      <c r="J530" s="1"/>
    </row>
    <row r="531" spans="10:10" x14ac:dyDescent="0.3">
      <c r="J531" s="1"/>
    </row>
    <row r="537" spans="10:10" x14ac:dyDescent="0.3">
      <c r="J537" s="1"/>
    </row>
    <row r="538" spans="10:10" x14ac:dyDescent="0.3">
      <c r="J538" s="1"/>
    </row>
    <row r="539" spans="10:10" x14ac:dyDescent="0.3">
      <c r="J539" s="1"/>
    </row>
    <row r="540" spans="10:10" x14ac:dyDescent="0.3">
      <c r="J540" s="1"/>
    </row>
    <row r="542" spans="10:10" x14ac:dyDescent="0.3">
      <c r="J542" s="1"/>
    </row>
    <row r="543" spans="10:10" x14ac:dyDescent="0.3">
      <c r="J543" s="1"/>
    </row>
    <row r="548" spans="10:10" x14ac:dyDescent="0.3">
      <c r="J548" s="1"/>
    </row>
    <row r="549" spans="10:10" x14ac:dyDescent="0.3">
      <c r="J549" s="1"/>
    </row>
    <row r="552" spans="10:10" x14ac:dyDescent="0.3">
      <c r="J552" s="1"/>
    </row>
    <row r="553" spans="10:10" x14ac:dyDescent="0.3">
      <c r="J553" s="1"/>
    </row>
    <row r="554" spans="10:10" x14ac:dyDescent="0.3">
      <c r="J554" s="1"/>
    </row>
    <row r="555" spans="10:10" x14ac:dyDescent="0.3">
      <c r="J555" s="1"/>
    </row>
    <row r="556" spans="10:10" x14ac:dyDescent="0.3">
      <c r="J556" s="1"/>
    </row>
    <row r="565" spans="10:10" x14ac:dyDescent="0.3">
      <c r="J565" s="1"/>
    </row>
    <row r="566" spans="10:10" x14ac:dyDescent="0.3">
      <c r="J566" s="1"/>
    </row>
    <row r="570" spans="10:10" x14ac:dyDescent="0.3">
      <c r="J570" s="1"/>
    </row>
    <row r="571" spans="10:10" x14ac:dyDescent="0.3">
      <c r="J571" s="1"/>
    </row>
    <row r="574" spans="10:10" x14ac:dyDescent="0.3">
      <c r="J574" s="1"/>
    </row>
    <row r="575" spans="10:10" x14ac:dyDescent="0.3">
      <c r="J575" s="1"/>
    </row>
    <row r="576" spans="10:10" x14ac:dyDescent="0.3">
      <c r="J576" s="1"/>
    </row>
    <row r="585" spans="10:10" x14ac:dyDescent="0.3">
      <c r="J585" s="1"/>
    </row>
    <row r="586" spans="10:10" x14ac:dyDescent="0.3">
      <c r="J586" s="1"/>
    </row>
    <row r="587" spans="10:10" x14ac:dyDescent="0.3">
      <c r="J587" s="1"/>
    </row>
    <row r="588" spans="10:10" x14ac:dyDescent="0.3">
      <c r="J588" s="1"/>
    </row>
    <row r="589" spans="10:10" x14ac:dyDescent="0.3">
      <c r="J589" s="1"/>
    </row>
    <row r="590" spans="10:10" x14ac:dyDescent="0.3">
      <c r="J590" s="1"/>
    </row>
    <row r="597" spans="10:10" x14ac:dyDescent="0.3">
      <c r="J597" s="1"/>
    </row>
    <row r="598" spans="10:10" x14ac:dyDescent="0.3">
      <c r="J598" s="1"/>
    </row>
    <row r="605" spans="10:10" x14ac:dyDescent="0.3">
      <c r="J605" s="1"/>
    </row>
    <row r="606" spans="10:10" x14ac:dyDescent="0.3">
      <c r="J606" s="1"/>
    </row>
    <row r="607" spans="10:10" x14ac:dyDescent="0.3">
      <c r="J607" s="1"/>
    </row>
    <row r="608" spans="10:10" x14ac:dyDescent="0.3">
      <c r="J608" s="1"/>
    </row>
    <row r="609" spans="10:10" x14ac:dyDescent="0.3">
      <c r="J609" s="1"/>
    </row>
    <row r="610" spans="10:10" x14ac:dyDescent="0.3">
      <c r="J610" s="1"/>
    </row>
    <row r="621" spans="10:10" x14ac:dyDescent="0.3">
      <c r="J621" s="1"/>
    </row>
    <row r="625" spans="10:10" x14ac:dyDescent="0.3">
      <c r="J625" s="1"/>
    </row>
    <row r="626" spans="10:10" x14ac:dyDescent="0.3">
      <c r="J626" s="1"/>
    </row>
    <row r="631" spans="10:10" x14ac:dyDescent="0.3">
      <c r="J631" s="1"/>
    </row>
    <row r="632" spans="10:10" x14ac:dyDescent="0.3">
      <c r="J632" s="1"/>
    </row>
    <row r="633" spans="10:10" x14ac:dyDescent="0.3">
      <c r="J633" s="1"/>
    </row>
    <row r="634" spans="10:10" x14ac:dyDescent="0.3">
      <c r="J634" s="1"/>
    </row>
    <row r="635" spans="10:10" x14ac:dyDescent="0.3">
      <c r="J635" s="1"/>
    </row>
    <row r="636" spans="10:10" x14ac:dyDescent="0.3">
      <c r="J636" s="1"/>
    </row>
    <row r="637" spans="10:10" x14ac:dyDescent="0.3">
      <c r="J637" s="1"/>
    </row>
    <row r="648" spans="10:10" x14ac:dyDescent="0.3">
      <c r="J648" s="1"/>
    </row>
    <row r="649" spans="10:10" x14ac:dyDescent="0.3">
      <c r="J649" s="1"/>
    </row>
    <row r="650" spans="10:10" x14ac:dyDescent="0.3">
      <c r="J650" s="1"/>
    </row>
    <row r="651" spans="10:10" x14ac:dyDescent="0.3">
      <c r="J651" s="1"/>
    </row>
    <row r="652" spans="10:10" x14ac:dyDescent="0.3">
      <c r="J652" s="1"/>
    </row>
    <row r="653" spans="10:10" x14ac:dyDescent="0.3">
      <c r="J653" s="1"/>
    </row>
    <row r="669" spans="10:10" x14ac:dyDescent="0.3">
      <c r="J669" s="1"/>
    </row>
    <row r="670" spans="10:10" x14ac:dyDescent="0.3">
      <c r="J670" s="1"/>
    </row>
    <row r="671" spans="10:10" x14ac:dyDescent="0.3">
      <c r="J671" s="1"/>
    </row>
    <row r="672" spans="10:10" x14ac:dyDescent="0.3">
      <c r="J672" s="1"/>
    </row>
    <row r="673" spans="10:10" x14ac:dyDescent="0.3">
      <c r="J673" s="1"/>
    </row>
    <row r="674" spans="10:10" x14ac:dyDescent="0.3">
      <c r="J674" s="1"/>
    </row>
    <row r="675" spans="10:10" x14ac:dyDescent="0.3">
      <c r="J675" s="1"/>
    </row>
    <row r="676" spans="10:10" x14ac:dyDescent="0.3">
      <c r="J676" s="1"/>
    </row>
    <row r="687" spans="10:10" x14ac:dyDescent="0.3">
      <c r="J687" s="1"/>
    </row>
    <row r="688" spans="10:10" x14ac:dyDescent="0.3">
      <c r="J688" s="1"/>
    </row>
    <row r="695" spans="10:10" x14ac:dyDescent="0.3">
      <c r="J695" s="1"/>
    </row>
    <row r="696" spans="10:10" x14ac:dyDescent="0.3">
      <c r="J696" s="1"/>
    </row>
    <row r="697" spans="10:10" x14ac:dyDescent="0.3">
      <c r="J697" s="1"/>
    </row>
    <row r="704" spans="10:10" x14ac:dyDescent="0.3">
      <c r="J704" s="1"/>
    </row>
    <row r="705" spans="10:10" x14ac:dyDescent="0.3">
      <c r="J705" s="1"/>
    </row>
    <row r="706" spans="10:10" x14ac:dyDescent="0.3">
      <c r="J706" s="1"/>
    </row>
    <row r="710" spans="10:10" x14ac:dyDescent="0.3">
      <c r="J710" s="1"/>
    </row>
    <row r="712" spans="10:10" x14ac:dyDescent="0.3">
      <c r="J712" s="1"/>
    </row>
    <row r="713" spans="10:10" x14ac:dyDescent="0.3">
      <c r="J713" s="1"/>
    </row>
    <row r="716" spans="10:10" x14ac:dyDescent="0.3">
      <c r="J716" s="1"/>
    </row>
    <row r="718" spans="10:10" x14ac:dyDescent="0.3">
      <c r="J718" s="1"/>
    </row>
    <row r="719" spans="10:10" x14ac:dyDescent="0.3">
      <c r="J719" s="1"/>
    </row>
    <row r="726" spans="10:10" x14ac:dyDescent="0.3">
      <c r="J726" s="1"/>
    </row>
    <row r="729" spans="10:10" x14ac:dyDescent="0.3">
      <c r="J729" s="1"/>
    </row>
    <row r="730" spans="10:10" x14ac:dyDescent="0.3">
      <c r="J730" s="1"/>
    </row>
    <row r="731" spans="10:10" x14ac:dyDescent="0.3">
      <c r="J731" s="1"/>
    </row>
    <row r="735" spans="10:10" x14ac:dyDescent="0.3">
      <c r="J735" s="1"/>
    </row>
    <row r="736" spans="10:10" x14ac:dyDescent="0.3">
      <c r="J736" s="1"/>
    </row>
    <row r="737" spans="10:10" x14ac:dyDescent="0.3">
      <c r="J737" s="1"/>
    </row>
    <row r="738" spans="10:10" x14ac:dyDescent="0.3">
      <c r="J738" s="1"/>
    </row>
    <row r="739" spans="10:10" x14ac:dyDescent="0.3">
      <c r="J739" s="1"/>
    </row>
    <row r="740" spans="10:10" x14ac:dyDescent="0.3">
      <c r="J740" s="1"/>
    </row>
    <row r="748" spans="10:10" x14ac:dyDescent="0.3">
      <c r="J748" s="1"/>
    </row>
    <row r="749" spans="10:10" x14ac:dyDescent="0.3">
      <c r="J749" s="1"/>
    </row>
    <row r="767" spans="10:10" x14ac:dyDescent="0.3">
      <c r="J767" s="1"/>
    </row>
    <row r="768" spans="10:10" x14ac:dyDescent="0.3">
      <c r="J768" s="1"/>
    </row>
    <row r="778" spans="10:10" x14ac:dyDescent="0.3">
      <c r="J778" s="1"/>
    </row>
    <row r="782" spans="10:10" x14ac:dyDescent="0.3">
      <c r="J782" s="1"/>
    </row>
    <row r="783" spans="10:10" x14ac:dyDescent="0.3">
      <c r="J783" s="1"/>
    </row>
    <row r="784" spans="10:10" x14ac:dyDescent="0.3">
      <c r="J784" s="1"/>
    </row>
    <row r="795" spans="10:10" x14ac:dyDescent="0.3">
      <c r="J795" s="1"/>
    </row>
    <row r="797" spans="10:10" x14ac:dyDescent="0.3">
      <c r="J797" s="1"/>
    </row>
    <row r="798" spans="10:10" x14ac:dyDescent="0.3">
      <c r="J798" s="1"/>
    </row>
    <row r="799" spans="10:10" x14ac:dyDescent="0.3">
      <c r="J799" s="1"/>
    </row>
    <row r="800" spans="10:10" x14ac:dyDescent="0.3">
      <c r="J800" s="1"/>
    </row>
    <row r="806" spans="10:10" x14ac:dyDescent="0.3">
      <c r="J806" s="1"/>
    </row>
    <row r="807" spans="10:10" x14ac:dyDescent="0.3">
      <c r="J807" s="1"/>
    </row>
    <row r="808" spans="10:10" x14ac:dyDescent="0.3">
      <c r="J808" s="1"/>
    </row>
    <row r="818" spans="10:10" x14ac:dyDescent="0.3">
      <c r="J818" s="1"/>
    </row>
    <row r="819" spans="10:10" x14ac:dyDescent="0.3">
      <c r="J819" s="1"/>
    </row>
    <row r="822" spans="10:10" x14ac:dyDescent="0.3">
      <c r="J822" s="1"/>
    </row>
    <row r="827" spans="10:10" x14ac:dyDescent="0.3">
      <c r="J827" s="1"/>
    </row>
    <row r="833" spans="10:10" x14ac:dyDescent="0.3">
      <c r="J833" s="1"/>
    </row>
    <row r="834" spans="10:10" x14ac:dyDescent="0.3">
      <c r="J834" s="1"/>
    </row>
    <row r="838" spans="10:10" x14ac:dyDescent="0.3">
      <c r="J838" s="1"/>
    </row>
    <row r="844" spans="10:10" x14ac:dyDescent="0.3">
      <c r="J844" s="1"/>
    </row>
    <row r="845" spans="10:10" x14ac:dyDescent="0.3">
      <c r="J845" s="1"/>
    </row>
    <row r="846" spans="10:10" x14ac:dyDescent="0.3">
      <c r="J846" s="1"/>
    </row>
    <row r="847" spans="10:10" x14ac:dyDescent="0.3">
      <c r="J847" s="1"/>
    </row>
    <row r="848" spans="10:10" x14ac:dyDescent="0.3">
      <c r="J848" s="1"/>
    </row>
    <row r="849" spans="10:10" x14ac:dyDescent="0.3">
      <c r="J849" s="1"/>
    </row>
    <row r="850" spans="10:10" x14ac:dyDescent="0.3">
      <c r="J850" s="1"/>
    </row>
    <row r="851" spans="10:10" x14ac:dyDescent="0.3">
      <c r="J851" s="1"/>
    </row>
    <row r="852" spans="10:10" x14ac:dyDescent="0.3">
      <c r="J852" s="1"/>
    </row>
    <row r="853" spans="10:10" x14ac:dyDescent="0.3">
      <c r="J853" s="1"/>
    </row>
    <row r="870" spans="10:10" x14ac:dyDescent="0.3">
      <c r="J870" s="1"/>
    </row>
    <row r="871" spans="10:10" x14ac:dyDescent="0.3">
      <c r="J871" s="1"/>
    </row>
    <row r="883" spans="10:10" x14ac:dyDescent="0.3">
      <c r="J883" s="1"/>
    </row>
    <row r="888" spans="10:10" x14ac:dyDescent="0.3">
      <c r="J888" s="1"/>
    </row>
    <row r="893" spans="10:10" x14ac:dyDescent="0.3">
      <c r="J893" s="1"/>
    </row>
    <row r="894" spans="10:10" x14ac:dyDescent="0.3">
      <c r="J894" s="1"/>
    </row>
    <row r="895" spans="10:10" x14ac:dyDescent="0.3">
      <c r="J895" s="1"/>
    </row>
    <row r="896" spans="10:10" x14ac:dyDescent="0.3">
      <c r="J896" s="1"/>
    </row>
    <row r="897" spans="10:10" x14ac:dyDescent="0.3">
      <c r="J897" s="1"/>
    </row>
    <row r="906" spans="10:10" x14ac:dyDescent="0.3">
      <c r="J906" s="1"/>
    </row>
    <row r="907" spans="10:10" x14ac:dyDescent="0.3">
      <c r="J907" s="1"/>
    </row>
    <row r="915" spans="10:10" x14ac:dyDescent="0.3">
      <c r="J915" s="1"/>
    </row>
    <row r="916" spans="10:10" x14ac:dyDescent="0.3">
      <c r="J916" s="1"/>
    </row>
    <row r="921" spans="10:10" x14ac:dyDescent="0.3">
      <c r="J921" s="1"/>
    </row>
    <row r="922" spans="10:10" x14ac:dyDescent="0.3">
      <c r="J922" s="1"/>
    </row>
    <row r="925" spans="10:10" x14ac:dyDescent="0.3">
      <c r="J925" s="1"/>
    </row>
    <row r="926" spans="10:10" x14ac:dyDescent="0.3">
      <c r="J926" s="1"/>
    </row>
    <row r="931" spans="10:10" x14ac:dyDescent="0.3">
      <c r="J931" s="1"/>
    </row>
    <row r="932" spans="10:10" x14ac:dyDescent="0.3">
      <c r="J932" s="1"/>
    </row>
    <row r="937" spans="10:10" x14ac:dyDescent="0.3">
      <c r="J937" s="1"/>
    </row>
    <row r="939" spans="10:10" x14ac:dyDescent="0.3">
      <c r="J939" s="1"/>
    </row>
    <row r="940" spans="10:10" x14ac:dyDescent="0.3">
      <c r="J940" s="1"/>
    </row>
    <row r="941" spans="10:10" x14ac:dyDescent="0.3">
      <c r="J941" s="1"/>
    </row>
    <row r="942" spans="10:10" x14ac:dyDescent="0.3">
      <c r="J942" s="1"/>
    </row>
    <row r="956" spans="10:10" x14ac:dyDescent="0.3">
      <c r="J956" s="1"/>
    </row>
    <row r="957" spans="10:10" x14ac:dyDescent="0.3">
      <c r="J957" s="1"/>
    </row>
    <row r="962" spans="10:10" x14ac:dyDescent="0.3">
      <c r="J962" s="1"/>
    </row>
    <row r="963" spans="10:10" x14ac:dyDescent="0.3">
      <c r="J963" s="1"/>
    </row>
    <row r="969" spans="10:10" x14ac:dyDescent="0.3">
      <c r="J969" s="1"/>
    </row>
    <row r="975" spans="10:10" x14ac:dyDescent="0.3">
      <c r="J975" s="1"/>
    </row>
    <row r="976" spans="10:10" x14ac:dyDescent="0.3">
      <c r="J976" s="1"/>
    </row>
    <row r="978" spans="10:10" x14ac:dyDescent="0.3">
      <c r="J978" s="1"/>
    </row>
    <row r="979" spans="10:10" x14ac:dyDescent="0.3">
      <c r="J979" s="1"/>
    </row>
    <row r="980" spans="10:10" x14ac:dyDescent="0.3">
      <c r="J980" s="1"/>
    </row>
    <row r="981" spans="10:10" x14ac:dyDescent="0.3">
      <c r="J981" s="1"/>
    </row>
    <row r="993" spans="10:10" x14ac:dyDescent="0.3">
      <c r="J993" s="1"/>
    </row>
    <row r="995" spans="10:10" x14ac:dyDescent="0.3">
      <c r="J995" s="1"/>
    </row>
    <row r="996" spans="10:10" x14ac:dyDescent="0.3">
      <c r="J996" s="1"/>
    </row>
    <row r="997" spans="10:10" x14ac:dyDescent="0.3">
      <c r="J997" s="1"/>
    </row>
    <row r="998" spans="10:10" x14ac:dyDescent="0.3">
      <c r="J998" s="1"/>
    </row>
    <row r="999" spans="10:10" x14ac:dyDescent="0.3">
      <c r="J999" s="1"/>
    </row>
    <row r="1011" spans="10:10" x14ac:dyDescent="0.3">
      <c r="J1011" s="1"/>
    </row>
    <row r="1012" spans="10:10" x14ac:dyDescent="0.3">
      <c r="J1012" s="1"/>
    </row>
    <row r="1013" spans="10:10" x14ac:dyDescent="0.3">
      <c r="J1013" s="1"/>
    </row>
    <row r="1020" spans="10:10" x14ac:dyDescent="0.3">
      <c r="J1020" s="1"/>
    </row>
    <row r="1021" spans="10:10" x14ac:dyDescent="0.3">
      <c r="J1021" s="1"/>
    </row>
    <row r="1030" spans="10:10" x14ac:dyDescent="0.3">
      <c r="J1030" s="1"/>
    </row>
    <row r="1031" spans="10:10" x14ac:dyDescent="0.3">
      <c r="J1031" s="1"/>
    </row>
    <row r="1032" spans="10:10" x14ac:dyDescent="0.3">
      <c r="J1032" s="1"/>
    </row>
    <row r="1036" spans="10:10" x14ac:dyDescent="0.3">
      <c r="J1036" s="1"/>
    </row>
    <row r="1041" spans="10:10" x14ac:dyDescent="0.3">
      <c r="J1041" s="1"/>
    </row>
    <row r="1042" spans="10:10" x14ac:dyDescent="0.3">
      <c r="J1042" s="1"/>
    </row>
    <row r="1043" spans="10:10" x14ac:dyDescent="0.3">
      <c r="J1043" s="1"/>
    </row>
    <row r="1044" spans="10:10" x14ac:dyDescent="0.3">
      <c r="J1044" s="1"/>
    </row>
    <row r="1045" spans="10:10" x14ac:dyDescent="0.3">
      <c r="J1045" s="1"/>
    </row>
    <row r="1051" spans="10:10" x14ac:dyDescent="0.3">
      <c r="J1051" s="1"/>
    </row>
    <row r="1053" spans="10:10" x14ac:dyDescent="0.3">
      <c r="J1053" s="1"/>
    </row>
    <row r="1054" spans="10:10" x14ac:dyDescent="0.3">
      <c r="J1054" s="1"/>
    </row>
    <row r="1055" spans="10:10" x14ac:dyDescent="0.3">
      <c r="J1055" s="1"/>
    </row>
    <row r="1059" spans="10:10" x14ac:dyDescent="0.3">
      <c r="J1059" s="1"/>
    </row>
    <row r="1060" spans="10:10" x14ac:dyDescent="0.3">
      <c r="J1060" s="1"/>
    </row>
    <row r="1070" spans="10:10" x14ac:dyDescent="0.3">
      <c r="J1070" s="1"/>
    </row>
    <row r="1071" spans="10:10" x14ac:dyDescent="0.3">
      <c r="J1071" s="1"/>
    </row>
    <row r="1072" spans="10:10" x14ac:dyDescent="0.3">
      <c r="J1072" s="1"/>
    </row>
    <row r="1073" spans="10:10" x14ac:dyDescent="0.3">
      <c r="J1073" s="1"/>
    </row>
    <row r="1074" spans="10:10" x14ac:dyDescent="0.3">
      <c r="J1074" s="1"/>
    </row>
    <row r="1083" spans="10:10" x14ac:dyDescent="0.3">
      <c r="J1083" s="1"/>
    </row>
    <row r="1084" spans="10:10" x14ac:dyDescent="0.3">
      <c r="J1084" s="1"/>
    </row>
    <row r="1085" spans="10:10" x14ac:dyDescent="0.3">
      <c r="J1085" s="1"/>
    </row>
    <row r="1086" spans="10:10" x14ac:dyDescent="0.3">
      <c r="J1086" s="1"/>
    </row>
    <row r="1087" spans="10:10" x14ac:dyDescent="0.3">
      <c r="J1087" s="1"/>
    </row>
    <row r="1088" spans="10:10" x14ac:dyDescent="0.3">
      <c r="J1088" s="1"/>
    </row>
    <row r="1089" spans="10:10" x14ac:dyDescent="0.3">
      <c r="J1089" s="1"/>
    </row>
    <row r="1103" spans="10:10" x14ac:dyDescent="0.3">
      <c r="J1103" s="1"/>
    </row>
    <row r="1105" spans="10:10" x14ac:dyDescent="0.3">
      <c r="J1105" s="1"/>
    </row>
    <row r="1106" spans="10:10" x14ac:dyDescent="0.3">
      <c r="J1106" s="1"/>
    </row>
    <row r="1107" spans="10:10" x14ac:dyDescent="0.3">
      <c r="J1107" s="1"/>
    </row>
    <row r="1108" spans="10:10" x14ac:dyDescent="0.3">
      <c r="J1108" s="1"/>
    </row>
    <row r="1109" spans="10:10" x14ac:dyDescent="0.3">
      <c r="J1109" s="1"/>
    </row>
    <row r="1110" spans="10:10" x14ac:dyDescent="0.3">
      <c r="J1110" s="1"/>
    </row>
    <row r="1111" spans="10:10" x14ac:dyDescent="0.3">
      <c r="J1111" s="1"/>
    </row>
    <row r="1125" spans="10:10" x14ac:dyDescent="0.3">
      <c r="J1125" s="1"/>
    </row>
    <row r="1127" spans="10:10" x14ac:dyDescent="0.3">
      <c r="J1127" s="1"/>
    </row>
    <row r="1128" spans="10:10" x14ac:dyDescent="0.3">
      <c r="J1128" s="1"/>
    </row>
    <row r="1132" spans="10:10" x14ac:dyDescent="0.3">
      <c r="J1132" s="1"/>
    </row>
    <row r="1136" spans="10:10" x14ac:dyDescent="0.3">
      <c r="J1136" s="1"/>
    </row>
    <row r="1137" spans="10:10" x14ac:dyDescent="0.3">
      <c r="J1137" s="1"/>
    </row>
    <row r="1138" spans="10:10" x14ac:dyDescent="0.3">
      <c r="J1138" s="1"/>
    </row>
    <row r="1139" spans="10:10" x14ac:dyDescent="0.3">
      <c r="J1139" s="1"/>
    </row>
    <row r="1143" spans="10:10" x14ac:dyDescent="0.3">
      <c r="J1143" s="1"/>
    </row>
    <row r="1144" spans="10:10" x14ac:dyDescent="0.3">
      <c r="J1144" s="1"/>
    </row>
    <row r="1145" spans="10:10" x14ac:dyDescent="0.3">
      <c r="J1145" s="1"/>
    </row>
    <row r="1146" spans="10:10" x14ac:dyDescent="0.3">
      <c r="J1146" s="1"/>
    </row>
    <row r="1147" spans="10:10" x14ac:dyDescent="0.3">
      <c r="J1147" s="1"/>
    </row>
    <row r="1156" spans="10:10" x14ac:dyDescent="0.3">
      <c r="J1156" s="1"/>
    </row>
    <row r="1157" spans="10:10" x14ac:dyDescent="0.3">
      <c r="J1157" s="1"/>
    </row>
    <row r="1158" spans="10:10" x14ac:dyDescent="0.3">
      <c r="J1158" s="1"/>
    </row>
    <row r="1172" spans="10:10" x14ac:dyDescent="0.3">
      <c r="J1172" s="1"/>
    </row>
    <row r="1173" spans="10:10" x14ac:dyDescent="0.3">
      <c r="J1173" s="1"/>
    </row>
    <row r="1174" spans="10:10" x14ac:dyDescent="0.3">
      <c r="J1174" s="1"/>
    </row>
    <row r="1175" spans="10:10" x14ac:dyDescent="0.3">
      <c r="J1175" s="1"/>
    </row>
    <row r="1176" spans="10:10" x14ac:dyDescent="0.3">
      <c r="J1176" s="1"/>
    </row>
    <row r="1177" spans="10:10" x14ac:dyDescent="0.3">
      <c r="J1177" s="1"/>
    </row>
    <row r="1178" spans="10:10" x14ac:dyDescent="0.3">
      <c r="J1178" s="1"/>
    </row>
    <row r="1179" spans="10:10" x14ac:dyDescent="0.3">
      <c r="J1179" s="1"/>
    </row>
    <row r="1180" spans="10:10" x14ac:dyDescent="0.3">
      <c r="J1180" s="1"/>
    </row>
    <row r="1181" spans="10:10" x14ac:dyDescent="0.3">
      <c r="J1181" s="1"/>
    </row>
    <row r="1182" spans="10:10" x14ac:dyDescent="0.3">
      <c r="J1182" s="1"/>
    </row>
    <row r="1195" spans="10:10" x14ac:dyDescent="0.3">
      <c r="J1195" s="1"/>
    </row>
    <row r="1196" spans="10:10" x14ac:dyDescent="0.3">
      <c r="J1196" s="1"/>
    </row>
    <row r="1197" spans="10:10" x14ac:dyDescent="0.3">
      <c r="J1197" s="1"/>
    </row>
    <row r="1198" spans="10:10" x14ac:dyDescent="0.3">
      <c r="J1198" s="1"/>
    </row>
    <row r="1199" spans="10:10" x14ac:dyDescent="0.3">
      <c r="J1199" s="1"/>
    </row>
    <row r="1200" spans="10:10" x14ac:dyDescent="0.3">
      <c r="J1200" s="1"/>
    </row>
    <row r="1201" spans="10:10" x14ac:dyDescent="0.3">
      <c r="J1201" s="1"/>
    </row>
    <row r="1202" spans="10:10" x14ac:dyDescent="0.3">
      <c r="J1202" s="1"/>
    </row>
    <row r="1218" spans="10:10" x14ac:dyDescent="0.3">
      <c r="J1218" s="1"/>
    </row>
    <row r="1219" spans="10:10" x14ac:dyDescent="0.3">
      <c r="J1219" s="1"/>
    </row>
    <row r="1220" spans="10:10" x14ac:dyDescent="0.3">
      <c r="J1220" s="1"/>
    </row>
    <row r="1221" spans="10:10" x14ac:dyDescent="0.3">
      <c r="J1221" s="1"/>
    </row>
    <row r="1222" spans="10:10" x14ac:dyDescent="0.3">
      <c r="J1222" s="1"/>
    </row>
    <row r="1223" spans="10:10" x14ac:dyDescent="0.3">
      <c r="J1223" s="1"/>
    </row>
    <row r="1239" spans="10:10" x14ac:dyDescent="0.3">
      <c r="J1239" s="1"/>
    </row>
    <row r="1240" spans="10:10" x14ac:dyDescent="0.3">
      <c r="J1240" s="1"/>
    </row>
    <row r="1241" spans="10:10" x14ac:dyDescent="0.3">
      <c r="J1241" s="1"/>
    </row>
    <row r="1247" spans="10:10" x14ac:dyDescent="0.3">
      <c r="J1247" s="1"/>
    </row>
    <row r="1248" spans="10:10" x14ac:dyDescent="0.3">
      <c r="J1248" s="1"/>
    </row>
    <row r="1249" spans="10:10" x14ac:dyDescent="0.3">
      <c r="J1249" s="1"/>
    </row>
    <row r="1253" spans="10:10" x14ac:dyDescent="0.3">
      <c r="J1253" s="1"/>
    </row>
    <row r="1254" spans="10:10" x14ac:dyDescent="0.3">
      <c r="J1254" s="1"/>
    </row>
    <row r="1255" spans="10:10" x14ac:dyDescent="0.3">
      <c r="J1255" s="1"/>
    </row>
    <row r="1257" spans="10:10" x14ac:dyDescent="0.3">
      <c r="J1257" s="1"/>
    </row>
    <row r="1270" spans="10:10" x14ac:dyDescent="0.3">
      <c r="J1270" s="1"/>
    </row>
    <row r="1271" spans="10:10" x14ac:dyDescent="0.3">
      <c r="J1271" s="1"/>
    </row>
    <row r="1276" spans="10:10" x14ac:dyDescent="0.3">
      <c r="J1276" s="1"/>
    </row>
    <row r="1277" spans="10:10" x14ac:dyDescent="0.3">
      <c r="J1277" s="1"/>
    </row>
    <row r="1278" spans="10:10" x14ac:dyDescent="0.3">
      <c r="J1278" s="1"/>
    </row>
    <row r="1283" spans="10:10" x14ac:dyDescent="0.3">
      <c r="J1283" s="1"/>
    </row>
    <row r="1284" spans="10:10" x14ac:dyDescent="0.3">
      <c r="J1284" s="1"/>
    </row>
    <row r="1289" spans="10:10" x14ac:dyDescent="0.3">
      <c r="J1289" s="1"/>
    </row>
    <row r="1290" spans="10:10" x14ac:dyDescent="0.3">
      <c r="J1290" s="1"/>
    </row>
    <row r="1291" spans="10:10" x14ac:dyDescent="0.3">
      <c r="J1291" s="1"/>
    </row>
    <row r="1292" spans="10:10" x14ac:dyDescent="0.3">
      <c r="J1292" s="1"/>
    </row>
    <row r="1293" spans="10:10" x14ac:dyDescent="0.3">
      <c r="J1293" s="1"/>
    </row>
    <row r="1294" spans="10:10" x14ac:dyDescent="0.3">
      <c r="J1294" s="1"/>
    </row>
    <row r="1303" spans="10:10" x14ac:dyDescent="0.3">
      <c r="J1303" s="1"/>
    </row>
    <row r="1304" spans="10:10" x14ac:dyDescent="0.3">
      <c r="J1304" s="1"/>
    </row>
    <row r="1305" spans="10:10" x14ac:dyDescent="0.3">
      <c r="J1305" s="1"/>
    </row>
    <row r="1306" spans="10:10" x14ac:dyDescent="0.3">
      <c r="J1306" s="1"/>
    </row>
    <row r="1307" spans="10:10" x14ac:dyDescent="0.3">
      <c r="J1307" s="1"/>
    </row>
    <row r="1308" spans="10:10" x14ac:dyDescent="0.3">
      <c r="J1308" s="1"/>
    </row>
    <row r="1309" spans="10:10" x14ac:dyDescent="0.3">
      <c r="J1309" s="1"/>
    </row>
    <row r="1310" spans="10:10" x14ac:dyDescent="0.3">
      <c r="J1310" s="1"/>
    </row>
    <row r="1311" spans="10:10" x14ac:dyDescent="0.3">
      <c r="J1311" s="1"/>
    </row>
    <row r="1324" spans="10:10" x14ac:dyDescent="0.3">
      <c r="J1324" s="1"/>
    </row>
    <row r="1333" spans="10:10" x14ac:dyDescent="0.3">
      <c r="J1333" s="1"/>
    </row>
    <row r="1334" spans="10:10" x14ac:dyDescent="0.3">
      <c r="J1334" s="1"/>
    </row>
    <row r="1337" spans="10:10" x14ac:dyDescent="0.3">
      <c r="J1337" s="1"/>
    </row>
    <row r="1342" spans="10:10" x14ac:dyDescent="0.3">
      <c r="J1342" s="1"/>
    </row>
    <row r="1343" spans="10:10" x14ac:dyDescent="0.3">
      <c r="J1343" s="1"/>
    </row>
    <row r="1344" spans="10:10" x14ac:dyDescent="0.3">
      <c r="J1344" s="1"/>
    </row>
    <row r="1345" spans="10:10" x14ac:dyDescent="0.3">
      <c r="J1345" s="1"/>
    </row>
    <row r="1346" spans="10:10" x14ac:dyDescent="0.3">
      <c r="J1346" s="1"/>
    </row>
    <row r="1354" spans="10:10" x14ac:dyDescent="0.3">
      <c r="J1354" s="1"/>
    </row>
    <row r="1356" spans="10:10" x14ac:dyDescent="0.3">
      <c r="J1356" s="1"/>
    </row>
    <row r="1357" spans="10:10" x14ac:dyDescent="0.3">
      <c r="J1357" s="1"/>
    </row>
    <row r="1358" spans="10:10" x14ac:dyDescent="0.3">
      <c r="J1358" s="1"/>
    </row>
    <row r="1359" spans="10:10" x14ac:dyDescent="0.3">
      <c r="J1359" s="1"/>
    </row>
    <row r="1360" spans="10:10" x14ac:dyDescent="0.3">
      <c r="J1360" s="1"/>
    </row>
    <row r="1366" spans="10:10" x14ac:dyDescent="0.3">
      <c r="J1366" s="1"/>
    </row>
    <row r="1367" spans="10:10" x14ac:dyDescent="0.3">
      <c r="J1367" s="1"/>
    </row>
    <row r="1368" spans="10:10" x14ac:dyDescent="0.3">
      <c r="J1368" s="1"/>
    </row>
    <row r="1369" spans="10:10" x14ac:dyDescent="0.3">
      <c r="J1369" s="1"/>
    </row>
    <row r="1374" spans="10:10" x14ac:dyDescent="0.3">
      <c r="J1374" s="1"/>
    </row>
    <row r="1375" spans="10:10" x14ac:dyDescent="0.3">
      <c r="J1375" s="1"/>
    </row>
    <row r="1389" spans="10:10" x14ac:dyDescent="0.3">
      <c r="J1389" s="1"/>
    </row>
    <row r="1394" spans="10:10" x14ac:dyDescent="0.3">
      <c r="J1394" s="1"/>
    </row>
    <row r="1395" spans="10:10" x14ac:dyDescent="0.3">
      <c r="J1395" s="1"/>
    </row>
    <row r="1396" spans="10:10" x14ac:dyDescent="0.3">
      <c r="J1396" s="1"/>
    </row>
    <row r="1401" spans="10:10" x14ac:dyDescent="0.3">
      <c r="J1401" s="1"/>
    </row>
    <row r="1402" spans="10:10" x14ac:dyDescent="0.3">
      <c r="J1402" s="1"/>
    </row>
    <row r="1403" spans="10:10" x14ac:dyDescent="0.3">
      <c r="J1403" s="1"/>
    </row>
    <row r="1404" spans="10:10" x14ac:dyDescent="0.3">
      <c r="J1404" s="1"/>
    </row>
    <row r="1405" spans="10:10" x14ac:dyDescent="0.3">
      <c r="J1405" s="1"/>
    </row>
    <row r="1406" spans="10:10" x14ac:dyDescent="0.3">
      <c r="J1406" s="1"/>
    </row>
    <row r="1407" spans="10:10" x14ac:dyDescent="0.3">
      <c r="J1407" s="1"/>
    </row>
    <row r="1408" spans="10:10" x14ac:dyDescent="0.3">
      <c r="J1408" s="1"/>
    </row>
    <row r="1409" spans="10:10" x14ac:dyDescent="0.3">
      <c r="J1409" s="1"/>
    </row>
    <row r="1425" spans="10:10" x14ac:dyDescent="0.3">
      <c r="J1425" s="1"/>
    </row>
    <row r="1426" spans="10:10" x14ac:dyDescent="0.3">
      <c r="J1426" s="1"/>
    </row>
    <row r="1427" spans="10:10" x14ac:dyDescent="0.3">
      <c r="J1427" s="1"/>
    </row>
    <row r="1433" spans="10:10" x14ac:dyDescent="0.3">
      <c r="J1433" s="1"/>
    </row>
    <row r="1434" spans="10:10" x14ac:dyDescent="0.3">
      <c r="J1434" s="1"/>
    </row>
    <row r="1439" spans="10:10" x14ac:dyDescent="0.3">
      <c r="J1439" s="1"/>
    </row>
    <row r="1440" spans="10:10" x14ac:dyDescent="0.3">
      <c r="J1440" s="1"/>
    </row>
    <row r="1441" spans="10:10" x14ac:dyDescent="0.3">
      <c r="J1441" s="1"/>
    </row>
    <row r="1442" spans="10:10" x14ac:dyDescent="0.3">
      <c r="J1442" s="1"/>
    </row>
    <row r="1451" spans="10:10" x14ac:dyDescent="0.3">
      <c r="J1451" s="1"/>
    </row>
    <row r="1452" spans="10:10" x14ac:dyDescent="0.3">
      <c r="J1452" s="1"/>
    </row>
    <row r="1460" spans="10:10" x14ac:dyDescent="0.3">
      <c r="J1460" s="1"/>
    </row>
    <row r="1470" spans="10:10" x14ac:dyDescent="0.3">
      <c r="J1470" s="1"/>
    </row>
    <row r="1471" spans="10:10" x14ac:dyDescent="0.3">
      <c r="J1471" s="1"/>
    </row>
    <row r="1472" spans="10:10" x14ac:dyDescent="0.3">
      <c r="J1472" s="1"/>
    </row>
    <row r="1473" spans="10:10" x14ac:dyDescent="0.3">
      <c r="J1473" s="1"/>
    </row>
    <row r="1480" spans="10:10" x14ac:dyDescent="0.3">
      <c r="J1480" s="1"/>
    </row>
    <row r="1481" spans="10:10" x14ac:dyDescent="0.3">
      <c r="J1481" s="1"/>
    </row>
    <row r="1487" spans="10:10" x14ac:dyDescent="0.3">
      <c r="J1487" s="1"/>
    </row>
    <row r="1488" spans="10:10" x14ac:dyDescent="0.3">
      <c r="J1488" s="1"/>
    </row>
    <row r="1492" spans="10:10" x14ac:dyDescent="0.3">
      <c r="J1492" s="1"/>
    </row>
    <row r="1495" spans="10:10" x14ac:dyDescent="0.3">
      <c r="J1495" s="1"/>
    </row>
    <row r="1496" spans="10:10" x14ac:dyDescent="0.3">
      <c r="J1496" s="1"/>
    </row>
    <row r="1497" spans="10:10" x14ac:dyDescent="0.3">
      <c r="J1497" s="1"/>
    </row>
    <row r="1504" spans="10:10" x14ac:dyDescent="0.3">
      <c r="J1504" s="1"/>
    </row>
    <row r="1508" spans="10:10" x14ac:dyDescent="0.3">
      <c r="J1508" s="1"/>
    </row>
    <row r="1509" spans="10:10" x14ac:dyDescent="0.3">
      <c r="J1509" s="1"/>
    </row>
    <row r="1511" spans="10:10" x14ac:dyDescent="0.3">
      <c r="J1511" s="1"/>
    </row>
    <row r="1515" spans="10:10" x14ac:dyDescent="0.3">
      <c r="J1515" s="1"/>
    </row>
    <row r="1525" spans="10:10" x14ac:dyDescent="0.3">
      <c r="J1525" s="1"/>
    </row>
    <row r="1526" spans="10:10" x14ac:dyDescent="0.3">
      <c r="J1526" s="1"/>
    </row>
    <row r="1531" spans="10:10" x14ac:dyDescent="0.3">
      <c r="J1531" s="1"/>
    </row>
    <row r="1532" spans="10:10" x14ac:dyDescent="0.3">
      <c r="J1532" s="1"/>
    </row>
    <row r="1533" spans="10:10" x14ac:dyDescent="0.3">
      <c r="J1533" s="1"/>
    </row>
    <row r="1534" spans="10:10" x14ac:dyDescent="0.3">
      <c r="J1534" s="1"/>
    </row>
    <row r="1535" spans="10:10" x14ac:dyDescent="0.3">
      <c r="J1535" s="1"/>
    </row>
    <row r="1536" spans="10:10" x14ac:dyDescent="0.3">
      <c r="J1536" s="1"/>
    </row>
    <row r="1537" spans="10:10" x14ac:dyDescent="0.3">
      <c r="J1537" s="1"/>
    </row>
    <row r="1538" spans="10:10" x14ac:dyDescent="0.3">
      <c r="J1538" s="1"/>
    </row>
    <row r="1550" spans="10:10" x14ac:dyDescent="0.3">
      <c r="J1550" s="1"/>
    </row>
    <row r="1551" spans="10:10" x14ac:dyDescent="0.3">
      <c r="J1551" s="1"/>
    </row>
    <row r="1552" spans="10:10" x14ac:dyDescent="0.3">
      <c r="J1552" s="1"/>
    </row>
    <row r="1553" spans="10:10" x14ac:dyDescent="0.3">
      <c r="J1553" s="1"/>
    </row>
    <row r="1554" spans="10:10" x14ac:dyDescent="0.3">
      <c r="J1554" s="1"/>
    </row>
    <row r="1562" spans="10:10" x14ac:dyDescent="0.3">
      <c r="J1562" s="1"/>
    </row>
    <row r="1563" spans="10:10" x14ac:dyDescent="0.3">
      <c r="J1563" s="1"/>
    </row>
    <row r="1569" spans="10:10" x14ac:dyDescent="0.3">
      <c r="J1569" s="1"/>
    </row>
    <row r="1570" spans="10:10" x14ac:dyDescent="0.3">
      <c r="J1570" s="1"/>
    </row>
    <row r="1581" spans="10:10" x14ac:dyDescent="0.3">
      <c r="J1581" s="1"/>
    </row>
    <row r="1584" spans="10:10" x14ac:dyDescent="0.3">
      <c r="J1584" s="1"/>
    </row>
    <row r="1585" spans="10:10" x14ac:dyDescent="0.3">
      <c r="J1585" s="1"/>
    </row>
    <row r="1587" spans="10:10" x14ac:dyDescent="0.3">
      <c r="J1587" s="1"/>
    </row>
    <row r="1588" spans="10:10" x14ac:dyDescent="0.3">
      <c r="J1588" s="1"/>
    </row>
    <row r="1589" spans="10:10" x14ac:dyDescent="0.3">
      <c r="J1589" s="1"/>
    </row>
    <row r="1592" spans="10:10" x14ac:dyDescent="0.3">
      <c r="J1592" s="1"/>
    </row>
    <row r="1593" spans="10:10" x14ac:dyDescent="0.3">
      <c r="J1593" s="1"/>
    </row>
    <row r="1594" spans="10:10" x14ac:dyDescent="0.3">
      <c r="J1594" s="1"/>
    </row>
    <row r="1595" spans="10:10" x14ac:dyDescent="0.3">
      <c r="J1595" s="1"/>
    </row>
    <row r="1596" spans="10:10" x14ac:dyDescent="0.3">
      <c r="J1596" s="1"/>
    </row>
    <row r="1607" spans="10:10" x14ac:dyDescent="0.3">
      <c r="J1607" s="1"/>
    </row>
    <row r="1611" spans="10:10" x14ac:dyDescent="0.3">
      <c r="J1611" s="1"/>
    </row>
    <row r="1612" spans="10:10" x14ac:dyDescent="0.3">
      <c r="J1612" s="1"/>
    </row>
    <row r="1613" spans="10:10" x14ac:dyDescent="0.3">
      <c r="J1613" s="1"/>
    </row>
    <row r="1617" spans="10:10" x14ac:dyDescent="0.3">
      <c r="J1617" s="1"/>
    </row>
    <row r="1618" spans="10:10" x14ac:dyDescent="0.3">
      <c r="J1618" s="1"/>
    </row>
    <row r="1619" spans="10:10" x14ac:dyDescent="0.3">
      <c r="J1619" s="1"/>
    </row>
    <row r="1620" spans="10:10" x14ac:dyDescent="0.3">
      <c r="J1620" s="1"/>
    </row>
    <row r="1621" spans="10:10" x14ac:dyDescent="0.3">
      <c r="J1621" s="1"/>
    </row>
    <row r="1622" spans="10:10" x14ac:dyDescent="0.3">
      <c r="J1622" s="1"/>
    </row>
    <row r="1630" spans="10:10" x14ac:dyDescent="0.3">
      <c r="J1630" s="1"/>
    </row>
    <row r="1631" spans="10:10" x14ac:dyDescent="0.3">
      <c r="J1631" s="1"/>
    </row>
    <row r="1632" spans="10:10" x14ac:dyDescent="0.3">
      <c r="J1632" s="1"/>
    </row>
    <row r="1636" spans="10:10" x14ac:dyDescent="0.3">
      <c r="J1636" s="1"/>
    </row>
    <row r="1647" spans="10:10" x14ac:dyDescent="0.3">
      <c r="J1647" s="1"/>
    </row>
    <row r="1648" spans="10:10" x14ac:dyDescent="0.3">
      <c r="J1648" s="1"/>
    </row>
    <row r="1649" spans="10:10" x14ac:dyDescent="0.3">
      <c r="J1649" s="1"/>
    </row>
    <row r="1660" spans="10:10" x14ac:dyDescent="0.3">
      <c r="J1660" s="1"/>
    </row>
    <row r="1661" spans="10:10" x14ac:dyDescent="0.3">
      <c r="J1661" s="1"/>
    </row>
    <row r="1662" spans="10:10" x14ac:dyDescent="0.3">
      <c r="J1662" s="1"/>
    </row>
    <row r="1663" spans="10:10" x14ac:dyDescent="0.3">
      <c r="J1663" s="1"/>
    </row>
    <row r="1664" spans="10:10" x14ac:dyDescent="0.3">
      <c r="J1664" s="1"/>
    </row>
    <row r="1665" spans="10:10" x14ac:dyDescent="0.3">
      <c r="J1665" s="1"/>
    </row>
    <row r="1675" spans="10:10" x14ac:dyDescent="0.3">
      <c r="J1675" s="1"/>
    </row>
    <row r="1686" spans="10:10" x14ac:dyDescent="0.3">
      <c r="J1686" s="1"/>
    </row>
    <row r="1690" spans="10:10" x14ac:dyDescent="0.3">
      <c r="J1690" s="1"/>
    </row>
    <row r="1691" spans="10:10" x14ac:dyDescent="0.3">
      <c r="J1691" s="1"/>
    </row>
    <row r="1692" spans="10:10" x14ac:dyDescent="0.3">
      <c r="J1692" s="1"/>
    </row>
    <row r="1693" spans="10:10" x14ac:dyDescent="0.3">
      <c r="J1693" s="1"/>
    </row>
    <row r="1697" spans="10:10" x14ac:dyDescent="0.3">
      <c r="J1697" s="1"/>
    </row>
    <row r="1700" spans="10:10" x14ac:dyDescent="0.3">
      <c r="J1700" s="1"/>
    </row>
    <row r="1701" spans="10:10" x14ac:dyDescent="0.3">
      <c r="J1701" s="1"/>
    </row>
    <row r="1702" spans="10:10" x14ac:dyDescent="0.3">
      <c r="J1702" s="1"/>
    </row>
    <row r="1703" spans="10:10" x14ac:dyDescent="0.3">
      <c r="J1703" s="1"/>
    </row>
    <row r="1708" spans="10:10" x14ac:dyDescent="0.3">
      <c r="J1708" s="1"/>
    </row>
    <row r="1709" spans="10:10" x14ac:dyDescent="0.3">
      <c r="J1709" s="1"/>
    </row>
    <row r="1722" spans="10:10" x14ac:dyDescent="0.3">
      <c r="J1722" s="1"/>
    </row>
    <row r="1723" spans="10:10" x14ac:dyDescent="0.3">
      <c r="J1723" s="1"/>
    </row>
    <row r="1724" spans="10:10" x14ac:dyDescent="0.3">
      <c r="J1724" s="1"/>
    </row>
    <row r="1725" spans="10:10" x14ac:dyDescent="0.3">
      <c r="J1725" s="1"/>
    </row>
    <row r="1726" spans="10:10" x14ac:dyDescent="0.3">
      <c r="J1726" s="1"/>
    </row>
    <row r="1744" spans="10:10" x14ac:dyDescent="0.3">
      <c r="J1744" s="1"/>
    </row>
    <row r="1745" spans="10:10" x14ac:dyDescent="0.3">
      <c r="J1745" s="1"/>
    </row>
    <row r="1748" spans="10:10" x14ac:dyDescent="0.3">
      <c r="J1748" s="1"/>
    </row>
    <row r="1749" spans="10:10" x14ac:dyDescent="0.3">
      <c r="J1749" s="1"/>
    </row>
    <row r="1750" spans="10:10" x14ac:dyDescent="0.3">
      <c r="J1750" s="1"/>
    </row>
    <row r="1751" spans="10:10" x14ac:dyDescent="0.3">
      <c r="J1751" s="1"/>
    </row>
    <row r="1752" spans="10:10" x14ac:dyDescent="0.3">
      <c r="J1752" s="1"/>
    </row>
    <row r="1766" spans="10:10" x14ac:dyDescent="0.3">
      <c r="J1766" s="1"/>
    </row>
    <row r="1767" spans="10:10" x14ac:dyDescent="0.3">
      <c r="J1767" s="1"/>
    </row>
    <row r="1768" spans="10:10" x14ac:dyDescent="0.3">
      <c r="J1768" s="1"/>
    </row>
    <row r="1769" spans="10:10" x14ac:dyDescent="0.3">
      <c r="J1769" s="1"/>
    </row>
    <row r="1777" spans="10:10" x14ac:dyDescent="0.3">
      <c r="J1777" s="1"/>
    </row>
    <row r="1784" spans="10:10" x14ac:dyDescent="0.3">
      <c r="J1784" s="1"/>
    </row>
    <row r="1785" spans="10:10" x14ac:dyDescent="0.3">
      <c r="J1785" s="1"/>
    </row>
    <row r="1790" spans="10:10" x14ac:dyDescent="0.3">
      <c r="J1790" s="1"/>
    </row>
    <row r="1795" spans="10:10" x14ac:dyDescent="0.3">
      <c r="J1795" s="1"/>
    </row>
    <row r="1799" spans="10:10" x14ac:dyDescent="0.3">
      <c r="J1799" s="1"/>
    </row>
    <row r="1805" spans="10:10" x14ac:dyDescent="0.3">
      <c r="J1805" s="1"/>
    </row>
    <row r="1806" spans="10:10" x14ac:dyDescent="0.3">
      <c r="J1806" s="1"/>
    </row>
    <row r="1812" spans="10:10" x14ac:dyDescent="0.3">
      <c r="J1812" s="1"/>
    </row>
    <row r="1813" spans="10:10" x14ac:dyDescent="0.3">
      <c r="J1813" s="1"/>
    </row>
    <row r="1814" spans="10:10" x14ac:dyDescent="0.3">
      <c r="J1814" s="1"/>
    </row>
    <row r="1823" spans="10:10" x14ac:dyDescent="0.3">
      <c r="J1823" s="1"/>
    </row>
    <row r="1827" spans="10:10" x14ac:dyDescent="0.3">
      <c r="J1827" s="1"/>
    </row>
    <row r="1830" spans="10:10" x14ac:dyDescent="0.3">
      <c r="J1830" s="1"/>
    </row>
    <row r="1831" spans="10:10" x14ac:dyDescent="0.3">
      <c r="J1831" s="1"/>
    </row>
    <row r="1834" spans="10:10" x14ac:dyDescent="0.3">
      <c r="J1834" s="1"/>
    </row>
    <row r="1835" spans="10:10" x14ac:dyDescent="0.3">
      <c r="J1835" s="1"/>
    </row>
    <row r="1839" spans="10:10" x14ac:dyDescent="0.3">
      <c r="J1839" s="1"/>
    </row>
    <row r="1840" spans="10:10" x14ac:dyDescent="0.3">
      <c r="J1840" s="1"/>
    </row>
    <row r="1845" spans="10:10" x14ac:dyDescent="0.3">
      <c r="J1845" s="1"/>
    </row>
    <row r="1846" spans="10:10" x14ac:dyDescent="0.3">
      <c r="J1846" s="1"/>
    </row>
    <row r="1847" spans="10:10" x14ac:dyDescent="0.3">
      <c r="J1847" s="1"/>
    </row>
    <row r="1856" spans="10:10" x14ac:dyDescent="0.3">
      <c r="J1856" s="1"/>
    </row>
    <row r="1857" spans="10:10" x14ac:dyDescent="0.3">
      <c r="J1857" s="1"/>
    </row>
    <row r="1858" spans="10:10" x14ac:dyDescent="0.3">
      <c r="J1858" s="1"/>
    </row>
    <row r="1859" spans="10:10" x14ac:dyDescent="0.3">
      <c r="J1859" s="1"/>
    </row>
    <row r="1860" spans="10:10" x14ac:dyDescent="0.3">
      <c r="J1860" s="1"/>
    </row>
    <row r="1871" spans="10:10" x14ac:dyDescent="0.3">
      <c r="J1871" s="1"/>
    </row>
    <row r="1872" spans="10:10" x14ac:dyDescent="0.3">
      <c r="J1872" s="1"/>
    </row>
    <row r="1873" spans="10:10" x14ac:dyDescent="0.3">
      <c r="J1873" s="1"/>
    </row>
    <row r="1879" spans="10:10" x14ac:dyDescent="0.3">
      <c r="J1879" s="1"/>
    </row>
    <row r="1880" spans="10:10" x14ac:dyDescent="0.3">
      <c r="J1880" s="1"/>
    </row>
    <row r="1881" spans="10:10" x14ac:dyDescent="0.3">
      <c r="J1881" s="1"/>
    </row>
    <row r="1882" spans="10:10" x14ac:dyDescent="0.3">
      <c r="J1882" s="1"/>
    </row>
    <row r="1890" spans="10:10" x14ac:dyDescent="0.3">
      <c r="J1890" s="1"/>
    </row>
    <row r="1896" spans="10:10" x14ac:dyDescent="0.3">
      <c r="J1896" s="1"/>
    </row>
    <row r="1897" spans="10:10" x14ac:dyDescent="0.3">
      <c r="J1897" s="1"/>
    </row>
    <row r="1898" spans="10:10" x14ac:dyDescent="0.3">
      <c r="J1898" s="1"/>
    </row>
    <row r="1899" spans="10:10" x14ac:dyDescent="0.3">
      <c r="J1899" s="1"/>
    </row>
    <row r="1903" spans="10:10" x14ac:dyDescent="0.3">
      <c r="J1903" s="1"/>
    </row>
    <row r="1904" spans="10:10" x14ac:dyDescent="0.3">
      <c r="J1904" s="1"/>
    </row>
    <row r="1907" spans="10:10" x14ac:dyDescent="0.3">
      <c r="J1907" s="1"/>
    </row>
    <row r="1908" spans="10:10" x14ac:dyDescent="0.3">
      <c r="J1908" s="1"/>
    </row>
    <row r="1909" spans="10:10" x14ac:dyDescent="0.3">
      <c r="J1909" s="1"/>
    </row>
    <row r="1916" spans="10:10" x14ac:dyDescent="0.3">
      <c r="J1916" s="1"/>
    </row>
    <row r="1917" spans="10:10" x14ac:dyDescent="0.3">
      <c r="J1917" s="1"/>
    </row>
    <row r="1924" spans="10:10" x14ac:dyDescent="0.3">
      <c r="J1924" s="1"/>
    </row>
    <row r="1925" spans="10:10" x14ac:dyDescent="0.3">
      <c r="J1925" s="1"/>
    </row>
    <row r="1926" spans="10:10" x14ac:dyDescent="0.3">
      <c r="J1926" s="1"/>
    </row>
    <row r="1934" spans="10:10" x14ac:dyDescent="0.3">
      <c r="J1934" s="1"/>
    </row>
    <row r="1935" spans="10:10" x14ac:dyDescent="0.3">
      <c r="J1935" s="1"/>
    </row>
    <row r="1936" spans="10:10" x14ac:dyDescent="0.3">
      <c r="J1936" s="1"/>
    </row>
    <row r="1939" spans="10:10" x14ac:dyDescent="0.3">
      <c r="J1939" s="1"/>
    </row>
    <row r="1940" spans="10:10" x14ac:dyDescent="0.3">
      <c r="J1940" s="1"/>
    </row>
    <row r="1941" spans="10:10" x14ac:dyDescent="0.3">
      <c r="J1941" s="1"/>
    </row>
    <row r="1944" spans="10:10" x14ac:dyDescent="0.3">
      <c r="J1944" s="1"/>
    </row>
    <row r="1945" spans="10:10" x14ac:dyDescent="0.3">
      <c r="J1945" s="1"/>
    </row>
    <row r="1946" spans="10:10" x14ac:dyDescent="0.3">
      <c r="J1946" s="1"/>
    </row>
    <row r="1947" spans="10:10" x14ac:dyDescent="0.3">
      <c r="J1947" s="1"/>
    </row>
    <row r="1948" spans="10:10" x14ac:dyDescent="0.3">
      <c r="J1948" s="1"/>
    </row>
    <row r="1949" spans="10:10" x14ac:dyDescent="0.3">
      <c r="J1949" s="1"/>
    </row>
    <row r="1959" spans="10:10" x14ac:dyDescent="0.3">
      <c r="J1959" s="1"/>
    </row>
    <row r="1966" spans="10:10" x14ac:dyDescent="0.3">
      <c r="J1966" s="1"/>
    </row>
    <row r="1967" spans="10:10" x14ac:dyDescent="0.3">
      <c r="J1967" s="1"/>
    </row>
    <row r="1968" spans="10:10" x14ac:dyDescent="0.3">
      <c r="J1968" s="1"/>
    </row>
    <row r="1969" spans="10:10" x14ac:dyDescent="0.3">
      <c r="J1969" s="1"/>
    </row>
    <row r="1970" spans="10:10" x14ac:dyDescent="0.3">
      <c r="J1970" s="1"/>
    </row>
    <row r="1974" spans="10:10" x14ac:dyDescent="0.3">
      <c r="J1974" s="1"/>
    </row>
    <row r="1977" spans="10:10" x14ac:dyDescent="0.3">
      <c r="J1977" s="1"/>
    </row>
    <row r="1983" spans="10:10" x14ac:dyDescent="0.3">
      <c r="J1983" s="1"/>
    </row>
    <row r="1984" spans="10:10" x14ac:dyDescent="0.3">
      <c r="J1984" s="1"/>
    </row>
    <row r="1985" spans="10:10" x14ac:dyDescent="0.3">
      <c r="J1985" s="1"/>
    </row>
    <row r="1991" spans="10:10" x14ac:dyDescent="0.3">
      <c r="J1991" s="1"/>
    </row>
    <row r="1992" spans="10:10" x14ac:dyDescent="0.3">
      <c r="J1992" s="1"/>
    </row>
    <row r="1993" spans="10:10" x14ac:dyDescent="0.3">
      <c r="J1993" s="1"/>
    </row>
    <row r="1994" spans="10:10" x14ac:dyDescent="0.3">
      <c r="J1994" s="1"/>
    </row>
    <row r="2000" spans="10:10" x14ac:dyDescent="0.3">
      <c r="J2000" s="1"/>
    </row>
    <row r="2001" spans="10:10" x14ac:dyDescent="0.3">
      <c r="J2001" s="1"/>
    </row>
    <row r="2002" spans="10:10" x14ac:dyDescent="0.3">
      <c r="J2002" s="1"/>
    </row>
    <row r="2003" spans="10:10" x14ac:dyDescent="0.3">
      <c r="J2003" s="1"/>
    </row>
    <row r="2013" spans="10:10" x14ac:dyDescent="0.3">
      <c r="J2013" s="1"/>
    </row>
    <row r="2014" spans="10:10" x14ac:dyDescent="0.3">
      <c r="J2014" s="1"/>
    </row>
    <row r="2015" spans="10:10" x14ac:dyDescent="0.3">
      <c r="J2015" s="1"/>
    </row>
    <row r="2016" spans="10:10" x14ac:dyDescent="0.3">
      <c r="J2016" s="1"/>
    </row>
    <row r="2023" spans="10:10" x14ac:dyDescent="0.3">
      <c r="J2023" s="1"/>
    </row>
    <row r="2024" spans="10:10" x14ac:dyDescent="0.3">
      <c r="J2024" s="1"/>
    </row>
    <row r="2025" spans="10:10" x14ac:dyDescent="0.3">
      <c r="J2025" s="1"/>
    </row>
    <row r="2026" spans="10:10" x14ac:dyDescent="0.3">
      <c r="J2026" s="1"/>
    </row>
    <row r="2034" spans="10:10" x14ac:dyDescent="0.3">
      <c r="J2034" s="1"/>
    </row>
    <row r="2035" spans="10:10" x14ac:dyDescent="0.3">
      <c r="J2035" s="1"/>
    </row>
    <row r="2036" spans="10:10" x14ac:dyDescent="0.3">
      <c r="J2036" s="1"/>
    </row>
    <row r="2037" spans="10:10" x14ac:dyDescent="0.3">
      <c r="J2037" s="1"/>
    </row>
    <row r="2049" spans="10:10" x14ac:dyDescent="0.3">
      <c r="J2049" s="1"/>
    </row>
    <row r="2058" spans="10:10" x14ac:dyDescent="0.3">
      <c r="J2058" s="1"/>
    </row>
    <row r="2059" spans="10:10" x14ac:dyDescent="0.3">
      <c r="J2059" s="1"/>
    </row>
    <row r="2060" spans="10:10" x14ac:dyDescent="0.3">
      <c r="J2060" s="1"/>
    </row>
    <row r="2061" spans="10:10" x14ac:dyDescent="0.3">
      <c r="J2061" s="1"/>
    </row>
    <row r="2062" spans="10:10" x14ac:dyDescent="0.3">
      <c r="J2062" s="1"/>
    </row>
    <row r="2063" spans="10:10" x14ac:dyDescent="0.3">
      <c r="J2063" s="1"/>
    </row>
    <row r="2072" spans="10:10" x14ac:dyDescent="0.3">
      <c r="J2072" s="1"/>
    </row>
    <row r="2073" spans="10:10" x14ac:dyDescent="0.3">
      <c r="J2073" s="1"/>
    </row>
    <row r="2074" spans="10:10" x14ac:dyDescent="0.3">
      <c r="J2074" s="1"/>
    </row>
    <row r="2075" spans="10:10" x14ac:dyDescent="0.3">
      <c r="J2075" s="1"/>
    </row>
    <row r="2076" spans="10:10" x14ac:dyDescent="0.3">
      <c r="J2076" s="1"/>
    </row>
    <row r="2077" spans="10:10" x14ac:dyDescent="0.3">
      <c r="J2077" s="1"/>
    </row>
    <row r="2091" spans="10:10" x14ac:dyDescent="0.3">
      <c r="J2091" s="1"/>
    </row>
    <row r="2092" spans="10:10" x14ac:dyDescent="0.3">
      <c r="J2092" s="1"/>
    </row>
    <row r="2093" spans="10:10" x14ac:dyDescent="0.3">
      <c r="J2093" s="1"/>
    </row>
    <row r="2094" spans="10:10" x14ac:dyDescent="0.3">
      <c r="J2094" s="1"/>
    </row>
    <row r="2095" spans="10:10" x14ac:dyDescent="0.3">
      <c r="J2095" s="1"/>
    </row>
    <row r="2096" spans="10:10" x14ac:dyDescent="0.3">
      <c r="J2096" s="1"/>
    </row>
    <row r="2106" spans="10:10" x14ac:dyDescent="0.3">
      <c r="J2106" s="1"/>
    </row>
    <row r="2108" spans="10:10" x14ac:dyDescent="0.3">
      <c r="J2108" s="1"/>
    </row>
    <row r="2111" spans="10:10" x14ac:dyDescent="0.3">
      <c r="J2111" s="1"/>
    </row>
    <row r="2112" spans="10:10" x14ac:dyDescent="0.3">
      <c r="J2112" s="1"/>
    </row>
    <row r="2113" spans="10:10" x14ac:dyDescent="0.3">
      <c r="J2113" s="1"/>
    </row>
    <row r="2114" spans="10:10" x14ac:dyDescent="0.3">
      <c r="J2114" s="1"/>
    </row>
    <row r="2115" spans="10:10" x14ac:dyDescent="0.3">
      <c r="J2115" s="1"/>
    </row>
    <row r="2116" spans="10:10" x14ac:dyDescent="0.3">
      <c r="J2116" s="1"/>
    </row>
    <row r="2117" spans="10:10" x14ac:dyDescent="0.3">
      <c r="J2117" s="1"/>
    </row>
    <row r="2118" spans="10:10" x14ac:dyDescent="0.3">
      <c r="J2118" s="1"/>
    </row>
    <row r="2131" spans="10:10" x14ac:dyDescent="0.3">
      <c r="J2131" s="1"/>
    </row>
    <row r="2132" spans="10:10" x14ac:dyDescent="0.3">
      <c r="J2132" s="1"/>
    </row>
    <row r="2133" spans="10:10" x14ac:dyDescent="0.3">
      <c r="J2133" s="1"/>
    </row>
    <row r="2134" spans="10:10" x14ac:dyDescent="0.3">
      <c r="J2134" s="1"/>
    </row>
    <row r="2135" spans="10:10" x14ac:dyDescent="0.3">
      <c r="J2135" s="1"/>
    </row>
    <row r="2136" spans="10:10" x14ac:dyDescent="0.3">
      <c r="J2136" s="1"/>
    </row>
    <row r="2149" spans="10:10" x14ac:dyDescent="0.3">
      <c r="J2149" s="1"/>
    </row>
    <row r="2150" spans="10:10" x14ac:dyDescent="0.3">
      <c r="J2150" s="1"/>
    </row>
    <row r="2151" spans="10:10" x14ac:dyDescent="0.3">
      <c r="J2151" s="1"/>
    </row>
    <row r="2152" spans="10:10" x14ac:dyDescent="0.3">
      <c r="J2152" s="1"/>
    </row>
    <row r="2159" spans="10:10" x14ac:dyDescent="0.3">
      <c r="J2159" s="1"/>
    </row>
    <row r="2160" spans="10:10" x14ac:dyDescent="0.3">
      <c r="J2160" s="1"/>
    </row>
    <row r="2161" spans="10:10" x14ac:dyDescent="0.3">
      <c r="J2161" s="1"/>
    </row>
    <row r="2165" spans="10:10" x14ac:dyDescent="0.3">
      <c r="J2165" s="1"/>
    </row>
    <row r="2166" spans="10:10" x14ac:dyDescent="0.3">
      <c r="J2166" s="1"/>
    </row>
    <row r="2177" spans="10:10" x14ac:dyDescent="0.3">
      <c r="J2177" s="1"/>
    </row>
    <row r="2178" spans="10:10" x14ac:dyDescent="0.3">
      <c r="J2178" s="1"/>
    </row>
    <row r="2185" spans="10:10" x14ac:dyDescent="0.3">
      <c r="J2185" s="1"/>
    </row>
    <row r="2192" spans="10:10" x14ac:dyDescent="0.3">
      <c r="J2192" s="1"/>
    </row>
    <row r="2203" spans="10:10" x14ac:dyDescent="0.3">
      <c r="J2203" s="1"/>
    </row>
    <row r="2206" spans="10:10" x14ac:dyDescent="0.3">
      <c r="J2206" s="1"/>
    </row>
    <row r="2207" spans="10:10" x14ac:dyDescent="0.3">
      <c r="J2207" s="1"/>
    </row>
    <row r="2210" spans="10:10" x14ac:dyDescent="0.3">
      <c r="J2210" s="1"/>
    </row>
    <row r="2211" spans="10:10" x14ac:dyDescent="0.3">
      <c r="J2211" s="1"/>
    </row>
    <row r="2212" spans="10:10" x14ac:dyDescent="0.3">
      <c r="J2212" s="1"/>
    </row>
    <row r="2216" spans="10:10" x14ac:dyDescent="0.3">
      <c r="J2216" s="1"/>
    </row>
    <row r="2218" spans="10:10" x14ac:dyDescent="0.3">
      <c r="J2218" s="1"/>
    </row>
    <row r="2220" spans="10:10" x14ac:dyDescent="0.3">
      <c r="J2220" s="1"/>
    </row>
    <row r="2221" spans="10:10" x14ac:dyDescent="0.3">
      <c r="J2221" s="1"/>
    </row>
    <row r="2222" spans="10:10" x14ac:dyDescent="0.3">
      <c r="J2222" s="1"/>
    </row>
    <row r="2223" spans="10:10" x14ac:dyDescent="0.3">
      <c r="J2223" s="1"/>
    </row>
    <row r="2233" spans="10:10" x14ac:dyDescent="0.3">
      <c r="J2233" s="1"/>
    </row>
    <row r="2234" spans="10:10" x14ac:dyDescent="0.3">
      <c r="J2234" s="1"/>
    </row>
    <row r="2241" spans="10:10" x14ac:dyDescent="0.3">
      <c r="J2241" s="1"/>
    </row>
    <row r="2242" spans="10:10" x14ac:dyDescent="0.3">
      <c r="J2242" s="1"/>
    </row>
    <row r="2249" spans="10:10" x14ac:dyDescent="0.3">
      <c r="J2249" s="1"/>
    </row>
    <row r="2250" spans="10:10" x14ac:dyDescent="0.3">
      <c r="J2250" s="1"/>
    </row>
    <row r="2253" spans="10:10" x14ac:dyDescent="0.3">
      <c r="J2253" s="1"/>
    </row>
    <row r="2254" spans="10:10" x14ac:dyDescent="0.3">
      <c r="J2254" s="1"/>
    </row>
    <row r="2255" spans="10:10" x14ac:dyDescent="0.3">
      <c r="J2255" s="1"/>
    </row>
    <row r="2256" spans="10:10" x14ac:dyDescent="0.3">
      <c r="J2256" s="1"/>
    </row>
    <row r="2267" spans="10:10" x14ac:dyDescent="0.3">
      <c r="J2267" s="1"/>
    </row>
    <row r="2268" spans="10:10" x14ac:dyDescent="0.3">
      <c r="J2268" s="1"/>
    </row>
    <row r="2269" spans="10:10" x14ac:dyDescent="0.3">
      <c r="J2269" s="1"/>
    </row>
    <row r="2278" spans="10:10" x14ac:dyDescent="0.3">
      <c r="J2278" s="1"/>
    </row>
    <row r="2279" spans="10:10" x14ac:dyDescent="0.3">
      <c r="J2279" s="1"/>
    </row>
    <row r="2288" spans="10:10" x14ac:dyDescent="0.3">
      <c r="J2288" s="1"/>
    </row>
    <row r="2289" spans="10:10" x14ac:dyDescent="0.3">
      <c r="J2289" s="1"/>
    </row>
    <row r="2290" spans="10:10" x14ac:dyDescent="0.3">
      <c r="J2290" s="1"/>
    </row>
    <row r="2303" spans="10:10" x14ac:dyDescent="0.3">
      <c r="J2303" s="1"/>
    </row>
    <row r="2304" spans="10:10" x14ac:dyDescent="0.3">
      <c r="J2304" s="1"/>
    </row>
    <row r="2309" spans="10:10" x14ac:dyDescent="0.3">
      <c r="J2309" s="1"/>
    </row>
    <row r="2310" spans="10:10" x14ac:dyDescent="0.3">
      <c r="J2310" s="1"/>
    </row>
    <row r="2311" spans="10:10" x14ac:dyDescent="0.3">
      <c r="J2311" s="1"/>
    </row>
    <row r="2314" spans="10:10" x14ac:dyDescent="0.3">
      <c r="J2314" s="1"/>
    </row>
    <row r="2315" spans="10:10" x14ac:dyDescent="0.3">
      <c r="J2315" s="1"/>
    </row>
    <row r="2317" spans="10:10" x14ac:dyDescent="0.3">
      <c r="J2317" s="1"/>
    </row>
    <row r="2318" spans="10:10" x14ac:dyDescent="0.3">
      <c r="J2318" s="1"/>
    </row>
    <row r="2319" spans="10:10" x14ac:dyDescent="0.3">
      <c r="J2319" s="1"/>
    </row>
    <row r="2324" spans="10:10" x14ac:dyDescent="0.3">
      <c r="J2324" s="1"/>
    </row>
    <row r="2325" spans="10:10" x14ac:dyDescent="0.3">
      <c r="J2325" s="1"/>
    </row>
    <row r="2326" spans="10:10" x14ac:dyDescent="0.3">
      <c r="J2326" s="1"/>
    </row>
    <row r="2329" spans="10:10" x14ac:dyDescent="0.3">
      <c r="J2329" s="1"/>
    </row>
    <row r="2330" spans="10:10" x14ac:dyDescent="0.3">
      <c r="J2330" s="1"/>
    </row>
    <row r="2331" spans="10:10" x14ac:dyDescent="0.3">
      <c r="J2331" s="1"/>
    </row>
    <row r="2332" spans="10:10" x14ac:dyDescent="0.3">
      <c r="J2332" s="1"/>
    </row>
    <row r="2339" spans="10:10" x14ac:dyDescent="0.3">
      <c r="J2339" s="1"/>
    </row>
    <row r="2340" spans="10:10" x14ac:dyDescent="0.3">
      <c r="J2340" s="1"/>
    </row>
    <row r="2341" spans="10:10" x14ac:dyDescent="0.3">
      <c r="J2341" s="1"/>
    </row>
    <row r="2344" spans="10:10" x14ac:dyDescent="0.3">
      <c r="J2344" s="1"/>
    </row>
    <row r="2345" spans="10:10" x14ac:dyDescent="0.3">
      <c r="J2345" s="1"/>
    </row>
    <row r="2346" spans="10:10" x14ac:dyDescent="0.3">
      <c r="J2346" s="1"/>
    </row>
    <row r="2347" spans="10:10" x14ac:dyDescent="0.3">
      <c r="J2347" s="1"/>
    </row>
    <row r="2348" spans="10:10" x14ac:dyDescent="0.3">
      <c r="J2348" s="1"/>
    </row>
    <row r="2349" spans="10:10" x14ac:dyDescent="0.3">
      <c r="J2349" s="1"/>
    </row>
    <row r="2357" spans="10:10" x14ac:dyDescent="0.3">
      <c r="J2357" s="1"/>
    </row>
    <row r="2363" spans="10:10" x14ac:dyDescent="0.3">
      <c r="J2363" s="1"/>
    </row>
    <row r="2368" spans="10:10" x14ac:dyDescent="0.3">
      <c r="J2368" s="1"/>
    </row>
    <row r="2371" spans="10:10" x14ac:dyDescent="0.3">
      <c r="J2371" s="1"/>
    </row>
    <row r="2374" spans="10:10" x14ac:dyDescent="0.3">
      <c r="J2374" s="1"/>
    </row>
    <row r="2376" spans="10:10" x14ac:dyDescent="0.3">
      <c r="J2376" s="1"/>
    </row>
    <row r="2377" spans="10:10" x14ac:dyDescent="0.3">
      <c r="J2377" s="1"/>
    </row>
    <row r="2379" spans="10:10" x14ac:dyDescent="0.3">
      <c r="J2379" s="1"/>
    </row>
    <row r="2380" spans="10:10" x14ac:dyDescent="0.3">
      <c r="J2380" s="1"/>
    </row>
    <row r="2381" spans="10:10" x14ac:dyDescent="0.3">
      <c r="J2381" s="1"/>
    </row>
    <row r="2384" spans="10:10" x14ac:dyDescent="0.3">
      <c r="J2384" s="1"/>
    </row>
    <row r="2385" spans="10:10" x14ac:dyDescent="0.3">
      <c r="J2385" s="1"/>
    </row>
    <row r="2389" spans="10:10" x14ac:dyDescent="0.3">
      <c r="J2389" s="1"/>
    </row>
    <row r="2390" spans="10:10" x14ac:dyDescent="0.3">
      <c r="J2390" s="1"/>
    </row>
    <row r="2393" spans="10:10" x14ac:dyDescent="0.3">
      <c r="J2393" s="1"/>
    </row>
    <row r="2394" spans="10:10" x14ac:dyDescent="0.3">
      <c r="J2394" s="1"/>
    </row>
    <row r="2395" spans="10:10" x14ac:dyDescent="0.3">
      <c r="J2395" s="1"/>
    </row>
    <row r="2396" spans="10:10" x14ac:dyDescent="0.3">
      <c r="J2396" s="1"/>
    </row>
    <row r="2402" spans="10:10" x14ac:dyDescent="0.3">
      <c r="J2402" s="1"/>
    </row>
    <row r="2408" spans="10:10" x14ac:dyDescent="0.3">
      <c r="J2408" s="1"/>
    </row>
    <row r="2409" spans="10:10" x14ac:dyDescent="0.3">
      <c r="J2409" s="1"/>
    </row>
    <row r="2414" spans="10:10" x14ac:dyDescent="0.3">
      <c r="J2414" s="1"/>
    </row>
    <row r="2418" spans="10:10" x14ac:dyDescent="0.3">
      <c r="J2418" s="1"/>
    </row>
    <row r="2421" spans="10:10" x14ac:dyDescent="0.3">
      <c r="J2421" s="1"/>
    </row>
    <row r="2422" spans="10:10" x14ac:dyDescent="0.3">
      <c r="J2422" s="1"/>
    </row>
    <row r="2423" spans="10:10" x14ac:dyDescent="0.3">
      <c r="J2423" s="1"/>
    </row>
    <row r="2424" spans="10:10" x14ac:dyDescent="0.3">
      <c r="J2424" s="1"/>
    </row>
    <row r="2425" spans="10:10" x14ac:dyDescent="0.3">
      <c r="J2425" s="1"/>
    </row>
    <row r="2426" spans="10:10" x14ac:dyDescent="0.3">
      <c r="J2426" s="1"/>
    </row>
    <row r="2432" spans="10:10" x14ac:dyDescent="0.3">
      <c r="J2432" s="1"/>
    </row>
    <row r="2437" spans="10:10" x14ac:dyDescent="0.3">
      <c r="J2437" s="1"/>
    </row>
    <row r="2438" spans="10:10" x14ac:dyDescent="0.3">
      <c r="J2438" s="1"/>
    </row>
    <row r="2440" spans="10:10" x14ac:dyDescent="0.3">
      <c r="J2440" s="1"/>
    </row>
    <row r="2443" spans="10:10" x14ac:dyDescent="0.3">
      <c r="J2443" s="1"/>
    </row>
    <row r="2444" spans="10:10" x14ac:dyDescent="0.3">
      <c r="J2444" s="1"/>
    </row>
    <row r="2445" spans="10:10" x14ac:dyDescent="0.3">
      <c r="J2445" s="1"/>
    </row>
    <row r="2448" spans="10:10" x14ac:dyDescent="0.3">
      <c r="J2448" s="1"/>
    </row>
    <row r="2449" spans="10:10" x14ac:dyDescent="0.3">
      <c r="J2449" s="1"/>
    </row>
    <row r="2454" spans="10:10" x14ac:dyDescent="0.3">
      <c r="J2454" s="1"/>
    </row>
    <row r="2455" spans="10:10" x14ac:dyDescent="0.3">
      <c r="J2455" s="1"/>
    </row>
    <row r="2456" spans="10:10" x14ac:dyDescent="0.3">
      <c r="J2456" s="1"/>
    </row>
    <row r="2463" spans="10:10" x14ac:dyDescent="0.3">
      <c r="J2463" s="1"/>
    </row>
    <row r="2464" spans="10:10" x14ac:dyDescent="0.3">
      <c r="J2464" s="1"/>
    </row>
    <row r="2465" spans="10:10" x14ac:dyDescent="0.3">
      <c r="J2465" s="1"/>
    </row>
    <row r="2470" spans="10:10" x14ac:dyDescent="0.3">
      <c r="J2470" s="1"/>
    </row>
    <row r="2483" spans="10:10" x14ac:dyDescent="0.3">
      <c r="J2483" s="1"/>
    </row>
    <row r="2494" spans="10:10" x14ac:dyDescent="0.3">
      <c r="J2494" s="1"/>
    </row>
    <row r="2495" spans="10:10" x14ac:dyDescent="0.3">
      <c r="J2495" s="1"/>
    </row>
    <row r="2496" spans="10:10" x14ac:dyDescent="0.3">
      <c r="J2496" s="1"/>
    </row>
    <row r="2497" spans="10:10" x14ac:dyDescent="0.3">
      <c r="J2497" s="1"/>
    </row>
    <row r="2498" spans="10:10" x14ac:dyDescent="0.3">
      <c r="J2498" s="1"/>
    </row>
    <row r="2502" spans="10:10" x14ac:dyDescent="0.3">
      <c r="J2502" s="1"/>
    </row>
    <row r="2505" spans="10:10" x14ac:dyDescent="0.3">
      <c r="J2505" s="1"/>
    </row>
    <row r="2506" spans="10:10" x14ac:dyDescent="0.3">
      <c r="J2506" s="1"/>
    </row>
    <row r="2511" spans="10:10" x14ac:dyDescent="0.3">
      <c r="J2511" s="1"/>
    </row>
    <row r="2512" spans="10:10" x14ac:dyDescent="0.3">
      <c r="J2512" s="1"/>
    </row>
    <row r="2513" spans="10:10" x14ac:dyDescent="0.3">
      <c r="J2513" s="1"/>
    </row>
    <row r="2518" spans="10:10" x14ac:dyDescent="0.3">
      <c r="J2518" s="1"/>
    </row>
    <row r="2523" spans="10:10" x14ac:dyDescent="0.3">
      <c r="J2523" s="1"/>
    </row>
    <row r="2524" spans="10:10" x14ac:dyDescent="0.3">
      <c r="J2524" s="1"/>
    </row>
    <row r="2525" spans="10:10" x14ac:dyDescent="0.3">
      <c r="J2525" s="1"/>
    </row>
    <row r="2532" spans="10:10" x14ac:dyDescent="0.3">
      <c r="J2532" s="1"/>
    </row>
    <row r="2533" spans="10:10" x14ac:dyDescent="0.3">
      <c r="J2533" s="1"/>
    </row>
    <row r="2534" spans="10:10" x14ac:dyDescent="0.3">
      <c r="J2534" s="1"/>
    </row>
    <row r="2546" spans="10:10" x14ac:dyDescent="0.3">
      <c r="J2546" s="1"/>
    </row>
    <row r="2547" spans="10:10" x14ac:dyDescent="0.3">
      <c r="J2547" s="1"/>
    </row>
    <row r="2548" spans="10:10" x14ac:dyDescent="0.3">
      <c r="J2548" s="1"/>
    </row>
    <row r="2557" spans="10:10" x14ac:dyDescent="0.3">
      <c r="J2557" s="1"/>
    </row>
    <row r="2560" spans="10:10" x14ac:dyDescent="0.3">
      <c r="J2560" s="1"/>
    </row>
    <row r="2564" spans="10:10" x14ac:dyDescent="0.3">
      <c r="J2564" s="1"/>
    </row>
    <row r="2568" spans="10:10" x14ac:dyDescent="0.3">
      <c r="J2568" s="1"/>
    </row>
    <row r="2569" spans="10:10" x14ac:dyDescent="0.3">
      <c r="J2569" s="1"/>
    </row>
    <row r="2570" spans="10:10" x14ac:dyDescent="0.3">
      <c r="J2570" s="1"/>
    </row>
    <row r="2571" spans="10:10" x14ac:dyDescent="0.3">
      <c r="J2571" s="1"/>
    </row>
    <row r="2578" spans="10:10" x14ac:dyDescent="0.3">
      <c r="J2578" s="1"/>
    </row>
    <row r="2579" spans="10:10" x14ac:dyDescent="0.3">
      <c r="J2579" s="1"/>
    </row>
    <row r="2580" spans="10:10" x14ac:dyDescent="0.3">
      <c r="J2580" s="1"/>
    </row>
    <row r="2581" spans="10:10" x14ac:dyDescent="0.3">
      <c r="J2581" s="1"/>
    </row>
    <row r="2590" spans="10:10" x14ac:dyDescent="0.3">
      <c r="J2590" s="1"/>
    </row>
    <row r="2591" spans="10:10" x14ac:dyDescent="0.3">
      <c r="J2591" s="1"/>
    </row>
    <row r="2592" spans="10:10" x14ac:dyDescent="0.3">
      <c r="J2592" s="1"/>
    </row>
    <row r="2606" spans="10:10" x14ac:dyDescent="0.3">
      <c r="J2606" s="1"/>
    </row>
    <row r="2607" spans="10:10" x14ac:dyDescent="0.3">
      <c r="J2607" s="1"/>
    </row>
    <row r="2608" spans="10:10" x14ac:dyDescent="0.3">
      <c r="J2608" s="1"/>
    </row>
    <row r="2618" spans="10:10" x14ac:dyDescent="0.3">
      <c r="J2618" s="1"/>
    </row>
    <row r="2619" spans="10:10" x14ac:dyDescent="0.3">
      <c r="J2619" s="1"/>
    </row>
    <row r="2620" spans="10:10" x14ac:dyDescent="0.3">
      <c r="J2620" s="1"/>
    </row>
    <row r="2622" spans="10:10" x14ac:dyDescent="0.3">
      <c r="J2622" s="1"/>
    </row>
    <row r="2623" spans="10:10" x14ac:dyDescent="0.3">
      <c r="J2623" s="1"/>
    </row>
    <row r="2624" spans="10:10" x14ac:dyDescent="0.3">
      <c r="J2624" s="1"/>
    </row>
    <row r="2635" spans="10:10" x14ac:dyDescent="0.3">
      <c r="J2635" s="1"/>
    </row>
    <row r="2636" spans="10:10" x14ac:dyDescent="0.3">
      <c r="J2636" s="1"/>
    </row>
    <row r="2637" spans="10:10" x14ac:dyDescent="0.3">
      <c r="J2637" s="1"/>
    </row>
    <row r="2638" spans="10:10" x14ac:dyDescent="0.3">
      <c r="J2638" s="1"/>
    </row>
    <row r="2646" spans="10:10" x14ac:dyDescent="0.3">
      <c r="J2646" s="1"/>
    </row>
    <row r="2651" spans="10:10" x14ac:dyDescent="0.3">
      <c r="J2651" s="1"/>
    </row>
    <row r="2652" spans="10:10" x14ac:dyDescent="0.3">
      <c r="J2652" s="1"/>
    </row>
    <row r="2659" spans="10:10" x14ac:dyDescent="0.3">
      <c r="J2659" s="1"/>
    </row>
    <row r="2660" spans="10:10" x14ac:dyDescent="0.3">
      <c r="J2660" s="1"/>
    </row>
    <row r="2662" spans="10:10" x14ac:dyDescent="0.3">
      <c r="J2662" s="1"/>
    </row>
    <row r="2664" spans="10:10" x14ac:dyDescent="0.3">
      <c r="J2664" s="1"/>
    </row>
    <row r="2665" spans="10:10" x14ac:dyDescent="0.3">
      <c r="J2665" s="1"/>
    </row>
    <row r="2666" spans="10:10" x14ac:dyDescent="0.3">
      <c r="J2666" s="1"/>
    </row>
    <row r="2667" spans="10:10" x14ac:dyDescent="0.3">
      <c r="J2667" s="1"/>
    </row>
    <row r="2675" spans="10:10" x14ac:dyDescent="0.3">
      <c r="J2675" s="1"/>
    </row>
    <row r="2676" spans="10:10" x14ac:dyDescent="0.3">
      <c r="J2676" s="1"/>
    </row>
    <row r="2677" spans="10:10" x14ac:dyDescent="0.3">
      <c r="J2677" s="1"/>
    </row>
    <row r="2678" spans="10:10" x14ac:dyDescent="0.3">
      <c r="J2678" s="1"/>
    </row>
    <row r="2679" spans="10:10" x14ac:dyDescent="0.3">
      <c r="J2679" s="1"/>
    </row>
    <row r="2696" spans="10:10" x14ac:dyDescent="0.3">
      <c r="J2696" s="1"/>
    </row>
    <row r="2697" spans="10:10" x14ac:dyDescent="0.3">
      <c r="J2697" s="1"/>
    </row>
    <row r="2698" spans="10:10" x14ac:dyDescent="0.3">
      <c r="J2698" s="1"/>
    </row>
    <row r="2704" spans="10:10" x14ac:dyDescent="0.3">
      <c r="J2704" s="1"/>
    </row>
    <row r="2705" spans="10:10" x14ac:dyDescent="0.3">
      <c r="J2705" s="1"/>
    </row>
    <row r="2706" spans="10:10" x14ac:dyDescent="0.3">
      <c r="J2706" s="1"/>
    </row>
    <row r="2710" spans="10:10" x14ac:dyDescent="0.3">
      <c r="J2710" s="1"/>
    </row>
    <row r="2711" spans="10:10" x14ac:dyDescent="0.3">
      <c r="J2711" s="1"/>
    </row>
    <row r="2712" spans="10:10" x14ac:dyDescent="0.3">
      <c r="J2712" s="1"/>
    </row>
    <row r="2713" spans="10:10" x14ac:dyDescent="0.3">
      <c r="J2713" s="1"/>
    </row>
    <row r="2720" spans="10:10" x14ac:dyDescent="0.3">
      <c r="J2720" s="1"/>
    </row>
    <row r="2721" spans="10:10" x14ac:dyDescent="0.3">
      <c r="J2721" s="1"/>
    </row>
    <row r="2722" spans="10:10" x14ac:dyDescent="0.3">
      <c r="J2722" s="1"/>
    </row>
    <row r="2723" spans="10:10" x14ac:dyDescent="0.3">
      <c r="J2723" s="1"/>
    </row>
    <row r="2724" spans="10:10" x14ac:dyDescent="0.3">
      <c r="J2724" s="1"/>
    </row>
    <row r="2738" spans="10:10" x14ac:dyDescent="0.3">
      <c r="J2738" s="1"/>
    </row>
    <row r="2741" spans="10:10" x14ac:dyDescent="0.3">
      <c r="J2741" s="1"/>
    </row>
    <row r="2742" spans="10:10" x14ac:dyDescent="0.3">
      <c r="J2742" s="1"/>
    </row>
    <row r="2746" spans="10:10" x14ac:dyDescent="0.3">
      <c r="J2746" s="1"/>
    </row>
    <row r="2755" spans="10:10" x14ac:dyDescent="0.3">
      <c r="J2755" s="1"/>
    </row>
    <row r="2756" spans="10:10" x14ac:dyDescent="0.3">
      <c r="J2756" s="1"/>
    </row>
    <row r="2757" spans="10:10" x14ac:dyDescent="0.3">
      <c r="J2757" s="1"/>
    </row>
    <row r="2758" spans="10:10" x14ac:dyDescent="0.3">
      <c r="J2758" s="1"/>
    </row>
    <row r="2759" spans="10:10" x14ac:dyDescent="0.3">
      <c r="J2759" s="1"/>
    </row>
    <row r="2763" spans="10:10" x14ac:dyDescent="0.3">
      <c r="J2763" s="1"/>
    </row>
    <row r="2764" spans="10:10" x14ac:dyDescent="0.3">
      <c r="J2764" s="1"/>
    </row>
    <row r="2765" spans="10:10" x14ac:dyDescent="0.3">
      <c r="J2765" s="1"/>
    </row>
    <row r="2766" spans="10:10" x14ac:dyDescent="0.3">
      <c r="J2766" s="1"/>
    </row>
    <row r="2767" spans="10:10" x14ac:dyDescent="0.3">
      <c r="J2767" s="1"/>
    </row>
    <row r="2768" spans="10:10" x14ac:dyDescent="0.3">
      <c r="J2768" s="1"/>
    </row>
    <row r="2782" spans="10:10" x14ac:dyDescent="0.3">
      <c r="J2782" s="1"/>
    </row>
    <row r="2783" spans="10:10" x14ac:dyDescent="0.3">
      <c r="J2783" s="1"/>
    </row>
    <row r="2787" spans="10:10" x14ac:dyDescent="0.3">
      <c r="J2787" s="1"/>
    </row>
    <row r="2791" spans="10:10" x14ac:dyDescent="0.3">
      <c r="J2791" s="1"/>
    </row>
    <row r="2797" spans="10:10" x14ac:dyDescent="0.3">
      <c r="J2797" s="1"/>
    </row>
    <row r="2798" spans="10:10" x14ac:dyDescent="0.3">
      <c r="J2798" s="1"/>
    </row>
    <row r="2801" spans="10:10" x14ac:dyDescent="0.3">
      <c r="J2801" s="1"/>
    </row>
    <row r="2802" spans="10:10" x14ac:dyDescent="0.3">
      <c r="J2802" s="1"/>
    </row>
    <row r="2803" spans="10:10" x14ac:dyDescent="0.3">
      <c r="J2803" s="1"/>
    </row>
    <row r="2804" spans="10:10" x14ac:dyDescent="0.3">
      <c r="J2804" s="1"/>
    </row>
    <row r="2812" spans="10:10" x14ac:dyDescent="0.3">
      <c r="J2812" s="1"/>
    </row>
    <row r="2815" spans="10:10" x14ac:dyDescent="0.3">
      <c r="J2815" s="1"/>
    </row>
    <row r="2818" spans="10:10" x14ac:dyDescent="0.3">
      <c r="J2818" s="1"/>
    </row>
    <row r="2834" spans="10:10" x14ac:dyDescent="0.3">
      <c r="J2834" s="1"/>
    </row>
    <row r="2835" spans="10:10" x14ac:dyDescent="0.3">
      <c r="J2835" s="1"/>
    </row>
    <row r="2840" spans="10:10" x14ac:dyDescent="0.3">
      <c r="J2840" s="1"/>
    </row>
    <row r="2843" spans="10:10" x14ac:dyDescent="0.3">
      <c r="J2843" s="1"/>
    </row>
    <row r="2847" spans="10:10" x14ac:dyDescent="0.3">
      <c r="J2847" s="1"/>
    </row>
    <row r="2848" spans="10:10" x14ac:dyDescent="0.3">
      <c r="J2848" s="1"/>
    </row>
    <row r="2850" spans="10:10" x14ac:dyDescent="0.3">
      <c r="J2850" s="1"/>
    </row>
    <row r="2852" spans="10:10" x14ac:dyDescent="0.3">
      <c r="J2852" s="1"/>
    </row>
    <row r="2853" spans="10:10" x14ac:dyDescent="0.3">
      <c r="J2853" s="1"/>
    </row>
    <row r="2857" spans="10:10" x14ac:dyDescent="0.3">
      <c r="J2857" s="1"/>
    </row>
    <row r="2860" spans="10:10" x14ac:dyDescent="0.3">
      <c r="J2860" s="1"/>
    </row>
    <row r="2861" spans="10:10" x14ac:dyDescent="0.3">
      <c r="J2861" s="1"/>
    </row>
    <row r="2862" spans="10:10" x14ac:dyDescent="0.3">
      <c r="J2862" s="1"/>
    </row>
    <row r="2863" spans="10:10" x14ac:dyDescent="0.3">
      <c r="J2863" s="1"/>
    </row>
    <row r="2864" spans="10:10" x14ac:dyDescent="0.3">
      <c r="J2864" s="1"/>
    </row>
    <row r="2874" spans="10:10" x14ac:dyDescent="0.3">
      <c r="J2874" s="1"/>
    </row>
    <row r="2878" spans="10:10" x14ac:dyDescent="0.3">
      <c r="J2878" s="1"/>
    </row>
    <row r="2884" spans="10:10" x14ac:dyDescent="0.3">
      <c r="J2884" s="1"/>
    </row>
    <row r="2889" spans="10:10" x14ac:dyDescent="0.3">
      <c r="J2889" s="1"/>
    </row>
    <row r="2890" spans="10:10" x14ac:dyDescent="0.3">
      <c r="J2890" s="1"/>
    </row>
    <row r="2892" spans="10:10" x14ac:dyDescent="0.3">
      <c r="J2892" s="1"/>
    </row>
    <row r="2895" spans="10:10" x14ac:dyDescent="0.3">
      <c r="J2895" s="1"/>
    </row>
    <row r="2901" spans="10:10" x14ac:dyDescent="0.3">
      <c r="J2901" s="1"/>
    </row>
    <row r="2902" spans="10:10" x14ac:dyDescent="0.3">
      <c r="J2902" s="1"/>
    </row>
    <row r="2903" spans="10:10" x14ac:dyDescent="0.3">
      <c r="J2903" s="1"/>
    </row>
    <row r="2904" spans="10:10" x14ac:dyDescent="0.3">
      <c r="J2904" s="1"/>
    </row>
    <row r="2908" spans="10:10" x14ac:dyDescent="0.3">
      <c r="J2908" s="1"/>
    </row>
    <row r="2909" spans="10:10" x14ac:dyDescent="0.3">
      <c r="J2909" s="1"/>
    </row>
    <row r="2913" spans="10:10" x14ac:dyDescent="0.3">
      <c r="J2913" s="1"/>
    </row>
    <row r="2915" spans="10:10" x14ac:dyDescent="0.3">
      <c r="J2915" s="1"/>
    </row>
    <row r="2916" spans="10:10" x14ac:dyDescent="0.3">
      <c r="J2916" s="1"/>
    </row>
    <row r="2917" spans="10:10" x14ac:dyDescent="0.3">
      <c r="J2917" s="1"/>
    </row>
    <row r="2918" spans="10:10" x14ac:dyDescent="0.3">
      <c r="J2918" s="1"/>
    </row>
    <row r="2919" spans="10:10" x14ac:dyDescent="0.3">
      <c r="J2919" s="1"/>
    </row>
    <row r="2920" spans="10:10" x14ac:dyDescent="0.3">
      <c r="J2920" s="1"/>
    </row>
    <row r="2921" spans="10:10" x14ac:dyDescent="0.3">
      <c r="J2921" s="1"/>
    </row>
    <row r="2922" spans="10:10" x14ac:dyDescent="0.3">
      <c r="J2922" s="1"/>
    </row>
    <row r="2923" spans="10:10" x14ac:dyDescent="0.3">
      <c r="J2923" s="1"/>
    </row>
    <row r="2933" spans="10:10" x14ac:dyDescent="0.3">
      <c r="J2933" s="1"/>
    </row>
    <row r="2939" spans="10:10" x14ac:dyDescent="0.3">
      <c r="J2939" s="1"/>
    </row>
    <row r="2945" spans="10:10" x14ac:dyDescent="0.3">
      <c r="J2945" s="1"/>
    </row>
    <row r="2946" spans="10:10" x14ac:dyDescent="0.3">
      <c r="J2946" s="1"/>
    </row>
    <row r="2947" spans="10:10" x14ac:dyDescent="0.3">
      <c r="J2947" s="1"/>
    </row>
    <row r="2948" spans="10:10" x14ac:dyDescent="0.3">
      <c r="J2948" s="1"/>
    </row>
    <row r="2949" spans="10:10" x14ac:dyDescent="0.3">
      <c r="J2949" s="1"/>
    </row>
    <row r="2961" spans="10:10" x14ac:dyDescent="0.3">
      <c r="J2961" s="1"/>
    </row>
    <row r="2962" spans="10:10" x14ac:dyDescent="0.3">
      <c r="J2962" s="1"/>
    </row>
    <row r="2968" spans="10:10" x14ac:dyDescent="0.3">
      <c r="J2968" s="1"/>
    </row>
    <row r="2969" spans="10:10" x14ac:dyDescent="0.3">
      <c r="J2969" s="1"/>
    </row>
    <row r="2977" spans="10:10" x14ac:dyDescent="0.3">
      <c r="J2977" s="1"/>
    </row>
    <row r="2982" spans="10:10" x14ac:dyDescent="0.3">
      <c r="J2982" s="1"/>
    </row>
    <row r="2983" spans="10:10" x14ac:dyDescent="0.3">
      <c r="J2983" s="1"/>
    </row>
    <row r="2984" spans="10:10" x14ac:dyDescent="0.3">
      <c r="J2984" s="1"/>
    </row>
    <row r="2985" spans="10:10" x14ac:dyDescent="0.3">
      <c r="J2985" s="1"/>
    </row>
    <row r="2986" spans="10:10" x14ac:dyDescent="0.3">
      <c r="J2986" s="1"/>
    </row>
    <row r="2987" spans="10:10" x14ac:dyDescent="0.3">
      <c r="J2987" s="1"/>
    </row>
    <row r="3000" spans="10:10" x14ac:dyDescent="0.3">
      <c r="J3000" s="1"/>
    </row>
    <row r="3004" spans="10:10" x14ac:dyDescent="0.3">
      <c r="J3004" s="1"/>
    </row>
    <row r="3005" spans="10:10" x14ac:dyDescent="0.3">
      <c r="J3005" s="1"/>
    </row>
    <row r="3006" spans="10:10" x14ac:dyDescent="0.3">
      <c r="J3006" s="1"/>
    </row>
    <row r="3007" spans="10:10" x14ac:dyDescent="0.3">
      <c r="J3007" s="1"/>
    </row>
    <row r="3008" spans="10:10" x14ac:dyDescent="0.3">
      <c r="J3008" s="1"/>
    </row>
    <row r="3009" spans="10:10" x14ac:dyDescent="0.3">
      <c r="J3009" s="1"/>
    </row>
    <row r="3010" spans="10:10" x14ac:dyDescent="0.3">
      <c r="J3010" s="1"/>
    </row>
    <row r="3011" spans="10:10" x14ac:dyDescent="0.3">
      <c r="J3011" s="1"/>
    </row>
    <row r="3012" spans="10:10" x14ac:dyDescent="0.3">
      <c r="J3012" s="1"/>
    </row>
    <row r="3013" spans="10:10" x14ac:dyDescent="0.3">
      <c r="J3013" s="1"/>
    </row>
    <row r="3031" spans="10:10" x14ac:dyDescent="0.3">
      <c r="J3031" s="1"/>
    </row>
    <row r="3032" spans="10:10" x14ac:dyDescent="0.3">
      <c r="J3032" s="1"/>
    </row>
    <row r="3033" spans="10:10" x14ac:dyDescent="0.3">
      <c r="J3033" s="1"/>
    </row>
    <row r="3034" spans="10:10" x14ac:dyDescent="0.3">
      <c r="J3034" s="1"/>
    </row>
    <row r="3035" spans="10:10" x14ac:dyDescent="0.3">
      <c r="J3035" s="1"/>
    </row>
    <row r="3041" spans="10:10" x14ac:dyDescent="0.3">
      <c r="J3041" s="1"/>
    </row>
    <row r="3043" spans="10:10" x14ac:dyDescent="0.3">
      <c r="J3043" s="1"/>
    </row>
    <row r="3045" spans="10:10" x14ac:dyDescent="0.3">
      <c r="J3045" s="1"/>
    </row>
    <row r="3046" spans="10:10" x14ac:dyDescent="0.3">
      <c r="J3046" s="1"/>
    </row>
    <row r="3047" spans="10:10" x14ac:dyDescent="0.3">
      <c r="J3047" s="1"/>
    </row>
    <row r="3048" spans="10:10" x14ac:dyDescent="0.3">
      <c r="J3048" s="1"/>
    </row>
    <row r="3056" spans="10:10" x14ac:dyDescent="0.3">
      <c r="J3056" s="1"/>
    </row>
    <row r="3058" spans="10:10" x14ac:dyDescent="0.3">
      <c r="J3058" s="1"/>
    </row>
    <row r="3059" spans="10:10" x14ac:dyDescent="0.3">
      <c r="J3059" s="1"/>
    </row>
    <row r="3063" spans="10:10" x14ac:dyDescent="0.3">
      <c r="J3063" s="1"/>
    </row>
    <row r="3067" spans="10:10" x14ac:dyDescent="0.3">
      <c r="J3067" s="1"/>
    </row>
    <row r="3071" spans="10:10" x14ac:dyDescent="0.3">
      <c r="J3071" s="1"/>
    </row>
    <row r="3072" spans="10:10" x14ac:dyDescent="0.3">
      <c r="J3072" s="1"/>
    </row>
    <row r="3073" spans="10:10" x14ac:dyDescent="0.3">
      <c r="J3073" s="1"/>
    </row>
    <row r="3080" spans="10:10" x14ac:dyDescent="0.3">
      <c r="J3080" s="1"/>
    </row>
    <row r="3081" spans="10:10" x14ac:dyDescent="0.3">
      <c r="J3081" s="1"/>
    </row>
    <row r="3082" spans="10:10" x14ac:dyDescent="0.3">
      <c r="J3082" s="1"/>
    </row>
    <row r="3093" spans="10:10" x14ac:dyDescent="0.3">
      <c r="J3093" s="1"/>
    </row>
    <row r="3101" spans="10:10" x14ac:dyDescent="0.3">
      <c r="J3101" s="1"/>
    </row>
    <row r="3102" spans="10:10" x14ac:dyDescent="0.3">
      <c r="J3102" s="1"/>
    </row>
    <row r="3103" spans="10:10" x14ac:dyDescent="0.3">
      <c r="J3103" s="1"/>
    </row>
    <row r="3112" spans="10:10" x14ac:dyDescent="0.3">
      <c r="J3112" s="1"/>
    </row>
    <row r="3122" spans="10:10" x14ac:dyDescent="0.3">
      <c r="J3122" s="1"/>
    </row>
    <row r="3123" spans="10:10" x14ac:dyDescent="0.3">
      <c r="J3123" s="1"/>
    </row>
    <row r="3128" spans="10:10" x14ac:dyDescent="0.3">
      <c r="J3128" s="1"/>
    </row>
    <row r="3133" spans="10:10" x14ac:dyDescent="0.3">
      <c r="J3133" s="1"/>
    </row>
    <row r="3136" spans="10:10" x14ac:dyDescent="0.3">
      <c r="J3136" s="1"/>
    </row>
    <row r="3143" spans="10:10" x14ac:dyDescent="0.3">
      <c r="J3143" s="1"/>
    </row>
    <row r="3144" spans="10:10" x14ac:dyDescent="0.3">
      <c r="J3144" s="1"/>
    </row>
    <row r="3148" spans="10:10" x14ac:dyDescent="0.3">
      <c r="J3148" s="1"/>
    </row>
    <row r="3160" spans="10:10" x14ac:dyDescent="0.3">
      <c r="J3160" s="1"/>
    </row>
    <row r="3161" spans="10:10" x14ac:dyDescent="0.3">
      <c r="J3161" s="1"/>
    </row>
    <row r="3166" spans="10:10" x14ac:dyDescent="0.3">
      <c r="J3166" s="1"/>
    </row>
    <row r="3171" spans="10:10" x14ac:dyDescent="0.3">
      <c r="J3171" s="1"/>
    </row>
    <row r="3172" spans="10:10" x14ac:dyDescent="0.3">
      <c r="J3172" s="1"/>
    </row>
    <row r="3178" spans="10:10" x14ac:dyDescent="0.3">
      <c r="J3178" s="1"/>
    </row>
    <row r="3182" spans="10:10" x14ac:dyDescent="0.3">
      <c r="J3182" s="1"/>
    </row>
    <row r="3187" spans="10:10" x14ac:dyDescent="0.3">
      <c r="J3187" s="1"/>
    </row>
    <row r="3188" spans="10:10" x14ac:dyDescent="0.3">
      <c r="J3188" s="1"/>
    </row>
    <row r="3197" spans="10:10" x14ac:dyDescent="0.3">
      <c r="J3197" s="1"/>
    </row>
    <row r="3198" spans="10:10" x14ac:dyDescent="0.3">
      <c r="J3198" s="1"/>
    </row>
    <row r="3199" spans="10:10" x14ac:dyDescent="0.3">
      <c r="J3199" s="1"/>
    </row>
    <row r="3200" spans="10:10" x14ac:dyDescent="0.3">
      <c r="J3200" s="1"/>
    </row>
    <row r="3205" spans="10:10" x14ac:dyDescent="0.3">
      <c r="J3205" s="1"/>
    </row>
    <row r="3206" spans="10:10" x14ac:dyDescent="0.3">
      <c r="J3206" s="1"/>
    </row>
    <row r="3207" spans="10:10" x14ac:dyDescent="0.3">
      <c r="J3207" s="1"/>
    </row>
    <row r="3216" spans="10:10" x14ac:dyDescent="0.3">
      <c r="J3216" s="1"/>
    </row>
    <row r="3218" spans="10:10" x14ac:dyDescent="0.3">
      <c r="J3218" s="1"/>
    </row>
    <row r="3219" spans="10:10" x14ac:dyDescent="0.3">
      <c r="J3219" s="1"/>
    </row>
    <row r="3225" spans="10:10" x14ac:dyDescent="0.3">
      <c r="J3225" s="1"/>
    </row>
    <row r="3229" spans="10:10" x14ac:dyDescent="0.3">
      <c r="J3229" s="1"/>
    </row>
    <row r="3230" spans="10:10" x14ac:dyDescent="0.3">
      <c r="J3230" s="1"/>
    </row>
    <row r="3231" spans="10:10" x14ac:dyDescent="0.3">
      <c r="J3231" s="1"/>
    </row>
    <row r="3232" spans="10:10" x14ac:dyDescent="0.3">
      <c r="J3232" s="1"/>
    </row>
    <row r="3240" spans="10:10" x14ac:dyDescent="0.3">
      <c r="J3240" s="1"/>
    </row>
    <row r="3241" spans="10:10" x14ac:dyDescent="0.3">
      <c r="J3241" s="1"/>
    </row>
    <row r="3245" spans="10:10" x14ac:dyDescent="0.3">
      <c r="J3245" s="1"/>
    </row>
    <row r="3249" spans="10:10" x14ac:dyDescent="0.3">
      <c r="J3249" s="1"/>
    </row>
    <row r="3251" spans="10:10" x14ac:dyDescent="0.3">
      <c r="J3251" s="1"/>
    </row>
    <row r="3252" spans="10:10" x14ac:dyDescent="0.3">
      <c r="J3252" s="1"/>
    </row>
    <row r="3259" spans="10:10" x14ac:dyDescent="0.3">
      <c r="J3259" s="1"/>
    </row>
    <row r="3262" spans="10:10" x14ac:dyDescent="0.3">
      <c r="J3262" s="1"/>
    </row>
    <row r="3263" spans="10:10" x14ac:dyDescent="0.3">
      <c r="J3263" s="1"/>
    </row>
    <row r="3264" spans="10:10" x14ac:dyDescent="0.3">
      <c r="J3264" s="1"/>
    </row>
    <row r="3265" spans="10:10" x14ac:dyDescent="0.3">
      <c r="J3265" s="1"/>
    </row>
    <row r="3266" spans="10:10" x14ac:dyDescent="0.3">
      <c r="J3266" s="1"/>
    </row>
    <row r="3267" spans="10:10" x14ac:dyDescent="0.3">
      <c r="J3267" s="1"/>
    </row>
    <row r="3268" spans="10:10" x14ac:dyDescent="0.3">
      <c r="J3268" s="1"/>
    </row>
    <row r="3282" spans="10:10" x14ac:dyDescent="0.3">
      <c r="J3282" s="1"/>
    </row>
    <row r="3283" spans="10:10" x14ac:dyDescent="0.3">
      <c r="J3283" s="1"/>
    </row>
    <row r="3284" spans="10:10" x14ac:dyDescent="0.3">
      <c r="J3284" s="1"/>
    </row>
    <row r="3285" spans="10:10" x14ac:dyDescent="0.3">
      <c r="J3285" s="1"/>
    </row>
    <row r="3286" spans="10:10" x14ac:dyDescent="0.3">
      <c r="J3286" s="1"/>
    </row>
    <row r="3296" spans="10:10" x14ac:dyDescent="0.3">
      <c r="J3296" s="1"/>
    </row>
    <row r="3301" spans="10:10" x14ac:dyDescent="0.3">
      <c r="J3301" s="1"/>
    </row>
    <row r="3302" spans="10:10" x14ac:dyDescent="0.3">
      <c r="J3302" s="1"/>
    </row>
    <row r="3303" spans="10:10" x14ac:dyDescent="0.3">
      <c r="J3303" s="1"/>
    </row>
    <row r="3304" spans="10:10" x14ac:dyDescent="0.3">
      <c r="J3304" s="1"/>
    </row>
    <row r="3314" spans="10:10" x14ac:dyDescent="0.3">
      <c r="J3314" s="1"/>
    </row>
    <row r="3315" spans="10:10" x14ac:dyDescent="0.3">
      <c r="J3315" s="1"/>
    </row>
    <row r="3318" spans="10:10" x14ac:dyDescent="0.3">
      <c r="J3318" s="1"/>
    </row>
    <row r="3319" spans="10:10" x14ac:dyDescent="0.3">
      <c r="J3319" s="1"/>
    </row>
    <row r="3320" spans="10:10" x14ac:dyDescent="0.3">
      <c r="J3320" s="1"/>
    </row>
    <row r="3323" spans="10:10" x14ac:dyDescent="0.3">
      <c r="J3323" s="1"/>
    </row>
    <row r="3324" spans="10:10" x14ac:dyDescent="0.3">
      <c r="J3324" s="1"/>
    </row>
    <row r="3327" spans="10:10" x14ac:dyDescent="0.3">
      <c r="J3327" s="1"/>
    </row>
    <row r="3331" spans="10:10" x14ac:dyDescent="0.3">
      <c r="J3331" s="1"/>
    </row>
    <row r="3332" spans="10:10" x14ac:dyDescent="0.3">
      <c r="J3332" s="1"/>
    </row>
    <row r="3338" spans="10:10" x14ac:dyDescent="0.3">
      <c r="J3338" s="1"/>
    </row>
    <row r="3342" spans="10:10" x14ac:dyDescent="0.3">
      <c r="J3342" s="1"/>
    </row>
    <row r="3345" spans="10:10" x14ac:dyDescent="0.3">
      <c r="J3345" s="1"/>
    </row>
    <row r="3346" spans="10:10" x14ac:dyDescent="0.3">
      <c r="J3346" s="1"/>
    </row>
    <row r="3352" spans="10:10" x14ac:dyDescent="0.3">
      <c r="J3352" s="1"/>
    </row>
    <row r="3353" spans="10:10" x14ac:dyDescent="0.3">
      <c r="J3353" s="1"/>
    </row>
    <row r="3354" spans="10:10" x14ac:dyDescent="0.3">
      <c r="J3354" s="1"/>
    </row>
    <row r="3366" spans="10:10" x14ac:dyDescent="0.3">
      <c r="J3366" s="1"/>
    </row>
    <row r="3369" spans="10:10" x14ac:dyDescent="0.3">
      <c r="J3369" s="1"/>
    </row>
    <row r="3371" spans="10:10" x14ac:dyDescent="0.3">
      <c r="J3371" s="1"/>
    </row>
    <row r="3372" spans="10:10" x14ac:dyDescent="0.3">
      <c r="J3372" s="1"/>
    </row>
    <row r="3373" spans="10:10" x14ac:dyDescent="0.3">
      <c r="J3373" s="1"/>
    </row>
    <row r="3374" spans="10:10" x14ac:dyDescent="0.3">
      <c r="J3374" s="1"/>
    </row>
    <row r="3375" spans="10:10" x14ac:dyDescent="0.3">
      <c r="J3375" s="1"/>
    </row>
    <row r="3376" spans="10:10" x14ac:dyDescent="0.3">
      <c r="J3376" s="1"/>
    </row>
    <row r="3383" spans="10:10" x14ac:dyDescent="0.3">
      <c r="J3383" s="1"/>
    </row>
    <row r="3384" spans="10:10" x14ac:dyDescent="0.3">
      <c r="J3384" s="1"/>
    </row>
    <row r="3385" spans="10:10" x14ac:dyDescent="0.3">
      <c r="J3385" s="1"/>
    </row>
    <row r="3386" spans="10:10" x14ac:dyDescent="0.3">
      <c r="J3386" s="1"/>
    </row>
    <row r="3387" spans="10:10" x14ac:dyDescent="0.3">
      <c r="J3387" s="1"/>
    </row>
    <row r="3388" spans="10:10" x14ac:dyDescent="0.3">
      <c r="J3388" s="1"/>
    </row>
    <row r="3389" spans="10:10" x14ac:dyDescent="0.3">
      <c r="J3389" s="1"/>
    </row>
    <row r="3400" spans="10:10" x14ac:dyDescent="0.3">
      <c r="J3400" s="1"/>
    </row>
    <row r="3401" spans="10:10" x14ac:dyDescent="0.3">
      <c r="J3401" s="1"/>
    </row>
    <row r="3403" spans="10:10" x14ac:dyDescent="0.3">
      <c r="J3403" s="1"/>
    </row>
    <row r="3404" spans="10:10" x14ac:dyDescent="0.3">
      <c r="J3404" s="1"/>
    </row>
    <row r="3405" spans="10:10" x14ac:dyDescent="0.3">
      <c r="J3405" s="1"/>
    </row>
    <row r="3411" spans="10:10" x14ac:dyDescent="0.3">
      <c r="J3411" s="1"/>
    </row>
    <row r="3412" spans="10:10" x14ac:dyDescent="0.3">
      <c r="J3412" s="1"/>
    </row>
    <row r="3415" spans="10:10" x14ac:dyDescent="0.3">
      <c r="J3415" s="1"/>
    </row>
    <row r="3416" spans="10:10" x14ac:dyDescent="0.3">
      <c r="J3416" s="1"/>
    </row>
    <row r="3417" spans="10:10" x14ac:dyDescent="0.3">
      <c r="J3417" s="1"/>
    </row>
    <row r="3418" spans="10:10" x14ac:dyDescent="0.3">
      <c r="J3418" s="1"/>
    </row>
    <row r="3419" spans="10:10" x14ac:dyDescent="0.3">
      <c r="J3419" s="1"/>
    </row>
    <row r="3420" spans="10:10" x14ac:dyDescent="0.3">
      <c r="J3420" s="1"/>
    </row>
    <row r="3430" spans="10:10" x14ac:dyDescent="0.3">
      <c r="J3430" s="1"/>
    </row>
    <row r="3431" spans="10:10" x14ac:dyDescent="0.3">
      <c r="J3431" s="1"/>
    </row>
    <row r="3432" spans="10:10" x14ac:dyDescent="0.3">
      <c r="J3432" s="1"/>
    </row>
    <row r="3433" spans="10:10" x14ac:dyDescent="0.3">
      <c r="J3433" s="1"/>
    </row>
    <row r="3434" spans="10:10" x14ac:dyDescent="0.3">
      <c r="J3434" s="1"/>
    </row>
    <row r="3435" spans="10:10" x14ac:dyDescent="0.3">
      <c r="J3435" s="1"/>
    </row>
    <row r="3442" spans="10:10" x14ac:dyDescent="0.3">
      <c r="J3442" s="1"/>
    </row>
    <row r="3447" spans="10:10" x14ac:dyDescent="0.3">
      <c r="J3447" s="1"/>
    </row>
    <row r="3461" spans="10:10" x14ac:dyDescent="0.3">
      <c r="J3461" s="1"/>
    </row>
    <row r="3466" spans="10:10" x14ac:dyDescent="0.3">
      <c r="J3466" s="1"/>
    </row>
    <row r="3467" spans="10:10" x14ac:dyDescent="0.3">
      <c r="J3467" s="1"/>
    </row>
    <row r="3469" spans="10:10" x14ac:dyDescent="0.3">
      <c r="J3469" s="1"/>
    </row>
    <row r="3470" spans="10:10" x14ac:dyDescent="0.3">
      <c r="J3470" s="1"/>
    </row>
    <row r="3472" spans="10:10" x14ac:dyDescent="0.3">
      <c r="J3472" s="1"/>
    </row>
    <row r="3480" spans="10:10" x14ac:dyDescent="0.3">
      <c r="J3480" s="1"/>
    </row>
    <row r="3483" spans="10:10" x14ac:dyDescent="0.3">
      <c r="J3483" s="1"/>
    </row>
    <row r="3484" spans="10:10" x14ac:dyDescent="0.3">
      <c r="J3484" s="1"/>
    </row>
    <row r="3485" spans="10:10" x14ac:dyDescent="0.3">
      <c r="J3485" s="1"/>
    </row>
    <row r="3486" spans="10:10" x14ac:dyDescent="0.3">
      <c r="J3486" s="1"/>
    </row>
    <row r="3493" spans="10:10" x14ac:dyDescent="0.3">
      <c r="J3493" s="1"/>
    </row>
    <row r="3494" spans="10:10" x14ac:dyDescent="0.3">
      <c r="J3494" s="1"/>
    </row>
    <row r="3495" spans="10:10" x14ac:dyDescent="0.3">
      <c r="J3495" s="1"/>
    </row>
    <row r="3496" spans="10:10" x14ac:dyDescent="0.3">
      <c r="J3496" s="1"/>
    </row>
    <row r="3504" spans="10:10" x14ac:dyDescent="0.3">
      <c r="J3504" s="1"/>
    </row>
    <row r="3506" spans="10:10" x14ac:dyDescent="0.3">
      <c r="J3506" s="1"/>
    </row>
    <row r="3507" spans="10:10" x14ac:dyDescent="0.3">
      <c r="J3507" s="1"/>
    </row>
    <row r="3514" spans="10:10" x14ac:dyDescent="0.3">
      <c r="J3514" s="1"/>
    </row>
    <row r="3515" spans="10:10" x14ac:dyDescent="0.3">
      <c r="J3515" s="1"/>
    </row>
    <row r="3523" spans="10:10" x14ac:dyDescent="0.3">
      <c r="J3523" s="1"/>
    </row>
    <row r="3525" spans="10:10" x14ac:dyDescent="0.3">
      <c r="J3525" s="1"/>
    </row>
    <row r="3535" spans="10:10" x14ac:dyDescent="0.3">
      <c r="J3535" s="1"/>
    </row>
    <row r="3536" spans="10:10" x14ac:dyDescent="0.3">
      <c r="J3536" s="1"/>
    </row>
    <row r="3541" spans="10:10" x14ac:dyDescent="0.3">
      <c r="J3541" s="1"/>
    </row>
    <row r="3543" spans="10:10" x14ac:dyDescent="0.3">
      <c r="J3543" s="1"/>
    </row>
    <row r="3545" spans="10:10" x14ac:dyDescent="0.3">
      <c r="J3545" s="1"/>
    </row>
    <row r="3546" spans="10:10" x14ac:dyDescent="0.3">
      <c r="J3546" s="1"/>
    </row>
    <row r="3547" spans="10:10" x14ac:dyDescent="0.3">
      <c r="J3547" s="1"/>
    </row>
    <row r="3548" spans="10:10" x14ac:dyDescent="0.3">
      <c r="J3548" s="1"/>
    </row>
    <row r="3549" spans="10:10" x14ac:dyDescent="0.3">
      <c r="J3549" s="1"/>
    </row>
    <row r="3550" spans="10:10" x14ac:dyDescent="0.3">
      <c r="J3550" s="1"/>
    </row>
    <row r="3551" spans="10:10" x14ac:dyDescent="0.3">
      <c r="J3551" s="1"/>
    </row>
    <row r="3552" spans="10:10" x14ac:dyDescent="0.3">
      <c r="J3552" s="1"/>
    </row>
    <row r="3563" spans="10:10" x14ac:dyDescent="0.3">
      <c r="J3563" s="1"/>
    </row>
    <row r="3564" spans="10:10" x14ac:dyDescent="0.3">
      <c r="J3564" s="1"/>
    </row>
    <row r="3572" spans="10:10" x14ac:dyDescent="0.3">
      <c r="J3572" s="1"/>
    </row>
    <row r="3573" spans="10:10" x14ac:dyDescent="0.3">
      <c r="J3573" s="1"/>
    </row>
    <row r="3578" spans="10:10" x14ac:dyDescent="0.3">
      <c r="J3578" s="1"/>
    </row>
    <row r="3583" spans="10:10" x14ac:dyDescent="0.3">
      <c r="J3583" s="1"/>
    </row>
    <row r="3584" spans="10:10" x14ac:dyDescent="0.3">
      <c r="J3584" s="1"/>
    </row>
    <row r="3585" spans="10:10" x14ac:dyDescent="0.3">
      <c r="J3585" s="1"/>
    </row>
    <row r="3586" spans="10:10" x14ac:dyDescent="0.3">
      <c r="J3586" s="1"/>
    </row>
    <row r="3587" spans="10:10" x14ac:dyDescent="0.3">
      <c r="J3587" s="1"/>
    </row>
    <row r="3593" spans="10:10" x14ac:dyDescent="0.3">
      <c r="J3593" s="1"/>
    </row>
    <row r="3594" spans="10:10" x14ac:dyDescent="0.3">
      <c r="J3594" s="1"/>
    </row>
    <row r="3595" spans="10:10" x14ac:dyDescent="0.3">
      <c r="J3595" s="1"/>
    </row>
    <row r="3601" spans="10:10" x14ac:dyDescent="0.3">
      <c r="J3601" s="1"/>
    </row>
    <row r="3602" spans="10:10" x14ac:dyDescent="0.3">
      <c r="J3602" s="1"/>
    </row>
    <row r="3611" spans="10:10" x14ac:dyDescent="0.3">
      <c r="J3611" s="1"/>
    </row>
    <row r="3612" spans="10:10" x14ac:dyDescent="0.3">
      <c r="J3612" s="1"/>
    </row>
    <row r="3613" spans="10:10" x14ac:dyDescent="0.3">
      <c r="J3613" s="1"/>
    </row>
    <row r="3614" spans="10:10" x14ac:dyDescent="0.3">
      <c r="J3614" s="1"/>
    </row>
    <row r="3615" spans="10:10" x14ac:dyDescent="0.3">
      <c r="J3615" s="1"/>
    </row>
    <row r="3616" spans="10:10" x14ac:dyDescent="0.3">
      <c r="J3616" s="1"/>
    </row>
    <row r="3629" spans="10:10" x14ac:dyDescent="0.3">
      <c r="J3629" s="1"/>
    </row>
    <row r="3635" spans="10:10" x14ac:dyDescent="0.3">
      <c r="J3635" s="1"/>
    </row>
    <row r="3636" spans="10:10" x14ac:dyDescent="0.3">
      <c r="J3636" s="1"/>
    </row>
    <row r="3637" spans="10:10" x14ac:dyDescent="0.3">
      <c r="J3637" s="1"/>
    </row>
    <row r="3638" spans="10:10" x14ac:dyDescent="0.3">
      <c r="J3638" s="1"/>
    </row>
    <row r="3639" spans="10:10" x14ac:dyDescent="0.3">
      <c r="J3639" s="1"/>
    </row>
    <row r="3640" spans="10:10" x14ac:dyDescent="0.3">
      <c r="J3640" s="1"/>
    </row>
    <row r="3641" spans="10:10" x14ac:dyDescent="0.3">
      <c r="J3641" s="1"/>
    </row>
    <row r="3642" spans="10:10" x14ac:dyDescent="0.3">
      <c r="J3642" s="1"/>
    </row>
    <row r="3643" spans="10:10" x14ac:dyDescent="0.3">
      <c r="J3643" s="1"/>
    </row>
    <row r="3655" spans="10:10" x14ac:dyDescent="0.3">
      <c r="J3655" s="1"/>
    </row>
    <row r="3659" spans="10:10" x14ac:dyDescent="0.3">
      <c r="J3659" s="1"/>
    </row>
    <row r="3660" spans="10:10" x14ac:dyDescent="0.3">
      <c r="J3660" s="1"/>
    </row>
    <row r="3661" spans="10:10" x14ac:dyDescent="0.3">
      <c r="J3661" s="1"/>
    </row>
    <row r="3662" spans="10:10" x14ac:dyDescent="0.3">
      <c r="J3662" s="1"/>
    </row>
    <row r="3663" spans="10:10" x14ac:dyDescent="0.3">
      <c r="J3663" s="1"/>
    </row>
    <row r="3664" spans="10:10" x14ac:dyDescent="0.3">
      <c r="J3664" s="1"/>
    </row>
    <row r="3665" spans="10:10" x14ac:dyDescent="0.3">
      <c r="J3665" s="1"/>
    </row>
    <row r="3682" spans="10:10" x14ac:dyDescent="0.3">
      <c r="J3682" s="1"/>
    </row>
    <row r="3683" spans="10:10" x14ac:dyDescent="0.3">
      <c r="J3683" s="1"/>
    </row>
    <row r="3684" spans="10:10" x14ac:dyDescent="0.3">
      <c r="J3684" s="1"/>
    </row>
    <row r="3685" spans="10:10" x14ac:dyDescent="0.3">
      <c r="J3685" s="1"/>
    </row>
    <row r="3686" spans="10:10" x14ac:dyDescent="0.3">
      <c r="J3686" s="1"/>
    </row>
    <row r="3687" spans="10:10" x14ac:dyDescent="0.3">
      <c r="J3687" s="1"/>
    </row>
    <row r="3688" spans="10:10" x14ac:dyDescent="0.3">
      <c r="J3688" s="1"/>
    </row>
    <row r="3689" spans="10:10" x14ac:dyDescent="0.3">
      <c r="J3689" s="1"/>
    </row>
    <row r="3702" spans="10:10" x14ac:dyDescent="0.3">
      <c r="J3702" s="1"/>
    </row>
    <row r="3703" spans="10:10" x14ac:dyDescent="0.3">
      <c r="J3703" s="1"/>
    </row>
    <row r="3709" spans="10:10" x14ac:dyDescent="0.3">
      <c r="J3709" s="1"/>
    </row>
    <row r="3710" spans="10:10" x14ac:dyDescent="0.3">
      <c r="J3710" s="1"/>
    </row>
    <row r="3712" spans="10:10" x14ac:dyDescent="0.3">
      <c r="J3712" s="1"/>
    </row>
    <row r="3721" spans="10:10" x14ac:dyDescent="0.3">
      <c r="J3721" s="1"/>
    </row>
    <row r="3722" spans="10:10" x14ac:dyDescent="0.3">
      <c r="J3722" s="1"/>
    </row>
    <row r="3723" spans="10:10" x14ac:dyDescent="0.3">
      <c r="J3723" s="1"/>
    </row>
    <row r="3724" spans="10:10" x14ac:dyDescent="0.3">
      <c r="J3724" s="1"/>
    </row>
    <row r="3732" spans="10:10" x14ac:dyDescent="0.3">
      <c r="J3732" s="1"/>
    </row>
    <row r="3733" spans="10:10" x14ac:dyDescent="0.3">
      <c r="J3733" s="1"/>
    </row>
    <row r="3741" spans="10:10" x14ac:dyDescent="0.3">
      <c r="J3741" s="1"/>
    </row>
    <row r="3742" spans="10:10" x14ac:dyDescent="0.3">
      <c r="J3742" s="1"/>
    </row>
    <row r="3743" spans="10:10" x14ac:dyDescent="0.3">
      <c r="J3743" s="1"/>
    </row>
    <row r="3746" spans="10:10" x14ac:dyDescent="0.3">
      <c r="J3746" s="1"/>
    </row>
    <row r="3747" spans="10:10" x14ac:dyDescent="0.3">
      <c r="J3747" s="1"/>
    </row>
    <row r="3748" spans="10:10" x14ac:dyDescent="0.3">
      <c r="J3748" s="1"/>
    </row>
    <row r="3749" spans="10:10" x14ac:dyDescent="0.3">
      <c r="J3749" s="1"/>
    </row>
    <row r="3750" spans="10:10" x14ac:dyDescent="0.3">
      <c r="J3750" s="1"/>
    </row>
    <row r="3751" spans="10:10" x14ac:dyDescent="0.3">
      <c r="J3751" s="1"/>
    </row>
    <row r="3752" spans="10:10" x14ac:dyDescent="0.3">
      <c r="J3752" s="1"/>
    </row>
    <row r="3753" spans="10:10" x14ac:dyDescent="0.3">
      <c r="J3753" s="1"/>
    </row>
    <row r="3770" spans="10:10" x14ac:dyDescent="0.3">
      <c r="J3770" s="1"/>
    </row>
    <row r="3777" spans="10:10" x14ac:dyDescent="0.3">
      <c r="J3777" s="1"/>
    </row>
    <row r="3778" spans="10:10" x14ac:dyDescent="0.3">
      <c r="J3778" s="1"/>
    </row>
    <row r="3779" spans="10:10" x14ac:dyDescent="0.3">
      <c r="J3779" s="1"/>
    </row>
    <row r="3782" spans="10:10" x14ac:dyDescent="0.3">
      <c r="J3782" s="1"/>
    </row>
    <row r="3783" spans="10:10" x14ac:dyDescent="0.3">
      <c r="J3783" s="1"/>
    </row>
    <row r="3784" spans="10:10" x14ac:dyDescent="0.3">
      <c r="J3784" s="1"/>
    </row>
    <row r="3785" spans="10:10" x14ac:dyDescent="0.3">
      <c r="J3785" s="1"/>
    </row>
    <row r="3788" spans="10:10" x14ac:dyDescent="0.3">
      <c r="J3788" s="1"/>
    </row>
    <row r="3789" spans="10:10" x14ac:dyDescent="0.3">
      <c r="J3789" s="1"/>
    </row>
    <row r="3790" spans="10:10" x14ac:dyDescent="0.3">
      <c r="J3790" s="1"/>
    </row>
    <row r="3792" spans="10:10" x14ac:dyDescent="0.3">
      <c r="J3792" s="1"/>
    </row>
    <row r="3793" spans="10:10" x14ac:dyDescent="0.3">
      <c r="J3793" s="1"/>
    </row>
    <row r="3794" spans="10:10" x14ac:dyDescent="0.3">
      <c r="J3794" s="1"/>
    </row>
    <row r="3795" spans="10:10" x14ac:dyDescent="0.3">
      <c r="J3795" s="1"/>
    </row>
    <row r="3799" spans="10:10" x14ac:dyDescent="0.3">
      <c r="J3799" s="1"/>
    </row>
    <row r="3803" spans="10:10" x14ac:dyDescent="0.3">
      <c r="J3803" s="1"/>
    </row>
    <row r="3809" spans="10:10" x14ac:dyDescent="0.3">
      <c r="J3809" s="1"/>
    </row>
    <row r="3810" spans="10:10" x14ac:dyDescent="0.3">
      <c r="J3810" s="1"/>
    </row>
    <row r="3811" spans="10:10" x14ac:dyDescent="0.3">
      <c r="J3811" s="1"/>
    </row>
    <row r="3815" spans="10:10" x14ac:dyDescent="0.3">
      <c r="J3815" s="1"/>
    </row>
    <row r="3816" spans="10:10" x14ac:dyDescent="0.3">
      <c r="J3816" s="1"/>
    </row>
    <row r="3817" spans="10:10" x14ac:dyDescent="0.3">
      <c r="J3817" s="1"/>
    </row>
    <row r="3819" spans="10:10" x14ac:dyDescent="0.3">
      <c r="J3819" s="1"/>
    </row>
    <row r="3820" spans="10:10" x14ac:dyDescent="0.3">
      <c r="J3820" s="1"/>
    </row>
    <row r="3821" spans="10:10" x14ac:dyDescent="0.3">
      <c r="J3821" s="1"/>
    </row>
    <row r="3822" spans="10:10" x14ac:dyDescent="0.3">
      <c r="J3822" s="1"/>
    </row>
    <row r="3823" spans="10:10" x14ac:dyDescent="0.3">
      <c r="J3823" s="1"/>
    </row>
    <row r="3824" spans="10:10" x14ac:dyDescent="0.3">
      <c r="J3824" s="1"/>
    </row>
    <row r="3825" spans="10:10" x14ac:dyDescent="0.3">
      <c r="J3825" s="1"/>
    </row>
    <row r="3832" spans="10:10" x14ac:dyDescent="0.3">
      <c r="J3832" s="1"/>
    </row>
    <row r="3838" spans="10:10" x14ac:dyDescent="0.3">
      <c r="J3838" s="1"/>
    </row>
    <row r="3839" spans="10:10" x14ac:dyDescent="0.3">
      <c r="J3839" s="1"/>
    </row>
    <row r="3840" spans="10:10" x14ac:dyDescent="0.3">
      <c r="J3840" s="1"/>
    </row>
    <row r="3841" spans="10:10" x14ac:dyDescent="0.3">
      <c r="J3841" s="1"/>
    </row>
    <row r="3842" spans="10:10" x14ac:dyDescent="0.3">
      <c r="J3842" s="1"/>
    </row>
    <row r="3849" spans="10:10" x14ac:dyDescent="0.3">
      <c r="J3849" s="1"/>
    </row>
    <row r="3850" spans="10:10" x14ac:dyDescent="0.3">
      <c r="J3850" s="1"/>
    </row>
    <row r="3857" spans="10:10" x14ac:dyDescent="0.3">
      <c r="J3857" s="1"/>
    </row>
    <row r="3862" spans="10:10" x14ac:dyDescent="0.3">
      <c r="J3862" s="1"/>
    </row>
    <row r="3863" spans="10:10" x14ac:dyDescent="0.3">
      <c r="J3863" s="1"/>
    </row>
    <row r="3864" spans="10:10" x14ac:dyDescent="0.3">
      <c r="J3864" s="1"/>
    </row>
    <row r="3865" spans="10:10" x14ac:dyDescent="0.3">
      <c r="J3865" s="1"/>
    </row>
    <row r="3866" spans="10:10" x14ac:dyDescent="0.3">
      <c r="J3866" s="1"/>
    </row>
    <row r="3876" spans="10:10" x14ac:dyDescent="0.3">
      <c r="J3876" s="1"/>
    </row>
    <row r="3880" spans="10:10" x14ac:dyDescent="0.3">
      <c r="J3880" s="1"/>
    </row>
    <row r="3884" spans="10:10" x14ac:dyDescent="0.3">
      <c r="J3884" s="1"/>
    </row>
    <row r="3886" spans="10:10" x14ac:dyDescent="0.3">
      <c r="J3886" s="1"/>
    </row>
    <row r="3894" spans="10:10" x14ac:dyDescent="0.3">
      <c r="J3894" s="1"/>
    </row>
    <row r="3895" spans="10:10" x14ac:dyDescent="0.3">
      <c r="J3895" s="1"/>
    </row>
    <row r="3900" spans="10:10" x14ac:dyDescent="0.3">
      <c r="J3900" s="1"/>
    </row>
    <row r="3901" spans="10:10" x14ac:dyDescent="0.3">
      <c r="J3901" s="1"/>
    </row>
    <row r="3902" spans="10:10" x14ac:dyDescent="0.3">
      <c r="J3902" s="1"/>
    </row>
    <row r="3903" spans="10:10" x14ac:dyDescent="0.3">
      <c r="J3903" s="1"/>
    </row>
    <row r="3904" spans="10:10" x14ac:dyDescent="0.3">
      <c r="J3904" s="1"/>
    </row>
    <row r="3915" spans="10:10" x14ac:dyDescent="0.3">
      <c r="J3915" s="1"/>
    </row>
    <row r="3917" spans="10:10" x14ac:dyDescent="0.3">
      <c r="J3917" s="1"/>
    </row>
    <row r="3918" spans="10:10" x14ac:dyDescent="0.3">
      <c r="J3918" s="1"/>
    </row>
    <row r="3919" spans="10:10" x14ac:dyDescent="0.3">
      <c r="J3919" s="1"/>
    </row>
    <row r="3920" spans="10:10" x14ac:dyDescent="0.3">
      <c r="J3920" s="1"/>
    </row>
    <row r="3933" spans="10:10" x14ac:dyDescent="0.3">
      <c r="J3933" s="1"/>
    </row>
    <row r="3936" spans="10:10" x14ac:dyDescent="0.3">
      <c r="J3936" s="1"/>
    </row>
    <row r="3944" spans="10:10" x14ac:dyDescent="0.3">
      <c r="J3944" s="1"/>
    </row>
    <row r="3945" spans="10:10" x14ac:dyDescent="0.3">
      <c r="J3945" s="1"/>
    </row>
    <row r="3949" spans="10:10" x14ac:dyDescent="0.3">
      <c r="J3949" s="1"/>
    </row>
    <row r="3950" spans="10:10" x14ac:dyDescent="0.3">
      <c r="J3950" s="1"/>
    </row>
    <row r="3958" spans="10:10" x14ac:dyDescent="0.3">
      <c r="J3958" s="1"/>
    </row>
    <row r="3959" spans="10:10" x14ac:dyDescent="0.3">
      <c r="J3959" s="1"/>
    </row>
    <row r="3965" spans="10:10" x14ac:dyDescent="0.3">
      <c r="J3965" s="1"/>
    </row>
    <row r="3966" spans="10:10" x14ac:dyDescent="0.3">
      <c r="J3966" s="1"/>
    </row>
    <row r="3967" spans="10:10" x14ac:dyDescent="0.3">
      <c r="J3967" s="1"/>
    </row>
    <row r="3968" spans="10:10" x14ac:dyDescent="0.3">
      <c r="J3968" s="1"/>
    </row>
    <row r="3969" spans="10:10" x14ac:dyDescent="0.3">
      <c r="J3969" s="1"/>
    </row>
    <row r="3977" spans="10:10" x14ac:dyDescent="0.3">
      <c r="J3977" s="1"/>
    </row>
    <row r="3984" spans="10:10" x14ac:dyDescent="0.3">
      <c r="J3984" s="1"/>
    </row>
    <row r="3986" spans="10:10" x14ac:dyDescent="0.3">
      <c r="J3986" s="1"/>
    </row>
    <row r="3990" spans="10:10" x14ac:dyDescent="0.3">
      <c r="J3990" s="1"/>
    </row>
    <row r="3996" spans="10:10" x14ac:dyDescent="0.3">
      <c r="J3996" s="1"/>
    </row>
    <row r="3997" spans="10:10" x14ac:dyDescent="0.3">
      <c r="J3997" s="1"/>
    </row>
    <row r="4000" spans="10:10" x14ac:dyDescent="0.3">
      <c r="J4000" s="1"/>
    </row>
    <row r="4001" spans="10:10" x14ac:dyDescent="0.3">
      <c r="J4001" s="1"/>
    </row>
    <row r="4003" spans="10:10" x14ac:dyDescent="0.3">
      <c r="J4003" s="1"/>
    </row>
    <row r="4004" spans="10:10" x14ac:dyDescent="0.3">
      <c r="J4004" s="1"/>
    </row>
    <row r="4005" spans="10:10" x14ac:dyDescent="0.3">
      <c r="J4005" s="1"/>
    </row>
    <row r="4006" spans="10:10" x14ac:dyDescent="0.3">
      <c r="J4006" s="1"/>
    </row>
    <row r="4017" spans="10:10" x14ac:dyDescent="0.3">
      <c r="J4017" s="1"/>
    </row>
    <row r="4018" spans="10:10" x14ac:dyDescent="0.3">
      <c r="J4018" s="1"/>
    </row>
    <row r="4019" spans="10:10" x14ac:dyDescent="0.3">
      <c r="J4019" s="1"/>
    </row>
    <row r="4024" spans="10:10" x14ac:dyDescent="0.3">
      <c r="J4024" s="1"/>
    </row>
    <row r="4026" spans="10:10" x14ac:dyDescent="0.3">
      <c r="J4026" s="1"/>
    </row>
    <row r="4027" spans="10:10" x14ac:dyDescent="0.3">
      <c r="J4027" s="1"/>
    </row>
    <row r="4032" spans="10:10" x14ac:dyDescent="0.3">
      <c r="J4032" s="1"/>
    </row>
    <row r="4034" spans="10:10" x14ac:dyDescent="0.3">
      <c r="J4034" s="1"/>
    </row>
    <row r="4035" spans="10:10" x14ac:dyDescent="0.3">
      <c r="J4035" s="1"/>
    </row>
    <row r="4036" spans="10:10" x14ac:dyDescent="0.3">
      <c r="J4036" s="1"/>
    </row>
    <row r="4043" spans="10:10" x14ac:dyDescent="0.3">
      <c r="J4043" s="1"/>
    </row>
    <row r="4046" spans="10:10" x14ac:dyDescent="0.3">
      <c r="J4046" s="1"/>
    </row>
    <row r="4049" spans="10:10" x14ac:dyDescent="0.3">
      <c r="J4049" s="1"/>
    </row>
    <row r="4050" spans="10:10" x14ac:dyDescent="0.3">
      <c r="J4050" s="1"/>
    </row>
    <row r="4059" spans="10:10" x14ac:dyDescent="0.3">
      <c r="J4059" s="1"/>
    </row>
    <row r="4060" spans="10:10" x14ac:dyDescent="0.3">
      <c r="J4060" s="1"/>
    </row>
    <row r="4061" spans="10:10" x14ac:dyDescent="0.3">
      <c r="J4061" s="1"/>
    </row>
    <row r="4062" spans="10:10" x14ac:dyDescent="0.3">
      <c r="J4062" s="1"/>
    </row>
    <row r="4076" spans="10:10" x14ac:dyDescent="0.3">
      <c r="J4076" s="1"/>
    </row>
    <row r="4080" spans="10:10" x14ac:dyDescent="0.3">
      <c r="J4080" s="1"/>
    </row>
    <row r="4081" spans="10:10" x14ac:dyDescent="0.3">
      <c r="J4081" s="1"/>
    </row>
    <row r="4082" spans="10:10" x14ac:dyDescent="0.3">
      <c r="J4082" s="1"/>
    </row>
    <row r="4083" spans="10:10" x14ac:dyDescent="0.3">
      <c r="J4083" s="1"/>
    </row>
    <row r="4090" spans="10:10" x14ac:dyDescent="0.3">
      <c r="J4090" s="1"/>
    </row>
    <row r="4091" spans="10:10" x14ac:dyDescent="0.3">
      <c r="J4091" s="1"/>
    </row>
    <row r="4092" spans="10:10" x14ac:dyDescent="0.3">
      <c r="J4092" s="1"/>
    </row>
    <row r="4095" spans="10:10" x14ac:dyDescent="0.3">
      <c r="J4095" s="1"/>
    </row>
    <row r="4102" spans="10:10" x14ac:dyDescent="0.3">
      <c r="J4102" s="1"/>
    </row>
    <row r="4103" spans="10:10" x14ac:dyDescent="0.3">
      <c r="J4103" s="1"/>
    </row>
    <row r="4104" spans="10:10" x14ac:dyDescent="0.3">
      <c r="J4104" s="1"/>
    </row>
    <row r="4105" spans="10:10" x14ac:dyDescent="0.3">
      <c r="J4105" s="1"/>
    </row>
    <row r="4111" spans="10:10" x14ac:dyDescent="0.3">
      <c r="J4111" s="1"/>
    </row>
    <row r="4112" spans="10:10" x14ac:dyDescent="0.3">
      <c r="J4112" s="1"/>
    </row>
    <row r="4121" spans="10:10" x14ac:dyDescent="0.3">
      <c r="J4121" s="1"/>
    </row>
    <row r="4127" spans="10:10" x14ac:dyDescent="0.3">
      <c r="J4127" s="1"/>
    </row>
    <row r="4130" spans="10:10" x14ac:dyDescent="0.3">
      <c r="J4130" s="1"/>
    </row>
    <row r="4131" spans="10:10" x14ac:dyDescent="0.3">
      <c r="J4131" s="1"/>
    </row>
    <row r="4132" spans="10:10" x14ac:dyDescent="0.3">
      <c r="J4132" s="1"/>
    </row>
    <row r="4133" spans="10:10" x14ac:dyDescent="0.3">
      <c r="J4133" s="1"/>
    </row>
    <row r="4134" spans="10:10" x14ac:dyDescent="0.3">
      <c r="J4134" s="1"/>
    </row>
    <row r="4135" spans="10:10" x14ac:dyDescent="0.3">
      <c r="J4135" s="1"/>
    </row>
    <row r="4136" spans="10:10" x14ac:dyDescent="0.3">
      <c r="J4136" s="1"/>
    </row>
    <row r="4137" spans="10:10" x14ac:dyDescent="0.3">
      <c r="J4137" s="1"/>
    </row>
    <row r="4138" spans="10:10" x14ac:dyDescent="0.3">
      <c r="J4138" s="1"/>
    </row>
    <row r="4139" spans="10:10" x14ac:dyDescent="0.3">
      <c r="J4139" s="1"/>
    </row>
    <row r="4149" spans="10:10" x14ac:dyDescent="0.3">
      <c r="J4149" s="1"/>
    </row>
    <row r="4150" spans="10:10" x14ac:dyDescent="0.3">
      <c r="J4150" s="1"/>
    </row>
    <row r="4152" spans="10:10" x14ac:dyDescent="0.3">
      <c r="J4152" s="1"/>
    </row>
    <row r="4153" spans="10:10" x14ac:dyDescent="0.3">
      <c r="J4153" s="1"/>
    </row>
    <row r="4154" spans="10:10" x14ac:dyDescent="0.3">
      <c r="J4154" s="1"/>
    </row>
    <row r="4155" spans="10:10" x14ac:dyDescent="0.3">
      <c r="J4155" s="1"/>
    </row>
    <row r="4161" spans="10:10" x14ac:dyDescent="0.3">
      <c r="J4161" s="1"/>
    </row>
    <row r="4165" spans="10:10" x14ac:dyDescent="0.3">
      <c r="J4165" s="1"/>
    </row>
    <row r="4170" spans="10:10" x14ac:dyDescent="0.3">
      <c r="J4170" s="1"/>
    </row>
    <row r="4171" spans="10:10" x14ac:dyDescent="0.3">
      <c r="J4171" s="1"/>
    </row>
    <row r="4172" spans="10:10" x14ac:dyDescent="0.3">
      <c r="J4172" s="1"/>
    </row>
    <row r="4173" spans="10:10" x14ac:dyDescent="0.3">
      <c r="J4173" s="1"/>
    </row>
    <row r="4174" spans="10:10" x14ac:dyDescent="0.3">
      <c r="J4174" s="1"/>
    </row>
    <row r="4175" spans="10:10" x14ac:dyDescent="0.3">
      <c r="J4175" s="1"/>
    </row>
    <row r="4184" spans="10:10" x14ac:dyDescent="0.3">
      <c r="J4184" s="1"/>
    </row>
    <row r="4185" spans="10:10" x14ac:dyDescent="0.3">
      <c r="J4185" s="1"/>
    </row>
    <row r="4190" spans="10:10" x14ac:dyDescent="0.3">
      <c r="J4190" s="1"/>
    </row>
    <row r="4191" spans="10:10" x14ac:dyDescent="0.3">
      <c r="J4191" s="1"/>
    </row>
    <row r="4198" spans="10:10" x14ac:dyDescent="0.3">
      <c r="J4198" s="1"/>
    </row>
    <row r="4201" spans="10:10" x14ac:dyDescent="0.3">
      <c r="J4201" s="1"/>
    </row>
    <row r="4202" spans="10:10" x14ac:dyDescent="0.3">
      <c r="J4202" s="1"/>
    </row>
    <row r="4213" spans="10:10" x14ac:dyDescent="0.3">
      <c r="J4213" s="1"/>
    </row>
    <row r="4214" spans="10:10" x14ac:dyDescent="0.3">
      <c r="J4214" s="1"/>
    </row>
    <row r="4217" spans="10:10" x14ac:dyDescent="0.3">
      <c r="J4217" s="1"/>
    </row>
    <row r="4218" spans="10:10" x14ac:dyDescent="0.3">
      <c r="J4218" s="1"/>
    </row>
    <row r="4219" spans="10:10" x14ac:dyDescent="0.3">
      <c r="J4219" s="1"/>
    </row>
    <row r="4220" spans="10:10" x14ac:dyDescent="0.3">
      <c r="J4220" s="1"/>
    </row>
    <row r="4221" spans="10:10" x14ac:dyDescent="0.3">
      <c r="J4221" s="1"/>
    </row>
    <row r="4236" spans="10:10" x14ac:dyDescent="0.3">
      <c r="J4236" s="1"/>
    </row>
    <row r="4237" spans="10:10" x14ac:dyDescent="0.3">
      <c r="J4237" s="1"/>
    </row>
    <row r="4238" spans="10:10" x14ac:dyDescent="0.3">
      <c r="J4238" s="1"/>
    </row>
    <row r="4244" spans="10:10" x14ac:dyDescent="0.3">
      <c r="J4244" s="1"/>
    </row>
    <row r="4245" spans="10:10" x14ac:dyDescent="0.3">
      <c r="J4245" s="1"/>
    </row>
    <row r="4246" spans="10:10" x14ac:dyDescent="0.3">
      <c r="J4246" s="1"/>
    </row>
    <row r="4247" spans="10:10" x14ac:dyDescent="0.3">
      <c r="J4247" s="1"/>
    </row>
    <row r="4248" spans="10:10" x14ac:dyDescent="0.3">
      <c r="J4248" s="1"/>
    </row>
    <row r="4257" spans="10:10" x14ac:dyDescent="0.3">
      <c r="J4257" s="1"/>
    </row>
    <row r="4258" spans="10:10" x14ac:dyDescent="0.3">
      <c r="J4258" s="1"/>
    </row>
    <row r="4259" spans="10:10" x14ac:dyDescent="0.3">
      <c r="J4259" s="1"/>
    </row>
    <row r="4260" spans="10:10" x14ac:dyDescent="0.3">
      <c r="J4260" s="1"/>
    </row>
    <row r="4261" spans="10:10" x14ac:dyDescent="0.3">
      <c r="J4261" s="1"/>
    </row>
    <row r="4269" spans="10:10" x14ac:dyDescent="0.3">
      <c r="J4269" s="1"/>
    </row>
    <row r="4270" spans="10:10" x14ac:dyDescent="0.3">
      <c r="J4270" s="1"/>
    </row>
    <row r="4271" spans="10:10" x14ac:dyDescent="0.3">
      <c r="J4271" s="1"/>
    </row>
    <row r="4272" spans="10:10" x14ac:dyDescent="0.3">
      <c r="J4272" s="1"/>
    </row>
    <row r="4273" spans="10:10" x14ac:dyDescent="0.3">
      <c r="J4273" s="1"/>
    </row>
    <row r="4274" spans="10:10" x14ac:dyDescent="0.3">
      <c r="J4274" s="1"/>
    </row>
    <row r="4286" spans="10:10" x14ac:dyDescent="0.3">
      <c r="J4286" s="1"/>
    </row>
    <row r="4292" spans="10:10" x14ac:dyDescent="0.3">
      <c r="J4292" s="1"/>
    </row>
    <row r="4293" spans="10:10" x14ac:dyDescent="0.3">
      <c r="J4293" s="1"/>
    </row>
    <row r="4294" spans="10:10" x14ac:dyDescent="0.3">
      <c r="J4294" s="1"/>
    </row>
    <row r="4295" spans="10:10" x14ac:dyDescent="0.3">
      <c r="J4295" s="1"/>
    </row>
    <row r="4296" spans="10:10" x14ac:dyDescent="0.3">
      <c r="J4296" s="1"/>
    </row>
    <row r="4306" spans="10:10" x14ac:dyDescent="0.3">
      <c r="J4306" s="1"/>
    </row>
    <row r="4307" spans="10:10" x14ac:dyDescent="0.3">
      <c r="J4307" s="1"/>
    </row>
    <row r="4308" spans="10:10" x14ac:dyDescent="0.3">
      <c r="J4308" s="1"/>
    </row>
    <row r="4309" spans="10:10" x14ac:dyDescent="0.3">
      <c r="J4309" s="1"/>
    </row>
    <row r="4310" spans="10:10" x14ac:dyDescent="0.3">
      <c r="J4310" s="1"/>
    </row>
    <row r="4311" spans="10:10" x14ac:dyDescent="0.3">
      <c r="J4311" s="1"/>
    </row>
    <row r="4321" spans="10:10" x14ac:dyDescent="0.3">
      <c r="J4321" s="1"/>
    </row>
    <row r="4331" spans="10:10" x14ac:dyDescent="0.3">
      <c r="J4331" s="1"/>
    </row>
    <row r="4339" spans="10:10" x14ac:dyDescent="0.3">
      <c r="J4339" s="1"/>
    </row>
    <row r="4340" spans="10:10" x14ac:dyDescent="0.3">
      <c r="J4340" s="1"/>
    </row>
    <row r="4341" spans="10:10" x14ac:dyDescent="0.3">
      <c r="J4341" s="1"/>
    </row>
    <row r="4342" spans="10:10" x14ac:dyDescent="0.3">
      <c r="J4342" s="1"/>
    </row>
    <row r="4343" spans="10:10" x14ac:dyDescent="0.3">
      <c r="J4343" s="1"/>
    </row>
    <row r="4344" spans="10:10" x14ac:dyDescent="0.3">
      <c r="J4344" s="1"/>
    </row>
    <row r="4345" spans="10:10" x14ac:dyDescent="0.3">
      <c r="J4345" s="1"/>
    </row>
    <row r="4354" spans="10:10" x14ac:dyDescent="0.3">
      <c r="J4354" s="1"/>
    </row>
    <row r="4358" spans="10:10" x14ac:dyDescent="0.3">
      <c r="J4358" s="1"/>
    </row>
    <row r="4359" spans="10:10" x14ac:dyDescent="0.3">
      <c r="J4359" s="1"/>
    </row>
    <row r="4366" spans="10:10" x14ac:dyDescent="0.3">
      <c r="J4366" s="1"/>
    </row>
    <row r="4367" spans="10:10" x14ac:dyDescent="0.3">
      <c r="J4367" s="1"/>
    </row>
    <row r="4369" spans="10:10" x14ac:dyDescent="0.3">
      <c r="J4369" s="1"/>
    </row>
    <row r="4370" spans="10:10" x14ac:dyDescent="0.3">
      <c r="J4370" s="1"/>
    </row>
    <row r="4371" spans="10:10" x14ac:dyDescent="0.3">
      <c r="J4371" s="1"/>
    </row>
    <row r="4372" spans="10:10" x14ac:dyDescent="0.3">
      <c r="J4372" s="1"/>
    </row>
    <row r="4373" spans="10:10" x14ac:dyDescent="0.3">
      <c r="J4373" s="1"/>
    </row>
    <row r="4379" spans="10:10" x14ac:dyDescent="0.3">
      <c r="J4379" s="1"/>
    </row>
    <row r="4380" spans="10:10" x14ac:dyDescent="0.3">
      <c r="J4380" s="1"/>
    </row>
    <row r="4381" spans="10:10" x14ac:dyDescent="0.3">
      <c r="J4381" s="1"/>
    </row>
    <row r="4382" spans="10:10" x14ac:dyDescent="0.3">
      <c r="J4382" s="1"/>
    </row>
    <row r="4388" spans="10:10" x14ac:dyDescent="0.3">
      <c r="J4388" s="1"/>
    </row>
    <row r="4391" spans="10:10" x14ac:dyDescent="0.3">
      <c r="J4391" s="1"/>
    </row>
    <row r="4392" spans="10:10" x14ac:dyDescent="0.3">
      <c r="J4392" s="1"/>
    </row>
    <row r="4393" spans="10:10" x14ac:dyDescent="0.3">
      <c r="J4393" s="1"/>
    </row>
    <row r="4394" spans="10:10" x14ac:dyDescent="0.3">
      <c r="J4394" s="1"/>
    </row>
    <row r="4395" spans="10:10" x14ac:dyDescent="0.3">
      <c r="J4395" s="1"/>
    </row>
    <row r="4396" spans="10:10" x14ac:dyDescent="0.3">
      <c r="J4396" s="1"/>
    </row>
    <row r="4397" spans="10:10" x14ac:dyDescent="0.3">
      <c r="J4397" s="1"/>
    </row>
    <row r="4405" spans="10:10" x14ac:dyDescent="0.3">
      <c r="J4405" s="1"/>
    </row>
    <row r="4410" spans="10:10" x14ac:dyDescent="0.3">
      <c r="J4410" s="1"/>
    </row>
    <row r="4412" spans="10:10" x14ac:dyDescent="0.3">
      <c r="J4412" s="1"/>
    </row>
    <row r="4413" spans="10:10" x14ac:dyDescent="0.3">
      <c r="J4413" s="1"/>
    </row>
    <row r="4421" spans="10:10" x14ac:dyDescent="0.3">
      <c r="J4421" s="1"/>
    </row>
    <row r="4422" spans="10:10" x14ac:dyDescent="0.3">
      <c r="J4422" s="1"/>
    </row>
    <row r="4423" spans="10:10" x14ac:dyDescent="0.3">
      <c r="J4423" s="1"/>
    </row>
    <row r="4430" spans="10:10" x14ac:dyDescent="0.3">
      <c r="J4430" s="1"/>
    </row>
    <row r="4431" spans="10:10" x14ac:dyDescent="0.3">
      <c r="J4431" s="1"/>
    </row>
    <row r="4432" spans="10:10" x14ac:dyDescent="0.3">
      <c r="J4432" s="1"/>
    </row>
    <row r="4433" spans="10:10" x14ac:dyDescent="0.3">
      <c r="J4433" s="1"/>
    </row>
    <row r="4442" spans="10:10" x14ac:dyDescent="0.3">
      <c r="J4442" s="1"/>
    </row>
    <row r="4443" spans="10:10" x14ac:dyDescent="0.3">
      <c r="J4443" s="1"/>
    </row>
    <row r="4447" spans="10:10" x14ac:dyDescent="0.3">
      <c r="J4447" s="1"/>
    </row>
    <row r="4449" spans="10:10" x14ac:dyDescent="0.3">
      <c r="J4449" s="1"/>
    </row>
    <row r="4460" spans="10:10" x14ac:dyDescent="0.3">
      <c r="J4460" s="1"/>
    </row>
    <row r="4461" spans="10:10" x14ac:dyDescent="0.3">
      <c r="J4461" s="1"/>
    </row>
    <row r="4462" spans="10:10" x14ac:dyDescent="0.3">
      <c r="J4462" s="1"/>
    </row>
    <row r="4463" spans="10:10" x14ac:dyDescent="0.3">
      <c r="J4463" s="1"/>
    </row>
    <row r="4480" spans="10:10" x14ac:dyDescent="0.3">
      <c r="J4480" s="1"/>
    </row>
    <row r="4481" spans="10:10" x14ac:dyDescent="0.3">
      <c r="J4481" s="1"/>
    </row>
    <row r="4482" spans="10:10" x14ac:dyDescent="0.3">
      <c r="J4482" s="1"/>
    </row>
    <row r="4485" spans="10:10" x14ac:dyDescent="0.3">
      <c r="J4485" s="1"/>
    </row>
    <row r="4493" spans="10:10" x14ac:dyDescent="0.3">
      <c r="J4493" s="1"/>
    </row>
    <row r="4497" spans="10:10" x14ac:dyDescent="0.3">
      <c r="J4497" s="1"/>
    </row>
    <row r="4507" spans="10:10" x14ac:dyDescent="0.3">
      <c r="J4507" s="1"/>
    </row>
    <row r="4508" spans="10:10" x14ac:dyDescent="0.3">
      <c r="J4508" s="1"/>
    </row>
    <row r="4509" spans="10:10" x14ac:dyDescent="0.3">
      <c r="J4509" s="1"/>
    </row>
    <row r="4516" spans="10:10" x14ac:dyDescent="0.3">
      <c r="J4516" s="1"/>
    </row>
    <row r="4517" spans="10:10" x14ac:dyDescent="0.3">
      <c r="J4517" s="1"/>
    </row>
    <row r="4518" spans="10:10" x14ac:dyDescent="0.3">
      <c r="J4518" s="1"/>
    </row>
    <row r="4521" spans="10:10" x14ac:dyDescent="0.3">
      <c r="J4521" s="1"/>
    </row>
    <row r="4531" spans="10:10" x14ac:dyDescent="0.3">
      <c r="J4531" s="1"/>
    </row>
    <row r="4539" spans="10:10" x14ac:dyDescent="0.3">
      <c r="J4539" s="1"/>
    </row>
    <row r="4542" spans="10:10" x14ac:dyDescent="0.3">
      <c r="J4542" s="1"/>
    </row>
    <row r="4546" spans="10:10" x14ac:dyDescent="0.3">
      <c r="J4546" s="1"/>
    </row>
    <row r="4547" spans="10:10" x14ac:dyDescent="0.3">
      <c r="J4547" s="1"/>
    </row>
    <row r="4552" spans="10:10" x14ac:dyDescent="0.3">
      <c r="J4552" s="1"/>
    </row>
    <row r="4559" spans="10:10" x14ac:dyDescent="0.3">
      <c r="J4559" s="1"/>
    </row>
    <row r="4564" spans="10:10" x14ac:dyDescent="0.3">
      <c r="J4564" s="1"/>
    </row>
    <row r="4565" spans="10:10" x14ac:dyDescent="0.3">
      <c r="J4565" s="1"/>
    </row>
    <row r="4566" spans="10:10" x14ac:dyDescent="0.3">
      <c r="J4566" s="1"/>
    </row>
    <row r="4567" spans="10:10" x14ac:dyDescent="0.3">
      <c r="J4567" s="1"/>
    </row>
    <row r="4570" spans="10:10" x14ac:dyDescent="0.3">
      <c r="J4570" s="1"/>
    </row>
    <row r="4571" spans="10:10" x14ac:dyDescent="0.3">
      <c r="J4571" s="1"/>
    </row>
    <row r="4578" spans="10:10" x14ac:dyDescent="0.3">
      <c r="J4578" s="1"/>
    </row>
    <row r="4579" spans="10:10" x14ac:dyDescent="0.3">
      <c r="J4579" s="1"/>
    </row>
    <row r="4580" spans="10:10" x14ac:dyDescent="0.3">
      <c r="J4580" s="1"/>
    </row>
    <row r="4592" spans="10:10" x14ac:dyDescent="0.3">
      <c r="J4592" s="1"/>
    </row>
    <row r="4593" spans="10:10" x14ac:dyDescent="0.3">
      <c r="J4593" s="1"/>
    </row>
    <row r="4594" spans="10:10" x14ac:dyDescent="0.3">
      <c r="J4594" s="1"/>
    </row>
    <row r="4595" spans="10:10" x14ac:dyDescent="0.3">
      <c r="J4595" s="1"/>
    </row>
    <row r="4596" spans="10:10" x14ac:dyDescent="0.3">
      <c r="J4596" s="1"/>
    </row>
    <row r="4597" spans="10:10" x14ac:dyDescent="0.3">
      <c r="J4597" s="1"/>
    </row>
    <row r="4598" spans="10:10" x14ac:dyDescent="0.3">
      <c r="J4598" s="1"/>
    </row>
    <row r="4605" spans="10:10" x14ac:dyDescent="0.3">
      <c r="J4605" s="1"/>
    </row>
    <row r="4613" spans="10:10" x14ac:dyDescent="0.3">
      <c r="J4613" s="1"/>
    </row>
    <row r="4614" spans="10:10" x14ac:dyDescent="0.3">
      <c r="J4614" s="1"/>
    </row>
    <row r="4616" spans="10:10" x14ac:dyDescent="0.3">
      <c r="J4616" s="1"/>
    </row>
    <row r="4619" spans="10:10" x14ac:dyDescent="0.3">
      <c r="J4619" s="1"/>
    </row>
    <row r="4620" spans="10:10" x14ac:dyDescent="0.3">
      <c r="J4620" s="1"/>
    </row>
    <row r="4621" spans="10:10" x14ac:dyDescent="0.3">
      <c r="J4621" s="1"/>
    </row>
    <row r="4622" spans="10:10" x14ac:dyDescent="0.3">
      <c r="J4622" s="1"/>
    </row>
    <row r="4623" spans="10:10" x14ac:dyDescent="0.3">
      <c r="J4623" s="1"/>
    </row>
    <row r="4624" spans="10:10" x14ac:dyDescent="0.3">
      <c r="J4624" s="1"/>
    </row>
    <row r="4625" spans="10:10" x14ac:dyDescent="0.3">
      <c r="J4625" s="1"/>
    </row>
    <row r="4626" spans="10:10" x14ac:dyDescent="0.3">
      <c r="J4626" s="1"/>
    </row>
    <row r="4637" spans="10:10" x14ac:dyDescent="0.3">
      <c r="J4637" s="1"/>
    </row>
    <row r="4638" spans="10:10" x14ac:dyDescent="0.3">
      <c r="J4638" s="1"/>
    </row>
    <row r="4639" spans="10:10" x14ac:dyDescent="0.3">
      <c r="J4639" s="1"/>
    </row>
    <row r="4640" spans="10:10" x14ac:dyDescent="0.3">
      <c r="J4640" s="1"/>
    </row>
    <row r="4653" spans="10:10" x14ac:dyDescent="0.3">
      <c r="J4653" s="1"/>
    </row>
    <row r="4658" spans="10:10" x14ac:dyDescent="0.3">
      <c r="J4658" s="1"/>
    </row>
    <row r="4659" spans="10:10" x14ac:dyDescent="0.3">
      <c r="J4659" s="1"/>
    </row>
    <row r="4660" spans="10:10" x14ac:dyDescent="0.3">
      <c r="J4660" s="1"/>
    </row>
    <row r="4661" spans="10:10" x14ac:dyDescent="0.3">
      <c r="J4661" s="1"/>
    </row>
    <row r="4662" spans="10:10" x14ac:dyDescent="0.3">
      <c r="J4662" s="1"/>
    </row>
    <row r="4663" spans="10:10" x14ac:dyDescent="0.3">
      <c r="J4663" s="1"/>
    </row>
    <row r="4664" spans="10:10" x14ac:dyDescent="0.3">
      <c r="J4664" s="1"/>
    </row>
    <row r="4672" spans="10:10" x14ac:dyDescent="0.3">
      <c r="J4672" s="1"/>
    </row>
    <row r="4673" spans="10:10" x14ac:dyDescent="0.3">
      <c r="J4673" s="1"/>
    </row>
    <row r="4674" spans="10:10" x14ac:dyDescent="0.3">
      <c r="J4674" s="1"/>
    </row>
    <row r="4675" spans="10:10" x14ac:dyDescent="0.3">
      <c r="J4675" s="1"/>
    </row>
    <row r="4676" spans="10:10" x14ac:dyDescent="0.3">
      <c r="J4676" s="1"/>
    </row>
    <row r="4677" spans="10:10" x14ac:dyDescent="0.3">
      <c r="J4677" s="1"/>
    </row>
    <row r="4678" spans="10:10" x14ac:dyDescent="0.3">
      <c r="J4678" s="1"/>
    </row>
    <row r="4698" spans="10:10" x14ac:dyDescent="0.3">
      <c r="J4698" s="1"/>
    </row>
    <row r="4699" spans="10:10" x14ac:dyDescent="0.3">
      <c r="J4699" s="1"/>
    </row>
    <row r="4700" spans="10:10" x14ac:dyDescent="0.3">
      <c r="J4700" s="1"/>
    </row>
    <row r="4701" spans="10:10" x14ac:dyDescent="0.3">
      <c r="J4701" s="1"/>
    </row>
    <row r="4702" spans="10:10" x14ac:dyDescent="0.3">
      <c r="J4702" s="1"/>
    </row>
    <row r="4703" spans="10:10" x14ac:dyDescent="0.3">
      <c r="J4703" s="1"/>
    </row>
    <row r="4704" spans="10:10" x14ac:dyDescent="0.3">
      <c r="J4704" s="1"/>
    </row>
    <row r="4705" spans="10:10" x14ac:dyDescent="0.3">
      <c r="J4705" s="1"/>
    </row>
    <row r="4718" spans="10:10" x14ac:dyDescent="0.3">
      <c r="J4718" s="1"/>
    </row>
    <row r="4719" spans="10:10" x14ac:dyDescent="0.3">
      <c r="J4719" s="1"/>
    </row>
    <row r="4720" spans="10:10" x14ac:dyDescent="0.3">
      <c r="J4720" s="1"/>
    </row>
    <row r="4721" spans="10:10" x14ac:dyDescent="0.3">
      <c r="J4721" s="1"/>
    </row>
    <row r="4722" spans="10:10" x14ac:dyDescent="0.3">
      <c r="J4722" s="1"/>
    </row>
    <row r="4723" spans="10:10" x14ac:dyDescent="0.3">
      <c r="J4723" s="1"/>
    </row>
    <row r="4732" spans="10:10" x14ac:dyDescent="0.3">
      <c r="J4732" s="1"/>
    </row>
    <row r="4733" spans="10:10" x14ac:dyDescent="0.3">
      <c r="J4733" s="1"/>
    </row>
    <row r="4734" spans="10:10" x14ac:dyDescent="0.3">
      <c r="J4734" s="1"/>
    </row>
    <row r="4735" spans="10:10" x14ac:dyDescent="0.3">
      <c r="J4735" s="1"/>
    </row>
    <row r="4736" spans="10:10" x14ac:dyDescent="0.3">
      <c r="J4736" s="1"/>
    </row>
    <row r="4737" spans="10:10" x14ac:dyDescent="0.3">
      <c r="J4737" s="1"/>
    </row>
    <row r="4747" spans="10:10" x14ac:dyDescent="0.3">
      <c r="J4747" s="1"/>
    </row>
    <row r="4748" spans="10:10" x14ac:dyDescent="0.3">
      <c r="J4748" s="1"/>
    </row>
    <row r="4749" spans="10:10" x14ac:dyDescent="0.3">
      <c r="J4749" s="1"/>
    </row>
    <row r="4750" spans="10:10" x14ac:dyDescent="0.3">
      <c r="J4750" s="1"/>
    </row>
    <row r="4751" spans="10:10" x14ac:dyDescent="0.3">
      <c r="J4751" s="1"/>
    </row>
    <row r="4752" spans="10:10" x14ac:dyDescent="0.3">
      <c r="J4752" s="1"/>
    </row>
    <row r="4753" spans="10:10" x14ac:dyDescent="0.3">
      <c r="J4753" s="1"/>
    </row>
    <row r="4768" spans="10:10" x14ac:dyDescent="0.3">
      <c r="J4768" s="1"/>
    </row>
    <row r="4777" spans="10:10" x14ac:dyDescent="0.3">
      <c r="J4777" s="1"/>
    </row>
    <row r="4778" spans="10:10" x14ac:dyDescent="0.3">
      <c r="J4778" s="1"/>
    </row>
    <row r="4783" spans="10:10" x14ac:dyDescent="0.3">
      <c r="J4783" s="1"/>
    </row>
    <row r="4784" spans="10:10" x14ac:dyDescent="0.3">
      <c r="J4784" s="1"/>
    </row>
    <row r="4787" spans="10:10" x14ac:dyDescent="0.3">
      <c r="J4787" s="1"/>
    </row>
    <row r="4790" spans="10:10" x14ac:dyDescent="0.3">
      <c r="J4790" s="1"/>
    </row>
    <row r="4795" spans="10:10" x14ac:dyDescent="0.3">
      <c r="J4795" s="1"/>
    </row>
    <row r="4796" spans="10:10" x14ac:dyDescent="0.3">
      <c r="J4796" s="1"/>
    </row>
    <row r="4799" spans="10:10" x14ac:dyDescent="0.3">
      <c r="J4799" s="1"/>
    </row>
    <row r="4800" spans="10:10" x14ac:dyDescent="0.3">
      <c r="J4800" s="1"/>
    </row>
    <row r="4810" spans="10:10" x14ac:dyDescent="0.3">
      <c r="J4810" s="1"/>
    </row>
    <row r="4811" spans="10:10" x14ac:dyDescent="0.3">
      <c r="J4811" s="1"/>
    </row>
    <row r="4850" spans="10:10" x14ac:dyDescent="0.3">
      <c r="J4850" s="1"/>
    </row>
    <row r="4851" spans="10:10" x14ac:dyDescent="0.3">
      <c r="J4851" s="1"/>
    </row>
    <row r="4852" spans="10:10" x14ac:dyDescent="0.3">
      <c r="J4852" s="1"/>
    </row>
    <row r="4854" spans="10:10" x14ac:dyDescent="0.3">
      <c r="J4854" s="1"/>
    </row>
    <row r="4855" spans="10:10" x14ac:dyDescent="0.3">
      <c r="J4855" s="1"/>
    </row>
    <row r="4856" spans="10:10" x14ac:dyDescent="0.3">
      <c r="J4856" s="1"/>
    </row>
    <row r="4857" spans="10:10" x14ac:dyDescent="0.3">
      <c r="J4857" s="1"/>
    </row>
    <row r="4858" spans="10:10" x14ac:dyDescent="0.3">
      <c r="J4858" s="1"/>
    </row>
    <row r="4859" spans="10:10" x14ac:dyDescent="0.3">
      <c r="J4859" s="1"/>
    </row>
    <row r="4868" spans="10:10" x14ac:dyDescent="0.3">
      <c r="J4868" s="1"/>
    </row>
    <row r="4880" spans="10:10" x14ac:dyDescent="0.3">
      <c r="J4880" s="1"/>
    </row>
    <row r="4886" spans="10:10" x14ac:dyDescent="0.3">
      <c r="J4886" s="1"/>
    </row>
    <row r="4887" spans="10:10" x14ac:dyDescent="0.3">
      <c r="J4887" s="1"/>
    </row>
    <row r="4888" spans="10:10" x14ac:dyDescent="0.3">
      <c r="J4888" s="1"/>
    </row>
    <row r="4889" spans="10:10" x14ac:dyDescent="0.3">
      <c r="J4889" s="1"/>
    </row>
    <row r="4890" spans="10:10" x14ac:dyDescent="0.3">
      <c r="J4890" s="1"/>
    </row>
    <row r="4905" spans="10:10" x14ac:dyDescent="0.3">
      <c r="J4905" s="1"/>
    </row>
    <row r="4914" spans="10:10" x14ac:dyDescent="0.3">
      <c r="J4914" s="1"/>
    </row>
    <row r="4915" spans="10:10" x14ac:dyDescent="0.3">
      <c r="J4915" s="1"/>
    </row>
    <row r="4916" spans="10:10" x14ac:dyDescent="0.3">
      <c r="J4916" s="1"/>
    </row>
    <row r="4917" spans="10:10" x14ac:dyDescent="0.3">
      <c r="J4917" s="1"/>
    </row>
    <row r="4926" spans="10:10" x14ac:dyDescent="0.3">
      <c r="J4926" s="1"/>
    </row>
    <row r="4927" spans="10:10" x14ac:dyDescent="0.3">
      <c r="J4927" s="1"/>
    </row>
    <row r="4931" spans="10:10" x14ac:dyDescent="0.3">
      <c r="J4931" s="1"/>
    </row>
    <row r="4932" spans="10:10" x14ac:dyDescent="0.3">
      <c r="J4932" s="1"/>
    </row>
    <row r="4933" spans="10:10" x14ac:dyDescent="0.3">
      <c r="J4933" s="1"/>
    </row>
    <row r="4934" spans="10:10" x14ac:dyDescent="0.3">
      <c r="J4934" s="1"/>
    </row>
    <row r="4935" spans="10:10" x14ac:dyDescent="0.3">
      <c r="J4935" s="1"/>
    </row>
    <row r="4936" spans="10:10" x14ac:dyDescent="0.3">
      <c r="J4936" s="1"/>
    </row>
    <row r="4937" spans="10:10" x14ac:dyDescent="0.3">
      <c r="J4937" s="1"/>
    </row>
    <row r="4938" spans="10:10" x14ac:dyDescent="0.3">
      <c r="J4938" s="1"/>
    </row>
    <row r="4939" spans="10:10" x14ac:dyDescent="0.3">
      <c r="J4939" s="1"/>
    </row>
    <row r="4943" spans="10:10" x14ac:dyDescent="0.3">
      <c r="J4943" s="1"/>
    </row>
    <row r="4944" spans="10:10" x14ac:dyDescent="0.3">
      <c r="J4944" s="1"/>
    </row>
    <row r="4948" spans="10:10" x14ac:dyDescent="0.3">
      <c r="J4948" s="1"/>
    </row>
    <row r="4952" spans="10:10" x14ac:dyDescent="0.3">
      <c r="J4952" s="1"/>
    </row>
    <row r="4954" spans="10:10" x14ac:dyDescent="0.3">
      <c r="J4954" s="1"/>
    </row>
    <row r="4955" spans="10:10" x14ac:dyDescent="0.3">
      <c r="J4955" s="1"/>
    </row>
    <row r="4958" spans="10:10" x14ac:dyDescent="0.3">
      <c r="J4958" s="1"/>
    </row>
    <row r="4959" spans="10:10" x14ac:dyDescent="0.3">
      <c r="J4959" s="1"/>
    </row>
    <row r="4960" spans="10:10" x14ac:dyDescent="0.3">
      <c r="J4960" s="1"/>
    </row>
    <row r="4961" spans="10:10" x14ac:dyDescent="0.3">
      <c r="J4961" s="1"/>
    </row>
    <row r="4965" spans="10:10" x14ac:dyDescent="0.3">
      <c r="J4965" s="1"/>
    </row>
    <row r="4972" spans="10:10" x14ac:dyDescent="0.3">
      <c r="J4972" s="1"/>
    </row>
    <row r="4974" spans="10:10" x14ac:dyDescent="0.3">
      <c r="J4974" s="1"/>
    </row>
    <row r="4975" spans="10:10" x14ac:dyDescent="0.3">
      <c r="J4975" s="1"/>
    </row>
    <row r="4976" spans="10:10" x14ac:dyDescent="0.3">
      <c r="J4976" s="1"/>
    </row>
    <row r="4983" spans="10:10" x14ac:dyDescent="0.3">
      <c r="J4983" s="1"/>
    </row>
    <row r="4984" spans="10:10" x14ac:dyDescent="0.3">
      <c r="J4984" s="1"/>
    </row>
    <row r="5005" spans="10:10" x14ac:dyDescent="0.3">
      <c r="J5005" s="1"/>
    </row>
    <row r="5006" spans="10:10" x14ac:dyDescent="0.3">
      <c r="J5006" s="1"/>
    </row>
    <row r="5007" spans="10:10" x14ac:dyDescent="0.3">
      <c r="J5007" s="1"/>
    </row>
    <row r="5008" spans="10:10" x14ac:dyDescent="0.3">
      <c r="J5008" s="1"/>
    </row>
    <row r="5009" spans="10:10" x14ac:dyDescent="0.3">
      <c r="J5009" s="1"/>
    </row>
    <row r="5010" spans="10:10" x14ac:dyDescent="0.3">
      <c r="J5010" s="1"/>
    </row>
    <row r="5011" spans="10:10" x14ac:dyDescent="0.3">
      <c r="J5011" s="1"/>
    </row>
    <row r="5019" spans="10:10" x14ac:dyDescent="0.3">
      <c r="J5019" s="1"/>
    </row>
    <row r="5020" spans="10:10" x14ac:dyDescent="0.3">
      <c r="J5020" s="1"/>
    </row>
    <row r="5021" spans="10:10" x14ac:dyDescent="0.3">
      <c r="J5021" s="1"/>
    </row>
    <row r="5023" spans="10:10" x14ac:dyDescent="0.3">
      <c r="J5023" s="1"/>
    </row>
    <row r="5024" spans="10:10" x14ac:dyDescent="0.3">
      <c r="J5024" s="1"/>
    </row>
    <row r="5025" spans="10:10" x14ac:dyDescent="0.3">
      <c r="J5025" s="1"/>
    </row>
    <row r="5026" spans="10:10" x14ac:dyDescent="0.3">
      <c r="J5026" s="1"/>
    </row>
    <row r="5036" spans="10:10" x14ac:dyDescent="0.3">
      <c r="J5036" s="1"/>
    </row>
    <row r="5037" spans="10:10" x14ac:dyDescent="0.3">
      <c r="J5037" s="1"/>
    </row>
    <row r="5047" spans="10:10" x14ac:dyDescent="0.3">
      <c r="J5047" s="1"/>
    </row>
    <row r="5052" spans="10:10" x14ac:dyDescent="0.3">
      <c r="J5052" s="1"/>
    </row>
    <row r="5053" spans="10:10" x14ac:dyDescent="0.3">
      <c r="J5053" s="1"/>
    </row>
    <row r="5057" spans="10:10" x14ac:dyDescent="0.3">
      <c r="J5057" s="1"/>
    </row>
    <row r="5058" spans="10:10" x14ac:dyDescent="0.3">
      <c r="J5058" s="1"/>
    </row>
    <row r="5064" spans="10:10" x14ac:dyDescent="0.3">
      <c r="J5064" s="1"/>
    </row>
    <row r="5065" spans="10:10" x14ac:dyDescent="0.3">
      <c r="J5065" s="1"/>
    </row>
    <row r="5069" spans="10:10" x14ac:dyDescent="0.3">
      <c r="J5069" s="1"/>
    </row>
    <row r="5070" spans="10:10" x14ac:dyDescent="0.3">
      <c r="J5070" s="1"/>
    </row>
    <row r="5071" spans="10:10" x14ac:dyDescent="0.3">
      <c r="J5071" s="1"/>
    </row>
    <row r="5080" spans="10:10" x14ac:dyDescent="0.3">
      <c r="J5080" s="1"/>
    </row>
    <row r="5081" spans="10:10" x14ac:dyDescent="0.3">
      <c r="J5081" s="1"/>
    </row>
    <row r="5082" spans="10:10" x14ac:dyDescent="0.3">
      <c r="J5082" s="1"/>
    </row>
    <row r="5090" spans="10:10" x14ac:dyDescent="0.3">
      <c r="J5090" s="1"/>
    </row>
    <row r="5091" spans="10:10" x14ac:dyDescent="0.3">
      <c r="J5091" s="1"/>
    </row>
    <row r="5092" spans="10:10" x14ac:dyDescent="0.3">
      <c r="J5092" s="1"/>
    </row>
    <row r="5093" spans="10:10" x14ac:dyDescent="0.3">
      <c r="J5093" s="1"/>
    </row>
    <row r="5094" spans="10:10" x14ac:dyDescent="0.3">
      <c r="J5094" s="1"/>
    </row>
    <row r="5095" spans="10:10" x14ac:dyDescent="0.3">
      <c r="J5095" s="1"/>
    </row>
    <row r="5096" spans="10:10" x14ac:dyDescent="0.3">
      <c r="J5096" s="1"/>
    </row>
    <row r="5097" spans="10:10" x14ac:dyDescent="0.3">
      <c r="J5097" s="1"/>
    </row>
    <row r="5098" spans="10:10" x14ac:dyDescent="0.3">
      <c r="J5098" s="1"/>
    </row>
    <row r="5115" spans="10:10" x14ac:dyDescent="0.3">
      <c r="J5115" s="1"/>
    </row>
    <row r="5116" spans="10:10" x14ac:dyDescent="0.3">
      <c r="J5116" s="1"/>
    </row>
    <row r="5117" spans="10:10" x14ac:dyDescent="0.3">
      <c r="J5117" s="1"/>
    </row>
    <row r="5127" spans="10:10" x14ac:dyDescent="0.3">
      <c r="J5127" s="1"/>
    </row>
    <row r="5128" spans="10:10" x14ac:dyDescent="0.3">
      <c r="J5128" s="1"/>
    </row>
    <row r="5129" spans="10:10" x14ac:dyDescent="0.3">
      <c r="J5129" s="1"/>
    </row>
    <row r="5138" spans="10:10" x14ac:dyDescent="0.3">
      <c r="J5138" s="1"/>
    </row>
    <row r="5139" spans="10:10" x14ac:dyDescent="0.3">
      <c r="J5139" s="1"/>
    </row>
    <row r="5140" spans="10:10" x14ac:dyDescent="0.3">
      <c r="J5140" s="1"/>
    </row>
    <row r="5141" spans="10:10" x14ac:dyDescent="0.3">
      <c r="J5141" s="1"/>
    </row>
    <row r="5142" spans="10:10" x14ac:dyDescent="0.3">
      <c r="J5142" s="1"/>
    </row>
    <row r="5143" spans="10:10" x14ac:dyDescent="0.3">
      <c r="J5143" s="1"/>
    </row>
    <row r="5144" spans="10:10" x14ac:dyDescent="0.3">
      <c r="J5144" s="1"/>
    </row>
    <row r="5159" spans="10:10" x14ac:dyDescent="0.3">
      <c r="J5159" s="1"/>
    </row>
    <row r="5160" spans="10:10" x14ac:dyDescent="0.3">
      <c r="J5160" s="1"/>
    </row>
    <row r="5161" spans="10:10" x14ac:dyDescent="0.3">
      <c r="J5161" s="1"/>
    </row>
    <row r="5162" spans="10:10" x14ac:dyDescent="0.3">
      <c r="J5162" s="1"/>
    </row>
    <row r="5166" spans="10:10" x14ac:dyDescent="0.3">
      <c r="J5166" s="1"/>
    </row>
    <row r="5167" spans="10:10" x14ac:dyDescent="0.3">
      <c r="J5167" s="1"/>
    </row>
    <row r="5174" spans="10:10" x14ac:dyDescent="0.3">
      <c r="J5174" s="1"/>
    </row>
    <row r="5178" spans="10:10" x14ac:dyDescent="0.3">
      <c r="J5178" s="1"/>
    </row>
    <row r="5186" spans="10:10" x14ac:dyDescent="0.3">
      <c r="J5186" s="1"/>
    </row>
    <row r="5187" spans="10:10" x14ac:dyDescent="0.3">
      <c r="J5187" s="1"/>
    </row>
    <row r="5188" spans="10:10" x14ac:dyDescent="0.3">
      <c r="J5188" s="1"/>
    </row>
    <row r="5192" spans="10:10" x14ac:dyDescent="0.3">
      <c r="J5192" s="1"/>
    </row>
    <row r="5196" spans="10:10" x14ac:dyDescent="0.3">
      <c r="J5196" s="1"/>
    </row>
    <row r="5197" spans="10:10" x14ac:dyDescent="0.3">
      <c r="J5197" s="1"/>
    </row>
    <row r="5202" spans="10:10" x14ac:dyDescent="0.3">
      <c r="J5202" s="1"/>
    </row>
    <row r="5203" spans="10:10" x14ac:dyDescent="0.3">
      <c r="J5203" s="1"/>
    </row>
    <row r="5204" spans="10:10" x14ac:dyDescent="0.3">
      <c r="J5204" s="1"/>
    </row>
    <row r="5205" spans="10:10" x14ac:dyDescent="0.3">
      <c r="J5205" s="1"/>
    </row>
    <row r="5211" spans="10:10" x14ac:dyDescent="0.3">
      <c r="J5211" s="1"/>
    </row>
    <row r="5212" spans="10:10" x14ac:dyDescent="0.3">
      <c r="J5212" s="1"/>
    </row>
    <row r="5214" spans="10:10" x14ac:dyDescent="0.3">
      <c r="J5214" s="1"/>
    </row>
    <row r="5215" spans="10:10" x14ac:dyDescent="0.3">
      <c r="J5215" s="1"/>
    </row>
    <row r="5216" spans="10:10" x14ac:dyDescent="0.3">
      <c r="J5216" s="1"/>
    </row>
    <row r="5219" spans="10:10" x14ac:dyDescent="0.3">
      <c r="J5219" s="1"/>
    </row>
    <row r="5220" spans="10:10" x14ac:dyDescent="0.3">
      <c r="J5220" s="1"/>
    </row>
    <row r="5221" spans="10:10" x14ac:dyDescent="0.3">
      <c r="J5221" s="1"/>
    </row>
    <row r="5229" spans="10:10" x14ac:dyDescent="0.3">
      <c r="J5229" s="1"/>
    </row>
    <row r="5233" spans="10:10" x14ac:dyDescent="0.3">
      <c r="J5233" s="1"/>
    </row>
    <row r="5234" spans="10:10" x14ac:dyDescent="0.3">
      <c r="J5234" s="1"/>
    </row>
    <row r="5239" spans="10:10" x14ac:dyDescent="0.3">
      <c r="J5239" s="1"/>
    </row>
    <row r="5243" spans="10:10" x14ac:dyDescent="0.3">
      <c r="J5243" s="1"/>
    </row>
    <row r="5244" spans="10:10" x14ac:dyDescent="0.3">
      <c r="J5244" s="1"/>
    </row>
    <row r="5245" spans="10:10" x14ac:dyDescent="0.3">
      <c r="J5245" s="1"/>
    </row>
    <row r="5246" spans="10:10" x14ac:dyDescent="0.3">
      <c r="J5246" s="1"/>
    </row>
    <row r="5253" spans="10:10" x14ac:dyDescent="0.3">
      <c r="J5253" s="1"/>
    </row>
    <row r="5254" spans="10:10" x14ac:dyDescent="0.3">
      <c r="J5254" s="1"/>
    </row>
    <row r="5262" spans="10:10" x14ac:dyDescent="0.3">
      <c r="J5262" s="1"/>
    </row>
    <row r="5263" spans="10:10" x14ac:dyDescent="0.3">
      <c r="J5263" s="1"/>
    </row>
    <row r="5264" spans="10:10" x14ac:dyDescent="0.3">
      <c r="J5264" s="1"/>
    </row>
    <row r="5265" spans="10:10" x14ac:dyDescent="0.3">
      <c r="J5265" s="1"/>
    </row>
    <row r="5272" spans="10:10" x14ac:dyDescent="0.3">
      <c r="J5272" s="1"/>
    </row>
    <row r="5273" spans="10:10" x14ac:dyDescent="0.3">
      <c r="J5273" s="1"/>
    </row>
    <row r="5277" spans="10:10" x14ac:dyDescent="0.3">
      <c r="J5277" s="1"/>
    </row>
    <row r="5278" spans="10:10" x14ac:dyDescent="0.3">
      <c r="J5278" s="1"/>
    </row>
    <row r="5281" spans="10:10" x14ac:dyDescent="0.3">
      <c r="J5281" s="1"/>
    </row>
    <row r="5282" spans="10:10" x14ac:dyDescent="0.3">
      <c r="J5282" s="1"/>
    </row>
    <row r="5288" spans="10:10" x14ac:dyDescent="0.3">
      <c r="J5288" s="1"/>
    </row>
    <row r="5295" spans="10:10" x14ac:dyDescent="0.3">
      <c r="J5295" s="1"/>
    </row>
    <row r="5296" spans="10:10" x14ac:dyDescent="0.3">
      <c r="J5296" s="1"/>
    </row>
    <row r="5300" spans="10:10" x14ac:dyDescent="0.3">
      <c r="J5300" s="1"/>
    </row>
    <row r="5301" spans="10:10" x14ac:dyDescent="0.3">
      <c r="J5301" s="1"/>
    </row>
    <row r="5302" spans="10:10" x14ac:dyDescent="0.3">
      <c r="J5302" s="1"/>
    </row>
    <row r="5303" spans="10:10" x14ac:dyDescent="0.3">
      <c r="J5303" s="1"/>
    </row>
    <row r="5309" spans="10:10" x14ac:dyDescent="0.3">
      <c r="J5309" s="1"/>
    </row>
    <row r="5312" spans="10:10" x14ac:dyDescent="0.3">
      <c r="J5312" s="1"/>
    </row>
    <row r="5313" spans="10:10" x14ac:dyDescent="0.3">
      <c r="J5313" s="1"/>
    </row>
    <row r="5315" spans="10:10" x14ac:dyDescent="0.3">
      <c r="J5315" s="1"/>
    </row>
    <row r="5323" spans="10:10" x14ac:dyDescent="0.3">
      <c r="J5323" s="1"/>
    </row>
    <row r="5324" spans="10:10" x14ac:dyDescent="0.3">
      <c r="J5324" s="1"/>
    </row>
    <row r="5325" spans="10:10" x14ac:dyDescent="0.3">
      <c r="J5325" s="1"/>
    </row>
    <row r="5326" spans="10:10" x14ac:dyDescent="0.3">
      <c r="J5326" s="1"/>
    </row>
    <row r="5333" spans="10:10" x14ac:dyDescent="0.3">
      <c r="J5333" s="1"/>
    </row>
    <row r="5334" spans="10:10" x14ac:dyDescent="0.3">
      <c r="J5334" s="1"/>
    </row>
    <row r="5335" spans="10:10" x14ac:dyDescent="0.3">
      <c r="J5335" s="1"/>
    </row>
    <row r="5336" spans="10:10" x14ac:dyDescent="0.3">
      <c r="J5336" s="1"/>
    </row>
    <row r="5342" spans="10:10" x14ac:dyDescent="0.3">
      <c r="J5342" s="1"/>
    </row>
    <row r="5343" spans="10:10" x14ac:dyDescent="0.3">
      <c r="J5343" s="1"/>
    </row>
    <row r="5344" spans="10:10" x14ac:dyDescent="0.3">
      <c r="J5344" s="1"/>
    </row>
    <row r="5345" spans="10:10" x14ac:dyDescent="0.3">
      <c r="J5345" s="1"/>
    </row>
    <row r="5346" spans="10:10" x14ac:dyDescent="0.3">
      <c r="J5346" s="1"/>
    </row>
    <row r="5347" spans="10:10" x14ac:dyDescent="0.3">
      <c r="J5347" s="1"/>
    </row>
    <row r="5348" spans="10:10" x14ac:dyDescent="0.3">
      <c r="J5348" s="1"/>
    </row>
    <row r="5366" spans="10:10" x14ac:dyDescent="0.3">
      <c r="J5366" s="1"/>
    </row>
    <row r="5367" spans="10:10" x14ac:dyDescent="0.3">
      <c r="J5367" s="1"/>
    </row>
    <row r="5374" spans="10:10" x14ac:dyDescent="0.3">
      <c r="J5374" s="1"/>
    </row>
    <row r="5375" spans="10:10" x14ac:dyDescent="0.3">
      <c r="J5375" s="1"/>
    </row>
    <row r="5376" spans="10:10" x14ac:dyDescent="0.3">
      <c r="J5376" s="1"/>
    </row>
    <row r="5377" spans="10:10" x14ac:dyDescent="0.3">
      <c r="J5377" s="1"/>
    </row>
    <row r="5384" spans="10:10" x14ac:dyDescent="0.3">
      <c r="J5384" s="1"/>
    </row>
    <row r="5385" spans="10:10" x14ac:dyDescent="0.3">
      <c r="J5385" s="1"/>
    </row>
    <row r="5386" spans="10:10" x14ac:dyDescent="0.3">
      <c r="J5386" s="1"/>
    </row>
    <row r="5392" spans="10:10" x14ac:dyDescent="0.3">
      <c r="J5392" s="1"/>
    </row>
    <row r="5393" spans="10:10" x14ac:dyDescent="0.3">
      <c r="J5393" s="1"/>
    </row>
    <row r="5394" spans="10:10" x14ac:dyDescent="0.3">
      <c r="J5394" s="1"/>
    </row>
    <row r="5399" spans="10:10" x14ac:dyDescent="0.3">
      <c r="J5399" s="1"/>
    </row>
    <row r="5400" spans="10:10" x14ac:dyDescent="0.3">
      <c r="J5400" s="1"/>
    </row>
    <row r="5407" spans="10:10" x14ac:dyDescent="0.3">
      <c r="J5407" s="1"/>
    </row>
    <row r="5408" spans="10:10" x14ac:dyDescent="0.3">
      <c r="J5408" s="1"/>
    </row>
    <row r="5415" spans="10:10" x14ac:dyDescent="0.3">
      <c r="J5415" s="1"/>
    </row>
    <row r="5416" spans="10:10" x14ac:dyDescent="0.3">
      <c r="J5416" s="1"/>
    </row>
    <row r="5417" spans="10:10" x14ac:dyDescent="0.3">
      <c r="J5417" s="1"/>
    </row>
    <row r="5423" spans="10:10" x14ac:dyDescent="0.3">
      <c r="J5423" s="1"/>
    </row>
    <row r="5424" spans="10:10" x14ac:dyDescent="0.3">
      <c r="J5424" s="1"/>
    </row>
    <row r="5426" spans="10:10" x14ac:dyDescent="0.3">
      <c r="J5426" s="1"/>
    </row>
    <row r="5427" spans="10:10" x14ac:dyDescent="0.3">
      <c r="J5427" s="1"/>
    </row>
    <row r="5428" spans="10:10" x14ac:dyDescent="0.3">
      <c r="J5428" s="1"/>
    </row>
    <row r="5433" spans="10:10" x14ac:dyDescent="0.3">
      <c r="J5433" s="1"/>
    </row>
    <row r="5434" spans="10:10" x14ac:dyDescent="0.3">
      <c r="J5434" s="1"/>
    </row>
    <row r="5435" spans="10:10" x14ac:dyDescent="0.3">
      <c r="J5435" s="1"/>
    </row>
    <row r="5436" spans="10:10" x14ac:dyDescent="0.3">
      <c r="J5436" s="1"/>
    </row>
    <row r="5437" spans="10:10" x14ac:dyDescent="0.3">
      <c r="J5437" s="1"/>
    </row>
    <row r="5449" spans="10:10" x14ac:dyDescent="0.3">
      <c r="J5449" s="1"/>
    </row>
    <row r="5451" spans="10:10" x14ac:dyDescent="0.3">
      <c r="J5451" s="1"/>
    </row>
    <row r="5455" spans="10:10" x14ac:dyDescent="0.3">
      <c r="J5455" s="1"/>
    </row>
    <row r="5460" spans="10:10" x14ac:dyDescent="0.3">
      <c r="J5460" s="1"/>
    </row>
    <row r="5462" spans="10:10" x14ac:dyDescent="0.3">
      <c r="J5462" s="1"/>
    </row>
    <row r="5465" spans="10:10" x14ac:dyDescent="0.3">
      <c r="J5465" s="1"/>
    </row>
    <row r="5466" spans="10:10" x14ac:dyDescent="0.3">
      <c r="J5466" s="1"/>
    </row>
    <row r="5469" spans="10:10" x14ac:dyDescent="0.3">
      <c r="J5469" s="1"/>
    </row>
    <row r="5470" spans="10:10" x14ac:dyDescent="0.3">
      <c r="J5470" s="1"/>
    </row>
    <row r="5474" spans="10:10" x14ac:dyDescent="0.3">
      <c r="J5474" s="1"/>
    </row>
    <row r="5475" spans="10:10" x14ac:dyDescent="0.3">
      <c r="J5475" s="1"/>
    </row>
    <row r="5476" spans="10:10" x14ac:dyDescent="0.3">
      <c r="J5476" s="1"/>
    </row>
    <row r="5477" spans="10:10" x14ac:dyDescent="0.3">
      <c r="J5477" s="1"/>
    </row>
    <row r="5487" spans="10:10" x14ac:dyDescent="0.3">
      <c r="J5487" s="1"/>
    </row>
    <row r="5488" spans="10:10" x14ac:dyDescent="0.3">
      <c r="J5488" s="1"/>
    </row>
    <row r="5492" spans="10:10" x14ac:dyDescent="0.3">
      <c r="J5492" s="1"/>
    </row>
    <row r="5493" spans="10:10" x14ac:dyDescent="0.3">
      <c r="J5493" s="1"/>
    </row>
    <row r="5494" spans="10:10" x14ac:dyDescent="0.3">
      <c r="J5494" s="1"/>
    </row>
    <row r="5502" spans="10:10" x14ac:dyDescent="0.3">
      <c r="J5502" s="1"/>
    </row>
    <row r="5503" spans="10:10" x14ac:dyDescent="0.3">
      <c r="J5503" s="1"/>
    </row>
    <row r="5509" spans="10:10" x14ac:dyDescent="0.3">
      <c r="J5509" s="1"/>
    </row>
    <row r="5510" spans="10:10" x14ac:dyDescent="0.3">
      <c r="J5510" s="1"/>
    </row>
    <row r="5512" spans="10:10" x14ac:dyDescent="0.3">
      <c r="J5512" s="1"/>
    </row>
    <row r="5514" spans="10:10" x14ac:dyDescent="0.3">
      <c r="J5514" s="1"/>
    </row>
    <row r="5515" spans="10:10" x14ac:dyDescent="0.3">
      <c r="J5515" s="1"/>
    </row>
    <row r="5516" spans="10:10" x14ac:dyDescent="0.3">
      <c r="J5516" s="1"/>
    </row>
    <row r="5519" spans="10:10" x14ac:dyDescent="0.3">
      <c r="J5519" s="1"/>
    </row>
    <row r="5520" spans="10:10" x14ac:dyDescent="0.3">
      <c r="J5520" s="1"/>
    </row>
    <row r="5521" spans="10:10" x14ac:dyDescent="0.3">
      <c r="J5521" s="1"/>
    </row>
    <row r="5522" spans="10:10" x14ac:dyDescent="0.3">
      <c r="J5522" s="1"/>
    </row>
    <row r="5523" spans="10:10" x14ac:dyDescent="0.3">
      <c r="J5523" s="1"/>
    </row>
    <row r="5530" spans="10:10" x14ac:dyDescent="0.3">
      <c r="J5530" s="1"/>
    </row>
    <row r="5531" spans="10:10" x14ac:dyDescent="0.3">
      <c r="J5531" s="1"/>
    </row>
    <row r="5532" spans="10:10" x14ac:dyDescent="0.3">
      <c r="J5532" s="1"/>
    </row>
    <row r="5533" spans="10:10" x14ac:dyDescent="0.3">
      <c r="J5533" s="1"/>
    </row>
    <row r="5534" spans="10:10" x14ac:dyDescent="0.3">
      <c r="J5534" s="1"/>
    </row>
    <row r="5535" spans="10:10" x14ac:dyDescent="0.3">
      <c r="J5535" s="1"/>
    </row>
    <row r="5536" spans="10:10" x14ac:dyDescent="0.3">
      <c r="J5536" s="1"/>
    </row>
    <row r="5543" spans="10:10" x14ac:dyDescent="0.3">
      <c r="J5543" s="1"/>
    </row>
    <row r="5544" spans="10:10" x14ac:dyDescent="0.3">
      <c r="J5544" s="1"/>
    </row>
    <row r="5545" spans="10:10" x14ac:dyDescent="0.3">
      <c r="J5545" s="1"/>
    </row>
    <row r="5549" spans="10:10" x14ac:dyDescent="0.3">
      <c r="J5549" s="1"/>
    </row>
    <row r="5550" spans="10:10" x14ac:dyDescent="0.3">
      <c r="J5550" s="1"/>
    </row>
    <row r="5551" spans="10:10" x14ac:dyDescent="0.3">
      <c r="J5551" s="1"/>
    </row>
    <row r="5556" spans="10:10" x14ac:dyDescent="0.3">
      <c r="J5556" s="1"/>
    </row>
    <row r="5557" spans="10:10" x14ac:dyDescent="0.3">
      <c r="J5557" s="1"/>
    </row>
    <row r="5567" spans="10:10" x14ac:dyDescent="0.3">
      <c r="J5567" s="1"/>
    </row>
    <row r="5570" spans="10:10" x14ac:dyDescent="0.3">
      <c r="J5570" s="1"/>
    </row>
    <row r="5571" spans="10:10" x14ac:dyDescent="0.3">
      <c r="J5571" s="1"/>
    </row>
    <row r="5572" spans="10:10" x14ac:dyDescent="0.3">
      <c r="J5572" s="1"/>
    </row>
    <row r="5573" spans="10:10" x14ac:dyDescent="0.3">
      <c r="J5573" s="1"/>
    </row>
    <row r="5579" spans="10:10" x14ac:dyDescent="0.3">
      <c r="J5579" s="1"/>
    </row>
    <row r="5580" spans="10:10" x14ac:dyDescent="0.3">
      <c r="J5580" s="1"/>
    </row>
    <row r="5586" spans="10:10" x14ac:dyDescent="0.3">
      <c r="J5586" s="1"/>
    </row>
    <row r="5595" spans="10:10" x14ac:dyDescent="0.3">
      <c r="J5595" s="1"/>
    </row>
    <row r="5598" spans="10:10" x14ac:dyDescent="0.3">
      <c r="J5598" s="1"/>
    </row>
    <row r="5599" spans="10:10" x14ac:dyDescent="0.3">
      <c r="J5599" s="1"/>
    </row>
    <row r="5600" spans="10:10" x14ac:dyDescent="0.3">
      <c r="J5600" s="1"/>
    </row>
    <row r="5601" spans="10:10" x14ac:dyDescent="0.3">
      <c r="J5601" s="1"/>
    </row>
    <row r="5602" spans="10:10" x14ac:dyDescent="0.3">
      <c r="J5602" s="1"/>
    </row>
    <row r="5603" spans="10:10" x14ac:dyDescent="0.3">
      <c r="J5603" s="1"/>
    </row>
    <row r="5610" spans="10:10" x14ac:dyDescent="0.3">
      <c r="J5610" s="1"/>
    </row>
    <row r="5611" spans="10:10" x14ac:dyDescent="0.3">
      <c r="J5611" s="1"/>
    </row>
    <row r="5615" spans="10:10" x14ac:dyDescent="0.3">
      <c r="J5615" s="1"/>
    </row>
    <row r="5617" spans="10:10" x14ac:dyDescent="0.3">
      <c r="J5617" s="1"/>
    </row>
    <row r="5618" spans="10:10" x14ac:dyDescent="0.3">
      <c r="J5618" s="1"/>
    </row>
    <row r="5619" spans="10:10" x14ac:dyDescent="0.3">
      <c r="J5619" s="1"/>
    </row>
    <row r="5620" spans="10:10" x14ac:dyDescent="0.3">
      <c r="J5620" s="1"/>
    </row>
    <row r="5624" spans="10:10" x14ac:dyDescent="0.3">
      <c r="J5624" s="1"/>
    </row>
    <row r="5625" spans="10:10" x14ac:dyDescent="0.3">
      <c r="J5625" s="1"/>
    </row>
    <row r="5626" spans="10:10" x14ac:dyDescent="0.3">
      <c r="J5626" s="1"/>
    </row>
    <row r="5627" spans="10:10" x14ac:dyDescent="0.3">
      <c r="J5627" s="1"/>
    </row>
    <row r="5628" spans="10:10" x14ac:dyDescent="0.3">
      <c r="J5628" s="1"/>
    </row>
    <row r="5629" spans="10:10" x14ac:dyDescent="0.3">
      <c r="J5629" s="1"/>
    </row>
    <row r="5630" spans="10:10" x14ac:dyDescent="0.3">
      <c r="J5630" s="1"/>
    </row>
    <row r="5631" spans="10:10" x14ac:dyDescent="0.3">
      <c r="J5631" s="1"/>
    </row>
    <row r="5632" spans="10:10" x14ac:dyDescent="0.3">
      <c r="J5632" s="1"/>
    </row>
    <row r="5633" spans="10:10" x14ac:dyDescent="0.3">
      <c r="J5633" s="1"/>
    </row>
    <row r="5644" spans="10:10" x14ac:dyDescent="0.3">
      <c r="J5644" s="1"/>
    </row>
    <row r="5648" spans="10:10" x14ac:dyDescent="0.3">
      <c r="J5648" s="1"/>
    </row>
    <row r="5656" spans="10:10" x14ac:dyDescent="0.3">
      <c r="J5656" s="1"/>
    </row>
    <row r="5657" spans="10:10" x14ac:dyDescent="0.3">
      <c r="J5657" s="1"/>
    </row>
    <row r="5664" spans="10:10" x14ac:dyDescent="0.3">
      <c r="J5664" s="1"/>
    </row>
    <row r="5665" spans="10:10" x14ac:dyDescent="0.3">
      <c r="J5665" s="1"/>
    </row>
    <row r="5666" spans="10:10" x14ac:dyDescent="0.3">
      <c r="J5666" s="1"/>
    </row>
    <row r="5667" spans="10:10" x14ac:dyDescent="0.3">
      <c r="J5667" s="1"/>
    </row>
    <row r="5680" spans="10:10" x14ac:dyDescent="0.3">
      <c r="J5680" s="1"/>
    </row>
    <row r="5682" spans="10:10" x14ac:dyDescent="0.3">
      <c r="J5682" s="1"/>
    </row>
    <row r="5683" spans="10:10" x14ac:dyDescent="0.3">
      <c r="J5683" s="1"/>
    </row>
    <row r="5684" spans="10:10" x14ac:dyDescent="0.3">
      <c r="J5684" s="1"/>
    </row>
    <row r="5692" spans="10:10" x14ac:dyDescent="0.3">
      <c r="J5692" s="1"/>
    </row>
    <row r="5693" spans="10:10" x14ac:dyDescent="0.3">
      <c r="J5693" s="1"/>
    </row>
    <row r="5694" spans="10:10" x14ac:dyDescent="0.3">
      <c r="J5694" s="1"/>
    </row>
    <row r="5695" spans="10:10" x14ac:dyDescent="0.3">
      <c r="J5695" s="1"/>
    </row>
    <row r="5696" spans="10:10" x14ac:dyDescent="0.3">
      <c r="J5696" s="1"/>
    </row>
    <row r="5711" spans="10:10" x14ac:dyDescent="0.3">
      <c r="J5711" s="1"/>
    </row>
    <row r="5712" spans="10:10" x14ac:dyDescent="0.3">
      <c r="J5712" s="1"/>
    </row>
    <row r="5723" spans="10:10" x14ac:dyDescent="0.3">
      <c r="J5723" s="1"/>
    </row>
    <row r="5724" spans="10:10" x14ac:dyDescent="0.3">
      <c r="J5724" s="1"/>
    </row>
    <row r="5734" spans="10:10" x14ac:dyDescent="0.3">
      <c r="J5734" s="1"/>
    </row>
    <row r="5739" spans="10:10" x14ac:dyDescent="0.3">
      <c r="J5739" s="1"/>
    </row>
    <row r="5740" spans="10:10" x14ac:dyDescent="0.3">
      <c r="J5740" s="1"/>
    </row>
    <row r="5741" spans="10:10" x14ac:dyDescent="0.3">
      <c r="J5741" s="1"/>
    </row>
    <row r="5751" spans="10:10" x14ac:dyDescent="0.3">
      <c r="J5751" s="1"/>
    </row>
    <row r="5759" spans="10:10" x14ac:dyDescent="0.3">
      <c r="J5759" s="1"/>
    </row>
    <row r="5766" spans="10:10" x14ac:dyDescent="0.3">
      <c r="J5766" s="1"/>
    </row>
    <row r="5767" spans="10:10" x14ac:dyDescent="0.3">
      <c r="J5767" s="1"/>
    </row>
    <row r="5768" spans="10:10" x14ac:dyDescent="0.3">
      <c r="J5768" s="1"/>
    </row>
    <row r="5769" spans="10:10" x14ac:dyDescent="0.3">
      <c r="J5769" s="1"/>
    </row>
    <row r="5775" spans="10:10" x14ac:dyDescent="0.3">
      <c r="J5775" s="1"/>
    </row>
    <row r="5777" spans="10:10" x14ac:dyDescent="0.3">
      <c r="J5777" s="1"/>
    </row>
    <row r="5778" spans="10:10" x14ac:dyDescent="0.3">
      <c r="J5778" s="1"/>
    </row>
    <row r="5779" spans="10:10" x14ac:dyDescent="0.3">
      <c r="J5779" s="1"/>
    </row>
    <row r="5780" spans="10:10" x14ac:dyDescent="0.3">
      <c r="J5780" s="1"/>
    </row>
    <row r="5781" spans="10:10" x14ac:dyDescent="0.3">
      <c r="J5781" s="1"/>
    </row>
    <row r="5782" spans="10:10" x14ac:dyDescent="0.3">
      <c r="J5782" s="1"/>
    </row>
    <row r="5783" spans="10:10" x14ac:dyDescent="0.3">
      <c r="J5783" s="1"/>
    </row>
    <row r="5784" spans="10:10" x14ac:dyDescent="0.3">
      <c r="J5784" s="1"/>
    </row>
    <row r="5797" spans="10:10" x14ac:dyDescent="0.3">
      <c r="J5797" s="1"/>
    </row>
    <row r="5799" spans="10:10" x14ac:dyDescent="0.3">
      <c r="J5799" s="1"/>
    </row>
    <row r="5800" spans="10:10" x14ac:dyDescent="0.3">
      <c r="J5800" s="1"/>
    </row>
    <row r="5801" spans="10:10" x14ac:dyDescent="0.3">
      <c r="J5801" s="1"/>
    </row>
    <row r="5810" spans="10:10" x14ac:dyDescent="0.3">
      <c r="J5810" s="1"/>
    </row>
    <row r="5811" spans="10:10" x14ac:dyDescent="0.3">
      <c r="J5811" s="1"/>
    </row>
    <row r="5812" spans="10:10" x14ac:dyDescent="0.3">
      <c r="J5812" s="1"/>
    </row>
    <row r="5813" spans="10:10" x14ac:dyDescent="0.3">
      <c r="J5813" s="1"/>
    </row>
    <row r="5814" spans="10:10" x14ac:dyDescent="0.3">
      <c r="J5814" s="1"/>
    </row>
    <row r="5821" spans="10:10" x14ac:dyDescent="0.3">
      <c r="J5821" s="1"/>
    </row>
    <row r="5822" spans="10:10" x14ac:dyDescent="0.3">
      <c r="J5822" s="1"/>
    </row>
    <row r="5823" spans="10:10" x14ac:dyDescent="0.3">
      <c r="J5823" s="1"/>
    </row>
    <row r="5832" spans="10:10" x14ac:dyDescent="0.3">
      <c r="J5832" s="1"/>
    </row>
    <row r="5835" spans="10:10" x14ac:dyDescent="0.3">
      <c r="J5835" s="1"/>
    </row>
    <row r="5836" spans="10:10" x14ac:dyDescent="0.3">
      <c r="J5836" s="1"/>
    </row>
    <row r="5837" spans="10:10" x14ac:dyDescent="0.3">
      <c r="J5837" s="1"/>
    </row>
    <row r="5846" spans="10:10" x14ac:dyDescent="0.3">
      <c r="J5846" s="1"/>
    </row>
    <row r="5847" spans="10:10" x14ac:dyDescent="0.3">
      <c r="J5847" s="1"/>
    </row>
    <row r="5848" spans="10:10" x14ac:dyDescent="0.3">
      <c r="J5848" s="1"/>
    </row>
    <row r="5858" spans="10:10" x14ac:dyDescent="0.3">
      <c r="J5858" s="1"/>
    </row>
    <row r="5859" spans="10:10" x14ac:dyDescent="0.3">
      <c r="J5859" s="1"/>
    </row>
    <row r="5860" spans="10:10" x14ac:dyDescent="0.3">
      <c r="J5860" s="1"/>
    </row>
    <row r="5861" spans="10:10" x14ac:dyDescent="0.3">
      <c r="J5861" s="1"/>
    </row>
    <row r="5862" spans="10:10" x14ac:dyDescent="0.3">
      <c r="J5862" s="1"/>
    </row>
    <row r="5863" spans="10:10" x14ac:dyDescent="0.3">
      <c r="J5863" s="1"/>
    </row>
    <row r="5874" spans="10:10" x14ac:dyDescent="0.3">
      <c r="J5874" s="1"/>
    </row>
    <row r="5885" spans="10:10" x14ac:dyDescent="0.3">
      <c r="J5885" s="1"/>
    </row>
    <row r="5886" spans="10:10" x14ac:dyDescent="0.3">
      <c r="J5886" s="1"/>
    </row>
    <row r="5893" spans="10:10" x14ac:dyDescent="0.3">
      <c r="J5893" s="1"/>
    </row>
    <row r="5897" spans="10:10" x14ac:dyDescent="0.3">
      <c r="J5897" s="1"/>
    </row>
    <row r="5900" spans="10:10" x14ac:dyDescent="0.3">
      <c r="J5900" s="1"/>
    </row>
    <row r="5901" spans="10:10" x14ac:dyDescent="0.3">
      <c r="J5901" s="1"/>
    </row>
    <row r="5905" spans="10:10" x14ac:dyDescent="0.3">
      <c r="J5905" s="1"/>
    </row>
    <row r="5906" spans="10:10" x14ac:dyDescent="0.3">
      <c r="J5906" s="1"/>
    </row>
    <row r="5912" spans="10:10" x14ac:dyDescent="0.3">
      <c r="J5912" s="1"/>
    </row>
    <row r="5913" spans="10:10" x14ac:dyDescent="0.3">
      <c r="J5913" s="1"/>
    </row>
    <row r="5914" spans="10:10" x14ac:dyDescent="0.3">
      <c r="J5914" s="1"/>
    </row>
    <row r="5923" spans="10:10" x14ac:dyDescent="0.3">
      <c r="J5923" s="1"/>
    </row>
    <row r="5924" spans="10:10" x14ac:dyDescent="0.3">
      <c r="J5924" s="1"/>
    </row>
    <row r="5925" spans="10:10" x14ac:dyDescent="0.3">
      <c r="J5925" s="1"/>
    </row>
    <row r="5926" spans="10:10" x14ac:dyDescent="0.3">
      <c r="J5926" s="1"/>
    </row>
    <row r="5927" spans="10:10" x14ac:dyDescent="0.3">
      <c r="J5927" s="1"/>
    </row>
    <row r="5928" spans="10:10" x14ac:dyDescent="0.3">
      <c r="J5928" s="1"/>
    </row>
    <row r="5929" spans="10:10" x14ac:dyDescent="0.3">
      <c r="J5929" s="1"/>
    </row>
    <row r="5939" spans="10:10" x14ac:dyDescent="0.3">
      <c r="J5939" s="1"/>
    </row>
    <row r="5942" spans="10:10" x14ac:dyDescent="0.3">
      <c r="J5942" s="1"/>
    </row>
    <row r="5943" spans="10:10" x14ac:dyDescent="0.3">
      <c r="J5943" s="1"/>
    </row>
    <row r="5944" spans="10:10" x14ac:dyDescent="0.3">
      <c r="J5944" s="1"/>
    </row>
    <row r="5949" spans="10:10" x14ac:dyDescent="0.3">
      <c r="J5949" s="1"/>
    </row>
    <row r="5950" spans="10:10" x14ac:dyDescent="0.3">
      <c r="J5950" s="1"/>
    </row>
    <row r="5951" spans="10:10" x14ac:dyDescent="0.3">
      <c r="J5951" s="1"/>
    </row>
    <row r="5957" spans="10:10" x14ac:dyDescent="0.3">
      <c r="J5957" s="1"/>
    </row>
    <row r="5958" spans="10:10" x14ac:dyDescent="0.3">
      <c r="J5958" s="1"/>
    </row>
    <row r="5959" spans="10:10" x14ac:dyDescent="0.3">
      <c r="J5959" s="1"/>
    </row>
    <row r="5963" spans="10:10" x14ac:dyDescent="0.3">
      <c r="J5963" s="1"/>
    </row>
    <row r="5965" spans="10:10" x14ac:dyDescent="0.3">
      <c r="J5965" s="1"/>
    </row>
    <row r="5968" spans="10:10" x14ac:dyDescent="0.3">
      <c r="J5968" s="1"/>
    </row>
    <row r="5969" spans="10:10" x14ac:dyDescent="0.3">
      <c r="J5969" s="1"/>
    </row>
    <row r="5970" spans="10:10" x14ac:dyDescent="0.3">
      <c r="J5970" s="1"/>
    </row>
    <row r="5971" spans="10:10" x14ac:dyDescent="0.3">
      <c r="J5971" s="1"/>
    </row>
    <row r="5976" spans="10:10" x14ac:dyDescent="0.3">
      <c r="J5976" s="1"/>
    </row>
    <row r="5977" spans="10:10" x14ac:dyDescent="0.3">
      <c r="J5977" s="1"/>
    </row>
    <row r="5978" spans="10:10" x14ac:dyDescent="0.3">
      <c r="J5978" s="1"/>
    </row>
    <row r="5979" spans="10:10" x14ac:dyDescent="0.3">
      <c r="J5979" s="1"/>
    </row>
    <row r="5988" spans="10:10" x14ac:dyDescent="0.3">
      <c r="J5988" s="1"/>
    </row>
    <row r="5989" spans="10:10" x14ac:dyDescent="0.3">
      <c r="J5989" s="1"/>
    </row>
    <row r="5994" spans="10:10" x14ac:dyDescent="0.3">
      <c r="J5994" s="1"/>
    </row>
    <row r="5995" spans="10:10" x14ac:dyDescent="0.3">
      <c r="J5995" s="1"/>
    </row>
    <row r="5999" spans="10:10" x14ac:dyDescent="0.3">
      <c r="J5999" s="1"/>
    </row>
    <row r="6000" spans="10:10" x14ac:dyDescent="0.3">
      <c r="J6000" s="1"/>
    </row>
    <row r="6001" spans="10:10" x14ac:dyDescent="0.3">
      <c r="J6001" s="1"/>
    </row>
    <row r="6002" spans="10:10" x14ac:dyDescent="0.3">
      <c r="J6002" s="1"/>
    </row>
    <row r="6003" spans="10:10" x14ac:dyDescent="0.3">
      <c r="J6003" s="1"/>
    </row>
    <row r="6015" spans="10:10" x14ac:dyDescent="0.3">
      <c r="J6015" s="1"/>
    </row>
    <row r="6016" spans="10:10" x14ac:dyDescent="0.3">
      <c r="J6016" s="1"/>
    </row>
    <row r="6017" spans="10:10" x14ac:dyDescent="0.3">
      <c r="J6017" s="1"/>
    </row>
    <row r="6018" spans="10:10" x14ac:dyDescent="0.3">
      <c r="J6018" s="1"/>
    </row>
    <row r="6031" spans="10:10" x14ac:dyDescent="0.3">
      <c r="J6031" s="1"/>
    </row>
    <row r="6032" spans="10:10" x14ac:dyDescent="0.3">
      <c r="J6032" s="1"/>
    </row>
    <row r="6033" spans="10:10" x14ac:dyDescent="0.3">
      <c r="J6033" s="1"/>
    </row>
    <row r="6043" spans="10:10" x14ac:dyDescent="0.3">
      <c r="J6043" s="1"/>
    </row>
    <row r="6044" spans="10:10" x14ac:dyDescent="0.3">
      <c r="J6044" s="1"/>
    </row>
    <row r="6045" spans="10:10" x14ac:dyDescent="0.3">
      <c r="J6045" s="1"/>
    </row>
    <row r="6046" spans="10:10" x14ac:dyDescent="0.3">
      <c r="J6046" s="1"/>
    </row>
    <row r="6051" spans="10:10" x14ac:dyDescent="0.3">
      <c r="J6051" s="1"/>
    </row>
    <row r="6052" spans="10:10" x14ac:dyDescent="0.3">
      <c r="J6052" s="1"/>
    </row>
    <row r="6053" spans="10:10" x14ac:dyDescent="0.3">
      <c r="J6053" s="1"/>
    </row>
    <row r="6054" spans="10:10" x14ac:dyDescent="0.3">
      <c r="J6054" s="1"/>
    </row>
    <row r="6067" spans="10:10" x14ac:dyDescent="0.3">
      <c r="J6067" s="1"/>
    </row>
    <row r="6068" spans="10:10" x14ac:dyDescent="0.3">
      <c r="J6068" s="1"/>
    </row>
    <row r="6071" spans="10:10" x14ac:dyDescent="0.3">
      <c r="J6071" s="1"/>
    </row>
    <row r="6072" spans="10:10" x14ac:dyDescent="0.3">
      <c r="J6072" s="1"/>
    </row>
    <row r="6077" spans="10:10" x14ac:dyDescent="0.3">
      <c r="J6077" s="1"/>
    </row>
    <row r="6078" spans="10:10" x14ac:dyDescent="0.3">
      <c r="J6078" s="1"/>
    </row>
    <row r="6079" spans="10:10" x14ac:dyDescent="0.3">
      <c r="J6079" s="1"/>
    </row>
    <row r="6080" spans="10:10" x14ac:dyDescent="0.3">
      <c r="J6080" s="1"/>
    </row>
    <row r="6085" spans="10:10" x14ac:dyDescent="0.3">
      <c r="J6085" s="1"/>
    </row>
    <row r="6086" spans="10:10" x14ac:dyDescent="0.3">
      <c r="J6086" s="1"/>
    </row>
    <row r="6087" spans="10:10" x14ac:dyDescent="0.3">
      <c r="J6087" s="1"/>
    </row>
    <row r="6088" spans="10:10" x14ac:dyDescent="0.3">
      <c r="J6088" s="1"/>
    </row>
    <row r="6089" spans="10:10" x14ac:dyDescent="0.3">
      <c r="J6089" s="1"/>
    </row>
    <row r="6090" spans="10:10" x14ac:dyDescent="0.3">
      <c r="J6090" s="1"/>
    </row>
    <row r="6097" spans="10:10" x14ac:dyDescent="0.3">
      <c r="J6097" s="1"/>
    </row>
    <row r="6098" spans="10:10" x14ac:dyDescent="0.3">
      <c r="J6098" s="1"/>
    </row>
    <row r="6101" spans="10:10" x14ac:dyDescent="0.3">
      <c r="J6101" s="1"/>
    </row>
    <row r="6105" spans="10:10" x14ac:dyDescent="0.3">
      <c r="J6105" s="1"/>
    </row>
    <row r="6110" spans="10:10" x14ac:dyDescent="0.3">
      <c r="J6110" s="1"/>
    </row>
    <row r="6113" spans="10:10" x14ac:dyDescent="0.3">
      <c r="J6113" s="1"/>
    </row>
    <row r="6114" spans="10:10" x14ac:dyDescent="0.3">
      <c r="J6114" s="1"/>
    </row>
    <row r="6115" spans="10:10" x14ac:dyDescent="0.3">
      <c r="J6115" s="1"/>
    </row>
    <row r="6118" spans="10:10" x14ac:dyDescent="0.3">
      <c r="J6118" s="1"/>
    </row>
    <row r="6119" spans="10:10" x14ac:dyDescent="0.3">
      <c r="J6119" s="1"/>
    </row>
    <row r="6128" spans="10:10" x14ac:dyDescent="0.3">
      <c r="J6128" s="1"/>
    </row>
    <row r="6129" spans="10:10" x14ac:dyDescent="0.3">
      <c r="J6129" s="1"/>
    </row>
    <row r="6135" spans="10:10" x14ac:dyDescent="0.3">
      <c r="J6135" s="1"/>
    </row>
    <row r="6140" spans="10:10" x14ac:dyDescent="0.3">
      <c r="J6140" s="1"/>
    </row>
    <row r="6141" spans="10:10" x14ac:dyDescent="0.3">
      <c r="J6141" s="1"/>
    </row>
    <row r="6150" spans="10:10" x14ac:dyDescent="0.3">
      <c r="J6150" s="1"/>
    </row>
    <row r="6151" spans="10:10" x14ac:dyDescent="0.3">
      <c r="J6151" s="1"/>
    </row>
    <row r="6158" spans="10:10" x14ac:dyDescent="0.3">
      <c r="J6158" s="1"/>
    </row>
    <row r="6159" spans="10:10" x14ac:dyDescent="0.3">
      <c r="J6159" s="1"/>
    </row>
    <row r="6160" spans="10:10" x14ac:dyDescent="0.3">
      <c r="J6160" s="1"/>
    </row>
    <row r="6161" spans="10:10" x14ac:dyDescent="0.3">
      <c r="J6161" s="1"/>
    </row>
    <row r="6162" spans="10:10" x14ac:dyDescent="0.3">
      <c r="J6162" s="1"/>
    </row>
    <row r="6163" spans="10:10" x14ac:dyDescent="0.3">
      <c r="J6163" s="1"/>
    </row>
    <row r="6164" spans="10:10" x14ac:dyDescent="0.3">
      <c r="J6164" s="1"/>
    </row>
    <row r="6165" spans="10:10" x14ac:dyDescent="0.3">
      <c r="J6165" s="1"/>
    </row>
    <row r="6166" spans="10:10" x14ac:dyDescent="0.3">
      <c r="J6166" s="1"/>
    </row>
    <row r="6167" spans="10:10" x14ac:dyDescent="0.3">
      <c r="J6167" s="1"/>
    </row>
    <row r="6168" spans="10:10" x14ac:dyDescent="0.3">
      <c r="J6168" s="1"/>
    </row>
    <row r="6181" spans="10:10" x14ac:dyDescent="0.3">
      <c r="J6181" s="1"/>
    </row>
    <row r="6182" spans="10:10" x14ac:dyDescent="0.3">
      <c r="J6182" s="1"/>
    </row>
    <row r="6183" spans="10:10" x14ac:dyDescent="0.3">
      <c r="J6183" s="1"/>
    </row>
    <row r="6184" spans="10:10" x14ac:dyDescent="0.3">
      <c r="J6184" s="1"/>
    </row>
    <row r="6189" spans="10:10" x14ac:dyDescent="0.3">
      <c r="J6189" s="1"/>
    </row>
    <row r="6190" spans="10:10" x14ac:dyDescent="0.3">
      <c r="J6190" s="1"/>
    </row>
    <row r="6191" spans="10:10" x14ac:dyDescent="0.3">
      <c r="J6191" s="1"/>
    </row>
    <row r="6193" spans="10:10" x14ac:dyDescent="0.3">
      <c r="J6193" s="1"/>
    </row>
    <row r="6194" spans="10:10" x14ac:dyDescent="0.3">
      <c r="J6194" s="1"/>
    </row>
    <row r="6202" spans="10:10" x14ac:dyDescent="0.3">
      <c r="J6202" s="1"/>
    </row>
    <row r="6203" spans="10:10" x14ac:dyDescent="0.3">
      <c r="J6203" s="1"/>
    </row>
    <row r="6204" spans="10:10" x14ac:dyDescent="0.3">
      <c r="J6204" s="1"/>
    </row>
    <row r="6205" spans="10:10" x14ac:dyDescent="0.3">
      <c r="J6205" s="1"/>
    </row>
    <row r="6215" spans="10:10" x14ac:dyDescent="0.3">
      <c r="J6215" s="1"/>
    </row>
    <row r="6216" spans="10:10" x14ac:dyDescent="0.3">
      <c r="J6216" s="1"/>
    </row>
    <row r="6217" spans="10:10" x14ac:dyDescent="0.3">
      <c r="J6217" s="1"/>
    </row>
    <row r="6218" spans="10:10" x14ac:dyDescent="0.3">
      <c r="J6218" s="1"/>
    </row>
    <row r="6219" spans="10:10" x14ac:dyDescent="0.3">
      <c r="J6219" s="1"/>
    </row>
    <row r="6236" spans="10:10" x14ac:dyDescent="0.3">
      <c r="J6236" s="1"/>
    </row>
    <row r="6237" spans="10:10" x14ac:dyDescent="0.3">
      <c r="J6237" s="1"/>
    </row>
    <row r="6238" spans="10:10" x14ac:dyDescent="0.3">
      <c r="J6238" s="1"/>
    </row>
    <row r="6243" spans="10:10" x14ac:dyDescent="0.3">
      <c r="J6243" s="1"/>
    </row>
    <row r="6244" spans="10:10" x14ac:dyDescent="0.3">
      <c r="J6244" s="1"/>
    </row>
    <row r="6251" spans="10:10" x14ac:dyDescent="0.3">
      <c r="J6251" s="1"/>
    </row>
    <row r="6252" spans="10:10" x14ac:dyDescent="0.3">
      <c r="J6252" s="1"/>
    </row>
    <row r="6253" spans="10:10" x14ac:dyDescent="0.3">
      <c r="J6253" s="1"/>
    </row>
    <row r="6262" spans="10:10" x14ac:dyDescent="0.3">
      <c r="J6262" s="1"/>
    </row>
    <row r="6263" spans="10:10" x14ac:dyDescent="0.3">
      <c r="J6263" s="1"/>
    </row>
    <row r="6264" spans="10:10" x14ac:dyDescent="0.3">
      <c r="J6264" s="1"/>
    </row>
    <row r="6265" spans="10:10" x14ac:dyDescent="0.3">
      <c r="J6265" s="1"/>
    </row>
    <row r="6266" spans="10:10" x14ac:dyDescent="0.3">
      <c r="J6266" s="1"/>
    </row>
    <row r="6267" spans="10:10" x14ac:dyDescent="0.3">
      <c r="J6267" s="1"/>
    </row>
    <row r="6276" spans="10:10" x14ac:dyDescent="0.3">
      <c r="J6276" s="1"/>
    </row>
    <row r="6277" spans="10:10" x14ac:dyDescent="0.3">
      <c r="J6277" s="1"/>
    </row>
    <row r="6291" spans="10:10" x14ac:dyDescent="0.3">
      <c r="J6291" s="1"/>
    </row>
    <row r="6292" spans="10:10" x14ac:dyDescent="0.3">
      <c r="J6292" s="1"/>
    </row>
    <row r="6293" spans="10:10" x14ac:dyDescent="0.3">
      <c r="J6293" s="1"/>
    </row>
    <row r="6296" spans="10:10" x14ac:dyDescent="0.3">
      <c r="J6296" s="1"/>
    </row>
    <row r="6300" spans="10:10" x14ac:dyDescent="0.3">
      <c r="J6300" s="1"/>
    </row>
    <row r="6301" spans="10:10" x14ac:dyDescent="0.3">
      <c r="J6301" s="1"/>
    </row>
    <row r="6302" spans="10:10" x14ac:dyDescent="0.3">
      <c r="J6302" s="1"/>
    </row>
    <row r="6303" spans="10:10" x14ac:dyDescent="0.3">
      <c r="J6303" s="1"/>
    </row>
    <row r="6304" spans="10:10" x14ac:dyDescent="0.3">
      <c r="J6304" s="1"/>
    </row>
    <row r="6305" spans="10:10" x14ac:dyDescent="0.3">
      <c r="J6305" s="1"/>
    </row>
    <row r="6309" spans="10:10" x14ac:dyDescent="0.3">
      <c r="J6309" s="1"/>
    </row>
    <row r="6310" spans="10:10" x14ac:dyDescent="0.3">
      <c r="J6310" s="1"/>
    </row>
    <row r="6311" spans="10:10" x14ac:dyDescent="0.3">
      <c r="J6311" s="1"/>
    </row>
    <row r="6312" spans="10:10" x14ac:dyDescent="0.3">
      <c r="J6312" s="1"/>
    </row>
    <row r="6313" spans="10:10" x14ac:dyDescent="0.3">
      <c r="J6313" s="1"/>
    </row>
    <row r="6314" spans="10:10" x14ac:dyDescent="0.3">
      <c r="J6314" s="1"/>
    </row>
    <row r="6315" spans="10:10" x14ac:dyDescent="0.3">
      <c r="J6315" s="1"/>
    </row>
    <row r="6316" spans="10:10" x14ac:dyDescent="0.3">
      <c r="J6316" s="1"/>
    </row>
    <row r="6329" spans="10:10" x14ac:dyDescent="0.3">
      <c r="J6329" s="1"/>
    </row>
    <row r="6330" spans="10:10" x14ac:dyDescent="0.3">
      <c r="J6330" s="1"/>
    </row>
    <row r="6339" spans="10:10" x14ac:dyDescent="0.3">
      <c r="J6339" s="1"/>
    </row>
    <row r="6340" spans="10:10" x14ac:dyDescent="0.3">
      <c r="J6340" s="1"/>
    </row>
    <row r="6341" spans="10:10" x14ac:dyDescent="0.3">
      <c r="J6341" s="1"/>
    </row>
    <row r="6342" spans="10:10" x14ac:dyDescent="0.3">
      <c r="J6342" s="1"/>
    </row>
    <row r="6355" spans="10:10" x14ac:dyDescent="0.3">
      <c r="J6355" s="1"/>
    </row>
    <row r="6356" spans="10:10" x14ac:dyDescent="0.3">
      <c r="J6356" s="1"/>
    </row>
    <row r="6357" spans="10:10" x14ac:dyDescent="0.3">
      <c r="J6357" s="1"/>
    </row>
    <row r="6369" spans="10:10" x14ac:dyDescent="0.3">
      <c r="J6369" s="1"/>
    </row>
    <row r="6372" spans="10:10" x14ac:dyDescent="0.3">
      <c r="J6372" s="1"/>
    </row>
    <row r="6373" spans="10:10" x14ac:dyDescent="0.3">
      <c r="J6373" s="1"/>
    </row>
    <row r="6374" spans="10:10" x14ac:dyDescent="0.3">
      <c r="J6374" s="1"/>
    </row>
    <row r="6377" spans="10:10" x14ac:dyDescent="0.3">
      <c r="J6377" s="1"/>
    </row>
    <row r="6378" spans="10:10" x14ac:dyDescent="0.3">
      <c r="J6378" s="1"/>
    </row>
    <row r="6379" spans="10:10" x14ac:dyDescent="0.3">
      <c r="J6379" s="1"/>
    </row>
    <row r="6380" spans="10:10" x14ac:dyDescent="0.3">
      <c r="J6380" s="1"/>
    </row>
    <row r="6387" spans="10:10" x14ac:dyDescent="0.3">
      <c r="J6387" s="1"/>
    </row>
    <row r="6388" spans="10:10" x14ac:dyDescent="0.3">
      <c r="J6388" s="1"/>
    </row>
    <row r="6390" spans="10:10" x14ac:dyDescent="0.3">
      <c r="J6390" s="1"/>
    </row>
    <row r="6394" spans="10:10" x14ac:dyDescent="0.3">
      <c r="J6394" s="1"/>
    </row>
    <row r="6395" spans="10:10" x14ac:dyDescent="0.3">
      <c r="J6395" s="1"/>
    </row>
    <row r="6396" spans="10:10" x14ac:dyDescent="0.3">
      <c r="J6396" s="1"/>
    </row>
    <row r="6397" spans="10:10" x14ac:dyDescent="0.3">
      <c r="J6397" s="1"/>
    </row>
    <row r="6406" spans="10:10" x14ac:dyDescent="0.3">
      <c r="J6406" s="1"/>
    </row>
    <row r="6407" spans="10:10" x14ac:dyDescent="0.3">
      <c r="J6407" s="1"/>
    </row>
    <row r="6410" spans="10:10" x14ac:dyDescent="0.3">
      <c r="J6410" s="1"/>
    </row>
    <row r="6411" spans="10:10" x14ac:dyDescent="0.3">
      <c r="J6411" s="1"/>
    </row>
    <row r="6413" spans="10:10" x14ac:dyDescent="0.3">
      <c r="J6413" s="1"/>
    </row>
    <row r="6414" spans="10:10" x14ac:dyDescent="0.3">
      <c r="J6414" s="1"/>
    </row>
    <row r="6415" spans="10:10" x14ac:dyDescent="0.3">
      <c r="J6415" s="1"/>
    </row>
    <row r="6422" spans="10:10" x14ac:dyDescent="0.3">
      <c r="J6422" s="1"/>
    </row>
    <row r="6423" spans="10:10" x14ac:dyDescent="0.3">
      <c r="J6423" s="1"/>
    </row>
    <row r="6424" spans="10:10" x14ac:dyDescent="0.3">
      <c r="J6424" s="1"/>
    </row>
    <row r="6425" spans="10:10" x14ac:dyDescent="0.3">
      <c r="J6425" s="1"/>
    </row>
    <row r="6426" spans="10:10" x14ac:dyDescent="0.3">
      <c r="J6426" s="1"/>
    </row>
    <row r="6443" spans="10:10" x14ac:dyDescent="0.3">
      <c r="J6443" s="1"/>
    </row>
    <row r="6444" spans="10:10" x14ac:dyDescent="0.3">
      <c r="J6444" s="1"/>
    </row>
    <row r="6448" spans="10:10" x14ac:dyDescent="0.3">
      <c r="J6448" s="1"/>
    </row>
    <row r="6449" spans="10:10" x14ac:dyDescent="0.3">
      <c r="J6449" s="1"/>
    </row>
    <row r="6459" spans="10:10" x14ac:dyDescent="0.3">
      <c r="J6459" s="1"/>
    </row>
    <row r="6461" spans="10:10" x14ac:dyDescent="0.3">
      <c r="J6461" s="1"/>
    </row>
    <row r="6462" spans="10:10" x14ac:dyDescent="0.3">
      <c r="J6462" s="1"/>
    </row>
    <row r="6463" spans="10:10" x14ac:dyDescent="0.3">
      <c r="J6463" s="1"/>
    </row>
    <row r="6464" spans="10:10" x14ac:dyDescent="0.3">
      <c r="J6464" s="1"/>
    </row>
    <row r="6465" spans="10:10" x14ac:dyDescent="0.3">
      <c r="J6465" s="1"/>
    </row>
    <row r="6478" spans="10:10" x14ac:dyDescent="0.3">
      <c r="J6478" s="1"/>
    </row>
    <row r="6481" spans="10:10" x14ac:dyDescent="0.3">
      <c r="J6481" s="1"/>
    </row>
    <row r="6482" spans="10:10" x14ac:dyDescent="0.3">
      <c r="J6482" s="1"/>
    </row>
    <row r="6485" spans="10:10" x14ac:dyDescent="0.3">
      <c r="J6485" s="1"/>
    </row>
    <row r="6490" spans="10:10" x14ac:dyDescent="0.3">
      <c r="J6490" s="1"/>
    </row>
    <row r="6491" spans="10:10" x14ac:dyDescent="0.3">
      <c r="J6491" s="1"/>
    </row>
    <row r="6492" spans="10:10" x14ac:dyDescent="0.3">
      <c r="J6492" s="1"/>
    </row>
    <row r="6502" spans="10:10" x14ac:dyDescent="0.3">
      <c r="J6502" s="1"/>
    </row>
    <row r="6503" spans="10:10" x14ac:dyDescent="0.3">
      <c r="J6503" s="1"/>
    </row>
    <row r="6504" spans="10:10" x14ac:dyDescent="0.3">
      <c r="J6504" s="1"/>
    </row>
    <row r="6505" spans="10:10" x14ac:dyDescent="0.3">
      <c r="J6505" s="1"/>
    </row>
    <row r="6512" spans="10:10" x14ac:dyDescent="0.3">
      <c r="J6512" s="1"/>
    </row>
    <row r="6518" spans="10:10" x14ac:dyDescent="0.3">
      <c r="J6518" s="1"/>
    </row>
    <row r="6519" spans="10:10" x14ac:dyDescent="0.3">
      <c r="J6519" s="1"/>
    </row>
    <row r="6520" spans="10:10" x14ac:dyDescent="0.3">
      <c r="J6520" s="1"/>
    </row>
    <row r="6527" spans="10:10" x14ac:dyDescent="0.3">
      <c r="J6527" s="1"/>
    </row>
    <row r="6528" spans="10:10" x14ac:dyDescent="0.3">
      <c r="J6528" s="1"/>
    </row>
    <row r="6529" spans="10:10" x14ac:dyDescent="0.3">
      <c r="J6529" s="1"/>
    </row>
    <row r="6537" spans="10:10" x14ac:dyDescent="0.3">
      <c r="J6537" s="1"/>
    </row>
    <row r="6538" spans="10:10" x14ac:dyDescent="0.3">
      <c r="J6538" s="1"/>
    </row>
    <row r="6539" spans="10:10" x14ac:dyDescent="0.3">
      <c r="J6539" s="1"/>
    </row>
    <row r="6548" spans="10:10" x14ac:dyDescent="0.3">
      <c r="J6548" s="1"/>
    </row>
    <row r="6553" spans="10:10" x14ac:dyDescent="0.3">
      <c r="J6553" s="1"/>
    </row>
    <row r="6554" spans="10:10" x14ac:dyDescent="0.3">
      <c r="J6554" s="1"/>
    </row>
    <row r="6562" spans="10:10" x14ac:dyDescent="0.3">
      <c r="J6562" s="1"/>
    </row>
    <row r="6568" spans="10:10" x14ac:dyDescent="0.3">
      <c r="J6568" s="1"/>
    </row>
    <row r="6569" spans="10:10" x14ac:dyDescent="0.3">
      <c r="J6569" s="1"/>
    </row>
    <row r="6570" spans="10:10" x14ac:dyDescent="0.3">
      <c r="J6570" s="1"/>
    </row>
    <row r="6571" spans="10:10" x14ac:dyDescent="0.3">
      <c r="J6571" s="1"/>
    </row>
    <row r="6572" spans="10:10" x14ac:dyDescent="0.3">
      <c r="J6572" s="1"/>
    </row>
    <row r="6577" spans="10:10" x14ac:dyDescent="0.3">
      <c r="J6577" s="1"/>
    </row>
    <row r="6578" spans="10:10" x14ac:dyDescent="0.3">
      <c r="J6578" s="1"/>
    </row>
    <row r="6579" spans="10:10" x14ac:dyDescent="0.3">
      <c r="J6579" s="1"/>
    </row>
    <row r="6580" spans="10:10" x14ac:dyDescent="0.3">
      <c r="J6580" s="1"/>
    </row>
    <row r="6581" spans="10:10" x14ac:dyDescent="0.3">
      <c r="J6581" s="1"/>
    </row>
    <row r="6582" spans="10:10" x14ac:dyDescent="0.3">
      <c r="J6582" s="1"/>
    </row>
    <row r="6583" spans="10:10" x14ac:dyDescent="0.3">
      <c r="J6583" s="1"/>
    </row>
    <row r="6584" spans="10:10" x14ac:dyDescent="0.3">
      <c r="J6584" s="1"/>
    </row>
    <row r="6585" spans="10:10" x14ac:dyDescent="0.3">
      <c r="J6585" s="1"/>
    </row>
    <row r="6594" spans="10:10" x14ac:dyDescent="0.3">
      <c r="J6594" s="1"/>
    </row>
    <row r="6595" spans="10:10" x14ac:dyDescent="0.3">
      <c r="J6595" s="1"/>
    </row>
    <row r="6596" spans="10:10" x14ac:dyDescent="0.3">
      <c r="J6596" s="1"/>
    </row>
    <row r="6597" spans="10:10" x14ac:dyDescent="0.3">
      <c r="J6597" s="1"/>
    </row>
    <row r="6605" spans="10:10" x14ac:dyDescent="0.3">
      <c r="J6605" s="1"/>
    </row>
    <row r="6606" spans="10:10" x14ac:dyDescent="0.3">
      <c r="J6606" s="1"/>
    </row>
    <row r="6607" spans="10:10" x14ac:dyDescent="0.3">
      <c r="J6607" s="1"/>
    </row>
    <row r="6612" spans="10:10" x14ac:dyDescent="0.3">
      <c r="J6612" s="1"/>
    </row>
    <row r="6614" spans="10:10" x14ac:dyDescent="0.3">
      <c r="J6614" s="1"/>
    </row>
    <row r="6618" spans="10:10" x14ac:dyDescent="0.3">
      <c r="J6618" s="1"/>
    </row>
    <row r="6619" spans="10:10" x14ac:dyDescent="0.3">
      <c r="J6619" s="1"/>
    </row>
    <row r="6620" spans="10:10" x14ac:dyDescent="0.3">
      <c r="J6620" s="1"/>
    </row>
    <row r="6621" spans="10:10" x14ac:dyDescent="0.3">
      <c r="J6621" s="1"/>
    </row>
    <row r="6622" spans="10:10" x14ac:dyDescent="0.3">
      <c r="J6622" s="1"/>
    </row>
    <row r="6626" spans="10:10" x14ac:dyDescent="0.3">
      <c r="J6626" s="1"/>
    </row>
    <row r="6627" spans="10:10" x14ac:dyDescent="0.3">
      <c r="J6627" s="1"/>
    </row>
    <row r="6628" spans="10:10" x14ac:dyDescent="0.3">
      <c r="J6628" s="1"/>
    </row>
    <row r="6629" spans="10:10" x14ac:dyDescent="0.3">
      <c r="J6629" s="1"/>
    </row>
    <row r="6630" spans="10:10" x14ac:dyDescent="0.3">
      <c r="J6630" s="1"/>
    </row>
    <row r="6632" spans="10:10" x14ac:dyDescent="0.3">
      <c r="J6632" s="1"/>
    </row>
    <row r="6633" spans="10:10" x14ac:dyDescent="0.3">
      <c r="J6633" s="1"/>
    </row>
    <row r="6636" spans="10:10" x14ac:dyDescent="0.3">
      <c r="J6636" s="1"/>
    </row>
    <row r="6637" spans="10:10" x14ac:dyDescent="0.3">
      <c r="J6637" s="1"/>
    </row>
    <row r="6638" spans="10:10" x14ac:dyDescent="0.3">
      <c r="J6638" s="1"/>
    </row>
    <row r="6639" spans="10:10" x14ac:dyDescent="0.3">
      <c r="J6639" s="1"/>
    </row>
    <row r="6640" spans="10:10" x14ac:dyDescent="0.3">
      <c r="J6640" s="1"/>
    </row>
    <row r="6641" spans="10:10" x14ac:dyDescent="0.3">
      <c r="J6641" s="1"/>
    </row>
    <row r="6642" spans="10:10" x14ac:dyDescent="0.3">
      <c r="J6642" s="1"/>
    </row>
    <row r="6652" spans="10:10" x14ac:dyDescent="0.3">
      <c r="J6652" s="1"/>
    </row>
    <row r="6653" spans="10:10" x14ac:dyDescent="0.3">
      <c r="J6653" s="1"/>
    </row>
    <row r="6655" spans="10:10" x14ac:dyDescent="0.3">
      <c r="J6655" s="1"/>
    </row>
    <row r="6656" spans="10:10" x14ac:dyDescent="0.3">
      <c r="J6656" s="1"/>
    </row>
    <row r="6657" spans="10:10" x14ac:dyDescent="0.3">
      <c r="J6657" s="1"/>
    </row>
    <row r="6663" spans="10:10" x14ac:dyDescent="0.3">
      <c r="J6663" s="1"/>
    </row>
    <row r="6664" spans="10:10" x14ac:dyDescent="0.3">
      <c r="J6664" s="1"/>
    </row>
    <row r="6665" spans="10:10" x14ac:dyDescent="0.3">
      <c r="J6665" s="1"/>
    </row>
    <row r="6666" spans="10:10" x14ac:dyDescent="0.3">
      <c r="J6666" s="1"/>
    </row>
    <row r="6667" spans="10:10" x14ac:dyDescent="0.3">
      <c r="J6667" s="1"/>
    </row>
    <row r="6675" spans="10:10" x14ac:dyDescent="0.3">
      <c r="J6675" s="1"/>
    </row>
    <row r="6676" spans="10:10" x14ac:dyDescent="0.3">
      <c r="J6676" s="1"/>
    </row>
    <row r="6677" spans="10:10" x14ac:dyDescent="0.3">
      <c r="J6677" s="1"/>
    </row>
    <row r="6678" spans="10:10" x14ac:dyDescent="0.3">
      <c r="J6678" s="1"/>
    </row>
    <row r="6679" spans="10:10" x14ac:dyDescent="0.3">
      <c r="J6679" s="1"/>
    </row>
    <row r="6689" spans="10:10" x14ac:dyDescent="0.3">
      <c r="J6689" s="1"/>
    </row>
    <row r="6690" spans="10:10" x14ac:dyDescent="0.3">
      <c r="J6690" s="1"/>
    </row>
    <row r="6691" spans="10:10" x14ac:dyDescent="0.3">
      <c r="J6691" s="1"/>
    </row>
    <row r="6692" spans="10:10" x14ac:dyDescent="0.3">
      <c r="J6692" s="1"/>
    </row>
    <row r="6693" spans="10:10" x14ac:dyDescent="0.3">
      <c r="J6693" s="1"/>
    </row>
    <row r="6694" spans="10:10" x14ac:dyDescent="0.3">
      <c r="J6694" s="1"/>
    </row>
    <row r="6700" spans="10:10" x14ac:dyDescent="0.3">
      <c r="J6700" s="1"/>
    </row>
    <row r="6701" spans="10:10" x14ac:dyDescent="0.3">
      <c r="J6701" s="1"/>
    </row>
    <row r="6702" spans="10:10" x14ac:dyDescent="0.3">
      <c r="J6702" s="1"/>
    </row>
    <row r="6712" spans="10:10" x14ac:dyDescent="0.3">
      <c r="J6712" s="1"/>
    </row>
    <row r="6715" spans="10:10" x14ac:dyDescent="0.3">
      <c r="J6715" s="1"/>
    </row>
    <row r="6725" spans="10:10" x14ac:dyDescent="0.3">
      <c r="J6725" s="1"/>
    </row>
    <row r="6726" spans="10:10" x14ac:dyDescent="0.3">
      <c r="J6726" s="1"/>
    </row>
    <row r="6727" spans="10:10" x14ac:dyDescent="0.3">
      <c r="J6727" s="1"/>
    </row>
    <row r="6736" spans="10:10" x14ac:dyDescent="0.3">
      <c r="J6736" s="1"/>
    </row>
    <row r="6737" spans="10:10" x14ac:dyDescent="0.3">
      <c r="J6737" s="1"/>
    </row>
    <row r="6745" spans="10:10" x14ac:dyDescent="0.3">
      <c r="J6745" s="1"/>
    </row>
    <row r="6746" spans="10:10" x14ac:dyDescent="0.3">
      <c r="J6746" s="1"/>
    </row>
    <row r="6751" spans="10:10" x14ac:dyDescent="0.3">
      <c r="J6751" s="1"/>
    </row>
    <row r="6755" spans="10:10" x14ac:dyDescent="0.3">
      <c r="J6755" s="1"/>
    </row>
    <row r="6756" spans="10:10" x14ac:dyDescent="0.3">
      <c r="J6756" s="1"/>
    </row>
    <row r="6757" spans="10:10" x14ac:dyDescent="0.3">
      <c r="J6757" s="1"/>
    </row>
    <row r="6758" spans="10:10" x14ac:dyDescent="0.3">
      <c r="J6758" s="1"/>
    </row>
    <row r="6759" spans="10:10" x14ac:dyDescent="0.3">
      <c r="J6759" s="1"/>
    </row>
    <row r="6760" spans="10:10" x14ac:dyDescent="0.3">
      <c r="J6760" s="1"/>
    </row>
    <row r="6761" spans="10:10" x14ac:dyDescent="0.3">
      <c r="J6761" s="1"/>
    </row>
    <row r="6769" spans="10:10" x14ac:dyDescent="0.3">
      <c r="J6769" s="1"/>
    </row>
    <row r="6770" spans="10:10" x14ac:dyDescent="0.3">
      <c r="J6770" s="1"/>
    </row>
    <row r="6776" spans="10:10" x14ac:dyDescent="0.3">
      <c r="J6776" s="1"/>
    </row>
    <row r="6777" spans="10:10" x14ac:dyDescent="0.3">
      <c r="J6777" s="1"/>
    </row>
    <row r="6782" spans="10:10" x14ac:dyDescent="0.3">
      <c r="J6782" s="1"/>
    </row>
    <row r="6785" spans="10:10" x14ac:dyDescent="0.3">
      <c r="J6785" s="1"/>
    </row>
    <row r="6786" spans="10:10" x14ac:dyDescent="0.3">
      <c r="J6786" s="1"/>
    </row>
    <row r="6787" spans="10:10" x14ac:dyDescent="0.3">
      <c r="J6787" s="1"/>
    </row>
    <row r="6788" spans="10:10" x14ac:dyDescent="0.3">
      <c r="J6788" s="1"/>
    </row>
    <row r="6789" spans="10:10" x14ac:dyDescent="0.3">
      <c r="J6789" s="1"/>
    </row>
    <row r="6790" spans="10:10" x14ac:dyDescent="0.3">
      <c r="J6790" s="1"/>
    </row>
    <row r="6801" spans="10:10" x14ac:dyDescent="0.3">
      <c r="J6801" s="1"/>
    </row>
    <row r="6802" spans="10:10" x14ac:dyDescent="0.3">
      <c r="J6802" s="1"/>
    </row>
    <row r="6803" spans="10:10" x14ac:dyDescent="0.3">
      <c r="J6803" s="1"/>
    </row>
    <row r="6804" spans="10:10" x14ac:dyDescent="0.3">
      <c r="J6804" s="1"/>
    </row>
    <row r="6808" spans="10:10" x14ac:dyDescent="0.3">
      <c r="J6808" s="1"/>
    </row>
    <row r="6809" spans="10:10" x14ac:dyDescent="0.3">
      <c r="J6809" s="1"/>
    </row>
    <row r="6810" spans="10:10" x14ac:dyDescent="0.3">
      <c r="J6810" s="1"/>
    </row>
    <row r="6811" spans="10:10" x14ac:dyDescent="0.3">
      <c r="J6811" s="1"/>
    </row>
    <row r="6816" spans="10:10" x14ac:dyDescent="0.3">
      <c r="J6816" s="1"/>
    </row>
    <row r="6817" spans="10:10" x14ac:dyDescent="0.3">
      <c r="J6817" s="1"/>
    </row>
    <row r="6818" spans="10:10" x14ac:dyDescent="0.3">
      <c r="J6818" s="1"/>
    </row>
    <row r="6819" spans="10:10" x14ac:dyDescent="0.3">
      <c r="J6819" s="1"/>
    </row>
    <row r="6820" spans="10:10" x14ac:dyDescent="0.3">
      <c r="J6820" s="1"/>
    </row>
    <row r="6821" spans="10:10" x14ac:dyDescent="0.3">
      <c r="J6821" s="1"/>
    </row>
    <row r="6822" spans="10:10" x14ac:dyDescent="0.3">
      <c r="J6822" s="1"/>
    </row>
    <row r="6830" spans="10:10" x14ac:dyDescent="0.3">
      <c r="J6830" s="1"/>
    </row>
    <row r="6831" spans="10:10" x14ac:dyDescent="0.3">
      <c r="J6831" s="1"/>
    </row>
    <row r="6832" spans="10:10" x14ac:dyDescent="0.3">
      <c r="J6832" s="1"/>
    </row>
    <row r="6833" spans="10:10" x14ac:dyDescent="0.3">
      <c r="J6833" s="1"/>
    </row>
    <row r="6839" spans="10:10" x14ac:dyDescent="0.3">
      <c r="J6839" s="1"/>
    </row>
    <row r="6840" spans="10:10" x14ac:dyDescent="0.3">
      <c r="J6840" s="1"/>
    </row>
    <row r="6841" spans="10:10" x14ac:dyDescent="0.3">
      <c r="J6841" s="1"/>
    </row>
    <row r="6843" spans="10:10" x14ac:dyDescent="0.3">
      <c r="J6843" s="1"/>
    </row>
    <row r="6844" spans="10:10" x14ac:dyDescent="0.3">
      <c r="J6844" s="1"/>
    </row>
    <row r="6845" spans="10:10" x14ac:dyDescent="0.3">
      <c r="J6845" s="1"/>
    </row>
    <row r="6846" spans="10:10" x14ac:dyDescent="0.3">
      <c r="J6846" s="1"/>
    </row>
    <row r="6860" spans="10:10" x14ac:dyDescent="0.3">
      <c r="J6860" s="1"/>
    </row>
    <row r="6861" spans="10:10" x14ac:dyDescent="0.3">
      <c r="J6861" s="1"/>
    </row>
    <row r="6862" spans="10:10" x14ac:dyDescent="0.3">
      <c r="J6862" s="1"/>
    </row>
    <row r="6863" spans="10:10" x14ac:dyDescent="0.3">
      <c r="J6863" s="1"/>
    </row>
    <row r="6864" spans="10:10" x14ac:dyDescent="0.3">
      <c r="J6864" s="1"/>
    </row>
    <row r="6865" spans="10:10" x14ac:dyDescent="0.3">
      <c r="J6865" s="1"/>
    </row>
    <row r="6866" spans="10:10" x14ac:dyDescent="0.3">
      <c r="J6866" s="1"/>
    </row>
    <row r="6867" spans="10:10" x14ac:dyDescent="0.3">
      <c r="J6867" s="1"/>
    </row>
    <row r="6879" spans="10:10" x14ac:dyDescent="0.3">
      <c r="J6879" s="1"/>
    </row>
    <row r="6880" spans="10:10" x14ac:dyDescent="0.3">
      <c r="J6880" s="1"/>
    </row>
    <row r="6881" spans="10:10" x14ac:dyDescent="0.3">
      <c r="J6881" s="1"/>
    </row>
    <row r="6882" spans="10:10" x14ac:dyDescent="0.3">
      <c r="J6882" s="1"/>
    </row>
    <row r="6883" spans="10:10" x14ac:dyDescent="0.3">
      <c r="J6883" s="1"/>
    </row>
    <row r="6884" spans="10:10" x14ac:dyDescent="0.3">
      <c r="J6884" s="1"/>
    </row>
    <row r="6885" spans="10:10" x14ac:dyDescent="0.3">
      <c r="J6885" s="1"/>
    </row>
    <row r="6886" spans="10:10" x14ac:dyDescent="0.3">
      <c r="J6886" s="1"/>
    </row>
    <row r="6887" spans="10:10" x14ac:dyDescent="0.3">
      <c r="J6887" s="1"/>
    </row>
    <row r="6901" spans="10:10" x14ac:dyDescent="0.3">
      <c r="J6901" s="1"/>
    </row>
    <row r="6902" spans="10:10" x14ac:dyDescent="0.3">
      <c r="J6902" s="1"/>
    </row>
    <row r="6903" spans="10:10" x14ac:dyDescent="0.3">
      <c r="J6903" s="1"/>
    </row>
    <row r="6904" spans="10:10" x14ac:dyDescent="0.3">
      <c r="J6904" s="1"/>
    </row>
    <row r="6905" spans="10:10" x14ac:dyDescent="0.3">
      <c r="J6905" s="1"/>
    </row>
    <row r="6906" spans="10:10" x14ac:dyDescent="0.3">
      <c r="J6906" s="1"/>
    </row>
    <row r="6907" spans="10:10" x14ac:dyDescent="0.3">
      <c r="J6907" s="1"/>
    </row>
    <row r="6920" spans="10:10" x14ac:dyDescent="0.3">
      <c r="J6920" s="1"/>
    </row>
    <row r="6923" spans="10:10" x14ac:dyDescent="0.3">
      <c r="J6923" s="1"/>
    </row>
    <row r="6924" spans="10:10" x14ac:dyDescent="0.3">
      <c r="J6924" s="1"/>
    </row>
    <row r="6925" spans="10:10" x14ac:dyDescent="0.3">
      <c r="J6925" s="1"/>
    </row>
    <row r="6926" spans="10:10" x14ac:dyDescent="0.3">
      <c r="J6926" s="1"/>
    </row>
    <row r="6927" spans="10:10" x14ac:dyDescent="0.3">
      <c r="J6927" s="1"/>
    </row>
    <row r="6928" spans="10:10" x14ac:dyDescent="0.3">
      <c r="J6928" s="1"/>
    </row>
    <row r="6941" spans="10:10" x14ac:dyDescent="0.3">
      <c r="J6941" s="1"/>
    </row>
    <row r="6942" spans="10:10" x14ac:dyDescent="0.3">
      <c r="J6942" s="1"/>
    </row>
    <row r="6943" spans="10:10" x14ac:dyDescent="0.3">
      <c r="J6943" s="1"/>
    </row>
    <row r="6950" spans="10:10" x14ac:dyDescent="0.3">
      <c r="J6950" s="1"/>
    </row>
    <row r="6951" spans="10:10" x14ac:dyDescent="0.3">
      <c r="J6951" s="1"/>
    </row>
    <row r="6952" spans="10:10" x14ac:dyDescent="0.3">
      <c r="J6952" s="1"/>
    </row>
    <row r="6953" spans="10:10" x14ac:dyDescent="0.3">
      <c r="J6953" s="1"/>
    </row>
    <row r="6954" spans="10:10" x14ac:dyDescent="0.3">
      <c r="J6954" s="1"/>
    </row>
    <row r="6955" spans="10:10" x14ac:dyDescent="0.3">
      <c r="J6955" s="1"/>
    </row>
    <row r="6956" spans="10:10" x14ac:dyDescent="0.3">
      <c r="J6956" s="1"/>
    </row>
    <row r="6970" spans="10:10" x14ac:dyDescent="0.3">
      <c r="J6970" s="1"/>
    </row>
    <row r="6971" spans="10:10" x14ac:dyDescent="0.3">
      <c r="J6971" s="1"/>
    </row>
    <row r="6972" spans="10:10" x14ac:dyDescent="0.3">
      <c r="J6972" s="1"/>
    </row>
    <row r="6973" spans="10:10" x14ac:dyDescent="0.3">
      <c r="J6973" s="1"/>
    </row>
    <row r="6974" spans="10:10" x14ac:dyDescent="0.3">
      <c r="J6974" s="1"/>
    </row>
    <row r="6975" spans="10:10" x14ac:dyDescent="0.3">
      <c r="J6975" s="1"/>
    </row>
    <row r="6976" spans="10:10" x14ac:dyDescent="0.3">
      <c r="J6976" s="1"/>
    </row>
    <row r="6977" spans="10:10" x14ac:dyDescent="0.3">
      <c r="J6977" s="1"/>
    </row>
    <row r="6986" spans="10:10" x14ac:dyDescent="0.3">
      <c r="J6986" s="1"/>
    </row>
    <row r="6987" spans="10:10" x14ac:dyDescent="0.3">
      <c r="J6987" s="1"/>
    </row>
    <row r="6988" spans="10:10" x14ac:dyDescent="0.3">
      <c r="J6988" s="1"/>
    </row>
    <row r="6993" spans="10:10" x14ac:dyDescent="0.3">
      <c r="J6993" s="1"/>
    </row>
    <row r="6997" spans="10:10" x14ac:dyDescent="0.3">
      <c r="J6997" s="1"/>
    </row>
    <row r="6998" spans="10:10" x14ac:dyDescent="0.3">
      <c r="J6998" s="1"/>
    </row>
    <row r="7000" spans="10:10" x14ac:dyDescent="0.3">
      <c r="J7000" s="1"/>
    </row>
    <row r="7002" spans="10:10" x14ac:dyDescent="0.3">
      <c r="J7002" s="1"/>
    </row>
    <row r="7003" spans="10:10" x14ac:dyDescent="0.3">
      <c r="J7003" s="1"/>
    </row>
    <row r="7007" spans="10:10" x14ac:dyDescent="0.3">
      <c r="J7007" s="1"/>
    </row>
    <row r="7016" spans="10:10" x14ac:dyDescent="0.3">
      <c r="J7016" s="1"/>
    </row>
    <row r="7017" spans="10:10" x14ac:dyDescent="0.3">
      <c r="J7017" s="1"/>
    </row>
    <row r="7020" spans="10:10" x14ac:dyDescent="0.3">
      <c r="J7020" s="1"/>
    </row>
    <row r="7021" spans="10:10" x14ac:dyDescent="0.3">
      <c r="J7021" s="1"/>
    </row>
    <row r="7022" spans="10:10" x14ac:dyDescent="0.3">
      <c r="J7022" s="1"/>
    </row>
    <row r="7023" spans="10:10" x14ac:dyDescent="0.3">
      <c r="J7023" s="1"/>
    </row>
    <row r="7024" spans="10:10" x14ac:dyDescent="0.3">
      <c r="J7024" s="1"/>
    </row>
    <row r="7025" spans="10:10" x14ac:dyDescent="0.3">
      <c r="J7025" s="1"/>
    </row>
    <row r="7026" spans="10:10" x14ac:dyDescent="0.3">
      <c r="J7026" s="1"/>
    </row>
    <row r="7037" spans="10:10" x14ac:dyDescent="0.3">
      <c r="J7037" s="1"/>
    </row>
    <row r="7038" spans="10:10" x14ac:dyDescent="0.3">
      <c r="J7038" s="1"/>
    </row>
    <row r="7039" spans="10:10" x14ac:dyDescent="0.3">
      <c r="J7039" s="1"/>
    </row>
    <row r="7040" spans="10:10" x14ac:dyDescent="0.3">
      <c r="J7040" s="1"/>
    </row>
    <row r="7041" spans="10:10" x14ac:dyDescent="0.3">
      <c r="J7041" s="1"/>
    </row>
    <row r="7042" spans="10:10" x14ac:dyDescent="0.3">
      <c r="J7042" s="1"/>
    </row>
    <row r="7049" spans="10:10" x14ac:dyDescent="0.3">
      <c r="J7049" s="1"/>
    </row>
    <row r="7053" spans="10:10" x14ac:dyDescent="0.3">
      <c r="J7053" s="1"/>
    </row>
    <row r="7054" spans="10:10" x14ac:dyDescent="0.3">
      <c r="J7054" s="1"/>
    </row>
    <row r="7055" spans="10:10" x14ac:dyDescent="0.3">
      <c r="J7055" s="1"/>
    </row>
    <row r="7066" spans="10:10" x14ac:dyDescent="0.3">
      <c r="J7066" s="1"/>
    </row>
    <row r="7068" spans="10:10" x14ac:dyDescent="0.3">
      <c r="J7068" s="1"/>
    </row>
    <row r="7069" spans="10:10" x14ac:dyDescent="0.3">
      <c r="J7069" s="1"/>
    </row>
    <row r="7070" spans="10:10" x14ac:dyDescent="0.3">
      <c r="J7070" s="1"/>
    </row>
    <row r="7071" spans="10:10" x14ac:dyDescent="0.3">
      <c r="J7071" s="1"/>
    </row>
    <row r="7072" spans="10:10" x14ac:dyDescent="0.3">
      <c r="J7072" s="1"/>
    </row>
    <row r="7073" spans="10:10" x14ac:dyDescent="0.3">
      <c r="J7073" s="1"/>
    </row>
    <row r="7074" spans="10:10" x14ac:dyDescent="0.3">
      <c r="J7074" s="1"/>
    </row>
    <row r="7093" spans="10:10" x14ac:dyDescent="0.3">
      <c r="J7093" s="1"/>
    </row>
    <row r="7094" spans="10:10" x14ac:dyDescent="0.3">
      <c r="J7094" s="1"/>
    </row>
    <row r="7095" spans="10:10" x14ac:dyDescent="0.3">
      <c r="J7095" s="1"/>
    </row>
    <row r="7096" spans="10:10" x14ac:dyDescent="0.3">
      <c r="J7096" s="1"/>
    </row>
    <row r="7097" spans="10:10" x14ac:dyDescent="0.3">
      <c r="J7097" s="1"/>
    </row>
    <row r="7098" spans="10:10" x14ac:dyDescent="0.3">
      <c r="J7098" s="1"/>
    </row>
    <row r="7114" spans="10:10" x14ac:dyDescent="0.3">
      <c r="J7114" s="1"/>
    </row>
    <row r="7115" spans="10:10" x14ac:dyDescent="0.3">
      <c r="J7115" s="1"/>
    </row>
    <row r="7116" spans="10:10" x14ac:dyDescent="0.3">
      <c r="J7116" s="1"/>
    </row>
    <row r="7117" spans="10:10" x14ac:dyDescent="0.3">
      <c r="J7117" s="1"/>
    </row>
    <row r="7118" spans="10:10" x14ac:dyDescent="0.3">
      <c r="J7118" s="1"/>
    </row>
    <row r="7119" spans="10:10" x14ac:dyDescent="0.3">
      <c r="J7119" s="1"/>
    </row>
    <row r="7130" spans="10:10" x14ac:dyDescent="0.3">
      <c r="J7130" s="1"/>
    </row>
    <row r="7131" spans="10:10" x14ac:dyDescent="0.3">
      <c r="J7131" s="1"/>
    </row>
    <row r="7132" spans="10:10" x14ac:dyDescent="0.3">
      <c r="J7132" s="1"/>
    </row>
    <row r="7133" spans="10:10" x14ac:dyDescent="0.3">
      <c r="J7133" s="1"/>
    </row>
    <row r="7134" spans="10:10" x14ac:dyDescent="0.3">
      <c r="J7134" s="1"/>
    </row>
    <row r="7135" spans="10:10" x14ac:dyDescent="0.3">
      <c r="J7135" s="1"/>
    </row>
    <row r="7136" spans="10:10" x14ac:dyDescent="0.3">
      <c r="J7136" s="1"/>
    </row>
    <row r="7144" spans="10:10" x14ac:dyDescent="0.3">
      <c r="J7144" s="1"/>
    </row>
    <row r="7145" spans="10:10" x14ac:dyDescent="0.3">
      <c r="J7145" s="1"/>
    </row>
    <row r="7146" spans="10:10" x14ac:dyDescent="0.3">
      <c r="J7146" s="1"/>
    </row>
    <row r="7147" spans="10:10" x14ac:dyDescent="0.3">
      <c r="J7147" s="1"/>
    </row>
    <row r="7148" spans="10:10" x14ac:dyDescent="0.3">
      <c r="J7148" s="1"/>
    </row>
    <row r="7160" spans="10:10" x14ac:dyDescent="0.3">
      <c r="J7160" s="1"/>
    </row>
    <row r="7161" spans="10:10" x14ac:dyDescent="0.3">
      <c r="J7161" s="1"/>
    </row>
    <row r="7162" spans="10:10" x14ac:dyDescent="0.3">
      <c r="J7162" s="1"/>
    </row>
    <row r="7163" spans="10:10" x14ac:dyDescent="0.3">
      <c r="J7163" s="1"/>
    </row>
    <row r="7164" spans="10:10" x14ac:dyDescent="0.3">
      <c r="J7164" s="1"/>
    </row>
    <row r="7175" spans="10:10" x14ac:dyDescent="0.3">
      <c r="J7175" s="1"/>
    </row>
    <row r="7176" spans="10:10" x14ac:dyDescent="0.3">
      <c r="J7176" s="1"/>
    </row>
    <row r="7177" spans="10:10" x14ac:dyDescent="0.3">
      <c r="J7177" s="1"/>
    </row>
    <row r="7187" spans="10:10" x14ac:dyDescent="0.3">
      <c r="J7187" s="1"/>
    </row>
    <row r="7188" spans="10:10" x14ac:dyDescent="0.3">
      <c r="J7188" s="1"/>
    </row>
    <row r="7189" spans="10:10" x14ac:dyDescent="0.3">
      <c r="J7189" s="1"/>
    </row>
    <row r="7190" spans="10:10" x14ac:dyDescent="0.3">
      <c r="J7190" s="1"/>
    </row>
    <row r="7201" spans="10:10" x14ac:dyDescent="0.3">
      <c r="J7201" s="1"/>
    </row>
    <row r="7202" spans="10:10" x14ac:dyDescent="0.3">
      <c r="J7202" s="1"/>
    </row>
    <row r="7203" spans="10:10" x14ac:dyDescent="0.3">
      <c r="J7203" s="1"/>
    </row>
    <row r="7208" spans="10:10" x14ac:dyDescent="0.3">
      <c r="J7208" s="1"/>
    </row>
    <row r="7209" spans="10:10" x14ac:dyDescent="0.3">
      <c r="J7209" s="1"/>
    </row>
    <row r="7214" spans="10:10" x14ac:dyDescent="0.3">
      <c r="J7214" s="1"/>
    </row>
    <row r="7215" spans="10:10" x14ac:dyDescent="0.3">
      <c r="J7215" s="1"/>
    </row>
    <row r="7216" spans="10:10" x14ac:dyDescent="0.3">
      <c r="J7216" s="1"/>
    </row>
    <row r="7217" spans="10:10" x14ac:dyDescent="0.3">
      <c r="J7217" s="1"/>
    </row>
    <row r="7218" spans="10:10" x14ac:dyDescent="0.3">
      <c r="J7218" s="1"/>
    </row>
    <row r="7219" spans="10:10" x14ac:dyDescent="0.3">
      <c r="J7219" s="1"/>
    </row>
    <row r="7220" spans="10:10" x14ac:dyDescent="0.3">
      <c r="J7220" s="1"/>
    </row>
    <row r="7221" spans="10:10" x14ac:dyDescent="0.3">
      <c r="J7221" s="1"/>
    </row>
    <row r="7222" spans="10:10" x14ac:dyDescent="0.3">
      <c r="J7222" s="1"/>
    </row>
    <row r="7223" spans="10:10" x14ac:dyDescent="0.3">
      <c r="J7223" s="1"/>
    </row>
    <row r="7241" spans="10:10" x14ac:dyDescent="0.3">
      <c r="J7241" s="1"/>
    </row>
    <row r="7242" spans="10:10" x14ac:dyDescent="0.3">
      <c r="J7242" s="1"/>
    </row>
    <row r="7245" spans="10:10" x14ac:dyDescent="0.3">
      <c r="J7245" s="1"/>
    </row>
    <row r="7246" spans="10:10" x14ac:dyDescent="0.3">
      <c r="J7246" s="1"/>
    </row>
    <row r="7250" spans="10:10" x14ac:dyDescent="0.3">
      <c r="J7250" s="1"/>
    </row>
    <row r="7251" spans="10:10" x14ac:dyDescent="0.3">
      <c r="J7251" s="1"/>
    </row>
    <row r="7252" spans="10:10" x14ac:dyDescent="0.3">
      <c r="J7252" s="1"/>
    </row>
    <row r="7253" spans="10:10" x14ac:dyDescent="0.3">
      <c r="J7253" s="1"/>
    </row>
    <row r="7254" spans="10:10" x14ac:dyDescent="0.3">
      <c r="J7254" s="1"/>
    </row>
    <row r="7255" spans="10:10" x14ac:dyDescent="0.3">
      <c r="J7255" s="1"/>
    </row>
    <row r="7256" spans="10:10" x14ac:dyDescent="0.3">
      <c r="J7256" s="1"/>
    </row>
    <row r="7267" spans="10:10" x14ac:dyDescent="0.3">
      <c r="J7267" s="1"/>
    </row>
    <row r="7268" spans="10:10" x14ac:dyDescent="0.3">
      <c r="J7268" s="1"/>
    </row>
    <row r="7269" spans="10:10" x14ac:dyDescent="0.3">
      <c r="J7269" s="1"/>
    </row>
    <row r="7270" spans="10:10" x14ac:dyDescent="0.3">
      <c r="J7270" s="1"/>
    </row>
    <row r="7271" spans="10:10" x14ac:dyDescent="0.3">
      <c r="J7271" s="1"/>
    </row>
    <row r="7272" spans="10:10" x14ac:dyDescent="0.3">
      <c r="J7272" s="1"/>
    </row>
    <row r="7273" spans="10:10" x14ac:dyDescent="0.3">
      <c r="J7273" s="1"/>
    </row>
    <row r="7274" spans="10:10" x14ac:dyDescent="0.3">
      <c r="J7274" s="1"/>
    </row>
    <row r="7286" spans="10:10" x14ac:dyDescent="0.3">
      <c r="J7286" s="1"/>
    </row>
    <row r="7289" spans="10:10" x14ac:dyDescent="0.3">
      <c r="J7289" s="1"/>
    </row>
    <row r="7290" spans="10:10" x14ac:dyDescent="0.3">
      <c r="J7290" s="1"/>
    </row>
    <row r="7291" spans="10:10" x14ac:dyDescent="0.3">
      <c r="J7291" s="1"/>
    </row>
    <row r="7292" spans="10:10" x14ac:dyDescent="0.3">
      <c r="J7292" s="1"/>
    </row>
    <row r="7293" spans="10:10" x14ac:dyDescent="0.3">
      <c r="J7293" s="1"/>
    </row>
    <row r="7294" spans="10:10" x14ac:dyDescent="0.3">
      <c r="J7294" s="1"/>
    </row>
    <row r="7295" spans="10:10" x14ac:dyDescent="0.3">
      <c r="J7295" s="1"/>
    </row>
    <row r="7307" spans="10:10" x14ac:dyDescent="0.3">
      <c r="J7307" s="1"/>
    </row>
    <row r="7308" spans="10:10" x14ac:dyDescent="0.3">
      <c r="J7308" s="1"/>
    </row>
    <row r="7309" spans="10:10" x14ac:dyDescent="0.3">
      <c r="J7309" s="1"/>
    </row>
    <row r="7310" spans="10:10" x14ac:dyDescent="0.3">
      <c r="J7310" s="1"/>
    </row>
    <row r="7311" spans="10:10" x14ac:dyDescent="0.3">
      <c r="J7311" s="1"/>
    </row>
    <row r="7312" spans="10:10" x14ac:dyDescent="0.3">
      <c r="J7312" s="1"/>
    </row>
    <row r="7329" spans="10:10" x14ac:dyDescent="0.3">
      <c r="J7329" s="1"/>
    </row>
    <row r="7330" spans="10:10" x14ac:dyDescent="0.3">
      <c r="J7330" s="1"/>
    </row>
    <row r="7331" spans="10:10" x14ac:dyDescent="0.3">
      <c r="J7331" s="1"/>
    </row>
    <row r="7332" spans="10:10" x14ac:dyDescent="0.3">
      <c r="J7332" s="1"/>
    </row>
    <row r="7333" spans="10:10" x14ac:dyDescent="0.3">
      <c r="J7333" s="1"/>
    </row>
    <row r="7334" spans="10:10" x14ac:dyDescent="0.3">
      <c r="J7334" s="1"/>
    </row>
    <row r="7335" spans="10:10" x14ac:dyDescent="0.3">
      <c r="J7335" s="1"/>
    </row>
    <row r="7336" spans="10:10" x14ac:dyDescent="0.3">
      <c r="J7336" s="1"/>
    </row>
    <row r="7354" spans="10:10" x14ac:dyDescent="0.3">
      <c r="J7354" s="1"/>
    </row>
    <row r="7355" spans="10:10" x14ac:dyDescent="0.3">
      <c r="J7355" s="1"/>
    </row>
    <row r="7357" spans="10:10" x14ac:dyDescent="0.3">
      <c r="J7357" s="1"/>
    </row>
    <row r="7363" spans="10:10" x14ac:dyDescent="0.3">
      <c r="J7363" s="1"/>
    </row>
    <row r="7364" spans="10:10" x14ac:dyDescent="0.3">
      <c r="J7364" s="1"/>
    </row>
    <row r="7365" spans="10:10" x14ac:dyDescent="0.3">
      <c r="J7365" s="1"/>
    </row>
    <row r="7366" spans="10:10" x14ac:dyDescent="0.3">
      <c r="J7366" s="1"/>
    </row>
    <row r="7375" spans="10:10" x14ac:dyDescent="0.3">
      <c r="J7375" s="1"/>
    </row>
    <row r="7376" spans="10:10" x14ac:dyDescent="0.3">
      <c r="J7376" s="1"/>
    </row>
    <row r="7377" spans="10:10" x14ac:dyDescent="0.3">
      <c r="J7377" s="1"/>
    </row>
    <row r="7384" spans="10:10" x14ac:dyDescent="0.3">
      <c r="J7384" s="1"/>
    </row>
    <row r="7385" spans="10:10" x14ac:dyDescent="0.3">
      <c r="J7385" s="1"/>
    </row>
    <row r="7386" spans="10:10" x14ac:dyDescent="0.3">
      <c r="J7386" s="1"/>
    </row>
    <row r="7387" spans="10:10" x14ac:dyDescent="0.3">
      <c r="J7387" s="1"/>
    </row>
    <row r="7388" spans="10:10" x14ac:dyDescent="0.3">
      <c r="J7388" s="1"/>
    </row>
    <row r="7394" spans="10:10" x14ac:dyDescent="0.3">
      <c r="J7394" s="1"/>
    </row>
    <row r="7395" spans="10:10" x14ac:dyDescent="0.3">
      <c r="J7395" s="1"/>
    </row>
    <row r="7397" spans="10:10" x14ac:dyDescent="0.3">
      <c r="J7397" s="1"/>
    </row>
    <row r="7402" spans="10:10" x14ac:dyDescent="0.3">
      <c r="J7402" s="1"/>
    </row>
    <row r="7404" spans="10:10" x14ac:dyDescent="0.3">
      <c r="J7404" s="1"/>
    </row>
    <row r="7405" spans="10:10" x14ac:dyDescent="0.3">
      <c r="J7405" s="1"/>
    </row>
    <row r="7406" spans="10:10" x14ac:dyDescent="0.3">
      <c r="J7406" s="1"/>
    </row>
    <row r="7407" spans="10:10" x14ac:dyDescent="0.3">
      <c r="J7407" s="1"/>
    </row>
    <row r="7408" spans="10:10" x14ac:dyDescent="0.3">
      <c r="J7408" s="1"/>
    </row>
    <row r="7409" spans="10:10" x14ac:dyDescent="0.3">
      <c r="J7409" s="1"/>
    </row>
    <row r="7410" spans="10:10" x14ac:dyDescent="0.3">
      <c r="J7410" s="1"/>
    </row>
    <row r="7419" spans="10:10" x14ac:dyDescent="0.3">
      <c r="J7419" s="1"/>
    </row>
    <row r="7420" spans="10:10" x14ac:dyDescent="0.3">
      <c r="J7420" s="1"/>
    </row>
    <row r="7421" spans="10:10" x14ac:dyDescent="0.3">
      <c r="J7421" s="1"/>
    </row>
    <row r="7422" spans="10:10" x14ac:dyDescent="0.3">
      <c r="J7422" s="1"/>
    </row>
    <row r="7423" spans="10:10" x14ac:dyDescent="0.3">
      <c r="J7423" s="1"/>
    </row>
    <row r="7424" spans="10:10" x14ac:dyDescent="0.3">
      <c r="J7424" s="1"/>
    </row>
    <row r="7436" spans="10:10" x14ac:dyDescent="0.3">
      <c r="J7436" s="1"/>
    </row>
    <row r="7437" spans="10:10" x14ac:dyDescent="0.3">
      <c r="J7437" s="1"/>
    </row>
    <row r="7438" spans="10:10" x14ac:dyDescent="0.3">
      <c r="J7438" s="1"/>
    </row>
    <row r="7439" spans="10:10" x14ac:dyDescent="0.3">
      <c r="J7439" s="1"/>
    </row>
    <row r="7440" spans="10:10" x14ac:dyDescent="0.3">
      <c r="J7440" s="1"/>
    </row>
    <row r="7441" spans="10:10" x14ac:dyDescent="0.3">
      <c r="J7441" s="1"/>
    </row>
    <row r="7442" spans="10:10" x14ac:dyDescent="0.3">
      <c r="J7442" s="1"/>
    </row>
    <row r="7443" spans="10:10" x14ac:dyDescent="0.3">
      <c r="J7443" s="1"/>
    </row>
    <row r="7456" spans="10:10" x14ac:dyDescent="0.3">
      <c r="J7456" s="1"/>
    </row>
    <row r="7457" spans="10:10" x14ac:dyDescent="0.3">
      <c r="J7457" s="1"/>
    </row>
    <row r="7458" spans="10:10" x14ac:dyDescent="0.3">
      <c r="J7458" s="1"/>
    </row>
    <row r="7459" spans="10:10" x14ac:dyDescent="0.3">
      <c r="J7459" s="1"/>
    </row>
    <row r="7460" spans="10:10" x14ac:dyDescent="0.3">
      <c r="J7460" s="1"/>
    </row>
    <row r="7461" spans="10:10" x14ac:dyDescent="0.3">
      <c r="J7461" s="1"/>
    </row>
    <row r="7462" spans="10:10" x14ac:dyDescent="0.3">
      <c r="J7462" s="1"/>
    </row>
    <row r="7473" spans="10:10" x14ac:dyDescent="0.3">
      <c r="J7473" s="1"/>
    </row>
    <row r="7474" spans="10:10" x14ac:dyDescent="0.3">
      <c r="J7474" s="1"/>
    </row>
    <row r="7475" spans="10:10" x14ac:dyDescent="0.3">
      <c r="J7475" s="1"/>
    </row>
    <row r="7476" spans="10:10" x14ac:dyDescent="0.3">
      <c r="J7476" s="1"/>
    </row>
    <row r="7477" spans="10:10" x14ac:dyDescent="0.3">
      <c r="J7477" s="1"/>
    </row>
    <row r="7478" spans="10:10" x14ac:dyDescent="0.3">
      <c r="J7478" s="1"/>
    </row>
    <row r="7479" spans="10:10" x14ac:dyDescent="0.3">
      <c r="J7479" s="1"/>
    </row>
    <row r="7480" spans="10:10" x14ac:dyDescent="0.3">
      <c r="J7480" s="1"/>
    </row>
    <row r="7484" spans="10:10" x14ac:dyDescent="0.3">
      <c r="J7484" s="1"/>
    </row>
    <row r="7485" spans="10:10" x14ac:dyDescent="0.3">
      <c r="J7485" s="1"/>
    </row>
    <row r="7486" spans="10:10" x14ac:dyDescent="0.3">
      <c r="J7486" s="1"/>
    </row>
    <row r="7487" spans="10:10" x14ac:dyDescent="0.3">
      <c r="J7487" s="1"/>
    </row>
    <row r="7488" spans="10:10" x14ac:dyDescent="0.3">
      <c r="J7488" s="1"/>
    </row>
    <row r="7489" spans="10:10" x14ac:dyDescent="0.3">
      <c r="J7489" s="1"/>
    </row>
    <row r="7490" spans="10:10" x14ac:dyDescent="0.3">
      <c r="J7490" s="1"/>
    </row>
    <row r="7506" spans="10:10" x14ac:dyDescent="0.3">
      <c r="J7506" s="1"/>
    </row>
    <row r="7507" spans="10:10" x14ac:dyDescent="0.3">
      <c r="J7507" s="1"/>
    </row>
    <row r="7508" spans="10:10" x14ac:dyDescent="0.3">
      <c r="J7508" s="1"/>
    </row>
    <row r="7509" spans="10:10" x14ac:dyDescent="0.3">
      <c r="J7509" s="1"/>
    </row>
    <row r="7510" spans="10:10" x14ac:dyDescent="0.3">
      <c r="J7510" s="1"/>
    </row>
    <row r="7511" spans="10:10" x14ac:dyDescent="0.3">
      <c r="J7511" s="1"/>
    </row>
    <row r="7517" spans="10:10" x14ac:dyDescent="0.3">
      <c r="J7517" s="1"/>
    </row>
    <row r="7518" spans="10:10" x14ac:dyDescent="0.3">
      <c r="J7518" s="1"/>
    </row>
    <row r="7519" spans="10:10" x14ac:dyDescent="0.3">
      <c r="J7519" s="1"/>
    </row>
    <row r="7520" spans="10:10" x14ac:dyDescent="0.3">
      <c r="J7520" s="1"/>
    </row>
    <row r="7521" spans="10:10" x14ac:dyDescent="0.3">
      <c r="J7521" s="1"/>
    </row>
    <row r="7522" spans="10:10" x14ac:dyDescent="0.3">
      <c r="J7522" s="1"/>
    </row>
    <row r="7523" spans="10:10" x14ac:dyDescent="0.3">
      <c r="J7523" s="1"/>
    </row>
    <row r="7524" spans="10:10" x14ac:dyDescent="0.3">
      <c r="J7524" s="1"/>
    </row>
    <row r="7540" spans="10:10" x14ac:dyDescent="0.3">
      <c r="J7540" s="1"/>
    </row>
    <row r="7545" spans="10:10" x14ac:dyDescent="0.3">
      <c r="J7545" s="1"/>
    </row>
    <row r="7546" spans="10:10" x14ac:dyDescent="0.3">
      <c r="J7546" s="1"/>
    </row>
    <row r="7547" spans="10:10" x14ac:dyDescent="0.3">
      <c r="J7547" s="1"/>
    </row>
    <row r="7548" spans="10:10" x14ac:dyDescent="0.3">
      <c r="J7548" s="1"/>
    </row>
    <row r="7549" spans="10:10" x14ac:dyDescent="0.3">
      <c r="J7549" s="1"/>
    </row>
    <row r="7558" spans="10:10" x14ac:dyDescent="0.3">
      <c r="J7558" s="1"/>
    </row>
    <row r="7561" spans="10:10" x14ac:dyDescent="0.3">
      <c r="J7561" s="1"/>
    </row>
    <row r="7562" spans="10:10" x14ac:dyDescent="0.3">
      <c r="J7562" s="1"/>
    </row>
    <row r="7563" spans="10:10" x14ac:dyDescent="0.3">
      <c r="J7563" s="1"/>
    </row>
    <row r="7564" spans="10:10" x14ac:dyDescent="0.3">
      <c r="J7564" s="1"/>
    </row>
    <row r="7568" spans="10:10" x14ac:dyDescent="0.3">
      <c r="J7568" s="1"/>
    </row>
    <row r="7569" spans="10:10" x14ac:dyDescent="0.3">
      <c r="J7569" s="1"/>
    </row>
    <row r="7570" spans="10:10" x14ac:dyDescent="0.3">
      <c r="J7570" s="1"/>
    </row>
    <row r="7571" spans="10:10" x14ac:dyDescent="0.3">
      <c r="J7571" s="1"/>
    </row>
    <row r="7582" spans="10:10" x14ac:dyDescent="0.3">
      <c r="J7582" s="1"/>
    </row>
    <row r="7583" spans="10:10" x14ac:dyDescent="0.3">
      <c r="J7583" s="1"/>
    </row>
    <row r="7586" spans="10:10" x14ac:dyDescent="0.3">
      <c r="J7586" s="1"/>
    </row>
    <row r="7594" spans="10:10" x14ac:dyDescent="0.3">
      <c r="J7594" s="1"/>
    </row>
    <row r="7595" spans="10:10" x14ac:dyDescent="0.3">
      <c r="J7595" s="1"/>
    </row>
    <row r="7596" spans="10:10" x14ac:dyDescent="0.3">
      <c r="J7596" s="1"/>
    </row>
    <row r="7597" spans="10:10" x14ac:dyDescent="0.3">
      <c r="J7597" s="1"/>
    </row>
    <row r="7601" spans="10:10" x14ac:dyDescent="0.3">
      <c r="J7601" s="1"/>
    </row>
    <row r="7602" spans="10:10" x14ac:dyDescent="0.3">
      <c r="J7602" s="1"/>
    </row>
    <row r="7603" spans="10:10" x14ac:dyDescent="0.3">
      <c r="J7603" s="1"/>
    </row>
    <row r="7604" spans="10:10" x14ac:dyDescent="0.3">
      <c r="J7604" s="1"/>
    </row>
    <row r="7609" spans="10:10" x14ac:dyDescent="0.3">
      <c r="J7609" s="1"/>
    </row>
    <row r="7613" spans="10:10" x14ac:dyDescent="0.3">
      <c r="J7613" s="1"/>
    </row>
    <row r="7614" spans="10:10" x14ac:dyDescent="0.3">
      <c r="J7614" s="1"/>
    </row>
    <row r="7618" spans="10:10" x14ac:dyDescent="0.3">
      <c r="J7618" s="1"/>
    </row>
    <row r="7619" spans="10:10" x14ac:dyDescent="0.3">
      <c r="J7619" s="1"/>
    </row>
    <row r="7623" spans="10:10" x14ac:dyDescent="0.3">
      <c r="J7623" s="1"/>
    </row>
    <row r="7626" spans="10:10" x14ac:dyDescent="0.3">
      <c r="J7626" s="1"/>
    </row>
    <row r="7627" spans="10:10" x14ac:dyDescent="0.3">
      <c r="J7627" s="1"/>
    </row>
    <row r="7628" spans="10:10" x14ac:dyDescent="0.3">
      <c r="J7628" s="1"/>
    </row>
    <row r="7641" spans="10:10" x14ac:dyDescent="0.3">
      <c r="J7641" s="1"/>
    </row>
    <row r="7645" spans="10:10" x14ac:dyDescent="0.3">
      <c r="J7645" s="1"/>
    </row>
    <row r="7646" spans="10:10" x14ac:dyDescent="0.3">
      <c r="J7646" s="1"/>
    </row>
    <row r="7647" spans="10:10" x14ac:dyDescent="0.3">
      <c r="J7647" s="1"/>
    </row>
    <row r="7654" spans="10:10" x14ac:dyDescent="0.3">
      <c r="J7654" s="1"/>
    </row>
    <row r="7656" spans="10:10" x14ac:dyDescent="0.3">
      <c r="J7656" s="1"/>
    </row>
    <row r="7666" spans="10:10" x14ac:dyDescent="0.3">
      <c r="J7666" s="1"/>
    </row>
    <row r="7667" spans="10:10" x14ac:dyDescent="0.3">
      <c r="J7667" s="1"/>
    </row>
    <row r="7672" spans="10:10" x14ac:dyDescent="0.3">
      <c r="J7672" s="1"/>
    </row>
    <row r="7673" spans="10:10" x14ac:dyDescent="0.3">
      <c r="J7673" s="1"/>
    </row>
    <row r="7674" spans="10:10" x14ac:dyDescent="0.3">
      <c r="J7674" s="1"/>
    </row>
    <row r="7675" spans="10:10" x14ac:dyDescent="0.3">
      <c r="J7675" s="1"/>
    </row>
    <row r="7676" spans="10:10" x14ac:dyDescent="0.3">
      <c r="J7676" s="1"/>
    </row>
    <row r="7677" spans="10:10" x14ac:dyDescent="0.3">
      <c r="J7677" s="1"/>
    </row>
    <row r="7678" spans="10:10" x14ac:dyDescent="0.3">
      <c r="J7678" s="1"/>
    </row>
    <row r="7692" spans="10:10" x14ac:dyDescent="0.3">
      <c r="J7692" s="1"/>
    </row>
    <row r="7693" spans="10:10" x14ac:dyDescent="0.3">
      <c r="J7693" s="1"/>
    </row>
    <row r="7694" spans="10:10" x14ac:dyDescent="0.3">
      <c r="J7694" s="1"/>
    </row>
    <row r="7695" spans="10:10" x14ac:dyDescent="0.3">
      <c r="J7695" s="1"/>
    </row>
    <row r="7698" spans="10:10" x14ac:dyDescent="0.3">
      <c r="J7698" s="1"/>
    </row>
    <row r="7699" spans="10:10" x14ac:dyDescent="0.3">
      <c r="J7699" s="1"/>
    </row>
    <row r="7700" spans="10:10" x14ac:dyDescent="0.3">
      <c r="J7700" s="1"/>
    </row>
    <row r="7701" spans="10:10" x14ac:dyDescent="0.3">
      <c r="J7701" s="1"/>
    </row>
    <row r="7712" spans="10:10" x14ac:dyDescent="0.3">
      <c r="J7712" s="1"/>
    </row>
    <row r="7713" spans="10:10" x14ac:dyDescent="0.3">
      <c r="J7713" s="1"/>
    </row>
    <row r="7714" spans="10:10" x14ac:dyDescent="0.3">
      <c r="J7714" s="1"/>
    </row>
    <row r="7715" spans="10:10" x14ac:dyDescent="0.3">
      <c r="J7715" s="1"/>
    </row>
    <row r="7716" spans="10:10" x14ac:dyDescent="0.3">
      <c r="J7716" s="1"/>
    </row>
    <row r="7725" spans="10:10" x14ac:dyDescent="0.3">
      <c r="J7725" s="1"/>
    </row>
    <row r="7726" spans="10:10" x14ac:dyDescent="0.3">
      <c r="J7726" s="1"/>
    </row>
    <row r="7732" spans="10:10" x14ac:dyDescent="0.3">
      <c r="J7732" s="1"/>
    </row>
    <row r="7735" spans="10:10" x14ac:dyDescent="0.3">
      <c r="J7735" s="1"/>
    </row>
    <row r="7740" spans="10:10" x14ac:dyDescent="0.3">
      <c r="J7740" s="1"/>
    </row>
    <row r="7741" spans="10:10" x14ac:dyDescent="0.3">
      <c r="J7741" s="1"/>
    </row>
    <row r="7746" spans="10:10" x14ac:dyDescent="0.3">
      <c r="J7746" s="1"/>
    </row>
    <row r="7747" spans="10:10" x14ac:dyDescent="0.3">
      <c r="J7747" s="1"/>
    </row>
    <row r="7748" spans="10:10" x14ac:dyDescent="0.3">
      <c r="J7748" s="1"/>
    </row>
    <row r="7749" spans="10:10" x14ac:dyDescent="0.3">
      <c r="J7749" s="1"/>
    </row>
    <row r="7750" spans="10:10" x14ac:dyDescent="0.3">
      <c r="J7750" s="1"/>
    </row>
    <row r="7751" spans="10:10" x14ac:dyDescent="0.3">
      <c r="J7751" s="1"/>
    </row>
    <row r="7752" spans="10:10" x14ac:dyDescent="0.3">
      <c r="J7752" s="1"/>
    </row>
    <row r="7767" spans="10:10" x14ac:dyDescent="0.3">
      <c r="J7767" s="1"/>
    </row>
    <row r="7768" spans="10:10" x14ac:dyDescent="0.3">
      <c r="J7768" s="1"/>
    </row>
    <row r="7769" spans="10:10" x14ac:dyDescent="0.3">
      <c r="J7769" s="1"/>
    </row>
    <row r="7782" spans="10:10" x14ac:dyDescent="0.3">
      <c r="J7782" s="1"/>
    </row>
    <row r="7787" spans="10:10" x14ac:dyDescent="0.3">
      <c r="J7787" s="1"/>
    </row>
    <row r="7790" spans="10:10" x14ac:dyDescent="0.3">
      <c r="J7790" s="1"/>
    </row>
    <row r="7792" spans="10:10" x14ac:dyDescent="0.3">
      <c r="J7792" s="1"/>
    </row>
    <row r="7794" spans="10:10" x14ac:dyDescent="0.3">
      <c r="J7794" s="1"/>
    </row>
    <row r="7795" spans="10:10" x14ac:dyDescent="0.3">
      <c r="J7795" s="1"/>
    </row>
    <row r="7798" spans="10:10" x14ac:dyDescent="0.3">
      <c r="J7798" s="1"/>
    </row>
    <row r="7805" spans="10:10" x14ac:dyDescent="0.3">
      <c r="J7805" s="1"/>
    </row>
    <row r="7807" spans="10:10" x14ac:dyDescent="0.3">
      <c r="J7807" s="1"/>
    </row>
    <row r="7808" spans="10:10" x14ac:dyDescent="0.3">
      <c r="J7808" s="1"/>
    </row>
    <row r="7813" spans="10:10" x14ac:dyDescent="0.3">
      <c r="J7813" s="1"/>
    </row>
    <row r="7814" spans="10:10" x14ac:dyDescent="0.3">
      <c r="J7814" s="1"/>
    </row>
    <row r="7816" spans="10:10" x14ac:dyDescent="0.3">
      <c r="J7816" s="1"/>
    </row>
    <row r="7817" spans="10:10" x14ac:dyDescent="0.3">
      <c r="J7817" s="1"/>
    </row>
    <row r="7818" spans="10:10" x14ac:dyDescent="0.3">
      <c r="J7818" s="1"/>
    </row>
    <row r="7819" spans="10:10" x14ac:dyDescent="0.3">
      <c r="J7819" s="1"/>
    </row>
    <row r="7820" spans="10:10" x14ac:dyDescent="0.3">
      <c r="J7820" s="1"/>
    </row>
    <row r="7821" spans="10:10" x14ac:dyDescent="0.3">
      <c r="J7821" s="1"/>
    </row>
    <row r="7822" spans="10:10" x14ac:dyDescent="0.3">
      <c r="J7822" s="1"/>
    </row>
    <row r="7823" spans="10:10" x14ac:dyDescent="0.3">
      <c r="J7823" s="1"/>
    </row>
    <row r="7824" spans="10:10" x14ac:dyDescent="0.3">
      <c r="J7824" s="1"/>
    </row>
    <row r="7836" spans="10:10" x14ac:dyDescent="0.3">
      <c r="J7836" s="1"/>
    </row>
    <row r="7837" spans="10:10" x14ac:dyDescent="0.3">
      <c r="J7837" s="1"/>
    </row>
    <row r="7838" spans="10:10" x14ac:dyDescent="0.3">
      <c r="J7838" s="1"/>
    </row>
    <row r="7843" spans="10:10" x14ac:dyDescent="0.3">
      <c r="J7843" s="1"/>
    </row>
    <row r="7847" spans="10:10" x14ac:dyDescent="0.3">
      <c r="J7847" s="1"/>
    </row>
    <row r="7848" spans="10:10" x14ac:dyDescent="0.3">
      <c r="J7848" s="1"/>
    </row>
    <row r="7849" spans="10:10" x14ac:dyDescent="0.3">
      <c r="J7849" s="1"/>
    </row>
    <row r="7850" spans="10:10" x14ac:dyDescent="0.3">
      <c r="J7850" s="1"/>
    </row>
    <row r="7856" spans="10:10" x14ac:dyDescent="0.3">
      <c r="J7856" s="1"/>
    </row>
    <row r="7858" spans="10:10" x14ac:dyDescent="0.3">
      <c r="J7858" s="1"/>
    </row>
    <row r="7860" spans="10:10" x14ac:dyDescent="0.3">
      <c r="J7860" s="1"/>
    </row>
    <row r="7863" spans="10:10" x14ac:dyDescent="0.3">
      <c r="J7863" s="1"/>
    </row>
    <row r="7864" spans="10:10" x14ac:dyDescent="0.3">
      <c r="J7864" s="1"/>
    </row>
    <row r="7866" spans="10:10" x14ac:dyDescent="0.3">
      <c r="J7866" s="1"/>
    </row>
    <row r="7867" spans="10:10" x14ac:dyDescent="0.3">
      <c r="J7867" s="1"/>
    </row>
    <row r="7868" spans="10:10" x14ac:dyDescent="0.3">
      <c r="J7868" s="1"/>
    </row>
    <row r="7869" spans="10:10" x14ac:dyDescent="0.3">
      <c r="J7869" s="1"/>
    </row>
    <row r="7878" spans="10:10" x14ac:dyDescent="0.3">
      <c r="J7878" s="1"/>
    </row>
    <row r="7881" spans="10:10" x14ac:dyDescent="0.3">
      <c r="J7881" s="1"/>
    </row>
    <row r="7882" spans="10:10" x14ac:dyDescent="0.3">
      <c r="J7882" s="1"/>
    </row>
    <row r="7883" spans="10:10" x14ac:dyDescent="0.3">
      <c r="J7883" s="1"/>
    </row>
    <row r="7885" spans="10:10" x14ac:dyDescent="0.3">
      <c r="J7885" s="1"/>
    </row>
    <row r="7886" spans="10:10" x14ac:dyDescent="0.3">
      <c r="J7886" s="1"/>
    </row>
    <row r="7890" spans="10:10" x14ac:dyDescent="0.3">
      <c r="J7890" s="1"/>
    </row>
    <row r="7891" spans="10:10" x14ac:dyDescent="0.3">
      <c r="J7891" s="1"/>
    </row>
    <row r="7902" spans="10:10" x14ac:dyDescent="0.3">
      <c r="J7902" s="1"/>
    </row>
    <row r="7903" spans="10:10" x14ac:dyDescent="0.3">
      <c r="J7903" s="1"/>
    </row>
    <row r="7904" spans="10:10" x14ac:dyDescent="0.3">
      <c r="J7904" s="1"/>
    </row>
    <row r="7905" spans="10:10" x14ac:dyDescent="0.3">
      <c r="J7905" s="1"/>
    </row>
    <row r="7906" spans="10:10" x14ac:dyDescent="0.3">
      <c r="J7906" s="1"/>
    </row>
    <row r="7907" spans="10:10" x14ac:dyDescent="0.3">
      <c r="J7907" s="1"/>
    </row>
    <row r="7908" spans="10:10" x14ac:dyDescent="0.3">
      <c r="J7908" s="1"/>
    </row>
    <row r="7909" spans="10:10" x14ac:dyDescent="0.3">
      <c r="J7909" s="1"/>
    </row>
    <row r="7910" spans="10:10" x14ac:dyDescent="0.3">
      <c r="J7910" s="1"/>
    </row>
    <row r="7923" spans="10:10" x14ac:dyDescent="0.3">
      <c r="J7923" s="1"/>
    </row>
    <row r="7924" spans="10:10" x14ac:dyDescent="0.3">
      <c r="J7924" s="1"/>
    </row>
    <row r="7930" spans="10:10" x14ac:dyDescent="0.3">
      <c r="J7930" s="1"/>
    </row>
    <row r="7931" spans="10:10" x14ac:dyDescent="0.3">
      <c r="J7931" s="1"/>
    </row>
    <row r="7941" spans="10:10" x14ac:dyDescent="0.3">
      <c r="J7941" s="1"/>
    </row>
    <row r="7948" spans="10:10" x14ac:dyDescent="0.3">
      <c r="J7948" s="1"/>
    </row>
    <row r="7949" spans="10:10" x14ac:dyDescent="0.3">
      <c r="J7949" s="1"/>
    </row>
    <row r="7950" spans="10:10" x14ac:dyDescent="0.3">
      <c r="J7950" s="1"/>
    </row>
    <row r="7951" spans="10:10" x14ac:dyDescent="0.3">
      <c r="J7951" s="1"/>
    </row>
    <row r="7952" spans="10:10" x14ac:dyDescent="0.3">
      <c r="J7952" s="1"/>
    </row>
    <row r="7953" spans="10:10" x14ac:dyDescent="0.3">
      <c r="J7953" s="1"/>
    </row>
    <row r="7954" spans="10:10" x14ac:dyDescent="0.3">
      <c r="J7954" s="1"/>
    </row>
    <row r="7955" spans="10:10" x14ac:dyDescent="0.3">
      <c r="J7955" s="1"/>
    </row>
    <row r="7956" spans="10:10" x14ac:dyDescent="0.3">
      <c r="J7956" s="1"/>
    </row>
    <row r="7971" spans="10:10" x14ac:dyDescent="0.3">
      <c r="J7971" s="1"/>
    </row>
    <row r="7972" spans="10:10" x14ac:dyDescent="0.3">
      <c r="J7972" s="1"/>
    </row>
    <row r="7973" spans="10:10" x14ac:dyDescent="0.3">
      <c r="J7973" s="1"/>
    </row>
    <row r="7974" spans="10:10" x14ac:dyDescent="0.3">
      <c r="J7974" s="1"/>
    </row>
    <row r="7975" spans="10:10" x14ac:dyDescent="0.3">
      <c r="J7975" s="1"/>
    </row>
    <row r="7984" spans="10:10" x14ac:dyDescent="0.3">
      <c r="J7984" s="1"/>
    </row>
    <row r="7985" spans="10:10" x14ac:dyDescent="0.3">
      <c r="J7985" s="1"/>
    </row>
    <row r="7990" spans="10:10" x14ac:dyDescent="0.3">
      <c r="J7990" s="1"/>
    </row>
    <row r="7991" spans="10:10" x14ac:dyDescent="0.3">
      <c r="J7991" s="1"/>
    </row>
    <row r="7999" spans="10:10" x14ac:dyDescent="0.3">
      <c r="J7999" s="1"/>
    </row>
    <row r="8000" spans="10:10" x14ac:dyDescent="0.3">
      <c r="J8000" s="1"/>
    </row>
    <row r="8001" spans="10:10" x14ac:dyDescent="0.3">
      <c r="J8001" s="1"/>
    </row>
    <row r="8002" spans="10:10" x14ac:dyDescent="0.3">
      <c r="J8002" s="1"/>
    </row>
    <row r="8003" spans="10:10" x14ac:dyDescent="0.3">
      <c r="J8003" s="1"/>
    </row>
    <row r="8004" spans="10:10" x14ac:dyDescent="0.3">
      <c r="J8004" s="1"/>
    </row>
    <row r="8005" spans="10:10" x14ac:dyDescent="0.3">
      <c r="J8005" s="1"/>
    </row>
    <row r="8015" spans="10:10" x14ac:dyDescent="0.3">
      <c r="J8015" s="1"/>
    </row>
    <row r="8017" spans="10:10" x14ac:dyDescent="0.3">
      <c r="J8017" s="1"/>
    </row>
    <row r="8020" spans="10:10" x14ac:dyDescent="0.3">
      <c r="J8020" s="1"/>
    </row>
    <row r="8021" spans="10:10" x14ac:dyDescent="0.3">
      <c r="J8021" s="1"/>
    </row>
    <row r="8022" spans="10:10" x14ac:dyDescent="0.3">
      <c r="J8022" s="1"/>
    </row>
    <row r="8023" spans="10:10" x14ac:dyDescent="0.3">
      <c r="J8023" s="1"/>
    </row>
    <row r="8028" spans="10:10" x14ac:dyDescent="0.3">
      <c r="J8028" s="1"/>
    </row>
    <row r="8029" spans="10:10" x14ac:dyDescent="0.3">
      <c r="J8029" s="1"/>
    </row>
    <row r="8030" spans="10:10" x14ac:dyDescent="0.3">
      <c r="J8030" s="1"/>
    </row>
    <row r="8031" spans="10:10" x14ac:dyDescent="0.3">
      <c r="J8031" s="1"/>
    </row>
    <row r="8032" spans="10:10" x14ac:dyDescent="0.3">
      <c r="J8032" s="1"/>
    </row>
    <row r="8033" spans="10:10" x14ac:dyDescent="0.3">
      <c r="J8033" s="1"/>
    </row>
    <row r="8034" spans="10:10" x14ac:dyDescent="0.3">
      <c r="J8034" s="1"/>
    </row>
    <row r="8035" spans="10:10" x14ac:dyDescent="0.3">
      <c r="J8035" s="1"/>
    </row>
    <row r="8048" spans="10:10" x14ac:dyDescent="0.3">
      <c r="J8048" s="1"/>
    </row>
    <row r="8049" spans="10:10" x14ac:dyDescent="0.3">
      <c r="J8049" s="1"/>
    </row>
    <row r="8050" spans="10:10" x14ac:dyDescent="0.3">
      <c r="J8050" s="1"/>
    </row>
    <row r="8051" spans="10:10" x14ac:dyDescent="0.3">
      <c r="J8051" s="1"/>
    </row>
    <row r="8052" spans="10:10" x14ac:dyDescent="0.3">
      <c r="J8052" s="1"/>
    </row>
    <row r="8053" spans="10:10" x14ac:dyDescent="0.3">
      <c r="J8053" s="1"/>
    </row>
    <row r="8054" spans="10:10" x14ac:dyDescent="0.3">
      <c r="J8054" s="1"/>
    </row>
    <row r="8055" spans="10:10" x14ac:dyDescent="0.3">
      <c r="J8055" s="1"/>
    </row>
    <row r="8056" spans="10:10" x14ac:dyDescent="0.3">
      <c r="J8056" s="1"/>
    </row>
    <row r="8057" spans="10:10" x14ac:dyDescent="0.3">
      <c r="J8057" s="1"/>
    </row>
    <row r="8073" spans="10:10" x14ac:dyDescent="0.3">
      <c r="J8073" s="1"/>
    </row>
    <row r="8074" spans="10:10" x14ac:dyDescent="0.3">
      <c r="J8074" s="1"/>
    </row>
    <row r="8075" spans="10:10" x14ac:dyDescent="0.3">
      <c r="J8075" s="1"/>
    </row>
    <row r="8076" spans="10:10" x14ac:dyDescent="0.3">
      <c r="J8076" s="1"/>
    </row>
    <row r="8077" spans="10:10" x14ac:dyDescent="0.3">
      <c r="J8077" s="1"/>
    </row>
    <row r="8078" spans="10:10" x14ac:dyDescent="0.3">
      <c r="J8078" s="1"/>
    </row>
    <row r="8090" spans="10:10" x14ac:dyDescent="0.3">
      <c r="J8090" s="1"/>
    </row>
    <row r="8093" spans="10:10" x14ac:dyDescent="0.3">
      <c r="J8093" s="1"/>
    </row>
    <row r="8094" spans="10:10" x14ac:dyDescent="0.3">
      <c r="J8094" s="1"/>
    </row>
    <row r="8095" spans="10:10" x14ac:dyDescent="0.3">
      <c r="J8095" s="1"/>
    </row>
    <row r="8096" spans="10:10" x14ac:dyDescent="0.3">
      <c r="J8096" s="1"/>
    </row>
    <row r="8097" spans="10:10" x14ac:dyDescent="0.3">
      <c r="J8097" s="1"/>
    </row>
    <row r="8098" spans="10:10" x14ac:dyDescent="0.3">
      <c r="J8098" s="1"/>
    </row>
    <row r="8099" spans="10:10" x14ac:dyDescent="0.3">
      <c r="J8099" s="1"/>
    </row>
    <row r="8100" spans="10:10" x14ac:dyDescent="0.3">
      <c r="J8100" s="1"/>
    </row>
    <row r="8113" spans="10:10" x14ac:dyDescent="0.3">
      <c r="J8113" s="1"/>
    </row>
    <row r="8114" spans="10:10" x14ac:dyDescent="0.3">
      <c r="J8114" s="1"/>
    </row>
    <row r="8115" spans="10:10" x14ac:dyDescent="0.3">
      <c r="J8115" s="1"/>
    </row>
    <row r="8116" spans="10:10" x14ac:dyDescent="0.3">
      <c r="J8116" s="1"/>
    </row>
    <row r="8117" spans="10:10" x14ac:dyDescent="0.3">
      <c r="J8117" s="1"/>
    </row>
    <row r="8125" spans="10:10" x14ac:dyDescent="0.3">
      <c r="J8125" s="1"/>
    </row>
    <row r="8126" spans="10:10" x14ac:dyDescent="0.3">
      <c r="J8126" s="1"/>
    </row>
    <row r="8127" spans="10:10" x14ac:dyDescent="0.3">
      <c r="J8127" s="1"/>
    </row>
    <row r="8134" spans="10:10" x14ac:dyDescent="0.3">
      <c r="J8134" s="1"/>
    </row>
    <row r="8135" spans="10:10" x14ac:dyDescent="0.3">
      <c r="J8135" s="1"/>
    </row>
    <row r="8136" spans="10:10" x14ac:dyDescent="0.3">
      <c r="J8136" s="1"/>
    </row>
    <row r="8137" spans="10:10" x14ac:dyDescent="0.3">
      <c r="J8137" s="1"/>
    </row>
    <row r="8138" spans="10:10" x14ac:dyDescent="0.3">
      <c r="J8138" s="1"/>
    </row>
    <row r="8139" spans="10:10" x14ac:dyDescent="0.3">
      <c r="J8139" s="1"/>
    </row>
    <row r="8147" spans="10:10" x14ac:dyDescent="0.3">
      <c r="J8147" s="1"/>
    </row>
    <row r="8150" spans="10:10" x14ac:dyDescent="0.3">
      <c r="J8150" s="1"/>
    </row>
    <row r="8151" spans="10:10" x14ac:dyDescent="0.3">
      <c r="J8151" s="1"/>
    </row>
    <row r="8152" spans="10:10" x14ac:dyDescent="0.3">
      <c r="J8152" s="1"/>
    </row>
    <row r="8154" spans="10:10" x14ac:dyDescent="0.3">
      <c r="J8154" s="1"/>
    </row>
    <row r="8166" spans="10:10" x14ac:dyDescent="0.3">
      <c r="J8166" s="1"/>
    </row>
    <row r="8169" spans="10:10" x14ac:dyDescent="0.3">
      <c r="J8169" s="1"/>
    </row>
    <row r="8178" spans="10:10" x14ac:dyDescent="0.3">
      <c r="J8178" s="1"/>
    </row>
    <row r="8179" spans="10:10" x14ac:dyDescent="0.3">
      <c r="J8179" s="1"/>
    </row>
    <row r="8180" spans="10:10" x14ac:dyDescent="0.3">
      <c r="J8180" s="1"/>
    </row>
    <row r="8181" spans="10:10" x14ac:dyDescent="0.3">
      <c r="J8181" s="1"/>
    </row>
    <row r="8182" spans="10:10" x14ac:dyDescent="0.3">
      <c r="J8182" s="1"/>
    </row>
    <row r="8183" spans="10:10" x14ac:dyDescent="0.3">
      <c r="J8183" s="1"/>
    </row>
    <row r="8192" spans="10:10" x14ac:dyDescent="0.3">
      <c r="J8192" s="1"/>
    </row>
    <row r="8193" spans="10:10" x14ac:dyDescent="0.3">
      <c r="J8193" s="1"/>
    </row>
    <row r="8194" spans="10:10" x14ac:dyDescent="0.3">
      <c r="J8194" s="1"/>
    </row>
    <row r="8195" spans="10:10" x14ac:dyDescent="0.3">
      <c r="J8195" s="1"/>
    </row>
    <row r="8203" spans="10:10" x14ac:dyDescent="0.3">
      <c r="J8203" s="1"/>
    </row>
    <row r="8204" spans="10:10" x14ac:dyDescent="0.3">
      <c r="J8204" s="1"/>
    </row>
    <row r="8205" spans="10:10" x14ac:dyDescent="0.3">
      <c r="J8205" s="1"/>
    </row>
    <row r="8206" spans="10:10" x14ac:dyDescent="0.3">
      <c r="J8206" s="1"/>
    </row>
    <row r="8207" spans="10:10" x14ac:dyDescent="0.3">
      <c r="J8207" s="1"/>
    </row>
    <row r="8217" spans="10:10" x14ac:dyDescent="0.3">
      <c r="J8217" s="1"/>
    </row>
    <row r="8218" spans="10:10" x14ac:dyDescent="0.3">
      <c r="J8218" s="1"/>
    </row>
    <row r="8219" spans="10:10" x14ac:dyDescent="0.3">
      <c r="J8219" s="1"/>
    </row>
    <row r="8229" spans="10:10" x14ac:dyDescent="0.3">
      <c r="J8229" s="1"/>
    </row>
    <row r="8230" spans="10:10" x14ac:dyDescent="0.3">
      <c r="J8230" s="1"/>
    </row>
    <row r="8231" spans="10:10" x14ac:dyDescent="0.3">
      <c r="J8231" s="1"/>
    </row>
    <row r="8232" spans="10:10" x14ac:dyDescent="0.3">
      <c r="J8232" s="1"/>
    </row>
    <row r="8233" spans="10:10" x14ac:dyDescent="0.3">
      <c r="J8233" s="1"/>
    </row>
    <row r="8234" spans="10:10" x14ac:dyDescent="0.3">
      <c r="J8234" s="1"/>
    </row>
    <row r="8247" spans="10:10" x14ac:dyDescent="0.3">
      <c r="J8247" s="1"/>
    </row>
    <row r="8254" spans="10:10" x14ac:dyDescent="0.3">
      <c r="J8254" s="1"/>
    </row>
    <row r="8258" spans="10:10" x14ac:dyDescent="0.3">
      <c r="J8258" s="1"/>
    </row>
    <row r="8259" spans="10:10" x14ac:dyDescent="0.3">
      <c r="J8259" s="1"/>
    </row>
    <row r="8260" spans="10:10" x14ac:dyDescent="0.3">
      <c r="J8260" s="1"/>
    </row>
    <row r="8261" spans="10:10" x14ac:dyDescent="0.3">
      <c r="J8261" s="1"/>
    </row>
    <row r="8269" spans="10:10" x14ac:dyDescent="0.3">
      <c r="J8269" s="1"/>
    </row>
    <row r="8270" spans="10:10" x14ac:dyDescent="0.3">
      <c r="J8270" s="1"/>
    </row>
    <row r="8271" spans="10:10" x14ac:dyDescent="0.3">
      <c r="J8271" s="1"/>
    </row>
    <row r="8276" spans="10:10" x14ac:dyDescent="0.3">
      <c r="J8276" s="1"/>
    </row>
    <row r="8277" spans="10:10" x14ac:dyDescent="0.3">
      <c r="J8277" s="1"/>
    </row>
    <row r="8281" spans="10:10" x14ac:dyDescent="0.3">
      <c r="J8281" s="1"/>
    </row>
    <row r="8286" spans="10:10" x14ac:dyDescent="0.3">
      <c r="J8286" s="1"/>
    </row>
    <row r="8287" spans="10:10" x14ac:dyDescent="0.3">
      <c r="J8287" s="1"/>
    </row>
    <row r="8288" spans="10:10" x14ac:dyDescent="0.3">
      <c r="J8288" s="1"/>
    </row>
    <row r="8289" spans="10:10" x14ac:dyDescent="0.3">
      <c r="J8289" s="1"/>
    </row>
    <row r="8290" spans="10:10" x14ac:dyDescent="0.3">
      <c r="J8290" s="1"/>
    </row>
    <row r="8291" spans="10:10" x14ac:dyDescent="0.3">
      <c r="J8291" s="1"/>
    </row>
    <row r="8303" spans="10:10" x14ac:dyDescent="0.3">
      <c r="J8303" s="1"/>
    </row>
    <row r="8310" spans="10:10" x14ac:dyDescent="0.3">
      <c r="J8310" s="1"/>
    </row>
    <row r="8311" spans="10:10" x14ac:dyDescent="0.3">
      <c r="J8311" s="1"/>
    </row>
    <row r="8316" spans="10:10" x14ac:dyDescent="0.3">
      <c r="J8316" s="1"/>
    </row>
    <row r="8317" spans="10:10" x14ac:dyDescent="0.3">
      <c r="J8317" s="1"/>
    </row>
    <row r="8321" spans="10:10" x14ac:dyDescent="0.3">
      <c r="J8321" s="1"/>
    </row>
    <row r="8325" spans="10:10" x14ac:dyDescent="0.3">
      <c r="J8325" s="1"/>
    </row>
    <row r="8326" spans="10:10" x14ac:dyDescent="0.3">
      <c r="J8326" s="1"/>
    </row>
    <row r="8327" spans="10:10" x14ac:dyDescent="0.3">
      <c r="J8327" s="1"/>
    </row>
    <row r="8328" spans="10:10" x14ac:dyDescent="0.3">
      <c r="J8328" s="1"/>
    </row>
    <row r="8329" spans="10:10" x14ac:dyDescent="0.3">
      <c r="J8329" s="1"/>
    </row>
    <row r="8330" spans="10:10" x14ac:dyDescent="0.3">
      <c r="J8330" s="1"/>
    </row>
    <row r="8331" spans="10:10" x14ac:dyDescent="0.3">
      <c r="J8331" s="1"/>
    </row>
    <row r="8332" spans="10:10" x14ac:dyDescent="0.3">
      <c r="J8332" s="1"/>
    </row>
    <row r="8333" spans="10:10" x14ac:dyDescent="0.3">
      <c r="J8333" s="1"/>
    </row>
    <row r="8343" spans="10:10" x14ac:dyDescent="0.3">
      <c r="J8343" s="1"/>
    </row>
    <row r="8344" spans="10:10" x14ac:dyDescent="0.3">
      <c r="J8344" s="1"/>
    </row>
    <row r="8345" spans="10:10" x14ac:dyDescent="0.3">
      <c r="J8345" s="1"/>
    </row>
    <row r="8346" spans="10:10" x14ac:dyDescent="0.3">
      <c r="J8346" s="1"/>
    </row>
    <row r="8347" spans="10:10" x14ac:dyDescent="0.3">
      <c r="J8347" s="1"/>
    </row>
    <row r="8348" spans="10:10" x14ac:dyDescent="0.3">
      <c r="J8348" s="1"/>
    </row>
    <row r="8349" spans="10:10" x14ac:dyDescent="0.3">
      <c r="J8349" s="1"/>
    </row>
    <row r="8350" spans="10:10" x14ac:dyDescent="0.3">
      <c r="J8350" s="1"/>
    </row>
    <row r="8351" spans="10:10" x14ac:dyDescent="0.3">
      <c r="J8351" s="1"/>
    </row>
    <row r="8375" spans="10:10" x14ac:dyDescent="0.3">
      <c r="J8375" s="1"/>
    </row>
    <row r="8376" spans="10:10" x14ac:dyDescent="0.3">
      <c r="J8376" s="1"/>
    </row>
    <row r="8377" spans="10:10" x14ac:dyDescent="0.3">
      <c r="J8377" s="1"/>
    </row>
    <row r="8382" spans="10:10" x14ac:dyDescent="0.3">
      <c r="J8382" s="1"/>
    </row>
    <row r="8383" spans="10:10" x14ac:dyDescent="0.3">
      <c r="J8383" s="1"/>
    </row>
    <row r="8388" spans="10:10" x14ac:dyDescent="0.3">
      <c r="J8388" s="1"/>
    </row>
    <row r="8392" spans="10:10" x14ac:dyDescent="0.3">
      <c r="J8392" s="1"/>
    </row>
    <row r="8393" spans="10:10" x14ac:dyDescent="0.3">
      <c r="J8393" s="1"/>
    </row>
    <row r="8394" spans="10:10" x14ac:dyDescent="0.3">
      <c r="J8394" s="1"/>
    </row>
    <row r="8395" spans="10:10" x14ac:dyDescent="0.3">
      <c r="J8395" s="1"/>
    </row>
    <row r="8396" spans="10:10" x14ac:dyDescent="0.3">
      <c r="J8396" s="1"/>
    </row>
    <row r="8406" spans="10:10" x14ac:dyDescent="0.3">
      <c r="J8406" s="1"/>
    </row>
    <row r="8407" spans="10:10" x14ac:dyDescent="0.3">
      <c r="J8407" s="1"/>
    </row>
    <row r="8408" spans="10:10" x14ac:dyDescent="0.3">
      <c r="J8408" s="1"/>
    </row>
    <row r="8409" spans="10:10" x14ac:dyDescent="0.3">
      <c r="J8409" s="1"/>
    </row>
    <row r="8410" spans="10:10" x14ac:dyDescent="0.3">
      <c r="J8410" s="1"/>
    </row>
    <row r="8411" spans="10:10" x14ac:dyDescent="0.3">
      <c r="J8411" s="1"/>
    </row>
    <row r="8412" spans="10:10" x14ac:dyDescent="0.3">
      <c r="J8412" s="1"/>
    </row>
    <row r="8413" spans="10:10" x14ac:dyDescent="0.3">
      <c r="J8413" s="1"/>
    </row>
    <row r="8425" spans="10:10" x14ac:dyDescent="0.3">
      <c r="J8425" s="1"/>
    </row>
    <row r="8426" spans="10:10" x14ac:dyDescent="0.3">
      <c r="J8426" s="1"/>
    </row>
    <row r="8427" spans="10:10" x14ac:dyDescent="0.3">
      <c r="J8427" s="1"/>
    </row>
    <row r="8428" spans="10:10" x14ac:dyDescent="0.3">
      <c r="J8428" s="1"/>
    </row>
    <row r="8429" spans="10:10" x14ac:dyDescent="0.3">
      <c r="J8429" s="1"/>
    </row>
    <row r="8440" spans="10:10" x14ac:dyDescent="0.3">
      <c r="J8440" s="1"/>
    </row>
    <row r="8441" spans="10:10" x14ac:dyDescent="0.3">
      <c r="J8441" s="1"/>
    </row>
    <row r="8442" spans="10:10" x14ac:dyDescent="0.3">
      <c r="J8442" s="1"/>
    </row>
    <row r="8443" spans="10:10" x14ac:dyDescent="0.3">
      <c r="J8443" s="1"/>
    </row>
    <row r="8444" spans="10:10" x14ac:dyDescent="0.3">
      <c r="J8444" s="1"/>
    </row>
    <row r="8450" spans="10:10" x14ac:dyDescent="0.3">
      <c r="J8450" s="1"/>
    </row>
    <row r="8451" spans="10:10" x14ac:dyDescent="0.3">
      <c r="J8451" s="1"/>
    </row>
    <row r="8452" spans="10:10" x14ac:dyDescent="0.3">
      <c r="J8452" s="1"/>
    </row>
    <row r="8453" spans="10:10" x14ac:dyDescent="0.3">
      <c r="J8453" s="1"/>
    </row>
    <row r="8454" spans="10:10" x14ac:dyDescent="0.3">
      <c r="J8454" s="1"/>
    </row>
    <row r="8455" spans="10:10" x14ac:dyDescent="0.3">
      <c r="J8455" s="1"/>
    </row>
    <row r="8468" spans="10:10" x14ac:dyDescent="0.3">
      <c r="J8468" s="1"/>
    </row>
    <row r="8471" spans="10:10" x14ac:dyDescent="0.3">
      <c r="J8471" s="1"/>
    </row>
    <row r="8474" spans="10:10" x14ac:dyDescent="0.3">
      <c r="J8474" s="1"/>
    </row>
    <row r="8475" spans="10:10" x14ac:dyDescent="0.3">
      <c r="J8475" s="1"/>
    </row>
    <row r="8476" spans="10:10" x14ac:dyDescent="0.3">
      <c r="J8476" s="1"/>
    </row>
    <row r="8477" spans="10:10" x14ac:dyDescent="0.3">
      <c r="J8477" s="1"/>
    </row>
    <row r="8478" spans="10:10" x14ac:dyDescent="0.3">
      <c r="J8478" s="1"/>
    </row>
    <row r="8479" spans="10:10" x14ac:dyDescent="0.3">
      <c r="J8479" s="1"/>
    </row>
    <row r="8480" spans="10:10" x14ac:dyDescent="0.3">
      <c r="J8480" s="1"/>
    </row>
    <row r="8481" spans="10:10" x14ac:dyDescent="0.3">
      <c r="J8481" s="1"/>
    </row>
    <row r="8482" spans="10:10" x14ac:dyDescent="0.3">
      <c r="J8482" s="1"/>
    </row>
    <row r="8501" spans="10:10" x14ac:dyDescent="0.3">
      <c r="J8501" s="1"/>
    </row>
    <row r="8502" spans="10:10" x14ac:dyDescent="0.3">
      <c r="J8502" s="1"/>
    </row>
    <row r="8503" spans="10:10" x14ac:dyDescent="0.3">
      <c r="J8503" s="1"/>
    </row>
    <row r="8504" spans="10:10" x14ac:dyDescent="0.3">
      <c r="J8504" s="1"/>
    </row>
    <row r="8505" spans="10:10" x14ac:dyDescent="0.3">
      <c r="J8505" s="1"/>
    </row>
    <row r="8506" spans="10:10" x14ac:dyDescent="0.3">
      <c r="J8506" s="1"/>
    </row>
    <row r="8507" spans="10:10" x14ac:dyDescent="0.3">
      <c r="J8507" s="1"/>
    </row>
    <row r="8508" spans="10:10" x14ac:dyDescent="0.3">
      <c r="J8508" s="1"/>
    </row>
    <row r="8522" spans="10:10" x14ac:dyDescent="0.3">
      <c r="J8522" s="1"/>
    </row>
    <row r="8523" spans="10:10" x14ac:dyDescent="0.3">
      <c r="J8523" s="1"/>
    </row>
    <row r="8524" spans="10:10" x14ac:dyDescent="0.3">
      <c r="J8524" s="1"/>
    </row>
    <row r="8525" spans="10:10" x14ac:dyDescent="0.3">
      <c r="J8525" s="1"/>
    </row>
    <row r="8526" spans="10:10" x14ac:dyDescent="0.3">
      <c r="J8526" s="1"/>
    </row>
    <row r="8527" spans="10:10" x14ac:dyDescent="0.3">
      <c r="J8527" s="1"/>
    </row>
    <row r="8528" spans="10:10" x14ac:dyDescent="0.3">
      <c r="J8528" s="1"/>
    </row>
    <row r="8529" spans="10:10" x14ac:dyDescent="0.3">
      <c r="J8529" s="1"/>
    </row>
    <row r="8530" spans="10:10" x14ac:dyDescent="0.3">
      <c r="J8530" s="1"/>
    </row>
    <row r="8531" spans="10:10" x14ac:dyDescent="0.3">
      <c r="J8531" s="1"/>
    </row>
    <row r="8550" spans="10:10" x14ac:dyDescent="0.3">
      <c r="J8550" s="1"/>
    </row>
    <row r="8551" spans="10:10" x14ac:dyDescent="0.3">
      <c r="J8551" s="1"/>
    </row>
    <row r="8552" spans="10:10" x14ac:dyDescent="0.3">
      <c r="J8552" s="1"/>
    </row>
    <row r="8553" spans="10:10" x14ac:dyDescent="0.3">
      <c r="J8553" s="1"/>
    </row>
    <row r="8554" spans="10:10" x14ac:dyDescent="0.3">
      <c r="J8554" s="1"/>
    </row>
    <row r="8555" spans="10:10" x14ac:dyDescent="0.3">
      <c r="J8555" s="1"/>
    </row>
    <row r="8556" spans="10:10" x14ac:dyDescent="0.3">
      <c r="J8556" s="1"/>
    </row>
    <row r="8557" spans="10:10" x14ac:dyDescent="0.3">
      <c r="J8557" s="1"/>
    </row>
    <row r="8558" spans="10:10" x14ac:dyDescent="0.3">
      <c r="J8558" s="1"/>
    </row>
    <row r="8559" spans="10:10" x14ac:dyDescent="0.3">
      <c r="J8559" s="1"/>
    </row>
    <row r="8576" spans="10:10" x14ac:dyDescent="0.3">
      <c r="J8576" s="1"/>
    </row>
    <row r="8577" spans="10:10" x14ac:dyDescent="0.3">
      <c r="J8577" s="1"/>
    </row>
    <row r="8578" spans="10:10" x14ac:dyDescent="0.3">
      <c r="J8578" s="1"/>
    </row>
    <row r="8581" spans="10:10" x14ac:dyDescent="0.3">
      <c r="J8581" s="1"/>
    </row>
    <row r="8583" spans="10:10" x14ac:dyDescent="0.3">
      <c r="J8583" s="1"/>
    </row>
    <row r="8584" spans="10:10" x14ac:dyDescent="0.3">
      <c r="J8584" s="1"/>
    </row>
    <row r="8585" spans="10:10" x14ac:dyDescent="0.3">
      <c r="J8585" s="1"/>
    </row>
    <row r="8600" spans="10:10" x14ac:dyDescent="0.3">
      <c r="J8600" s="1"/>
    </row>
    <row r="8601" spans="10:10" x14ac:dyDescent="0.3">
      <c r="J8601" s="1"/>
    </row>
    <row r="8602" spans="10:10" x14ac:dyDescent="0.3">
      <c r="J8602" s="1"/>
    </row>
    <row r="8612" spans="10:10" x14ac:dyDescent="0.3">
      <c r="J8612" s="1"/>
    </row>
    <row r="8615" spans="10:10" x14ac:dyDescent="0.3">
      <c r="J8615" s="1"/>
    </row>
    <row r="8620" spans="10:10" x14ac:dyDescent="0.3">
      <c r="J8620" s="1"/>
    </row>
    <row r="8625" spans="10:10" x14ac:dyDescent="0.3">
      <c r="J8625" s="1"/>
    </row>
    <row r="8627" spans="10:10" x14ac:dyDescent="0.3">
      <c r="J8627" s="1"/>
    </row>
    <row r="8628" spans="10:10" x14ac:dyDescent="0.3">
      <c r="J8628" s="1"/>
    </row>
    <row r="8638" spans="10:10" x14ac:dyDescent="0.3">
      <c r="J8638" s="1"/>
    </row>
    <row r="8641" spans="10:10" x14ac:dyDescent="0.3">
      <c r="J8641" s="1"/>
    </row>
    <row r="8645" spans="10:10" x14ac:dyDescent="0.3">
      <c r="J8645" s="1"/>
    </row>
    <row r="8646" spans="10:10" x14ac:dyDescent="0.3">
      <c r="J8646" s="1"/>
    </row>
    <row r="8647" spans="10:10" x14ac:dyDescent="0.3">
      <c r="J8647" s="1"/>
    </row>
    <row r="8648" spans="10:10" x14ac:dyDescent="0.3">
      <c r="J8648" s="1"/>
    </row>
    <row r="8649" spans="10:10" x14ac:dyDescent="0.3">
      <c r="J8649" s="1"/>
    </row>
    <row r="8650" spans="10:10" x14ac:dyDescent="0.3">
      <c r="J8650" s="1"/>
    </row>
    <row r="8657" spans="10:10" x14ac:dyDescent="0.3">
      <c r="J8657" s="1"/>
    </row>
    <row r="8658" spans="10:10" x14ac:dyDescent="0.3">
      <c r="J8658" s="1"/>
    </row>
    <row r="8665" spans="10:10" x14ac:dyDescent="0.3">
      <c r="J8665" s="1"/>
    </row>
    <row r="8666" spans="10:10" x14ac:dyDescent="0.3">
      <c r="J8666" s="1"/>
    </row>
    <row r="8667" spans="10:10" x14ac:dyDescent="0.3">
      <c r="J8667" s="1"/>
    </row>
    <row r="8668" spans="10:10" x14ac:dyDescent="0.3">
      <c r="J8668" s="1"/>
    </row>
    <row r="8676" spans="10:10" x14ac:dyDescent="0.3">
      <c r="J8676" s="1"/>
    </row>
    <row r="8679" spans="10:10" x14ac:dyDescent="0.3">
      <c r="J8679" s="1"/>
    </row>
    <row r="8680" spans="10:10" x14ac:dyDescent="0.3">
      <c r="J8680" s="1"/>
    </row>
    <row r="8688" spans="10:10" x14ac:dyDescent="0.3">
      <c r="J8688" s="1"/>
    </row>
    <row r="8689" spans="10:10" x14ac:dyDescent="0.3">
      <c r="J8689" s="1"/>
    </row>
    <row r="8690" spans="10:10" x14ac:dyDescent="0.3">
      <c r="J8690" s="1"/>
    </row>
    <row r="8691" spans="10:10" x14ac:dyDescent="0.3">
      <c r="J8691" s="1"/>
    </row>
    <row r="8692" spans="10:10" x14ac:dyDescent="0.3">
      <c r="J8692" s="1"/>
    </row>
    <row r="8693" spans="10:10" x14ac:dyDescent="0.3">
      <c r="J8693" s="1"/>
    </row>
    <row r="8694" spans="10:10" x14ac:dyDescent="0.3">
      <c r="J8694" s="1"/>
    </row>
    <row r="8695" spans="10:10" x14ac:dyDescent="0.3">
      <c r="J8695" s="1"/>
    </row>
    <row r="8709" spans="10:10" x14ac:dyDescent="0.3">
      <c r="J8709" s="1"/>
    </row>
    <row r="8710" spans="10:10" x14ac:dyDescent="0.3">
      <c r="J8710" s="1"/>
    </row>
    <row r="8711" spans="10:10" x14ac:dyDescent="0.3">
      <c r="J8711" s="1"/>
    </row>
    <row r="8712" spans="10:10" x14ac:dyDescent="0.3">
      <c r="J8712" s="1"/>
    </row>
    <row r="8713" spans="10:10" x14ac:dyDescent="0.3">
      <c r="J8713" s="1"/>
    </row>
    <row r="8714" spans="10:10" x14ac:dyDescent="0.3">
      <c r="J8714" s="1"/>
    </row>
    <row r="8715" spans="10:10" x14ac:dyDescent="0.3">
      <c r="J8715" s="1"/>
    </row>
    <row r="8716" spans="10:10" x14ac:dyDescent="0.3">
      <c r="J8716" s="1"/>
    </row>
    <row r="8728" spans="10:10" x14ac:dyDescent="0.3">
      <c r="J8728" s="1"/>
    </row>
    <row r="8729" spans="10:10" x14ac:dyDescent="0.3">
      <c r="J8729" s="1"/>
    </row>
    <row r="8730" spans="10:10" x14ac:dyDescent="0.3">
      <c r="J8730" s="1"/>
    </row>
    <row r="8731" spans="10:10" x14ac:dyDescent="0.3">
      <c r="J8731" s="1"/>
    </row>
    <row r="8732" spans="10:10" x14ac:dyDescent="0.3">
      <c r="J8732" s="1"/>
    </row>
    <row r="8733" spans="10:10" x14ac:dyDescent="0.3">
      <c r="J8733" s="1"/>
    </row>
    <row r="8744" spans="10:10" x14ac:dyDescent="0.3">
      <c r="J8744" s="1"/>
    </row>
    <row r="8745" spans="10:10" x14ac:dyDescent="0.3">
      <c r="J8745" s="1"/>
    </row>
    <row r="8746" spans="10:10" x14ac:dyDescent="0.3">
      <c r="J8746" s="1"/>
    </row>
    <row r="8753" spans="10:10" x14ac:dyDescent="0.3">
      <c r="J8753" s="1"/>
    </row>
    <row r="8760" spans="10:10" x14ac:dyDescent="0.3">
      <c r="J8760" s="1"/>
    </row>
    <row r="8761" spans="10:10" x14ac:dyDescent="0.3">
      <c r="J8761" s="1"/>
    </row>
    <row r="8762" spans="10:10" x14ac:dyDescent="0.3">
      <c r="J8762" s="1"/>
    </row>
    <row r="8763" spans="10:10" x14ac:dyDescent="0.3">
      <c r="J8763" s="1"/>
    </row>
    <row r="8764" spans="10:10" x14ac:dyDescent="0.3">
      <c r="J8764" s="1"/>
    </row>
    <row r="8765" spans="10:10" x14ac:dyDescent="0.3">
      <c r="J8765" s="1"/>
    </row>
    <row r="8778" spans="10:10" x14ac:dyDescent="0.3">
      <c r="J8778" s="1"/>
    </row>
    <row r="8779" spans="10:10" x14ac:dyDescent="0.3">
      <c r="J8779" s="1"/>
    </row>
    <row r="8780" spans="10:10" x14ac:dyDescent="0.3">
      <c r="J8780" s="1"/>
    </row>
    <row r="8783" spans="10:10" x14ac:dyDescent="0.3">
      <c r="J8783" s="1"/>
    </row>
    <row r="8784" spans="10:10" x14ac:dyDescent="0.3">
      <c r="J8784" s="1"/>
    </row>
    <row r="8785" spans="10:10" x14ac:dyDescent="0.3">
      <c r="J8785" s="1"/>
    </row>
    <row r="8794" spans="10:10" x14ac:dyDescent="0.3">
      <c r="J8794" s="1"/>
    </row>
    <row r="8795" spans="10:10" x14ac:dyDescent="0.3">
      <c r="J8795" s="1"/>
    </row>
    <row r="8806" spans="10:10" x14ac:dyDescent="0.3">
      <c r="J8806" s="1"/>
    </row>
    <row r="8809" spans="10:10" x14ac:dyDescent="0.3">
      <c r="J8809" s="1"/>
    </row>
    <row r="8810" spans="10:10" x14ac:dyDescent="0.3">
      <c r="J8810" s="1"/>
    </row>
    <row r="8811" spans="10:10" x14ac:dyDescent="0.3">
      <c r="J8811" s="1"/>
    </row>
    <row r="8812" spans="10:10" x14ac:dyDescent="0.3">
      <c r="J8812" s="1"/>
    </row>
    <row r="8813" spans="10:10" x14ac:dyDescent="0.3">
      <c r="J8813" s="1"/>
    </row>
    <row r="8820" spans="10:10" x14ac:dyDescent="0.3">
      <c r="J8820" s="1"/>
    </row>
    <row r="8821" spans="10:10" x14ac:dyDescent="0.3">
      <c r="J8821" s="1"/>
    </row>
    <row r="8830" spans="10:10" x14ac:dyDescent="0.3">
      <c r="J8830" s="1"/>
    </row>
    <row r="8835" spans="10:10" x14ac:dyDescent="0.3">
      <c r="J8835" s="1"/>
    </row>
    <row r="8841" spans="10:10" x14ac:dyDescent="0.3">
      <c r="J8841" s="1"/>
    </row>
    <row r="8842" spans="10:10" x14ac:dyDescent="0.3">
      <c r="J8842" s="1"/>
    </row>
    <row r="8845" spans="10:10" x14ac:dyDescent="0.3">
      <c r="J8845" s="1"/>
    </row>
    <row r="8846" spans="10:10" x14ac:dyDescent="0.3">
      <c r="J8846" s="1"/>
    </row>
    <row r="8857" spans="10:10" x14ac:dyDescent="0.3">
      <c r="J8857" s="1"/>
    </row>
    <row r="8858" spans="10:10" x14ac:dyDescent="0.3">
      <c r="J8858" s="1"/>
    </row>
    <row r="8860" spans="10:10" x14ac:dyDescent="0.3">
      <c r="J8860" s="1"/>
    </row>
    <row r="8861" spans="10:10" x14ac:dyDescent="0.3">
      <c r="J8861" s="1"/>
    </row>
    <row r="8862" spans="10:10" x14ac:dyDescent="0.3">
      <c r="J8862" s="1"/>
    </row>
    <row r="8863" spans="10:10" x14ac:dyDescent="0.3">
      <c r="J8863" s="1"/>
    </row>
    <row r="8864" spans="10:10" x14ac:dyDescent="0.3">
      <c r="J8864" s="1"/>
    </row>
    <row r="8873" spans="10:10" x14ac:dyDescent="0.3">
      <c r="J8873" s="1"/>
    </row>
    <row r="8874" spans="10:10" x14ac:dyDescent="0.3">
      <c r="J8874" s="1"/>
    </row>
    <row r="8875" spans="10:10" x14ac:dyDescent="0.3">
      <c r="J8875" s="1"/>
    </row>
    <row r="8876" spans="10:10" x14ac:dyDescent="0.3">
      <c r="J8876" s="1"/>
    </row>
    <row r="8889" spans="10:10" x14ac:dyDescent="0.3">
      <c r="J8889" s="1"/>
    </row>
    <row r="8890" spans="10:10" x14ac:dyDescent="0.3">
      <c r="J8890" s="1"/>
    </row>
    <row r="8892" spans="10:10" x14ac:dyDescent="0.3">
      <c r="J8892" s="1"/>
    </row>
    <row r="8893" spans="10:10" x14ac:dyDescent="0.3">
      <c r="J8893" s="1"/>
    </row>
    <row r="8898" spans="10:10" x14ac:dyDescent="0.3">
      <c r="J8898" s="1"/>
    </row>
    <row r="8903" spans="10:10" x14ac:dyDescent="0.3">
      <c r="J8903" s="1"/>
    </row>
    <row r="8904" spans="10:10" x14ac:dyDescent="0.3">
      <c r="J8904" s="1"/>
    </row>
    <row r="8905" spans="10:10" x14ac:dyDescent="0.3">
      <c r="J8905" s="1"/>
    </row>
    <row r="8906" spans="10:10" x14ac:dyDescent="0.3">
      <c r="J8906" s="1"/>
    </row>
    <row r="8907" spans="10:10" x14ac:dyDescent="0.3">
      <c r="J8907" s="1"/>
    </row>
    <row r="8908" spans="10:10" x14ac:dyDescent="0.3">
      <c r="J8908" s="1"/>
    </row>
    <row r="8909" spans="10:10" x14ac:dyDescent="0.3">
      <c r="J8909" s="1"/>
    </row>
    <row r="8910" spans="10:10" x14ac:dyDescent="0.3">
      <c r="J8910" s="1"/>
    </row>
    <row r="8923" spans="10:10" x14ac:dyDescent="0.3">
      <c r="J8923" s="1"/>
    </row>
    <row r="8925" spans="10:10" x14ac:dyDescent="0.3">
      <c r="J8925" s="1"/>
    </row>
    <row r="8926" spans="10:10" x14ac:dyDescent="0.3">
      <c r="J8926" s="1"/>
    </row>
    <row r="8927" spans="10:10" x14ac:dyDescent="0.3">
      <c r="J8927" s="1"/>
    </row>
    <row r="8928" spans="10:10" x14ac:dyDescent="0.3">
      <c r="J8928" s="1"/>
    </row>
    <row r="8939" spans="10:10" x14ac:dyDescent="0.3">
      <c r="J8939" s="1"/>
    </row>
    <row r="8940" spans="10:10" x14ac:dyDescent="0.3">
      <c r="J8940" s="1"/>
    </row>
    <row r="8941" spans="10:10" x14ac:dyDescent="0.3">
      <c r="J8941" s="1"/>
    </row>
    <row r="8942" spans="10:10" x14ac:dyDescent="0.3">
      <c r="J8942" s="1"/>
    </row>
    <row r="8943" spans="10:10" x14ac:dyDescent="0.3">
      <c r="J8943" s="1"/>
    </row>
    <row r="8944" spans="10:10" x14ac:dyDescent="0.3">
      <c r="J8944" s="1"/>
    </row>
    <row r="8955" spans="10:10" x14ac:dyDescent="0.3">
      <c r="J8955" s="1"/>
    </row>
    <row r="8964" spans="10:10" x14ac:dyDescent="0.3">
      <c r="J8964" s="1"/>
    </row>
    <row r="8967" spans="10:10" x14ac:dyDescent="0.3">
      <c r="J8967" s="1"/>
    </row>
    <row r="8968" spans="10:10" x14ac:dyDescent="0.3">
      <c r="J8968" s="1"/>
    </row>
    <row r="8969" spans="10:10" x14ac:dyDescent="0.3">
      <c r="J8969" s="1"/>
    </row>
    <row r="8970" spans="10:10" x14ac:dyDescent="0.3">
      <c r="J8970" s="1"/>
    </row>
    <row r="8980" spans="10:10" x14ac:dyDescent="0.3">
      <c r="J8980" s="1"/>
    </row>
    <row r="8981" spans="10:10" x14ac:dyDescent="0.3">
      <c r="J8981" s="1"/>
    </row>
    <row r="8984" spans="10:10" x14ac:dyDescent="0.3">
      <c r="J8984" s="1"/>
    </row>
    <row r="8985" spans="10:10" x14ac:dyDescent="0.3">
      <c r="J8985" s="1"/>
    </row>
    <row r="8986" spans="10:10" x14ac:dyDescent="0.3">
      <c r="J8986" s="1"/>
    </row>
    <row r="8987" spans="10:10" x14ac:dyDescent="0.3">
      <c r="J8987" s="1"/>
    </row>
    <row r="8988" spans="10:10" x14ac:dyDescent="0.3">
      <c r="J8988" s="1"/>
    </row>
    <row r="8989" spans="10:10" x14ac:dyDescent="0.3">
      <c r="J8989" s="1"/>
    </row>
    <row r="9004" spans="10:10" x14ac:dyDescent="0.3">
      <c r="J9004" s="1"/>
    </row>
    <row r="9005" spans="10:10" x14ac:dyDescent="0.3">
      <c r="J9005" s="1"/>
    </row>
    <row r="9006" spans="10:10" x14ac:dyDescent="0.3">
      <c r="J9006" s="1"/>
    </row>
    <row r="9007" spans="10:10" x14ac:dyDescent="0.3">
      <c r="J9007" s="1"/>
    </row>
    <row r="9016" spans="10:10" x14ac:dyDescent="0.3">
      <c r="J9016" s="1"/>
    </row>
    <row r="9017" spans="10:10" x14ac:dyDescent="0.3">
      <c r="J9017" s="1"/>
    </row>
    <row r="9018" spans="10:10" x14ac:dyDescent="0.3">
      <c r="J9018" s="1"/>
    </row>
    <row r="9019" spans="10:10" x14ac:dyDescent="0.3">
      <c r="J9019" s="1"/>
    </row>
    <row r="9020" spans="10:10" x14ac:dyDescent="0.3">
      <c r="J9020" s="1"/>
    </row>
    <row r="9025" spans="10:10" x14ac:dyDescent="0.3">
      <c r="J9025" s="1"/>
    </row>
    <row r="9026" spans="10:10" x14ac:dyDescent="0.3">
      <c r="J9026" s="1"/>
    </row>
    <row r="9030" spans="10:10" x14ac:dyDescent="0.3">
      <c r="J9030" s="1"/>
    </row>
    <row r="9035" spans="10:10" x14ac:dyDescent="0.3">
      <c r="J9035" s="1"/>
    </row>
    <row r="9036" spans="10:10" x14ac:dyDescent="0.3">
      <c r="J9036" s="1"/>
    </row>
    <row r="9037" spans="10:10" x14ac:dyDescent="0.3">
      <c r="J9037" s="1"/>
    </row>
    <row r="9038" spans="10:10" x14ac:dyDescent="0.3">
      <c r="J9038" s="1"/>
    </row>
    <row r="9039" spans="10:10" x14ac:dyDescent="0.3">
      <c r="J9039" s="1"/>
    </row>
    <row r="9052" spans="10:10" x14ac:dyDescent="0.3">
      <c r="J9052" s="1"/>
    </row>
    <row r="9053" spans="10:10" x14ac:dyDescent="0.3">
      <c r="J9053" s="1"/>
    </row>
    <row r="9055" spans="10:10" x14ac:dyDescent="0.3">
      <c r="J9055" s="1"/>
    </row>
    <row r="9056" spans="10:10" x14ac:dyDescent="0.3">
      <c r="J9056" s="1"/>
    </row>
    <row r="9058" spans="10:10" x14ac:dyDescent="0.3">
      <c r="J9058" s="1"/>
    </row>
    <row r="9059" spans="10:10" x14ac:dyDescent="0.3">
      <c r="J9059" s="1"/>
    </row>
    <row r="9063" spans="10:10" x14ac:dyDescent="0.3">
      <c r="J9063" s="1"/>
    </row>
    <row r="9064" spans="10:10" x14ac:dyDescent="0.3">
      <c r="J9064" s="1"/>
    </row>
    <row r="9069" spans="10:10" x14ac:dyDescent="0.3">
      <c r="J9069" s="1"/>
    </row>
    <row r="9072" spans="10:10" x14ac:dyDescent="0.3">
      <c r="J9072" s="1"/>
    </row>
    <row r="9073" spans="10:10" x14ac:dyDescent="0.3">
      <c r="J9073" s="1"/>
    </row>
    <row r="9074" spans="10:10" x14ac:dyDescent="0.3">
      <c r="J9074" s="1"/>
    </row>
    <row r="9075" spans="10:10" x14ac:dyDescent="0.3">
      <c r="J9075" s="1"/>
    </row>
    <row r="9076" spans="10:10" x14ac:dyDescent="0.3">
      <c r="J9076" s="1"/>
    </row>
    <row r="9077" spans="10:10" x14ac:dyDescent="0.3">
      <c r="J9077" s="1"/>
    </row>
    <row r="9078" spans="10:10" x14ac:dyDescent="0.3">
      <c r="J9078" s="1"/>
    </row>
    <row r="9090" spans="10:10" x14ac:dyDescent="0.3">
      <c r="J9090" s="1"/>
    </row>
    <row r="9091" spans="10:10" x14ac:dyDescent="0.3">
      <c r="J9091" s="1"/>
    </row>
    <row r="9092" spans="10:10" x14ac:dyDescent="0.3">
      <c r="J9092" s="1"/>
    </row>
    <row r="9093" spans="10:10" x14ac:dyDescent="0.3">
      <c r="J9093" s="1"/>
    </row>
    <row r="9104" spans="10:10" x14ac:dyDescent="0.3">
      <c r="J9104" s="1"/>
    </row>
    <row r="9105" spans="10:10" x14ac:dyDescent="0.3">
      <c r="J9105" s="1"/>
    </row>
    <row r="9106" spans="10:10" x14ac:dyDescent="0.3">
      <c r="J9106" s="1"/>
    </row>
    <row r="9107" spans="10:10" x14ac:dyDescent="0.3">
      <c r="J9107" s="1"/>
    </row>
    <row r="9108" spans="10:10" x14ac:dyDescent="0.3">
      <c r="J9108" s="1"/>
    </row>
    <row r="9109" spans="10:10" x14ac:dyDescent="0.3">
      <c r="J9109" s="1"/>
    </row>
    <row r="9120" spans="10:10" x14ac:dyDescent="0.3">
      <c r="J9120" s="1"/>
    </row>
    <row r="9121" spans="10:10" x14ac:dyDescent="0.3">
      <c r="J9121" s="1"/>
    </row>
    <row r="9122" spans="10:10" x14ac:dyDescent="0.3">
      <c r="J9122" s="1"/>
    </row>
    <row r="9123" spans="10:10" x14ac:dyDescent="0.3">
      <c r="J9123" s="1"/>
    </row>
    <row r="9124" spans="10:10" x14ac:dyDescent="0.3">
      <c r="J9124" s="1"/>
    </row>
    <row r="9125" spans="10:10" x14ac:dyDescent="0.3">
      <c r="J9125" s="1"/>
    </row>
    <row r="9138" spans="10:10" x14ac:dyDescent="0.3">
      <c r="J9138" s="1"/>
    </row>
    <row r="9139" spans="10:10" x14ac:dyDescent="0.3">
      <c r="J9139" s="1"/>
    </row>
    <row r="9142" spans="10:10" x14ac:dyDescent="0.3">
      <c r="J9142" s="1"/>
    </row>
    <row r="9143" spans="10:10" x14ac:dyDescent="0.3">
      <c r="J9143" s="1"/>
    </row>
    <row r="9147" spans="10:10" x14ac:dyDescent="0.3">
      <c r="J9147" s="1"/>
    </row>
    <row r="9148" spans="10:10" x14ac:dyDescent="0.3">
      <c r="J9148" s="1"/>
    </row>
    <row r="9149" spans="10:10" x14ac:dyDescent="0.3">
      <c r="J9149" s="1"/>
    </row>
    <row r="9150" spans="10:10" x14ac:dyDescent="0.3">
      <c r="J9150" s="1"/>
    </row>
    <row r="9158" spans="10:10" x14ac:dyDescent="0.3">
      <c r="J9158" s="1"/>
    </row>
    <row r="9159" spans="10:10" x14ac:dyDescent="0.3">
      <c r="J9159" s="1"/>
    </row>
    <row r="9160" spans="10:10" x14ac:dyDescent="0.3">
      <c r="J9160" s="1"/>
    </row>
    <row r="9161" spans="10:10" x14ac:dyDescent="0.3">
      <c r="J9161" s="1"/>
    </row>
    <row r="9162" spans="10:10" x14ac:dyDescent="0.3">
      <c r="J9162" s="1"/>
    </row>
    <row r="9163" spans="10:10" x14ac:dyDescent="0.3">
      <c r="J9163" s="1"/>
    </row>
    <row r="9164" spans="10:10" x14ac:dyDescent="0.3">
      <c r="J9164" s="1"/>
    </row>
    <row r="9170" spans="10:10" x14ac:dyDescent="0.3">
      <c r="J9170" s="1"/>
    </row>
    <row r="9176" spans="10:10" x14ac:dyDescent="0.3">
      <c r="J9176" s="1"/>
    </row>
    <row r="9177" spans="10:10" x14ac:dyDescent="0.3">
      <c r="J9177" s="1"/>
    </row>
    <row r="9187" spans="10:10" x14ac:dyDescent="0.3">
      <c r="J9187" s="1"/>
    </row>
    <row r="9188" spans="10:10" x14ac:dyDescent="0.3">
      <c r="J9188" s="1"/>
    </row>
    <row r="9189" spans="10:10" x14ac:dyDescent="0.3">
      <c r="J9189" s="1"/>
    </row>
    <row r="9190" spans="10:10" x14ac:dyDescent="0.3">
      <c r="J9190" s="1"/>
    </row>
    <row r="9191" spans="10:10" x14ac:dyDescent="0.3">
      <c r="J9191" s="1"/>
    </row>
    <row r="9192" spans="10:10" x14ac:dyDescent="0.3">
      <c r="J9192" s="1"/>
    </row>
    <row r="9209" spans="10:10" x14ac:dyDescent="0.3">
      <c r="J9209" s="1"/>
    </row>
    <row r="9210" spans="10:10" x14ac:dyDescent="0.3">
      <c r="J9210" s="1"/>
    </row>
    <row r="9211" spans="10:10" x14ac:dyDescent="0.3">
      <c r="J9211" s="1"/>
    </row>
    <row r="9212" spans="10:10" x14ac:dyDescent="0.3">
      <c r="J9212" s="1"/>
    </row>
    <row r="9213" spans="10:10" x14ac:dyDescent="0.3">
      <c r="J9213" s="1"/>
    </row>
    <row r="9214" spans="10:10" x14ac:dyDescent="0.3">
      <c r="J9214" s="1"/>
    </row>
    <row r="9215" spans="10:10" x14ac:dyDescent="0.3">
      <c r="J9215" s="1"/>
    </row>
    <row r="9228" spans="10:10" x14ac:dyDescent="0.3">
      <c r="J9228" s="1"/>
    </row>
    <row r="9229" spans="10:10" x14ac:dyDescent="0.3">
      <c r="J9229" s="1"/>
    </row>
    <row r="9230" spans="10:10" x14ac:dyDescent="0.3">
      <c r="J9230" s="1"/>
    </row>
    <row r="9231" spans="10:10" x14ac:dyDescent="0.3">
      <c r="J9231" s="1"/>
    </row>
    <row r="9232" spans="10:10" x14ac:dyDescent="0.3">
      <c r="J9232" s="1"/>
    </row>
    <row r="9233" spans="10:10" x14ac:dyDescent="0.3">
      <c r="J9233" s="1"/>
    </row>
    <row r="9246" spans="10:10" x14ac:dyDescent="0.3">
      <c r="J9246" s="1"/>
    </row>
    <row r="9248" spans="10:10" x14ac:dyDescent="0.3">
      <c r="J9248" s="1"/>
    </row>
    <row r="9249" spans="10:10" x14ac:dyDescent="0.3">
      <c r="J9249" s="1"/>
    </row>
    <row r="9256" spans="10:10" x14ac:dyDescent="0.3">
      <c r="J9256" s="1"/>
    </row>
    <row r="9257" spans="10:10" x14ac:dyDescent="0.3">
      <c r="J9257" s="1"/>
    </row>
    <row r="9264" spans="10:10" x14ac:dyDescent="0.3">
      <c r="J9264" s="1"/>
    </row>
    <row r="9265" spans="10:10" x14ac:dyDescent="0.3">
      <c r="J9265" s="1"/>
    </row>
    <row r="9266" spans="10:10" x14ac:dyDescent="0.3">
      <c r="J9266" s="1"/>
    </row>
    <row r="9270" spans="10:10" x14ac:dyDescent="0.3">
      <c r="J9270" s="1"/>
    </row>
    <row r="9271" spans="10:10" x14ac:dyDescent="0.3">
      <c r="J9271" s="1"/>
    </row>
    <row r="9272" spans="10:10" x14ac:dyDescent="0.3">
      <c r="J9272" s="1"/>
    </row>
    <row r="9282" spans="10:10" x14ac:dyDescent="0.3">
      <c r="J9282" s="1"/>
    </row>
    <row r="9283" spans="10:10" x14ac:dyDescent="0.3">
      <c r="J9283" s="1"/>
    </row>
    <row r="9287" spans="10:10" x14ac:dyDescent="0.3">
      <c r="J9287" s="1"/>
    </row>
    <row r="9288" spans="10:10" x14ac:dyDescent="0.3">
      <c r="J9288" s="1"/>
    </row>
    <row r="9289" spans="10:10" x14ac:dyDescent="0.3">
      <c r="J9289" s="1"/>
    </row>
    <row r="9290" spans="10:10" x14ac:dyDescent="0.3">
      <c r="J9290" s="1"/>
    </row>
    <row r="9291" spans="10:10" x14ac:dyDescent="0.3">
      <c r="J9291" s="1"/>
    </row>
    <row r="9292" spans="10:10" x14ac:dyDescent="0.3">
      <c r="J9292" s="1"/>
    </row>
    <row r="9302" spans="10:10" x14ac:dyDescent="0.3">
      <c r="J9302" s="1"/>
    </row>
    <row r="9303" spans="10:10" x14ac:dyDescent="0.3">
      <c r="J9303" s="1"/>
    </row>
    <row r="9304" spans="10:10" x14ac:dyDescent="0.3">
      <c r="J9304" s="1"/>
    </row>
    <row r="9316" spans="10:10" x14ac:dyDescent="0.3">
      <c r="J9316" s="1"/>
    </row>
    <row r="9317" spans="10:10" x14ac:dyDescent="0.3">
      <c r="J9317" s="1"/>
    </row>
    <row r="9318" spans="10:10" x14ac:dyDescent="0.3">
      <c r="J9318" s="1"/>
    </row>
    <row r="9319" spans="10:10" x14ac:dyDescent="0.3">
      <c r="J9319" s="1"/>
    </row>
    <row r="9320" spans="10:10" x14ac:dyDescent="0.3">
      <c r="J9320" s="1"/>
    </row>
    <row r="9321" spans="10:10" x14ac:dyDescent="0.3">
      <c r="J9321" s="1"/>
    </row>
    <row r="9328" spans="10:10" x14ac:dyDescent="0.3">
      <c r="J9328" s="1"/>
    </row>
    <row r="9329" spans="10:10" x14ac:dyDescent="0.3">
      <c r="J9329" s="1"/>
    </row>
    <row r="9330" spans="10:10" x14ac:dyDescent="0.3">
      <c r="J9330" s="1"/>
    </row>
    <row r="9331" spans="10:10" x14ac:dyDescent="0.3">
      <c r="J9331" s="1"/>
    </row>
    <row r="9332" spans="10:10" x14ac:dyDescent="0.3">
      <c r="J9332" s="1"/>
    </row>
    <row r="9345" spans="10:10" x14ac:dyDescent="0.3">
      <c r="J9345" s="1"/>
    </row>
    <row r="9346" spans="10:10" x14ac:dyDescent="0.3">
      <c r="J9346" s="1"/>
    </row>
    <row r="9349" spans="10:10" x14ac:dyDescent="0.3">
      <c r="J9349" s="1"/>
    </row>
    <row r="9350" spans="10:10" x14ac:dyDescent="0.3">
      <c r="J9350" s="1"/>
    </row>
    <row r="9351" spans="10:10" x14ac:dyDescent="0.3">
      <c r="J9351" s="1"/>
    </row>
    <row r="9352" spans="10:10" x14ac:dyDescent="0.3">
      <c r="J9352" s="1"/>
    </row>
    <row r="9362" spans="10:10" x14ac:dyDescent="0.3">
      <c r="J9362" s="1"/>
    </row>
    <row r="9363" spans="10:10" x14ac:dyDescent="0.3">
      <c r="J9363" s="1"/>
    </row>
    <row r="9364" spans="10:10" x14ac:dyDescent="0.3">
      <c r="J9364" s="1"/>
    </row>
    <row r="9373" spans="10:10" x14ac:dyDescent="0.3">
      <c r="J9373" s="1"/>
    </row>
    <row r="9376" spans="10:10" x14ac:dyDescent="0.3">
      <c r="J9376" s="1"/>
    </row>
    <row r="9378" spans="10:10" x14ac:dyDescent="0.3">
      <c r="J9378" s="1"/>
    </row>
    <row r="9379" spans="10:10" x14ac:dyDescent="0.3">
      <c r="J9379" s="1"/>
    </row>
    <row r="9380" spans="10:10" x14ac:dyDescent="0.3">
      <c r="J9380" s="1"/>
    </row>
    <row r="9381" spans="10:10" x14ac:dyDescent="0.3">
      <c r="J9381" s="1"/>
    </row>
    <row r="9382" spans="10:10" x14ac:dyDescent="0.3">
      <c r="J9382" s="1"/>
    </row>
    <row r="9383" spans="10:10" x14ac:dyDescent="0.3">
      <c r="J9383" s="1"/>
    </row>
    <row r="9384" spans="10:10" x14ac:dyDescent="0.3">
      <c r="J9384" s="1"/>
    </row>
    <row r="9395" spans="10:10" x14ac:dyDescent="0.3">
      <c r="J9395" s="1"/>
    </row>
    <row r="9397" spans="10:10" x14ac:dyDescent="0.3">
      <c r="J9397" s="1"/>
    </row>
    <row r="9398" spans="10:10" x14ac:dyDescent="0.3">
      <c r="J9398" s="1"/>
    </row>
    <row r="9404" spans="10:10" x14ac:dyDescent="0.3">
      <c r="J9404" s="1"/>
    </row>
    <row r="9412" spans="10:10" x14ac:dyDescent="0.3">
      <c r="J9412" s="1"/>
    </row>
    <row r="9413" spans="10:10" x14ac:dyDescent="0.3">
      <c r="J9413" s="1"/>
    </row>
    <row r="9414" spans="10:10" x14ac:dyDescent="0.3">
      <c r="J9414" s="1"/>
    </row>
    <row r="9421" spans="10:10" x14ac:dyDescent="0.3">
      <c r="J9421" s="1"/>
    </row>
    <row r="9422" spans="10:10" x14ac:dyDescent="0.3">
      <c r="J9422" s="1"/>
    </row>
    <row r="9426" spans="10:10" x14ac:dyDescent="0.3">
      <c r="J9426" s="1"/>
    </row>
    <row r="9427" spans="10:10" x14ac:dyDescent="0.3">
      <c r="J9427" s="1"/>
    </row>
    <row r="9432" spans="10:10" x14ac:dyDescent="0.3">
      <c r="J9432" s="1"/>
    </row>
    <row r="9433" spans="10:10" x14ac:dyDescent="0.3">
      <c r="J9433" s="1"/>
    </row>
    <row r="9434" spans="10:10" x14ac:dyDescent="0.3">
      <c r="J9434" s="1"/>
    </row>
    <row r="9435" spans="10:10" x14ac:dyDescent="0.3">
      <c r="J9435" s="1"/>
    </row>
    <row r="9436" spans="10:10" x14ac:dyDescent="0.3">
      <c r="J9436" s="1"/>
    </row>
    <row r="9437" spans="10:10" x14ac:dyDescent="0.3">
      <c r="J9437" s="1"/>
    </row>
    <row r="9438" spans="10:10" x14ac:dyDescent="0.3">
      <c r="J9438" s="1"/>
    </row>
    <row r="9439" spans="10:10" x14ac:dyDescent="0.3">
      <c r="J9439" s="1"/>
    </row>
    <row r="9440" spans="10:10" x14ac:dyDescent="0.3">
      <c r="J9440" s="1"/>
    </row>
    <row r="9441" spans="10:10" x14ac:dyDescent="0.3">
      <c r="J9441" s="1"/>
    </row>
    <row r="9457" spans="10:10" x14ac:dyDescent="0.3">
      <c r="J9457" s="1"/>
    </row>
    <row r="9458" spans="10:10" x14ac:dyDescent="0.3">
      <c r="J9458" s="1"/>
    </row>
    <row r="9466" spans="10:10" x14ac:dyDescent="0.3">
      <c r="J9466" s="1"/>
    </row>
    <row r="9478" spans="10:10" x14ac:dyDescent="0.3">
      <c r="J9478" s="1"/>
    </row>
    <row r="9479" spans="10:10" x14ac:dyDescent="0.3">
      <c r="J9479" s="1"/>
    </row>
    <row r="9480" spans="10:10" x14ac:dyDescent="0.3">
      <c r="J9480" s="1"/>
    </row>
    <row r="9481" spans="10:10" x14ac:dyDescent="0.3">
      <c r="J9481" s="1"/>
    </row>
    <row r="9488" spans="10:10" x14ac:dyDescent="0.3">
      <c r="J9488" s="1"/>
    </row>
    <row r="9498" spans="10:10" x14ac:dyDescent="0.3">
      <c r="J9498" s="1"/>
    </row>
    <row r="9502" spans="10:10" x14ac:dyDescent="0.3">
      <c r="J9502" s="1"/>
    </row>
    <row r="9503" spans="10:10" x14ac:dyDescent="0.3">
      <c r="J9503" s="1"/>
    </row>
    <row r="9504" spans="10:10" x14ac:dyDescent="0.3">
      <c r="J9504" s="1"/>
    </row>
    <row r="9512" spans="10:10" x14ac:dyDescent="0.3">
      <c r="J9512" s="1"/>
    </row>
    <row r="9517" spans="10:10" x14ac:dyDescent="0.3">
      <c r="J9517" s="1"/>
    </row>
    <row r="9524" spans="10:10" x14ac:dyDescent="0.3">
      <c r="J9524" s="1"/>
    </row>
    <row r="9525" spans="10:10" x14ac:dyDescent="0.3">
      <c r="J9525" s="1"/>
    </row>
    <row r="9526" spans="10:10" x14ac:dyDescent="0.3">
      <c r="J9526" s="1"/>
    </row>
    <row r="9527" spans="10:10" x14ac:dyDescent="0.3">
      <c r="J9527" s="1"/>
    </row>
    <row r="9528" spans="10:10" x14ac:dyDescent="0.3">
      <c r="J9528" s="1"/>
    </row>
    <row r="9529" spans="10:10" x14ac:dyDescent="0.3">
      <c r="J9529" s="1"/>
    </row>
    <row r="9530" spans="10:10" x14ac:dyDescent="0.3">
      <c r="J9530" s="1"/>
    </row>
    <row r="9531" spans="10:10" x14ac:dyDescent="0.3">
      <c r="J9531" s="1"/>
    </row>
    <row r="9532" spans="10:10" x14ac:dyDescent="0.3">
      <c r="J9532" s="1"/>
    </row>
    <row r="9546" spans="10:10" x14ac:dyDescent="0.3">
      <c r="J9546" s="1"/>
    </row>
    <row r="9547" spans="10:10" x14ac:dyDescent="0.3">
      <c r="J9547" s="1"/>
    </row>
    <row r="9548" spans="10:10" x14ac:dyDescent="0.3">
      <c r="J9548" s="1"/>
    </row>
    <row r="9549" spans="10:10" x14ac:dyDescent="0.3">
      <c r="J9549" s="1"/>
    </row>
    <row r="9550" spans="10:10" x14ac:dyDescent="0.3">
      <c r="J9550" s="1"/>
    </row>
    <row r="9551" spans="10:10" x14ac:dyDescent="0.3">
      <c r="J9551" s="1"/>
    </row>
    <row r="9552" spans="10:10" x14ac:dyDescent="0.3">
      <c r="J9552" s="1"/>
    </row>
    <row r="9572" spans="10:10" x14ac:dyDescent="0.3">
      <c r="J9572" s="1"/>
    </row>
    <row r="9573" spans="10:10" x14ac:dyDescent="0.3">
      <c r="J9573" s="1"/>
    </row>
    <row r="9574" spans="10:10" x14ac:dyDescent="0.3">
      <c r="J9574" s="1"/>
    </row>
    <row r="9575" spans="10:10" x14ac:dyDescent="0.3">
      <c r="J9575" s="1"/>
    </row>
    <row r="9576" spans="10:10" x14ac:dyDescent="0.3">
      <c r="J9576" s="1"/>
    </row>
    <row r="9588" spans="10:10" x14ac:dyDescent="0.3">
      <c r="J9588" s="1"/>
    </row>
    <row r="9589" spans="10:10" x14ac:dyDescent="0.3">
      <c r="J9589" s="1"/>
    </row>
    <row r="9590" spans="10:10" x14ac:dyDescent="0.3">
      <c r="J9590" s="1"/>
    </row>
    <row r="9591" spans="10:10" x14ac:dyDescent="0.3">
      <c r="J9591" s="1"/>
    </row>
    <row r="9592" spans="10:10" x14ac:dyDescent="0.3">
      <c r="J9592" s="1"/>
    </row>
    <row r="9600" spans="10:10" x14ac:dyDescent="0.3">
      <c r="J9600" s="1"/>
    </row>
    <row r="9601" spans="10:10" x14ac:dyDescent="0.3">
      <c r="J9601" s="1"/>
    </row>
    <row r="9602" spans="10:10" x14ac:dyDescent="0.3">
      <c r="J9602" s="1"/>
    </row>
    <row r="9603" spans="10:10" x14ac:dyDescent="0.3">
      <c r="J9603" s="1"/>
    </row>
    <row r="9604" spans="10:10" x14ac:dyDescent="0.3">
      <c r="J9604" s="1"/>
    </row>
    <row r="9616" spans="10:10" x14ac:dyDescent="0.3">
      <c r="J9616" s="1"/>
    </row>
    <row r="9617" spans="10:10" x14ac:dyDescent="0.3">
      <c r="J9617" s="1"/>
    </row>
    <row r="9618" spans="10:10" x14ac:dyDescent="0.3">
      <c r="J9618" s="1"/>
    </row>
    <row r="9619" spans="10:10" x14ac:dyDescent="0.3">
      <c r="J9619" s="1"/>
    </row>
    <row r="9625" spans="10:10" x14ac:dyDescent="0.3">
      <c r="J9625" s="1"/>
    </row>
    <row r="9626" spans="10:10" x14ac:dyDescent="0.3">
      <c r="J9626" s="1"/>
    </row>
    <row r="9627" spans="10:10" x14ac:dyDescent="0.3">
      <c r="J9627" s="1"/>
    </row>
    <row r="9628" spans="10:10" x14ac:dyDescent="0.3">
      <c r="J9628" s="1"/>
    </row>
    <row r="9646" spans="10:10" x14ac:dyDescent="0.3">
      <c r="J9646" s="1"/>
    </row>
    <row r="9647" spans="10:10" x14ac:dyDescent="0.3">
      <c r="J9647" s="1"/>
    </row>
    <row r="9648" spans="10:10" x14ac:dyDescent="0.3">
      <c r="J9648" s="1"/>
    </row>
    <row r="9655" spans="10:10" x14ac:dyDescent="0.3">
      <c r="J9655" s="1"/>
    </row>
    <row r="9656" spans="10:10" x14ac:dyDescent="0.3">
      <c r="J9656" s="1"/>
    </row>
    <row r="9657" spans="10:10" x14ac:dyDescent="0.3">
      <c r="J9657" s="1"/>
    </row>
    <row r="9658" spans="10:10" x14ac:dyDescent="0.3">
      <c r="J9658" s="1"/>
    </row>
    <row r="9668" spans="10:10" x14ac:dyDescent="0.3">
      <c r="J9668" s="1"/>
    </row>
    <row r="9670" spans="10:10" x14ac:dyDescent="0.3">
      <c r="J9670" s="1"/>
    </row>
    <row r="9671" spans="10:10" x14ac:dyDescent="0.3">
      <c r="J9671" s="1"/>
    </row>
    <row r="9672" spans="10:10" x14ac:dyDescent="0.3">
      <c r="J9672" s="1"/>
    </row>
    <row r="9681" spans="10:10" x14ac:dyDescent="0.3">
      <c r="J9681" s="1"/>
    </row>
    <row r="9682" spans="10:10" x14ac:dyDescent="0.3">
      <c r="J9682" s="1"/>
    </row>
    <row r="9683" spans="10:10" x14ac:dyDescent="0.3">
      <c r="J9683" s="1"/>
    </row>
    <row r="9684" spans="10:10" x14ac:dyDescent="0.3">
      <c r="J9684" s="1"/>
    </row>
    <row r="9685" spans="10:10" x14ac:dyDescent="0.3">
      <c r="J9685" s="1"/>
    </row>
    <row r="9686" spans="10:10" x14ac:dyDescent="0.3">
      <c r="J9686" s="1"/>
    </row>
    <row r="9687" spans="10:10" x14ac:dyDescent="0.3">
      <c r="J9687" s="1"/>
    </row>
    <row r="9688" spans="10:10" x14ac:dyDescent="0.3">
      <c r="J9688" s="1"/>
    </row>
    <row r="9689" spans="10:10" x14ac:dyDescent="0.3">
      <c r="J9689" s="1"/>
    </row>
    <row r="9690" spans="10:10" x14ac:dyDescent="0.3">
      <c r="J9690" s="1"/>
    </row>
    <row r="9691" spans="10:10" x14ac:dyDescent="0.3">
      <c r="J9691" s="1"/>
    </row>
    <row r="9704" spans="10:10" x14ac:dyDescent="0.3">
      <c r="J9704" s="1"/>
    </row>
    <row r="9705" spans="10:10" x14ac:dyDescent="0.3">
      <c r="J9705" s="1"/>
    </row>
    <row r="9709" spans="10:10" x14ac:dyDescent="0.3">
      <c r="J9709" s="1"/>
    </row>
    <row r="9710" spans="10:10" x14ac:dyDescent="0.3">
      <c r="J9710" s="1"/>
    </row>
    <row r="9711" spans="10:10" x14ac:dyDescent="0.3">
      <c r="J9711" s="1"/>
    </row>
    <row r="9712" spans="10:10" x14ac:dyDescent="0.3">
      <c r="J9712" s="1"/>
    </row>
    <row r="9713" spans="10:10" x14ac:dyDescent="0.3">
      <c r="J9713" s="1"/>
    </row>
    <row r="9719" spans="10:10" x14ac:dyDescent="0.3">
      <c r="J9719" s="1"/>
    </row>
    <row r="9723" spans="10:10" x14ac:dyDescent="0.3">
      <c r="J9723" s="1"/>
    </row>
    <row r="9724" spans="10:10" x14ac:dyDescent="0.3">
      <c r="J9724" s="1"/>
    </row>
    <row r="9725" spans="10:10" x14ac:dyDescent="0.3">
      <c r="J9725" s="1"/>
    </row>
    <row r="9726" spans="10:10" x14ac:dyDescent="0.3">
      <c r="J9726" s="1"/>
    </row>
    <row r="9727" spans="10:10" x14ac:dyDescent="0.3">
      <c r="J9727" s="1"/>
    </row>
    <row r="9742" spans="10:10" x14ac:dyDescent="0.3">
      <c r="J9742" s="1"/>
    </row>
    <row r="9743" spans="10:10" x14ac:dyDescent="0.3">
      <c r="J9743" s="1"/>
    </row>
    <row r="9745" spans="10:10" x14ac:dyDescent="0.3">
      <c r="J9745" s="1"/>
    </row>
    <row r="9746" spans="10:10" x14ac:dyDescent="0.3">
      <c r="J9746" s="1"/>
    </row>
    <row r="9751" spans="10:10" x14ac:dyDescent="0.3">
      <c r="J9751" s="1"/>
    </row>
    <row r="9752" spans="10:10" x14ac:dyDescent="0.3">
      <c r="J9752" s="1"/>
    </row>
    <row r="9753" spans="10:10" x14ac:dyDescent="0.3">
      <c r="J9753" s="1"/>
    </row>
    <row r="9754" spans="10:10" x14ac:dyDescent="0.3">
      <c r="J9754" s="1"/>
    </row>
    <row r="9755" spans="10:10" x14ac:dyDescent="0.3">
      <c r="J9755" s="1"/>
    </row>
    <row r="9756" spans="10:10" x14ac:dyDescent="0.3">
      <c r="J9756" s="1"/>
    </row>
    <row r="9757" spans="10:10" x14ac:dyDescent="0.3">
      <c r="J9757" s="1"/>
    </row>
    <row r="9758" spans="10:10" x14ac:dyDescent="0.3">
      <c r="J9758" s="1"/>
    </row>
    <row r="9759" spans="10:10" x14ac:dyDescent="0.3">
      <c r="J9759" s="1"/>
    </row>
    <row r="9760" spans="10:10" x14ac:dyDescent="0.3">
      <c r="J9760" s="1"/>
    </row>
    <row r="9761" spans="10:10" x14ac:dyDescent="0.3">
      <c r="J9761" s="1"/>
    </row>
    <row r="9778" spans="10:10" x14ac:dyDescent="0.3">
      <c r="J9778" s="1"/>
    </row>
    <row r="9779" spans="10:10" x14ac:dyDescent="0.3">
      <c r="J9779" s="1"/>
    </row>
    <row r="9780" spans="10:10" x14ac:dyDescent="0.3">
      <c r="J9780" s="1"/>
    </row>
    <row r="9781" spans="10:10" x14ac:dyDescent="0.3">
      <c r="J9781" s="1"/>
    </row>
    <row r="9782" spans="10:10" x14ac:dyDescent="0.3">
      <c r="J9782" s="1"/>
    </row>
    <row r="9783" spans="10:10" x14ac:dyDescent="0.3">
      <c r="J9783" s="1"/>
    </row>
    <row r="9784" spans="10:10" x14ac:dyDescent="0.3">
      <c r="J9784" s="1"/>
    </row>
    <row r="9785" spans="10:10" x14ac:dyDescent="0.3">
      <c r="J9785" s="1"/>
    </row>
    <row r="9793" spans="10:10" x14ac:dyDescent="0.3">
      <c r="J9793" s="1"/>
    </row>
    <row r="9794" spans="10:10" x14ac:dyDescent="0.3">
      <c r="J9794" s="1"/>
    </row>
    <row r="9795" spans="10:10" x14ac:dyDescent="0.3">
      <c r="J9795" s="1"/>
    </row>
    <row r="9796" spans="10:10" x14ac:dyDescent="0.3">
      <c r="J9796" s="1"/>
    </row>
    <row r="9797" spans="10:10" x14ac:dyDescent="0.3">
      <c r="J9797" s="1"/>
    </row>
    <row r="9798" spans="10:10" x14ac:dyDescent="0.3">
      <c r="J9798" s="1"/>
    </row>
    <row r="9799" spans="10:10" x14ac:dyDescent="0.3">
      <c r="J9799" s="1"/>
    </row>
    <row r="9800" spans="10:10" x14ac:dyDescent="0.3">
      <c r="J9800" s="1"/>
    </row>
    <row r="9811" spans="10:10" x14ac:dyDescent="0.3">
      <c r="J9811" s="1"/>
    </row>
    <row r="9812" spans="10:10" x14ac:dyDescent="0.3">
      <c r="J9812" s="1"/>
    </row>
    <row r="9813" spans="10:10" x14ac:dyDescent="0.3">
      <c r="J9813" s="1"/>
    </row>
    <row r="9823" spans="10:10" x14ac:dyDescent="0.3">
      <c r="J9823" s="1"/>
    </row>
    <row r="9824" spans="10:10" x14ac:dyDescent="0.3">
      <c r="J9824" s="1"/>
    </row>
    <row r="9825" spans="10:10" x14ac:dyDescent="0.3">
      <c r="J9825" s="1"/>
    </row>
    <row r="9826" spans="10:10" x14ac:dyDescent="0.3">
      <c r="J9826" s="1"/>
    </row>
    <row r="9833" spans="10:10" x14ac:dyDescent="0.3">
      <c r="J9833" s="1"/>
    </row>
    <row r="9834" spans="10:10" x14ac:dyDescent="0.3">
      <c r="J9834" s="1"/>
    </row>
    <row r="9835" spans="10:10" x14ac:dyDescent="0.3">
      <c r="J9835" s="1"/>
    </row>
    <row r="9842" spans="10:10" x14ac:dyDescent="0.3">
      <c r="J9842" s="1"/>
    </row>
    <row r="9843" spans="10:10" x14ac:dyDescent="0.3">
      <c r="J9843" s="1"/>
    </row>
    <row r="9844" spans="10:10" x14ac:dyDescent="0.3">
      <c r="J9844" s="1"/>
    </row>
    <row r="9845" spans="10:10" x14ac:dyDescent="0.3">
      <c r="J9845" s="1"/>
    </row>
    <row r="9846" spans="10:10" x14ac:dyDescent="0.3">
      <c r="J9846" s="1"/>
    </row>
    <row r="9854" spans="10:10" x14ac:dyDescent="0.3">
      <c r="J9854" s="1"/>
    </row>
    <row r="9855" spans="10:10" x14ac:dyDescent="0.3">
      <c r="J9855" s="1"/>
    </row>
    <row r="9856" spans="10:10" x14ac:dyDescent="0.3">
      <c r="J9856" s="1"/>
    </row>
    <row r="9857" spans="10:10" x14ac:dyDescent="0.3">
      <c r="J9857" s="1"/>
    </row>
    <row r="9858" spans="10:10" x14ac:dyDescent="0.3">
      <c r="J9858" s="1"/>
    </row>
    <row r="9871" spans="10:10" x14ac:dyDescent="0.3">
      <c r="J9871" s="1"/>
    </row>
    <row r="9872" spans="10:10" x14ac:dyDescent="0.3">
      <c r="J9872" s="1"/>
    </row>
    <row r="9877" spans="10:10" x14ac:dyDescent="0.3">
      <c r="J9877" s="1"/>
    </row>
    <row r="9878" spans="10:10" x14ac:dyDescent="0.3">
      <c r="J9878" s="1"/>
    </row>
    <row r="9879" spans="10:10" x14ac:dyDescent="0.3">
      <c r="J9879" s="1"/>
    </row>
    <row r="9880" spans="10:10" x14ac:dyDescent="0.3">
      <c r="J9880" s="1"/>
    </row>
    <row r="9885" spans="10:10" x14ac:dyDescent="0.3">
      <c r="J9885" s="1"/>
    </row>
    <row r="9886" spans="10:10" x14ac:dyDescent="0.3">
      <c r="J9886" s="1"/>
    </row>
    <row r="9887" spans="10:10" x14ac:dyDescent="0.3">
      <c r="J9887" s="1"/>
    </row>
    <row r="9888" spans="10:10" x14ac:dyDescent="0.3">
      <c r="J9888" s="1"/>
    </row>
    <row r="9889" spans="10:10" x14ac:dyDescent="0.3">
      <c r="J9889" s="1"/>
    </row>
    <row r="9890" spans="10:10" x14ac:dyDescent="0.3">
      <c r="J9890" s="1"/>
    </row>
    <row r="9891" spans="10:10" x14ac:dyDescent="0.3">
      <c r="J9891" s="1"/>
    </row>
    <row r="9906" spans="10:10" x14ac:dyDescent="0.3">
      <c r="J9906" s="1"/>
    </row>
    <row r="9907" spans="10:10" x14ac:dyDescent="0.3">
      <c r="J9907" s="1"/>
    </row>
    <row r="9908" spans="10:10" x14ac:dyDescent="0.3">
      <c r="J9908" s="1"/>
    </row>
    <row r="9909" spans="10:10" x14ac:dyDescent="0.3">
      <c r="J9909" s="1"/>
    </row>
    <row r="9916" spans="10:10" x14ac:dyDescent="0.3">
      <c r="J9916" s="1"/>
    </row>
    <row r="9922" spans="10:10" x14ac:dyDescent="0.3">
      <c r="J9922" s="1"/>
    </row>
    <row r="9931" spans="10:10" x14ac:dyDescent="0.3">
      <c r="J9931" s="1"/>
    </row>
    <row r="9932" spans="10:10" x14ac:dyDescent="0.3">
      <c r="J9932" s="1"/>
    </row>
    <row r="9943" spans="10:10" x14ac:dyDescent="0.3">
      <c r="J9943" s="1"/>
    </row>
    <row r="9944" spans="10:10" x14ac:dyDescent="0.3">
      <c r="J9944" s="1"/>
    </row>
    <row r="9945" spans="10:10" x14ac:dyDescent="0.3">
      <c r="J9945" s="1"/>
    </row>
    <row r="9946" spans="10:10" x14ac:dyDescent="0.3">
      <c r="J9946" s="1"/>
    </row>
    <row r="9947" spans="10:10" x14ac:dyDescent="0.3">
      <c r="J9947" s="1"/>
    </row>
    <row r="9948" spans="10:10" x14ac:dyDescent="0.3">
      <c r="J9948" s="1"/>
    </row>
    <row r="9949" spans="10:10" x14ac:dyDescent="0.3">
      <c r="J9949" s="1"/>
    </row>
    <row r="9950" spans="10:10" x14ac:dyDescent="0.3">
      <c r="J9950" s="1"/>
    </row>
    <row r="9951" spans="10:10" x14ac:dyDescent="0.3">
      <c r="J9951" s="1"/>
    </row>
    <row r="9952" spans="10:10" x14ac:dyDescent="0.3">
      <c r="J9952" s="1"/>
    </row>
    <row r="9953" spans="10:10" x14ac:dyDescent="0.3">
      <c r="J9953" s="1"/>
    </row>
    <row r="9965" spans="10:10" x14ac:dyDescent="0.3">
      <c r="J9965" s="1"/>
    </row>
    <row r="9966" spans="10:10" x14ac:dyDescent="0.3">
      <c r="J9966" s="1"/>
    </row>
    <row r="9970" spans="10:10" x14ac:dyDescent="0.3">
      <c r="J9970" s="1"/>
    </row>
    <row r="9971" spans="10:10" x14ac:dyDescent="0.3">
      <c r="J9971" s="1"/>
    </row>
    <row r="9972" spans="10:10" x14ac:dyDescent="0.3">
      <c r="J9972" s="1"/>
    </row>
    <row r="9980" spans="10:10" x14ac:dyDescent="0.3">
      <c r="J9980" s="1"/>
    </row>
    <row r="9981" spans="10:10" x14ac:dyDescent="0.3">
      <c r="J9981" s="1"/>
    </row>
    <row r="9982" spans="10:10" x14ac:dyDescent="0.3">
      <c r="J9982" s="1"/>
    </row>
    <row r="9983" spans="10:10" x14ac:dyDescent="0.3">
      <c r="J9983" s="1"/>
    </row>
    <row r="9984" spans="10:10" x14ac:dyDescent="0.3">
      <c r="J9984" s="1"/>
    </row>
    <row r="9985" spans="10:10" x14ac:dyDescent="0.3">
      <c r="J9985" s="1"/>
    </row>
    <row r="9986" spans="10:10" x14ac:dyDescent="0.3">
      <c r="J9986" s="1"/>
    </row>
    <row r="10001" spans="10:10" x14ac:dyDescent="0.3">
      <c r="J10001" s="1"/>
    </row>
    <row r="10002" spans="10:10" x14ac:dyDescent="0.3">
      <c r="J10002" s="1"/>
    </row>
    <row r="10003" spans="10:10" x14ac:dyDescent="0.3">
      <c r="J10003" s="1"/>
    </row>
    <row r="10004" spans="10:10" x14ac:dyDescent="0.3">
      <c r="J10004" s="1"/>
    </row>
    <row r="10005" spans="10:10" x14ac:dyDescent="0.3">
      <c r="J10005" s="1"/>
    </row>
    <row r="10006" spans="10:10" x14ac:dyDescent="0.3">
      <c r="J10006" s="1"/>
    </row>
    <row r="10007" spans="10:10" x14ac:dyDescent="0.3">
      <c r="J10007" s="1"/>
    </row>
    <row r="10022" spans="10:10" x14ac:dyDescent="0.3">
      <c r="J10022" s="1"/>
    </row>
    <row r="10023" spans="10:10" x14ac:dyDescent="0.3">
      <c r="J10023" s="1"/>
    </row>
    <row r="10029" spans="10:10" x14ac:dyDescent="0.3">
      <c r="J10029" s="1"/>
    </row>
    <row r="10030" spans="10:10" x14ac:dyDescent="0.3">
      <c r="J10030" s="1"/>
    </row>
    <row r="10031" spans="10:10" x14ac:dyDescent="0.3">
      <c r="J10031" s="1"/>
    </row>
    <row r="10032" spans="10:10" x14ac:dyDescent="0.3">
      <c r="J10032" s="1"/>
    </row>
    <row r="10044" spans="10:10" x14ac:dyDescent="0.3">
      <c r="J10044" s="1"/>
    </row>
    <row r="10045" spans="10:10" x14ac:dyDescent="0.3">
      <c r="J10045" s="1"/>
    </row>
    <row r="10046" spans="10:10" x14ac:dyDescent="0.3">
      <c r="J10046" s="1"/>
    </row>
    <row r="10050" spans="10:10" x14ac:dyDescent="0.3">
      <c r="J10050" s="1"/>
    </row>
    <row r="10053" spans="10:10" x14ac:dyDescent="0.3">
      <c r="J10053" s="1"/>
    </row>
    <row r="10054" spans="10:10" x14ac:dyDescent="0.3">
      <c r="J10054" s="1"/>
    </row>
    <row r="10068" spans="10:10" x14ac:dyDescent="0.3">
      <c r="J10068" s="1"/>
    </row>
    <row r="10069" spans="10:10" x14ac:dyDescent="0.3">
      <c r="J10069" s="1"/>
    </row>
    <row r="10070" spans="10:10" x14ac:dyDescent="0.3">
      <c r="J10070" s="1"/>
    </row>
    <row r="10071" spans="10:10" x14ac:dyDescent="0.3">
      <c r="J10071" s="1"/>
    </row>
    <row r="10072" spans="10:10" x14ac:dyDescent="0.3">
      <c r="J10072" s="1"/>
    </row>
    <row r="10079" spans="10:10" x14ac:dyDescent="0.3">
      <c r="J10079" s="1"/>
    </row>
    <row r="10080" spans="10:10" x14ac:dyDescent="0.3">
      <c r="J10080" s="1"/>
    </row>
    <row r="10081" spans="10:10" x14ac:dyDescent="0.3">
      <c r="J10081" s="1"/>
    </row>
    <row r="10082" spans="10:10" x14ac:dyDescent="0.3">
      <c r="J10082" s="1"/>
    </row>
    <row r="10087" spans="10:10" x14ac:dyDescent="0.3">
      <c r="J10087" s="1"/>
    </row>
    <row r="10092" spans="10:10" x14ac:dyDescent="0.3">
      <c r="J10092" s="1"/>
    </row>
    <row r="10093" spans="10:10" x14ac:dyDescent="0.3">
      <c r="J10093" s="1"/>
    </row>
    <row r="10094" spans="10:10" x14ac:dyDescent="0.3">
      <c r="J10094" s="1"/>
    </row>
    <row r="10102" spans="10:10" x14ac:dyDescent="0.3">
      <c r="J10102" s="1"/>
    </row>
    <row r="10106" spans="10:10" x14ac:dyDescent="0.3">
      <c r="J10106" s="1"/>
    </row>
    <row r="10107" spans="10:10" x14ac:dyDescent="0.3">
      <c r="J10107" s="1"/>
    </row>
    <row r="10108" spans="10:10" x14ac:dyDescent="0.3">
      <c r="J10108" s="1"/>
    </row>
    <row r="10109" spans="10:10" x14ac:dyDescent="0.3">
      <c r="J10109" s="1"/>
    </row>
    <row r="10110" spans="10:10" x14ac:dyDescent="0.3">
      <c r="J10110" s="1"/>
    </row>
    <row r="10111" spans="10:10" x14ac:dyDescent="0.3">
      <c r="J10111" s="1"/>
    </row>
    <row r="10112" spans="10:10" x14ac:dyDescent="0.3">
      <c r="J10112" s="1"/>
    </row>
    <row r="10124" spans="10:10" x14ac:dyDescent="0.3">
      <c r="J10124" s="1"/>
    </row>
    <row r="10125" spans="10:10" x14ac:dyDescent="0.3">
      <c r="J10125" s="1"/>
    </row>
    <row r="10126" spans="10:10" x14ac:dyDescent="0.3">
      <c r="J10126" s="1"/>
    </row>
    <row r="10127" spans="10:10" x14ac:dyDescent="0.3">
      <c r="J10127" s="1"/>
    </row>
    <row r="10128" spans="10:10" x14ac:dyDescent="0.3">
      <c r="J10128" s="1"/>
    </row>
    <row r="10129" spans="10:10" x14ac:dyDescent="0.3">
      <c r="J10129" s="1"/>
    </row>
    <row r="10136" spans="10:10" x14ac:dyDescent="0.3">
      <c r="J10136" s="1"/>
    </row>
    <row r="10137" spans="10:10" x14ac:dyDescent="0.3">
      <c r="J10137" s="1"/>
    </row>
    <row r="10138" spans="10:10" x14ac:dyDescent="0.3">
      <c r="J10138" s="1"/>
    </row>
    <row r="10147" spans="10:10" x14ac:dyDescent="0.3">
      <c r="J10147" s="1"/>
    </row>
    <row r="10148" spans="10:10" x14ac:dyDescent="0.3">
      <c r="J10148" s="1"/>
    </row>
    <row r="10149" spans="10:10" x14ac:dyDescent="0.3">
      <c r="J10149" s="1"/>
    </row>
    <row r="10150" spans="10:10" x14ac:dyDescent="0.3">
      <c r="J10150" s="1"/>
    </row>
    <row r="10151" spans="10:10" x14ac:dyDescent="0.3">
      <c r="J10151" s="1"/>
    </row>
    <row r="10152" spans="10:10" x14ac:dyDescent="0.3">
      <c r="J10152" s="1"/>
    </row>
    <row r="10153" spans="10:10" x14ac:dyDescent="0.3">
      <c r="J10153" s="1"/>
    </row>
    <row r="10154" spans="10:10" x14ac:dyDescent="0.3">
      <c r="J10154" s="1"/>
    </row>
    <row r="10155" spans="10:10" x14ac:dyDescent="0.3">
      <c r="J10155" s="1"/>
    </row>
    <row r="10156" spans="10:10" x14ac:dyDescent="0.3">
      <c r="J10156" s="1"/>
    </row>
    <row r="10172" spans="10:10" x14ac:dyDescent="0.3">
      <c r="J10172" s="1"/>
    </row>
    <row r="10173" spans="10:10" x14ac:dyDescent="0.3">
      <c r="J10173" s="1"/>
    </row>
    <row r="10174" spans="10:10" x14ac:dyDescent="0.3">
      <c r="J10174" s="1"/>
    </row>
    <row r="10175" spans="10:10" x14ac:dyDescent="0.3">
      <c r="J10175" s="1"/>
    </row>
    <row r="10176" spans="10:10" x14ac:dyDescent="0.3">
      <c r="J10176" s="1"/>
    </row>
    <row r="10177" spans="10:10" x14ac:dyDescent="0.3">
      <c r="J10177" s="1"/>
    </row>
    <row r="10178" spans="10:10" x14ac:dyDescent="0.3">
      <c r="J10178" s="1"/>
    </row>
    <row r="10179" spans="10:10" x14ac:dyDescent="0.3">
      <c r="J10179" s="1"/>
    </row>
    <row r="10197" spans="10:10" x14ac:dyDescent="0.3">
      <c r="J10197" s="1"/>
    </row>
    <row r="10198" spans="10:10" x14ac:dyDescent="0.3">
      <c r="J10198" s="1"/>
    </row>
    <row r="10199" spans="10:10" x14ac:dyDescent="0.3">
      <c r="J10199" s="1"/>
    </row>
    <row r="10200" spans="10:10" x14ac:dyDescent="0.3">
      <c r="J10200" s="1"/>
    </row>
    <row r="10201" spans="10:10" x14ac:dyDescent="0.3">
      <c r="J10201" s="1"/>
    </row>
    <row r="10211" spans="10:10" x14ac:dyDescent="0.3">
      <c r="J10211" s="1"/>
    </row>
    <row r="10212" spans="10:10" x14ac:dyDescent="0.3">
      <c r="J10212" s="1"/>
    </row>
    <row r="10213" spans="10:10" x14ac:dyDescent="0.3">
      <c r="J10213" s="1"/>
    </row>
    <row r="10219" spans="10:10" x14ac:dyDescent="0.3">
      <c r="J10219" s="1"/>
    </row>
    <row r="10220" spans="10:10" x14ac:dyDescent="0.3">
      <c r="J10220" s="1"/>
    </row>
    <row r="10221" spans="10:10" x14ac:dyDescent="0.3">
      <c r="J10221" s="1"/>
    </row>
    <row r="10222" spans="10:10" x14ac:dyDescent="0.3">
      <c r="J10222" s="1"/>
    </row>
    <row r="10223" spans="10:10" x14ac:dyDescent="0.3">
      <c r="J10223" s="1"/>
    </row>
    <row r="10224" spans="10:10" x14ac:dyDescent="0.3">
      <c r="J10224" s="1"/>
    </row>
    <row r="10225" spans="10:10" x14ac:dyDescent="0.3">
      <c r="J10225" s="1"/>
    </row>
    <row r="10226" spans="10:10" x14ac:dyDescent="0.3">
      <c r="J10226" s="1"/>
    </row>
    <row r="10238" spans="10:10" x14ac:dyDescent="0.3">
      <c r="J10238" s="1"/>
    </row>
    <row r="10239" spans="10:10" x14ac:dyDescent="0.3">
      <c r="J10239" s="1"/>
    </row>
    <row r="10240" spans="10:10" x14ac:dyDescent="0.3">
      <c r="J10240" s="1"/>
    </row>
    <row r="10246" spans="10:10" x14ac:dyDescent="0.3">
      <c r="J10246" s="1"/>
    </row>
    <row r="10247" spans="10:10" x14ac:dyDescent="0.3">
      <c r="J10247" s="1"/>
    </row>
    <row r="10248" spans="10:10" x14ac:dyDescent="0.3">
      <c r="J10248" s="1"/>
    </row>
    <row r="10249" spans="10:10" x14ac:dyDescent="0.3">
      <c r="J10249" s="1"/>
    </row>
    <row r="10250" spans="10:10" x14ac:dyDescent="0.3">
      <c r="J10250" s="1"/>
    </row>
    <row r="10256" spans="10:10" x14ac:dyDescent="0.3">
      <c r="J10256" s="1"/>
    </row>
    <row r="10258" spans="10:10" x14ac:dyDescent="0.3">
      <c r="J10258" s="1"/>
    </row>
    <row r="10259" spans="10:10" x14ac:dyDescent="0.3">
      <c r="J10259" s="1"/>
    </row>
    <row r="10270" spans="10:10" x14ac:dyDescent="0.3">
      <c r="J10270" s="1"/>
    </row>
    <row r="10271" spans="10:10" x14ac:dyDescent="0.3">
      <c r="J10271" s="1"/>
    </row>
    <row r="10272" spans="10:10" x14ac:dyDescent="0.3">
      <c r="J10272" s="1"/>
    </row>
    <row r="10275" spans="10:10" x14ac:dyDescent="0.3">
      <c r="J10275" s="1"/>
    </row>
    <row r="10276" spans="10:10" x14ac:dyDescent="0.3">
      <c r="J10276" s="1"/>
    </row>
    <row r="10281" spans="10:10" x14ac:dyDescent="0.3">
      <c r="J10281" s="1"/>
    </row>
    <row r="10282" spans="10:10" x14ac:dyDescent="0.3">
      <c r="J10282" s="1"/>
    </row>
    <row r="10283" spans="10:10" x14ac:dyDescent="0.3">
      <c r="J10283" s="1"/>
    </row>
    <row r="10290" spans="10:10" x14ac:dyDescent="0.3">
      <c r="J10290" s="1"/>
    </row>
    <row r="10291" spans="10:10" x14ac:dyDescent="0.3">
      <c r="J10291" s="1"/>
    </row>
    <row r="10296" spans="10:10" x14ac:dyDescent="0.3">
      <c r="J10296" s="1"/>
    </row>
    <row r="10298" spans="10:10" x14ac:dyDescent="0.3">
      <c r="J10298" s="1"/>
    </row>
    <row r="10299" spans="10:10" x14ac:dyDescent="0.3">
      <c r="J10299" s="1"/>
    </row>
    <row r="10300" spans="10:10" x14ac:dyDescent="0.3">
      <c r="J10300" s="1"/>
    </row>
    <row r="10301" spans="10:10" x14ac:dyDescent="0.3">
      <c r="J10301" s="1"/>
    </row>
    <row r="10302" spans="10:10" x14ac:dyDescent="0.3">
      <c r="J10302" s="1"/>
    </row>
    <row r="10315" spans="10:10" x14ac:dyDescent="0.3">
      <c r="J10315" s="1"/>
    </row>
    <row r="10316" spans="10:10" x14ac:dyDescent="0.3">
      <c r="J10316" s="1"/>
    </row>
    <row r="10317" spans="10:10" x14ac:dyDescent="0.3">
      <c r="J10317" s="1"/>
    </row>
    <row r="10324" spans="10:10" x14ac:dyDescent="0.3">
      <c r="J10324" s="1"/>
    </row>
    <row r="10325" spans="10:10" x14ac:dyDescent="0.3">
      <c r="J10325" s="1"/>
    </row>
    <row r="10326" spans="10:10" x14ac:dyDescent="0.3">
      <c r="J10326" s="1"/>
    </row>
    <row r="10336" spans="10:10" x14ac:dyDescent="0.3">
      <c r="J10336" s="1"/>
    </row>
    <row r="10337" spans="10:10" x14ac:dyDescent="0.3">
      <c r="J10337" s="1"/>
    </row>
    <row r="10338" spans="10:10" x14ac:dyDescent="0.3">
      <c r="J10338" s="1"/>
    </row>
    <row r="10339" spans="10:10" x14ac:dyDescent="0.3">
      <c r="J10339" s="1"/>
    </row>
    <row r="10356" spans="10:10" x14ac:dyDescent="0.3">
      <c r="J10356" s="1"/>
    </row>
    <row r="10358" spans="10:10" x14ac:dyDescent="0.3">
      <c r="J10358" s="1"/>
    </row>
    <row r="10359" spans="10:10" x14ac:dyDescent="0.3">
      <c r="J10359" s="1"/>
    </row>
    <row r="10360" spans="10:10" x14ac:dyDescent="0.3">
      <c r="J10360" s="1"/>
    </row>
    <row r="10361" spans="10:10" x14ac:dyDescent="0.3">
      <c r="J10361" s="1"/>
    </row>
    <row r="10369" spans="10:10" x14ac:dyDescent="0.3">
      <c r="J10369" s="1"/>
    </row>
    <row r="10370" spans="10:10" x14ac:dyDescent="0.3">
      <c r="J10370" s="1"/>
    </row>
    <row r="10371" spans="10:10" x14ac:dyDescent="0.3">
      <c r="J10371" s="1"/>
    </row>
    <row r="10378" spans="10:10" x14ac:dyDescent="0.3">
      <c r="J10378" s="1"/>
    </row>
    <row r="10379" spans="10:10" x14ac:dyDescent="0.3">
      <c r="J10379" s="1"/>
    </row>
    <row r="10380" spans="10:10" x14ac:dyDescent="0.3">
      <c r="J10380" s="1"/>
    </row>
    <row r="10386" spans="10:10" x14ac:dyDescent="0.3">
      <c r="J10386" s="1"/>
    </row>
    <row r="10387" spans="10:10" x14ac:dyDescent="0.3">
      <c r="J10387" s="1"/>
    </row>
    <row r="10395" spans="10:10" x14ac:dyDescent="0.3">
      <c r="J10395" s="1"/>
    </row>
    <row r="10396" spans="10:10" x14ac:dyDescent="0.3">
      <c r="J10396" s="1"/>
    </row>
    <row r="10403" spans="10:10" x14ac:dyDescent="0.3">
      <c r="J10403" s="1"/>
    </row>
    <row r="10404" spans="10:10" x14ac:dyDescent="0.3">
      <c r="J10404" s="1"/>
    </row>
    <row r="10405" spans="10:10" x14ac:dyDescent="0.3">
      <c r="J10405" s="1"/>
    </row>
    <row r="10410" spans="10:10" x14ac:dyDescent="0.3">
      <c r="J10410" s="1"/>
    </row>
    <row r="10411" spans="10:10" x14ac:dyDescent="0.3">
      <c r="J10411" s="1"/>
    </row>
    <row r="10426" spans="10:10" x14ac:dyDescent="0.3">
      <c r="J10426" s="1"/>
    </row>
    <row r="10427" spans="10:10" x14ac:dyDescent="0.3">
      <c r="J10427" s="1"/>
    </row>
    <row r="10433" spans="10:10" x14ac:dyDescent="0.3">
      <c r="J10433" s="1"/>
    </row>
    <row r="10434" spans="10:10" x14ac:dyDescent="0.3">
      <c r="J10434" s="1"/>
    </row>
    <row r="10435" spans="10:10" x14ac:dyDescent="0.3">
      <c r="J10435" s="1"/>
    </row>
    <row r="10436" spans="10:10" x14ac:dyDescent="0.3">
      <c r="J10436" s="1"/>
    </row>
    <row r="10446" spans="10:10" x14ac:dyDescent="0.3">
      <c r="J10446" s="1"/>
    </row>
    <row r="10447" spans="10:10" x14ac:dyDescent="0.3">
      <c r="J10447" s="1"/>
    </row>
    <row r="10451" spans="10:10" x14ac:dyDescent="0.3">
      <c r="J10451" s="1"/>
    </row>
    <row r="10452" spans="10:10" x14ac:dyDescent="0.3">
      <c r="J10452" s="1"/>
    </row>
    <row r="10460" spans="10:10" x14ac:dyDescent="0.3">
      <c r="J10460" s="1"/>
    </row>
    <row r="10461" spans="10:10" x14ac:dyDescent="0.3">
      <c r="J10461" s="1"/>
    </row>
    <row r="10462" spans="10:10" x14ac:dyDescent="0.3">
      <c r="J10462" s="1"/>
    </row>
    <row r="10469" spans="10:10" x14ac:dyDescent="0.3">
      <c r="J10469" s="1"/>
    </row>
    <row r="10470" spans="10:10" x14ac:dyDescent="0.3">
      <c r="J10470" s="1"/>
    </row>
    <row r="10478" spans="10:10" x14ac:dyDescent="0.3">
      <c r="J10478" s="1"/>
    </row>
    <row r="10479" spans="10:10" x14ac:dyDescent="0.3">
      <c r="J10479" s="1"/>
    </row>
    <row r="10480" spans="10:10" x14ac:dyDescent="0.3">
      <c r="J10480" s="1"/>
    </row>
    <row r="10484" spans="10:10" x14ac:dyDescent="0.3">
      <c r="J10484" s="1"/>
    </row>
    <row r="10485" spans="10:10" x14ac:dyDescent="0.3">
      <c r="J10485" s="1"/>
    </row>
    <row r="10486" spans="10:10" x14ac:dyDescent="0.3">
      <c r="J10486" s="1"/>
    </row>
    <row r="10487" spans="10:10" x14ac:dyDescent="0.3">
      <c r="J10487" s="1"/>
    </row>
    <row r="10495" spans="10:10" x14ac:dyDescent="0.3">
      <c r="J10495" s="1"/>
    </row>
    <row r="10499" spans="10:10" x14ac:dyDescent="0.3">
      <c r="J10499" s="1"/>
    </row>
    <row r="10500" spans="10:10" x14ac:dyDescent="0.3">
      <c r="J10500" s="1"/>
    </row>
    <row r="10501" spans="10:10" x14ac:dyDescent="0.3">
      <c r="J10501" s="1"/>
    </row>
    <row r="10504" spans="10:10" x14ac:dyDescent="0.3">
      <c r="J10504" s="1"/>
    </row>
    <row r="10505" spans="10:10" x14ac:dyDescent="0.3">
      <c r="J10505" s="1"/>
    </row>
    <row r="10506" spans="10:10" x14ac:dyDescent="0.3">
      <c r="J10506" s="1"/>
    </row>
    <row r="10507" spans="10:10" x14ac:dyDescent="0.3">
      <c r="J10507" s="1"/>
    </row>
    <row r="10520" spans="10:10" x14ac:dyDescent="0.3">
      <c r="J10520" s="1"/>
    </row>
    <row r="10521" spans="10:10" x14ac:dyDescent="0.3">
      <c r="J10521" s="1"/>
    </row>
    <row r="10522" spans="10:10" x14ac:dyDescent="0.3">
      <c r="J10522" s="1"/>
    </row>
    <row r="10523" spans="10:10" x14ac:dyDescent="0.3">
      <c r="J10523" s="1"/>
    </row>
    <row r="10536" spans="10:10" x14ac:dyDescent="0.3">
      <c r="J10536" s="1"/>
    </row>
    <row r="10537" spans="10:10" x14ac:dyDescent="0.3">
      <c r="J10537" s="1"/>
    </row>
    <row r="10538" spans="10:10" x14ac:dyDescent="0.3">
      <c r="J10538" s="1"/>
    </row>
    <row r="10539" spans="10:10" x14ac:dyDescent="0.3">
      <c r="J10539" s="1"/>
    </row>
    <row r="10540" spans="10:10" x14ac:dyDescent="0.3">
      <c r="J10540" s="1"/>
    </row>
    <row r="10541" spans="10:10" x14ac:dyDescent="0.3">
      <c r="J10541" s="1"/>
    </row>
    <row r="10542" spans="10:10" x14ac:dyDescent="0.3">
      <c r="J10542" s="1"/>
    </row>
    <row r="10545" spans="10:10" x14ac:dyDescent="0.3">
      <c r="J10545" s="1"/>
    </row>
    <row r="10546" spans="10:10" x14ac:dyDescent="0.3">
      <c r="J10546" s="1"/>
    </row>
    <row r="10551" spans="10:10" x14ac:dyDescent="0.3">
      <c r="J10551" s="1"/>
    </row>
    <row r="10552" spans="10:10" x14ac:dyDescent="0.3">
      <c r="J10552" s="1"/>
    </row>
    <row r="10553" spans="10:10" x14ac:dyDescent="0.3">
      <c r="J10553" s="1"/>
    </row>
    <row r="10554" spans="10:10" x14ac:dyDescent="0.3">
      <c r="J10554" s="1"/>
    </row>
    <row r="10555" spans="10:10" x14ac:dyDescent="0.3">
      <c r="J10555" s="1"/>
    </row>
    <row r="10573" spans="10:10" x14ac:dyDescent="0.3">
      <c r="J10573" s="1"/>
    </row>
    <row r="10577" spans="10:10" x14ac:dyDescent="0.3">
      <c r="J10577" s="1"/>
    </row>
    <row r="10580" spans="10:10" x14ac:dyDescent="0.3">
      <c r="J10580" s="1"/>
    </row>
    <row r="10581" spans="10:10" x14ac:dyDescent="0.3">
      <c r="J10581" s="1"/>
    </row>
    <row r="10582" spans="10:10" x14ac:dyDescent="0.3">
      <c r="J10582" s="1"/>
    </row>
    <row r="10583" spans="10:10" x14ac:dyDescent="0.3">
      <c r="J10583" s="1"/>
    </row>
    <row r="10590" spans="10:10" x14ac:dyDescent="0.3">
      <c r="J10590" s="1"/>
    </row>
    <row r="10591" spans="10:10" x14ac:dyDescent="0.3">
      <c r="J10591" s="1"/>
    </row>
    <row r="10601" spans="10:10" x14ac:dyDescent="0.3">
      <c r="J10601" s="1"/>
    </row>
    <row r="10602" spans="10:10" x14ac:dyDescent="0.3">
      <c r="J10602" s="1"/>
    </row>
    <row r="10609" spans="10:10" x14ac:dyDescent="0.3">
      <c r="J10609" s="1"/>
    </row>
    <row r="10612" spans="10:10" x14ac:dyDescent="0.3">
      <c r="J10612" s="1"/>
    </row>
    <row r="10613" spans="10:10" x14ac:dyDescent="0.3">
      <c r="J10613" s="1"/>
    </row>
    <row r="10614" spans="10:10" x14ac:dyDescent="0.3">
      <c r="J10614" s="1"/>
    </row>
    <row r="10615" spans="10:10" x14ac:dyDescent="0.3">
      <c r="J10615" s="1"/>
    </row>
    <row r="10619" spans="10:10" x14ac:dyDescent="0.3">
      <c r="J10619" s="1"/>
    </row>
    <row r="10628" spans="10:10" x14ac:dyDescent="0.3">
      <c r="J10628" s="1"/>
    </row>
    <row r="10629" spans="10:10" x14ac:dyDescent="0.3">
      <c r="J10629" s="1"/>
    </row>
    <row r="10634" spans="10:10" x14ac:dyDescent="0.3">
      <c r="J10634" s="1"/>
    </row>
    <row r="10635" spans="10:10" x14ac:dyDescent="0.3">
      <c r="J10635" s="1"/>
    </row>
    <row r="10636" spans="10:10" x14ac:dyDescent="0.3">
      <c r="J10636" s="1"/>
    </row>
    <row r="10637" spans="10:10" x14ac:dyDescent="0.3">
      <c r="J10637" s="1"/>
    </row>
    <row r="10638" spans="10:10" x14ac:dyDescent="0.3">
      <c r="J10638" s="1"/>
    </row>
    <row r="10639" spans="10:10" x14ac:dyDescent="0.3">
      <c r="J10639" s="1"/>
    </row>
    <row r="10640" spans="10:10" x14ac:dyDescent="0.3">
      <c r="J10640" s="1"/>
    </row>
    <row r="10650" spans="10:10" x14ac:dyDescent="0.3">
      <c r="J10650" s="1"/>
    </row>
    <row r="10651" spans="10:10" x14ac:dyDescent="0.3">
      <c r="J10651" s="1"/>
    </row>
    <row r="10654" spans="10:10" x14ac:dyDescent="0.3">
      <c r="J10654" s="1"/>
    </row>
    <row r="10655" spans="10:10" x14ac:dyDescent="0.3">
      <c r="J10655" s="1"/>
    </row>
    <row r="10656" spans="10:10" x14ac:dyDescent="0.3">
      <c r="J10656" s="1"/>
    </row>
    <row r="10662" spans="10:10" x14ac:dyDescent="0.3">
      <c r="J10662" s="1"/>
    </row>
    <row r="10663" spans="10:10" x14ac:dyDescent="0.3">
      <c r="J10663" s="1"/>
    </row>
    <row r="10664" spans="10:10" x14ac:dyDescent="0.3">
      <c r="J10664" s="1"/>
    </row>
    <row r="10665" spans="10:10" x14ac:dyDescent="0.3">
      <c r="J10665" s="1"/>
    </row>
    <row r="10666" spans="10:10" x14ac:dyDescent="0.3">
      <c r="J10666" s="1"/>
    </row>
    <row r="10674" spans="10:10" x14ac:dyDescent="0.3">
      <c r="J10674" s="1"/>
    </row>
    <row r="10675" spans="10:10" x14ac:dyDescent="0.3">
      <c r="J10675" s="1"/>
    </row>
    <row r="10676" spans="10:10" x14ac:dyDescent="0.3">
      <c r="J10676" s="1"/>
    </row>
    <row r="10677" spans="10:10" x14ac:dyDescent="0.3">
      <c r="J10677" s="1"/>
    </row>
    <row r="10685" spans="10:10" x14ac:dyDescent="0.3">
      <c r="J10685" s="1"/>
    </row>
    <row r="10686" spans="10:10" x14ac:dyDescent="0.3">
      <c r="J10686" s="1"/>
    </row>
    <row r="10693" spans="10:10" x14ac:dyDescent="0.3">
      <c r="J10693" s="1"/>
    </row>
    <row r="10696" spans="10:10" x14ac:dyDescent="0.3">
      <c r="J10696" s="1"/>
    </row>
    <row r="10697" spans="10:10" x14ac:dyDescent="0.3">
      <c r="J10697" s="1"/>
    </row>
    <row r="10698" spans="10:10" x14ac:dyDescent="0.3">
      <c r="J10698" s="1"/>
    </row>
    <row r="10699" spans="10:10" x14ac:dyDescent="0.3">
      <c r="J10699" s="1"/>
    </row>
    <row r="10700" spans="10:10" x14ac:dyDescent="0.3">
      <c r="J10700" s="1"/>
    </row>
    <row r="10701" spans="10:10" x14ac:dyDescent="0.3">
      <c r="J10701" s="1"/>
    </row>
    <row r="10702" spans="10:10" x14ac:dyDescent="0.3">
      <c r="J10702" s="1"/>
    </row>
    <row r="10712" spans="10:10" x14ac:dyDescent="0.3">
      <c r="J10712" s="1"/>
    </row>
    <row r="10713" spans="10:10" x14ac:dyDescent="0.3">
      <c r="J10713" s="1"/>
    </row>
    <row r="10717" spans="10:10" x14ac:dyDescent="0.3">
      <c r="J10717" s="1"/>
    </row>
    <row r="10723" spans="10:10" x14ac:dyDescent="0.3">
      <c r="J10723" s="1"/>
    </row>
    <row r="10724" spans="10:10" x14ac:dyDescent="0.3">
      <c r="J10724" s="1"/>
    </row>
    <row r="10725" spans="10:10" x14ac:dyDescent="0.3">
      <c r="J10725" s="1"/>
    </row>
    <row r="10726" spans="10:10" x14ac:dyDescent="0.3">
      <c r="J10726" s="1"/>
    </row>
    <row r="10727" spans="10:10" x14ac:dyDescent="0.3">
      <c r="J10727" s="1"/>
    </row>
    <row r="10728" spans="10:10" x14ac:dyDescent="0.3">
      <c r="J10728" s="1"/>
    </row>
    <row r="10729" spans="10:10" x14ac:dyDescent="0.3">
      <c r="J10729" s="1"/>
    </row>
    <row r="10742" spans="10:10" x14ac:dyDescent="0.3">
      <c r="J10742" s="1"/>
    </row>
    <row r="10743" spans="10:10" x14ac:dyDescent="0.3">
      <c r="J10743" s="1"/>
    </row>
    <row r="10744" spans="10:10" x14ac:dyDescent="0.3">
      <c r="J10744" s="1"/>
    </row>
    <row r="10755" spans="10:10" x14ac:dyDescent="0.3">
      <c r="J10755" s="1"/>
    </row>
    <row r="10756" spans="10:10" x14ac:dyDescent="0.3">
      <c r="J10756" s="1"/>
    </row>
    <row r="10757" spans="10:10" x14ac:dyDescent="0.3">
      <c r="J10757" s="1"/>
    </row>
    <row r="10761" spans="10:10" x14ac:dyDescent="0.3">
      <c r="J10761" s="1"/>
    </row>
    <row r="10767" spans="10:10" x14ac:dyDescent="0.3">
      <c r="J10767" s="1"/>
    </row>
    <row r="10768" spans="10:10" x14ac:dyDescent="0.3">
      <c r="J10768" s="1"/>
    </row>
    <row r="10772" spans="10:10" x14ac:dyDescent="0.3">
      <c r="J10772" s="1"/>
    </row>
    <row r="10773" spans="10:10" x14ac:dyDescent="0.3">
      <c r="J10773" s="1"/>
    </row>
    <row r="10779" spans="10:10" x14ac:dyDescent="0.3">
      <c r="J10779" s="1"/>
    </row>
    <row r="10782" spans="10:10" x14ac:dyDescent="0.3">
      <c r="J10782" s="1"/>
    </row>
    <row r="10783" spans="10:10" x14ac:dyDescent="0.3">
      <c r="J10783" s="1"/>
    </row>
    <row r="10784" spans="10:10" x14ac:dyDescent="0.3">
      <c r="J10784" s="1"/>
    </row>
    <row r="10785" spans="10:10" x14ac:dyDescent="0.3">
      <c r="J10785" s="1"/>
    </row>
    <row r="10786" spans="10:10" x14ac:dyDescent="0.3">
      <c r="J10786" s="1"/>
    </row>
    <row r="10787" spans="10:10" x14ac:dyDescent="0.3">
      <c r="J10787" s="1"/>
    </row>
    <row r="10800" spans="10:10" x14ac:dyDescent="0.3">
      <c r="J10800" s="1"/>
    </row>
    <row r="10804" spans="10:10" x14ac:dyDescent="0.3">
      <c r="J10804" s="1"/>
    </row>
    <row r="10807" spans="10:10" x14ac:dyDescent="0.3">
      <c r="J10807" s="1"/>
    </row>
    <row r="10808" spans="10:10" x14ac:dyDescent="0.3">
      <c r="J10808" s="1"/>
    </row>
    <row r="10809" spans="10:10" x14ac:dyDescent="0.3">
      <c r="J10809" s="1"/>
    </row>
    <row r="10810" spans="10:10" x14ac:dyDescent="0.3">
      <c r="J10810" s="1"/>
    </row>
    <row r="10813" spans="10:10" x14ac:dyDescent="0.3">
      <c r="J10813" s="1"/>
    </row>
    <row r="10814" spans="10:10" x14ac:dyDescent="0.3">
      <c r="J10814" s="1"/>
    </row>
    <row r="10815" spans="10:10" x14ac:dyDescent="0.3">
      <c r="J10815" s="1"/>
    </row>
    <row r="10816" spans="10:10" x14ac:dyDescent="0.3">
      <c r="J10816" s="1"/>
    </row>
    <row r="10817" spans="10:10" x14ac:dyDescent="0.3">
      <c r="J10817" s="1"/>
    </row>
    <row r="10818" spans="10:10" x14ac:dyDescent="0.3">
      <c r="J10818" s="1"/>
    </row>
    <row r="10830" spans="10:10" x14ac:dyDescent="0.3">
      <c r="J10830" s="1"/>
    </row>
    <row r="10831" spans="10:10" x14ac:dyDescent="0.3">
      <c r="J10831" s="1"/>
    </row>
    <row r="10841" spans="10:10" x14ac:dyDescent="0.3">
      <c r="J10841" s="1"/>
    </row>
    <row r="10844" spans="10:10" x14ac:dyDescent="0.3">
      <c r="J10844" s="1"/>
    </row>
    <row r="10845" spans="10:10" x14ac:dyDescent="0.3">
      <c r="J10845" s="1"/>
    </row>
    <row r="10846" spans="10:10" x14ac:dyDescent="0.3">
      <c r="J10846" s="1"/>
    </row>
    <row r="10847" spans="10:10" x14ac:dyDescent="0.3">
      <c r="J10847" s="1"/>
    </row>
    <row r="10848" spans="10:10" x14ac:dyDescent="0.3">
      <c r="J10848" s="1"/>
    </row>
    <row r="10855" spans="10:10" x14ac:dyDescent="0.3">
      <c r="J10855" s="1"/>
    </row>
    <row r="10861" spans="10:10" x14ac:dyDescent="0.3">
      <c r="J10861" s="1"/>
    </row>
    <row r="10863" spans="10:10" x14ac:dyDescent="0.3">
      <c r="J10863" s="1"/>
    </row>
    <row r="10864" spans="10:10" x14ac:dyDescent="0.3">
      <c r="J10864" s="1"/>
    </row>
    <row r="10865" spans="10:10" x14ac:dyDescent="0.3">
      <c r="J10865" s="1"/>
    </row>
    <row r="10866" spans="10:10" x14ac:dyDescent="0.3">
      <c r="J10866" s="1"/>
    </row>
    <row r="10867" spans="10:10" x14ac:dyDescent="0.3">
      <c r="J10867" s="1"/>
    </row>
    <row r="10873" spans="10:10" x14ac:dyDescent="0.3">
      <c r="J10873" s="1"/>
    </row>
    <row r="10874" spans="10:10" x14ac:dyDescent="0.3">
      <c r="J10874" s="1"/>
    </row>
    <row r="10875" spans="10:10" x14ac:dyDescent="0.3">
      <c r="J10875" s="1"/>
    </row>
    <row r="10876" spans="10:10" x14ac:dyDescent="0.3">
      <c r="J10876" s="1"/>
    </row>
    <row r="10877" spans="10:10" x14ac:dyDescent="0.3">
      <c r="J10877" s="1"/>
    </row>
    <row r="10878" spans="10:10" x14ac:dyDescent="0.3">
      <c r="J10878" s="1"/>
    </row>
    <row r="10879" spans="10:10" x14ac:dyDescent="0.3">
      <c r="J10879" s="1"/>
    </row>
    <row r="10880" spans="10:10" x14ac:dyDescent="0.3">
      <c r="J10880" s="1"/>
    </row>
    <row r="10881" spans="10:10" x14ac:dyDescent="0.3">
      <c r="J10881" s="1"/>
    </row>
    <row r="10882" spans="10:10" x14ac:dyDescent="0.3">
      <c r="J10882" s="1"/>
    </row>
    <row r="10883" spans="10:10" x14ac:dyDescent="0.3">
      <c r="J10883" s="1"/>
    </row>
    <row r="10884" spans="10:10" x14ac:dyDescent="0.3">
      <c r="J10884" s="1"/>
    </row>
    <row r="10885" spans="10:10" x14ac:dyDescent="0.3">
      <c r="J10885" s="1"/>
    </row>
    <row r="10903" spans="10:10" x14ac:dyDescent="0.3">
      <c r="J10903" s="1"/>
    </row>
    <row r="10904" spans="10:10" x14ac:dyDescent="0.3">
      <c r="J10904" s="1"/>
    </row>
    <row r="10908" spans="10:10" x14ac:dyDescent="0.3">
      <c r="J10908" s="1"/>
    </row>
    <row r="10913" spans="10:10" x14ac:dyDescent="0.3">
      <c r="J10913" s="1"/>
    </row>
    <row r="10915" spans="10:10" x14ac:dyDescent="0.3">
      <c r="J10915" s="1"/>
    </row>
    <row r="10916" spans="10:10" x14ac:dyDescent="0.3">
      <c r="J10916" s="1"/>
    </row>
    <row r="10917" spans="10:10" x14ac:dyDescent="0.3">
      <c r="J10917" s="1"/>
    </row>
    <row r="10918" spans="10:10" x14ac:dyDescent="0.3">
      <c r="J10918" s="1"/>
    </row>
    <row r="10919" spans="10:10" x14ac:dyDescent="0.3">
      <c r="J10919" s="1"/>
    </row>
    <row r="10920" spans="10:10" x14ac:dyDescent="0.3">
      <c r="J10920" s="1"/>
    </row>
    <row r="10921" spans="10:10" x14ac:dyDescent="0.3">
      <c r="J10921" s="1"/>
    </row>
    <row r="10922" spans="10:10" x14ac:dyDescent="0.3">
      <c r="J10922" s="1"/>
    </row>
    <row r="10923" spans="10:10" x14ac:dyDescent="0.3">
      <c r="J10923" s="1"/>
    </row>
    <row r="10924" spans="10:10" x14ac:dyDescent="0.3">
      <c r="J10924" s="1"/>
    </row>
    <row r="10937" spans="10:10" x14ac:dyDescent="0.3">
      <c r="J10937" s="1"/>
    </row>
    <row r="10938" spans="10:10" x14ac:dyDescent="0.3">
      <c r="J10938" s="1"/>
    </row>
    <row r="10939" spans="10:10" x14ac:dyDescent="0.3">
      <c r="J10939" s="1"/>
    </row>
    <row r="10946" spans="10:10" x14ac:dyDescent="0.3">
      <c r="J10946" s="1"/>
    </row>
    <row r="10947" spans="10:10" x14ac:dyDescent="0.3">
      <c r="J10947" s="1"/>
    </row>
    <row r="10948" spans="10:10" x14ac:dyDescent="0.3">
      <c r="J10948" s="1"/>
    </row>
    <row r="10949" spans="10:10" x14ac:dyDescent="0.3">
      <c r="J10949" s="1"/>
    </row>
    <row r="10950" spans="10:10" x14ac:dyDescent="0.3">
      <c r="J10950" s="1"/>
    </row>
    <row r="10951" spans="10:10" x14ac:dyDescent="0.3">
      <c r="J10951" s="1"/>
    </row>
    <row r="10952" spans="10:10" x14ac:dyDescent="0.3">
      <c r="J10952" s="1"/>
    </row>
    <row r="10966" spans="10:10" x14ac:dyDescent="0.3">
      <c r="J10966" s="1"/>
    </row>
    <row r="10967" spans="10:10" x14ac:dyDescent="0.3">
      <c r="J10967" s="1"/>
    </row>
    <row r="10968" spans="10:10" x14ac:dyDescent="0.3">
      <c r="J10968" s="1"/>
    </row>
    <row r="10969" spans="10:10" x14ac:dyDescent="0.3">
      <c r="J10969" s="1"/>
    </row>
    <row r="10970" spans="10:10" x14ac:dyDescent="0.3">
      <c r="J10970" s="1"/>
    </row>
    <row r="10971" spans="10:10" x14ac:dyDescent="0.3">
      <c r="J10971" s="1"/>
    </row>
    <row r="10972" spans="10:10" x14ac:dyDescent="0.3">
      <c r="J10972" s="1"/>
    </row>
    <row r="10973" spans="10:10" x14ac:dyDescent="0.3">
      <c r="J10973" s="1"/>
    </row>
    <row r="10974" spans="10:10" x14ac:dyDescent="0.3">
      <c r="J10974" s="1"/>
    </row>
    <row r="10986" spans="10:10" x14ac:dyDescent="0.3">
      <c r="J10986" s="1"/>
    </row>
    <row r="10987" spans="10:10" x14ac:dyDescent="0.3">
      <c r="J10987" s="1"/>
    </row>
    <row r="10988" spans="10:10" x14ac:dyDescent="0.3">
      <c r="J10988" s="1"/>
    </row>
    <row r="10989" spans="10:10" x14ac:dyDescent="0.3">
      <c r="J10989" s="1"/>
    </row>
    <row r="10999" spans="10:10" x14ac:dyDescent="0.3">
      <c r="J10999" s="1"/>
    </row>
    <row r="11000" spans="10:10" x14ac:dyDescent="0.3">
      <c r="J11000" s="1"/>
    </row>
    <row r="11001" spans="10:10" x14ac:dyDescent="0.3">
      <c r="J11001" s="1"/>
    </row>
    <row r="11002" spans="10:10" x14ac:dyDescent="0.3">
      <c r="J11002" s="1"/>
    </row>
    <row r="11003" spans="10:10" x14ac:dyDescent="0.3">
      <c r="J11003" s="1"/>
    </row>
    <row r="11004" spans="10:10" x14ac:dyDescent="0.3">
      <c r="J11004" s="1"/>
    </row>
    <row r="11005" spans="10:10" x14ac:dyDescent="0.3">
      <c r="J11005" s="1"/>
    </row>
    <row r="11006" spans="10:10" x14ac:dyDescent="0.3">
      <c r="J11006" s="1"/>
    </row>
    <row r="11007" spans="10:10" x14ac:dyDescent="0.3">
      <c r="J11007" s="1"/>
    </row>
    <row r="11008" spans="10:10" x14ac:dyDescent="0.3">
      <c r="J11008" s="1"/>
    </row>
    <row r="11009" spans="10:10" x14ac:dyDescent="0.3">
      <c r="J11009" s="1"/>
    </row>
    <row r="11027" spans="10:10" x14ac:dyDescent="0.3">
      <c r="J11027" s="1"/>
    </row>
    <row r="11028" spans="10:10" x14ac:dyDescent="0.3">
      <c r="J11028" s="1"/>
    </row>
    <row r="11029" spans="10:10" x14ac:dyDescent="0.3">
      <c r="J11029" s="1"/>
    </row>
    <row r="11030" spans="10:10" x14ac:dyDescent="0.3">
      <c r="J11030" s="1"/>
    </row>
    <row r="11031" spans="10:10" x14ac:dyDescent="0.3">
      <c r="J11031" s="1"/>
    </row>
    <row r="11032" spans="10:10" x14ac:dyDescent="0.3">
      <c r="J11032" s="1"/>
    </row>
    <row r="11041" spans="10:10" x14ac:dyDescent="0.3">
      <c r="J11041" s="1"/>
    </row>
    <row r="11049" spans="10:10" x14ac:dyDescent="0.3">
      <c r="J11049" s="1"/>
    </row>
    <row r="11050" spans="10:10" x14ac:dyDescent="0.3">
      <c r="J11050" s="1"/>
    </row>
    <row r="11051" spans="10:10" x14ac:dyDescent="0.3">
      <c r="J11051" s="1"/>
    </row>
    <row r="11052" spans="10:10" x14ac:dyDescent="0.3">
      <c r="J11052" s="1"/>
    </row>
    <row r="11053" spans="10:10" x14ac:dyDescent="0.3">
      <c r="J11053" s="1"/>
    </row>
    <row r="11054" spans="10:10" x14ac:dyDescent="0.3">
      <c r="J11054" s="1"/>
    </row>
    <row r="11055" spans="10:10" x14ac:dyDescent="0.3">
      <c r="J11055" s="1"/>
    </row>
    <row r="11066" spans="10:10" x14ac:dyDescent="0.3">
      <c r="J11066" s="1"/>
    </row>
    <row r="11067" spans="10:10" x14ac:dyDescent="0.3">
      <c r="J11067" s="1"/>
    </row>
    <row r="11068" spans="10:10" x14ac:dyDescent="0.3">
      <c r="J11068" s="1"/>
    </row>
    <row r="11069" spans="10:10" x14ac:dyDescent="0.3">
      <c r="J11069" s="1"/>
    </row>
    <row r="11070" spans="10:10" x14ac:dyDescent="0.3">
      <c r="J11070" s="1"/>
    </row>
    <row r="11071" spans="10:10" x14ac:dyDescent="0.3">
      <c r="J11071" s="1"/>
    </row>
    <row r="11082" spans="10:10" x14ac:dyDescent="0.3">
      <c r="J11082" s="1"/>
    </row>
    <row r="11083" spans="10:10" x14ac:dyDescent="0.3">
      <c r="J11083" s="1"/>
    </row>
    <row r="11084" spans="10:10" x14ac:dyDescent="0.3">
      <c r="J11084" s="1"/>
    </row>
    <row r="11085" spans="10:10" x14ac:dyDescent="0.3">
      <c r="J11085" s="1"/>
    </row>
    <row r="11086" spans="10:10" x14ac:dyDescent="0.3">
      <c r="J11086" s="1"/>
    </row>
    <row r="11094" spans="10:10" x14ac:dyDescent="0.3">
      <c r="J11094" s="1"/>
    </row>
    <row r="11095" spans="10:10" x14ac:dyDescent="0.3">
      <c r="J11095" s="1"/>
    </row>
    <row r="11096" spans="10:10" x14ac:dyDescent="0.3">
      <c r="J11096" s="1"/>
    </row>
    <row r="11097" spans="10:10" x14ac:dyDescent="0.3">
      <c r="J11097" s="1"/>
    </row>
    <row r="11103" spans="10:10" x14ac:dyDescent="0.3">
      <c r="J11103" s="1"/>
    </row>
    <row r="11104" spans="10:10" x14ac:dyDescent="0.3">
      <c r="J11104" s="1"/>
    </row>
    <row r="11105" spans="10:10" x14ac:dyDescent="0.3">
      <c r="J11105" s="1"/>
    </row>
    <row r="11108" spans="10:10" x14ac:dyDescent="0.3">
      <c r="J11108" s="1"/>
    </row>
    <row r="11109" spans="10:10" x14ac:dyDescent="0.3">
      <c r="J11109" s="1"/>
    </row>
    <row r="11110" spans="10:10" x14ac:dyDescent="0.3">
      <c r="J11110" s="1"/>
    </row>
    <row r="11111" spans="10:10" x14ac:dyDescent="0.3">
      <c r="J11111" s="1"/>
    </row>
    <row r="11112" spans="10:10" x14ac:dyDescent="0.3">
      <c r="J11112" s="1"/>
    </row>
    <row r="11113" spans="10:10" x14ac:dyDescent="0.3">
      <c r="J11113" s="1"/>
    </row>
    <row r="11123" spans="10:10" x14ac:dyDescent="0.3">
      <c r="J11123" s="1"/>
    </row>
    <row r="11130" spans="10:10" x14ac:dyDescent="0.3">
      <c r="J11130" s="1"/>
    </row>
    <row r="11131" spans="10:10" x14ac:dyDescent="0.3">
      <c r="J11131" s="1"/>
    </row>
    <row r="11132" spans="10:10" x14ac:dyDescent="0.3">
      <c r="J11132" s="1"/>
    </row>
    <row r="11133" spans="10:10" x14ac:dyDescent="0.3">
      <c r="J11133" s="1"/>
    </row>
    <row r="11134" spans="10:10" x14ac:dyDescent="0.3">
      <c r="J11134" s="1"/>
    </row>
    <row r="11135" spans="10:10" x14ac:dyDescent="0.3">
      <c r="J11135" s="1"/>
    </row>
    <row r="11148" spans="10:10" x14ac:dyDescent="0.3">
      <c r="J11148" s="1"/>
    </row>
    <row r="11153" spans="10:10" x14ac:dyDescent="0.3">
      <c r="J11153" s="1"/>
    </row>
    <row r="11154" spans="10:10" x14ac:dyDescent="0.3">
      <c r="J11154" s="1"/>
    </row>
    <row r="11155" spans="10:10" x14ac:dyDescent="0.3">
      <c r="J11155" s="1"/>
    </row>
    <row r="11164" spans="10:10" x14ac:dyDescent="0.3">
      <c r="J11164" s="1"/>
    </row>
    <row r="11169" spans="10:10" x14ac:dyDescent="0.3">
      <c r="J11169" s="1"/>
    </row>
    <row r="11182" spans="10:10" x14ac:dyDescent="0.3">
      <c r="J11182" s="1"/>
    </row>
    <row r="11183" spans="10:10" x14ac:dyDescent="0.3">
      <c r="J11183" s="1"/>
    </row>
    <row r="11184" spans="10:10" x14ac:dyDescent="0.3">
      <c r="J11184" s="1"/>
    </row>
    <row r="11185" spans="10:10" x14ac:dyDescent="0.3">
      <c r="J11185" s="1"/>
    </row>
    <row r="11186" spans="10:10" x14ac:dyDescent="0.3">
      <c r="J11186" s="1"/>
    </row>
    <row r="11200" spans="10:10" x14ac:dyDescent="0.3">
      <c r="J11200" s="1"/>
    </row>
    <row r="11201" spans="10:10" x14ac:dyDescent="0.3">
      <c r="J11201" s="1"/>
    </row>
    <row r="11206" spans="10:10" x14ac:dyDescent="0.3">
      <c r="J11206" s="1"/>
    </row>
    <row r="11210" spans="10:10" x14ac:dyDescent="0.3">
      <c r="J11210" s="1"/>
    </row>
    <row r="11211" spans="10:10" x14ac:dyDescent="0.3">
      <c r="J11211" s="1"/>
    </row>
    <row r="11218" spans="10:10" x14ac:dyDescent="0.3">
      <c r="J11218" s="1"/>
    </row>
    <row r="11219" spans="10:10" x14ac:dyDescent="0.3">
      <c r="J11219" s="1"/>
    </row>
    <row r="11220" spans="10:10" x14ac:dyDescent="0.3">
      <c r="J11220" s="1"/>
    </row>
    <row r="11221" spans="10:10" x14ac:dyDescent="0.3">
      <c r="J11221" s="1"/>
    </row>
    <row r="11231" spans="10:10" x14ac:dyDescent="0.3">
      <c r="J11231" s="1"/>
    </row>
    <row r="11232" spans="10:10" x14ac:dyDescent="0.3">
      <c r="J11232" s="1"/>
    </row>
    <row r="11233" spans="10:10" x14ac:dyDescent="0.3">
      <c r="J11233" s="1"/>
    </row>
    <row r="11234" spans="10:10" x14ac:dyDescent="0.3">
      <c r="J11234" s="1"/>
    </row>
    <row r="11238" spans="10:10" x14ac:dyDescent="0.3">
      <c r="J11238" s="1"/>
    </row>
    <row r="11239" spans="10:10" x14ac:dyDescent="0.3">
      <c r="J11239" s="1"/>
    </row>
    <row r="11240" spans="10:10" x14ac:dyDescent="0.3">
      <c r="J11240" s="1"/>
    </row>
    <row r="11243" spans="10:10" x14ac:dyDescent="0.3">
      <c r="J11243" s="1"/>
    </row>
    <row r="11246" spans="10:10" x14ac:dyDescent="0.3">
      <c r="J11246" s="1"/>
    </row>
    <row r="11247" spans="10:10" x14ac:dyDescent="0.3">
      <c r="J11247" s="1"/>
    </row>
    <row r="11248" spans="10:10" x14ac:dyDescent="0.3">
      <c r="J11248" s="1"/>
    </row>
    <row r="11249" spans="10:10" x14ac:dyDescent="0.3">
      <c r="J11249" s="1"/>
    </row>
    <row r="11250" spans="10:10" x14ac:dyDescent="0.3">
      <c r="J11250" s="1"/>
    </row>
    <row r="11257" spans="10:10" x14ac:dyDescent="0.3">
      <c r="J11257" s="1"/>
    </row>
    <row r="11258" spans="10:10" x14ac:dyDescent="0.3">
      <c r="J11258" s="1"/>
    </row>
    <row r="11259" spans="10:10" x14ac:dyDescent="0.3">
      <c r="J11259" s="1"/>
    </row>
    <row r="11260" spans="10:10" x14ac:dyDescent="0.3">
      <c r="J11260" s="1"/>
    </row>
    <row r="11261" spans="10:10" x14ac:dyDescent="0.3">
      <c r="J11261" s="1"/>
    </row>
    <row r="11268" spans="10:10" x14ac:dyDescent="0.3">
      <c r="J11268" s="1"/>
    </row>
    <row r="11269" spans="10:10" x14ac:dyDescent="0.3">
      <c r="J11269" s="1"/>
    </row>
    <row r="11272" spans="10:10" x14ac:dyDescent="0.3">
      <c r="J11272" s="1"/>
    </row>
    <row r="11273" spans="10:10" x14ac:dyDescent="0.3">
      <c r="J11273" s="1"/>
    </row>
    <row r="11280" spans="10:10" x14ac:dyDescent="0.3">
      <c r="J11280" s="1"/>
    </row>
    <row r="11281" spans="10:10" x14ac:dyDescent="0.3">
      <c r="J11281" s="1"/>
    </row>
    <row r="11282" spans="10:10" x14ac:dyDescent="0.3">
      <c r="J11282" s="1"/>
    </row>
    <row r="11283" spans="10:10" x14ac:dyDescent="0.3">
      <c r="J11283" s="1"/>
    </row>
    <row r="11284" spans="10:10" x14ac:dyDescent="0.3">
      <c r="J11284" s="1"/>
    </row>
    <row r="11295" spans="10:10" x14ac:dyDescent="0.3">
      <c r="J11295" s="1"/>
    </row>
    <row r="11296" spans="10:10" x14ac:dyDescent="0.3">
      <c r="J11296" s="1"/>
    </row>
    <row r="11297" spans="10:10" x14ac:dyDescent="0.3">
      <c r="J11297" s="1"/>
    </row>
    <row r="11298" spans="10:10" x14ac:dyDescent="0.3">
      <c r="J11298" s="1"/>
    </row>
    <row r="11299" spans="10:10" x14ac:dyDescent="0.3">
      <c r="J11299" s="1"/>
    </row>
    <row r="11300" spans="10:10" x14ac:dyDescent="0.3">
      <c r="J11300" s="1"/>
    </row>
    <row r="11301" spans="10:10" x14ac:dyDescent="0.3">
      <c r="J11301" s="1"/>
    </row>
    <row r="11302" spans="10:10" x14ac:dyDescent="0.3">
      <c r="J11302" s="1"/>
    </row>
    <row r="11321" spans="10:10" x14ac:dyDescent="0.3">
      <c r="J11321" s="1"/>
    </row>
    <row r="11322" spans="10:10" x14ac:dyDescent="0.3">
      <c r="J11322" s="1"/>
    </row>
    <row r="11323" spans="10:10" x14ac:dyDescent="0.3">
      <c r="J11323" s="1"/>
    </row>
    <row r="11330" spans="10:10" x14ac:dyDescent="0.3">
      <c r="J11330" s="1"/>
    </row>
    <row r="11331" spans="10:10" x14ac:dyDescent="0.3">
      <c r="J11331" s="1"/>
    </row>
    <row r="11332" spans="10:10" x14ac:dyDescent="0.3">
      <c r="J11332" s="1"/>
    </row>
    <row r="11338" spans="10:10" x14ac:dyDescent="0.3">
      <c r="J11338" s="1"/>
    </row>
    <row r="11339" spans="10:10" x14ac:dyDescent="0.3">
      <c r="J11339" s="1"/>
    </row>
    <row r="11340" spans="10:10" x14ac:dyDescent="0.3">
      <c r="J11340" s="1"/>
    </row>
    <row r="11341" spans="10:10" x14ac:dyDescent="0.3">
      <c r="J11341" s="1"/>
    </row>
    <row r="11342" spans="10:10" x14ac:dyDescent="0.3">
      <c r="J11342" s="1"/>
    </row>
    <row r="11352" spans="10:10" x14ac:dyDescent="0.3">
      <c r="J11352" s="1"/>
    </row>
    <row r="11353" spans="10:10" x14ac:dyDescent="0.3">
      <c r="J11353" s="1"/>
    </row>
    <row r="11354" spans="10:10" x14ac:dyDescent="0.3">
      <c r="J11354" s="1"/>
    </row>
    <row r="11355" spans="10:10" x14ac:dyDescent="0.3">
      <c r="J11355" s="1"/>
    </row>
    <row r="11356" spans="10:10" x14ac:dyDescent="0.3">
      <c r="J11356" s="1"/>
    </row>
    <row r="11367" spans="10:10" x14ac:dyDescent="0.3">
      <c r="J11367" s="1"/>
    </row>
    <row r="11368" spans="10:10" x14ac:dyDescent="0.3">
      <c r="J11368" s="1"/>
    </row>
    <row r="11369" spans="10:10" x14ac:dyDescent="0.3">
      <c r="J11369" s="1"/>
    </row>
    <row r="11370" spans="10:10" x14ac:dyDescent="0.3">
      <c r="J11370" s="1"/>
    </row>
    <row r="11371" spans="10:10" x14ac:dyDescent="0.3">
      <c r="J11371" s="1"/>
    </row>
    <row r="11384" spans="10:10" x14ac:dyDescent="0.3">
      <c r="J11384" s="1"/>
    </row>
    <row r="11390" spans="10:10" x14ac:dyDescent="0.3">
      <c r="J11390" s="1"/>
    </row>
    <row r="11391" spans="10:10" x14ac:dyDescent="0.3">
      <c r="J11391" s="1"/>
    </row>
    <row r="11392" spans="10:10" x14ac:dyDescent="0.3">
      <c r="J11392" s="1"/>
    </row>
    <row r="11393" spans="10:10" x14ac:dyDescent="0.3">
      <c r="J11393" s="1"/>
    </row>
    <row r="11394" spans="10:10" x14ac:dyDescent="0.3">
      <c r="J11394" s="1"/>
    </row>
    <row r="11404" spans="10:10" x14ac:dyDescent="0.3">
      <c r="J11404" s="1"/>
    </row>
    <row r="11405" spans="10:10" x14ac:dyDescent="0.3">
      <c r="J11405" s="1"/>
    </row>
    <row r="11407" spans="10:10" x14ac:dyDescent="0.3">
      <c r="J11407" s="1"/>
    </row>
    <row r="11408" spans="10:10" x14ac:dyDescent="0.3">
      <c r="J11408" s="1"/>
    </row>
    <row r="11410" spans="10:10" x14ac:dyDescent="0.3">
      <c r="J11410" s="1"/>
    </row>
    <row r="11411" spans="10:10" x14ac:dyDescent="0.3">
      <c r="J11411" s="1"/>
    </row>
    <row r="11412" spans="10:10" x14ac:dyDescent="0.3">
      <c r="J11412" s="1"/>
    </row>
    <row r="11413" spans="10:10" x14ac:dyDescent="0.3">
      <c r="J11413" s="1"/>
    </row>
    <row r="11414" spans="10:10" x14ac:dyDescent="0.3">
      <c r="J11414" s="1"/>
    </row>
    <row r="11418" spans="10:10" x14ac:dyDescent="0.3">
      <c r="J11418" s="1"/>
    </row>
    <row r="11419" spans="10:10" x14ac:dyDescent="0.3">
      <c r="J11419" s="1"/>
    </row>
    <row r="11420" spans="10:10" x14ac:dyDescent="0.3">
      <c r="J11420" s="1"/>
    </row>
    <row r="11421" spans="10:10" x14ac:dyDescent="0.3">
      <c r="J11421" s="1"/>
    </row>
    <row r="11435" spans="10:10" x14ac:dyDescent="0.3">
      <c r="J11435" s="1"/>
    </row>
    <row r="11436" spans="10:10" x14ac:dyDescent="0.3">
      <c r="J11436" s="1"/>
    </row>
    <row r="11446" spans="10:10" x14ac:dyDescent="0.3">
      <c r="J11446" s="1"/>
    </row>
    <row r="11447" spans="10:10" x14ac:dyDescent="0.3">
      <c r="J11447" s="1"/>
    </row>
    <row r="11448" spans="10:10" x14ac:dyDescent="0.3">
      <c r="J11448" s="1"/>
    </row>
    <row r="11453" spans="10:10" x14ac:dyDescent="0.3">
      <c r="J11453" s="1"/>
    </row>
    <row r="11454" spans="10:10" x14ac:dyDescent="0.3">
      <c r="J11454" s="1"/>
    </row>
    <row r="11455" spans="10:10" x14ac:dyDescent="0.3">
      <c r="J11455" s="1"/>
    </row>
    <row r="11458" spans="10:10" x14ac:dyDescent="0.3">
      <c r="J11458" s="1"/>
    </row>
    <row r="11459" spans="10:10" x14ac:dyDescent="0.3">
      <c r="J11459" s="1"/>
    </row>
    <row r="11460" spans="10:10" x14ac:dyDescent="0.3">
      <c r="J11460" s="1"/>
    </row>
    <row r="11461" spans="10:10" x14ac:dyDescent="0.3">
      <c r="J11461" s="1"/>
    </row>
    <row r="11462" spans="10:10" x14ac:dyDescent="0.3">
      <c r="J11462" s="1"/>
    </row>
    <row r="11463" spans="10:10" x14ac:dyDescent="0.3">
      <c r="J11463" s="1"/>
    </row>
    <row r="11464" spans="10:10" x14ac:dyDescent="0.3">
      <c r="J11464" s="1"/>
    </row>
    <row r="11465" spans="10:10" x14ac:dyDescent="0.3">
      <c r="J11465" s="1"/>
    </row>
    <row r="11466" spans="10:10" x14ac:dyDescent="0.3">
      <c r="J11466" s="1"/>
    </row>
    <row r="11467" spans="10:10" x14ac:dyDescent="0.3">
      <c r="J11467" s="1"/>
    </row>
    <row r="11478" spans="10:10" x14ac:dyDescent="0.3">
      <c r="J11478" s="1"/>
    </row>
    <row r="11479" spans="10:10" x14ac:dyDescent="0.3">
      <c r="J11479" s="1"/>
    </row>
    <row r="11480" spans="10:10" x14ac:dyDescent="0.3">
      <c r="J11480" s="1"/>
    </row>
    <row r="11486" spans="10:10" x14ac:dyDescent="0.3">
      <c r="J11486" s="1"/>
    </row>
    <row r="11487" spans="10:10" x14ac:dyDescent="0.3">
      <c r="J11487" s="1"/>
    </row>
    <row r="11489" spans="10:10" x14ac:dyDescent="0.3">
      <c r="J11489" s="1"/>
    </row>
    <row r="11490" spans="10:10" x14ac:dyDescent="0.3">
      <c r="J11490" s="1"/>
    </row>
    <row r="11491" spans="10:10" x14ac:dyDescent="0.3">
      <c r="J11491" s="1"/>
    </row>
    <row r="11498" spans="10:10" x14ac:dyDescent="0.3">
      <c r="J11498" s="1"/>
    </row>
    <row r="11499" spans="10:10" x14ac:dyDescent="0.3">
      <c r="J11499" s="1"/>
    </row>
    <row r="11509" spans="10:10" x14ac:dyDescent="0.3">
      <c r="J11509" s="1"/>
    </row>
    <row r="11511" spans="10:10" x14ac:dyDescent="0.3">
      <c r="J11511" s="1"/>
    </row>
    <row r="11512" spans="10:10" x14ac:dyDescent="0.3">
      <c r="J11512" s="1"/>
    </row>
    <row r="11513" spans="10:10" x14ac:dyDescent="0.3">
      <c r="J11513" s="1"/>
    </row>
    <row r="11514" spans="10:10" x14ac:dyDescent="0.3">
      <c r="J11514" s="1"/>
    </row>
    <row r="11515" spans="10:10" x14ac:dyDescent="0.3">
      <c r="J11515" s="1"/>
    </row>
    <row r="11516" spans="10:10" x14ac:dyDescent="0.3">
      <c r="J11516" s="1"/>
    </row>
    <row r="11525" spans="10:10" x14ac:dyDescent="0.3">
      <c r="J11525" s="1"/>
    </row>
    <row r="11526" spans="10:10" x14ac:dyDescent="0.3">
      <c r="J11526" s="1"/>
    </row>
    <row r="11527" spans="10:10" x14ac:dyDescent="0.3">
      <c r="J11527" s="1"/>
    </row>
    <row r="11528" spans="10:10" x14ac:dyDescent="0.3">
      <c r="J11528" s="1"/>
    </row>
    <row r="11530" spans="10:10" x14ac:dyDescent="0.3">
      <c r="J11530" s="1"/>
    </row>
    <row r="11531" spans="10:10" x14ac:dyDescent="0.3">
      <c r="J11531" s="1"/>
    </row>
    <row r="11532" spans="10:10" x14ac:dyDescent="0.3">
      <c r="J11532" s="1"/>
    </row>
    <row r="11533" spans="10:10" x14ac:dyDescent="0.3">
      <c r="J11533" s="1"/>
    </row>
    <row r="11534" spans="10:10" x14ac:dyDescent="0.3">
      <c r="J11534" s="1"/>
    </row>
    <row r="11535" spans="10:10" x14ac:dyDescent="0.3">
      <c r="J11535" s="1"/>
    </row>
    <row r="11542" spans="10:10" x14ac:dyDescent="0.3">
      <c r="J11542" s="1"/>
    </row>
    <row r="11543" spans="10:10" x14ac:dyDescent="0.3">
      <c r="J11543" s="1"/>
    </row>
    <row r="11548" spans="10:10" x14ac:dyDescent="0.3">
      <c r="J11548" s="1"/>
    </row>
    <row r="11549" spans="10:10" x14ac:dyDescent="0.3">
      <c r="J11549" s="1"/>
    </row>
    <row r="11550" spans="10:10" x14ac:dyDescent="0.3">
      <c r="J11550" s="1"/>
    </row>
    <row r="11551" spans="10:10" x14ac:dyDescent="0.3">
      <c r="J11551" s="1"/>
    </row>
    <row r="11552" spans="10:10" x14ac:dyDescent="0.3">
      <c r="J11552" s="1"/>
    </row>
    <row r="11553" spans="10:10" x14ac:dyDescent="0.3">
      <c r="J11553" s="1"/>
    </row>
    <row r="11554" spans="10:10" x14ac:dyDescent="0.3">
      <c r="J11554" s="1"/>
    </row>
    <row r="11567" spans="10:10" x14ac:dyDescent="0.3">
      <c r="J11567" s="1"/>
    </row>
    <row r="11568" spans="10:10" x14ac:dyDescent="0.3">
      <c r="J11568" s="1"/>
    </row>
    <row r="11569" spans="10:10" x14ac:dyDescent="0.3">
      <c r="J11569" s="1"/>
    </row>
    <row r="11570" spans="10:10" x14ac:dyDescent="0.3">
      <c r="J11570" s="1"/>
    </row>
    <row r="11571" spans="10:10" x14ac:dyDescent="0.3">
      <c r="J11571" s="1"/>
    </row>
    <row r="11572" spans="10:10" x14ac:dyDescent="0.3">
      <c r="J11572" s="1"/>
    </row>
    <row r="11573" spans="10:10" x14ac:dyDescent="0.3">
      <c r="J11573" s="1"/>
    </row>
    <row r="11574" spans="10:10" x14ac:dyDescent="0.3">
      <c r="J11574" s="1"/>
    </row>
    <row r="11589" spans="10:10" x14ac:dyDescent="0.3">
      <c r="J11589" s="1"/>
    </row>
    <row r="11590" spans="10:10" x14ac:dyDescent="0.3">
      <c r="J11590" s="1"/>
    </row>
    <row r="11591" spans="10:10" x14ac:dyDescent="0.3">
      <c r="J11591" s="1"/>
    </row>
    <row r="11592" spans="10:10" x14ac:dyDescent="0.3">
      <c r="J11592" s="1"/>
    </row>
    <row r="11593" spans="10:10" x14ac:dyDescent="0.3">
      <c r="J11593" s="1"/>
    </row>
    <row r="11594" spans="10:10" x14ac:dyDescent="0.3">
      <c r="J11594" s="1"/>
    </row>
    <row r="11595" spans="10:10" x14ac:dyDescent="0.3">
      <c r="J11595" s="1"/>
    </row>
    <row r="11596" spans="10:10" x14ac:dyDescent="0.3">
      <c r="J11596" s="1"/>
    </row>
    <row r="11606" spans="10:10" x14ac:dyDescent="0.3">
      <c r="J11606" s="1"/>
    </row>
    <row r="11607" spans="10:10" x14ac:dyDescent="0.3">
      <c r="J11607" s="1"/>
    </row>
    <row r="11608" spans="10:10" x14ac:dyDescent="0.3">
      <c r="J11608" s="1"/>
    </row>
    <row r="11609" spans="10:10" x14ac:dyDescent="0.3">
      <c r="J11609" s="1"/>
    </row>
    <row r="11618" spans="10:10" x14ac:dyDescent="0.3">
      <c r="J11618" s="1"/>
    </row>
    <row r="11623" spans="10:10" x14ac:dyDescent="0.3">
      <c r="J11623" s="1"/>
    </row>
    <row r="11624" spans="10:10" x14ac:dyDescent="0.3">
      <c r="J11624" s="1"/>
    </row>
    <row r="11625" spans="10:10" x14ac:dyDescent="0.3">
      <c r="J11625" s="1"/>
    </row>
    <row r="11626" spans="10:10" x14ac:dyDescent="0.3">
      <c r="J11626" s="1"/>
    </row>
    <row r="11627" spans="10:10" x14ac:dyDescent="0.3">
      <c r="J11627" s="1"/>
    </row>
    <row r="11631" spans="10:10" x14ac:dyDescent="0.3">
      <c r="J11631" s="1"/>
    </row>
    <row r="11632" spans="10:10" x14ac:dyDescent="0.3">
      <c r="J11632" s="1"/>
    </row>
    <row r="11633" spans="10:10" x14ac:dyDescent="0.3">
      <c r="J11633" s="1"/>
    </row>
    <row r="11634" spans="10:10" x14ac:dyDescent="0.3">
      <c r="J11634" s="1"/>
    </row>
    <row r="11635" spans="10:10" x14ac:dyDescent="0.3">
      <c r="J11635" s="1"/>
    </row>
    <row r="11636" spans="10:10" x14ac:dyDescent="0.3">
      <c r="J11636" s="1"/>
    </row>
    <row r="11637" spans="10:10" x14ac:dyDescent="0.3">
      <c r="J11637" s="1"/>
    </row>
    <row r="11646" spans="10:10" x14ac:dyDescent="0.3">
      <c r="J11646" s="1"/>
    </row>
    <row r="11647" spans="10:10" x14ac:dyDescent="0.3">
      <c r="J11647" s="1"/>
    </row>
    <row r="11649" spans="10:10" x14ac:dyDescent="0.3">
      <c r="J11649" s="1"/>
    </row>
    <row r="11650" spans="10:10" x14ac:dyDescent="0.3">
      <c r="J11650" s="1"/>
    </row>
    <row r="11661" spans="10:10" x14ac:dyDescent="0.3">
      <c r="J11661" s="1"/>
    </row>
    <row r="11662" spans="10:10" x14ac:dyDescent="0.3">
      <c r="J11662" s="1"/>
    </row>
    <row r="11664" spans="10:10" x14ac:dyDescent="0.3">
      <c r="J11664" s="1"/>
    </row>
    <row r="11665" spans="10:10" x14ac:dyDescent="0.3">
      <c r="J11665" s="1"/>
    </row>
    <row r="11666" spans="10:10" x14ac:dyDescent="0.3">
      <c r="J11666" s="1"/>
    </row>
    <row r="11667" spans="10:10" x14ac:dyDescent="0.3">
      <c r="J11667" s="1"/>
    </row>
    <row r="11671" spans="10:10" x14ac:dyDescent="0.3">
      <c r="J11671" s="1"/>
    </row>
    <row r="11677" spans="10:10" x14ac:dyDescent="0.3">
      <c r="J11677" s="1"/>
    </row>
    <row r="11678" spans="10:10" x14ac:dyDescent="0.3">
      <c r="J11678" s="1"/>
    </row>
    <row r="11679" spans="10:10" x14ac:dyDescent="0.3">
      <c r="J11679" s="1"/>
    </row>
    <row r="11680" spans="10:10" x14ac:dyDescent="0.3">
      <c r="J11680" s="1"/>
    </row>
    <row r="11687" spans="10:10" x14ac:dyDescent="0.3">
      <c r="J11687" s="1"/>
    </row>
    <row r="11689" spans="10:10" x14ac:dyDescent="0.3">
      <c r="J11689" s="1"/>
    </row>
    <row r="11690" spans="10:10" x14ac:dyDescent="0.3">
      <c r="J11690" s="1"/>
    </row>
    <row r="11691" spans="10:10" x14ac:dyDescent="0.3">
      <c r="J11691" s="1"/>
    </row>
    <row r="11706" spans="10:10" x14ac:dyDescent="0.3">
      <c r="J11706" s="1"/>
    </row>
    <row r="11707" spans="10:10" x14ac:dyDescent="0.3">
      <c r="J11707" s="1"/>
    </row>
    <row r="11708" spans="10:10" x14ac:dyDescent="0.3">
      <c r="J11708" s="1"/>
    </row>
    <row r="11709" spans="10:10" x14ac:dyDescent="0.3">
      <c r="J11709" s="1"/>
    </row>
    <row r="11710" spans="10:10" x14ac:dyDescent="0.3">
      <c r="J11710" s="1"/>
    </row>
    <row r="11718" spans="10:10" x14ac:dyDescent="0.3">
      <c r="J11718" s="1"/>
    </row>
    <row r="11719" spans="10:10" x14ac:dyDescent="0.3">
      <c r="J11719" s="1"/>
    </row>
    <row r="11720" spans="10:10" x14ac:dyDescent="0.3">
      <c r="J11720" s="1"/>
    </row>
    <row r="11721" spans="10:10" x14ac:dyDescent="0.3">
      <c r="J11721" s="1"/>
    </row>
    <row r="11722" spans="10:10" x14ac:dyDescent="0.3">
      <c r="J11722" s="1"/>
    </row>
    <row r="11728" spans="10:10" x14ac:dyDescent="0.3">
      <c r="J11728" s="1"/>
    </row>
    <row r="11729" spans="10:10" x14ac:dyDescent="0.3">
      <c r="J11729" s="1"/>
    </row>
    <row r="11734" spans="10:10" x14ac:dyDescent="0.3">
      <c r="J11734" s="1"/>
    </row>
    <row r="11735" spans="10:10" x14ac:dyDescent="0.3">
      <c r="J11735" s="1"/>
    </row>
    <row r="11736" spans="10:10" x14ac:dyDescent="0.3">
      <c r="J11736" s="1"/>
    </row>
    <row r="11737" spans="10:10" x14ac:dyDescent="0.3">
      <c r="J11737" s="1"/>
    </row>
    <row r="11738" spans="10:10" x14ac:dyDescent="0.3">
      <c r="J11738" s="1"/>
    </row>
    <row r="11739" spans="10:10" x14ac:dyDescent="0.3">
      <c r="J11739" s="1"/>
    </row>
    <row r="11740" spans="10:10" x14ac:dyDescent="0.3">
      <c r="J11740" s="1"/>
    </row>
    <row r="11752" spans="10:10" x14ac:dyDescent="0.3">
      <c r="J11752" s="1"/>
    </row>
    <row r="11753" spans="10:10" x14ac:dyDescent="0.3">
      <c r="J11753" s="1"/>
    </row>
    <row r="11754" spans="10:10" x14ac:dyDescent="0.3">
      <c r="J11754" s="1"/>
    </row>
    <row r="11764" spans="10:10" x14ac:dyDescent="0.3">
      <c r="J11764" s="1"/>
    </row>
    <row r="11766" spans="10:10" x14ac:dyDescent="0.3">
      <c r="J11766" s="1"/>
    </row>
    <row r="11768" spans="10:10" x14ac:dyDescent="0.3">
      <c r="J11768" s="1"/>
    </row>
    <row r="11769" spans="10:10" x14ac:dyDescent="0.3">
      <c r="J11769" s="1"/>
    </row>
    <row r="11770" spans="10:10" x14ac:dyDescent="0.3">
      <c r="J11770" s="1"/>
    </row>
    <row r="11771" spans="10:10" x14ac:dyDescent="0.3">
      <c r="J11771" s="1"/>
    </row>
    <row r="11772" spans="10:10" x14ac:dyDescent="0.3">
      <c r="J11772" s="1"/>
    </row>
    <row r="11790" spans="10:10" x14ac:dyDescent="0.3">
      <c r="J11790" s="1"/>
    </row>
    <row r="11796" spans="10:10" x14ac:dyDescent="0.3">
      <c r="J11796" s="1"/>
    </row>
    <row r="11797" spans="10:10" x14ac:dyDescent="0.3">
      <c r="J11797" s="1"/>
    </row>
    <row r="11800" spans="10:10" x14ac:dyDescent="0.3">
      <c r="J11800" s="1"/>
    </row>
    <row r="11801" spans="10:10" x14ac:dyDescent="0.3">
      <c r="J11801" s="1"/>
    </row>
    <row r="11802" spans="10:10" x14ac:dyDescent="0.3">
      <c r="J11802" s="1"/>
    </row>
    <row r="11803" spans="10:10" x14ac:dyDescent="0.3">
      <c r="J11803" s="1"/>
    </row>
    <row r="11804" spans="10:10" x14ac:dyDescent="0.3">
      <c r="J11804" s="1"/>
    </row>
    <row r="11814" spans="10:10" x14ac:dyDescent="0.3">
      <c r="J11814" s="1"/>
    </row>
    <row r="11817" spans="10:10" x14ac:dyDescent="0.3">
      <c r="J11817" s="1"/>
    </row>
    <row r="11818" spans="10:10" x14ac:dyDescent="0.3">
      <c r="J11818" s="1"/>
    </row>
    <row r="11823" spans="10:10" x14ac:dyDescent="0.3">
      <c r="J11823" s="1"/>
    </row>
    <row r="11824" spans="10:10" x14ac:dyDescent="0.3">
      <c r="J11824" s="1"/>
    </row>
    <row r="11827" spans="10:10" x14ac:dyDescent="0.3">
      <c r="J11827" s="1"/>
    </row>
    <row r="11828" spans="10:10" x14ac:dyDescent="0.3">
      <c r="J11828" s="1"/>
    </row>
    <row r="11829" spans="10:10" x14ac:dyDescent="0.3">
      <c r="J11829" s="1"/>
    </row>
    <row r="11837" spans="10:10" x14ac:dyDescent="0.3">
      <c r="J11837" s="1"/>
    </row>
    <row r="11838" spans="10:10" x14ac:dyDescent="0.3">
      <c r="J11838" s="1"/>
    </row>
    <row r="11840" spans="10:10" x14ac:dyDescent="0.3">
      <c r="J11840" s="1"/>
    </row>
    <row r="11850" spans="10:10" x14ac:dyDescent="0.3">
      <c r="J11850" s="1"/>
    </row>
    <row r="11851" spans="10:10" x14ac:dyDescent="0.3">
      <c r="J11851" s="1"/>
    </row>
    <row r="11852" spans="10:10" x14ac:dyDescent="0.3">
      <c r="J11852" s="1"/>
    </row>
    <row r="11860" spans="10:10" x14ac:dyDescent="0.3">
      <c r="J11860" s="1"/>
    </row>
    <row r="11861" spans="10:10" x14ac:dyDescent="0.3">
      <c r="J11861" s="1"/>
    </row>
    <row r="11862" spans="10:10" x14ac:dyDescent="0.3">
      <c r="J11862" s="1"/>
    </row>
    <row r="11865" spans="10:10" x14ac:dyDescent="0.3">
      <c r="J11865" s="1"/>
    </row>
    <row r="11866" spans="10:10" x14ac:dyDescent="0.3">
      <c r="J11866" s="1"/>
    </row>
    <row r="11867" spans="10:10" x14ac:dyDescent="0.3">
      <c r="J11867" s="1"/>
    </row>
    <row r="11868" spans="10:10" x14ac:dyDescent="0.3">
      <c r="J11868" s="1"/>
    </row>
    <row r="11869" spans="10:10" x14ac:dyDescent="0.3">
      <c r="J11869" s="1"/>
    </row>
    <row r="11873" spans="10:10" x14ac:dyDescent="0.3">
      <c r="J11873" s="1"/>
    </row>
    <row r="11874" spans="10:10" x14ac:dyDescent="0.3">
      <c r="J11874" s="1"/>
    </row>
    <row r="11875" spans="10:10" x14ac:dyDescent="0.3">
      <c r="J11875" s="1"/>
    </row>
    <row r="11886" spans="10:10" x14ac:dyDescent="0.3">
      <c r="J11886" s="1"/>
    </row>
    <row r="11889" spans="10:10" x14ac:dyDescent="0.3">
      <c r="J11889" s="1"/>
    </row>
    <row r="11890" spans="10:10" x14ac:dyDescent="0.3">
      <c r="J11890" s="1"/>
    </row>
    <row r="11893" spans="10:10" x14ac:dyDescent="0.3">
      <c r="J11893" s="1"/>
    </row>
    <row r="11894" spans="10:10" x14ac:dyDescent="0.3">
      <c r="J11894" s="1"/>
    </row>
    <row r="11895" spans="10:10" x14ac:dyDescent="0.3">
      <c r="J11895" s="1"/>
    </row>
    <row r="11896" spans="10:10" x14ac:dyDescent="0.3">
      <c r="J11896" s="1"/>
    </row>
    <row r="11902" spans="10:10" x14ac:dyDescent="0.3">
      <c r="J11902" s="1"/>
    </row>
    <row r="11903" spans="10:10" x14ac:dyDescent="0.3">
      <c r="J11903" s="1"/>
    </row>
    <row r="11907" spans="10:10" x14ac:dyDescent="0.3">
      <c r="J11907" s="1"/>
    </row>
    <row r="11908" spans="10:10" x14ac:dyDescent="0.3">
      <c r="J11908" s="1"/>
    </row>
    <row r="11909" spans="10:10" x14ac:dyDescent="0.3">
      <c r="J11909" s="1"/>
    </row>
    <row r="11915" spans="10:10" x14ac:dyDescent="0.3">
      <c r="J11915" s="1"/>
    </row>
    <row r="11916" spans="10:10" x14ac:dyDescent="0.3">
      <c r="J11916" s="1"/>
    </row>
    <row r="11920" spans="10:10" x14ac:dyDescent="0.3">
      <c r="J11920" s="1"/>
    </row>
    <row r="11921" spans="10:10" x14ac:dyDescent="0.3">
      <c r="J11921" s="1"/>
    </row>
    <row r="11922" spans="10:10" x14ac:dyDescent="0.3">
      <c r="J11922" s="1"/>
    </row>
    <row r="11923" spans="10:10" x14ac:dyDescent="0.3">
      <c r="J11923" s="1"/>
    </row>
    <row r="11924" spans="10:10" x14ac:dyDescent="0.3">
      <c r="J11924" s="1"/>
    </row>
    <row r="11925" spans="10:10" x14ac:dyDescent="0.3">
      <c r="J11925" s="1"/>
    </row>
    <row r="11926" spans="10:10" x14ac:dyDescent="0.3">
      <c r="J11926" s="1"/>
    </row>
    <row r="11934" spans="10:10" x14ac:dyDescent="0.3">
      <c r="J11934" s="1"/>
    </row>
    <row r="11940" spans="10:10" x14ac:dyDescent="0.3">
      <c r="J11940" s="1"/>
    </row>
    <row r="11942" spans="10:10" x14ac:dyDescent="0.3">
      <c r="J11942" s="1"/>
    </row>
    <row r="11943" spans="10:10" x14ac:dyDescent="0.3">
      <c r="J11943" s="1"/>
    </row>
    <row r="11944" spans="10:10" x14ac:dyDescent="0.3">
      <c r="J11944" s="1"/>
    </row>
    <row r="11945" spans="10:10" x14ac:dyDescent="0.3">
      <c r="J11945" s="1"/>
    </row>
    <row r="11950" spans="10:10" x14ac:dyDescent="0.3">
      <c r="J11950" s="1"/>
    </row>
    <row r="11951" spans="10:10" x14ac:dyDescent="0.3">
      <c r="J11951" s="1"/>
    </row>
    <row r="11952" spans="10:10" x14ac:dyDescent="0.3">
      <c r="J11952" s="1"/>
    </row>
    <row r="11953" spans="10:10" x14ac:dyDescent="0.3">
      <c r="J11953" s="1"/>
    </row>
    <row r="11960" spans="10:10" x14ac:dyDescent="0.3">
      <c r="J11960" s="1"/>
    </row>
    <row r="11964" spans="10:10" x14ac:dyDescent="0.3">
      <c r="J11964" s="1"/>
    </row>
    <row r="11965" spans="10:10" x14ac:dyDescent="0.3">
      <c r="J11965" s="1"/>
    </row>
    <row r="11976" spans="10:10" x14ac:dyDescent="0.3">
      <c r="J11976" s="1"/>
    </row>
    <row r="11977" spans="10:10" x14ac:dyDescent="0.3">
      <c r="J11977" s="1"/>
    </row>
    <row r="11983" spans="10:10" x14ac:dyDescent="0.3">
      <c r="J11983" s="1"/>
    </row>
    <row r="11984" spans="10:10" x14ac:dyDescent="0.3">
      <c r="J11984" s="1"/>
    </row>
    <row r="11985" spans="10:10" x14ac:dyDescent="0.3">
      <c r="J11985" s="1"/>
    </row>
    <row r="11986" spans="10:10" x14ac:dyDescent="0.3">
      <c r="J11986" s="1"/>
    </row>
    <row r="11987" spans="10:10" x14ac:dyDescent="0.3">
      <c r="J11987" s="1"/>
    </row>
    <row r="11991" spans="10:10" x14ac:dyDescent="0.3">
      <c r="J11991" s="1"/>
    </row>
    <row r="11992" spans="10:10" x14ac:dyDescent="0.3">
      <c r="J11992" s="1"/>
    </row>
    <row r="11993" spans="10:10" x14ac:dyDescent="0.3">
      <c r="J11993" s="1"/>
    </row>
    <row r="11994" spans="10:10" x14ac:dyDescent="0.3">
      <c r="J11994" s="1"/>
    </row>
    <row r="11995" spans="10:10" x14ac:dyDescent="0.3">
      <c r="J11995" s="1"/>
    </row>
    <row r="11996" spans="10:10" x14ac:dyDescent="0.3">
      <c r="J11996" s="1"/>
    </row>
    <row r="12004" spans="10:10" x14ac:dyDescent="0.3">
      <c r="J12004" s="1"/>
    </row>
    <row r="12005" spans="10:10" x14ac:dyDescent="0.3">
      <c r="J12005" s="1"/>
    </row>
    <row r="12006" spans="10:10" x14ac:dyDescent="0.3">
      <c r="J12006" s="1"/>
    </row>
    <row r="12007" spans="10:10" x14ac:dyDescent="0.3">
      <c r="J12007" s="1"/>
    </row>
    <row r="12010" spans="10:10" x14ac:dyDescent="0.3">
      <c r="J12010" s="1"/>
    </row>
    <row r="12011" spans="10:10" x14ac:dyDescent="0.3">
      <c r="J12011" s="1"/>
    </row>
    <row r="12016" spans="10:10" x14ac:dyDescent="0.3">
      <c r="J12016" s="1"/>
    </row>
    <row r="12019" spans="10:10" x14ac:dyDescent="0.3">
      <c r="J12019" s="1"/>
    </row>
    <row r="12020" spans="10:10" x14ac:dyDescent="0.3">
      <c r="J12020" s="1"/>
    </row>
    <row r="12021" spans="10:10" x14ac:dyDescent="0.3">
      <c r="J12021" s="1"/>
    </row>
    <row r="12022" spans="10:10" x14ac:dyDescent="0.3">
      <c r="J12022" s="1"/>
    </row>
    <row r="12029" spans="10:10" x14ac:dyDescent="0.3">
      <c r="J12029" s="1"/>
    </row>
    <row r="12030" spans="10:10" x14ac:dyDescent="0.3">
      <c r="J12030" s="1"/>
    </row>
    <row r="12034" spans="10:10" x14ac:dyDescent="0.3">
      <c r="J12034" s="1"/>
    </row>
    <row r="12043" spans="10:10" x14ac:dyDescent="0.3">
      <c r="J12043" s="1"/>
    </row>
    <row r="12044" spans="10:10" x14ac:dyDescent="0.3">
      <c r="J12044" s="1"/>
    </row>
    <row r="12045" spans="10:10" x14ac:dyDescent="0.3">
      <c r="J12045" s="1"/>
    </row>
    <row r="12046" spans="10:10" x14ac:dyDescent="0.3">
      <c r="J12046" s="1"/>
    </row>
    <row r="12047" spans="10:10" x14ac:dyDescent="0.3">
      <c r="J12047" s="1"/>
    </row>
    <row r="12048" spans="10:10" x14ac:dyDescent="0.3">
      <c r="J12048" s="1"/>
    </row>
    <row r="12049" spans="10:10" x14ac:dyDescent="0.3">
      <c r="J12049" s="1"/>
    </row>
    <row r="12057" spans="10:10" x14ac:dyDescent="0.3">
      <c r="J12057" s="1"/>
    </row>
    <row r="12060" spans="10:10" x14ac:dyDescent="0.3">
      <c r="J12060" s="1"/>
    </row>
    <row r="12061" spans="10:10" x14ac:dyDescent="0.3">
      <c r="J12061" s="1"/>
    </row>
    <row r="12062" spans="10:10" x14ac:dyDescent="0.3">
      <c r="J12062" s="1"/>
    </row>
    <row r="12073" spans="10:10" x14ac:dyDescent="0.3">
      <c r="J12073" s="1"/>
    </row>
    <row r="12074" spans="10:10" x14ac:dyDescent="0.3">
      <c r="J12074" s="1"/>
    </row>
    <row r="12075" spans="10:10" x14ac:dyDescent="0.3">
      <c r="J12075" s="1"/>
    </row>
    <row r="12078" spans="10:10" x14ac:dyDescent="0.3">
      <c r="J12078" s="1"/>
    </row>
    <row r="12079" spans="10:10" x14ac:dyDescent="0.3">
      <c r="J12079" s="1"/>
    </row>
    <row r="12080" spans="10:10" x14ac:dyDescent="0.3">
      <c r="J12080" s="1"/>
    </row>
    <row r="12081" spans="10:10" x14ac:dyDescent="0.3">
      <c r="J12081" s="1"/>
    </row>
    <row r="12082" spans="10:10" x14ac:dyDescent="0.3">
      <c r="J12082" s="1"/>
    </row>
    <row r="12095" spans="10:10" x14ac:dyDescent="0.3">
      <c r="J12095" s="1"/>
    </row>
    <row r="12096" spans="10:10" x14ac:dyDescent="0.3">
      <c r="J12096" s="1"/>
    </row>
    <row r="12097" spans="10:10" x14ac:dyDescent="0.3">
      <c r="J12097" s="1"/>
    </row>
    <row r="12098" spans="10:10" x14ac:dyDescent="0.3">
      <c r="J12098" s="1"/>
    </row>
    <row r="12103" spans="10:10" x14ac:dyDescent="0.3">
      <c r="J12103" s="1"/>
    </row>
    <row r="12104" spans="10:10" x14ac:dyDescent="0.3">
      <c r="J12104" s="1"/>
    </row>
    <row r="12109" spans="10:10" x14ac:dyDescent="0.3">
      <c r="J12109" s="1"/>
    </row>
    <row r="12110" spans="10:10" x14ac:dyDescent="0.3">
      <c r="J12110" s="1"/>
    </row>
    <row r="12121" spans="10:10" x14ac:dyDescent="0.3">
      <c r="J12121" s="1"/>
    </row>
    <row r="12124" spans="10:10" x14ac:dyDescent="0.3">
      <c r="J12124" s="1"/>
    </row>
    <row r="12130" spans="10:10" x14ac:dyDescent="0.3">
      <c r="J12130" s="1"/>
    </row>
    <row r="12133" spans="10:10" x14ac:dyDescent="0.3">
      <c r="J12133" s="1"/>
    </row>
    <row r="12134" spans="10:10" x14ac:dyDescent="0.3">
      <c r="J12134" s="1"/>
    </row>
    <row r="12135" spans="10:10" x14ac:dyDescent="0.3">
      <c r="J12135" s="1"/>
    </row>
    <row r="12144" spans="10:10" x14ac:dyDescent="0.3">
      <c r="J12144" s="1"/>
    </row>
    <row r="12145" spans="10:10" x14ac:dyDescent="0.3">
      <c r="J12145" s="1"/>
    </row>
    <row r="12146" spans="10:10" x14ac:dyDescent="0.3">
      <c r="J12146" s="1"/>
    </row>
    <row r="12147" spans="10:10" x14ac:dyDescent="0.3">
      <c r="J12147" s="1"/>
    </row>
    <row r="12148" spans="10:10" x14ac:dyDescent="0.3">
      <c r="J12148" s="1"/>
    </row>
    <row r="12153" spans="10:10" x14ac:dyDescent="0.3">
      <c r="J12153" s="1"/>
    </row>
    <row r="12154" spans="10:10" x14ac:dyDescent="0.3">
      <c r="J12154" s="1"/>
    </row>
    <row r="12159" spans="10:10" x14ac:dyDescent="0.3">
      <c r="J12159" s="1"/>
    </row>
    <row r="12164" spans="10:10" x14ac:dyDescent="0.3">
      <c r="J12164" s="1"/>
    </row>
    <row r="12165" spans="10:10" x14ac:dyDescent="0.3">
      <c r="J12165" s="1"/>
    </row>
    <row r="12166" spans="10:10" x14ac:dyDescent="0.3">
      <c r="J12166" s="1"/>
    </row>
    <row r="12167" spans="10:10" x14ac:dyDescent="0.3">
      <c r="J12167" s="1"/>
    </row>
    <row r="12168" spans="10:10" x14ac:dyDescent="0.3">
      <c r="J12168" s="1"/>
    </row>
    <row r="12169" spans="10:10" x14ac:dyDescent="0.3">
      <c r="J12169" s="1"/>
    </row>
    <row r="12177" spans="10:10" x14ac:dyDescent="0.3">
      <c r="J12177" s="1"/>
    </row>
    <row r="12179" spans="10:10" x14ac:dyDescent="0.3">
      <c r="J12179" s="1"/>
    </row>
    <row r="12180" spans="10:10" x14ac:dyDescent="0.3">
      <c r="J12180" s="1"/>
    </row>
    <row r="12187" spans="10:10" x14ac:dyDescent="0.3">
      <c r="J12187" s="1"/>
    </row>
    <row r="12188" spans="10:10" x14ac:dyDescent="0.3">
      <c r="J12188" s="1"/>
    </row>
    <row r="12194" spans="10:10" x14ac:dyDescent="0.3">
      <c r="J12194" s="1"/>
    </row>
    <row r="12196" spans="10:10" x14ac:dyDescent="0.3">
      <c r="J12196" s="1"/>
    </row>
    <row r="12201" spans="10:10" x14ac:dyDescent="0.3">
      <c r="J12201" s="1"/>
    </row>
    <row r="12208" spans="10:10" x14ac:dyDescent="0.3">
      <c r="J12208" s="1"/>
    </row>
    <row r="12210" spans="10:10" x14ac:dyDescent="0.3">
      <c r="J12210" s="1"/>
    </row>
    <row r="12211" spans="10:10" x14ac:dyDescent="0.3">
      <c r="J12211" s="1"/>
    </row>
    <row r="12212" spans="10:10" x14ac:dyDescent="0.3">
      <c r="J12212" s="1"/>
    </row>
    <row r="12213" spans="10:10" x14ac:dyDescent="0.3">
      <c r="J12213" s="1"/>
    </row>
    <row r="12222" spans="10:10" x14ac:dyDescent="0.3">
      <c r="J12222" s="1"/>
    </row>
    <row r="12224" spans="10:10" x14ac:dyDescent="0.3">
      <c r="J12224" s="1"/>
    </row>
    <row r="12225" spans="10:10" x14ac:dyDescent="0.3">
      <c r="J12225" s="1"/>
    </row>
    <row r="12226" spans="10:10" x14ac:dyDescent="0.3">
      <c r="J12226" s="1"/>
    </row>
    <row r="12227" spans="10:10" x14ac:dyDescent="0.3">
      <c r="J12227" s="1"/>
    </row>
    <row r="12231" spans="10:10" x14ac:dyDescent="0.3">
      <c r="J12231" s="1"/>
    </row>
    <row r="12232" spans="10:10" x14ac:dyDescent="0.3">
      <c r="J12232" s="1"/>
    </row>
    <row r="12233" spans="10:10" x14ac:dyDescent="0.3">
      <c r="J12233" s="1"/>
    </row>
    <row r="12234" spans="10:10" x14ac:dyDescent="0.3">
      <c r="J12234" s="1"/>
    </row>
    <row r="12246" spans="10:10" x14ac:dyDescent="0.3">
      <c r="J12246" s="1"/>
    </row>
    <row r="12247" spans="10:10" x14ac:dyDescent="0.3">
      <c r="J12247" s="1"/>
    </row>
    <row r="12250" spans="10:10" x14ac:dyDescent="0.3">
      <c r="J12250" s="1"/>
    </row>
    <row r="12251" spans="10:10" x14ac:dyDescent="0.3">
      <c r="J12251" s="1"/>
    </row>
    <row r="12252" spans="10:10" x14ac:dyDescent="0.3">
      <c r="J12252" s="1"/>
    </row>
    <row r="12253" spans="10:10" x14ac:dyDescent="0.3">
      <c r="J12253" s="1"/>
    </row>
    <row r="12258" spans="10:10" x14ac:dyDescent="0.3">
      <c r="J12258" s="1"/>
    </row>
    <row r="12259" spans="10:10" x14ac:dyDescent="0.3">
      <c r="J12259" s="1"/>
    </row>
    <row r="12260" spans="10:10" x14ac:dyDescent="0.3">
      <c r="J12260" s="1"/>
    </row>
    <row r="12263" spans="10:10" x14ac:dyDescent="0.3">
      <c r="J12263" s="1"/>
    </row>
    <row r="12264" spans="10:10" x14ac:dyDescent="0.3">
      <c r="J12264" s="1"/>
    </row>
    <row r="12265" spans="10:10" x14ac:dyDescent="0.3">
      <c r="J12265" s="1"/>
    </row>
    <row r="12270" spans="10:10" x14ac:dyDescent="0.3">
      <c r="J12270" s="1"/>
    </row>
    <row r="12271" spans="10:10" x14ac:dyDescent="0.3">
      <c r="J12271" s="1"/>
    </row>
    <row r="12272" spans="10:10" x14ac:dyDescent="0.3">
      <c r="J12272" s="1"/>
    </row>
    <row r="12273" spans="10:10" x14ac:dyDescent="0.3">
      <c r="J12273" s="1"/>
    </row>
    <row r="12274" spans="10:10" x14ac:dyDescent="0.3">
      <c r="J12274" s="1"/>
    </row>
    <row r="12275" spans="10:10" x14ac:dyDescent="0.3">
      <c r="J12275" s="1"/>
    </row>
    <row r="12284" spans="10:10" x14ac:dyDescent="0.3">
      <c r="J12284" s="1"/>
    </row>
    <row r="12285" spans="10:10" x14ac:dyDescent="0.3">
      <c r="J12285" s="1"/>
    </row>
    <row r="12296" spans="10:10" x14ac:dyDescent="0.3">
      <c r="J12296" s="1"/>
    </row>
    <row r="12297" spans="10:10" x14ac:dyDescent="0.3">
      <c r="J12297" s="1"/>
    </row>
    <row r="12298" spans="10:10" x14ac:dyDescent="0.3">
      <c r="J12298" s="1"/>
    </row>
    <row r="12300" spans="10:10" x14ac:dyDescent="0.3">
      <c r="J12300" s="1"/>
    </row>
    <row r="12301" spans="10:10" x14ac:dyDescent="0.3">
      <c r="J12301" s="1"/>
    </row>
    <row r="12302" spans="10:10" x14ac:dyDescent="0.3">
      <c r="J12302" s="1"/>
    </row>
    <row r="12303" spans="10:10" x14ac:dyDescent="0.3">
      <c r="J12303" s="1"/>
    </row>
    <row r="12316" spans="10:10" x14ac:dyDescent="0.3">
      <c r="J12316" s="1"/>
    </row>
    <row r="12324" spans="10:10" x14ac:dyDescent="0.3">
      <c r="J12324" s="1"/>
    </row>
    <row r="12325" spans="10:10" x14ac:dyDescent="0.3">
      <c r="J12325" s="1"/>
    </row>
    <row r="12326" spans="10:10" x14ac:dyDescent="0.3">
      <c r="J12326" s="1"/>
    </row>
    <row r="12327" spans="10:10" x14ac:dyDescent="0.3">
      <c r="J12327" s="1"/>
    </row>
    <row r="12330" spans="10:10" x14ac:dyDescent="0.3">
      <c r="J12330" s="1"/>
    </row>
    <row r="12333" spans="10:10" x14ac:dyDescent="0.3">
      <c r="J12333" s="1"/>
    </row>
    <row r="12334" spans="10:10" x14ac:dyDescent="0.3">
      <c r="J12334" s="1"/>
    </row>
    <row r="12341" spans="10:10" x14ac:dyDescent="0.3">
      <c r="J12341" s="1"/>
    </row>
    <row r="12342" spans="10:10" x14ac:dyDescent="0.3">
      <c r="J12342" s="1"/>
    </row>
    <row r="12344" spans="10:10" x14ac:dyDescent="0.3">
      <c r="J12344" s="1"/>
    </row>
    <row r="12346" spans="10:10" x14ac:dyDescent="0.3">
      <c r="J12346" s="1"/>
    </row>
    <row r="12348" spans="10:10" x14ac:dyDescent="0.3">
      <c r="J12348" s="1"/>
    </row>
    <row r="12349" spans="10:10" x14ac:dyDescent="0.3">
      <c r="J12349" s="1"/>
    </row>
    <row r="12354" spans="10:10" x14ac:dyDescent="0.3">
      <c r="J12354" s="1"/>
    </row>
    <row r="12358" spans="10:10" x14ac:dyDescent="0.3">
      <c r="J12358" s="1"/>
    </row>
    <row r="12363" spans="10:10" x14ac:dyDescent="0.3">
      <c r="J12363" s="1"/>
    </row>
    <row r="12364" spans="10:10" x14ac:dyDescent="0.3">
      <c r="J12364" s="1"/>
    </row>
    <row r="12365" spans="10:10" x14ac:dyDescent="0.3">
      <c r="J12365" s="1"/>
    </row>
    <row r="12374" spans="10:10" x14ac:dyDescent="0.3">
      <c r="J12374" s="1"/>
    </row>
    <row r="12375" spans="10:10" x14ac:dyDescent="0.3">
      <c r="J12375" s="1"/>
    </row>
    <row r="12377" spans="10:10" x14ac:dyDescent="0.3">
      <c r="J12377" s="1"/>
    </row>
    <row r="12378" spans="10:10" x14ac:dyDescent="0.3">
      <c r="J12378" s="1"/>
    </row>
    <row r="12379" spans="10:10" x14ac:dyDescent="0.3">
      <c r="J12379" s="1"/>
    </row>
    <row r="12384" spans="10:10" x14ac:dyDescent="0.3">
      <c r="J12384" s="1"/>
    </row>
    <row r="12385" spans="10:10" x14ac:dyDescent="0.3">
      <c r="J12385" s="1"/>
    </row>
    <row r="12386" spans="10:10" x14ac:dyDescent="0.3">
      <c r="J12386" s="1"/>
    </row>
    <row r="12387" spans="10:10" x14ac:dyDescent="0.3">
      <c r="J12387" s="1"/>
    </row>
    <row r="12395" spans="10:10" x14ac:dyDescent="0.3">
      <c r="J12395" s="1"/>
    </row>
    <row r="12399" spans="10:10" x14ac:dyDescent="0.3">
      <c r="J12399" s="1"/>
    </row>
    <row r="12400" spans="10:10" x14ac:dyDescent="0.3">
      <c r="J12400" s="1"/>
    </row>
    <row r="12402" spans="10:10" x14ac:dyDescent="0.3">
      <c r="J12402" s="1"/>
    </row>
    <row r="12403" spans="10:10" x14ac:dyDescent="0.3">
      <c r="J12403" s="1"/>
    </row>
    <row r="12408" spans="10:10" x14ac:dyDescent="0.3">
      <c r="J12408" s="1"/>
    </row>
    <row r="12409" spans="10:10" x14ac:dyDescent="0.3">
      <c r="J12409" s="1"/>
    </row>
    <row r="12410" spans="10:10" x14ac:dyDescent="0.3">
      <c r="J12410" s="1"/>
    </row>
    <row r="12416" spans="10:10" x14ac:dyDescent="0.3">
      <c r="J12416" s="1"/>
    </row>
    <row r="12417" spans="10:10" x14ac:dyDescent="0.3">
      <c r="J12417" s="1"/>
    </row>
    <row r="12423" spans="10:10" x14ac:dyDescent="0.3">
      <c r="J12423" s="1"/>
    </row>
    <row r="12429" spans="10:10" x14ac:dyDescent="0.3">
      <c r="J12429" s="1"/>
    </row>
    <row r="12430" spans="10:10" x14ac:dyDescent="0.3">
      <c r="J12430" s="1"/>
    </row>
    <row r="12434" spans="10:10" x14ac:dyDescent="0.3">
      <c r="J12434" s="1"/>
    </row>
    <row r="12447" spans="10:10" x14ac:dyDescent="0.3">
      <c r="J12447" s="1"/>
    </row>
    <row r="12453" spans="10:10" x14ac:dyDescent="0.3">
      <c r="J12453" s="1"/>
    </row>
    <row r="12454" spans="10:10" x14ac:dyDescent="0.3">
      <c r="J12454" s="1"/>
    </row>
    <row r="12457" spans="10:10" x14ac:dyDescent="0.3">
      <c r="J12457" s="1"/>
    </row>
    <row r="12458" spans="10:10" x14ac:dyDescent="0.3">
      <c r="J12458" s="1"/>
    </row>
    <row r="12459" spans="10:10" x14ac:dyDescent="0.3">
      <c r="J12459" s="1"/>
    </row>
    <row r="12467" spans="10:10" x14ac:dyDescent="0.3">
      <c r="J12467" s="1"/>
    </row>
    <row r="12473" spans="10:10" x14ac:dyDescent="0.3">
      <c r="J12473" s="1"/>
    </row>
    <row r="12474" spans="10:10" x14ac:dyDescent="0.3">
      <c r="J12474" s="1"/>
    </row>
    <row r="12475" spans="10:10" x14ac:dyDescent="0.3">
      <c r="J12475" s="1"/>
    </row>
    <row r="12478" spans="10:10" x14ac:dyDescent="0.3">
      <c r="J12478" s="1"/>
    </row>
    <row r="12479" spans="10:10" x14ac:dyDescent="0.3">
      <c r="J12479" s="1"/>
    </row>
    <row r="12480" spans="10:10" x14ac:dyDescent="0.3">
      <c r="J12480" s="1"/>
    </row>
    <row r="12481" spans="10:10" x14ac:dyDescent="0.3">
      <c r="J12481" s="1"/>
    </row>
    <row r="12482" spans="10:10" x14ac:dyDescent="0.3">
      <c r="J12482" s="1"/>
    </row>
    <row r="12483" spans="10:10" x14ac:dyDescent="0.3">
      <c r="J12483" s="1"/>
    </row>
    <row r="12495" spans="10:10" x14ac:dyDescent="0.3">
      <c r="J12495" s="1"/>
    </row>
    <row r="12496" spans="10:10" x14ac:dyDescent="0.3">
      <c r="J12496" s="1"/>
    </row>
    <row r="12497" spans="10:10" x14ac:dyDescent="0.3">
      <c r="J12497" s="1"/>
    </row>
    <row r="12503" spans="10:10" x14ac:dyDescent="0.3">
      <c r="J12503" s="1"/>
    </row>
    <row r="12504" spans="10:10" x14ac:dyDescent="0.3">
      <c r="J12504" s="1"/>
    </row>
    <row r="12505" spans="10:10" x14ac:dyDescent="0.3">
      <c r="J12505" s="1"/>
    </row>
    <row r="12506" spans="10:10" x14ac:dyDescent="0.3">
      <c r="J12506" s="1"/>
    </row>
    <row r="12507" spans="10:10" x14ac:dyDescent="0.3">
      <c r="J12507" s="1"/>
    </row>
    <row r="12516" spans="10:10" x14ac:dyDescent="0.3">
      <c r="J12516" s="1"/>
    </row>
    <row r="12517" spans="10:10" x14ac:dyDescent="0.3">
      <c r="J12517" s="1"/>
    </row>
    <row r="12525" spans="10:10" x14ac:dyDescent="0.3">
      <c r="J12525" s="1"/>
    </row>
    <row r="12526" spans="10:10" x14ac:dyDescent="0.3">
      <c r="J12526" s="1"/>
    </row>
    <row r="12527" spans="10:10" x14ac:dyDescent="0.3">
      <c r="J12527" s="1"/>
    </row>
    <row r="12528" spans="10:10" x14ac:dyDescent="0.3">
      <c r="J12528" s="1"/>
    </row>
    <row r="12529" spans="10:10" x14ac:dyDescent="0.3">
      <c r="J12529" s="1"/>
    </row>
    <row r="12530" spans="10:10" x14ac:dyDescent="0.3">
      <c r="J12530" s="1"/>
    </row>
    <row r="12531" spans="10:10" x14ac:dyDescent="0.3">
      <c r="J12531" s="1"/>
    </row>
    <row r="12543" spans="10:10" x14ac:dyDescent="0.3">
      <c r="J12543" s="1"/>
    </row>
    <row r="12544" spans="10:10" x14ac:dyDescent="0.3">
      <c r="J12544" s="1"/>
    </row>
    <row r="12545" spans="10:10" x14ac:dyDescent="0.3">
      <c r="J12545" s="1"/>
    </row>
    <row r="12546" spans="10:10" x14ac:dyDescent="0.3">
      <c r="J12546" s="1"/>
    </row>
    <row r="12547" spans="10:10" x14ac:dyDescent="0.3">
      <c r="J12547" s="1"/>
    </row>
    <row r="12551" spans="10:10" x14ac:dyDescent="0.3">
      <c r="J12551" s="1"/>
    </row>
    <row r="12553" spans="10:10" x14ac:dyDescent="0.3">
      <c r="J12553" s="1"/>
    </row>
    <row r="12554" spans="10:10" x14ac:dyDescent="0.3">
      <c r="J12554" s="1"/>
    </row>
    <row r="12555" spans="10:10" x14ac:dyDescent="0.3">
      <c r="J12555" s="1"/>
    </row>
    <row r="12556" spans="10:10" x14ac:dyDescent="0.3">
      <c r="J12556" s="1"/>
    </row>
    <row r="12557" spans="10:10" x14ac:dyDescent="0.3">
      <c r="J12557" s="1"/>
    </row>
    <row r="12564" spans="10:10" x14ac:dyDescent="0.3">
      <c r="J12564" s="1"/>
    </row>
    <row r="12571" spans="10:10" x14ac:dyDescent="0.3">
      <c r="J12571" s="1"/>
    </row>
    <row r="12573" spans="10:10" x14ac:dyDescent="0.3">
      <c r="J12573" s="1"/>
    </row>
    <row r="12574" spans="10:10" x14ac:dyDescent="0.3">
      <c r="J12574" s="1"/>
    </row>
    <row r="12575" spans="10:10" x14ac:dyDescent="0.3">
      <c r="J12575" s="1"/>
    </row>
    <row r="12576" spans="10:10" x14ac:dyDescent="0.3">
      <c r="J12576" s="1"/>
    </row>
    <row r="12577" spans="10:10" x14ac:dyDescent="0.3">
      <c r="J12577" s="1"/>
    </row>
    <row r="12578" spans="10:10" x14ac:dyDescent="0.3">
      <c r="J12578" s="1"/>
    </row>
    <row r="12594" spans="10:10" x14ac:dyDescent="0.3">
      <c r="J12594" s="1"/>
    </row>
    <row r="12604" spans="10:10" x14ac:dyDescent="0.3">
      <c r="J12604" s="1"/>
    </row>
    <row r="12618" spans="10:10" x14ac:dyDescent="0.3">
      <c r="J12618" s="1"/>
    </row>
    <row r="12619" spans="10:10" x14ac:dyDescent="0.3">
      <c r="J12619" s="1"/>
    </row>
    <row r="12628" spans="10:10" x14ac:dyDescent="0.3">
      <c r="J12628" s="1"/>
    </row>
    <row r="12629" spans="10:10" x14ac:dyDescent="0.3">
      <c r="J12629" s="1"/>
    </row>
    <row r="12630" spans="10:10" x14ac:dyDescent="0.3">
      <c r="J12630" s="1"/>
    </row>
    <row r="12634" spans="10:10" x14ac:dyDescent="0.3">
      <c r="J12634" s="1"/>
    </row>
    <row r="12635" spans="10:10" x14ac:dyDescent="0.3">
      <c r="J12635" s="1"/>
    </row>
    <row r="12636" spans="10:10" x14ac:dyDescent="0.3">
      <c r="J12636" s="1"/>
    </row>
    <row r="12641" spans="10:10" x14ac:dyDescent="0.3">
      <c r="J12641" s="1"/>
    </row>
    <row r="12642" spans="10:10" x14ac:dyDescent="0.3">
      <c r="J12642" s="1"/>
    </row>
    <row r="12643" spans="10:10" x14ac:dyDescent="0.3">
      <c r="J12643" s="1"/>
    </row>
    <row r="12646" spans="10:10" x14ac:dyDescent="0.3">
      <c r="J12646" s="1"/>
    </row>
    <row r="12647" spans="10:10" x14ac:dyDescent="0.3">
      <c r="J12647" s="1"/>
    </row>
    <row r="12648" spans="10:10" x14ac:dyDescent="0.3">
      <c r="J12648" s="1"/>
    </row>
    <row r="12649" spans="10:10" x14ac:dyDescent="0.3">
      <c r="J12649" s="1"/>
    </row>
    <row r="12650" spans="10:10" x14ac:dyDescent="0.3">
      <c r="J12650" s="1"/>
    </row>
    <row r="12651" spans="10:10" x14ac:dyDescent="0.3">
      <c r="J12651" s="1"/>
    </row>
    <row r="12660" spans="10:10" x14ac:dyDescent="0.3">
      <c r="J12660" s="1"/>
    </row>
    <row r="12661" spans="10:10" x14ac:dyDescent="0.3">
      <c r="J12661" s="1"/>
    </row>
    <row r="12662" spans="10:10" x14ac:dyDescent="0.3">
      <c r="J12662" s="1"/>
    </row>
    <row r="12673" spans="10:10" x14ac:dyDescent="0.3">
      <c r="J12673" s="1"/>
    </row>
    <row r="12674" spans="10:10" x14ac:dyDescent="0.3">
      <c r="J12674" s="1"/>
    </row>
    <row r="12675" spans="10:10" x14ac:dyDescent="0.3">
      <c r="J12675" s="1"/>
    </row>
    <row r="12676" spans="10:10" x14ac:dyDescent="0.3">
      <c r="J12676" s="1"/>
    </row>
    <row r="12685" spans="10:10" x14ac:dyDescent="0.3">
      <c r="J12685" s="1"/>
    </row>
    <row r="12688" spans="10:10" x14ac:dyDescent="0.3">
      <c r="J12688" s="1"/>
    </row>
    <row r="12689" spans="10:10" x14ac:dyDescent="0.3">
      <c r="J12689" s="1"/>
    </row>
    <row r="12690" spans="10:10" x14ac:dyDescent="0.3">
      <c r="J12690" s="1"/>
    </row>
    <row r="12700" spans="10:10" x14ac:dyDescent="0.3">
      <c r="J12700" s="1"/>
    </row>
    <row r="12701" spans="10:10" x14ac:dyDescent="0.3">
      <c r="J12701" s="1"/>
    </row>
    <row r="12702" spans="10:10" x14ac:dyDescent="0.3">
      <c r="J12702" s="1"/>
    </row>
    <row r="12703" spans="10:10" x14ac:dyDescent="0.3">
      <c r="J12703" s="1"/>
    </row>
    <row r="12704" spans="10:10" x14ac:dyDescent="0.3">
      <c r="J12704" s="1"/>
    </row>
    <row r="12705" spans="10:10" x14ac:dyDescent="0.3">
      <c r="J12705" s="1"/>
    </row>
    <row r="12706" spans="10:10" x14ac:dyDescent="0.3">
      <c r="J12706" s="1"/>
    </row>
    <row r="12710" spans="10:10" x14ac:dyDescent="0.3">
      <c r="J12710" s="1"/>
    </row>
    <row r="12716" spans="10:10" x14ac:dyDescent="0.3">
      <c r="J12716" s="1"/>
    </row>
    <row r="12717" spans="10:10" x14ac:dyDescent="0.3">
      <c r="J12717" s="1"/>
    </row>
    <row r="12718" spans="10:10" x14ac:dyDescent="0.3">
      <c r="J12718" s="1"/>
    </row>
    <row r="12724" spans="10:10" x14ac:dyDescent="0.3">
      <c r="J12724" s="1"/>
    </row>
    <row r="12725" spans="10:10" x14ac:dyDescent="0.3">
      <c r="J12725" s="1"/>
    </row>
    <row r="12726" spans="10:10" x14ac:dyDescent="0.3">
      <c r="J12726" s="1"/>
    </row>
    <row r="12727" spans="10:10" x14ac:dyDescent="0.3">
      <c r="J12727" s="1"/>
    </row>
    <row r="12728" spans="10:10" x14ac:dyDescent="0.3">
      <c r="J12728" s="1"/>
    </row>
    <row r="12744" spans="10:10" x14ac:dyDescent="0.3">
      <c r="J12744" s="1"/>
    </row>
    <row r="12750" spans="10:10" x14ac:dyDescent="0.3">
      <c r="J12750" s="1"/>
    </row>
    <row r="12751" spans="10:10" x14ac:dyDescent="0.3">
      <c r="J12751" s="1"/>
    </row>
    <row r="12752" spans="10:10" x14ac:dyDescent="0.3">
      <c r="J12752" s="1"/>
    </row>
    <row r="12753" spans="10:10" x14ac:dyDescent="0.3">
      <c r="J12753" s="1"/>
    </row>
    <row r="12763" spans="10:10" x14ac:dyDescent="0.3">
      <c r="J12763" s="1"/>
    </row>
    <row r="12766" spans="10:10" x14ac:dyDescent="0.3">
      <c r="J12766" s="1"/>
    </row>
    <row r="12767" spans="10:10" x14ac:dyDescent="0.3">
      <c r="J12767" s="1"/>
    </row>
    <row r="12773" spans="10:10" x14ac:dyDescent="0.3">
      <c r="J12773" s="1"/>
    </row>
    <row r="12774" spans="10:10" x14ac:dyDescent="0.3">
      <c r="J12774" s="1"/>
    </row>
    <row r="12775" spans="10:10" x14ac:dyDescent="0.3">
      <c r="J12775" s="1"/>
    </row>
    <row r="12782" spans="10:10" x14ac:dyDescent="0.3">
      <c r="J12782" s="1"/>
    </row>
    <row r="12783" spans="10:10" x14ac:dyDescent="0.3">
      <c r="J12783" s="1"/>
    </row>
    <row r="12784" spans="10:10" x14ac:dyDescent="0.3">
      <c r="J12784" s="1"/>
    </row>
    <row r="12792" spans="10:10" x14ac:dyDescent="0.3">
      <c r="J12792" s="1"/>
    </row>
    <row r="12793" spans="10:10" x14ac:dyDescent="0.3">
      <c r="J12793" s="1"/>
    </row>
    <row r="12794" spans="10:10" x14ac:dyDescent="0.3">
      <c r="J12794" s="1"/>
    </row>
    <row r="12795" spans="10:10" x14ac:dyDescent="0.3">
      <c r="J12795" s="1"/>
    </row>
    <row r="12796" spans="10:10" x14ac:dyDescent="0.3">
      <c r="J12796" s="1"/>
    </row>
    <row r="12797" spans="10:10" x14ac:dyDescent="0.3">
      <c r="J12797" s="1"/>
    </row>
    <row r="12798" spans="10:10" x14ac:dyDescent="0.3">
      <c r="J12798" s="1"/>
    </row>
    <row r="12799" spans="10:10" x14ac:dyDescent="0.3">
      <c r="J12799" s="1"/>
    </row>
    <row r="12800" spans="10:10" x14ac:dyDescent="0.3">
      <c r="J12800" s="1"/>
    </row>
    <row r="12814" spans="10:10" x14ac:dyDescent="0.3">
      <c r="J12814" s="1"/>
    </row>
    <row r="12818" spans="10:10" x14ac:dyDescent="0.3">
      <c r="J12818" s="1"/>
    </row>
    <row r="12822" spans="10:10" x14ac:dyDescent="0.3">
      <c r="J12822" s="1"/>
    </row>
    <row r="12823" spans="10:10" x14ac:dyDescent="0.3">
      <c r="J12823" s="1"/>
    </row>
    <row r="12824" spans="10:10" x14ac:dyDescent="0.3">
      <c r="J12824" s="1"/>
    </row>
    <row r="12825" spans="10:10" x14ac:dyDescent="0.3">
      <c r="J12825" s="1"/>
    </row>
    <row r="12826" spans="10:10" x14ac:dyDescent="0.3">
      <c r="J12826" s="1"/>
    </row>
    <row r="12827" spans="10:10" x14ac:dyDescent="0.3">
      <c r="J12827" s="1"/>
    </row>
    <row r="12828" spans="10:10" x14ac:dyDescent="0.3">
      <c r="J12828" s="1"/>
    </row>
    <row r="12841" spans="10:10" x14ac:dyDescent="0.3">
      <c r="J12841" s="1"/>
    </row>
    <row r="12842" spans="10:10" x14ac:dyDescent="0.3">
      <c r="J12842" s="1"/>
    </row>
    <row r="12851" spans="10:10" x14ac:dyDescent="0.3">
      <c r="J12851" s="1"/>
    </row>
    <row r="12855" spans="10:10" x14ac:dyDescent="0.3">
      <c r="J12855" s="1"/>
    </row>
    <row r="12858" spans="10:10" x14ac:dyDescent="0.3">
      <c r="J12858" s="1"/>
    </row>
    <row r="12863" spans="10:10" x14ac:dyDescent="0.3">
      <c r="J12863" s="1"/>
    </row>
    <row r="12864" spans="10:10" x14ac:dyDescent="0.3">
      <c r="J12864" s="1"/>
    </row>
    <row r="12865" spans="10:10" x14ac:dyDescent="0.3">
      <c r="J12865" s="1"/>
    </row>
    <row r="12866" spans="10:10" x14ac:dyDescent="0.3">
      <c r="J12866" s="1"/>
    </row>
    <row r="12884" spans="10:10" x14ac:dyDescent="0.3">
      <c r="J12884" s="1"/>
    </row>
    <row r="12885" spans="10:10" x14ac:dyDescent="0.3">
      <c r="J12885" s="1"/>
    </row>
    <row r="12887" spans="10:10" x14ac:dyDescent="0.3">
      <c r="J12887" s="1"/>
    </row>
    <row r="12888" spans="10:10" x14ac:dyDescent="0.3">
      <c r="J12888" s="1"/>
    </row>
    <row r="12889" spans="10:10" x14ac:dyDescent="0.3">
      <c r="J12889" s="1"/>
    </row>
    <row r="12890" spans="10:10" x14ac:dyDescent="0.3">
      <c r="J12890" s="1"/>
    </row>
    <row r="12891" spans="10:10" x14ac:dyDescent="0.3">
      <c r="J12891" s="1"/>
    </row>
    <row r="12898" spans="10:10" x14ac:dyDescent="0.3">
      <c r="J12898" s="1"/>
    </row>
    <row r="12899" spans="10:10" x14ac:dyDescent="0.3">
      <c r="J12899" s="1"/>
    </row>
    <row r="12900" spans="10:10" x14ac:dyDescent="0.3">
      <c r="J12900" s="1"/>
    </row>
    <row r="12905" spans="10:10" x14ac:dyDescent="0.3">
      <c r="J12905" s="1"/>
    </row>
    <row r="12914" spans="10:10" x14ac:dyDescent="0.3">
      <c r="J12914" s="1"/>
    </row>
    <row r="12915" spans="10:10" x14ac:dyDescent="0.3">
      <c r="J12915" s="1"/>
    </row>
    <row r="12916" spans="10:10" x14ac:dyDescent="0.3">
      <c r="J12916" s="1"/>
    </row>
    <row r="12917" spans="10:10" x14ac:dyDescent="0.3">
      <c r="J12917" s="1"/>
    </row>
    <row r="12918" spans="10:10" x14ac:dyDescent="0.3">
      <c r="J12918" s="1"/>
    </row>
    <row r="12919" spans="10:10" x14ac:dyDescent="0.3">
      <c r="J12919" s="1"/>
    </row>
    <row r="12920" spans="10:10" x14ac:dyDescent="0.3">
      <c r="J12920" s="1"/>
    </row>
    <row r="12921" spans="10:10" x14ac:dyDescent="0.3">
      <c r="J12921" s="1"/>
    </row>
    <row r="12922" spans="10:10" x14ac:dyDescent="0.3">
      <c r="J12922" s="1"/>
    </row>
    <row r="12936" spans="10:10" x14ac:dyDescent="0.3">
      <c r="J12936" s="1"/>
    </row>
    <row r="12937" spans="10:10" x14ac:dyDescent="0.3">
      <c r="J12937" s="1"/>
    </row>
    <row r="12938" spans="10:10" x14ac:dyDescent="0.3">
      <c r="J12938" s="1"/>
    </row>
    <row r="12939" spans="10:10" x14ac:dyDescent="0.3">
      <c r="J12939" s="1"/>
    </row>
    <row r="12951" spans="10:10" x14ac:dyDescent="0.3">
      <c r="J12951" s="1"/>
    </row>
    <row r="12952" spans="10:10" x14ac:dyDescent="0.3">
      <c r="J12952" s="1"/>
    </row>
    <row r="12953" spans="10:10" x14ac:dyDescent="0.3">
      <c r="J12953" s="1"/>
    </row>
    <row r="12960" spans="10:10" x14ac:dyDescent="0.3">
      <c r="J12960" s="1"/>
    </row>
    <row r="12961" spans="10:10" x14ac:dyDescent="0.3">
      <c r="J12961" s="1"/>
    </row>
    <row r="12962" spans="10:10" x14ac:dyDescent="0.3">
      <c r="J12962" s="1"/>
    </row>
    <row r="12968" spans="10:10" x14ac:dyDescent="0.3">
      <c r="J12968" s="1"/>
    </row>
    <row r="12969" spans="10:10" x14ac:dyDescent="0.3">
      <c r="J12969" s="1"/>
    </row>
    <row r="12970" spans="10:10" x14ac:dyDescent="0.3">
      <c r="J12970" s="1"/>
    </row>
    <row r="12971" spans="10:10" x14ac:dyDescent="0.3">
      <c r="J12971" s="1"/>
    </row>
    <row r="12972" spans="10:10" x14ac:dyDescent="0.3">
      <c r="J12972" s="1"/>
    </row>
    <row r="12979" spans="10:10" x14ac:dyDescent="0.3">
      <c r="J12979" s="1"/>
    </row>
    <row r="12980" spans="10:10" x14ac:dyDescent="0.3">
      <c r="J12980" s="1"/>
    </row>
    <row r="12981" spans="10:10" x14ac:dyDescent="0.3">
      <c r="J12981" s="1"/>
    </row>
    <row r="12989" spans="10:10" x14ac:dyDescent="0.3">
      <c r="J12989" s="1"/>
    </row>
    <row r="12990" spans="10:10" x14ac:dyDescent="0.3">
      <c r="J12990" s="1"/>
    </row>
    <row r="12991" spans="10:10" x14ac:dyDescent="0.3">
      <c r="J12991" s="1"/>
    </row>
    <row r="12994" spans="10:10" x14ac:dyDescent="0.3">
      <c r="J12994" s="1"/>
    </row>
    <row r="12995" spans="10:10" x14ac:dyDescent="0.3">
      <c r="J12995" s="1"/>
    </row>
    <row r="12996" spans="10:10" x14ac:dyDescent="0.3">
      <c r="J12996" s="1"/>
    </row>
    <row r="12997" spans="10:10" x14ac:dyDescent="0.3">
      <c r="J12997" s="1"/>
    </row>
    <row r="12998" spans="10:10" x14ac:dyDescent="0.3">
      <c r="J12998" s="1"/>
    </row>
    <row r="13006" spans="10:10" x14ac:dyDescent="0.3">
      <c r="J13006" s="1"/>
    </row>
    <row r="13010" spans="10:10" x14ac:dyDescent="0.3">
      <c r="J13010" s="1"/>
    </row>
    <row r="13014" spans="10:10" x14ac:dyDescent="0.3">
      <c r="J13014" s="1"/>
    </row>
    <row r="13015" spans="10:10" x14ac:dyDescent="0.3">
      <c r="J13015" s="1"/>
    </row>
    <row r="13021" spans="10:10" x14ac:dyDescent="0.3">
      <c r="J13021" s="1"/>
    </row>
    <row r="13022" spans="10:10" x14ac:dyDescent="0.3">
      <c r="J13022" s="1"/>
    </row>
    <row r="13023" spans="10:10" x14ac:dyDescent="0.3">
      <c r="J13023" s="1"/>
    </row>
    <row r="13024" spans="10:10" x14ac:dyDescent="0.3">
      <c r="J13024" s="1"/>
    </row>
    <row r="13033" spans="10:10" x14ac:dyDescent="0.3">
      <c r="J13033" s="1"/>
    </row>
    <row r="13034" spans="10:10" x14ac:dyDescent="0.3">
      <c r="J13034" s="1"/>
    </row>
    <row r="13039" spans="10:10" x14ac:dyDescent="0.3">
      <c r="J13039" s="1"/>
    </row>
    <row r="13040" spans="10:10" x14ac:dyDescent="0.3">
      <c r="J13040" s="1"/>
    </row>
    <row r="13041" spans="10:10" x14ac:dyDescent="0.3">
      <c r="J13041" s="1"/>
    </row>
    <row r="13051" spans="10:10" x14ac:dyDescent="0.3">
      <c r="J13051" s="1"/>
    </row>
    <row r="13052" spans="10:10" x14ac:dyDescent="0.3">
      <c r="J13052" s="1"/>
    </row>
    <row r="13053" spans="10:10" x14ac:dyDescent="0.3">
      <c r="J13053" s="1"/>
    </row>
    <row r="13054" spans="10:10" x14ac:dyDescent="0.3">
      <c r="J13054" s="1"/>
    </row>
    <row r="13057" spans="10:10" x14ac:dyDescent="0.3">
      <c r="J13057" s="1"/>
    </row>
    <row r="13058" spans="10:10" x14ac:dyDescent="0.3">
      <c r="J13058" s="1"/>
    </row>
    <row r="13059" spans="10:10" x14ac:dyDescent="0.3">
      <c r="J13059" s="1"/>
    </row>
    <row r="13073" spans="10:10" x14ac:dyDescent="0.3">
      <c r="J13073" s="1"/>
    </row>
    <row r="13074" spans="10:10" x14ac:dyDescent="0.3">
      <c r="J13074" s="1"/>
    </row>
    <row r="13076" spans="10:10" x14ac:dyDescent="0.3">
      <c r="J13076" s="1"/>
    </row>
    <row r="13077" spans="10:10" x14ac:dyDescent="0.3">
      <c r="J13077" s="1"/>
    </row>
    <row r="13078" spans="10:10" x14ac:dyDescent="0.3">
      <c r="J13078" s="1"/>
    </row>
    <row r="13079" spans="10:10" x14ac:dyDescent="0.3">
      <c r="J13079" s="1"/>
    </row>
    <row r="13080" spans="10:10" x14ac:dyDescent="0.3">
      <c r="J13080" s="1"/>
    </row>
    <row r="13081" spans="10:10" x14ac:dyDescent="0.3">
      <c r="J13081" s="1"/>
    </row>
    <row r="13095" spans="10:10" x14ac:dyDescent="0.3">
      <c r="J13095" s="1"/>
    </row>
    <row r="13096" spans="10:10" x14ac:dyDescent="0.3">
      <c r="J13096" s="1"/>
    </row>
    <row r="13097" spans="10:10" x14ac:dyDescent="0.3">
      <c r="J13097" s="1"/>
    </row>
    <row r="13104" spans="10:10" x14ac:dyDescent="0.3">
      <c r="J13104" s="1"/>
    </row>
    <row r="13105" spans="10:10" x14ac:dyDescent="0.3">
      <c r="J13105" s="1"/>
    </row>
    <row r="13106" spans="10:10" x14ac:dyDescent="0.3">
      <c r="J13106" s="1"/>
    </row>
    <row r="13107" spans="10:10" x14ac:dyDescent="0.3">
      <c r="J13107" s="1"/>
    </row>
    <row r="13108" spans="10:10" x14ac:dyDescent="0.3">
      <c r="J13108" s="1"/>
    </row>
    <row r="13118" spans="10:10" x14ac:dyDescent="0.3">
      <c r="J13118" s="1"/>
    </row>
    <row r="13119" spans="10:10" x14ac:dyDescent="0.3">
      <c r="J13119" s="1"/>
    </row>
    <row r="13120" spans="10:10" x14ac:dyDescent="0.3">
      <c r="J13120" s="1"/>
    </row>
    <row r="13121" spans="10:10" x14ac:dyDescent="0.3">
      <c r="J13121" s="1"/>
    </row>
    <row r="13122" spans="10:10" x14ac:dyDescent="0.3">
      <c r="J13122" s="1"/>
    </row>
    <row r="13123" spans="10:10" x14ac:dyDescent="0.3">
      <c r="J13123" s="1"/>
    </row>
    <row r="13124" spans="10:10" x14ac:dyDescent="0.3">
      <c r="J13124" s="1"/>
    </row>
    <row r="13125" spans="10:10" x14ac:dyDescent="0.3">
      <c r="J13125" s="1"/>
    </row>
    <row r="13136" spans="10:10" x14ac:dyDescent="0.3">
      <c r="J13136" s="1"/>
    </row>
    <row r="13137" spans="10:10" x14ac:dyDescent="0.3">
      <c r="J13137" s="1"/>
    </row>
    <row r="13138" spans="10:10" x14ac:dyDescent="0.3">
      <c r="J13138" s="1"/>
    </row>
    <row r="13139" spans="10:10" x14ac:dyDescent="0.3">
      <c r="J13139" s="1"/>
    </row>
    <row r="13140" spans="10:10" x14ac:dyDescent="0.3">
      <c r="J13140" s="1"/>
    </row>
    <row r="13148" spans="10:10" x14ac:dyDescent="0.3">
      <c r="J13148" s="1"/>
    </row>
    <row r="13149" spans="10:10" x14ac:dyDescent="0.3">
      <c r="J13149" s="1"/>
    </row>
    <row r="13153" spans="10:10" x14ac:dyDescent="0.3">
      <c r="J13153" s="1"/>
    </row>
    <row r="13156" spans="10:10" x14ac:dyDescent="0.3">
      <c r="J13156" s="1"/>
    </row>
    <row r="13157" spans="10:10" x14ac:dyDescent="0.3">
      <c r="J13157" s="1"/>
    </row>
    <row r="13158" spans="10:10" x14ac:dyDescent="0.3">
      <c r="J13158" s="1"/>
    </row>
    <row r="13165" spans="10:10" x14ac:dyDescent="0.3">
      <c r="J13165" s="1"/>
    </row>
    <row r="13166" spans="10:10" x14ac:dyDescent="0.3">
      <c r="J13166" s="1"/>
    </row>
    <row r="13167" spans="10:10" x14ac:dyDescent="0.3">
      <c r="J13167" s="1"/>
    </row>
    <row r="13168" spans="10:10" x14ac:dyDescent="0.3">
      <c r="J13168" s="1"/>
    </row>
    <row r="13169" spans="10:10" x14ac:dyDescent="0.3">
      <c r="J13169" s="1"/>
    </row>
    <row r="13170" spans="10:10" x14ac:dyDescent="0.3">
      <c r="J13170" s="1"/>
    </row>
    <row r="13171" spans="10:10" x14ac:dyDescent="0.3">
      <c r="J13171" s="1"/>
    </row>
    <row r="13172" spans="10:10" x14ac:dyDescent="0.3">
      <c r="J13172" s="1"/>
    </row>
    <row r="13173" spans="10:10" x14ac:dyDescent="0.3">
      <c r="J13173" s="1"/>
    </row>
    <row r="13191" spans="10:10" x14ac:dyDescent="0.3">
      <c r="J13191" s="1"/>
    </row>
    <row r="13193" spans="10:10" x14ac:dyDescent="0.3">
      <c r="J13193" s="1"/>
    </row>
    <row r="13194" spans="10:10" x14ac:dyDescent="0.3">
      <c r="J13194" s="1"/>
    </row>
    <row r="13195" spans="10:10" x14ac:dyDescent="0.3">
      <c r="J13195" s="1"/>
    </row>
    <row r="13196" spans="10:10" x14ac:dyDescent="0.3">
      <c r="J13196" s="1"/>
    </row>
    <row r="13202" spans="10:10" x14ac:dyDescent="0.3">
      <c r="J13202" s="1"/>
    </row>
    <row r="13203" spans="10:10" x14ac:dyDescent="0.3">
      <c r="J13203" s="1"/>
    </row>
    <row r="13204" spans="10:10" x14ac:dyDescent="0.3">
      <c r="J13204" s="1"/>
    </row>
    <row r="13205" spans="10:10" x14ac:dyDescent="0.3">
      <c r="J13205" s="1"/>
    </row>
    <row r="13211" spans="10:10" x14ac:dyDescent="0.3">
      <c r="J13211" s="1"/>
    </row>
    <row r="13212" spans="10:10" x14ac:dyDescent="0.3">
      <c r="J13212" s="1"/>
    </row>
    <row r="13214" spans="10:10" x14ac:dyDescent="0.3">
      <c r="J13214" s="1"/>
    </row>
    <row r="13215" spans="10:10" x14ac:dyDescent="0.3">
      <c r="J13215" s="1"/>
    </row>
    <row r="13218" spans="10:10" x14ac:dyDescent="0.3">
      <c r="J13218" s="1"/>
    </row>
    <row r="13219" spans="10:10" x14ac:dyDescent="0.3">
      <c r="J13219" s="1"/>
    </row>
    <row r="13225" spans="10:10" x14ac:dyDescent="0.3">
      <c r="J13225" s="1"/>
    </row>
    <row r="13226" spans="10:10" x14ac:dyDescent="0.3">
      <c r="J13226" s="1"/>
    </row>
    <row r="13227" spans="10:10" x14ac:dyDescent="0.3">
      <c r="J13227" s="1"/>
    </row>
    <row r="13229" spans="10:10" x14ac:dyDescent="0.3">
      <c r="J13229" s="1"/>
    </row>
    <row r="13230" spans="10:10" x14ac:dyDescent="0.3">
      <c r="J13230" s="1"/>
    </row>
    <row r="13231" spans="10:10" x14ac:dyDescent="0.3">
      <c r="J13231" s="1"/>
    </row>
    <row r="13232" spans="10:10" x14ac:dyDescent="0.3">
      <c r="J13232" s="1"/>
    </row>
    <row r="13233" spans="10:10" x14ac:dyDescent="0.3">
      <c r="J13233" s="1"/>
    </row>
    <row r="13234" spans="10:10" x14ac:dyDescent="0.3">
      <c r="J13234" s="1"/>
    </row>
    <row r="13235" spans="10:10" x14ac:dyDescent="0.3">
      <c r="J13235" s="1"/>
    </row>
    <row r="13251" spans="10:10" x14ac:dyDescent="0.3">
      <c r="J13251" s="1"/>
    </row>
    <row r="13254" spans="10:10" x14ac:dyDescent="0.3">
      <c r="J13254" s="1"/>
    </row>
    <row r="13256" spans="10:10" x14ac:dyDescent="0.3">
      <c r="J13256" s="1"/>
    </row>
    <row r="13257" spans="10:10" x14ac:dyDescent="0.3">
      <c r="J13257" s="1"/>
    </row>
    <row r="13258" spans="10:10" x14ac:dyDescent="0.3">
      <c r="J13258" s="1"/>
    </row>
    <row r="13260" spans="10:10" x14ac:dyDescent="0.3">
      <c r="J13260" s="1"/>
    </row>
    <row r="13262" spans="10:10" x14ac:dyDescent="0.3">
      <c r="J13262" s="1"/>
    </row>
    <row r="13263" spans="10:10" x14ac:dyDescent="0.3">
      <c r="J13263" s="1"/>
    </row>
    <row r="13277" spans="10:10" x14ac:dyDescent="0.3">
      <c r="J13277" s="1"/>
    </row>
    <row r="13278" spans="10:10" x14ac:dyDescent="0.3">
      <c r="J13278" s="1"/>
    </row>
    <row r="13283" spans="10:10" x14ac:dyDescent="0.3">
      <c r="J13283" s="1"/>
    </row>
    <row r="13290" spans="10:10" x14ac:dyDescent="0.3">
      <c r="J13290" s="1"/>
    </row>
    <row r="13292" spans="10:10" x14ac:dyDescent="0.3">
      <c r="J13292" s="1"/>
    </row>
    <row r="13309" spans="10:10" x14ac:dyDescent="0.3">
      <c r="J13309" s="1"/>
    </row>
    <row r="13311" spans="10:10" x14ac:dyDescent="0.3">
      <c r="J13311" s="1"/>
    </row>
    <row r="13312" spans="10:10" x14ac:dyDescent="0.3">
      <c r="J13312" s="1"/>
    </row>
    <row r="13313" spans="10:10" x14ac:dyDescent="0.3">
      <c r="J13313" s="1"/>
    </row>
    <row r="13314" spans="10:10" x14ac:dyDescent="0.3">
      <c r="J13314" s="1"/>
    </row>
    <row r="13315" spans="10:10" x14ac:dyDescent="0.3">
      <c r="J13315" s="1"/>
    </row>
    <row r="13316" spans="10:10" x14ac:dyDescent="0.3">
      <c r="J13316" s="1"/>
    </row>
    <row r="13317" spans="10:10" x14ac:dyDescent="0.3">
      <c r="J13317" s="1"/>
    </row>
    <row r="13318" spans="10:10" x14ac:dyDescent="0.3">
      <c r="J13318" s="1"/>
    </row>
    <row r="13319" spans="10:10" x14ac:dyDescent="0.3">
      <c r="J13319" s="1"/>
    </row>
    <row r="13335" spans="10:10" x14ac:dyDescent="0.3">
      <c r="J13335" s="1"/>
    </row>
    <row r="13336" spans="10:10" x14ac:dyDescent="0.3">
      <c r="J13336" s="1"/>
    </row>
    <row r="13337" spans="10:10" x14ac:dyDescent="0.3">
      <c r="J13337" s="1"/>
    </row>
    <row r="13344" spans="10:10" x14ac:dyDescent="0.3">
      <c r="J13344" s="1"/>
    </row>
    <row r="13345" spans="10:10" x14ac:dyDescent="0.3">
      <c r="J13345" s="1"/>
    </row>
    <row r="13346" spans="10:10" x14ac:dyDescent="0.3">
      <c r="J13346" s="1"/>
    </row>
    <row r="13347" spans="10:10" x14ac:dyDescent="0.3">
      <c r="J13347" s="1"/>
    </row>
    <row r="13348" spans="10:10" x14ac:dyDescent="0.3">
      <c r="J13348" s="1"/>
    </row>
    <row r="13349" spans="10:10" x14ac:dyDescent="0.3">
      <c r="J13349" s="1"/>
    </row>
    <row r="13350" spans="10:10" x14ac:dyDescent="0.3">
      <c r="J13350" s="1"/>
    </row>
    <row r="13351" spans="10:10" x14ac:dyDescent="0.3">
      <c r="J13351" s="1"/>
    </row>
    <row r="13363" spans="10:10" x14ac:dyDescent="0.3">
      <c r="J13363" s="1"/>
    </row>
    <row r="13372" spans="10:10" x14ac:dyDescent="0.3">
      <c r="J13372" s="1"/>
    </row>
    <row r="13373" spans="10:10" x14ac:dyDescent="0.3">
      <c r="J13373" s="1"/>
    </row>
    <row r="13378" spans="10:10" x14ac:dyDescent="0.3">
      <c r="J13378" s="1"/>
    </row>
    <row r="13380" spans="10:10" x14ac:dyDescent="0.3">
      <c r="J13380" s="1"/>
    </row>
    <row r="13381" spans="10:10" x14ac:dyDescent="0.3">
      <c r="J13381" s="1"/>
    </row>
    <row r="13387" spans="10:10" x14ac:dyDescent="0.3">
      <c r="J13387" s="1"/>
    </row>
    <row r="13388" spans="10:10" x14ac:dyDescent="0.3">
      <c r="J13388" s="1"/>
    </row>
    <row r="13395" spans="10:10" x14ac:dyDescent="0.3">
      <c r="J13395" s="1"/>
    </row>
    <row r="13396" spans="10:10" x14ac:dyDescent="0.3">
      <c r="J13396" s="1"/>
    </row>
    <row r="13399" spans="10:10" x14ac:dyDescent="0.3">
      <c r="J13399" s="1"/>
    </row>
    <row r="13400" spans="10:10" x14ac:dyDescent="0.3">
      <c r="J13400" s="1"/>
    </row>
    <row r="13405" spans="10:10" x14ac:dyDescent="0.3">
      <c r="J13405" s="1"/>
    </row>
    <row r="13408" spans="10:10" x14ac:dyDescent="0.3">
      <c r="J13408" s="1"/>
    </row>
    <row r="13412" spans="10:10" x14ac:dyDescent="0.3">
      <c r="J13412" s="1"/>
    </row>
    <row r="13413" spans="10:10" x14ac:dyDescent="0.3">
      <c r="J13413" s="1"/>
    </row>
    <row r="13414" spans="10:10" x14ac:dyDescent="0.3">
      <c r="J13414" s="1"/>
    </row>
    <row r="13415" spans="10:10" x14ac:dyDescent="0.3">
      <c r="J13415" s="1"/>
    </row>
    <row r="13416" spans="10:10" x14ac:dyDescent="0.3">
      <c r="J13416" s="1"/>
    </row>
    <row r="13424" spans="10:10" x14ac:dyDescent="0.3">
      <c r="J13424" s="1"/>
    </row>
    <row r="13425" spans="10:10" x14ac:dyDescent="0.3">
      <c r="J13425" s="1"/>
    </row>
    <row r="13426" spans="10:10" x14ac:dyDescent="0.3">
      <c r="J13426" s="1"/>
    </row>
    <row r="13427" spans="10:10" x14ac:dyDescent="0.3">
      <c r="J13427" s="1"/>
    </row>
    <row r="13428" spans="10:10" x14ac:dyDescent="0.3">
      <c r="J13428" s="1"/>
    </row>
    <row r="13438" spans="10:10" x14ac:dyDescent="0.3">
      <c r="J13438" s="1"/>
    </row>
    <row r="13443" spans="10:10" x14ac:dyDescent="0.3">
      <c r="J13443" s="1"/>
    </row>
    <row r="13444" spans="10:10" x14ac:dyDescent="0.3">
      <c r="J13444" s="1"/>
    </row>
    <row r="13445" spans="10:10" x14ac:dyDescent="0.3">
      <c r="J13445" s="1"/>
    </row>
    <row r="13446" spans="10:10" x14ac:dyDescent="0.3">
      <c r="J13446" s="1"/>
    </row>
    <row r="13447" spans="10:10" x14ac:dyDescent="0.3">
      <c r="J13447" s="1"/>
    </row>
    <row r="13448" spans="10:10" x14ac:dyDescent="0.3">
      <c r="J13448" s="1"/>
    </row>
    <row r="13449" spans="10:10" x14ac:dyDescent="0.3">
      <c r="J13449" s="1"/>
    </row>
    <row r="13450" spans="10:10" x14ac:dyDescent="0.3">
      <c r="J13450" s="1"/>
    </row>
    <row r="13451" spans="10:10" x14ac:dyDescent="0.3">
      <c r="J13451" s="1"/>
    </row>
    <row r="13464" spans="10:10" x14ac:dyDescent="0.3">
      <c r="J13464" s="1"/>
    </row>
    <row r="13465" spans="10:10" x14ac:dyDescent="0.3">
      <c r="J13465" s="1"/>
    </row>
    <row r="13466" spans="10:10" x14ac:dyDescent="0.3">
      <c r="J13466" s="1"/>
    </row>
    <row r="13467" spans="10:10" x14ac:dyDescent="0.3">
      <c r="J13467" s="1"/>
    </row>
    <row r="13474" spans="10:10" x14ac:dyDescent="0.3">
      <c r="J13474" s="1"/>
    </row>
    <row r="13475" spans="10:10" x14ac:dyDescent="0.3">
      <c r="J13475" s="1"/>
    </row>
    <row r="13482" spans="10:10" x14ac:dyDescent="0.3">
      <c r="J13482" s="1"/>
    </row>
    <row r="13483" spans="10:10" x14ac:dyDescent="0.3">
      <c r="J13483" s="1"/>
    </row>
    <row r="13484" spans="10:10" x14ac:dyDescent="0.3">
      <c r="J13484" s="1"/>
    </row>
    <row r="13493" spans="10:10" x14ac:dyDescent="0.3">
      <c r="J13493" s="1"/>
    </row>
    <row r="13494" spans="10:10" x14ac:dyDescent="0.3">
      <c r="J13494" s="1"/>
    </row>
    <row r="13495" spans="10:10" x14ac:dyDescent="0.3">
      <c r="J13495" s="1"/>
    </row>
    <row r="13505" spans="10:10" x14ac:dyDescent="0.3">
      <c r="J13505" s="1"/>
    </row>
    <row r="13506" spans="10:10" x14ac:dyDescent="0.3">
      <c r="J13506" s="1"/>
    </row>
    <row r="13507" spans="10:10" x14ac:dyDescent="0.3">
      <c r="J13507" s="1"/>
    </row>
    <row r="13514" spans="10:10" x14ac:dyDescent="0.3">
      <c r="J13514" s="1"/>
    </row>
    <row r="13515" spans="10:10" x14ac:dyDescent="0.3">
      <c r="J13515" s="1"/>
    </row>
    <row r="13518" spans="10:10" x14ac:dyDescent="0.3">
      <c r="J13518" s="1"/>
    </row>
    <row r="13519" spans="10:10" x14ac:dyDescent="0.3">
      <c r="J13519" s="1"/>
    </row>
    <row r="13520" spans="10:10" x14ac:dyDescent="0.3">
      <c r="J13520" s="1"/>
    </row>
    <row r="13521" spans="10:10" x14ac:dyDescent="0.3">
      <c r="J13521" s="1"/>
    </row>
    <row r="13522" spans="10:10" x14ac:dyDescent="0.3">
      <c r="J13522" s="1"/>
    </row>
    <row r="13523" spans="10:10" x14ac:dyDescent="0.3">
      <c r="J13523" s="1"/>
    </row>
    <row r="13524" spans="10:10" x14ac:dyDescent="0.3">
      <c r="J13524" s="1"/>
    </row>
    <row r="13533" spans="10:10" x14ac:dyDescent="0.3">
      <c r="J13533" s="1"/>
    </row>
    <row r="13534" spans="10:10" x14ac:dyDescent="0.3">
      <c r="J13534" s="1"/>
    </row>
    <row r="13535" spans="10:10" x14ac:dyDescent="0.3">
      <c r="J13535" s="1"/>
    </row>
    <row r="13539" spans="10:10" x14ac:dyDescent="0.3">
      <c r="J13539" s="1"/>
    </row>
    <row r="13540" spans="10:10" x14ac:dyDescent="0.3">
      <c r="J13540" s="1"/>
    </row>
    <row r="13541" spans="10:10" x14ac:dyDescent="0.3">
      <c r="J13541" s="1"/>
    </row>
    <row r="13542" spans="10:10" x14ac:dyDescent="0.3">
      <c r="J13542" s="1"/>
    </row>
    <row r="13552" spans="10:10" x14ac:dyDescent="0.3">
      <c r="J13552" s="1"/>
    </row>
    <row r="13553" spans="10:10" x14ac:dyDescent="0.3">
      <c r="J13553" s="1"/>
    </row>
    <row r="13554" spans="10:10" x14ac:dyDescent="0.3">
      <c r="J13554" s="1"/>
    </row>
    <row r="13555" spans="10:10" x14ac:dyDescent="0.3">
      <c r="J13555" s="1"/>
    </row>
    <row r="13556" spans="10:10" x14ac:dyDescent="0.3">
      <c r="J13556" s="1"/>
    </row>
    <row r="13565" spans="10:10" x14ac:dyDescent="0.3">
      <c r="J13565" s="1"/>
    </row>
    <row r="13566" spans="10:10" x14ac:dyDescent="0.3">
      <c r="J13566" s="1"/>
    </row>
    <row r="13567" spans="10:10" x14ac:dyDescent="0.3">
      <c r="J13567" s="1"/>
    </row>
    <row r="13568" spans="10:10" x14ac:dyDescent="0.3">
      <c r="J13568" s="1"/>
    </row>
    <row r="13569" spans="10:10" x14ac:dyDescent="0.3">
      <c r="J13569" s="1"/>
    </row>
    <row r="13570" spans="10:10" x14ac:dyDescent="0.3">
      <c r="J13570" s="1"/>
    </row>
    <row r="13579" spans="10:10" x14ac:dyDescent="0.3">
      <c r="J13579" s="1"/>
    </row>
    <row r="13580" spans="10:10" x14ac:dyDescent="0.3">
      <c r="J13580" s="1"/>
    </row>
    <row r="13581" spans="10:10" x14ac:dyDescent="0.3">
      <c r="J13581" s="1"/>
    </row>
    <row r="13582" spans="10:10" x14ac:dyDescent="0.3">
      <c r="J13582" s="1"/>
    </row>
    <row r="13598" spans="10:10" x14ac:dyDescent="0.3">
      <c r="J13598" s="1"/>
    </row>
    <row r="13599" spans="10:10" x14ac:dyDescent="0.3">
      <c r="J13599" s="1"/>
    </row>
    <row r="13600" spans="10:10" x14ac:dyDescent="0.3">
      <c r="J13600" s="1"/>
    </row>
    <row r="13601" spans="10:10" x14ac:dyDescent="0.3">
      <c r="J13601" s="1"/>
    </row>
    <row r="13602" spans="10:10" x14ac:dyDescent="0.3">
      <c r="J13602" s="1"/>
    </row>
    <row r="13619" spans="10:10" x14ac:dyDescent="0.3">
      <c r="J13619" s="1"/>
    </row>
    <row r="13620" spans="10:10" x14ac:dyDescent="0.3">
      <c r="J13620" s="1"/>
    </row>
    <row r="13621" spans="10:10" x14ac:dyDescent="0.3">
      <c r="J13621" s="1"/>
    </row>
    <row r="13623" spans="10:10" x14ac:dyDescent="0.3">
      <c r="J13623" s="1"/>
    </row>
    <row r="13627" spans="10:10" x14ac:dyDescent="0.3">
      <c r="J13627" s="1"/>
    </row>
    <row r="13628" spans="10:10" x14ac:dyDescent="0.3">
      <c r="J13628" s="1"/>
    </row>
    <row r="13630" spans="10:10" x14ac:dyDescent="0.3">
      <c r="J13630" s="1"/>
    </row>
    <row r="13632" spans="10:10" x14ac:dyDescent="0.3">
      <c r="J13632" s="1"/>
    </row>
    <row r="13633" spans="10:10" x14ac:dyDescent="0.3">
      <c r="J13633" s="1"/>
    </row>
    <row r="13637" spans="10:10" x14ac:dyDescent="0.3">
      <c r="J13637" s="1"/>
    </row>
    <row r="13638" spans="10:10" x14ac:dyDescent="0.3">
      <c r="J13638" s="1"/>
    </row>
    <row r="13639" spans="10:10" x14ac:dyDescent="0.3">
      <c r="J13639" s="1"/>
    </row>
    <row r="13640" spans="10:10" x14ac:dyDescent="0.3">
      <c r="J13640" s="1"/>
    </row>
    <row r="13641" spans="10:10" x14ac:dyDescent="0.3">
      <c r="J13641" s="1"/>
    </row>
    <row r="13658" spans="10:10" x14ac:dyDescent="0.3">
      <c r="J13658" s="1"/>
    </row>
    <row r="13659" spans="10:10" x14ac:dyDescent="0.3">
      <c r="J13659" s="1"/>
    </row>
    <row r="13664" spans="10:10" x14ac:dyDescent="0.3">
      <c r="J13664" s="1"/>
    </row>
    <row r="13665" spans="10:10" x14ac:dyDescent="0.3">
      <c r="J13665" s="1"/>
    </row>
    <row r="13666" spans="10:10" x14ac:dyDescent="0.3">
      <c r="J13666" s="1"/>
    </row>
    <row r="13667" spans="10:10" x14ac:dyDescent="0.3">
      <c r="J13667" s="1"/>
    </row>
    <row r="13668" spans="10:10" x14ac:dyDescent="0.3">
      <c r="J13668" s="1"/>
    </row>
    <row r="13669" spans="10:10" x14ac:dyDescent="0.3">
      <c r="J13669" s="1"/>
    </row>
    <row r="13670" spans="10:10" x14ac:dyDescent="0.3">
      <c r="J13670" s="1"/>
    </row>
    <row r="13671" spans="10:10" x14ac:dyDescent="0.3">
      <c r="J13671" s="1"/>
    </row>
    <row r="13683" spans="10:10" x14ac:dyDescent="0.3">
      <c r="J13683" s="1"/>
    </row>
    <row r="13687" spans="10:10" x14ac:dyDescent="0.3">
      <c r="J13687" s="1"/>
    </row>
    <row r="13688" spans="10:10" x14ac:dyDescent="0.3">
      <c r="J13688" s="1"/>
    </row>
    <row r="13689" spans="10:10" x14ac:dyDescent="0.3">
      <c r="J13689" s="1"/>
    </row>
    <row r="13690" spans="10:10" x14ac:dyDescent="0.3">
      <c r="J13690" s="1"/>
    </row>
    <row r="13691" spans="10:10" x14ac:dyDescent="0.3">
      <c r="J13691" s="1"/>
    </row>
    <row r="13692" spans="10:10" x14ac:dyDescent="0.3">
      <c r="J13692" s="1"/>
    </row>
    <row r="13709" spans="10:10" x14ac:dyDescent="0.3">
      <c r="J13709" s="1"/>
    </row>
    <row r="13710" spans="10:10" x14ac:dyDescent="0.3">
      <c r="J13710" s="1"/>
    </row>
    <row r="13711" spans="10:10" x14ac:dyDescent="0.3">
      <c r="J13711" s="1"/>
    </row>
    <row r="13712" spans="10:10" x14ac:dyDescent="0.3">
      <c r="J13712" s="1"/>
    </row>
    <row r="13713" spans="10:10" x14ac:dyDescent="0.3">
      <c r="J13713" s="1"/>
    </row>
    <row r="13714" spans="10:10" x14ac:dyDescent="0.3">
      <c r="J13714" s="1"/>
    </row>
    <row r="13715" spans="10:10" x14ac:dyDescent="0.3">
      <c r="J13715" s="1"/>
    </row>
    <row r="13716" spans="10:10" x14ac:dyDescent="0.3">
      <c r="J13716" s="1"/>
    </row>
    <row r="13717" spans="10:10" x14ac:dyDescent="0.3">
      <c r="J13717" s="1"/>
    </row>
    <row r="13718" spans="10:10" x14ac:dyDescent="0.3">
      <c r="J13718" s="1"/>
    </row>
    <row r="13734" spans="10:10" x14ac:dyDescent="0.3">
      <c r="J13734" s="1"/>
    </row>
    <row r="13737" spans="10:10" x14ac:dyDescent="0.3">
      <c r="J13737" s="1"/>
    </row>
    <row r="13738" spans="10:10" x14ac:dyDescent="0.3">
      <c r="J13738" s="1"/>
    </row>
    <row r="13739" spans="10:10" x14ac:dyDescent="0.3">
      <c r="J13739" s="1"/>
    </row>
    <row r="13746" spans="10:10" x14ac:dyDescent="0.3">
      <c r="J13746" s="1"/>
    </row>
    <row r="13747" spans="10:10" x14ac:dyDescent="0.3">
      <c r="J13747" s="1"/>
    </row>
    <row r="13755" spans="10:10" x14ac:dyDescent="0.3">
      <c r="J13755" s="1"/>
    </row>
    <row r="13756" spans="10:10" x14ac:dyDescent="0.3">
      <c r="J13756" s="1"/>
    </row>
    <row r="13757" spans="10:10" x14ac:dyDescent="0.3">
      <c r="J13757" s="1"/>
    </row>
    <row r="13767" spans="10:10" x14ac:dyDescent="0.3">
      <c r="J13767" s="1"/>
    </row>
    <row r="13768" spans="10:10" x14ac:dyDescent="0.3">
      <c r="J13768" s="1"/>
    </row>
    <row r="13769" spans="10:10" x14ac:dyDescent="0.3">
      <c r="J13769" s="1"/>
    </row>
    <row r="13770" spans="10:10" x14ac:dyDescent="0.3">
      <c r="J13770" s="1"/>
    </row>
    <row r="13778" spans="10:10" x14ac:dyDescent="0.3">
      <c r="J13778" s="1"/>
    </row>
    <row r="13779" spans="10:10" x14ac:dyDescent="0.3">
      <c r="J13779" s="1"/>
    </row>
    <row r="13780" spans="10:10" x14ac:dyDescent="0.3">
      <c r="J13780" s="1"/>
    </row>
    <row r="13781" spans="10:10" x14ac:dyDescent="0.3">
      <c r="J13781" s="1"/>
    </row>
    <row r="13782" spans="10:10" x14ac:dyDescent="0.3">
      <c r="J13782" s="1"/>
    </row>
    <row r="13783" spans="10:10" x14ac:dyDescent="0.3">
      <c r="J13783" s="1"/>
    </row>
    <row r="13784" spans="10:10" x14ac:dyDescent="0.3">
      <c r="J13784" s="1"/>
    </row>
    <row r="13796" spans="10:10" x14ac:dyDescent="0.3">
      <c r="J13796" s="1"/>
    </row>
    <row r="13797" spans="10:10" x14ac:dyDescent="0.3">
      <c r="J13797" s="1"/>
    </row>
    <row r="13798" spans="10:10" x14ac:dyDescent="0.3">
      <c r="J13798" s="1"/>
    </row>
    <row r="13799" spans="10:10" x14ac:dyDescent="0.3">
      <c r="J13799" s="1"/>
    </row>
    <row r="13800" spans="10:10" x14ac:dyDescent="0.3">
      <c r="J13800" s="1"/>
    </row>
    <row r="13801" spans="10:10" x14ac:dyDescent="0.3">
      <c r="J13801" s="1"/>
    </row>
    <row r="13802" spans="10:10" x14ac:dyDescent="0.3">
      <c r="J13802" s="1"/>
    </row>
    <row r="13803" spans="10:10" x14ac:dyDescent="0.3">
      <c r="J13803" s="1"/>
    </row>
    <row r="13804" spans="10:10" x14ac:dyDescent="0.3">
      <c r="J13804" s="1"/>
    </row>
    <row r="13820" spans="10:10" x14ac:dyDescent="0.3">
      <c r="J13820" s="1"/>
    </row>
    <row r="13821" spans="10:10" x14ac:dyDescent="0.3">
      <c r="J13821" s="1"/>
    </row>
    <row r="13822" spans="10:10" x14ac:dyDescent="0.3">
      <c r="J13822" s="1"/>
    </row>
    <row r="13823" spans="10:10" x14ac:dyDescent="0.3">
      <c r="J13823" s="1"/>
    </row>
    <row r="13824" spans="10:10" x14ac:dyDescent="0.3">
      <c r="J13824" s="1"/>
    </row>
    <row r="13825" spans="10:10" x14ac:dyDescent="0.3">
      <c r="J13825" s="1"/>
    </row>
    <row r="13839" spans="10:10" x14ac:dyDescent="0.3">
      <c r="J13839" s="1"/>
    </row>
    <row r="13840" spans="10:10" x14ac:dyDescent="0.3">
      <c r="J13840" s="1"/>
    </row>
    <row r="13846" spans="10:10" x14ac:dyDescent="0.3">
      <c r="J13846" s="1"/>
    </row>
    <row r="13847" spans="10:10" x14ac:dyDescent="0.3">
      <c r="J13847" s="1"/>
    </row>
    <row r="13848" spans="10:10" x14ac:dyDescent="0.3">
      <c r="J13848" s="1"/>
    </row>
    <row r="13855" spans="10:10" x14ac:dyDescent="0.3">
      <c r="J13855" s="1"/>
    </row>
    <row r="13861" spans="10:10" x14ac:dyDescent="0.3">
      <c r="J13861" s="1"/>
    </row>
    <row r="13862" spans="10:10" x14ac:dyDescent="0.3">
      <c r="J13862" s="1"/>
    </row>
    <row r="13863" spans="10:10" x14ac:dyDescent="0.3">
      <c r="J13863" s="1"/>
    </row>
    <row r="13864" spans="10:10" x14ac:dyDescent="0.3">
      <c r="J13864" s="1"/>
    </row>
    <row r="13865" spans="10:10" x14ac:dyDescent="0.3">
      <c r="J13865" s="1"/>
    </row>
    <row r="13866" spans="10:10" x14ac:dyDescent="0.3">
      <c r="J13866" s="1"/>
    </row>
    <row r="13867" spans="10:10" x14ac:dyDescent="0.3">
      <c r="J13867" s="1"/>
    </row>
    <row r="13868" spans="10:10" x14ac:dyDescent="0.3">
      <c r="J13868" s="1"/>
    </row>
    <row r="13869" spans="10:10" x14ac:dyDescent="0.3">
      <c r="J13869" s="1"/>
    </row>
    <row r="13870" spans="10:10" x14ac:dyDescent="0.3">
      <c r="J13870" s="1"/>
    </row>
    <row r="13893" spans="10:10" x14ac:dyDescent="0.3">
      <c r="J13893" s="1"/>
    </row>
    <row r="13894" spans="10:10" x14ac:dyDescent="0.3">
      <c r="J13894" s="1"/>
    </row>
    <row r="13895" spans="10:10" x14ac:dyDescent="0.3">
      <c r="J13895" s="1"/>
    </row>
    <row r="13896" spans="10:10" x14ac:dyDescent="0.3">
      <c r="J13896" s="1"/>
    </row>
    <row r="13897" spans="10:10" x14ac:dyDescent="0.3">
      <c r="J13897" s="1"/>
    </row>
    <row r="13898" spans="10:10" x14ac:dyDescent="0.3">
      <c r="J13898" s="1"/>
    </row>
    <row r="13899" spans="10:10" x14ac:dyDescent="0.3">
      <c r="J13899" s="1"/>
    </row>
    <row r="13900" spans="10:10" x14ac:dyDescent="0.3">
      <c r="J13900" s="1"/>
    </row>
    <row r="13918" spans="10:10" x14ac:dyDescent="0.3">
      <c r="J13918" s="1"/>
    </row>
    <row r="13919" spans="10:10" x14ac:dyDescent="0.3">
      <c r="J13919" s="1"/>
    </row>
    <row r="13920" spans="10:10" x14ac:dyDescent="0.3">
      <c r="J13920" s="1"/>
    </row>
    <row r="13931" spans="10:10" x14ac:dyDescent="0.3">
      <c r="J13931" s="1"/>
    </row>
    <row r="13932" spans="10:10" x14ac:dyDescent="0.3">
      <c r="J13932" s="1"/>
    </row>
    <row r="13933" spans="10:10" x14ac:dyDescent="0.3">
      <c r="J13933" s="1"/>
    </row>
    <row r="13934" spans="10:10" x14ac:dyDescent="0.3">
      <c r="J13934" s="1"/>
    </row>
    <row r="13941" spans="10:10" x14ac:dyDescent="0.3">
      <c r="J13941" s="1"/>
    </row>
    <row r="13948" spans="10:10" x14ac:dyDescent="0.3">
      <c r="J13948" s="1"/>
    </row>
    <row r="13950" spans="10:10" x14ac:dyDescent="0.3">
      <c r="J13950" s="1"/>
    </row>
    <row r="13951" spans="10:10" x14ac:dyDescent="0.3">
      <c r="J13951" s="1"/>
    </row>
    <row r="13954" spans="10:10" x14ac:dyDescent="0.3">
      <c r="J13954" s="1"/>
    </row>
    <row r="13955" spans="10:10" x14ac:dyDescent="0.3">
      <c r="J13955" s="1"/>
    </row>
    <row r="13956" spans="10:10" x14ac:dyDescent="0.3">
      <c r="J13956" s="1"/>
    </row>
    <row r="13964" spans="10:10" x14ac:dyDescent="0.3">
      <c r="J13964" s="1"/>
    </row>
    <row r="13965" spans="10:10" x14ac:dyDescent="0.3">
      <c r="J13965" s="1"/>
    </row>
    <row r="13966" spans="10:10" x14ac:dyDescent="0.3">
      <c r="J13966" s="1"/>
    </row>
    <row r="13967" spans="10:10" x14ac:dyDescent="0.3">
      <c r="J13967" s="1"/>
    </row>
    <row r="13968" spans="10:10" x14ac:dyDescent="0.3">
      <c r="J13968" s="1"/>
    </row>
    <row r="13969" spans="10:10" x14ac:dyDescent="0.3">
      <c r="J13969" s="1"/>
    </row>
    <row r="13970" spans="10:10" x14ac:dyDescent="0.3">
      <c r="J13970" s="1"/>
    </row>
    <row r="13971" spans="10:10" x14ac:dyDescent="0.3">
      <c r="J13971" s="1"/>
    </row>
    <row r="13982" spans="10:10" x14ac:dyDescent="0.3">
      <c r="J13982" s="1"/>
    </row>
    <row r="13983" spans="10:10" x14ac:dyDescent="0.3">
      <c r="J13983" s="1"/>
    </row>
    <row r="13984" spans="10:10" x14ac:dyDescent="0.3">
      <c r="J13984" s="1"/>
    </row>
    <row r="13985" spans="10:10" x14ac:dyDescent="0.3">
      <c r="J13985" s="1"/>
    </row>
    <row r="13989" spans="10:10" x14ac:dyDescent="0.3">
      <c r="J13989" s="1"/>
    </row>
    <row r="13990" spans="10:10" x14ac:dyDescent="0.3">
      <c r="J13990" s="1"/>
    </row>
    <row r="13991" spans="10:10" x14ac:dyDescent="0.3">
      <c r="J13991" s="1"/>
    </row>
    <row r="13992" spans="10:10" x14ac:dyDescent="0.3">
      <c r="J13992" s="1"/>
    </row>
    <row r="13993" spans="10:10" x14ac:dyDescent="0.3">
      <c r="J13993" s="1"/>
    </row>
    <row r="13994" spans="10:10" x14ac:dyDescent="0.3">
      <c r="J13994" s="1"/>
    </row>
    <row r="13995" spans="10:10" x14ac:dyDescent="0.3">
      <c r="J13995" s="1"/>
    </row>
    <row r="13996" spans="10:10" x14ac:dyDescent="0.3">
      <c r="J13996" s="1"/>
    </row>
    <row r="14013" spans="10:10" x14ac:dyDescent="0.3">
      <c r="J14013" s="1"/>
    </row>
    <row r="14014" spans="10:10" x14ac:dyDescent="0.3">
      <c r="J14014" s="1"/>
    </row>
    <row r="14015" spans="10:10" x14ac:dyDescent="0.3">
      <c r="J14015" s="1"/>
    </row>
    <row r="14016" spans="10:10" x14ac:dyDescent="0.3">
      <c r="J14016" s="1"/>
    </row>
    <row r="14017" spans="10:10" x14ac:dyDescent="0.3">
      <c r="J14017" s="1"/>
    </row>
    <row r="14018" spans="10:10" x14ac:dyDescent="0.3">
      <c r="J14018" s="1"/>
    </row>
    <row r="14033" spans="10:10" x14ac:dyDescent="0.3">
      <c r="J14033" s="1"/>
    </row>
    <row r="14034" spans="10:10" x14ac:dyDescent="0.3">
      <c r="J14034" s="1"/>
    </row>
    <row r="14035" spans="10:10" x14ac:dyDescent="0.3">
      <c r="J14035" s="1"/>
    </row>
    <row r="14036" spans="10:10" x14ac:dyDescent="0.3">
      <c r="J14036" s="1"/>
    </row>
    <row r="14037" spans="10:10" x14ac:dyDescent="0.3">
      <c r="J14037" s="1"/>
    </row>
    <row r="14038" spans="10:10" x14ac:dyDescent="0.3">
      <c r="J14038" s="1"/>
    </row>
    <row r="14039" spans="10:10" x14ac:dyDescent="0.3">
      <c r="J14039" s="1"/>
    </row>
    <row r="14048" spans="10:10" x14ac:dyDescent="0.3">
      <c r="J14048" s="1"/>
    </row>
    <row r="14051" spans="10:10" x14ac:dyDescent="0.3">
      <c r="J14051" s="1"/>
    </row>
    <row r="14056" spans="10:10" x14ac:dyDescent="0.3">
      <c r="J14056" s="1"/>
    </row>
    <row r="14057" spans="10:10" x14ac:dyDescent="0.3">
      <c r="J14057" s="1"/>
    </row>
    <row r="14058" spans="10:10" x14ac:dyDescent="0.3">
      <c r="J14058" s="1"/>
    </row>
    <row r="14059" spans="10:10" x14ac:dyDescent="0.3">
      <c r="J14059" s="1"/>
    </row>
    <row r="14060" spans="10:10" x14ac:dyDescent="0.3">
      <c r="J14060" s="1"/>
    </row>
    <row r="14068" spans="10:10" x14ac:dyDescent="0.3">
      <c r="J14068" s="1"/>
    </row>
    <row r="14069" spans="10:10" x14ac:dyDescent="0.3">
      <c r="J14069" s="1"/>
    </row>
    <row r="14070" spans="10:10" x14ac:dyDescent="0.3">
      <c r="J14070" s="1"/>
    </row>
    <row r="14075" spans="10:10" x14ac:dyDescent="0.3">
      <c r="J14075" s="1"/>
    </row>
    <row r="14076" spans="10:10" x14ac:dyDescent="0.3">
      <c r="J14076" s="1"/>
    </row>
    <row r="14077" spans="10:10" x14ac:dyDescent="0.3">
      <c r="J14077" s="1"/>
    </row>
    <row r="14078" spans="10:10" x14ac:dyDescent="0.3">
      <c r="J14078" s="1"/>
    </row>
    <row r="14079" spans="10:10" x14ac:dyDescent="0.3">
      <c r="J14079" s="1"/>
    </row>
    <row r="14080" spans="10:10" x14ac:dyDescent="0.3">
      <c r="J14080" s="1"/>
    </row>
    <row r="14081" spans="10:10" x14ac:dyDescent="0.3">
      <c r="J14081" s="1"/>
    </row>
    <row r="14082" spans="10:10" x14ac:dyDescent="0.3">
      <c r="J14082" s="1"/>
    </row>
    <row r="14083" spans="10:10" x14ac:dyDescent="0.3">
      <c r="J14083" s="1"/>
    </row>
    <row r="14084" spans="10:10" x14ac:dyDescent="0.3">
      <c r="J14084" s="1"/>
    </row>
    <row r="14095" spans="10:10" x14ac:dyDescent="0.3">
      <c r="J14095" s="1"/>
    </row>
    <row r="14096" spans="10:10" x14ac:dyDescent="0.3">
      <c r="J14096" s="1"/>
    </row>
    <row r="14097" spans="10:10" x14ac:dyDescent="0.3">
      <c r="J14097" s="1"/>
    </row>
    <row r="14098" spans="10:10" x14ac:dyDescent="0.3">
      <c r="J14098" s="1"/>
    </row>
    <row r="14099" spans="10:10" x14ac:dyDescent="0.3">
      <c r="J14099" s="1"/>
    </row>
    <row r="14100" spans="10:10" x14ac:dyDescent="0.3">
      <c r="J14100" s="1"/>
    </row>
    <row r="14101" spans="10:10" x14ac:dyDescent="0.3">
      <c r="J14101" s="1"/>
    </row>
    <row r="14102" spans="10:10" x14ac:dyDescent="0.3">
      <c r="J14102" s="1"/>
    </row>
    <row r="14103" spans="10:10" x14ac:dyDescent="0.3">
      <c r="J14103" s="1"/>
    </row>
    <row r="14104" spans="10:10" x14ac:dyDescent="0.3">
      <c r="J14104" s="1"/>
    </row>
    <row r="14105" spans="10:10" x14ac:dyDescent="0.3">
      <c r="J14105" s="1"/>
    </row>
    <row r="14122" spans="10:10" x14ac:dyDescent="0.3">
      <c r="J14122" s="1"/>
    </row>
    <row r="14128" spans="10:10" x14ac:dyDescent="0.3">
      <c r="J14128" s="1"/>
    </row>
    <row r="14129" spans="10:10" x14ac:dyDescent="0.3">
      <c r="J14129" s="1"/>
    </row>
    <row r="14130" spans="10:10" x14ac:dyDescent="0.3">
      <c r="J14130" s="1"/>
    </row>
    <row r="14131" spans="10:10" x14ac:dyDescent="0.3">
      <c r="J14131" s="1"/>
    </row>
    <row r="14132" spans="10:10" x14ac:dyDescent="0.3">
      <c r="J14132" s="1"/>
    </row>
    <row r="14143" spans="10:10" x14ac:dyDescent="0.3">
      <c r="J14143" s="1"/>
    </row>
    <row r="14144" spans="10:10" x14ac:dyDescent="0.3">
      <c r="J14144" s="1"/>
    </row>
    <row r="14145" spans="10:10" x14ac:dyDescent="0.3">
      <c r="J14145" s="1"/>
    </row>
    <row r="14146" spans="10:10" x14ac:dyDescent="0.3">
      <c r="J14146" s="1"/>
    </row>
    <row r="14147" spans="10:10" x14ac:dyDescent="0.3">
      <c r="J14147" s="1"/>
    </row>
    <row r="14163" spans="10:10" x14ac:dyDescent="0.3">
      <c r="J14163" s="1"/>
    </row>
    <row r="14164" spans="10:10" x14ac:dyDescent="0.3">
      <c r="J14164" s="1"/>
    </row>
    <row r="14165" spans="10:10" x14ac:dyDescent="0.3">
      <c r="J14165" s="1"/>
    </row>
    <row r="14167" spans="10:10" x14ac:dyDescent="0.3">
      <c r="J14167" s="1"/>
    </row>
    <row r="14168" spans="10:10" x14ac:dyDescent="0.3">
      <c r="J14168" s="1"/>
    </row>
    <row r="14169" spans="10:10" x14ac:dyDescent="0.3">
      <c r="J14169" s="1"/>
    </row>
    <row r="14178" spans="10:10" x14ac:dyDescent="0.3">
      <c r="J14178" s="1"/>
    </row>
    <row r="14179" spans="10:10" x14ac:dyDescent="0.3">
      <c r="J14179" s="1"/>
    </row>
    <row r="14182" spans="10:10" x14ac:dyDescent="0.3">
      <c r="J14182" s="1"/>
    </row>
    <row r="14186" spans="10:10" x14ac:dyDescent="0.3">
      <c r="J14186" s="1"/>
    </row>
    <row r="14197" spans="10:10" x14ac:dyDescent="0.3">
      <c r="J14197" s="1"/>
    </row>
    <row r="14202" spans="10:10" x14ac:dyDescent="0.3">
      <c r="J14202" s="1"/>
    </row>
    <row r="14203" spans="10:10" x14ac:dyDescent="0.3">
      <c r="J14203" s="1"/>
    </row>
    <row r="14214" spans="10:10" x14ac:dyDescent="0.3">
      <c r="J14214" s="1"/>
    </row>
    <row r="14215" spans="10:10" x14ac:dyDescent="0.3">
      <c r="J14215" s="1"/>
    </row>
    <row r="14218" spans="10:10" x14ac:dyDescent="0.3">
      <c r="J14218" s="1"/>
    </row>
    <row r="14219" spans="10:10" x14ac:dyDescent="0.3">
      <c r="J14219" s="1"/>
    </row>
    <row r="14220" spans="10:10" x14ac:dyDescent="0.3">
      <c r="J14220" s="1"/>
    </row>
    <row r="14221" spans="10:10" x14ac:dyDescent="0.3">
      <c r="J14221" s="1"/>
    </row>
    <row r="14222" spans="10:10" x14ac:dyDescent="0.3">
      <c r="J14222" s="1"/>
    </row>
    <row r="14227" spans="10:10" x14ac:dyDescent="0.3">
      <c r="J14227" s="1"/>
    </row>
    <row r="14228" spans="10:10" x14ac:dyDescent="0.3">
      <c r="J14228" s="1"/>
    </row>
    <row r="14229" spans="10:10" x14ac:dyDescent="0.3">
      <c r="J14229" s="1"/>
    </row>
    <row r="14230" spans="10:10" x14ac:dyDescent="0.3">
      <c r="J14230" s="1"/>
    </row>
    <row r="14239" spans="10:10" x14ac:dyDescent="0.3">
      <c r="J14239" s="1"/>
    </row>
    <row r="14240" spans="10:10" x14ac:dyDescent="0.3">
      <c r="J14240" s="1"/>
    </row>
    <row r="14241" spans="10:10" x14ac:dyDescent="0.3">
      <c r="J14241" s="1"/>
    </row>
    <row r="14246" spans="10:10" x14ac:dyDescent="0.3">
      <c r="J14246" s="1"/>
    </row>
    <row r="14247" spans="10:10" x14ac:dyDescent="0.3">
      <c r="J14247" s="1"/>
    </row>
    <row r="14252" spans="10:10" x14ac:dyDescent="0.3">
      <c r="J14252" s="1"/>
    </row>
    <row r="14253" spans="10:10" x14ac:dyDescent="0.3">
      <c r="J14253" s="1"/>
    </row>
    <row r="14259" spans="10:10" x14ac:dyDescent="0.3">
      <c r="J14259" s="1"/>
    </row>
    <row r="14260" spans="10:10" x14ac:dyDescent="0.3">
      <c r="J14260" s="1"/>
    </row>
    <row r="14261" spans="10:10" x14ac:dyDescent="0.3">
      <c r="J14261" s="1"/>
    </row>
    <row r="14262" spans="10:10" x14ac:dyDescent="0.3">
      <c r="J14262" s="1"/>
    </row>
    <row r="14272" spans="10:10" x14ac:dyDescent="0.3">
      <c r="J14272" s="1"/>
    </row>
    <row r="14273" spans="10:10" x14ac:dyDescent="0.3">
      <c r="J14273" s="1"/>
    </row>
    <row r="14274" spans="10:10" x14ac:dyDescent="0.3">
      <c r="J14274" s="1"/>
    </row>
    <row r="14275" spans="10:10" x14ac:dyDescent="0.3">
      <c r="J14275" s="1"/>
    </row>
    <row r="14280" spans="10:10" x14ac:dyDescent="0.3">
      <c r="J14280" s="1"/>
    </row>
    <row r="14281" spans="10:10" x14ac:dyDescent="0.3">
      <c r="J14281" s="1"/>
    </row>
    <row r="14282" spans="10:10" x14ac:dyDescent="0.3">
      <c r="J14282" s="1"/>
    </row>
    <row r="14283" spans="10:10" x14ac:dyDescent="0.3">
      <c r="J14283" s="1"/>
    </row>
    <row r="14284" spans="10:10" x14ac:dyDescent="0.3">
      <c r="J14284" s="1"/>
    </row>
    <row r="14285" spans="10:10" x14ac:dyDescent="0.3">
      <c r="J14285" s="1"/>
    </row>
    <row r="14286" spans="10:10" x14ac:dyDescent="0.3">
      <c r="J14286" s="1"/>
    </row>
    <row r="14292" spans="10:10" x14ac:dyDescent="0.3">
      <c r="J14292" s="1"/>
    </row>
    <row r="14295" spans="10:10" x14ac:dyDescent="0.3">
      <c r="J14295" s="1"/>
    </row>
    <row r="14296" spans="10:10" x14ac:dyDescent="0.3">
      <c r="J14296" s="1"/>
    </row>
    <row r="14299" spans="10:10" x14ac:dyDescent="0.3">
      <c r="J14299" s="1"/>
    </row>
    <row r="14300" spans="10:10" x14ac:dyDescent="0.3">
      <c r="J14300" s="1"/>
    </row>
    <row r="14321" spans="10:10" x14ac:dyDescent="0.3">
      <c r="J14321" s="1"/>
    </row>
    <row r="14322" spans="10:10" x14ac:dyDescent="0.3">
      <c r="J14322" s="1"/>
    </row>
    <row r="14326" spans="10:10" x14ac:dyDescent="0.3">
      <c r="J14326" s="1"/>
    </row>
    <row r="14327" spans="10:10" x14ac:dyDescent="0.3">
      <c r="J14327" s="1"/>
    </row>
    <row r="14328" spans="10:10" x14ac:dyDescent="0.3">
      <c r="J14328" s="1"/>
    </row>
    <row r="14336" spans="10:10" x14ac:dyDescent="0.3">
      <c r="J14336" s="1"/>
    </row>
    <row r="14337" spans="10:10" x14ac:dyDescent="0.3">
      <c r="J14337" s="1"/>
    </row>
    <row r="14338" spans="10:10" x14ac:dyDescent="0.3">
      <c r="J14338" s="1"/>
    </row>
    <row r="14346" spans="10:10" x14ac:dyDescent="0.3">
      <c r="J14346" s="1"/>
    </row>
    <row r="14347" spans="10:10" x14ac:dyDescent="0.3">
      <c r="J14347" s="1"/>
    </row>
    <row r="14348" spans="10:10" x14ac:dyDescent="0.3">
      <c r="J14348" s="1"/>
    </row>
    <row r="14349" spans="10:10" x14ac:dyDescent="0.3">
      <c r="J14349" s="1"/>
    </row>
    <row r="14350" spans="10:10" x14ac:dyDescent="0.3">
      <c r="J14350" s="1"/>
    </row>
    <row r="14362" spans="10:10" x14ac:dyDescent="0.3">
      <c r="J14362" s="1"/>
    </row>
    <row r="14363" spans="10:10" x14ac:dyDescent="0.3">
      <c r="J14363" s="1"/>
    </row>
    <row r="14364" spans="10:10" x14ac:dyDescent="0.3">
      <c r="J14364" s="1"/>
    </row>
    <row r="14365" spans="10:10" x14ac:dyDescent="0.3">
      <c r="J14365" s="1"/>
    </row>
    <row r="14374" spans="10:10" x14ac:dyDescent="0.3">
      <c r="J14374" s="1"/>
    </row>
    <row r="14379" spans="10:10" x14ac:dyDescent="0.3">
      <c r="J14379" s="1"/>
    </row>
    <row r="14381" spans="10:10" x14ac:dyDescent="0.3">
      <c r="J14381" s="1"/>
    </row>
    <row r="14385" spans="10:10" x14ac:dyDescent="0.3">
      <c r="J14385" s="1"/>
    </row>
    <row r="14386" spans="10:10" x14ac:dyDescent="0.3">
      <c r="J14386" s="1"/>
    </row>
    <row r="14387" spans="10:10" x14ac:dyDescent="0.3">
      <c r="J14387" s="1"/>
    </row>
    <row r="14398" spans="10:10" x14ac:dyDescent="0.3">
      <c r="J14398" s="1"/>
    </row>
    <row r="14403" spans="10:10" x14ac:dyDescent="0.3">
      <c r="J14403" s="1"/>
    </row>
    <row r="14404" spans="10:10" x14ac:dyDescent="0.3">
      <c r="J14404" s="1"/>
    </row>
    <row r="14405" spans="10:10" x14ac:dyDescent="0.3">
      <c r="J14405" s="1"/>
    </row>
    <row r="14406" spans="10:10" x14ac:dyDescent="0.3">
      <c r="J14406" s="1"/>
    </row>
    <row r="14407" spans="10:10" x14ac:dyDescent="0.3">
      <c r="J14407" s="1"/>
    </row>
    <row r="14417" spans="10:10" x14ac:dyDescent="0.3">
      <c r="J14417" s="1"/>
    </row>
    <row r="14421" spans="10:10" x14ac:dyDescent="0.3">
      <c r="J14421" s="1"/>
    </row>
    <row r="14422" spans="10:10" x14ac:dyDescent="0.3">
      <c r="J14422" s="1"/>
    </row>
    <row r="14423" spans="10:10" x14ac:dyDescent="0.3">
      <c r="J14423" s="1"/>
    </row>
    <row r="14426" spans="10:10" x14ac:dyDescent="0.3">
      <c r="J14426" s="1"/>
    </row>
    <row r="14428" spans="10:10" x14ac:dyDescent="0.3">
      <c r="J14428" s="1"/>
    </row>
    <row r="14429" spans="10:10" x14ac:dyDescent="0.3">
      <c r="J14429" s="1"/>
    </row>
    <row r="14430" spans="10:10" x14ac:dyDescent="0.3">
      <c r="J14430" s="1"/>
    </row>
    <row r="14431" spans="10:10" x14ac:dyDescent="0.3">
      <c r="J14431" s="1"/>
    </row>
    <row r="14437" spans="10:10" x14ac:dyDescent="0.3">
      <c r="J14437" s="1"/>
    </row>
    <row r="14444" spans="10:10" x14ac:dyDescent="0.3">
      <c r="J14444" s="1"/>
    </row>
    <row r="14445" spans="10:10" x14ac:dyDescent="0.3">
      <c r="J14445" s="1"/>
    </row>
    <row r="14450" spans="10:10" x14ac:dyDescent="0.3">
      <c r="J14450" s="1"/>
    </row>
    <row r="14451" spans="10:10" x14ac:dyDescent="0.3">
      <c r="J14451" s="1"/>
    </row>
    <row r="14458" spans="10:10" x14ac:dyDescent="0.3">
      <c r="J14458" s="1"/>
    </row>
    <row r="14461" spans="10:10" x14ac:dyDescent="0.3">
      <c r="J14461" s="1"/>
    </row>
    <row r="14462" spans="10:10" x14ac:dyDescent="0.3">
      <c r="J14462" s="1"/>
    </row>
    <row r="14463" spans="10:10" x14ac:dyDescent="0.3">
      <c r="J14463" s="1"/>
    </row>
    <row r="14464" spans="10:10" x14ac:dyDescent="0.3">
      <c r="J14464" s="1"/>
    </row>
    <row r="14465" spans="10:10" x14ac:dyDescent="0.3">
      <c r="J14465" s="1"/>
    </row>
    <row r="14476" spans="10:10" x14ac:dyDescent="0.3">
      <c r="J14476" s="1"/>
    </row>
    <row r="14477" spans="10:10" x14ac:dyDescent="0.3">
      <c r="J14477" s="1"/>
    </row>
    <row r="14478" spans="10:10" x14ac:dyDescent="0.3">
      <c r="J14478" s="1"/>
    </row>
    <row r="14479" spans="10:10" x14ac:dyDescent="0.3">
      <c r="J14479" s="1"/>
    </row>
    <row r="14480" spans="10:10" x14ac:dyDescent="0.3">
      <c r="J14480" s="1"/>
    </row>
    <row r="14492" spans="10:10" x14ac:dyDescent="0.3">
      <c r="J14492" s="1"/>
    </row>
    <row r="14501" spans="10:10" x14ac:dyDescent="0.3">
      <c r="J14501" s="1"/>
    </row>
    <row r="14502" spans="10:10" x14ac:dyDescent="0.3">
      <c r="J14502" s="1"/>
    </row>
    <row r="14508" spans="10:10" x14ac:dyDescent="0.3">
      <c r="J14508" s="1"/>
    </row>
    <row r="14509" spans="10:10" x14ac:dyDescent="0.3">
      <c r="J14509" s="1"/>
    </row>
    <row r="14510" spans="10:10" x14ac:dyDescent="0.3">
      <c r="J14510" s="1"/>
    </row>
    <row r="14511" spans="10:10" x14ac:dyDescent="0.3">
      <c r="J14511" s="1"/>
    </row>
    <row r="14518" spans="10:10" x14ac:dyDescent="0.3">
      <c r="J14518" s="1"/>
    </row>
    <row r="14523" spans="10:10" x14ac:dyDescent="0.3">
      <c r="J14523" s="1"/>
    </row>
    <row r="14524" spans="10:10" x14ac:dyDescent="0.3">
      <c r="J14524" s="1"/>
    </row>
    <row r="14525" spans="10:10" x14ac:dyDescent="0.3">
      <c r="J14525" s="1"/>
    </row>
    <row r="14526" spans="10:10" x14ac:dyDescent="0.3">
      <c r="J14526" s="1"/>
    </row>
    <row r="14527" spans="10:10" x14ac:dyDescent="0.3">
      <c r="J14527" s="1"/>
    </row>
    <row r="14535" spans="10:10" x14ac:dyDescent="0.3">
      <c r="J14535" s="1"/>
    </row>
    <row r="14536" spans="10:10" x14ac:dyDescent="0.3">
      <c r="J14536" s="1"/>
    </row>
    <row r="14537" spans="10:10" x14ac:dyDescent="0.3">
      <c r="J14537" s="1"/>
    </row>
    <row r="14538" spans="10:10" x14ac:dyDescent="0.3">
      <c r="J14538" s="1"/>
    </row>
    <row r="14539" spans="10:10" x14ac:dyDescent="0.3">
      <c r="J14539" s="1"/>
    </row>
    <row r="14540" spans="10:10" x14ac:dyDescent="0.3">
      <c r="J14540" s="1"/>
    </row>
    <row r="14541" spans="10:10" x14ac:dyDescent="0.3">
      <c r="J14541" s="1"/>
    </row>
    <row r="14542" spans="10:10" x14ac:dyDescent="0.3">
      <c r="J14542" s="1"/>
    </row>
    <row r="14543" spans="10:10" x14ac:dyDescent="0.3">
      <c r="J14543" s="1"/>
    </row>
    <row r="14560" spans="10:10" x14ac:dyDescent="0.3">
      <c r="J14560" s="1"/>
    </row>
    <row r="14561" spans="10:10" x14ac:dyDescent="0.3">
      <c r="J14561" s="1"/>
    </row>
    <row r="14563" spans="10:10" x14ac:dyDescent="0.3">
      <c r="J14563" s="1"/>
    </row>
    <row r="14569" spans="10:10" x14ac:dyDescent="0.3">
      <c r="J14569" s="1"/>
    </row>
    <row r="14576" spans="10:10" x14ac:dyDescent="0.3">
      <c r="J14576" s="1"/>
    </row>
    <row r="14578" spans="10:10" x14ac:dyDescent="0.3">
      <c r="J14578" s="1"/>
    </row>
    <row r="14579" spans="10:10" x14ac:dyDescent="0.3">
      <c r="J14579" s="1"/>
    </row>
    <row r="14583" spans="10:10" x14ac:dyDescent="0.3">
      <c r="J14583" s="1"/>
    </row>
    <row r="14584" spans="10:10" x14ac:dyDescent="0.3">
      <c r="J14584" s="1"/>
    </row>
    <row r="14587" spans="10:10" x14ac:dyDescent="0.3">
      <c r="J14587" s="1"/>
    </row>
    <row r="14588" spans="10:10" x14ac:dyDescent="0.3">
      <c r="J14588" s="1"/>
    </row>
    <row r="14589" spans="10:10" x14ac:dyDescent="0.3">
      <c r="J14589" s="1"/>
    </row>
    <row r="14590" spans="10:10" x14ac:dyDescent="0.3">
      <c r="J14590" s="1"/>
    </row>
    <row r="14591" spans="10:10" x14ac:dyDescent="0.3">
      <c r="J14591" s="1"/>
    </row>
    <row r="14592" spans="10:10" x14ac:dyDescent="0.3">
      <c r="J14592" s="1"/>
    </row>
    <row r="14606" spans="10:10" x14ac:dyDescent="0.3">
      <c r="J14606" s="1"/>
    </row>
    <row r="14607" spans="10:10" x14ac:dyDescent="0.3">
      <c r="J14607" s="1"/>
    </row>
    <row r="14608" spans="10:10" x14ac:dyDescent="0.3">
      <c r="J14608" s="1"/>
    </row>
    <row r="14614" spans="10:10" x14ac:dyDescent="0.3">
      <c r="J14614" s="1"/>
    </row>
    <row r="14615" spans="10:10" x14ac:dyDescent="0.3">
      <c r="J14615" s="1"/>
    </row>
    <row r="14616" spans="10:10" x14ac:dyDescent="0.3">
      <c r="J14616" s="1"/>
    </row>
    <row r="14622" spans="10:10" x14ac:dyDescent="0.3">
      <c r="J14622" s="1"/>
    </row>
    <row r="14623" spans="10:10" x14ac:dyDescent="0.3">
      <c r="J14623" s="1"/>
    </row>
    <row r="14624" spans="10:10" x14ac:dyDescent="0.3">
      <c r="J14624" s="1"/>
    </row>
    <row r="14630" spans="10:10" x14ac:dyDescent="0.3">
      <c r="J14630" s="1"/>
    </row>
    <row r="14631" spans="10:10" x14ac:dyDescent="0.3">
      <c r="J14631" s="1"/>
    </row>
    <row r="14634" spans="10:10" x14ac:dyDescent="0.3">
      <c r="J14634" s="1"/>
    </row>
    <row r="14635" spans="10:10" x14ac:dyDescent="0.3">
      <c r="J14635" s="1"/>
    </row>
    <row r="14636" spans="10:10" x14ac:dyDescent="0.3">
      <c r="J14636" s="1"/>
    </row>
    <row r="14637" spans="10:10" x14ac:dyDescent="0.3">
      <c r="J14637" s="1"/>
    </row>
    <row r="14657" spans="10:10" x14ac:dyDescent="0.3">
      <c r="J14657" s="1"/>
    </row>
    <row r="14658" spans="10:10" x14ac:dyDescent="0.3">
      <c r="J14658" s="1"/>
    </row>
    <row r="14659" spans="10:10" x14ac:dyDescent="0.3">
      <c r="J14659" s="1"/>
    </row>
    <row r="14663" spans="10:10" x14ac:dyDescent="0.3">
      <c r="J14663" s="1"/>
    </row>
    <row r="14664" spans="10:10" x14ac:dyDescent="0.3">
      <c r="J14664" s="1"/>
    </row>
    <row r="14665" spans="10:10" x14ac:dyDescent="0.3">
      <c r="J14665" s="1"/>
    </row>
    <row r="14668" spans="10:10" x14ac:dyDescent="0.3">
      <c r="J14668" s="1"/>
    </row>
    <row r="14669" spans="10:10" x14ac:dyDescent="0.3">
      <c r="J14669" s="1"/>
    </row>
    <row r="14670" spans="10:10" x14ac:dyDescent="0.3">
      <c r="J14670" s="1"/>
    </row>
    <row r="14679" spans="10:10" x14ac:dyDescent="0.3">
      <c r="J14679" s="1"/>
    </row>
    <row r="14682" spans="10:10" x14ac:dyDescent="0.3">
      <c r="J14682" s="1"/>
    </row>
    <row r="14683" spans="10:10" x14ac:dyDescent="0.3">
      <c r="J14683" s="1"/>
    </row>
    <row r="14684" spans="10:10" x14ac:dyDescent="0.3">
      <c r="J14684" s="1"/>
    </row>
    <row r="14685" spans="10:10" x14ac:dyDescent="0.3">
      <c r="J14685" s="1"/>
    </row>
    <row r="14690" spans="10:10" x14ac:dyDescent="0.3">
      <c r="J14690" s="1"/>
    </row>
    <row r="14691" spans="10:10" x14ac:dyDescent="0.3">
      <c r="J14691" s="1"/>
    </row>
    <row r="14692" spans="10:10" x14ac:dyDescent="0.3">
      <c r="J14692" s="1"/>
    </row>
    <row r="14698" spans="10:10" x14ac:dyDescent="0.3">
      <c r="J14698" s="1"/>
    </row>
    <row r="14699" spans="10:10" x14ac:dyDescent="0.3">
      <c r="J14699" s="1"/>
    </row>
    <row r="14701" spans="10:10" x14ac:dyDescent="0.3">
      <c r="J14701" s="1"/>
    </row>
    <row r="14702" spans="10:10" x14ac:dyDescent="0.3">
      <c r="J14702" s="1"/>
    </row>
    <row r="14703" spans="10:10" x14ac:dyDescent="0.3">
      <c r="J14703" s="1"/>
    </row>
    <row r="14704" spans="10:10" x14ac:dyDescent="0.3">
      <c r="J14704" s="1"/>
    </row>
    <row r="14705" spans="10:10" x14ac:dyDescent="0.3">
      <c r="J14705" s="1"/>
    </row>
    <row r="14720" spans="10:10" x14ac:dyDescent="0.3">
      <c r="J14720" s="1"/>
    </row>
    <row r="14721" spans="10:10" x14ac:dyDescent="0.3">
      <c r="J14721" s="1"/>
    </row>
    <row r="14722" spans="10:10" x14ac:dyDescent="0.3">
      <c r="J14722" s="1"/>
    </row>
    <row r="14723" spans="10:10" x14ac:dyDescent="0.3">
      <c r="J14723" s="1"/>
    </row>
    <row r="14724" spans="10:10" x14ac:dyDescent="0.3">
      <c r="J14724" s="1"/>
    </row>
    <row r="14730" spans="10:10" x14ac:dyDescent="0.3">
      <c r="J14730" s="1"/>
    </row>
    <row r="14731" spans="10:10" x14ac:dyDescent="0.3">
      <c r="J14731" s="1"/>
    </row>
    <row r="14732" spans="10:10" x14ac:dyDescent="0.3">
      <c r="J14732" s="1"/>
    </row>
    <row r="14747" spans="10:10" x14ac:dyDescent="0.3">
      <c r="J14747" s="1"/>
    </row>
    <row r="14748" spans="10:10" x14ac:dyDescent="0.3">
      <c r="J14748" s="1"/>
    </row>
    <row r="14749" spans="10:10" x14ac:dyDescent="0.3">
      <c r="J14749" s="1"/>
    </row>
    <row r="14750" spans="10:10" x14ac:dyDescent="0.3">
      <c r="J14750" s="1"/>
    </row>
    <row r="14761" spans="10:10" x14ac:dyDescent="0.3">
      <c r="J14761" s="1"/>
    </row>
    <row r="14762" spans="10:10" x14ac:dyDescent="0.3">
      <c r="J14762" s="1"/>
    </row>
    <row r="14763" spans="10:10" x14ac:dyDescent="0.3">
      <c r="J14763" s="1"/>
    </row>
    <row r="14772" spans="10:10" x14ac:dyDescent="0.3">
      <c r="J14772" s="1"/>
    </row>
    <row r="14773" spans="10:10" x14ac:dyDescent="0.3">
      <c r="J14773" s="1"/>
    </row>
    <row r="14780" spans="10:10" x14ac:dyDescent="0.3">
      <c r="J14780" s="1"/>
    </row>
    <row r="14781" spans="10:10" x14ac:dyDescent="0.3">
      <c r="J14781" s="1"/>
    </row>
    <row r="14782" spans="10:10" x14ac:dyDescent="0.3">
      <c r="J14782" s="1"/>
    </row>
    <row r="14783" spans="10:10" x14ac:dyDescent="0.3">
      <c r="J14783" s="1"/>
    </row>
    <row r="14784" spans="10:10" x14ac:dyDescent="0.3">
      <c r="J14784" s="1"/>
    </row>
    <row r="14795" spans="10:10" x14ac:dyDescent="0.3">
      <c r="J14795" s="1"/>
    </row>
    <row r="14796" spans="10:10" x14ac:dyDescent="0.3">
      <c r="J14796" s="1"/>
    </row>
    <row r="14799" spans="10:10" x14ac:dyDescent="0.3">
      <c r="J14799" s="1"/>
    </row>
    <row r="14800" spans="10:10" x14ac:dyDescent="0.3">
      <c r="J14800" s="1"/>
    </row>
    <row r="14801" spans="10:10" x14ac:dyDescent="0.3">
      <c r="J14801" s="1"/>
    </row>
    <row r="14802" spans="10:10" x14ac:dyDescent="0.3">
      <c r="J14802" s="1"/>
    </row>
    <row r="14803" spans="10:10" x14ac:dyDescent="0.3">
      <c r="J14803" s="1"/>
    </row>
    <row r="14813" spans="10:10" x14ac:dyDescent="0.3">
      <c r="J14813" s="1"/>
    </row>
    <row r="14814" spans="10:10" x14ac:dyDescent="0.3">
      <c r="J14814" s="1"/>
    </row>
    <row r="14818" spans="10:10" x14ac:dyDescent="0.3">
      <c r="J14818" s="1"/>
    </row>
    <row r="14822" spans="10:10" x14ac:dyDescent="0.3">
      <c r="J14822" s="1"/>
    </row>
    <row r="14823" spans="10:10" x14ac:dyDescent="0.3">
      <c r="J14823" s="1"/>
    </row>
    <row r="14824" spans="10:10" x14ac:dyDescent="0.3">
      <c r="J14824" s="1"/>
    </row>
    <row r="14825" spans="10:10" x14ac:dyDescent="0.3">
      <c r="J14825" s="1"/>
    </row>
    <row r="14829" spans="10:10" x14ac:dyDescent="0.3">
      <c r="J14829" s="1"/>
    </row>
    <row r="14835" spans="10:10" x14ac:dyDescent="0.3">
      <c r="J14835" s="1"/>
    </row>
    <row r="14837" spans="10:10" x14ac:dyDescent="0.3">
      <c r="J14837" s="1"/>
    </row>
    <row r="14838" spans="10:10" x14ac:dyDescent="0.3">
      <c r="J14838" s="1"/>
    </row>
    <row r="14848" spans="10:10" x14ac:dyDescent="0.3">
      <c r="J14848" s="1"/>
    </row>
    <row r="14849" spans="10:10" x14ac:dyDescent="0.3">
      <c r="J14849" s="1"/>
    </row>
    <row r="14850" spans="10:10" x14ac:dyDescent="0.3">
      <c r="J14850" s="1"/>
    </row>
    <row r="14858" spans="10:10" x14ac:dyDescent="0.3">
      <c r="J14858" s="1"/>
    </row>
    <row r="14860" spans="10:10" x14ac:dyDescent="0.3">
      <c r="J14860" s="1"/>
    </row>
    <row r="14861" spans="10:10" x14ac:dyDescent="0.3">
      <c r="J14861" s="1"/>
    </row>
    <row r="14862" spans="10:10" x14ac:dyDescent="0.3">
      <c r="J14862" s="1"/>
    </row>
    <row r="14863" spans="10:10" x14ac:dyDescent="0.3">
      <c r="J14863" s="1"/>
    </row>
    <row r="14864" spans="10:10" x14ac:dyDescent="0.3">
      <c r="J14864" s="1"/>
    </row>
    <row r="14865" spans="10:10" x14ac:dyDescent="0.3">
      <c r="J14865" s="1"/>
    </row>
    <row r="14866" spans="10:10" x14ac:dyDescent="0.3">
      <c r="J14866" s="1"/>
    </row>
    <row r="14867" spans="10:10" x14ac:dyDescent="0.3">
      <c r="J14867" s="1"/>
    </row>
    <row r="14878" spans="10:10" x14ac:dyDescent="0.3">
      <c r="J14878" s="1"/>
    </row>
    <row r="14879" spans="10:10" x14ac:dyDescent="0.3">
      <c r="J14879" s="1"/>
    </row>
    <row r="14883" spans="10:10" x14ac:dyDescent="0.3">
      <c r="J14883" s="1"/>
    </row>
    <row r="14884" spans="10:10" x14ac:dyDescent="0.3">
      <c r="J14884" s="1"/>
    </row>
    <row r="14887" spans="10:10" x14ac:dyDescent="0.3">
      <c r="J14887" s="1"/>
    </row>
    <row r="14888" spans="10:10" x14ac:dyDescent="0.3">
      <c r="J14888" s="1"/>
    </row>
    <row r="14889" spans="10:10" x14ac:dyDescent="0.3">
      <c r="J14889" s="1"/>
    </row>
    <row r="14890" spans="10:10" x14ac:dyDescent="0.3">
      <c r="J14890" s="1"/>
    </row>
    <row r="14900" spans="10:10" x14ac:dyDescent="0.3">
      <c r="J14900" s="1"/>
    </row>
    <row r="14901" spans="10:10" x14ac:dyDescent="0.3">
      <c r="J14901" s="1"/>
    </row>
    <row r="14902" spans="10:10" x14ac:dyDescent="0.3">
      <c r="J14902" s="1"/>
    </row>
    <row r="14903" spans="10:10" x14ac:dyDescent="0.3">
      <c r="J14903" s="1"/>
    </row>
    <row r="14913" spans="10:10" x14ac:dyDescent="0.3">
      <c r="J14913" s="1"/>
    </row>
    <row r="14914" spans="10:10" x14ac:dyDescent="0.3">
      <c r="J14914" s="1"/>
    </row>
    <row r="14915" spans="10:10" x14ac:dyDescent="0.3">
      <c r="J14915" s="1"/>
    </row>
    <row r="14916" spans="10:10" x14ac:dyDescent="0.3">
      <c r="J14916" s="1"/>
    </row>
    <row r="14917" spans="10:10" x14ac:dyDescent="0.3">
      <c r="J14917" s="1"/>
    </row>
    <row r="14927" spans="10:10" x14ac:dyDescent="0.3">
      <c r="J14927" s="1"/>
    </row>
    <row r="14928" spans="10:10" x14ac:dyDescent="0.3">
      <c r="J14928" s="1"/>
    </row>
    <row r="14929" spans="10:10" x14ac:dyDescent="0.3">
      <c r="J14929" s="1"/>
    </row>
    <row r="14930" spans="10:10" x14ac:dyDescent="0.3">
      <c r="J14930" s="1"/>
    </row>
    <row r="14939" spans="10:10" x14ac:dyDescent="0.3">
      <c r="J14939" s="1"/>
    </row>
    <row r="14940" spans="10:10" x14ac:dyDescent="0.3">
      <c r="J14940" s="1"/>
    </row>
    <row r="14941" spans="10:10" x14ac:dyDescent="0.3">
      <c r="J14941" s="1"/>
    </row>
    <row r="14942" spans="10:10" x14ac:dyDescent="0.3">
      <c r="J14942" s="1"/>
    </row>
    <row r="14947" spans="10:10" x14ac:dyDescent="0.3">
      <c r="J14947" s="1"/>
    </row>
    <row r="14948" spans="10:10" x14ac:dyDescent="0.3">
      <c r="J14948" s="1"/>
    </row>
    <row r="14949" spans="10:10" x14ac:dyDescent="0.3">
      <c r="J14949" s="1"/>
    </row>
    <row r="14950" spans="10:10" x14ac:dyDescent="0.3">
      <c r="J14950" s="1"/>
    </row>
    <row r="14965" spans="10:10" x14ac:dyDescent="0.3">
      <c r="J14965" s="1"/>
    </row>
    <row r="14966" spans="10:10" x14ac:dyDescent="0.3">
      <c r="J14966" s="1"/>
    </row>
    <row r="14972" spans="10:10" x14ac:dyDescent="0.3">
      <c r="J14972" s="1"/>
    </row>
    <row r="14974" spans="10:10" x14ac:dyDescent="0.3">
      <c r="J14974" s="1"/>
    </row>
    <row r="14975" spans="10:10" x14ac:dyDescent="0.3">
      <c r="J14975" s="1"/>
    </row>
    <row r="14976" spans="10:10" x14ac:dyDescent="0.3">
      <c r="J14976" s="1"/>
    </row>
    <row r="14977" spans="10:10" x14ac:dyDescent="0.3">
      <c r="J14977" s="1"/>
    </row>
    <row r="14978" spans="10:10" x14ac:dyDescent="0.3">
      <c r="J14978" s="1"/>
    </row>
    <row r="14979" spans="10:10" x14ac:dyDescent="0.3">
      <c r="J14979" s="1"/>
    </row>
    <row r="14980" spans="10:10" x14ac:dyDescent="0.3">
      <c r="J14980" s="1"/>
    </row>
    <row r="14981" spans="10:10" x14ac:dyDescent="0.3">
      <c r="J14981" s="1"/>
    </row>
    <row r="14991" spans="10:10" x14ac:dyDescent="0.3">
      <c r="J14991" s="1"/>
    </row>
    <row r="14992" spans="10:10" x14ac:dyDescent="0.3">
      <c r="J14992" s="1"/>
    </row>
    <row r="14993" spans="10:10" x14ac:dyDescent="0.3">
      <c r="J14993" s="1"/>
    </row>
    <row r="14994" spans="10:10" x14ac:dyDescent="0.3">
      <c r="J14994" s="1"/>
    </row>
    <row r="14995" spans="10:10" x14ac:dyDescent="0.3">
      <c r="J14995" s="1"/>
    </row>
    <row r="15004" spans="10:10" x14ac:dyDescent="0.3">
      <c r="J15004" s="1"/>
    </row>
    <row r="15005" spans="10:10" x14ac:dyDescent="0.3">
      <c r="J15005" s="1"/>
    </row>
    <row r="15006" spans="10:10" x14ac:dyDescent="0.3">
      <c r="J15006" s="1"/>
    </row>
    <row r="15012" spans="10:10" x14ac:dyDescent="0.3">
      <c r="J15012" s="1"/>
    </row>
    <row r="15013" spans="10:10" x14ac:dyDescent="0.3">
      <c r="J15013" s="1"/>
    </row>
    <row r="15014" spans="10:10" x14ac:dyDescent="0.3">
      <c r="J15014" s="1"/>
    </row>
    <row r="15034" spans="10:10" x14ac:dyDescent="0.3">
      <c r="J15034" s="1"/>
    </row>
    <row r="15035" spans="10:10" x14ac:dyDescent="0.3">
      <c r="J15035" s="1"/>
    </row>
    <row r="15036" spans="10:10" x14ac:dyDescent="0.3">
      <c r="J15036" s="1"/>
    </row>
    <row r="15037" spans="10:10" x14ac:dyDescent="0.3">
      <c r="J15037" s="1"/>
    </row>
    <row r="15041" spans="10:10" x14ac:dyDescent="0.3">
      <c r="J15041" s="1"/>
    </row>
    <row r="15042" spans="10:10" x14ac:dyDescent="0.3">
      <c r="J15042" s="1"/>
    </row>
    <row r="15043" spans="10:10" x14ac:dyDescent="0.3">
      <c r="J15043" s="1"/>
    </row>
    <row r="15044" spans="10:10" x14ac:dyDescent="0.3">
      <c r="J15044" s="1"/>
    </row>
    <row r="15045" spans="10:10" x14ac:dyDescent="0.3">
      <c r="J15045" s="1"/>
    </row>
    <row r="15046" spans="10:10" x14ac:dyDescent="0.3">
      <c r="J15046" s="1"/>
    </row>
    <row r="15060" spans="10:10" x14ac:dyDescent="0.3">
      <c r="J15060" s="1"/>
    </row>
    <row r="15064" spans="10:10" x14ac:dyDescent="0.3">
      <c r="J15064" s="1"/>
    </row>
    <row r="15071" spans="10:10" x14ac:dyDescent="0.3">
      <c r="J15071" s="1"/>
    </row>
    <row r="15073" spans="10:10" x14ac:dyDescent="0.3">
      <c r="J15073" s="1"/>
    </row>
    <row r="15074" spans="10:10" x14ac:dyDescent="0.3">
      <c r="J15074" s="1"/>
    </row>
    <row r="15075" spans="10:10" x14ac:dyDescent="0.3">
      <c r="J15075" s="1"/>
    </row>
    <row r="15076" spans="10:10" x14ac:dyDescent="0.3">
      <c r="J15076" s="1"/>
    </row>
    <row r="15077" spans="10:10" x14ac:dyDescent="0.3">
      <c r="J15077" s="1"/>
    </row>
    <row r="15078" spans="10:10" x14ac:dyDescent="0.3">
      <c r="J15078" s="1"/>
    </row>
    <row r="15079" spans="10:10" x14ac:dyDescent="0.3">
      <c r="J15079" s="1"/>
    </row>
    <row r="15080" spans="10:10" x14ac:dyDescent="0.3">
      <c r="J15080" s="1"/>
    </row>
    <row r="15095" spans="10:10" x14ac:dyDescent="0.3">
      <c r="J15095" s="1"/>
    </row>
    <row r="15096" spans="10:10" x14ac:dyDescent="0.3">
      <c r="J15096" s="1"/>
    </row>
    <row r="15098" spans="10:10" x14ac:dyDescent="0.3">
      <c r="J15098" s="1"/>
    </row>
    <row r="15099" spans="10:10" x14ac:dyDescent="0.3">
      <c r="J15099" s="1"/>
    </row>
    <row r="15100" spans="10:10" x14ac:dyDescent="0.3">
      <c r="J15100" s="1"/>
    </row>
    <row r="15101" spans="10:10" x14ac:dyDescent="0.3">
      <c r="J15101" s="1"/>
    </row>
    <row r="15102" spans="10:10" x14ac:dyDescent="0.3">
      <c r="J15102" s="1"/>
    </row>
    <row r="15103" spans="10:10" x14ac:dyDescent="0.3">
      <c r="J15103" s="1"/>
    </row>
    <row r="15104" spans="10:10" x14ac:dyDescent="0.3">
      <c r="J15104" s="1"/>
    </row>
    <row r="15105" spans="10:10" x14ac:dyDescent="0.3">
      <c r="J15105" s="1"/>
    </row>
    <row r="15106" spans="10:10" x14ac:dyDescent="0.3">
      <c r="J15106" s="1"/>
    </row>
    <row r="15124" spans="10:10" x14ac:dyDescent="0.3">
      <c r="J15124" s="1"/>
    </row>
    <row r="15125" spans="10:10" x14ac:dyDescent="0.3">
      <c r="J15125" s="1"/>
    </row>
    <row r="15126" spans="10:10" x14ac:dyDescent="0.3">
      <c r="J15126" s="1"/>
    </row>
    <row r="15133" spans="10:10" x14ac:dyDescent="0.3">
      <c r="J15133" s="1"/>
    </row>
    <row r="15134" spans="10:10" x14ac:dyDescent="0.3">
      <c r="J15134" s="1"/>
    </row>
    <row r="15135" spans="10:10" x14ac:dyDescent="0.3">
      <c r="J15135" s="1"/>
    </row>
    <row r="15136" spans="10:10" x14ac:dyDescent="0.3">
      <c r="J15136" s="1"/>
    </row>
    <row r="15137" spans="10:10" x14ac:dyDescent="0.3">
      <c r="J15137" s="1"/>
    </row>
    <row r="15147" spans="10:10" x14ac:dyDescent="0.3">
      <c r="J15147" s="1"/>
    </row>
    <row r="15148" spans="10:10" x14ac:dyDescent="0.3">
      <c r="J15148" s="1"/>
    </row>
    <row r="15149" spans="10:10" x14ac:dyDescent="0.3">
      <c r="J15149" s="1"/>
    </row>
    <row r="15150" spans="10:10" x14ac:dyDescent="0.3">
      <c r="J15150" s="1"/>
    </row>
    <row r="15151" spans="10:10" x14ac:dyDescent="0.3">
      <c r="J15151" s="1"/>
    </row>
    <row r="15152" spans="10:10" x14ac:dyDescent="0.3">
      <c r="J15152" s="1"/>
    </row>
    <row r="15168" spans="10:10" x14ac:dyDescent="0.3">
      <c r="J15168" s="1"/>
    </row>
    <row r="15172" spans="10:10" x14ac:dyDescent="0.3">
      <c r="J15172" s="1"/>
    </row>
    <row r="15175" spans="10:10" x14ac:dyDescent="0.3">
      <c r="J15175" s="1"/>
    </row>
    <row r="15177" spans="10:10" x14ac:dyDescent="0.3">
      <c r="J15177" s="1"/>
    </row>
    <row r="15178" spans="10:10" x14ac:dyDescent="0.3">
      <c r="J15178" s="1"/>
    </row>
    <row r="15185" spans="10:10" x14ac:dyDescent="0.3">
      <c r="J15185" s="1"/>
    </row>
    <row r="15186" spans="10:10" x14ac:dyDescent="0.3">
      <c r="J15186" s="1"/>
    </row>
    <row r="15188" spans="10:10" x14ac:dyDescent="0.3">
      <c r="J15188" s="1"/>
    </row>
    <row r="15189" spans="10:10" x14ac:dyDescent="0.3">
      <c r="J15189" s="1"/>
    </row>
    <row r="15197" spans="10:10" x14ac:dyDescent="0.3">
      <c r="J15197" s="1"/>
    </row>
    <row r="15198" spans="10:10" x14ac:dyDescent="0.3">
      <c r="J15198" s="1"/>
    </row>
    <row r="15199" spans="10:10" x14ac:dyDescent="0.3">
      <c r="J15199" s="1"/>
    </row>
    <row r="15209" spans="10:10" x14ac:dyDescent="0.3">
      <c r="J15209" s="1"/>
    </row>
    <row r="15211" spans="10:10" x14ac:dyDescent="0.3">
      <c r="J15211" s="1"/>
    </row>
    <row r="15212" spans="10:10" x14ac:dyDescent="0.3">
      <c r="J15212" s="1"/>
    </row>
    <row r="15213" spans="10:10" x14ac:dyDescent="0.3">
      <c r="J15213" s="1"/>
    </row>
    <row r="15223" spans="10:10" x14ac:dyDescent="0.3">
      <c r="J15223" s="1"/>
    </row>
    <row r="15224" spans="10:10" x14ac:dyDescent="0.3">
      <c r="J15224" s="1"/>
    </row>
    <row r="15225" spans="10:10" x14ac:dyDescent="0.3">
      <c r="J15225" s="1"/>
    </row>
    <row r="15231" spans="10:10" x14ac:dyDescent="0.3">
      <c r="J15231" s="1"/>
    </row>
    <row r="15232" spans="10:10" x14ac:dyDescent="0.3">
      <c r="J15232" s="1"/>
    </row>
    <row r="15233" spans="10:10" x14ac:dyDescent="0.3">
      <c r="J15233" s="1"/>
    </row>
    <row r="15234" spans="10:10" x14ac:dyDescent="0.3">
      <c r="J15234" s="1"/>
    </row>
    <row r="15235" spans="10:10" x14ac:dyDescent="0.3">
      <c r="J15235" s="1"/>
    </row>
    <row r="15236" spans="10:10" x14ac:dyDescent="0.3">
      <c r="J15236" s="1"/>
    </row>
    <row r="15253" spans="10:10" x14ac:dyDescent="0.3">
      <c r="J15253" s="1"/>
    </row>
    <row r="15254" spans="10:10" x14ac:dyDescent="0.3">
      <c r="J15254" s="1"/>
    </row>
    <row r="15259" spans="10:10" x14ac:dyDescent="0.3">
      <c r="J15259" s="1"/>
    </row>
    <row r="15263" spans="10:10" x14ac:dyDescent="0.3">
      <c r="J15263" s="1"/>
    </row>
    <row r="15267" spans="10:10" x14ac:dyDescent="0.3">
      <c r="J15267" s="1"/>
    </row>
    <row r="15268" spans="10:10" x14ac:dyDescent="0.3">
      <c r="J15268" s="1"/>
    </row>
    <row r="15269" spans="10:10" x14ac:dyDescent="0.3">
      <c r="J15269" s="1"/>
    </row>
    <row r="15270" spans="10:10" x14ac:dyDescent="0.3">
      <c r="J15270" s="1"/>
    </row>
    <row r="15277" spans="10:10" x14ac:dyDescent="0.3">
      <c r="J15277" s="1"/>
    </row>
    <row r="15278" spans="10:10" x14ac:dyDescent="0.3">
      <c r="J15278" s="1"/>
    </row>
    <row r="15279" spans="10:10" x14ac:dyDescent="0.3">
      <c r="J15279" s="1"/>
    </row>
    <row r="15280" spans="10:10" x14ac:dyDescent="0.3">
      <c r="J15280" s="1"/>
    </row>
    <row r="15281" spans="10:10" x14ac:dyDescent="0.3">
      <c r="J15281" s="1"/>
    </row>
    <row r="15292" spans="10:10" x14ac:dyDescent="0.3">
      <c r="J15292" s="1"/>
    </row>
    <row r="15294" spans="10:10" x14ac:dyDescent="0.3">
      <c r="J15294" s="1"/>
    </row>
    <row r="15296" spans="10:10" x14ac:dyDescent="0.3">
      <c r="J15296" s="1"/>
    </row>
    <row r="15305" spans="10:10" x14ac:dyDescent="0.3">
      <c r="J15305" s="1"/>
    </row>
    <row r="15306" spans="10:10" x14ac:dyDescent="0.3">
      <c r="J15306" s="1"/>
    </row>
    <row r="15311" spans="10:10" x14ac:dyDescent="0.3">
      <c r="J15311" s="1"/>
    </row>
    <row r="15312" spans="10:10" x14ac:dyDescent="0.3">
      <c r="J15312" s="1"/>
    </row>
    <row r="15313" spans="10:10" x14ac:dyDescent="0.3">
      <c r="J15313" s="1"/>
    </row>
    <row r="15314" spans="10:10" x14ac:dyDescent="0.3">
      <c r="J15314" s="1"/>
    </row>
    <row r="15315" spans="10:10" x14ac:dyDescent="0.3">
      <c r="J15315" s="1"/>
    </row>
    <row r="15316" spans="10:10" x14ac:dyDescent="0.3">
      <c r="J15316" s="1"/>
    </row>
    <row r="15326" spans="10:10" x14ac:dyDescent="0.3">
      <c r="J15326" s="1"/>
    </row>
    <row r="15329" spans="10:10" x14ac:dyDescent="0.3">
      <c r="J15329" s="1"/>
    </row>
    <row r="15330" spans="10:10" x14ac:dyDescent="0.3">
      <c r="J15330" s="1"/>
    </row>
    <row r="15331" spans="10:10" x14ac:dyDescent="0.3">
      <c r="J15331" s="1"/>
    </row>
    <row r="15335" spans="10:10" x14ac:dyDescent="0.3">
      <c r="J15335" s="1"/>
    </row>
    <row r="15336" spans="10:10" x14ac:dyDescent="0.3">
      <c r="J15336" s="1"/>
    </row>
    <row r="15337" spans="10:10" x14ac:dyDescent="0.3">
      <c r="J15337" s="1"/>
    </row>
    <row r="15338" spans="10:10" x14ac:dyDescent="0.3">
      <c r="J15338" s="1"/>
    </row>
    <row r="15339" spans="10:10" x14ac:dyDescent="0.3">
      <c r="J15339" s="1"/>
    </row>
    <row r="15340" spans="10:10" x14ac:dyDescent="0.3">
      <c r="J15340" s="1"/>
    </row>
    <row r="15349" spans="10:10" x14ac:dyDescent="0.3">
      <c r="J15349" s="1"/>
    </row>
    <row r="15350" spans="10:10" x14ac:dyDescent="0.3">
      <c r="J15350" s="1"/>
    </row>
    <row r="15352" spans="10:10" x14ac:dyDescent="0.3">
      <c r="J15352" s="1"/>
    </row>
    <row r="15353" spans="10:10" x14ac:dyDescent="0.3">
      <c r="J15353" s="1"/>
    </row>
    <row r="15354" spans="10:10" x14ac:dyDescent="0.3">
      <c r="J15354" s="1"/>
    </row>
    <row r="15358" spans="10:10" x14ac:dyDescent="0.3">
      <c r="J15358" s="1"/>
    </row>
    <row r="15359" spans="10:10" x14ac:dyDescent="0.3">
      <c r="J15359" s="1"/>
    </row>
    <row r="15362" spans="10:10" x14ac:dyDescent="0.3">
      <c r="J15362" s="1"/>
    </row>
    <row r="15368" spans="10:10" x14ac:dyDescent="0.3">
      <c r="J15368" s="1"/>
    </row>
    <row r="15369" spans="10:10" x14ac:dyDescent="0.3">
      <c r="J15369" s="1"/>
    </row>
    <row r="15370" spans="10:10" x14ac:dyDescent="0.3">
      <c r="J15370" s="1"/>
    </row>
    <row r="15378" spans="10:10" x14ac:dyDescent="0.3">
      <c r="J15378" s="1"/>
    </row>
    <row r="15379" spans="10:10" x14ac:dyDescent="0.3">
      <c r="J15379" s="1"/>
    </row>
    <row r="15383" spans="10:10" x14ac:dyDescent="0.3">
      <c r="J15383" s="1"/>
    </row>
    <row r="15391" spans="10:10" x14ac:dyDescent="0.3">
      <c r="J15391" s="1"/>
    </row>
    <row r="15395" spans="10:10" x14ac:dyDescent="0.3">
      <c r="J15395" s="1"/>
    </row>
    <row r="15396" spans="10:10" x14ac:dyDescent="0.3">
      <c r="J15396" s="1"/>
    </row>
    <row r="15402" spans="10:10" x14ac:dyDescent="0.3">
      <c r="J15402" s="1"/>
    </row>
    <row r="15403" spans="10:10" x14ac:dyDescent="0.3">
      <c r="J15403" s="1"/>
    </row>
    <row r="15404" spans="10:10" x14ac:dyDescent="0.3">
      <c r="J15404" s="1"/>
    </row>
    <row r="15405" spans="10:10" x14ac:dyDescent="0.3">
      <c r="J15405" s="1"/>
    </row>
    <row r="15406" spans="10:10" x14ac:dyDescent="0.3">
      <c r="J15406" s="1"/>
    </row>
    <row r="15407" spans="10:10" x14ac:dyDescent="0.3">
      <c r="J15407" s="1"/>
    </row>
    <row r="15415" spans="10:10" x14ac:dyDescent="0.3">
      <c r="J15415" s="1"/>
    </row>
    <row r="15416" spans="10:10" x14ac:dyDescent="0.3">
      <c r="J15416" s="1"/>
    </row>
    <row r="15417" spans="10:10" x14ac:dyDescent="0.3">
      <c r="J15417" s="1"/>
    </row>
    <row r="15423" spans="10:10" x14ac:dyDescent="0.3">
      <c r="J15423" s="1"/>
    </row>
    <row r="15424" spans="10:10" x14ac:dyDescent="0.3">
      <c r="J15424" s="1"/>
    </row>
    <row r="15425" spans="10:10" x14ac:dyDescent="0.3">
      <c r="J15425" s="1"/>
    </row>
    <row r="15426" spans="10:10" x14ac:dyDescent="0.3">
      <c r="J15426" s="1"/>
    </row>
    <row r="15427" spans="10:10" x14ac:dyDescent="0.3">
      <c r="J15427" s="1"/>
    </row>
    <row r="15441" spans="10:10" x14ac:dyDescent="0.3">
      <c r="J15441" s="1"/>
    </row>
    <row r="15442" spans="10:10" x14ac:dyDescent="0.3">
      <c r="J15442" s="1"/>
    </row>
    <row r="15443" spans="10:10" x14ac:dyDescent="0.3">
      <c r="J15443" s="1"/>
    </row>
    <row r="15444" spans="10:10" x14ac:dyDescent="0.3">
      <c r="J15444" s="1"/>
    </row>
    <row r="15445" spans="10:10" x14ac:dyDescent="0.3">
      <c r="J15445" s="1"/>
    </row>
    <row r="15446" spans="10:10" x14ac:dyDescent="0.3">
      <c r="J15446" s="1"/>
    </row>
    <row r="15447" spans="10:10" x14ac:dyDescent="0.3">
      <c r="J15447" s="1"/>
    </row>
    <row r="15460" spans="10:10" x14ac:dyDescent="0.3">
      <c r="J15460" s="1"/>
    </row>
    <row r="15461" spans="10:10" x14ac:dyDescent="0.3">
      <c r="J15461" s="1"/>
    </row>
    <row r="15462" spans="10:10" x14ac:dyDescent="0.3">
      <c r="J15462" s="1"/>
    </row>
    <row r="15463" spans="10:10" x14ac:dyDescent="0.3">
      <c r="J15463" s="1"/>
    </row>
    <row r="15473" spans="10:10" x14ac:dyDescent="0.3">
      <c r="J15473" s="1"/>
    </row>
    <row r="15474" spans="10:10" x14ac:dyDescent="0.3">
      <c r="J15474" s="1"/>
    </row>
    <row r="15478" spans="10:10" x14ac:dyDescent="0.3">
      <c r="J15478" s="1"/>
    </row>
    <row r="15481" spans="10:10" x14ac:dyDescent="0.3">
      <c r="J15481" s="1"/>
    </row>
    <row r="15482" spans="10:10" x14ac:dyDescent="0.3">
      <c r="J15482" s="1"/>
    </row>
    <row r="15483" spans="10:10" x14ac:dyDescent="0.3">
      <c r="J15483" s="1"/>
    </row>
    <row r="15484" spans="10:10" x14ac:dyDescent="0.3">
      <c r="J15484" s="1"/>
    </row>
    <row r="15485" spans="10:10" x14ac:dyDescent="0.3">
      <c r="J15485" s="1"/>
    </row>
    <row r="15494" spans="10:10" x14ac:dyDescent="0.3">
      <c r="J15494" s="1"/>
    </row>
    <row r="15495" spans="10:10" x14ac:dyDescent="0.3">
      <c r="J15495" s="1"/>
    </row>
    <row r="15496" spans="10:10" x14ac:dyDescent="0.3">
      <c r="J15496" s="1"/>
    </row>
    <row r="15503" spans="10:10" x14ac:dyDescent="0.3">
      <c r="J15503" s="1"/>
    </row>
    <row r="15504" spans="10:10" x14ac:dyDescent="0.3">
      <c r="J15504" s="1"/>
    </row>
    <row r="15514" spans="10:10" x14ac:dyDescent="0.3">
      <c r="J15514" s="1"/>
    </row>
    <row r="15517" spans="10:10" x14ac:dyDescent="0.3">
      <c r="J15517" s="1"/>
    </row>
    <row r="15518" spans="10:10" x14ac:dyDescent="0.3">
      <c r="J15518" s="1"/>
    </row>
    <row r="15519" spans="10:10" x14ac:dyDescent="0.3">
      <c r="J15519" s="1"/>
    </row>
    <row r="15520" spans="10:10" x14ac:dyDescent="0.3">
      <c r="J15520" s="1"/>
    </row>
    <row r="15527" spans="10:10" x14ac:dyDescent="0.3">
      <c r="J15527" s="1"/>
    </row>
    <row r="15528" spans="10:10" x14ac:dyDescent="0.3">
      <c r="J15528" s="1"/>
    </row>
    <row r="15529" spans="10:10" x14ac:dyDescent="0.3">
      <c r="J15529" s="1"/>
    </row>
    <row r="15530" spans="10:10" x14ac:dyDescent="0.3">
      <c r="J15530" s="1"/>
    </row>
    <row r="15544" spans="10:10" x14ac:dyDescent="0.3">
      <c r="J15544" s="1"/>
    </row>
    <row r="15545" spans="10:10" x14ac:dyDescent="0.3">
      <c r="J15545" s="1"/>
    </row>
    <row r="15546" spans="10:10" x14ac:dyDescent="0.3">
      <c r="J15546" s="1"/>
    </row>
    <row r="15556" spans="10:10" x14ac:dyDescent="0.3">
      <c r="J15556" s="1"/>
    </row>
    <row r="15561" spans="10:10" x14ac:dyDescent="0.3">
      <c r="J15561" s="1"/>
    </row>
    <row r="15562" spans="10:10" x14ac:dyDescent="0.3">
      <c r="J15562" s="1"/>
    </row>
    <row r="15563" spans="10:10" x14ac:dyDescent="0.3">
      <c r="J15563" s="1"/>
    </row>
    <row r="15564" spans="10:10" x14ac:dyDescent="0.3">
      <c r="J15564" s="1"/>
    </row>
    <row r="15580" spans="10:10" x14ac:dyDescent="0.3">
      <c r="J15580" s="1"/>
    </row>
    <row r="15581" spans="10:10" x14ac:dyDescent="0.3">
      <c r="J15581" s="1"/>
    </row>
    <row r="15588" spans="10:10" x14ac:dyDescent="0.3">
      <c r="J15588" s="1"/>
    </row>
    <row r="15595" spans="10:10" x14ac:dyDescent="0.3">
      <c r="J15595" s="1"/>
    </row>
    <row r="15596" spans="10:10" x14ac:dyDescent="0.3">
      <c r="J15596" s="1"/>
    </row>
    <row r="15597" spans="10:10" x14ac:dyDescent="0.3">
      <c r="J15597" s="1"/>
    </row>
    <row r="15607" spans="10:10" x14ac:dyDescent="0.3">
      <c r="J15607" s="1"/>
    </row>
    <row r="15613" spans="10:10" x14ac:dyDescent="0.3">
      <c r="J15613" s="1"/>
    </row>
    <row r="15614" spans="10:10" x14ac:dyDescent="0.3">
      <c r="J15614" s="1"/>
    </row>
    <row r="15620" spans="10:10" x14ac:dyDescent="0.3">
      <c r="J15620" s="1"/>
    </row>
    <row r="15621" spans="10:10" x14ac:dyDescent="0.3">
      <c r="J15621" s="1"/>
    </row>
    <row r="15625" spans="10:10" x14ac:dyDescent="0.3">
      <c r="J15625" s="1"/>
    </row>
    <row r="15626" spans="10:10" x14ac:dyDescent="0.3">
      <c r="J15626" s="1"/>
    </row>
    <row r="15630" spans="10:10" x14ac:dyDescent="0.3">
      <c r="J15630" s="1"/>
    </row>
    <row r="15638" spans="10:10" x14ac:dyDescent="0.3">
      <c r="J15638" s="1"/>
    </row>
    <row r="15639" spans="10:10" x14ac:dyDescent="0.3">
      <c r="J15639" s="1"/>
    </row>
    <row r="15640" spans="10:10" x14ac:dyDescent="0.3">
      <c r="J15640" s="1"/>
    </row>
    <row r="15641" spans="10:10" x14ac:dyDescent="0.3">
      <c r="J15641" s="1"/>
    </row>
    <row r="15647" spans="10:10" x14ac:dyDescent="0.3">
      <c r="J15647" s="1"/>
    </row>
    <row r="15652" spans="10:10" x14ac:dyDescent="0.3">
      <c r="J15652" s="1"/>
    </row>
    <row r="15653" spans="10:10" x14ac:dyDescent="0.3">
      <c r="J15653" s="1"/>
    </row>
    <row r="15656" spans="10:10" x14ac:dyDescent="0.3">
      <c r="J15656" s="1"/>
    </row>
    <row r="15668" spans="10:10" x14ac:dyDescent="0.3">
      <c r="J15668" s="1"/>
    </row>
    <row r="15669" spans="10:10" x14ac:dyDescent="0.3">
      <c r="J15669" s="1"/>
    </row>
    <row r="15670" spans="10:10" x14ac:dyDescent="0.3">
      <c r="J15670" s="1"/>
    </row>
    <row r="15680" spans="10:10" x14ac:dyDescent="0.3">
      <c r="J15680" s="1"/>
    </row>
    <row r="15683" spans="10:10" x14ac:dyDescent="0.3">
      <c r="J15683" s="1"/>
    </row>
    <row r="15684" spans="10:10" x14ac:dyDescent="0.3">
      <c r="J15684" s="1"/>
    </row>
    <row r="15687" spans="10:10" x14ac:dyDescent="0.3">
      <c r="J15687" s="1"/>
    </row>
    <row r="15691" spans="10:10" x14ac:dyDescent="0.3">
      <c r="J15691" s="1"/>
    </row>
    <row r="15692" spans="10:10" x14ac:dyDescent="0.3">
      <c r="J15692" s="1"/>
    </row>
    <row r="15693" spans="10:10" x14ac:dyDescent="0.3">
      <c r="J15693" s="1"/>
    </row>
    <row r="15694" spans="10:10" x14ac:dyDescent="0.3">
      <c r="J15694" s="1"/>
    </row>
    <row r="15707" spans="10:10" x14ac:dyDescent="0.3">
      <c r="J15707" s="1"/>
    </row>
    <row r="15711" spans="10:10" x14ac:dyDescent="0.3">
      <c r="J15711" s="1"/>
    </row>
    <row r="15712" spans="10:10" x14ac:dyDescent="0.3">
      <c r="J15712" s="1"/>
    </row>
    <row r="15713" spans="10:10" x14ac:dyDescent="0.3">
      <c r="J15713" s="1"/>
    </row>
    <row r="15714" spans="10:10" x14ac:dyDescent="0.3">
      <c r="J15714" s="1"/>
    </row>
    <row r="15720" spans="10:10" x14ac:dyDescent="0.3">
      <c r="J15720" s="1"/>
    </row>
    <row r="15733" spans="10:10" x14ac:dyDescent="0.3">
      <c r="J15733" s="1"/>
    </row>
    <row r="15745" spans="10:10" x14ac:dyDescent="0.3">
      <c r="J15745" s="1"/>
    </row>
    <row r="15746" spans="10:10" x14ac:dyDescent="0.3">
      <c r="J15746" s="1"/>
    </row>
    <row r="15750" spans="10:10" x14ac:dyDescent="0.3">
      <c r="J15750" s="1"/>
    </row>
    <row r="15751" spans="10:10" x14ac:dyDescent="0.3">
      <c r="J15751" s="1"/>
    </row>
    <row r="15757" spans="10:10" x14ac:dyDescent="0.3">
      <c r="J15757" s="1"/>
    </row>
    <row r="15758" spans="10:10" x14ac:dyDescent="0.3">
      <c r="J15758" s="1"/>
    </row>
    <row r="15759" spans="10:10" x14ac:dyDescent="0.3">
      <c r="J15759" s="1"/>
    </row>
    <row r="15779" spans="10:10" x14ac:dyDescent="0.3">
      <c r="J15779" s="1"/>
    </row>
    <row r="15780" spans="10:10" x14ac:dyDescent="0.3">
      <c r="J15780" s="1"/>
    </row>
    <row r="15781" spans="10:10" x14ac:dyDescent="0.3">
      <c r="J15781" s="1"/>
    </row>
    <row r="15789" spans="10:10" x14ac:dyDescent="0.3">
      <c r="J15789" s="1"/>
    </row>
    <row r="15790" spans="10:10" x14ac:dyDescent="0.3">
      <c r="J15790" s="1"/>
    </row>
    <row r="15791" spans="10:10" x14ac:dyDescent="0.3">
      <c r="J15791" s="1"/>
    </row>
    <row r="15792" spans="10:10" x14ac:dyDescent="0.3">
      <c r="J15792" s="1"/>
    </row>
    <row r="15793" spans="10:10" x14ac:dyDescent="0.3">
      <c r="J15793" s="1"/>
    </row>
    <row r="15798" spans="10:10" x14ac:dyDescent="0.3">
      <c r="J15798" s="1"/>
    </row>
    <row r="15799" spans="10:10" x14ac:dyDescent="0.3">
      <c r="J15799" s="1"/>
    </row>
    <row r="15800" spans="10:10" x14ac:dyDescent="0.3">
      <c r="J15800" s="1"/>
    </row>
    <row r="15801" spans="10:10" x14ac:dyDescent="0.3">
      <c r="J15801" s="1"/>
    </row>
    <row r="15802" spans="10:10" x14ac:dyDescent="0.3">
      <c r="J15802" s="1"/>
    </row>
    <row r="15808" spans="10:10" x14ac:dyDescent="0.3">
      <c r="J15808" s="1"/>
    </row>
    <row r="15810" spans="10:10" x14ac:dyDescent="0.3">
      <c r="J15810" s="1"/>
    </row>
    <row r="15811" spans="10:10" x14ac:dyDescent="0.3">
      <c r="J15811" s="1"/>
    </row>
    <row r="15817" spans="10:10" x14ac:dyDescent="0.3">
      <c r="J15817" s="1"/>
    </row>
    <row r="15822" spans="10:10" x14ac:dyDescent="0.3">
      <c r="J15822" s="1"/>
    </row>
    <row r="15823" spans="10:10" x14ac:dyDescent="0.3">
      <c r="J15823" s="1"/>
    </row>
    <row r="15824" spans="10:10" x14ac:dyDescent="0.3">
      <c r="J15824" s="1"/>
    </row>
    <row r="15825" spans="10:10" x14ac:dyDescent="0.3">
      <c r="J15825" s="1"/>
    </row>
    <row r="15834" spans="10:10" x14ac:dyDescent="0.3">
      <c r="J15834" s="1"/>
    </row>
    <row r="15838" spans="10:10" x14ac:dyDescent="0.3">
      <c r="J15838" s="1"/>
    </row>
    <row r="15839" spans="10:10" x14ac:dyDescent="0.3">
      <c r="J15839" s="1"/>
    </row>
    <row r="15841" spans="10:10" x14ac:dyDescent="0.3">
      <c r="J15841" s="1"/>
    </row>
    <row r="15849" spans="10:10" x14ac:dyDescent="0.3">
      <c r="J15849" s="1"/>
    </row>
    <row r="15850" spans="10:10" x14ac:dyDescent="0.3">
      <c r="J15850" s="1"/>
    </row>
    <row r="15851" spans="10:10" x14ac:dyDescent="0.3">
      <c r="J15851" s="1"/>
    </row>
    <row r="15852" spans="10:10" x14ac:dyDescent="0.3">
      <c r="J15852" s="1"/>
    </row>
    <row r="15865" spans="10:10" x14ac:dyDescent="0.3">
      <c r="J15865" s="1"/>
    </row>
    <row r="15866" spans="10:10" x14ac:dyDescent="0.3">
      <c r="J15866" s="1"/>
    </row>
    <row r="15867" spans="10:10" x14ac:dyDescent="0.3">
      <c r="J15867" s="1"/>
    </row>
    <row r="15871" spans="10:10" x14ac:dyDescent="0.3">
      <c r="J15871" s="1"/>
    </row>
    <row r="15873" spans="10:10" x14ac:dyDescent="0.3">
      <c r="J15873" s="1"/>
    </row>
    <row r="15874" spans="10:10" x14ac:dyDescent="0.3">
      <c r="J15874" s="1"/>
    </row>
    <row r="15881" spans="10:10" x14ac:dyDescent="0.3">
      <c r="J15881" s="1"/>
    </row>
    <row r="15882" spans="10:10" x14ac:dyDescent="0.3">
      <c r="J15882" s="1"/>
    </row>
    <row r="15883" spans="10:10" x14ac:dyDescent="0.3">
      <c r="J15883" s="1"/>
    </row>
    <row r="15884" spans="10:10" x14ac:dyDescent="0.3">
      <c r="J15884" s="1"/>
    </row>
    <row r="15885" spans="10:10" x14ac:dyDescent="0.3">
      <c r="J15885" s="1"/>
    </row>
    <row r="15886" spans="10:10" x14ac:dyDescent="0.3">
      <c r="J15886" s="1"/>
    </row>
    <row r="15887" spans="10:10" x14ac:dyDescent="0.3">
      <c r="J15887" s="1"/>
    </row>
    <row r="15888" spans="10:10" x14ac:dyDescent="0.3">
      <c r="J15888" s="1"/>
    </row>
    <row r="15902" spans="10:10" x14ac:dyDescent="0.3">
      <c r="J15902" s="1"/>
    </row>
    <row r="15903" spans="10:10" x14ac:dyDescent="0.3">
      <c r="J15903" s="1"/>
    </row>
    <row r="15904" spans="10:10" x14ac:dyDescent="0.3">
      <c r="J15904" s="1"/>
    </row>
    <row r="15905" spans="10:10" x14ac:dyDescent="0.3">
      <c r="J15905" s="1"/>
    </row>
    <row r="15906" spans="10:10" x14ac:dyDescent="0.3">
      <c r="J15906" s="1"/>
    </row>
    <row r="15907" spans="10:10" x14ac:dyDescent="0.3">
      <c r="J15907" s="1"/>
    </row>
    <row r="15908" spans="10:10" x14ac:dyDescent="0.3">
      <c r="J15908" s="1"/>
    </row>
    <row r="15909" spans="10:10" x14ac:dyDescent="0.3">
      <c r="J15909" s="1"/>
    </row>
    <row r="15910" spans="10:10" x14ac:dyDescent="0.3">
      <c r="J15910" s="1"/>
    </row>
    <row r="15911" spans="10:10" x14ac:dyDescent="0.3">
      <c r="J15911" s="1"/>
    </row>
    <row r="15931" spans="10:10" x14ac:dyDescent="0.3">
      <c r="J15931" s="1"/>
    </row>
    <row r="15932" spans="10:10" x14ac:dyDescent="0.3">
      <c r="J15932" s="1"/>
    </row>
    <row r="15933" spans="10:10" x14ac:dyDescent="0.3">
      <c r="J15933" s="1"/>
    </row>
    <row r="15934" spans="10:10" x14ac:dyDescent="0.3">
      <c r="J15934" s="1"/>
    </row>
    <row r="15942" spans="10:10" x14ac:dyDescent="0.3">
      <c r="J15942" s="1"/>
    </row>
    <row r="15943" spans="10:10" x14ac:dyDescent="0.3">
      <c r="J15943" s="1"/>
    </row>
    <row r="15944" spans="10:10" x14ac:dyDescent="0.3">
      <c r="J15944" s="1"/>
    </row>
    <row r="15945" spans="10:10" x14ac:dyDescent="0.3">
      <c r="J15945" s="1"/>
    </row>
    <row r="15948" spans="10:10" x14ac:dyDescent="0.3">
      <c r="J15948" s="1"/>
    </row>
    <row r="15949" spans="10:10" x14ac:dyDescent="0.3">
      <c r="J15949" s="1"/>
    </row>
    <row r="15952" spans="10:10" x14ac:dyDescent="0.3">
      <c r="J15952" s="1"/>
    </row>
    <row r="15953" spans="10:10" x14ac:dyDescent="0.3">
      <c r="J15953" s="1"/>
    </row>
    <row r="15954" spans="10:10" x14ac:dyDescent="0.3">
      <c r="J15954" s="1"/>
    </row>
    <row r="15955" spans="10:10" x14ac:dyDescent="0.3">
      <c r="J15955" s="1"/>
    </row>
    <row r="15956" spans="10:10" x14ac:dyDescent="0.3">
      <c r="J15956" s="1"/>
    </row>
    <row r="15957" spans="10:10" x14ac:dyDescent="0.3">
      <c r="J15957" s="1"/>
    </row>
    <row r="15958" spans="10:10" x14ac:dyDescent="0.3">
      <c r="J15958" s="1"/>
    </row>
    <row r="15974" spans="10:10" x14ac:dyDescent="0.3">
      <c r="J15974" s="1"/>
    </row>
    <row r="15977" spans="10:10" x14ac:dyDescent="0.3">
      <c r="J15977" s="1"/>
    </row>
    <row r="15980" spans="10:10" x14ac:dyDescent="0.3">
      <c r="J15980" s="1"/>
    </row>
    <row r="15981" spans="10:10" x14ac:dyDescent="0.3">
      <c r="J15981" s="1"/>
    </row>
    <row r="15982" spans="10:10" x14ac:dyDescent="0.3">
      <c r="J15982" s="1"/>
    </row>
    <row r="15983" spans="10:10" x14ac:dyDescent="0.3">
      <c r="J15983" s="1"/>
    </row>
    <row r="15984" spans="10:10" x14ac:dyDescent="0.3">
      <c r="J15984" s="1"/>
    </row>
    <row r="15985" spans="10:10" x14ac:dyDescent="0.3">
      <c r="J15985" s="1"/>
    </row>
    <row r="15986" spans="10:10" x14ac:dyDescent="0.3">
      <c r="J15986" s="1"/>
    </row>
    <row r="15987" spans="10:10" x14ac:dyDescent="0.3">
      <c r="J15987" s="1"/>
    </row>
    <row r="15988" spans="10:10" x14ac:dyDescent="0.3">
      <c r="J15988" s="1"/>
    </row>
    <row r="15989" spans="10:10" x14ac:dyDescent="0.3">
      <c r="J15989" s="1"/>
    </row>
    <row r="15990" spans="10:10" x14ac:dyDescent="0.3">
      <c r="J15990" s="1"/>
    </row>
    <row r="16007" spans="10:10" x14ac:dyDescent="0.3">
      <c r="J16007" s="1"/>
    </row>
    <row r="16008" spans="10:10" x14ac:dyDescent="0.3">
      <c r="J16008" s="1"/>
    </row>
    <row r="16009" spans="10:10" x14ac:dyDescent="0.3">
      <c r="J16009" s="1"/>
    </row>
    <row r="16010" spans="10:10" x14ac:dyDescent="0.3">
      <c r="J16010" s="1"/>
    </row>
    <row r="16011" spans="10:10" x14ac:dyDescent="0.3">
      <c r="J16011" s="1"/>
    </row>
    <row r="16012" spans="10:10" x14ac:dyDescent="0.3">
      <c r="J16012" s="1"/>
    </row>
    <row r="16021" spans="10:10" x14ac:dyDescent="0.3">
      <c r="J16021" s="1"/>
    </row>
    <row r="16022" spans="10:10" x14ac:dyDescent="0.3">
      <c r="J16022" s="1"/>
    </row>
    <row r="16023" spans="10:10" x14ac:dyDescent="0.3">
      <c r="J16023" s="1"/>
    </row>
    <row r="16024" spans="10:10" x14ac:dyDescent="0.3">
      <c r="J16024" s="1"/>
    </row>
    <row r="16025" spans="10:10" x14ac:dyDescent="0.3">
      <c r="J16025" s="1"/>
    </row>
    <row r="16026" spans="10:10" x14ac:dyDescent="0.3">
      <c r="J16026" s="1"/>
    </row>
    <row r="16027" spans="10:10" x14ac:dyDescent="0.3">
      <c r="J16027" s="1"/>
    </row>
    <row r="16028" spans="10:10" x14ac:dyDescent="0.3">
      <c r="J16028" s="1"/>
    </row>
    <row r="16041" spans="10:10" x14ac:dyDescent="0.3">
      <c r="J16041" s="1"/>
    </row>
    <row r="16042" spans="10:10" x14ac:dyDescent="0.3">
      <c r="J16042" s="1"/>
    </row>
    <row r="16043" spans="10:10" x14ac:dyDescent="0.3">
      <c r="J16043" s="1"/>
    </row>
    <row r="16044" spans="10:10" x14ac:dyDescent="0.3">
      <c r="J16044" s="1"/>
    </row>
    <row r="16045" spans="10:10" x14ac:dyDescent="0.3">
      <c r="J16045" s="1"/>
    </row>
    <row r="16046" spans="10:10" x14ac:dyDescent="0.3">
      <c r="J16046" s="1"/>
    </row>
    <row r="16056" spans="10:10" x14ac:dyDescent="0.3">
      <c r="J16056" s="1"/>
    </row>
    <row r="16057" spans="10:10" x14ac:dyDescent="0.3">
      <c r="J16057" s="1"/>
    </row>
    <row r="16058" spans="10:10" x14ac:dyDescent="0.3">
      <c r="J16058" s="1"/>
    </row>
    <row r="16059" spans="10:10" x14ac:dyDescent="0.3">
      <c r="J16059" s="1"/>
    </row>
    <row r="16064" spans="10:10" x14ac:dyDescent="0.3">
      <c r="J16064" s="1"/>
    </row>
    <row r="16067" spans="10:10" x14ac:dyDescent="0.3">
      <c r="J16067" s="1"/>
    </row>
    <row r="16071" spans="10:10" x14ac:dyDescent="0.3">
      <c r="J16071" s="1"/>
    </row>
    <row r="16072" spans="10:10" x14ac:dyDescent="0.3">
      <c r="J16072" s="1"/>
    </row>
    <row r="16073" spans="10:10" x14ac:dyDescent="0.3">
      <c r="J16073" s="1"/>
    </row>
    <row r="16074" spans="10:10" x14ac:dyDescent="0.3">
      <c r="J16074" s="1"/>
    </row>
    <row r="16075" spans="10:10" x14ac:dyDescent="0.3">
      <c r="J16075" s="1"/>
    </row>
    <row r="16076" spans="10:10" x14ac:dyDescent="0.3">
      <c r="J16076" s="1"/>
    </row>
    <row r="16077" spans="10:10" x14ac:dyDescent="0.3">
      <c r="J16077" s="1"/>
    </row>
    <row r="16078" spans="10:10" x14ac:dyDescent="0.3">
      <c r="J16078" s="1"/>
    </row>
    <row r="16091" spans="10:10" x14ac:dyDescent="0.3">
      <c r="J16091" s="1"/>
    </row>
    <row r="16099" spans="10:10" x14ac:dyDescent="0.3">
      <c r="J16099" s="1"/>
    </row>
    <row r="16101" spans="10:10" x14ac:dyDescent="0.3">
      <c r="J16101" s="1"/>
    </row>
    <row r="16102" spans="10:10" x14ac:dyDescent="0.3">
      <c r="J16102" s="1"/>
    </row>
    <row r="16103" spans="10:10" x14ac:dyDescent="0.3">
      <c r="J16103" s="1"/>
    </row>
    <row r="16113" spans="10:10" x14ac:dyDescent="0.3">
      <c r="J16113" s="1"/>
    </row>
    <row r="16114" spans="10:10" x14ac:dyDescent="0.3">
      <c r="J16114" s="1"/>
    </row>
    <row r="16115" spans="10:10" x14ac:dyDescent="0.3">
      <c r="J16115" s="1"/>
    </row>
    <row r="16120" spans="10:10" x14ac:dyDescent="0.3">
      <c r="J16120" s="1"/>
    </row>
    <row r="16121" spans="10:10" x14ac:dyDescent="0.3">
      <c r="J16121" s="1"/>
    </row>
    <row r="16122" spans="10:10" x14ac:dyDescent="0.3">
      <c r="J16122" s="1"/>
    </row>
    <row r="16123" spans="10:10" x14ac:dyDescent="0.3">
      <c r="J16123" s="1"/>
    </row>
    <row r="16125" spans="10:10" x14ac:dyDescent="0.3">
      <c r="J16125" s="1"/>
    </row>
    <row r="16126" spans="10:10" x14ac:dyDescent="0.3">
      <c r="J16126" s="1"/>
    </row>
    <row r="16127" spans="10:10" x14ac:dyDescent="0.3">
      <c r="J16127" s="1"/>
    </row>
    <row r="16128" spans="10:10" x14ac:dyDescent="0.3">
      <c r="J16128" s="1"/>
    </row>
    <row r="16129" spans="10:10" x14ac:dyDescent="0.3">
      <c r="J16129" s="1"/>
    </row>
    <row r="16130" spans="10:10" x14ac:dyDescent="0.3">
      <c r="J16130" s="1"/>
    </row>
    <row r="16131" spans="10:10" x14ac:dyDescent="0.3">
      <c r="J16131" s="1"/>
    </row>
    <row r="16145" spans="10:10" x14ac:dyDescent="0.3">
      <c r="J16145" s="1"/>
    </row>
    <row r="16146" spans="10:10" x14ac:dyDescent="0.3">
      <c r="J16146" s="1"/>
    </row>
    <row r="16147" spans="10:10" x14ac:dyDescent="0.3">
      <c r="J16147" s="1"/>
    </row>
    <row r="16154" spans="10:10" x14ac:dyDescent="0.3">
      <c r="J16154" s="1"/>
    </row>
    <row r="16155" spans="10:10" x14ac:dyDescent="0.3">
      <c r="J16155" s="1"/>
    </row>
    <row r="16156" spans="10:10" x14ac:dyDescent="0.3">
      <c r="J16156" s="1"/>
    </row>
    <row r="16157" spans="10:10" x14ac:dyDescent="0.3">
      <c r="J16157" s="1"/>
    </row>
    <row r="16158" spans="10:10" x14ac:dyDescent="0.3">
      <c r="J16158" s="1"/>
    </row>
    <row r="16159" spans="10:10" x14ac:dyDescent="0.3">
      <c r="J16159" s="1"/>
    </row>
    <row r="16160" spans="10:10" x14ac:dyDescent="0.3">
      <c r="J16160" s="1"/>
    </row>
    <row r="16161" spans="10:10" x14ac:dyDescent="0.3">
      <c r="J16161" s="1"/>
    </row>
    <row r="16162" spans="10:10" x14ac:dyDescent="0.3">
      <c r="J16162" s="1"/>
    </row>
    <row r="16163" spans="10:10" x14ac:dyDescent="0.3">
      <c r="J16163" s="1"/>
    </row>
    <row r="16176" spans="10:10" x14ac:dyDescent="0.3">
      <c r="J16176" s="1"/>
    </row>
    <row r="16178" spans="10:10" x14ac:dyDescent="0.3">
      <c r="J16178" s="1"/>
    </row>
    <row r="16179" spans="10:10" x14ac:dyDescent="0.3">
      <c r="J16179" s="1"/>
    </row>
    <row r="16180" spans="10:10" x14ac:dyDescent="0.3">
      <c r="J16180" s="1"/>
    </row>
    <row r="16181" spans="10:10" x14ac:dyDescent="0.3">
      <c r="J16181" s="1"/>
    </row>
    <row r="16182" spans="10:10" x14ac:dyDescent="0.3">
      <c r="J16182" s="1"/>
    </row>
    <row r="16193" spans="10:10" x14ac:dyDescent="0.3">
      <c r="J16193" s="1"/>
    </row>
    <row r="16194" spans="10:10" x14ac:dyDescent="0.3">
      <c r="J16194" s="1"/>
    </row>
    <row r="16196" spans="10:10" x14ac:dyDescent="0.3">
      <c r="J16196" s="1"/>
    </row>
    <row r="16197" spans="10:10" x14ac:dyDescent="0.3">
      <c r="J16197" s="1"/>
    </row>
    <row r="16198" spans="10:10" x14ac:dyDescent="0.3">
      <c r="J16198" s="1"/>
    </row>
    <row r="16199" spans="10:10" x14ac:dyDescent="0.3">
      <c r="J16199" s="1"/>
    </row>
    <row r="16200" spans="10:10" x14ac:dyDescent="0.3">
      <c r="J16200" s="1"/>
    </row>
    <row r="16201" spans="10:10" x14ac:dyDescent="0.3">
      <c r="J16201" s="1"/>
    </row>
    <row r="16202" spans="10:10" x14ac:dyDescent="0.3">
      <c r="J16202" s="1"/>
    </row>
    <row r="16203" spans="10:10" x14ac:dyDescent="0.3">
      <c r="J16203" s="1"/>
    </row>
    <row r="16204" spans="10:10" x14ac:dyDescent="0.3">
      <c r="J16204" s="1"/>
    </row>
    <row r="16220" spans="10:10" x14ac:dyDescent="0.3">
      <c r="J16220" s="1"/>
    </row>
    <row r="16221" spans="10:10" x14ac:dyDescent="0.3">
      <c r="J16221" s="1"/>
    </row>
    <row r="16222" spans="10:10" x14ac:dyDescent="0.3">
      <c r="J16222" s="1"/>
    </row>
    <row r="16223" spans="10:10" x14ac:dyDescent="0.3">
      <c r="J16223" s="1"/>
    </row>
    <row r="16224" spans="10:10" x14ac:dyDescent="0.3">
      <c r="J16224" s="1"/>
    </row>
    <row r="16225" spans="10:10" x14ac:dyDescent="0.3">
      <c r="J16225" s="1"/>
    </row>
    <row r="16238" spans="10:10" x14ac:dyDescent="0.3">
      <c r="J16238" s="1"/>
    </row>
    <row r="16240" spans="10:10" x14ac:dyDescent="0.3">
      <c r="J16240" s="1"/>
    </row>
    <row r="16241" spans="10:10" x14ac:dyDescent="0.3">
      <c r="J16241" s="1"/>
    </row>
    <row r="16242" spans="10:10" x14ac:dyDescent="0.3">
      <c r="J16242" s="1"/>
    </row>
    <row r="16249" spans="10:10" x14ac:dyDescent="0.3">
      <c r="J16249" s="1"/>
    </row>
    <row r="16250" spans="10:10" x14ac:dyDescent="0.3">
      <c r="J16250" s="1"/>
    </row>
    <row r="16251" spans="10:10" x14ac:dyDescent="0.3">
      <c r="J16251" s="1"/>
    </row>
    <row r="16252" spans="10:10" x14ac:dyDescent="0.3">
      <c r="J16252" s="1"/>
    </row>
    <row r="16266" spans="10:10" x14ac:dyDescent="0.3">
      <c r="J16266" s="1"/>
    </row>
    <row r="16267" spans="10:10" x14ac:dyDescent="0.3">
      <c r="J16267" s="1"/>
    </row>
    <row r="16268" spans="10:10" x14ac:dyDescent="0.3">
      <c r="J16268" s="1"/>
    </row>
    <row r="16271" spans="10:10" x14ac:dyDescent="0.3">
      <c r="J16271" s="1"/>
    </row>
    <row r="16272" spans="10:10" x14ac:dyDescent="0.3">
      <c r="J16272" s="1"/>
    </row>
    <row r="16273" spans="10:10" x14ac:dyDescent="0.3">
      <c r="J16273" s="1"/>
    </row>
    <row r="16274" spans="10:10" x14ac:dyDescent="0.3">
      <c r="J16274" s="1"/>
    </row>
    <row r="16282" spans="10:10" x14ac:dyDescent="0.3">
      <c r="J16282" s="1"/>
    </row>
    <row r="16286" spans="10:10" x14ac:dyDescent="0.3">
      <c r="J16286" s="1"/>
    </row>
    <row r="16287" spans="10:10" x14ac:dyDescent="0.3">
      <c r="J16287" s="1"/>
    </row>
    <row r="16288" spans="10:10" x14ac:dyDescent="0.3">
      <c r="J16288" s="1"/>
    </row>
    <row r="16289" spans="10:10" x14ac:dyDescent="0.3">
      <c r="J16289" s="1"/>
    </row>
    <row r="16297" spans="10:10" x14ac:dyDescent="0.3">
      <c r="J16297" s="1"/>
    </row>
    <row r="16298" spans="10:10" x14ac:dyDescent="0.3">
      <c r="J16298" s="1"/>
    </row>
    <row r="16299" spans="10:10" x14ac:dyDescent="0.3">
      <c r="J16299" s="1"/>
    </row>
    <row r="16312" spans="10:10" x14ac:dyDescent="0.3">
      <c r="J16312" s="1"/>
    </row>
    <row r="16316" spans="10:10" x14ac:dyDescent="0.3">
      <c r="J16316" s="1"/>
    </row>
    <row r="16317" spans="10:10" x14ac:dyDescent="0.3">
      <c r="J16317" s="1"/>
    </row>
    <row r="16318" spans="10:10" x14ac:dyDescent="0.3">
      <c r="J16318" s="1"/>
    </row>
    <row r="16319" spans="10:10" x14ac:dyDescent="0.3">
      <c r="J16319" s="1"/>
    </row>
    <row r="16320" spans="10:10" x14ac:dyDescent="0.3">
      <c r="J16320" s="1"/>
    </row>
    <row r="16321" spans="10:10" x14ac:dyDescent="0.3">
      <c r="J16321" s="1"/>
    </row>
    <row r="16322" spans="10:10" x14ac:dyDescent="0.3">
      <c r="J16322" s="1"/>
    </row>
    <row r="16323" spans="10:10" x14ac:dyDescent="0.3">
      <c r="J16323" s="1"/>
    </row>
    <row r="16324" spans="10:10" x14ac:dyDescent="0.3">
      <c r="J16324" s="1"/>
    </row>
    <row r="16325" spans="10:10" x14ac:dyDescent="0.3">
      <c r="J16325" s="1"/>
    </row>
    <row r="16343" spans="10:10" x14ac:dyDescent="0.3">
      <c r="J16343" s="1"/>
    </row>
    <row r="16344" spans="10:10" x14ac:dyDescent="0.3">
      <c r="J16344" s="1"/>
    </row>
    <row r="16345" spans="10:10" x14ac:dyDescent="0.3">
      <c r="J16345" s="1"/>
    </row>
    <row r="16346" spans="10:10" x14ac:dyDescent="0.3">
      <c r="J16346" s="1"/>
    </row>
    <row r="16347" spans="10:10" x14ac:dyDescent="0.3">
      <c r="J16347" s="1"/>
    </row>
    <row r="16364" spans="10:10" x14ac:dyDescent="0.3">
      <c r="J16364" s="1"/>
    </row>
    <row r="16365" spans="10:10" x14ac:dyDescent="0.3">
      <c r="J16365" s="1"/>
    </row>
    <row r="16369" spans="10:10" x14ac:dyDescent="0.3">
      <c r="J16369" s="1"/>
    </row>
    <row r="16370" spans="10:10" x14ac:dyDescent="0.3">
      <c r="J16370" s="1"/>
    </row>
    <row r="16371" spans="10:10" x14ac:dyDescent="0.3">
      <c r="J16371" s="1"/>
    </row>
    <row r="16372" spans="10:10" x14ac:dyDescent="0.3">
      <c r="J16372" s="1"/>
    </row>
    <row r="16373" spans="10:10" x14ac:dyDescent="0.3">
      <c r="J16373" s="1"/>
    </row>
    <row r="16374" spans="10:10" x14ac:dyDescent="0.3">
      <c r="J16374" s="1"/>
    </row>
    <row r="16387" spans="10:10" x14ac:dyDescent="0.3">
      <c r="J16387" s="1"/>
    </row>
    <row r="16388" spans="10:10" x14ac:dyDescent="0.3">
      <c r="J16388" s="1"/>
    </row>
    <row r="16389" spans="10:10" x14ac:dyDescent="0.3">
      <c r="J16389" s="1"/>
    </row>
    <row r="16390" spans="10:10" x14ac:dyDescent="0.3">
      <c r="J16390" s="1"/>
    </row>
    <row r="16391" spans="10:10" x14ac:dyDescent="0.3">
      <c r="J16391" s="1"/>
    </row>
    <row r="16392" spans="10:10" x14ac:dyDescent="0.3">
      <c r="J16392" s="1"/>
    </row>
    <row r="16393" spans="10:10" x14ac:dyDescent="0.3">
      <c r="J16393" s="1"/>
    </row>
    <row r="16394" spans="10:10" x14ac:dyDescent="0.3">
      <c r="J16394" s="1"/>
    </row>
    <row r="16395" spans="10:10" x14ac:dyDescent="0.3">
      <c r="J16395" s="1"/>
    </row>
    <row r="16409" spans="10:10" x14ac:dyDescent="0.3">
      <c r="J16409" s="1"/>
    </row>
    <row r="16412" spans="10:10" x14ac:dyDescent="0.3">
      <c r="J16412" s="1"/>
    </row>
    <row r="16413" spans="10:10" x14ac:dyDescent="0.3">
      <c r="J16413" s="1"/>
    </row>
    <row r="16414" spans="10:10" x14ac:dyDescent="0.3">
      <c r="J16414" s="1"/>
    </row>
    <row r="16415" spans="10:10" x14ac:dyDescent="0.3">
      <c r="J16415" s="1"/>
    </row>
    <row r="16416" spans="10:10" x14ac:dyDescent="0.3">
      <c r="J16416" s="1"/>
    </row>
    <row r="16417" spans="10:10" x14ac:dyDescent="0.3">
      <c r="J16417" s="1"/>
    </row>
    <row r="16418" spans="10:10" x14ac:dyDescent="0.3">
      <c r="J16418" s="1"/>
    </row>
    <row r="16432" spans="10:10" x14ac:dyDescent="0.3">
      <c r="J16432" s="1"/>
    </row>
    <row r="16433" spans="10:10" x14ac:dyDescent="0.3">
      <c r="J16433" s="1"/>
    </row>
    <row r="16434" spans="10:10" x14ac:dyDescent="0.3">
      <c r="J16434" s="1"/>
    </row>
    <row r="16435" spans="10:10" x14ac:dyDescent="0.3">
      <c r="J16435" s="1"/>
    </row>
    <row r="16436" spans="10:10" x14ac:dyDescent="0.3">
      <c r="J16436" s="1"/>
    </row>
    <row r="16437" spans="10:10" x14ac:dyDescent="0.3">
      <c r="J16437" s="1"/>
    </row>
    <row r="16438" spans="10:10" x14ac:dyDescent="0.3">
      <c r="J16438" s="1"/>
    </row>
    <row r="16439" spans="10:10" x14ac:dyDescent="0.3">
      <c r="J16439" s="1"/>
    </row>
    <row r="16440" spans="10:10" x14ac:dyDescent="0.3">
      <c r="J16440" s="1"/>
    </row>
    <row r="16441" spans="10:10" x14ac:dyDescent="0.3">
      <c r="J16441" s="1"/>
    </row>
    <row r="16455" spans="10:10" x14ac:dyDescent="0.3">
      <c r="J16455" s="1"/>
    </row>
    <row r="16456" spans="10:10" x14ac:dyDescent="0.3">
      <c r="J16456" s="1"/>
    </row>
    <row r="16457" spans="10:10" x14ac:dyDescent="0.3">
      <c r="J16457" s="1"/>
    </row>
    <row r="16463" spans="10:10" x14ac:dyDescent="0.3">
      <c r="J16463" s="1"/>
    </row>
    <row r="16469" spans="10:10" x14ac:dyDescent="0.3">
      <c r="J16469" s="1"/>
    </row>
    <row r="16470" spans="10:10" x14ac:dyDescent="0.3">
      <c r="J16470" s="1"/>
    </row>
    <row r="16478" spans="10:10" x14ac:dyDescent="0.3">
      <c r="J16478" s="1"/>
    </row>
    <row r="16479" spans="10:10" x14ac:dyDescent="0.3">
      <c r="J16479" s="1"/>
    </row>
    <row r="16480" spans="10:10" x14ac:dyDescent="0.3">
      <c r="J16480" s="1"/>
    </row>
    <row r="16481" spans="10:10" x14ac:dyDescent="0.3">
      <c r="J16481" s="1"/>
    </row>
    <row r="16482" spans="10:10" x14ac:dyDescent="0.3">
      <c r="J16482" s="1"/>
    </row>
    <row r="16483" spans="10:10" x14ac:dyDescent="0.3">
      <c r="J16483" s="1"/>
    </row>
    <row r="16494" spans="10:10" x14ac:dyDescent="0.3">
      <c r="J16494" s="1"/>
    </row>
    <row r="16495" spans="10:10" x14ac:dyDescent="0.3">
      <c r="J16495" s="1"/>
    </row>
    <row r="16496" spans="10:10" x14ac:dyDescent="0.3">
      <c r="J16496" s="1"/>
    </row>
    <row r="16497" spans="10:10" x14ac:dyDescent="0.3">
      <c r="J16497" s="1"/>
    </row>
    <row r="16498" spans="10:10" x14ac:dyDescent="0.3">
      <c r="J16498" s="1"/>
    </row>
    <row r="16499" spans="10:10" x14ac:dyDescent="0.3">
      <c r="J16499" s="1"/>
    </row>
    <row r="16500" spans="10:10" x14ac:dyDescent="0.3">
      <c r="J16500" s="1"/>
    </row>
    <row r="16501" spans="10:10" x14ac:dyDescent="0.3">
      <c r="J16501" s="1"/>
    </row>
    <row r="16514" spans="10:10" x14ac:dyDescent="0.3">
      <c r="J16514" s="1"/>
    </row>
    <row r="16522" spans="10:10" x14ac:dyDescent="0.3">
      <c r="J16522" s="1"/>
    </row>
    <row r="16523" spans="10:10" x14ac:dyDescent="0.3">
      <c r="J16523" s="1"/>
    </row>
    <row r="16526" spans="10:10" x14ac:dyDescent="0.3">
      <c r="J16526" s="1"/>
    </row>
    <row r="16529" spans="10:10" x14ac:dyDescent="0.3">
      <c r="J16529" s="1"/>
    </row>
    <row r="16530" spans="10:10" x14ac:dyDescent="0.3">
      <c r="J16530" s="1"/>
    </row>
    <row r="16531" spans="10:10" x14ac:dyDescent="0.3">
      <c r="J16531" s="1"/>
    </row>
    <row r="16532" spans="10:10" x14ac:dyDescent="0.3">
      <c r="J16532" s="1"/>
    </row>
    <row r="16539" spans="10:10" x14ac:dyDescent="0.3">
      <c r="J16539" s="1"/>
    </row>
    <row r="16540" spans="10:10" x14ac:dyDescent="0.3">
      <c r="J16540" s="1"/>
    </row>
    <row r="16541" spans="10:10" x14ac:dyDescent="0.3">
      <c r="J16541" s="1"/>
    </row>
    <row r="16545" spans="10:10" x14ac:dyDescent="0.3">
      <c r="J16545" s="1"/>
    </row>
    <row r="16550" spans="10:10" x14ac:dyDescent="0.3">
      <c r="J16550" s="1"/>
    </row>
    <row r="16553" spans="10:10" x14ac:dyDescent="0.3">
      <c r="J16553" s="1"/>
    </row>
    <row r="16554" spans="10:10" x14ac:dyDescent="0.3">
      <c r="J16554" s="1"/>
    </row>
    <row r="16559" spans="10:10" x14ac:dyDescent="0.3">
      <c r="J16559" s="1"/>
    </row>
    <row r="16560" spans="10:10" x14ac:dyDescent="0.3">
      <c r="J16560" s="1"/>
    </row>
    <row r="16561" spans="10:10" x14ac:dyDescent="0.3">
      <c r="J16561" s="1"/>
    </row>
    <row r="16562" spans="10:10" x14ac:dyDescent="0.3">
      <c r="J16562" s="1"/>
    </row>
    <row r="16563" spans="10:10" x14ac:dyDescent="0.3">
      <c r="J16563" s="1"/>
    </row>
    <row r="16564" spans="10:10" x14ac:dyDescent="0.3">
      <c r="J16564" s="1"/>
    </row>
    <row r="16565" spans="10:10" x14ac:dyDescent="0.3">
      <c r="J16565" s="1"/>
    </row>
    <row r="16566" spans="10:10" x14ac:dyDescent="0.3">
      <c r="J16566" s="1"/>
    </row>
    <row r="16567" spans="10:10" x14ac:dyDescent="0.3">
      <c r="J16567" s="1"/>
    </row>
    <row r="16568" spans="10:10" x14ac:dyDescent="0.3">
      <c r="J16568" s="1"/>
    </row>
    <row r="16586" spans="10:10" x14ac:dyDescent="0.3">
      <c r="J16586" s="1"/>
    </row>
    <row r="16587" spans="10:10" x14ac:dyDescent="0.3">
      <c r="J16587" s="1"/>
    </row>
    <row r="16588" spans="10:10" x14ac:dyDescent="0.3">
      <c r="J16588" s="1"/>
    </row>
    <row r="16589" spans="10:10" x14ac:dyDescent="0.3">
      <c r="J16589" s="1"/>
    </row>
    <row r="16605" spans="10:10" x14ac:dyDescent="0.3">
      <c r="J16605" s="1"/>
    </row>
    <row r="16609" spans="10:10" x14ac:dyDescent="0.3">
      <c r="J16609" s="1"/>
    </row>
    <row r="16610" spans="10:10" x14ac:dyDescent="0.3">
      <c r="J16610" s="1"/>
    </row>
    <row r="16614" spans="10:10" x14ac:dyDescent="0.3">
      <c r="J16614" s="1"/>
    </row>
    <row r="16615" spans="10:10" x14ac:dyDescent="0.3">
      <c r="J16615" s="1"/>
    </row>
    <row r="16617" spans="10:10" x14ac:dyDescent="0.3">
      <c r="J16617" s="1"/>
    </row>
    <row r="16618" spans="10:10" x14ac:dyDescent="0.3">
      <c r="J16618" s="1"/>
    </row>
    <row r="16619" spans="10:10" x14ac:dyDescent="0.3">
      <c r="J16619" s="1"/>
    </row>
    <row r="16624" spans="10:10" x14ac:dyDescent="0.3">
      <c r="J16624" s="1"/>
    </row>
    <row r="16625" spans="10:10" x14ac:dyDescent="0.3">
      <c r="J16625" s="1"/>
    </row>
    <row r="16631" spans="10:10" x14ac:dyDescent="0.3">
      <c r="J16631" s="1"/>
    </row>
    <row r="16633" spans="10:10" x14ac:dyDescent="0.3">
      <c r="J16633" s="1"/>
    </row>
    <row r="16634" spans="10:10" x14ac:dyDescent="0.3">
      <c r="J16634" s="1"/>
    </row>
    <row r="16641" spans="10:10" x14ac:dyDescent="0.3">
      <c r="J16641" s="1"/>
    </row>
    <row r="16642" spans="10:10" x14ac:dyDescent="0.3">
      <c r="J16642" s="1"/>
    </row>
    <row r="16643" spans="10:10" x14ac:dyDescent="0.3">
      <c r="J16643" s="1"/>
    </row>
    <row r="16648" spans="10:10" x14ac:dyDescent="0.3">
      <c r="J16648" s="1"/>
    </row>
    <row r="16649" spans="10:10" x14ac:dyDescent="0.3">
      <c r="J16649" s="1"/>
    </row>
    <row r="16657" spans="10:10" x14ac:dyDescent="0.3">
      <c r="J16657" s="1"/>
    </row>
    <row r="16658" spans="10:10" x14ac:dyDescent="0.3">
      <c r="J16658" s="1"/>
    </row>
    <row r="16666" spans="10:10" x14ac:dyDescent="0.3">
      <c r="J16666" s="1"/>
    </row>
    <row r="16677" spans="10:10" x14ac:dyDescent="0.3">
      <c r="J16677" s="1"/>
    </row>
    <row r="16678" spans="10:10" x14ac:dyDescent="0.3">
      <c r="J16678" s="1"/>
    </row>
    <row r="16679" spans="10:10" x14ac:dyDescent="0.3">
      <c r="J16679" s="1"/>
    </row>
    <row r="16680" spans="10:10" x14ac:dyDescent="0.3">
      <c r="J16680" s="1"/>
    </row>
    <row r="16681" spans="10:10" x14ac:dyDescent="0.3">
      <c r="J16681" s="1"/>
    </row>
    <row r="16686" spans="10:10" x14ac:dyDescent="0.3">
      <c r="J16686" s="1"/>
    </row>
    <row r="16687" spans="10:10" x14ac:dyDescent="0.3">
      <c r="J16687" s="1"/>
    </row>
    <row r="16688" spans="10:10" x14ac:dyDescent="0.3">
      <c r="J16688" s="1"/>
    </row>
    <row r="16700" spans="10:10" x14ac:dyDescent="0.3">
      <c r="J16700" s="1"/>
    </row>
    <row r="16704" spans="10:10" x14ac:dyDescent="0.3">
      <c r="J16704" s="1"/>
    </row>
    <row r="16705" spans="10:10" x14ac:dyDescent="0.3">
      <c r="J16705" s="1"/>
    </row>
    <row r="16710" spans="10:10" x14ac:dyDescent="0.3">
      <c r="J16710" s="1"/>
    </row>
    <row r="16711" spans="10:10" x14ac:dyDescent="0.3">
      <c r="J16711" s="1"/>
    </row>
    <row r="16712" spans="10:10" x14ac:dyDescent="0.3">
      <c r="J16712" s="1"/>
    </row>
    <row r="16713" spans="10:10" x14ac:dyDescent="0.3">
      <c r="J16713" s="1"/>
    </row>
    <row r="16719" spans="10:10" x14ac:dyDescent="0.3">
      <c r="J16719" s="1"/>
    </row>
    <row r="16720" spans="10:10" x14ac:dyDescent="0.3">
      <c r="J16720" s="1"/>
    </row>
    <row r="16725" spans="10:10" x14ac:dyDescent="0.3">
      <c r="J16725" s="1"/>
    </row>
    <row r="16726" spans="10:10" x14ac:dyDescent="0.3">
      <c r="J16726" s="1"/>
    </row>
    <row r="16727" spans="10:10" x14ac:dyDescent="0.3">
      <c r="J16727" s="1"/>
    </row>
    <row r="16728" spans="10:10" x14ac:dyDescent="0.3">
      <c r="J16728" s="1"/>
    </row>
    <row r="16729" spans="10:10" x14ac:dyDescent="0.3">
      <c r="J16729" s="1"/>
    </row>
    <row r="16748" spans="10:10" x14ac:dyDescent="0.3">
      <c r="J16748" s="1"/>
    </row>
    <row r="16749" spans="10:10" x14ac:dyDescent="0.3">
      <c r="J16749" s="1"/>
    </row>
    <row r="16750" spans="10:10" x14ac:dyDescent="0.3">
      <c r="J16750" s="1"/>
    </row>
    <row r="16751" spans="10:10" x14ac:dyDescent="0.3">
      <c r="J16751" s="1"/>
    </row>
    <row r="16759" spans="10:10" x14ac:dyDescent="0.3">
      <c r="J16759" s="1"/>
    </row>
    <row r="16760" spans="10:10" x14ac:dyDescent="0.3">
      <c r="J16760" s="1"/>
    </row>
    <row r="16761" spans="10:10" x14ac:dyDescent="0.3">
      <c r="J16761" s="1"/>
    </row>
    <row r="16762" spans="10:10" x14ac:dyDescent="0.3">
      <c r="J16762" s="1"/>
    </row>
    <row r="16774" spans="10:10" x14ac:dyDescent="0.3">
      <c r="J16774" s="1"/>
    </row>
    <row r="16775" spans="10:10" x14ac:dyDescent="0.3">
      <c r="J16775" s="1"/>
    </row>
    <row r="16776" spans="10:10" x14ac:dyDescent="0.3">
      <c r="J16776" s="1"/>
    </row>
    <row r="16779" spans="10:10" x14ac:dyDescent="0.3">
      <c r="J16779" s="1"/>
    </row>
    <row r="16783" spans="10:10" x14ac:dyDescent="0.3">
      <c r="J16783" s="1"/>
    </row>
    <row r="16785" spans="10:10" x14ac:dyDescent="0.3">
      <c r="J16785" s="1"/>
    </row>
    <row r="16794" spans="10:10" x14ac:dyDescent="0.3">
      <c r="J16794" s="1"/>
    </row>
    <row r="16795" spans="10:10" x14ac:dyDescent="0.3">
      <c r="J16795" s="1"/>
    </row>
    <row r="16796" spans="10:10" x14ac:dyDescent="0.3">
      <c r="J16796" s="1"/>
    </row>
    <row r="16804" spans="10:10" x14ac:dyDescent="0.3">
      <c r="J16804" s="1"/>
    </row>
    <row r="16805" spans="10:10" x14ac:dyDescent="0.3">
      <c r="J16805" s="1"/>
    </row>
    <row r="16809" spans="10:10" x14ac:dyDescent="0.3">
      <c r="J16809" s="1"/>
    </row>
    <row r="16810" spans="10:10" x14ac:dyDescent="0.3">
      <c r="J16810" s="1"/>
    </row>
    <row r="16811" spans="10:10" x14ac:dyDescent="0.3">
      <c r="J16811" s="1"/>
    </row>
    <row r="16812" spans="10:10" x14ac:dyDescent="0.3">
      <c r="J16812" s="1"/>
    </row>
    <row r="16820" spans="10:10" x14ac:dyDescent="0.3">
      <c r="J16820" s="1"/>
    </row>
    <row r="16821" spans="10:10" x14ac:dyDescent="0.3">
      <c r="J16821" s="1"/>
    </row>
    <row r="16822" spans="10:10" x14ac:dyDescent="0.3">
      <c r="J16822" s="1"/>
    </row>
    <row r="16823" spans="10:10" x14ac:dyDescent="0.3">
      <c r="J16823" s="1"/>
    </row>
    <row r="16827" spans="10:10" x14ac:dyDescent="0.3">
      <c r="J16827" s="1"/>
    </row>
    <row r="16829" spans="10:10" x14ac:dyDescent="0.3">
      <c r="J16829" s="1"/>
    </row>
    <row r="16834" spans="10:10" x14ac:dyDescent="0.3">
      <c r="J16834" s="1"/>
    </row>
    <row r="16835" spans="10:10" x14ac:dyDescent="0.3">
      <c r="J16835" s="1"/>
    </row>
    <row r="16836" spans="10:10" x14ac:dyDescent="0.3">
      <c r="J16836" s="1"/>
    </row>
    <row r="16837" spans="10:10" x14ac:dyDescent="0.3">
      <c r="J16837" s="1"/>
    </row>
    <row r="16846" spans="10:10" x14ac:dyDescent="0.3">
      <c r="J16846" s="1"/>
    </row>
    <row r="16847" spans="10:10" x14ac:dyDescent="0.3">
      <c r="J16847" s="1"/>
    </row>
    <row r="16848" spans="10:10" x14ac:dyDescent="0.3">
      <c r="J16848" s="1"/>
    </row>
    <row r="16854" spans="10:10" x14ac:dyDescent="0.3">
      <c r="J16854" s="1"/>
    </row>
    <row r="16855" spans="10:10" x14ac:dyDescent="0.3">
      <c r="J16855" s="1"/>
    </row>
    <row r="16858" spans="10:10" x14ac:dyDescent="0.3">
      <c r="J16858" s="1"/>
    </row>
    <row r="16859" spans="10:10" x14ac:dyDescent="0.3">
      <c r="J16859" s="1"/>
    </row>
    <row r="16860" spans="10:10" x14ac:dyDescent="0.3">
      <c r="J16860" s="1"/>
    </row>
    <row r="16861" spans="10:10" x14ac:dyDescent="0.3">
      <c r="J16861" s="1"/>
    </row>
    <row r="16862" spans="10:10" x14ac:dyDescent="0.3">
      <c r="J16862" s="1"/>
    </row>
    <row r="16867" spans="10:10" x14ac:dyDescent="0.3">
      <c r="J16867" s="1"/>
    </row>
    <row r="16868" spans="10:10" x14ac:dyDescent="0.3">
      <c r="J16868" s="1"/>
    </row>
    <row r="16869" spans="10:10" x14ac:dyDescent="0.3">
      <c r="J16869" s="1"/>
    </row>
    <row r="16874" spans="10:10" x14ac:dyDescent="0.3">
      <c r="J16874" s="1"/>
    </row>
    <row r="16875" spans="10:10" x14ac:dyDescent="0.3">
      <c r="J16875" s="1"/>
    </row>
    <row r="16876" spans="10:10" x14ac:dyDescent="0.3">
      <c r="J16876" s="1"/>
    </row>
    <row r="16883" spans="10:10" x14ac:dyDescent="0.3">
      <c r="J16883" s="1"/>
    </row>
    <row r="16889" spans="10:10" x14ac:dyDescent="0.3">
      <c r="J16889" s="1"/>
    </row>
    <row r="16890" spans="10:10" x14ac:dyDescent="0.3">
      <c r="J16890" s="1"/>
    </row>
    <row r="16891" spans="10:10" x14ac:dyDescent="0.3">
      <c r="J16891" s="1"/>
    </row>
    <row r="16892" spans="10:10" x14ac:dyDescent="0.3">
      <c r="J16892" s="1"/>
    </row>
    <row r="16893" spans="10:10" x14ac:dyDescent="0.3">
      <c r="J16893" s="1"/>
    </row>
    <row r="16899" spans="10:10" x14ac:dyDescent="0.3">
      <c r="J16899" s="1"/>
    </row>
    <row r="16905" spans="10:10" x14ac:dyDescent="0.3">
      <c r="J16905" s="1"/>
    </row>
    <row r="16906" spans="10:10" x14ac:dyDescent="0.3">
      <c r="J16906" s="1"/>
    </row>
    <row r="16907" spans="10:10" x14ac:dyDescent="0.3">
      <c r="J16907" s="1"/>
    </row>
    <row r="16908" spans="10:10" x14ac:dyDescent="0.3">
      <c r="J16908" s="1"/>
    </row>
    <row r="16909" spans="10:10" x14ac:dyDescent="0.3">
      <c r="J16909" s="1"/>
    </row>
    <row r="16913" spans="10:10" x14ac:dyDescent="0.3">
      <c r="J16913" s="1"/>
    </row>
    <row r="16914" spans="10:10" x14ac:dyDescent="0.3">
      <c r="J16914" s="1"/>
    </row>
    <row r="16915" spans="10:10" x14ac:dyDescent="0.3">
      <c r="J16915" s="1"/>
    </row>
    <row r="16916" spans="10:10" x14ac:dyDescent="0.3">
      <c r="J16916" s="1"/>
    </row>
    <row r="16917" spans="10:10" x14ac:dyDescent="0.3">
      <c r="J16917" s="1"/>
    </row>
    <row r="16923" spans="10:10" x14ac:dyDescent="0.3">
      <c r="J16923" s="1"/>
    </row>
    <row r="16924" spans="10:10" x14ac:dyDescent="0.3">
      <c r="J16924" s="1"/>
    </row>
    <row r="16925" spans="10:10" x14ac:dyDescent="0.3">
      <c r="J16925" s="1"/>
    </row>
    <row r="16926" spans="10:10" x14ac:dyDescent="0.3">
      <c r="J16926" s="1"/>
    </row>
    <row r="16927" spans="10:10" x14ac:dyDescent="0.3">
      <c r="J16927" s="1"/>
    </row>
    <row r="16942" spans="10:10" x14ac:dyDescent="0.3">
      <c r="J16942" s="1"/>
    </row>
    <row r="16945" spans="10:10" x14ac:dyDescent="0.3">
      <c r="J16945" s="1"/>
    </row>
    <row r="16946" spans="10:10" x14ac:dyDescent="0.3">
      <c r="J16946" s="1"/>
    </row>
    <row r="16949" spans="10:10" x14ac:dyDescent="0.3">
      <c r="J16949" s="1"/>
    </row>
    <row r="16956" spans="10:10" x14ac:dyDescent="0.3">
      <c r="J16956" s="1"/>
    </row>
    <row r="16959" spans="10:10" x14ac:dyDescent="0.3">
      <c r="J16959" s="1"/>
    </row>
    <row r="16960" spans="10:10" x14ac:dyDescent="0.3">
      <c r="J16960" s="1"/>
    </row>
    <row r="16964" spans="10:10" x14ac:dyDescent="0.3">
      <c r="J16964" s="1"/>
    </row>
    <row r="16968" spans="10:10" x14ac:dyDescent="0.3">
      <c r="J16968" s="1"/>
    </row>
    <row r="16969" spans="10:10" x14ac:dyDescent="0.3">
      <c r="J16969" s="1"/>
    </row>
    <row r="16978" spans="10:10" x14ac:dyDescent="0.3">
      <c r="J16978" s="1"/>
    </row>
    <row r="16979" spans="10:10" x14ac:dyDescent="0.3">
      <c r="J16979" s="1"/>
    </row>
    <row r="16980" spans="10:10" x14ac:dyDescent="0.3">
      <c r="J16980" s="1"/>
    </row>
    <row r="16981" spans="10:10" x14ac:dyDescent="0.3">
      <c r="J16981" s="1"/>
    </row>
    <row r="16987" spans="10:10" x14ac:dyDescent="0.3">
      <c r="J16987" s="1"/>
    </row>
    <row r="16994" spans="10:10" x14ac:dyDescent="0.3">
      <c r="J16994" s="1"/>
    </row>
    <row r="16995" spans="10:10" x14ac:dyDescent="0.3">
      <c r="J16995" s="1"/>
    </row>
    <row r="16996" spans="10:10" x14ac:dyDescent="0.3">
      <c r="J16996" s="1"/>
    </row>
    <row r="16997" spans="10:10" x14ac:dyDescent="0.3">
      <c r="J16997" s="1"/>
    </row>
    <row r="16998" spans="10:10" x14ac:dyDescent="0.3">
      <c r="J16998" s="1"/>
    </row>
    <row r="17008" spans="10:10" x14ac:dyDescent="0.3">
      <c r="J17008" s="1"/>
    </row>
    <row r="17016" spans="10:10" x14ac:dyDescent="0.3">
      <c r="J17016" s="1"/>
    </row>
    <row r="17017" spans="10:10" x14ac:dyDescent="0.3">
      <c r="J17017" s="1"/>
    </row>
    <row r="17018" spans="10:10" x14ac:dyDescent="0.3">
      <c r="J17018" s="1"/>
    </row>
    <row r="17019" spans="10:10" x14ac:dyDescent="0.3">
      <c r="J17019" s="1"/>
    </row>
    <row r="17020" spans="10:10" x14ac:dyDescent="0.3">
      <c r="J17020" s="1"/>
    </row>
    <row r="17021" spans="10:10" x14ac:dyDescent="0.3">
      <c r="J17021" s="1"/>
    </row>
    <row r="17022" spans="10:10" x14ac:dyDescent="0.3">
      <c r="J17022" s="1"/>
    </row>
    <row r="17023" spans="10:10" x14ac:dyDescent="0.3">
      <c r="J17023" s="1"/>
    </row>
    <row r="17024" spans="10:10" x14ac:dyDescent="0.3">
      <c r="J17024" s="1"/>
    </row>
    <row r="17025" spans="10:10" x14ac:dyDescent="0.3">
      <c r="J17025" s="1"/>
    </row>
    <row r="17038" spans="10:10" x14ac:dyDescent="0.3">
      <c r="J17038" s="1"/>
    </row>
    <row r="17039" spans="10:10" x14ac:dyDescent="0.3">
      <c r="J17039" s="1"/>
    </row>
    <row r="17040" spans="10:10" x14ac:dyDescent="0.3">
      <c r="J17040" s="1"/>
    </row>
    <row r="17041" spans="10:10" x14ac:dyDescent="0.3">
      <c r="J17041" s="1"/>
    </row>
    <row r="17042" spans="10:10" x14ac:dyDescent="0.3">
      <c r="J17042" s="1"/>
    </row>
    <row r="17043" spans="10:10" x14ac:dyDescent="0.3">
      <c r="J17043" s="1"/>
    </row>
    <row r="17044" spans="10:10" x14ac:dyDescent="0.3">
      <c r="J17044" s="1"/>
    </row>
    <row r="17045" spans="10:10" x14ac:dyDescent="0.3">
      <c r="J17045" s="1"/>
    </row>
    <row r="17061" spans="10:10" x14ac:dyDescent="0.3">
      <c r="J17061" s="1"/>
    </row>
    <row r="17062" spans="10:10" x14ac:dyDescent="0.3">
      <c r="J17062" s="1"/>
    </row>
    <row r="17066" spans="10:10" x14ac:dyDescent="0.3">
      <c r="J17066" s="1"/>
    </row>
    <row r="17067" spans="10:10" x14ac:dyDescent="0.3">
      <c r="J17067" s="1"/>
    </row>
    <row r="17072" spans="10:10" x14ac:dyDescent="0.3">
      <c r="J17072" s="1"/>
    </row>
    <row r="17073" spans="10:10" x14ac:dyDescent="0.3">
      <c r="J17073" s="1"/>
    </row>
    <row r="17074" spans="10:10" x14ac:dyDescent="0.3">
      <c r="J17074" s="1"/>
    </row>
    <row r="17075" spans="10:10" x14ac:dyDescent="0.3">
      <c r="J17075" s="1"/>
    </row>
    <row r="17076" spans="10:10" x14ac:dyDescent="0.3">
      <c r="J17076" s="1"/>
    </row>
    <row r="17079" spans="10:10" x14ac:dyDescent="0.3">
      <c r="J17079" s="1"/>
    </row>
    <row r="17080" spans="10:10" x14ac:dyDescent="0.3">
      <c r="J17080" s="1"/>
    </row>
    <row r="17081" spans="10:10" x14ac:dyDescent="0.3">
      <c r="J17081" s="1"/>
    </row>
    <row r="17085" spans="10:10" x14ac:dyDescent="0.3">
      <c r="J17085" s="1"/>
    </row>
    <row r="17088" spans="10:10" x14ac:dyDescent="0.3">
      <c r="J17088" s="1"/>
    </row>
    <row r="17089" spans="10:10" x14ac:dyDescent="0.3">
      <c r="J17089" s="1"/>
    </row>
    <row r="17090" spans="10:10" x14ac:dyDescent="0.3">
      <c r="J17090" s="1"/>
    </row>
    <row r="17092" spans="10:10" x14ac:dyDescent="0.3">
      <c r="J17092" s="1"/>
    </row>
    <row r="17097" spans="10:10" x14ac:dyDescent="0.3">
      <c r="J17097" s="1"/>
    </row>
    <row r="17099" spans="10:10" x14ac:dyDescent="0.3">
      <c r="J17099" s="1"/>
    </row>
    <row r="17100" spans="10:10" x14ac:dyDescent="0.3">
      <c r="J17100" s="1"/>
    </row>
    <row r="17101" spans="10:10" x14ac:dyDescent="0.3">
      <c r="J17101" s="1"/>
    </row>
    <row r="17106" spans="10:10" x14ac:dyDescent="0.3">
      <c r="J17106" s="1"/>
    </row>
    <row r="17107" spans="10:10" x14ac:dyDescent="0.3">
      <c r="J17107" s="1"/>
    </row>
    <row r="17108" spans="10:10" x14ac:dyDescent="0.3">
      <c r="J17108" s="1"/>
    </row>
    <row r="17109" spans="10:10" x14ac:dyDescent="0.3">
      <c r="J17109" s="1"/>
    </row>
    <row r="17110" spans="10:10" x14ac:dyDescent="0.3">
      <c r="J17110" s="1"/>
    </row>
    <row r="17111" spans="10:10" x14ac:dyDescent="0.3">
      <c r="J17111" s="1"/>
    </row>
    <row r="17112" spans="10:10" x14ac:dyDescent="0.3">
      <c r="J17112" s="1"/>
    </row>
    <row r="17126" spans="10:10" x14ac:dyDescent="0.3">
      <c r="J17126" s="1"/>
    </row>
    <row r="17127" spans="10:10" x14ac:dyDescent="0.3">
      <c r="J17127" s="1"/>
    </row>
    <row r="17128" spans="10:10" x14ac:dyDescent="0.3">
      <c r="J17128" s="1"/>
    </row>
    <row r="17129" spans="10:10" x14ac:dyDescent="0.3">
      <c r="J17129" s="1"/>
    </row>
    <row r="17130" spans="10:10" x14ac:dyDescent="0.3">
      <c r="J17130" s="1"/>
    </row>
    <row r="17131" spans="10:10" x14ac:dyDescent="0.3">
      <c r="J17131" s="1"/>
    </row>
    <row r="17143" spans="10:10" x14ac:dyDescent="0.3">
      <c r="J17143" s="1"/>
    </row>
    <row r="17145" spans="10:10" x14ac:dyDescent="0.3">
      <c r="J17145" s="1"/>
    </row>
    <row r="17146" spans="10:10" x14ac:dyDescent="0.3">
      <c r="J17146" s="1"/>
    </row>
    <row r="17147" spans="10:10" x14ac:dyDescent="0.3">
      <c r="J17147" s="1"/>
    </row>
    <row r="17148" spans="10:10" x14ac:dyDescent="0.3">
      <c r="J17148" s="1"/>
    </row>
    <row r="17149" spans="10:10" x14ac:dyDescent="0.3">
      <c r="J17149" s="1"/>
    </row>
    <row r="17150" spans="10:10" x14ac:dyDescent="0.3">
      <c r="J17150" s="1"/>
    </row>
    <row r="17160" spans="10:10" x14ac:dyDescent="0.3">
      <c r="J17160" s="1"/>
    </row>
    <row r="17161" spans="10:10" x14ac:dyDescent="0.3">
      <c r="J17161" s="1"/>
    </row>
    <row r="17162" spans="10:10" x14ac:dyDescent="0.3">
      <c r="J17162" s="1"/>
    </row>
    <row r="17163" spans="10:10" x14ac:dyDescent="0.3">
      <c r="J17163" s="1"/>
    </row>
    <row r="17172" spans="10:10" x14ac:dyDescent="0.3">
      <c r="J17172" s="1"/>
    </row>
    <row r="17173" spans="10:10" x14ac:dyDescent="0.3">
      <c r="J17173" s="1"/>
    </row>
    <row r="17182" spans="10:10" x14ac:dyDescent="0.3">
      <c r="J17182" s="1"/>
    </row>
    <row r="17183" spans="10:10" x14ac:dyDescent="0.3">
      <c r="J17183" s="1"/>
    </row>
    <row r="17184" spans="10:10" x14ac:dyDescent="0.3">
      <c r="J17184" s="1"/>
    </row>
    <row r="17185" spans="10:10" x14ac:dyDescent="0.3">
      <c r="J17185" s="1"/>
    </row>
    <row r="17186" spans="10:10" x14ac:dyDescent="0.3">
      <c r="J17186" s="1"/>
    </row>
    <row r="17199" spans="10:10" x14ac:dyDescent="0.3">
      <c r="J17199" s="1"/>
    </row>
    <row r="17200" spans="10:10" x14ac:dyDescent="0.3">
      <c r="J17200" s="1"/>
    </row>
    <row r="17201" spans="10:10" x14ac:dyDescent="0.3">
      <c r="J17201" s="1"/>
    </row>
    <row r="17208" spans="10:10" x14ac:dyDescent="0.3">
      <c r="J17208" s="1"/>
    </row>
    <row r="17209" spans="10:10" x14ac:dyDescent="0.3">
      <c r="J17209" s="1"/>
    </row>
    <row r="17210" spans="10:10" x14ac:dyDescent="0.3">
      <c r="J17210" s="1"/>
    </row>
    <row r="17217" spans="10:10" x14ac:dyDescent="0.3">
      <c r="J17217" s="1"/>
    </row>
    <row r="17222" spans="10:10" x14ac:dyDescent="0.3">
      <c r="J17222" s="1"/>
    </row>
    <row r="17223" spans="10:10" x14ac:dyDescent="0.3">
      <c r="J17223" s="1"/>
    </row>
    <row r="17224" spans="10:10" x14ac:dyDescent="0.3">
      <c r="J17224" s="1"/>
    </row>
    <row r="17225" spans="10:10" x14ac:dyDescent="0.3">
      <c r="J17225" s="1"/>
    </row>
    <row r="17226" spans="10:10" x14ac:dyDescent="0.3">
      <c r="J17226" s="1"/>
    </row>
    <row r="17227" spans="10:10" x14ac:dyDescent="0.3">
      <c r="J17227" s="1"/>
    </row>
    <row r="17233" spans="10:10" x14ac:dyDescent="0.3">
      <c r="J17233" s="1"/>
    </row>
    <row r="17234" spans="10:10" x14ac:dyDescent="0.3">
      <c r="J17234" s="1"/>
    </row>
    <row r="17235" spans="10:10" x14ac:dyDescent="0.3">
      <c r="J17235" s="1"/>
    </row>
    <row r="17236" spans="10:10" x14ac:dyDescent="0.3">
      <c r="J17236" s="1"/>
    </row>
    <row r="17237" spans="10:10" x14ac:dyDescent="0.3">
      <c r="J17237" s="1"/>
    </row>
    <row r="17238" spans="10:10" x14ac:dyDescent="0.3">
      <c r="J17238" s="1"/>
    </row>
    <row r="17246" spans="10:10" x14ac:dyDescent="0.3">
      <c r="J17246" s="1"/>
    </row>
    <row r="17247" spans="10:10" x14ac:dyDescent="0.3">
      <c r="J17247" s="1"/>
    </row>
    <row r="17254" spans="10:10" x14ac:dyDescent="0.3">
      <c r="J17254" s="1"/>
    </row>
    <row r="17255" spans="10:10" x14ac:dyDescent="0.3">
      <c r="J17255" s="1"/>
    </row>
    <row r="17256" spans="10:10" x14ac:dyDescent="0.3">
      <c r="J17256" s="1"/>
    </row>
    <row r="17257" spans="10:10" x14ac:dyDescent="0.3">
      <c r="J17257" s="1"/>
    </row>
    <row r="17258" spans="10:10" x14ac:dyDescent="0.3">
      <c r="J17258" s="1"/>
    </row>
    <row r="17261" spans="10:10" x14ac:dyDescent="0.3">
      <c r="J17261" s="1"/>
    </row>
    <row r="17262" spans="10:10" x14ac:dyDescent="0.3">
      <c r="J17262" s="1"/>
    </row>
    <row r="17263" spans="10:10" x14ac:dyDescent="0.3">
      <c r="J17263" s="1"/>
    </row>
    <row r="17264" spans="10:10" x14ac:dyDescent="0.3">
      <c r="J17264" s="1"/>
    </row>
    <row r="17265" spans="10:10" x14ac:dyDescent="0.3">
      <c r="J17265" s="1"/>
    </row>
    <row r="17266" spans="10:10" x14ac:dyDescent="0.3">
      <c r="J17266" s="1"/>
    </row>
    <row r="17267" spans="10:10" x14ac:dyDescent="0.3">
      <c r="J17267" s="1"/>
    </row>
    <row r="17274" spans="10:10" x14ac:dyDescent="0.3">
      <c r="J17274" s="1"/>
    </row>
    <row r="17275" spans="10:10" x14ac:dyDescent="0.3">
      <c r="J17275" s="1"/>
    </row>
    <row r="17276" spans="10:10" x14ac:dyDescent="0.3">
      <c r="J17276" s="1"/>
    </row>
    <row r="17281" spans="10:10" x14ac:dyDescent="0.3">
      <c r="J17281" s="1"/>
    </row>
    <row r="17282" spans="10:10" x14ac:dyDescent="0.3">
      <c r="J17282" s="1"/>
    </row>
    <row r="17283" spans="10:10" x14ac:dyDescent="0.3">
      <c r="J17283" s="1"/>
    </row>
    <row r="17285" spans="10:10" x14ac:dyDescent="0.3">
      <c r="J17285" s="1"/>
    </row>
    <row r="17286" spans="10:10" x14ac:dyDescent="0.3">
      <c r="J17286" s="1"/>
    </row>
    <row r="17287" spans="10:10" x14ac:dyDescent="0.3">
      <c r="J17287" s="1"/>
    </row>
    <row r="17288" spans="10:10" x14ac:dyDescent="0.3">
      <c r="J17288" s="1"/>
    </row>
    <row r="17289" spans="10:10" x14ac:dyDescent="0.3">
      <c r="J17289" s="1"/>
    </row>
    <row r="17290" spans="10:10" x14ac:dyDescent="0.3">
      <c r="J17290" s="1"/>
    </row>
    <row r="17297" spans="10:10" x14ac:dyDescent="0.3">
      <c r="J17297" s="1"/>
    </row>
    <row r="17304" spans="10:10" x14ac:dyDescent="0.3">
      <c r="J17304" s="1"/>
    </row>
    <row r="17305" spans="10:10" x14ac:dyDescent="0.3">
      <c r="J17305" s="1"/>
    </row>
    <row r="17314" spans="10:10" x14ac:dyDescent="0.3">
      <c r="J17314" s="1"/>
    </row>
    <row r="17315" spans="10:10" x14ac:dyDescent="0.3">
      <c r="J17315" s="1"/>
    </row>
    <row r="17316" spans="10:10" x14ac:dyDescent="0.3">
      <c r="J17316" s="1"/>
    </row>
    <row r="17317" spans="10:10" x14ac:dyDescent="0.3">
      <c r="J17317" s="1"/>
    </row>
    <row r="17318" spans="10:10" x14ac:dyDescent="0.3">
      <c r="J17318" s="1"/>
    </row>
    <row r="17319" spans="10:10" x14ac:dyDescent="0.3">
      <c r="J17319" s="1"/>
    </row>
    <row r="17340" spans="10:10" x14ac:dyDescent="0.3">
      <c r="J17340" s="1"/>
    </row>
    <row r="17341" spans="10:10" x14ac:dyDescent="0.3">
      <c r="J17341" s="1"/>
    </row>
    <row r="17345" spans="10:10" x14ac:dyDescent="0.3">
      <c r="J17345" s="1"/>
    </row>
    <row r="17349" spans="10:10" x14ac:dyDescent="0.3">
      <c r="J17349" s="1"/>
    </row>
    <row r="17350" spans="10:10" x14ac:dyDescent="0.3">
      <c r="J17350" s="1"/>
    </row>
    <row r="17351" spans="10:10" x14ac:dyDescent="0.3">
      <c r="J17351" s="1"/>
    </row>
    <row r="17352" spans="10:10" x14ac:dyDescent="0.3">
      <c r="J17352" s="1"/>
    </row>
    <row r="17353" spans="10:10" x14ac:dyDescent="0.3">
      <c r="J17353" s="1"/>
    </row>
    <row r="17354" spans="10:10" x14ac:dyDescent="0.3">
      <c r="J17354" s="1"/>
    </row>
    <row r="17355" spans="10:10" x14ac:dyDescent="0.3">
      <c r="J17355" s="1"/>
    </row>
    <row r="17369" spans="10:10" x14ac:dyDescent="0.3">
      <c r="J17369" s="1"/>
    </row>
    <row r="17370" spans="10:10" x14ac:dyDescent="0.3">
      <c r="J17370" s="1"/>
    </row>
    <row r="17371" spans="10:10" x14ac:dyDescent="0.3">
      <c r="J17371" s="1"/>
    </row>
    <row r="17372" spans="10:10" x14ac:dyDescent="0.3">
      <c r="J17372" s="1"/>
    </row>
    <row r="17373" spans="10:10" x14ac:dyDescent="0.3">
      <c r="J17373" s="1"/>
    </row>
    <row r="17374" spans="10:10" x14ac:dyDescent="0.3">
      <c r="J17374" s="1"/>
    </row>
    <row r="17375" spans="10:10" x14ac:dyDescent="0.3">
      <c r="J17375" s="1"/>
    </row>
    <row r="17376" spans="10:10" x14ac:dyDescent="0.3">
      <c r="J17376" s="1"/>
    </row>
    <row r="17377" spans="10:10" x14ac:dyDescent="0.3">
      <c r="J17377" s="1"/>
    </row>
    <row r="17378" spans="10:10" x14ac:dyDescent="0.3">
      <c r="J17378" s="1"/>
    </row>
    <row r="17392" spans="10:10" x14ac:dyDescent="0.3">
      <c r="J17392" s="1"/>
    </row>
    <row r="17395" spans="10:10" x14ac:dyDescent="0.3">
      <c r="J17395" s="1"/>
    </row>
    <row r="17396" spans="10:10" x14ac:dyDescent="0.3">
      <c r="J17396" s="1"/>
    </row>
    <row r="17397" spans="10:10" x14ac:dyDescent="0.3">
      <c r="J17397" s="1"/>
    </row>
    <row r="17398" spans="10:10" x14ac:dyDescent="0.3">
      <c r="J17398" s="1"/>
    </row>
    <row r="17399" spans="10:10" x14ac:dyDescent="0.3">
      <c r="J17399" s="1"/>
    </row>
    <row r="17416" spans="10:10" x14ac:dyDescent="0.3">
      <c r="J17416" s="1"/>
    </row>
    <row r="17417" spans="10:10" x14ac:dyDescent="0.3">
      <c r="J17417" s="1"/>
    </row>
    <row r="17418" spans="10:10" x14ac:dyDescent="0.3">
      <c r="J17418" s="1"/>
    </row>
    <row r="17426" spans="10:10" x14ac:dyDescent="0.3">
      <c r="J17426" s="1"/>
    </row>
    <row r="17427" spans="10:10" x14ac:dyDescent="0.3">
      <c r="J17427" s="1"/>
    </row>
    <row r="17428" spans="10:10" x14ac:dyDescent="0.3">
      <c r="J17428" s="1"/>
    </row>
    <row r="17429" spans="10:10" x14ac:dyDescent="0.3">
      <c r="J17429" s="1"/>
    </row>
    <row r="17438" spans="10:10" x14ac:dyDescent="0.3">
      <c r="J17438" s="1"/>
    </row>
    <row r="17442" spans="10:10" x14ac:dyDescent="0.3">
      <c r="J17442" s="1"/>
    </row>
    <row r="17445" spans="10:10" x14ac:dyDescent="0.3">
      <c r="J17445" s="1"/>
    </row>
    <row r="17449" spans="10:10" x14ac:dyDescent="0.3">
      <c r="J17449" s="1"/>
    </row>
    <row r="17450" spans="10:10" x14ac:dyDescent="0.3">
      <c r="J17450" s="1"/>
    </row>
    <row r="17452" spans="10:10" x14ac:dyDescent="0.3">
      <c r="J17452" s="1"/>
    </row>
    <row r="17453" spans="10:10" x14ac:dyDescent="0.3">
      <c r="J17453" s="1"/>
    </row>
    <row r="17454" spans="10:10" x14ac:dyDescent="0.3">
      <c r="J17454" s="1"/>
    </row>
    <row r="17455" spans="10:10" x14ac:dyDescent="0.3">
      <c r="J17455" s="1"/>
    </row>
    <row r="17456" spans="10:10" x14ac:dyDescent="0.3">
      <c r="J17456" s="1"/>
    </row>
    <row r="17457" spans="10:10" x14ac:dyDescent="0.3">
      <c r="J17457" s="1"/>
    </row>
    <row r="17458" spans="10:10" x14ac:dyDescent="0.3">
      <c r="J17458" s="1"/>
    </row>
    <row r="17473" spans="10:10" x14ac:dyDescent="0.3">
      <c r="J17473" s="1"/>
    </row>
    <row r="17474" spans="10:10" x14ac:dyDescent="0.3">
      <c r="J17474" s="1"/>
    </row>
    <row r="17478" spans="10:10" x14ac:dyDescent="0.3">
      <c r="J17478" s="1"/>
    </row>
    <row r="17479" spans="10:10" x14ac:dyDescent="0.3">
      <c r="J17479" s="1"/>
    </row>
    <row r="17480" spans="10:10" x14ac:dyDescent="0.3">
      <c r="J17480" s="1"/>
    </row>
    <row r="17489" spans="10:10" x14ac:dyDescent="0.3">
      <c r="J17489" s="1"/>
    </row>
    <row r="17490" spans="10:10" x14ac:dyDescent="0.3">
      <c r="J17490" s="1"/>
    </row>
    <row r="17491" spans="10:10" x14ac:dyDescent="0.3">
      <c r="J17491" s="1"/>
    </row>
    <row r="17492" spans="10:10" x14ac:dyDescent="0.3">
      <c r="J17492" s="1"/>
    </row>
    <row r="17493" spans="10:10" x14ac:dyDescent="0.3">
      <c r="J17493" s="1"/>
    </row>
    <row r="17494" spans="10:10" x14ac:dyDescent="0.3">
      <c r="J17494" s="1"/>
    </row>
    <row r="17506" spans="10:10" x14ac:dyDescent="0.3">
      <c r="J17506" s="1"/>
    </row>
    <row r="17507" spans="10:10" x14ac:dyDescent="0.3">
      <c r="J17507" s="1"/>
    </row>
    <row r="17508" spans="10:10" x14ac:dyDescent="0.3">
      <c r="J17508" s="1"/>
    </row>
    <row r="17509" spans="10:10" x14ac:dyDescent="0.3">
      <c r="J17509" s="1"/>
    </row>
    <row r="17510" spans="10:10" x14ac:dyDescent="0.3">
      <c r="J17510" s="1"/>
    </row>
    <row r="17511" spans="10:10" x14ac:dyDescent="0.3">
      <c r="J17511" s="1"/>
    </row>
    <row r="17512" spans="10:10" x14ac:dyDescent="0.3">
      <c r="J17512" s="1"/>
    </row>
    <row r="17513" spans="10:10" x14ac:dyDescent="0.3">
      <c r="J17513" s="1"/>
    </row>
    <row r="17523" spans="10:10" x14ac:dyDescent="0.3">
      <c r="J17523" s="1"/>
    </row>
    <row r="17524" spans="10:10" x14ac:dyDescent="0.3">
      <c r="J17524" s="1"/>
    </row>
    <row r="17527" spans="10:10" x14ac:dyDescent="0.3">
      <c r="J17527" s="1"/>
    </row>
    <row r="17528" spans="10:10" x14ac:dyDescent="0.3">
      <c r="J17528" s="1"/>
    </row>
    <row r="17530" spans="10:10" x14ac:dyDescent="0.3">
      <c r="J17530" s="1"/>
    </row>
    <row r="17531" spans="10:10" x14ac:dyDescent="0.3">
      <c r="J17531" s="1"/>
    </row>
    <row r="17532" spans="10:10" x14ac:dyDescent="0.3">
      <c r="J17532" s="1"/>
    </row>
    <row r="17533" spans="10:10" x14ac:dyDescent="0.3">
      <c r="J17533" s="1"/>
    </row>
    <row r="17534" spans="10:10" x14ac:dyDescent="0.3">
      <c r="J17534" s="1"/>
    </row>
    <row r="17542" spans="10:10" x14ac:dyDescent="0.3">
      <c r="J17542" s="1"/>
    </row>
    <row r="17543" spans="10:10" x14ac:dyDescent="0.3">
      <c r="J17543" s="1"/>
    </row>
    <row r="17544" spans="10:10" x14ac:dyDescent="0.3">
      <c r="J17544" s="1"/>
    </row>
    <row r="17545" spans="10:10" x14ac:dyDescent="0.3">
      <c r="J17545" s="1"/>
    </row>
    <row r="17546" spans="10:10" x14ac:dyDescent="0.3">
      <c r="J17546" s="1"/>
    </row>
    <row r="17557" spans="10:10" x14ac:dyDescent="0.3">
      <c r="J17557" s="1"/>
    </row>
    <row r="17558" spans="10:10" x14ac:dyDescent="0.3">
      <c r="J17558" s="1"/>
    </row>
    <row r="17567" spans="10:10" x14ac:dyDescent="0.3">
      <c r="J17567" s="1"/>
    </row>
    <row r="17568" spans="10:10" x14ac:dyDescent="0.3">
      <c r="J17568" s="1"/>
    </row>
    <row r="17569" spans="10:10" x14ac:dyDescent="0.3">
      <c r="J17569" s="1"/>
    </row>
    <row r="17576" spans="10:10" x14ac:dyDescent="0.3">
      <c r="J17576" s="1"/>
    </row>
    <row r="17577" spans="10:10" x14ac:dyDescent="0.3">
      <c r="J17577" s="1"/>
    </row>
    <row r="17578" spans="10:10" x14ac:dyDescent="0.3">
      <c r="J17578" s="1"/>
    </row>
    <row r="17579" spans="10:10" x14ac:dyDescent="0.3">
      <c r="J17579" s="1"/>
    </row>
    <row r="17580" spans="10:10" x14ac:dyDescent="0.3">
      <c r="J17580" s="1"/>
    </row>
    <row r="17589" spans="10:10" x14ac:dyDescent="0.3">
      <c r="J17589" s="1"/>
    </row>
    <row r="17590" spans="10:10" x14ac:dyDescent="0.3">
      <c r="J17590" s="1"/>
    </row>
    <row r="17591" spans="10:10" x14ac:dyDescent="0.3">
      <c r="J17591" s="1"/>
    </row>
    <row r="17592" spans="10:10" x14ac:dyDescent="0.3">
      <c r="J17592" s="1"/>
    </row>
    <row r="17593" spans="10:10" x14ac:dyDescent="0.3">
      <c r="J17593" s="1"/>
    </row>
    <row r="17594" spans="10:10" x14ac:dyDescent="0.3">
      <c r="J17594" s="1"/>
    </row>
    <row r="17595" spans="10:10" x14ac:dyDescent="0.3">
      <c r="J17595" s="1"/>
    </row>
    <row r="17596" spans="10:10" x14ac:dyDescent="0.3">
      <c r="J17596" s="1"/>
    </row>
    <row r="17615" spans="10:10" x14ac:dyDescent="0.3">
      <c r="J17615" s="1"/>
    </row>
    <row r="17616" spans="10:10" x14ac:dyDescent="0.3">
      <c r="J17616" s="1"/>
    </row>
    <row r="17622" spans="10:10" x14ac:dyDescent="0.3">
      <c r="J17622" s="1"/>
    </row>
    <row r="17631" spans="10:10" x14ac:dyDescent="0.3">
      <c r="J17631" s="1"/>
    </row>
    <row r="17632" spans="10:10" x14ac:dyDescent="0.3">
      <c r="J17632" s="1"/>
    </row>
    <row r="17633" spans="10:10" x14ac:dyDescent="0.3">
      <c r="J17633" s="1"/>
    </row>
    <row r="17634" spans="10:10" x14ac:dyDescent="0.3">
      <c r="J17634" s="1"/>
    </row>
    <row r="17638" spans="10:10" x14ac:dyDescent="0.3">
      <c r="J17638" s="1"/>
    </row>
    <row r="17644" spans="10:10" x14ac:dyDescent="0.3">
      <c r="J17644" s="1"/>
    </row>
    <row r="17645" spans="10:10" x14ac:dyDescent="0.3">
      <c r="J17645" s="1"/>
    </row>
    <row r="17651" spans="10:10" x14ac:dyDescent="0.3">
      <c r="J17651" s="1"/>
    </row>
    <row r="17652" spans="10:10" x14ac:dyDescent="0.3">
      <c r="J17652" s="1"/>
    </row>
    <row r="17653" spans="10:10" x14ac:dyDescent="0.3">
      <c r="J17653" s="1"/>
    </row>
    <row r="17654" spans="10:10" x14ac:dyDescent="0.3">
      <c r="J17654" s="1"/>
    </row>
    <row r="17655" spans="10:10" x14ac:dyDescent="0.3">
      <c r="J17655" s="1"/>
    </row>
    <row r="17656" spans="10:10" x14ac:dyDescent="0.3">
      <c r="J17656" s="1"/>
    </row>
    <row r="17657" spans="10:10" x14ac:dyDescent="0.3">
      <c r="J17657" s="1"/>
    </row>
    <row r="17658" spans="10:10" x14ac:dyDescent="0.3">
      <c r="J17658" s="1"/>
    </row>
    <row r="17659" spans="10:10" x14ac:dyDescent="0.3">
      <c r="J17659" s="1"/>
    </row>
    <row r="17660" spans="10:10" x14ac:dyDescent="0.3">
      <c r="J17660" s="1"/>
    </row>
    <row r="17681" spans="10:10" x14ac:dyDescent="0.3">
      <c r="J17681" s="1"/>
    </row>
    <row r="17682" spans="10:10" x14ac:dyDescent="0.3">
      <c r="J17682" s="1"/>
    </row>
    <row r="17684" spans="10:10" x14ac:dyDescent="0.3">
      <c r="J17684" s="1"/>
    </row>
    <row r="17687" spans="10:10" x14ac:dyDescent="0.3">
      <c r="J17687" s="1"/>
    </row>
    <row r="17688" spans="10:10" x14ac:dyDescent="0.3">
      <c r="J17688" s="1"/>
    </row>
    <row r="17689" spans="10:10" x14ac:dyDescent="0.3">
      <c r="J17689" s="1"/>
    </row>
    <row r="17690" spans="10:10" x14ac:dyDescent="0.3">
      <c r="J17690" s="1"/>
    </row>
    <row r="17691" spans="10:10" x14ac:dyDescent="0.3">
      <c r="J17691" s="1"/>
    </row>
    <row r="17692" spans="10:10" x14ac:dyDescent="0.3">
      <c r="J17692" s="1"/>
    </row>
    <row r="17693" spans="10:10" x14ac:dyDescent="0.3">
      <c r="J17693" s="1"/>
    </row>
    <row r="17694" spans="10:10" x14ac:dyDescent="0.3">
      <c r="J17694" s="1"/>
    </row>
    <row r="17695" spans="10:10" x14ac:dyDescent="0.3">
      <c r="J17695" s="1"/>
    </row>
    <row r="17696" spans="10:10" x14ac:dyDescent="0.3">
      <c r="J17696" s="1"/>
    </row>
    <row r="17697" spans="10:10" x14ac:dyDescent="0.3">
      <c r="J17697" s="1"/>
    </row>
    <row r="17720" spans="10:10" x14ac:dyDescent="0.3">
      <c r="J17720" s="1"/>
    </row>
    <row r="17721" spans="10:10" x14ac:dyDescent="0.3">
      <c r="J17721" s="1"/>
    </row>
    <row r="17722" spans="10:10" x14ac:dyDescent="0.3">
      <c r="J17722" s="1"/>
    </row>
    <row r="17723" spans="10:10" x14ac:dyDescent="0.3">
      <c r="J17723" s="1"/>
    </row>
    <row r="17728" spans="10:10" x14ac:dyDescent="0.3">
      <c r="J17728" s="1"/>
    </row>
    <row r="17729" spans="10:10" x14ac:dyDescent="0.3">
      <c r="J17729" s="1"/>
    </row>
    <row r="17737" spans="10:10" x14ac:dyDescent="0.3">
      <c r="J17737" s="1"/>
    </row>
    <row r="17741" spans="10:10" x14ac:dyDescent="0.3">
      <c r="J17741" s="1"/>
    </row>
    <row r="17744" spans="10:10" x14ac:dyDescent="0.3">
      <c r="J17744" s="1"/>
    </row>
    <row r="17749" spans="10:10" x14ac:dyDescent="0.3">
      <c r="J17749" s="1"/>
    </row>
    <row r="17769" spans="10:10" x14ac:dyDescent="0.3">
      <c r="J17769" s="1"/>
    </row>
    <row r="17770" spans="10:10" x14ac:dyDescent="0.3">
      <c r="J17770" s="1"/>
    </row>
    <row r="17777" spans="10:10" x14ac:dyDescent="0.3">
      <c r="J17777" s="1"/>
    </row>
    <row r="17779" spans="10:10" x14ac:dyDescent="0.3">
      <c r="J17779" s="1"/>
    </row>
    <row r="17783" spans="10:10" x14ac:dyDescent="0.3">
      <c r="J17783" s="1"/>
    </row>
    <row r="17788" spans="10:10" x14ac:dyDescent="0.3">
      <c r="J17788" s="1"/>
    </row>
    <row r="17789" spans="10:10" x14ac:dyDescent="0.3">
      <c r="J17789" s="1"/>
    </row>
    <row r="17792" spans="10:10" x14ac:dyDescent="0.3">
      <c r="J17792" s="1"/>
    </row>
    <row r="17793" spans="10:10" x14ac:dyDescent="0.3">
      <c r="J17793" s="1"/>
    </row>
    <row r="17794" spans="10:10" x14ac:dyDescent="0.3">
      <c r="J17794" s="1"/>
    </row>
    <row r="17799" spans="10:10" x14ac:dyDescent="0.3">
      <c r="J17799" s="1"/>
    </row>
    <row r="17806" spans="10:10" x14ac:dyDescent="0.3">
      <c r="J17806" s="1"/>
    </row>
    <row r="17807" spans="10:10" x14ac:dyDescent="0.3">
      <c r="J17807" s="1"/>
    </row>
    <row r="17812" spans="10:10" x14ac:dyDescent="0.3">
      <c r="J17812" s="1"/>
    </row>
    <row r="17813" spans="10:10" x14ac:dyDescent="0.3">
      <c r="J17813" s="1"/>
    </row>
    <row r="17818" spans="10:10" x14ac:dyDescent="0.3">
      <c r="J17818" s="1"/>
    </row>
    <row r="17819" spans="10:10" x14ac:dyDescent="0.3">
      <c r="J17819" s="1"/>
    </row>
    <row r="17820" spans="10:10" x14ac:dyDescent="0.3">
      <c r="J17820" s="1"/>
    </row>
    <row r="17827" spans="10:10" x14ac:dyDescent="0.3">
      <c r="J17827" s="1"/>
    </row>
    <row r="17833" spans="10:10" x14ac:dyDescent="0.3">
      <c r="J17833" s="1"/>
    </row>
    <row r="17834" spans="10:10" x14ac:dyDescent="0.3">
      <c r="J17834" s="1"/>
    </row>
    <row r="17835" spans="10:10" x14ac:dyDescent="0.3">
      <c r="J17835" s="1"/>
    </row>
    <row r="17836" spans="10:10" x14ac:dyDescent="0.3">
      <c r="J17836" s="1"/>
    </row>
    <row r="17847" spans="10:10" x14ac:dyDescent="0.3">
      <c r="J17847" s="1"/>
    </row>
    <row r="17848" spans="10:10" x14ac:dyDescent="0.3">
      <c r="J17848" s="1"/>
    </row>
    <row r="17849" spans="10:10" x14ac:dyDescent="0.3">
      <c r="J17849" s="1"/>
    </row>
    <row r="17855" spans="10:10" x14ac:dyDescent="0.3">
      <c r="J17855" s="1"/>
    </row>
    <row r="17858" spans="10:10" x14ac:dyDescent="0.3">
      <c r="J17858" s="1"/>
    </row>
    <row r="17859" spans="10:10" x14ac:dyDescent="0.3">
      <c r="J17859" s="1"/>
    </row>
    <row r="17860" spans="10:10" x14ac:dyDescent="0.3">
      <c r="J17860" s="1"/>
    </row>
    <row r="17867" spans="10:10" x14ac:dyDescent="0.3">
      <c r="J17867" s="1"/>
    </row>
    <row r="17873" spans="10:10" x14ac:dyDescent="0.3">
      <c r="J17873" s="1"/>
    </row>
    <row r="17874" spans="10:10" x14ac:dyDescent="0.3">
      <c r="J17874" s="1"/>
    </row>
    <row r="17883" spans="10:10" x14ac:dyDescent="0.3">
      <c r="J17883" s="1"/>
    </row>
    <row r="17884" spans="10:10" x14ac:dyDescent="0.3">
      <c r="J17884" s="1"/>
    </row>
    <row r="17885" spans="10:10" x14ac:dyDescent="0.3">
      <c r="J17885" s="1"/>
    </row>
    <row r="17886" spans="10:10" x14ac:dyDescent="0.3">
      <c r="J17886" s="1"/>
    </row>
    <row r="17895" spans="10:10" x14ac:dyDescent="0.3">
      <c r="J17895" s="1"/>
    </row>
    <row r="17896" spans="10:10" x14ac:dyDescent="0.3">
      <c r="J17896" s="1"/>
    </row>
    <row r="17897" spans="10:10" x14ac:dyDescent="0.3">
      <c r="J17897" s="1"/>
    </row>
    <row r="17902" spans="10:10" x14ac:dyDescent="0.3">
      <c r="J17902" s="1"/>
    </row>
    <row r="17906" spans="10:10" x14ac:dyDescent="0.3">
      <c r="J17906" s="1"/>
    </row>
    <row r="17907" spans="10:10" x14ac:dyDescent="0.3">
      <c r="J17907" s="1"/>
    </row>
    <row r="17908" spans="10:10" x14ac:dyDescent="0.3">
      <c r="J17908" s="1"/>
    </row>
    <row r="17909" spans="10:10" x14ac:dyDescent="0.3">
      <c r="J17909" s="1"/>
    </row>
    <row r="17912" spans="10:10" x14ac:dyDescent="0.3">
      <c r="J17912" s="1"/>
    </row>
    <row r="17913" spans="10:10" x14ac:dyDescent="0.3">
      <c r="J17913" s="1"/>
    </row>
    <row r="17921" spans="10:10" x14ac:dyDescent="0.3">
      <c r="J17921" s="1"/>
    </row>
    <row r="17922" spans="10:10" x14ac:dyDescent="0.3">
      <c r="J17922" s="1"/>
    </row>
    <row r="17933" spans="10:10" x14ac:dyDescent="0.3">
      <c r="J17933" s="1"/>
    </row>
    <row r="17934" spans="10:10" x14ac:dyDescent="0.3">
      <c r="J17934" s="1"/>
    </row>
    <row r="17935" spans="10:10" x14ac:dyDescent="0.3">
      <c r="J17935" s="1"/>
    </row>
    <row r="17936" spans="10:10" x14ac:dyDescent="0.3">
      <c r="J17936" s="1"/>
    </row>
    <row r="17946" spans="10:10" x14ac:dyDescent="0.3">
      <c r="J17946" s="1"/>
    </row>
    <row r="17949" spans="10:10" x14ac:dyDescent="0.3">
      <c r="J17949" s="1"/>
    </row>
    <row r="17951" spans="10:10" x14ac:dyDescent="0.3">
      <c r="J17951" s="1"/>
    </row>
    <row r="17952" spans="10:10" x14ac:dyDescent="0.3">
      <c r="J17952" s="1"/>
    </row>
    <row r="17953" spans="10:10" x14ac:dyDescent="0.3">
      <c r="J17953" s="1"/>
    </row>
    <row r="17954" spans="10:10" x14ac:dyDescent="0.3">
      <c r="J17954" s="1"/>
    </row>
    <row r="17955" spans="10:10" x14ac:dyDescent="0.3">
      <c r="J17955" s="1"/>
    </row>
    <row r="17956" spans="10:10" x14ac:dyDescent="0.3">
      <c r="J17956" s="1"/>
    </row>
    <row r="17975" spans="10:10" x14ac:dyDescent="0.3">
      <c r="J17975" s="1"/>
    </row>
    <row r="17976" spans="10:10" x14ac:dyDescent="0.3">
      <c r="J17976" s="1"/>
    </row>
    <row r="17977" spans="10:10" x14ac:dyDescent="0.3">
      <c r="J17977" s="1"/>
    </row>
    <row r="17978" spans="10:10" x14ac:dyDescent="0.3">
      <c r="J17978" s="1"/>
    </row>
    <row r="17981" spans="10:10" x14ac:dyDescent="0.3">
      <c r="J17981" s="1"/>
    </row>
    <row r="17983" spans="10:10" x14ac:dyDescent="0.3">
      <c r="J17983" s="1"/>
    </row>
    <row r="17984" spans="10:10" x14ac:dyDescent="0.3">
      <c r="J17984" s="1"/>
    </row>
    <row r="17991" spans="10:10" x14ac:dyDescent="0.3">
      <c r="J17991" s="1"/>
    </row>
    <row r="17992" spans="10:10" x14ac:dyDescent="0.3">
      <c r="J17992" s="1"/>
    </row>
    <row r="17993" spans="10:10" x14ac:dyDescent="0.3">
      <c r="J17993" s="1"/>
    </row>
    <row r="17994" spans="10:10" x14ac:dyDescent="0.3">
      <c r="J17994" s="1"/>
    </row>
    <row r="18001" spans="10:10" x14ac:dyDescent="0.3">
      <c r="J18001" s="1"/>
    </row>
    <row r="18002" spans="10:10" x14ac:dyDescent="0.3">
      <c r="J18002" s="1"/>
    </row>
    <row r="18003" spans="10:10" x14ac:dyDescent="0.3">
      <c r="J18003" s="1"/>
    </row>
    <row r="18004" spans="10:10" x14ac:dyDescent="0.3">
      <c r="J18004" s="1"/>
    </row>
    <row r="18005" spans="10:10" x14ac:dyDescent="0.3">
      <c r="J18005" s="1"/>
    </row>
    <row r="18006" spans="10:10" x14ac:dyDescent="0.3">
      <c r="J18006" s="1"/>
    </row>
    <row r="18007" spans="10:10" x14ac:dyDescent="0.3">
      <c r="J18007" s="1"/>
    </row>
    <row r="18017" spans="10:10" x14ac:dyDescent="0.3">
      <c r="J18017" s="1"/>
    </row>
    <row r="18020" spans="10:10" x14ac:dyDescent="0.3">
      <c r="J18020" s="1"/>
    </row>
    <row r="18021" spans="10:10" x14ac:dyDescent="0.3">
      <c r="J18021" s="1"/>
    </row>
    <row r="18022" spans="10:10" x14ac:dyDescent="0.3">
      <c r="J18022" s="1"/>
    </row>
    <row r="18023" spans="10:10" x14ac:dyDescent="0.3">
      <c r="J18023" s="1"/>
    </row>
    <row r="18024" spans="10:10" x14ac:dyDescent="0.3">
      <c r="J18024" s="1"/>
    </row>
    <row r="18025" spans="10:10" x14ac:dyDescent="0.3">
      <c r="J18025" s="1"/>
    </row>
    <row r="18033" spans="10:10" x14ac:dyDescent="0.3">
      <c r="J18033" s="1"/>
    </row>
    <row r="18034" spans="10:10" x14ac:dyDescent="0.3">
      <c r="J18034" s="1"/>
    </row>
    <row r="18035" spans="10:10" x14ac:dyDescent="0.3">
      <c r="J18035" s="1"/>
    </row>
    <row r="18036" spans="10:10" x14ac:dyDescent="0.3">
      <c r="J18036" s="1"/>
    </row>
    <row r="18037" spans="10:10" x14ac:dyDescent="0.3">
      <c r="J18037" s="1"/>
    </row>
    <row r="18038" spans="10:10" x14ac:dyDescent="0.3">
      <c r="J18038" s="1"/>
    </row>
    <row r="18048" spans="10:10" x14ac:dyDescent="0.3">
      <c r="J18048" s="1"/>
    </row>
    <row r="18049" spans="10:10" x14ac:dyDescent="0.3">
      <c r="J18049" s="1"/>
    </row>
    <row r="18050" spans="10:10" x14ac:dyDescent="0.3">
      <c r="J18050" s="1"/>
    </row>
    <row r="18051" spans="10:10" x14ac:dyDescent="0.3">
      <c r="J18051" s="1"/>
    </row>
    <row r="18052" spans="10:10" x14ac:dyDescent="0.3">
      <c r="J18052" s="1"/>
    </row>
    <row r="18060" spans="10:10" x14ac:dyDescent="0.3">
      <c r="J18060" s="1"/>
    </row>
    <row r="18061" spans="10:10" x14ac:dyDescent="0.3">
      <c r="J18061" s="1"/>
    </row>
    <row r="18070" spans="10:10" x14ac:dyDescent="0.3">
      <c r="J18070" s="1"/>
    </row>
    <row r="18072" spans="10:10" x14ac:dyDescent="0.3">
      <c r="J18072" s="1"/>
    </row>
    <row r="18073" spans="10:10" x14ac:dyDescent="0.3">
      <c r="J18073" s="1"/>
    </row>
    <row r="18075" spans="10:10" x14ac:dyDescent="0.3">
      <c r="J18075" s="1"/>
    </row>
    <row r="18082" spans="10:10" x14ac:dyDescent="0.3">
      <c r="J18082" s="1"/>
    </row>
    <row r="18083" spans="10:10" x14ac:dyDescent="0.3">
      <c r="J18083" s="1"/>
    </row>
    <row r="18084" spans="10:10" x14ac:dyDescent="0.3">
      <c r="J18084" s="1"/>
    </row>
    <row r="18085" spans="10:10" x14ac:dyDescent="0.3">
      <c r="J18085" s="1"/>
    </row>
    <row r="18086" spans="10:10" x14ac:dyDescent="0.3">
      <c r="J18086" s="1"/>
    </row>
    <row r="18089" spans="10:10" x14ac:dyDescent="0.3">
      <c r="J18089" s="1"/>
    </row>
    <row r="18090" spans="10:10" x14ac:dyDescent="0.3">
      <c r="J18090" s="1"/>
    </row>
    <row r="18091" spans="10:10" x14ac:dyDescent="0.3">
      <c r="J18091" s="1"/>
    </row>
    <row r="18095" spans="10:10" x14ac:dyDescent="0.3">
      <c r="J18095" s="1"/>
    </row>
    <row r="18096" spans="10:10" x14ac:dyDescent="0.3">
      <c r="J18096" s="1"/>
    </row>
    <row r="18102" spans="10:10" x14ac:dyDescent="0.3">
      <c r="J18102" s="1"/>
    </row>
    <row r="18103" spans="10:10" x14ac:dyDescent="0.3">
      <c r="J18103" s="1"/>
    </row>
    <row r="18104" spans="10:10" x14ac:dyDescent="0.3">
      <c r="J18104" s="1"/>
    </row>
    <row r="18105" spans="10:10" x14ac:dyDescent="0.3">
      <c r="J18105" s="1"/>
    </row>
    <row r="18106" spans="10:10" x14ac:dyDescent="0.3">
      <c r="J18106" s="1"/>
    </row>
    <row r="18112" spans="10:10" x14ac:dyDescent="0.3">
      <c r="J18112" s="1"/>
    </row>
    <row r="18118" spans="10:10" x14ac:dyDescent="0.3">
      <c r="J18118" s="1"/>
    </row>
    <row r="18119" spans="10:10" x14ac:dyDescent="0.3">
      <c r="J18119" s="1"/>
    </row>
    <row r="18120" spans="10:10" x14ac:dyDescent="0.3">
      <c r="J18120" s="1"/>
    </row>
    <row r="18125" spans="10:10" x14ac:dyDescent="0.3">
      <c r="J18125" s="1"/>
    </row>
    <row r="18126" spans="10:10" x14ac:dyDescent="0.3">
      <c r="J18126" s="1"/>
    </row>
    <row r="18131" spans="10:10" x14ac:dyDescent="0.3">
      <c r="J18131" s="1"/>
    </row>
    <row r="18132" spans="10:10" x14ac:dyDescent="0.3">
      <c r="J18132" s="1"/>
    </row>
    <row r="18133" spans="10:10" x14ac:dyDescent="0.3">
      <c r="J18133" s="1"/>
    </row>
    <row r="18142" spans="10:10" x14ac:dyDescent="0.3">
      <c r="J18142" s="1"/>
    </row>
    <row r="18144" spans="10:10" x14ac:dyDescent="0.3">
      <c r="J18144" s="1"/>
    </row>
    <row r="18145" spans="10:10" x14ac:dyDescent="0.3">
      <c r="J18145" s="1"/>
    </row>
    <row r="18146" spans="10:10" x14ac:dyDescent="0.3">
      <c r="J18146" s="1"/>
    </row>
    <row r="18147" spans="10:10" x14ac:dyDescent="0.3">
      <c r="J18147" s="1"/>
    </row>
    <row r="18162" spans="10:10" x14ac:dyDescent="0.3">
      <c r="J18162" s="1"/>
    </row>
    <row r="18163" spans="10:10" x14ac:dyDescent="0.3">
      <c r="J18163" s="1"/>
    </row>
    <row r="18164" spans="10:10" x14ac:dyDescent="0.3">
      <c r="J18164" s="1"/>
    </row>
    <row r="18165" spans="10:10" x14ac:dyDescent="0.3">
      <c r="J18165" s="1"/>
    </row>
    <row r="18166" spans="10:10" x14ac:dyDescent="0.3">
      <c r="J18166" s="1"/>
    </row>
    <row r="18167" spans="10:10" x14ac:dyDescent="0.3">
      <c r="J18167" s="1"/>
    </row>
    <row r="18168" spans="10:10" x14ac:dyDescent="0.3">
      <c r="J18168" s="1"/>
    </row>
    <row r="18169" spans="10:10" x14ac:dyDescent="0.3">
      <c r="J18169" s="1"/>
    </row>
    <row r="18180" spans="10:10" x14ac:dyDescent="0.3">
      <c r="J18180" s="1"/>
    </row>
    <row r="18181" spans="10:10" x14ac:dyDescent="0.3">
      <c r="J18181" s="1"/>
    </row>
    <row r="18182" spans="10:10" x14ac:dyDescent="0.3">
      <c r="J18182" s="1"/>
    </row>
    <row r="18183" spans="10:10" x14ac:dyDescent="0.3">
      <c r="J18183" s="1"/>
    </row>
    <row r="18184" spans="10:10" x14ac:dyDescent="0.3">
      <c r="J18184" s="1"/>
    </row>
    <row r="18185" spans="10:10" x14ac:dyDescent="0.3">
      <c r="J18185" s="1"/>
    </row>
    <row r="18186" spans="10:10" x14ac:dyDescent="0.3">
      <c r="J18186" s="1"/>
    </row>
    <row r="18187" spans="10:10" x14ac:dyDescent="0.3">
      <c r="J18187" s="1"/>
    </row>
    <row r="18199" spans="10:10" x14ac:dyDescent="0.3">
      <c r="J18199" s="1"/>
    </row>
    <row r="18200" spans="10:10" x14ac:dyDescent="0.3">
      <c r="J18200" s="1"/>
    </row>
    <row r="18203" spans="10:10" x14ac:dyDescent="0.3">
      <c r="J18203" s="1"/>
    </row>
    <row r="18204" spans="10:10" x14ac:dyDescent="0.3">
      <c r="J18204" s="1"/>
    </row>
    <row r="18208" spans="10:10" x14ac:dyDescent="0.3">
      <c r="J18208" s="1"/>
    </row>
    <row r="18209" spans="10:10" x14ac:dyDescent="0.3">
      <c r="J18209" s="1"/>
    </row>
    <row r="18212" spans="10:10" x14ac:dyDescent="0.3">
      <c r="J18212" s="1"/>
    </row>
    <row r="18218" spans="10:10" x14ac:dyDescent="0.3">
      <c r="J18218" s="1"/>
    </row>
    <row r="18219" spans="10:10" x14ac:dyDescent="0.3">
      <c r="J18219" s="1"/>
    </row>
    <row r="18220" spans="10:10" x14ac:dyDescent="0.3">
      <c r="J18220" s="1"/>
    </row>
    <row r="18221" spans="10:10" x14ac:dyDescent="0.3">
      <c r="J18221" s="1"/>
    </row>
    <row r="18228" spans="10:10" x14ac:dyDescent="0.3">
      <c r="J18228" s="1"/>
    </row>
    <row r="18233" spans="10:10" x14ac:dyDescent="0.3">
      <c r="J18233" s="1"/>
    </row>
    <row r="18234" spans="10:10" x14ac:dyDescent="0.3">
      <c r="J18234" s="1"/>
    </row>
    <row r="18235" spans="10:10" x14ac:dyDescent="0.3">
      <c r="J18235" s="1"/>
    </row>
    <row r="18236" spans="10:10" x14ac:dyDescent="0.3">
      <c r="J18236" s="1"/>
    </row>
    <row r="18248" spans="10:10" x14ac:dyDescent="0.3">
      <c r="J18248" s="1"/>
    </row>
    <row r="18250" spans="10:10" x14ac:dyDescent="0.3">
      <c r="J18250" s="1"/>
    </row>
    <row r="18251" spans="10:10" x14ac:dyDescent="0.3">
      <c r="J18251" s="1"/>
    </row>
    <row r="18253" spans="10:10" x14ac:dyDescent="0.3">
      <c r="J18253" s="1"/>
    </row>
    <row r="18254" spans="10:10" x14ac:dyDescent="0.3">
      <c r="J18254" s="1"/>
    </row>
    <row r="18255" spans="10:10" x14ac:dyDescent="0.3">
      <c r="J18255" s="1"/>
    </row>
    <row r="18257" spans="10:10" x14ac:dyDescent="0.3">
      <c r="J18257" s="1"/>
    </row>
    <row r="18258" spans="10:10" x14ac:dyDescent="0.3">
      <c r="J18258" s="1"/>
    </row>
    <row r="18259" spans="10:10" x14ac:dyDescent="0.3">
      <c r="J18259" s="1"/>
    </row>
    <row r="18260" spans="10:10" x14ac:dyDescent="0.3">
      <c r="J18260" s="1"/>
    </row>
    <row r="18261" spans="10:10" x14ac:dyDescent="0.3">
      <c r="J18261" s="1"/>
    </row>
    <row r="18267" spans="10:10" x14ac:dyDescent="0.3">
      <c r="J18267" s="1"/>
    </row>
    <row r="18268" spans="10:10" x14ac:dyDescent="0.3">
      <c r="J18268" s="1"/>
    </row>
    <row r="18269" spans="10:10" x14ac:dyDescent="0.3">
      <c r="J18269" s="1"/>
    </row>
    <row r="18270" spans="10:10" x14ac:dyDescent="0.3">
      <c r="J18270" s="1"/>
    </row>
    <row r="18271" spans="10:10" x14ac:dyDescent="0.3">
      <c r="J18271" s="1"/>
    </row>
    <row r="18279" spans="10:10" x14ac:dyDescent="0.3">
      <c r="J18279" s="1"/>
    </row>
    <row r="18280" spans="10:10" x14ac:dyDescent="0.3">
      <c r="J18280" s="1"/>
    </row>
    <row r="18281" spans="10:10" x14ac:dyDescent="0.3">
      <c r="J18281" s="1"/>
    </row>
    <row r="18282" spans="10:10" x14ac:dyDescent="0.3">
      <c r="J18282" s="1"/>
    </row>
    <row r="18283" spans="10:10" x14ac:dyDescent="0.3">
      <c r="J18283" s="1"/>
    </row>
    <row r="18289" spans="10:10" x14ac:dyDescent="0.3">
      <c r="J18289" s="1"/>
    </row>
    <row r="18290" spans="10:10" x14ac:dyDescent="0.3">
      <c r="J18290" s="1"/>
    </row>
    <row r="18291" spans="10:10" x14ac:dyDescent="0.3">
      <c r="J18291" s="1"/>
    </row>
    <row r="18292" spans="10:10" x14ac:dyDescent="0.3">
      <c r="J18292" s="1"/>
    </row>
    <row r="18302" spans="10:10" x14ac:dyDescent="0.3">
      <c r="J18302" s="1"/>
    </row>
    <row r="18306" spans="10:10" x14ac:dyDescent="0.3">
      <c r="J18306" s="1"/>
    </row>
    <row r="18309" spans="10:10" x14ac:dyDescent="0.3">
      <c r="J18309" s="1"/>
    </row>
    <row r="18310" spans="10:10" x14ac:dyDescent="0.3">
      <c r="J18310" s="1"/>
    </row>
    <row r="18311" spans="10:10" x14ac:dyDescent="0.3">
      <c r="J18311" s="1"/>
    </row>
    <row r="18312" spans="10:10" x14ac:dyDescent="0.3">
      <c r="J18312" s="1"/>
    </row>
    <row r="18315" spans="10:10" x14ac:dyDescent="0.3">
      <c r="J18315" s="1"/>
    </row>
    <row r="18316" spans="10:10" x14ac:dyDescent="0.3">
      <c r="J18316" s="1"/>
    </row>
    <row r="18317" spans="10:10" x14ac:dyDescent="0.3">
      <c r="J18317" s="1"/>
    </row>
    <row r="18318" spans="10:10" x14ac:dyDescent="0.3">
      <c r="J18318" s="1"/>
    </row>
    <row r="18321" spans="10:10" x14ac:dyDescent="0.3">
      <c r="J18321" s="1"/>
    </row>
    <row r="18322" spans="10:10" x14ac:dyDescent="0.3">
      <c r="J18322" s="1"/>
    </row>
    <row r="18324" spans="10:10" x14ac:dyDescent="0.3">
      <c r="J18324" s="1"/>
    </row>
    <row r="18325" spans="10:10" x14ac:dyDescent="0.3">
      <c r="J18325" s="1"/>
    </row>
    <row r="18326" spans="10:10" x14ac:dyDescent="0.3">
      <c r="J18326" s="1"/>
    </row>
    <row r="18327" spans="10:10" x14ac:dyDescent="0.3">
      <c r="J18327" s="1"/>
    </row>
    <row r="18328" spans="10:10" x14ac:dyDescent="0.3">
      <c r="J18328" s="1"/>
    </row>
    <row r="18329" spans="10:10" x14ac:dyDescent="0.3">
      <c r="J18329" s="1"/>
    </row>
    <row r="18341" spans="10:10" x14ac:dyDescent="0.3">
      <c r="J18341" s="1"/>
    </row>
    <row r="18342" spans="10:10" x14ac:dyDescent="0.3">
      <c r="J18342" s="1"/>
    </row>
    <row r="18349" spans="10:10" x14ac:dyDescent="0.3">
      <c r="J18349" s="1"/>
    </row>
    <row r="18353" spans="10:10" x14ac:dyDescent="0.3">
      <c r="J18353" s="1"/>
    </row>
    <row r="18354" spans="10:10" x14ac:dyDescent="0.3">
      <c r="J18354" s="1"/>
    </row>
    <row r="18355" spans="10:10" x14ac:dyDescent="0.3">
      <c r="J18355" s="1"/>
    </row>
    <row r="18356" spans="10:10" x14ac:dyDescent="0.3">
      <c r="J18356" s="1"/>
    </row>
    <row r="18368" spans="10:10" x14ac:dyDescent="0.3">
      <c r="J18368" s="1"/>
    </row>
    <row r="18369" spans="10:10" x14ac:dyDescent="0.3">
      <c r="J18369" s="1"/>
    </row>
    <row r="18375" spans="10:10" x14ac:dyDescent="0.3">
      <c r="J18375" s="1"/>
    </row>
    <row r="18381" spans="10:10" x14ac:dyDescent="0.3">
      <c r="J18381" s="1"/>
    </row>
    <row r="18382" spans="10:10" x14ac:dyDescent="0.3">
      <c r="J18382" s="1"/>
    </row>
    <row r="18383" spans="10:10" x14ac:dyDescent="0.3">
      <c r="J18383" s="1"/>
    </row>
    <row r="18384" spans="10:10" x14ac:dyDescent="0.3">
      <c r="J18384" s="1"/>
    </row>
    <row r="18385" spans="10:10" x14ac:dyDescent="0.3">
      <c r="J18385" s="1"/>
    </row>
    <row r="18386" spans="10:10" x14ac:dyDescent="0.3">
      <c r="J18386" s="1"/>
    </row>
    <row r="18387" spans="10:10" x14ac:dyDescent="0.3">
      <c r="J18387" s="1"/>
    </row>
    <row r="18397" spans="10:10" x14ac:dyDescent="0.3">
      <c r="J18397" s="1"/>
    </row>
    <row r="18400" spans="10:10" x14ac:dyDescent="0.3">
      <c r="J18400" s="1"/>
    </row>
    <row r="18403" spans="10:10" x14ac:dyDescent="0.3">
      <c r="J18403" s="1"/>
    </row>
    <row r="18411" spans="10:10" x14ac:dyDescent="0.3">
      <c r="J18411" s="1"/>
    </row>
    <row r="18412" spans="10:10" x14ac:dyDescent="0.3">
      <c r="J18412" s="1"/>
    </row>
    <row r="18420" spans="10:10" x14ac:dyDescent="0.3">
      <c r="J18420" s="1"/>
    </row>
    <row r="18421" spans="10:10" x14ac:dyDescent="0.3">
      <c r="J18421" s="1"/>
    </row>
    <row r="18422" spans="10:10" x14ac:dyDescent="0.3">
      <c r="J18422" s="1"/>
    </row>
    <row r="18423" spans="10:10" x14ac:dyDescent="0.3">
      <c r="J18423" s="1"/>
    </row>
    <row r="18428" spans="10:10" x14ac:dyDescent="0.3">
      <c r="J18428" s="1"/>
    </row>
    <row r="18429" spans="10:10" x14ac:dyDescent="0.3">
      <c r="J18429" s="1"/>
    </row>
    <row r="18430" spans="10:10" x14ac:dyDescent="0.3">
      <c r="J18430" s="1"/>
    </row>
    <row r="18431" spans="10:10" x14ac:dyDescent="0.3">
      <c r="J18431" s="1"/>
    </row>
    <row r="18435" spans="10:10" x14ac:dyDescent="0.3">
      <c r="J18435" s="1"/>
    </row>
    <row r="18436" spans="10:10" x14ac:dyDescent="0.3">
      <c r="J18436" s="1"/>
    </row>
    <row r="18437" spans="10:10" x14ac:dyDescent="0.3">
      <c r="J18437" s="1"/>
    </row>
    <row r="18438" spans="10:10" x14ac:dyDescent="0.3">
      <c r="J18438" s="1"/>
    </row>
    <row r="18439" spans="10:10" x14ac:dyDescent="0.3">
      <c r="J18439" s="1"/>
    </row>
    <row r="18440" spans="10:10" x14ac:dyDescent="0.3">
      <c r="J18440" s="1"/>
    </row>
    <row r="18441" spans="10:10" x14ac:dyDescent="0.3">
      <c r="J18441" s="1"/>
    </row>
    <row r="18452" spans="10:10" x14ac:dyDescent="0.3">
      <c r="J18452" s="1"/>
    </row>
    <row r="18453" spans="10:10" x14ac:dyDescent="0.3">
      <c r="J18453" s="1"/>
    </row>
    <row r="18454" spans="10:10" x14ac:dyDescent="0.3">
      <c r="J18454" s="1"/>
    </row>
    <row r="18455" spans="10:10" x14ac:dyDescent="0.3">
      <c r="J18455" s="1"/>
    </row>
    <row r="18456" spans="10:10" x14ac:dyDescent="0.3">
      <c r="J18456" s="1"/>
    </row>
    <row r="18457" spans="10:10" x14ac:dyDescent="0.3">
      <c r="J18457" s="1"/>
    </row>
    <row r="18458" spans="10:10" x14ac:dyDescent="0.3">
      <c r="J18458" s="1"/>
    </row>
    <row r="18469" spans="10:10" x14ac:dyDescent="0.3">
      <c r="J18469" s="1"/>
    </row>
    <row r="18470" spans="10:10" x14ac:dyDescent="0.3">
      <c r="J18470" s="1"/>
    </row>
    <row r="18471" spans="10:10" x14ac:dyDescent="0.3">
      <c r="J18471" s="1"/>
    </row>
    <row r="18472" spans="10:10" x14ac:dyDescent="0.3">
      <c r="J18472" s="1"/>
    </row>
    <row r="18473" spans="10:10" x14ac:dyDescent="0.3">
      <c r="J18473" s="1"/>
    </row>
    <row r="18474" spans="10:10" x14ac:dyDescent="0.3">
      <c r="J18474" s="1"/>
    </row>
    <row r="18487" spans="10:10" x14ac:dyDescent="0.3">
      <c r="J18487" s="1"/>
    </row>
    <row r="18488" spans="10:10" x14ac:dyDescent="0.3">
      <c r="J18488" s="1"/>
    </row>
    <row r="18489" spans="10:10" x14ac:dyDescent="0.3">
      <c r="J18489" s="1"/>
    </row>
    <row r="18490" spans="10:10" x14ac:dyDescent="0.3">
      <c r="J18490" s="1"/>
    </row>
    <row r="18491" spans="10:10" x14ac:dyDescent="0.3">
      <c r="J18491" s="1"/>
    </row>
    <row r="18509" spans="10:10" x14ac:dyDescent="0.3">
      <c r="J18509" s="1"/>
    </row>
    <row r="18510" spans="10:10" x14ac:dyDescent="0.3">
      <c r="J18510" s="1"/>
    </row>
    <row r="18515" spans="10:10" x14ac:dyDescent="0.3">
      <c r="J18515" s="1"/>
    </row>
    <row r="18525" spans="10:10" x14ac:dyDescent="0.3">
      <c r="J18525" s="1"/>
    </row>
    <row r="18526" spans="10:10" x14ac:dyDescent="0.3">
      <c r="J18526" s="1"/>
    </row>
    <row r="18527" spans="10:10" x14ac:dyDescent="0.3">
      <c r="J18527" s="1"/>
    </row>
    <row r="18528" spans="10:10" x14ac:dyDescent="0.3">
      <c r="J18528" s="1"/>
    </row>
    <row r="18529" spans="10:10" x14ac:dyDescent="0.3">
      <c r="J18529" s="1"/>
    </row>
    <row r="18544" spans="10:10" x14ac:dyDescent="0.3">
      <c r="J18544" s="1"/>
    </row>
    <row r="18555" spans="10:10" x14ac:dyDescent="0.3">
      <c r="J18555" s="1"/>
    </row>
    <row r="18558" spans="10:10" x14ac:dyDescent="0.3">
      <c r="J18558" s="1"/>
    </row>
    <row r="18559" spans="10:10" x14ac:dyDescent="0.3">
      <c r="J18559" s="1"/>
    </row>
    <row r="18560" spans="10:10" x14ac:dyDescent="0.3">
      <c r="J18560" s="1"/>
    </row>
    <row r="18561" spans="10:10" x14ac:dyDescent="0.3">
      <c r="J18561" s="1"/>
    </row>
    <row r="18570" spans="10:10" x14ac:dyDescent="0.3">
      <c r="J18570" s="1"/>
    </row>
    <row r="18571" spans="10:10" x14ac:dyDescent="0.3">
      <c r="J18571" s="1"/>
    </row>
    <row r="18572" spans="10:10" x14ac:dyDescent="0.3">
      <c r="J18572" s="1"/>
    </row>
    <row r="18573" spans="10:10" x14ac:dyDescent="0.3">
      <c r="J18573" s="1"/>
    </row>
    <row r="18574" spans="10:10" x14ac:dyDescent="0.3">
      <c r="J18574" s="1"/>
    </row>
    <row r="18586" spans="10:10" x14ac:dyDescent="0.3">
      <c r="J18586" s="1"/>
    </row>
    <row r="18592" spans="10:10" x14ac:dyDescent="0.3">
      <c r="J18592" s="1"/>
    </row>
    <row r="18595" spans="10:10" x14ac:dyDescent="0.3">
      <c r="J18595" s="1"/>
    </row>
    <row r="18596" spans="10:10" x14ac:dyDescent="0.3">
      <c r="J18596" s="1"/>
    </row>
    <row r="18601" spans="10:10" x14ac:dyDescent="0.3">
      <c r="J18601" s="1"/>
    </row>
    <row r="18605" spans="10:10" x14ac:dyDescent="0.3">
      <c r="J18605" s="1"/>
    </row>
    <row r="18606" spans="10:10" x14ac:dyDescent="0.3">
      <c r="J18606" s="1"/>
    </row>
    <row r="18607" spans="10:10" x14ac:dyDescent="0.3">
      <c r="J18607" s="1"/>
    </row>
    <row r="18608" spans="10:10" x14ac:dyDescent="0.3">
      <c r="J18608" s="1"/>
    </row>
    <row r="18609" spans="10:10" x14ac:dyDescent="0.3">
      <c r="J18609" s="1"/>
    </row>
    <row r="18610" spans="10:10" x14ac:dyDescent="0.3">
      <c r="J18610" s="1"/>
    </row>
    <row r="18622" spans="10:10" x14ac:dyDescent="0.3">
      <c r="J18622" s="1"/>
    </row>
    <row r="18623" spans="10:10" x14ac:dyDescent="0.3">
      <c r="J18623" s="1"/>
    </row>
    <row r="18628" spans="10:10" x14ac:dyDescent="0.3">
      <c r="J18628" s="1"/>
    </row>
    <row r="18629" spans="10:10" x14ac:dyDescent="0.3">
      <c r="J18629" s="1"/>
    </row>
    <row r="18630" spans="10:10" x14ac:dyDescent="0.3">
      <c r="J18630" s="1"/>
    </row>
    <row r="18635" spans="10:10" x14ac:dyDescent="0.3">
      <c r="J18635" s="1"/>
    </row>
    <row r="18636" spans="10:10" x14ac:dyDescent="0.3">
      <c r="J18636" s="1"/>
    </row>
    <row r="18638" spans="10:10" x14ac:dyDescent="0.3">
      <c r="J18638" s="1"/>
    </row>
    <row r="18639" spans="10:10" x14ac:dyDescent="0.3">
      <c r="J18639" s="1"/>
    </row>
    <row r="18644" spans="10:10" x14ac:dyDescent="0.3">
      <c r="J18644" s="1"/>
    </row>
    <row r="18645" spans="10:10" x14ac:dyDescent="0.3">
      <c r="J18645" s="1"/>
    </row>
    <row r="18646" spans="10:10" x14ac:dyDescent="0.3">
      <c r="J18646" s="1"/>
    </row>
    <row r="18647" spans="10:10" x14ac:dyDescent="0.3">
      <c r="J18647" s="1"/>
    </row>
    <row r="18653" spans="10:10" x14ac:dyDescent="0.3">
      <c r="J18653" s="1"/>
    </row>
    <row r="18663" spans="10:10" x14ac:dyDescent="0.3">
      <c r="J18663" s="1"/>
    </row>
    <row r="18665" spans="10:10" x14ac:dyDescent="0.3">
      <c r="J18665" s="1"/>
    </row>
    <row r="18666" spans="10:10" x14ac:dyDescent="0.3">
      <c r="J18666" s="1"/>
    </row>
    <row r="18667" spans="10:10" x14ac:dyDescent="0.3">
      <c r="J18667" s="1"/>
    </row>
    <row r="18668" spans="10:10" x14ac:dyDescent="0.3">
      <c r="J18668" s="1"/>
    </row>
    <row r="18669" spans="10:10" x14ac:dyDescent="0.3">
      <c r="J18669" s="1"/>
    </row>
    <row r="18670" spans="10:10" x14ac:dyDescent="0.3">
      <c r="J18670" s="1"/>
    </row>
    <row r="18671" spans="10:10" x14ac:dyDescent="0.3">
      <c r="J18671" s="1"/>
    </row>
    <row r="18672" spans="10:10" x14ac:dyDescent="0.3">
      <c r="J18672" s="1"/>
    </row>
    <row r="18674" spans="10:10" x14ac:dyDescent="0.3">
      <c r="J18674" s="1"/>
    </row>
    <row r="18675" spans="10:10" x14ac:dyDescent="0.3">
      <c r="J18675" s="1"/>
    </row>
    <row r="18679" spans="10:10" x14ac:dyDescent="0.3">
      <c r="J18679" s="1"/>
    </row>
    <row r="18680" spans="10:10" x14ac:dyDescent="0.3">
      <c r="J18680" s="1"/>
    </row>
    <row r="18681" spans="10:10" x14ac:dyDescent="0.3">
      <c r="J18681" s="1"/>
    </row>
    <row r="18682" spans="10:10" x14ac:dyDescent="0.3">
      <c r="J18682" s="1"/>
    </row>
    <row r="18689" spans="10:10" x14ac:dyDescent="0.3">
      <c r="J18689" s="1"/>
    </row>
    <row r="18690" spans="10:10" x14ac:dyDescent="0.3">
      <c r="J18690" s="1"/>
    </row>
    <row r="18691" spans="10:10" x14ac:dyDescent="0.3">
      <c r="J18691" s="1"/>
    </row>
    <row r="18692" spans="10:10" x14ac:dyDescent="0.3">
      <c r="J18692" s="1"/>
    </row>
    <row r="18702" spans="10:10" x14ac:dyDescent="0.3">
      <c r="J18702" s="1"/>
    </row>
    <row r="18707" spans="10:10" x14ac:dyDescent="0.3">
      <c r="J18707" s="1"/>
    </row>
    <row r="18709" spans="10:10" x14ac:dyDescent="0.3">
      <c r="J18709" s="1"/>
    </row>
    <row r="18710" spans="10:10" x14ac:dyDescent="0.3">
      <c r="J18710" s="1"/>
    </row>
    <row r="18711" spans="10:10" x14ac:dyDescent="0.3">
      <c r="J18711" s="1"/>
    </row>
    <row r="18712" spans="10:10" x14ac:dyDescent="0.3">
      <c r="J18712" s="1"/>
    </row>
    <row r="18713" spans="10:10" x14ac:dyDescent="0.3">
      <c r="J18713" s="1"/>
    </row>
    <row r="18719" spans="10:10" x14ac:dyDescent="0.3">
      <c r="J18719" s="1"/>
    </row>
    <row r="18720" spans="10:10" x14ac:dyDescent="0.3">
      <c r="J18720" s="1"/>
    </row>
    <row r="18721" spans="10:10" x14ac:dyDescent="0.3">
      <c r="J18721" s="1"/>
    </row>
    <row r="18729" spans="10:10" x14ac:dyDescent="0.3">
      <c r="J18729" s="1"/>
    </row>
    <row r="18730" spans="10:10" x14ac:dyDescent="0.3">
      <c r="J18730" s="1"/>
    </row>
    <row r="18731" spans="10:10" x14ac:dyDescent="0.3">
      <c r="J18731" s="1"/>
    </row>
    <row r="18732" spans="10:10" x14ac:dyDescent="0.3">
      <c r="J18732" s="1"/>
    </row>
    <row r="18733" spans="10:10" x14ac:dyDescent="0.3">
      <c r="J18733" s="1"/>
    </row>
    <row r="18751" spans="10:10" x14ac:dyDescent="0.3">
      <c r="J18751" s="1"/>
    </row>
    <row r="18752" spans="10:10" x14ac:dyDescent="0.3">
      <c r="J18752" s="1"/>
    </row>
    <row r="18753" spans="10:10" x14ac:dyDescent="0.3">
      <c r="J18753" s="1"/>
    </row>
    <row r="18754" spans="10:10" x14ac:dyDescent="0.3">
      <c r="J18754" s="1"/>
    </row>
    <row r="18755" spans="10:10" x14ac:dyDescent="0.3">
      <c r="J18755" s="1"/>
    </row>
    <row r="18768" spans="10:10" x14ac:dyDescent="0.3">
      <c r="J18768" s="1"/>
    </row>
    <row r="18776" spans="10:10" x14ac:dyDescent="0.3">
      <c r="J18776" s="1"/>
    </row>
    <row r="18777" spans="10:10" x14ac:dyDescent="0.3">
      <c r="J18777" s="1"/>
    </row>
    <row r="18786" spans="10:10" x14ac:dyDescent="0.3">
      <c r="J18786" s="1"/>
    </row>
    <row r="18787" spans="10:10" x14ac:dyDescent="0.3">
      <c r="J18787" s="1"/>
    </row>
    <row r="18788" spans="10:10" x14ac:dyDescent="0.3">
      <c r="J18788" s="1"/>
    </row>
    <row r="18789" spans="10:10" x14ac:dyDescent="0.3">
      <c r="J18789" s="1"/>
    </row>
    <row r="18792" spans="10:10" x14ac:dyDescent="0.3">
      <c r="J18792" s="1"/>
    </row>
    <row r="18793" spans="10:10" x14ac:dyDescent="0.3">
      <c r="J18793" s="1"/>
    </row>
    <row r="18794" spans="10:10" x14ac:dyDescent="0.3">
      <c r="J18794" s="1"/>
    </row>
    <row r="18797" spans="10:10" x14ac:dyDescent="0.3">
      <c r="J18797" s="1"/>
    </row>
    <row r="18800" spans="10:10" x14ac:dyDescent="0.3">
      <c r="J18800" s="1"/>
    </row>
    <row r="18801" spans="10:10" x14ac:dyDescent="0.3">
      <c r="J18801" s="1"/>
    </row>
    <row r="18802" spans="10:10" x14ac:dyDescent="0.3">
      <c r="J18802" s="1"/>
    </row>
    <row r="18803" spans="10:10" x14ac:dyDescent="0.3">
      <c r="J18803" s="1"/>
    </row>
    <row r="18808" spans="10:10" x14ac:dyDescent="0.3">
      <c r="J18808" s="1"/>
    </row>
    <row r="18812" spans="10:10" x14ac:dyDescent="0.3">
      <c r="J18812" s="1"/>
    </row>
    <row r="18813" spans="10:10" x14ac:dyDescent="0.3">
      <c r="J18813" s="1"/>
    </row>
    <row r="18814" spans="10:10" x14ac:dyDescent="0.3">
      <c r="J18814" s="1"/>
    </row>
    <row r="18815" spans="10:10" x14ac:dyDescent="0.3">
      <c r="J18815" s="1"/>
    </row>
    <row r="18816" spans="10:10" x14ac:dyDescent="0.3">
      <c r="J18816" s="1"/>
    </row>
    <row r="18817" spans="10:10" x14ac:dyDescent="0.3">
      <c r="J18817" s="1"/>
    </row>
    <row r="18818" spans="10:10" x14ac:dyDescent="0.3">
      <c r="J18818" s="1"/>
    </row>
    <row r="18828" spans="10:10" x14ac:dyDescent="0.3">
      <c r="J18828" s="1"/>
    </row>
    <row r="18831" spans="10:10" x14ac:dyDescent="0.3">
      <c r="J18831" s="1"/>
    </row>
    <row r="18832" spans="10:10" x14ac:dyDescent="0.3">
      <c r="J18832" s="1"/>
    </row>
    <row r="18833" spans="10:10" x14ac:dyDescent="0.3">
      <c r="J18833" s="1"/>
    </row>
    <row r="18834" spans="10:10" x14ac:dyDescent="0.3">
      <c r="J18834" s="1"/>
    </row>
    <row r="18835" spans="10:10" x14ac:dyDescent="0.3">
      <c r="J18835" s="1"/>
    </row>
    <row r="18836" spans="10:10" x14ac:dyDescent="0.3">
      <c r="J18836" s="1"/>
    </row>
    <row r="18837" spans="10:10" x14ac:dyDescent="0.3">
      <c r="J18837" s="1"/>
    </row>
    <row r="18847" spans="10:10" x14ac:dyDescent="0.3">
      <c r="J18847" s="1"/>
    </row>
    <row r="18848" spans="10:10" x14ac:dyDescent="0.3">
      <c r="J18848" s="1"/>
    </row>
    <row r="18852" spans="10:10" x14ac:dyDescent="0.3">
      <c r="J18852" s="1"/>
    </row>
    <row r="18854" spans="10:10" x14ac:dyDescent="0.3">
      <c r="J18854" s="1"/>
    </row>
    <row r="18855" spans="10:10" x14ac:dyDescent="0.3">
      <c r="J18855" s="1"/>
    </row>
    <row r="18856" spans="10:10" x14ac:dyDescent="0.3">
      <c r="J18856" s="1"/>
    </row>
    <row r="18857" spans="10:10" x14ac:dyDescent="0.3">
      <c r="J18857" s="1"/>
    </row>
    <row r="18858" spans="10:10" x14ac:dyDescent="0.3">
      <c r="J18858" s="1"/>
    </row>
    <row r="18866" spans="10:10" x14ac:dyDescent="0.3">
      <c r="J18866" s="1"/>
    </row>
    <row r="18867" spans="10:10" x14ac:dyDescent="0.3">
      <c r="J18867" s="1"/>
    </row>
    <row r="18868" spans="10:10" x14ac:dyDescent="0.3">
      <c r="J18868" s="1"/>
    </row>
    <row r="18870" spans="10:10" x14ac:dyDescent="0.3">
      <c r="J18870" s="1"/>
    </row>
    <row r="18875" spans="10:10" x14ac:dyDescent="0.3">
      <c r="J18875" s="1"/>
    </row>
    <row r="18876" spans="10:10" x14ac:dyDescent="0.3">
      <c r="J18876" s="1"/>
    </row>
    <row r="18883" spans="10:10" x14ac:dyDescent="0.3">
      <c r="J18883" s="1"/>
    </row>
    <row r="18884" spans="10:10" x14ac:dyDescent="0.3">
      <c r="J18884" s="1"/>
    </row>
    <row r="18885" spans="10:10" x14ac:dyDescent="0.3">
      <c r="J18885" s="1"/>
    </row>
    <row r="18890" spans="10:10" x14ac:dyDescent="0.3">
      <c r="J18890" s="1"/>
    </row>
    <row r="18891" spans="10:10" x14ac:dyDescent="0.3">
      <c r="J18891" s="1"/>
    </row>
    <row r="18893" spans="10:10" x14ac:dyDescent="0.3">
      <c r="J18893" s="1"/>
    </row>
    <row r="18899" spans="10:10" x14ac:dyDescent="0.3">
      <c r="J18899" s="1"/>
    </row>
    <row r="18900" spans="10:10" x14ac:dyDescent="0.3">
      <c r="J18900" s="1"/>
    </row>
    <row r="18901" spans="10:10" x14ac:dyDescent="0.3">
      <c r="J18901" s="1"/>
    </row>
    <row r="18902" spans="10:10" x14ac:dyDescent="0.3">
      <c r="J18902" s="1"/>
    </row>
    <row r="18909" spans="10:10" x14ac:dyDescent="0.3">
      <c r="J18909" s="1"/>
    </row>
    <row r="18910" spans="10:10" x14ac:dyDescent="0.3">
      <c r="J18910" s="1"/>
    </row>
    <row r="18911" spans="10:10" x14ac:dyDescent="0.3">
      <c r="J18911" s="1"/>
    </row>
    <row r="18919" spans="10:10" x14ac:dyDescent="0.3">
      <c r="J18919" s="1"/>
    </row>
    <row r="18920" spans="10:10" x14ac:dyDescent="0.3">
      <c r="J18920" s="1"/>
    </row>
    <row r="18921" spans="10:10" x14ac:dyDescent="0.3">
      <c r="J18921" s="1"/>
    </row>
    <row r="18922" spans="10:10" x14ac:dyDescent="0.3">
      <c r="J18922" s="1"/>
    </row>
    <row r="18923" spans="10:10" x14ac:dyDescent="0.3">
      <c r="J18923" s="1"/>
    </row>
    <row r="18924" spans="10:10" x14ac:dyDescent="0.3">
      <c r="J18924" s="1"/>
    </row>
    <row r="18925" spans="10:10" x14ac:dyDescent="0.3">
      <c r="J18925" s="1"/>
    </row>
    <row r="18926" spans="10:10" x14ac:dyDescent="0.3">
      <c r="J18926" s="1"/>
    </row>
    <row r="18927" spans="10:10" x14ac:dyDescent="0.3">
      <c r="J18927" s="1"/>
    </row>
    <row r="18935" spans="10:10" x14ac:dyDescent="0.3">
      <c r="J18935" s="1"/>
    </row>
    <row r="18936" spans="10:10" x14ac:dyDescent="0.3">
      <c r="J18936" s="1"/>
    </row>
    <row r="18937" spans="10:10" x14ac:dyDescent="0.3">
      <c r="J18937" s="1"/>
    </row>
    <row r="18938" spans="10:10" x14ac:dyDescent="0.3">
      <c r="J18938" s="1"/>
    </row>
    <row r="18939" spans="10:10" x14ac:dyDescent="0.3">
      <c r="J18939" s="1"/>
    </row>
    <row r="18948" spans="10:10" x14ac:dyDescent="0.3">
      <c r="J18948" s="1"/>
    </row>
    <row r="18949" spans="10:10" x14ac:dyDescent="0.3">
      <c r="J18949" s="1"/>
    </row>
    <row r="18954" spans="10:10" x14ac:dyDescent="0.3">
      <c r="J18954" s="1"/>
    </row>
    <row r="18955" spans="10:10" x14ac:dyDescent="0.3">
      <c r="J18955" s="1"/>
    </row>
    <row r="18956" spans="10:10" x14ac:dyDescent="0.3">
      <c r="J18956" s="1"/>
    </row>
    <row r="18957" spans="10:10" x14ac:dyDescent="0.3">
      <c r="J18957" s="1"/>
    </row>
    <row r="18958" spans="10:10" x14ac:dyDescent="0.3">
      <c r="J18958" s="1"/>
    </row>
    <row r="18959" spans="10:10" x14ac:dyDescent="0.3">
      <c r="J18959" s="1"/>
    </row>
    <row r="18965" spans="10:10" x14ac:dyDescent="0.3">
      <c r="J18965" s="1"/>
    </row>
    <row r="18966" spans="10:10" x14ac:dyDescent="0.3">
      <c r="J18966" s="1"/>
    </row>
    <row r="18973" spans="10:10" x14ac:dyDescent="0.3">
      <c r="J18973" s="1"/>
    </row>
    <row r="18974" spans="10:10" x14ac:dyDescent="0.3">
      <c r="J18974" s="1"/>
    </row>
    <row r="18981" spans="10:10" x14ac:dyDescent="0.3">
      <c r="J18981" s="1"/>
    </row>
    <row r="18982" spans="10:10" x14ac:dyDescent="0.3">
      <c r="J18982" s="1"/>
    </row>
    <row r="18983" spans="10:10" x14ac:dyDescent="0.3">
      <c r="J18983" s="1"/>
    </row>
    <row r="18985" spans="10:10" x14ac:dyDescent="0.3">
      <c r="J18985" s="1"/>
    </row>
    <row r="19000" spans="10:10" x14ac:dyDescent="0.3">
      <c r="J19000" s="1"/>
    </row>
    <row r="19003" spans="10:10" x14ac:dyDescent="0.3">
      <c r="J19003" s="1"/>
    </row>
    <row r="19006" spans="10:10" x14ac:dyDescent="0.3">
      <c r="J19006" s="1"/>
    </row>
    <row r="19007" spans="10:10" x14ac:dyDescent="0.3">
      <c r="J19007" s="1"/>
    </row>
    <row r="19011" spans="10:10" x14ac:dyDescent="0.3">
      <c r="J19011" s="1"/>
    </row>
    <row r="19012" spans="10:10" x14ac:dyDescent="0.3">
      <c r="J19012" s="1"/>
    </row>
    <row r="19013" spans="10:10" x14ac:dyDescent="0.3">
      <c r="J19013" s="1"/>
    </row>
    <row r="19019" spans="10:10" x14ac:dyDescent="0.3">
      <c r="J19019" s="1"/>
    </row>
    <row r="19020" spans="10:10" x14ac:dyDescent="0.3">
      <c r="J19020" s="1"/>
    </row>
    <row r="19022" spans="10:10" x14ac:dyDescent="0.3">
      <c r="J19022" s="1"/>
    </row>
    <row r="19023" spans="10:10" x14ac:dyDescent="0.3">
      <c r="J19023" s="1"/>
    </row>
    <row r="19025" spans="10:10" x14ac:dyDescent="0.3">
      <c r="J19025" s="1"/>
    </row>
    <row r="19031" spans="10:10" x14ac:dyDescent="0.3">
      <c r="J19031" s="1"/>
    </row>
    <row r="19032" spans="10:10" x14ac:dyDescent="0.3">
      <c r="J19032" s="1"/>
    </row>
    <row r="19033" spans="10:10" x14ac:dyDescent="0.3">
      <c r="J19033" s="1"/>
    </row>
    <row r="19037" spans="10:10" x14ac:dyDescent="0.3">
      <c r="J19037" s="1"/>
    </row>
    <row r="19039" spans="10:10" x14ac:dyDescent="0.3">
      <c r="J19039" s="1"/>
    </row>
    <row r="19040" spans="10:10" x14ac:dyDescent="0.3">
      <c r="J19040" s="1"/>
    </row>
    <row r="19041" spans="10:10" x14ac:dyDescent="0.3">
      <c r="J19041" s="1"/>
    </row>
    <row r="19042" spans="10:10" x14ac:dyDescent="0.3">
      <c r="J19042" s="1"/>
    </row>
    <row r="19043" spans="10:10" x14ac:dyDescent="0.3">
      <c r="J19043" s="1"/>
    </row>
    <row r="19049" spans="10:10" x14ac:dyDescent="0.3">
      <c r="J19049" s="1"/>
    </row>
    <row r="19050" spans="10:10" x14ac:dyDescent="0.3">
      <c r="J19050" s="1"/>
    </row>
    <row r="19051" spans="10:10" x14ac:dyDescent="0.3">
      <c r="J19051" s="1"/>
    </row>
    <row r="19056" spans="10:10" x14ac:dyDescent="0.3">
      <c r="J19056" s="1"/>
    </row>
    <row r="19058" spans="10:10" x14ac:dyDescent="0.3">
      <c r="J19058" s="1"/>
    </row>
    <row r="19061" spans="10:10" x14ac:dyDescent="0.3">
      <c r="J19061" s="1"/>
    </row>
    <row r="19066" spans="10:10" x14ac:dyDescent="0.3">
      <c r="J19066" s="1"/>
    </row>
    <row r="19067" spans="10:10" x14ac:dyDescent="0.3">
      <c r="J19067" s="1"/>
    </row>
    <row r="19073" spans="10:10" x14ac:dyDescent="0.3">
      <c r="J19073" s="1"/>
    </row>
    <row r="19080" spans="10:10" x14ac:dyDescent="0.3">
      <c r="J19080" s="1"/>
    </row>
    <row r="19081" spans="10:10" x14ac:dyDescent="0.3">
      <c r="J19081" s="1"/>
    </row>
    <row r="19082" spans="10:10" x14ac:dyDescent="0.3">
      <c r="J19082" s="1"/>
    </row>
    <row r="19092" spans="10:10" x14ac:dyDescent="0.3">
      <c r="J19092" s="1"/>
    </row>
    <row r="19093" spans="10:10" x14ac:dyDescent="0.3">
      <c r="J19093" s="1"/>
    </row>
    <row r="19094" spans="10:10" x14ac:dyDescent="0.3">
      <c r="J19094" s="1"/>
    </row>
    <row r="19095" spans="10:10" x14ac:dyDescent="0.3">
      <c r="J19095" s="1"/>
    </row>
    <row r="19096" spans="10:10" x14ac:dyDescent="0.3">
      <c r="J19096" s="1"/>
    </row>
    <row r="19103" spans="10:10" x14ac:dyDescent="0.3">
      <c r="J19103" s="1"/>
    </row>
    <row r="19104" spans="10:10" x14ac:dyDescent="0.3">
      <c r="J19104" s="1"/>
    </row>
    <row r="19105" spans="10:10" x14ac:dyDescent="0.3">
      <c r="J19105" s="1"/>
    </row>
    <row r="19106" spans="10:10" x14ac:dyDescent="0.3">
      <c r="J19106" s="1"/>
    </row>
    <row r="19107" spans="10:10" x14ac:dyDescent="0.3">
      <c r="J19107" s="1"/>
    </row>
    <row r="19108" spans="10:10" x14ac:dyDescent="0.3">
      <c r="J19108" s="1"/>
    </row>
    <row r="19109" spans="10:10" x14ac:dyDescent="0.3">
      <c r="J19109" s="1"/>
    </row>
    <row r="19110" spans="10:10" x14ac:dyDescent="0.3">
      <c r="J19110" s="1"/>
    </row>
    <row r="19111" spans="10:10" x14ac:dyDescent="0.3">
      <c r="J19111" s="1"/>
    </row>
    <row r="19129" spans="10:10" x14ac:dyDescent="0.3">
      <c r="J19129" s="1"/>
    </row>
    <row r="19130" spans="10:10" x14ac:dyDescent="0.3">
      <c r="J19130" s="1"/>
    </row>
    <row r="19131" spans="10:10" x14ac:dyDescent="0.3">
      <c r="J19131" s="1"/>
    </row>
    <row r="19132" spans="10:10" x14ac:dyDescent="0.3">
      <c r="J19132" s="1"/>
    </row>
    <row r="19133" spans="10:10" x14ac:dyDescent="0.3">
      <c r="J19133" s="1"/>
    </row>
    <row r="19141" spans="10:10" x14ac:dyDescent="0.3">
      <c r="J19141" s="1"/>
    </row>
    <row r="19142" spans="10:10" x14ac:dyDescent="0.3">
      <c r="J19142" s="1"/>
    </row>
    <row r="19143" spans="10:10" x14ac:dyDescent="0.3">
      <c r="J19143" s="1"/>
    </row>
    <row r="19144" spans="10:10" x14ac:dyDescent="0.3">
      <c r="J19144" s="1"/>
    </row>
    <row r="19145" spans="10:10" x14ac:dyDescent="0.3">
      <c r="J19145" s="1"/>
    </row>
    <row r="19163" spans="10:10" x14ac:dyDescent="0.3">
      <c r="J19163" s="1"/>
    </row>
    <row r="19164" spans="10:10" x14ac:dyDescent="0.3">
      <c r="J19164" s="1"/>
    </row>
    <row r="19165" spans="10:10" x14ac:dyDescent="0.3">
      <c r="J19165" s="1"/>
    </row>
    <row r="19166" spans="10:10" x14ac:dyDescent="0.3">
      <c r="J19166" s="1"/>
    </row>
    <row r="19176" spans="10:10" x14ac:dyDescent="0.3">
      <c r="J19176" s="1"/>
    </row>
    <row r="19177" spans="10:10" x14ac:dyDescent="0.3">
      <c r="J19177" s="1"/>
    </row>
    <row r="19178" spans="10:10" x14ac:dyDescent="0.3">
      <c r="J19178" s="1"/>
    </row>
    <row r="19184" spans="10:10" x14ac:dyDescent="0.3">
      <c r="J19184" s="1"/>
    </row>
    <row r="19185" spans="10:10" x14ac:dyDescent="0.3">
      <c r="J19185" s="1"/>
    </row>
    <row r="19189" spans="10:10" x14ac:dyDescent="0.3">
      <c r="J19189" s="1"/>
    </row>
    <row r="19192" spans="10:10" x14ac:dyDescent="0.3">
      <c r="J19192" s="1"/>
    </row>
    <row r="19193" spans="10:10" x14ac:dyDescent="0.3">
      <c r="J19193" s="1"/>
    </row>
    <row r="19194" spans="10:10" x14ac:dyDescent="0.3">
      <c r="J19194" s="1"/>
    </row>
    <row r="19195" spans="10:10" x14ac:dyDescent="0.3">
      <c r="J19195" s="1"/>
    </row>
    <row r="19196" spans="10:10" x14ac:dyDescent="0.3">
      <c r="J19196" s="1"/>
    </row>
    <row r="19197" spans="10:10" x14ac:dyDescent="0.3">
      <c r="J19197" s="1"/>
    </row>
    <row r="19209" spans="10:10" x14ac:dyDescent="0.3">
      <c r="J19209" s="1"/>
    </row>
    <row r="19210" spans="10:10" x14ac:dyDescent="0.3">
      <c r="J19210" s="1"/>
    </row>
    <row r="19217" spans="10:10" x14ac:dyDescent="0.3">
      <c r="J19217" s="1"/>
    </row>
    <row r="19223" spans="10:10" x14ac:dyDescent="0.3">
      <c r="J19223" s="1"/>
    </row>
    <row r="19224" spans="10:10" x14ac:dyDescent="0.3">
      <c r="J19224" s="1"/>
    </row>
    <row r="19225" spans="10:10" x14ac:dyDescent="0.3">
      <c r="J19225" s="1"/>
    </row>
    <row r="19226" spans="10:10" x14ac:dyDescent="0.3">
      <c r="J19226" s="1"/>
    </row>
    <row r="19227" spans="10:10" x14ac:dyDescent="0.3">
      <c r="J19227" s="1"/>
    </row>
    <row r="19239" spans="10:10" x14ac:dyDescent="0.3">
      <c r="J19239" s="1"/>
    </row>
    <row r="19240" spans="10:10" x14ac:dyDescent="0.3">
      <c r="J19240" s="1"/>
    </row>
    <row r="19241" spans="10:10" x14ac:dyDescent="0.3">
      <c r="J19241" s="1"/>
    </row>
    <row r="19242" spans="10:10" x14ac:dyDescent="0.3">
      <c r="J19242" s="1"/>
    </row>
    <row r="19250" spans="10:10" x14ac:dyDescent="0.3">
      <c r="J19250" s="1"/>
    </row>
    <row r="19255" spans="10:10" x14ac:dyDescent="0.3">
      <c r="J19255" s="1"/>
    </row>
    <row r="19256" spans="10:10" x14ac:dyDescent="0.3">
      <c r="J19256" s="1"/>
    </row>
    <row r="19263" spans="10:10" x14ac:dyDescent="0.3">
      <c r="J19263" s="1"/>
    </row>
    <row r="19264" spans="10:10" x14ac:dyDescent="0.3">
      <c r="J19264" s="1"/>
    </row>
    <row r="19265" spans="10:10" x14ac:dyDescent="0.3">
      <c r="J19265" s="1"/>
    </row>
    <row r="19266" spans="10:10" x14ac:dyDescent="0.3">
      <c r="J19266" s="1"/>
    </row>
    <row r="19267" spans="10:10" x14ac:dyDescent="0.3">
      <c r="J19267" s="1"/>
    </row>
    <row r="19268" spans="10:10" x14ac:dyDescent="0.3">
      <c r="J19268" s="1"/>
    </row>
    <row r="19269" spans="10:10" x14ac:dyDescent="0.3">
      <c r="J19269" s="1"/>
    </row>
    <row r="19270" spans="10:10" x14ac:dyDescent="0.3">
      <c r="J19270" s="1"/>
    </row>
    <row r="19271" spans="10:10" x14ac:dyDescent="0.3">
      <c r="J19271" s="1"/>
    </row>
    <row r="19272" spans="10:10" x14ac:dyDescent="0.3">
      <c r="J19272" s="1"/>
    </row>
    <row r="19273" spans="10:10" x14ac:dyDescent="0.3">
      <c r="J19273" s="1"/>
    </row>
    <row r="19291" spans="10:10" x14ac:dyDescent="0.3">
      <c r="J19291" s="1"/>
    </row>
    <row r="19292" spans="10:10" x14ac:dyDescent="0.3">
      <c r="J19292" s="1"/>
    </row>
    <row r="19293" spans="10:10" x14ac:dyDescent="0.3">
      <c r="J19293" s="1"/>
    </row>
    <row r="19294" spans="10:10" x14ac:dyDescent="0.3">
      <c r="J19294" s="1"/>
    </row>
    <row r="19295" spans="10:10" x14ac:dyDescent="0.3">
      <c r="J19295" s="1"/>
    </row>
    <row r="19302" spans="10:10" x14ac:dyDescent="0.3">
      <c r="J19302" s="1"/>
    </row>
    <row r="19303" spans="10:10" x14ac:dyDescent="0.3">
      <c r="J19303" s="1"/>
    </row>
    <row r="19306" spans="10:10" x14ac:dyDescent="0.3">
      <c r="J19306" s="1"/>
    </row>
    <row r="19311" spans="10:10" x14ac:dyDescent="0.3">
      <c r="J19311" s="1"/>
    </row>
    <row r="19320" spans="10:10" x14ac:dyDescent="0.3">
      <c r="J19320" s="1"/>
    </row>
    <row r="19321" spans="10:10" x14ac:dyDescent="0.3">
      <c r="J19321" s="1"/>
    </row>
    <row r="19322" spans="10:10" x14ac:dyDescent="0.3">
      <c r="J19322" s="1"/>
    </row>
    <row r="19329" spans="10:10" x14ac:dyDescent="0.3">
      <c r="J19329" s="1"/>
    </row>
    <row r="19331" spans="10:10" x14ac:dyDescent="0.3">
      <c r="J19331" s="1"/>
    </row>
    <row r="19332" spans="10:10" x14ac:dyDescent="0.3">
      <c r="J19332" s="1"/>
    </row>
    <row r="19333" spans="10:10" x14ac:dyDescent="0.3">
      <c r="J19333" s="1"/>
    </row>
    <row r="19338" spans="10:10" x14ac:dyDescent="0.3">
      <c r="J19338" s="1"/>
    </row>
    <row r="19339" spans="10:10" x14ac:dyDescent="0.3">
      <c r="J19339" s="1"/>
    </row>
    <row r="19347" spans="10:10" x14ac:dyDescent="0.3">
      <c r="J19347" s="1"/>
    </row>
    <row r="19350" spans="10:10" x14ac:dyDescent="0.3">
      <c r="J19350" s="1"/>
    </row>
    <row r="19351" spans="10:10" x14ac:dyDescent="0.3">
      <c r="J19351" s="1"/>
    </row>
    <row r="19353" spans="10:10" x14ac:dyDescent="0.3">
      <c r="J19353" s="1"/>
    </row>
    <row r="19354" spans="10:10" x14ac:dyDescent="0.3">
      <c r="J19354" s="1"/>
    </row>
    <row r="19355" spans="10:10" x14ac:dyDescent="0.3">
      <c r="J19355" s="1"/>
    </row>
    <row r="19356" spans="10:10" x14ac:dyDescent="0.3">
      <c r="J19356" s="1"/>
    </row>
    <row r="19367" spans="10:10" x14ac:dyDescent="0.3">
      <c r="J19367" s="1"/>
    </row>
    <row r="19368" spans="10:10" x14ac:dyDescent="0.3">
      <c r="J19368" s="1"/>
    </row>
    <row r="19369" spans="10:10" x14ac:dyDescent="0.3">
      <c r="J19369" s="1"/>
    </row>
    <row r="19370" spans="10:10" x14ac:dyDescent="0.3">
      <c r="J19370" s="1"/>
    </row>
    <row r="19375" spans="10:10" x14ac:dyDescent="0.3">
      <c r="J19375" s="1"/>
    </row>
    <row r="19376" spans="10:10" x14ac:dyDescent="0.3">
      <c r="J19376" s="1"/>
    </row>
    <row r="19377" spans="10:10" x14ac:dyDescent="0.3">
      <c r="J19377" s="1"/>
    </row>
    <row r="19378" spans="10:10" x14ac:dyDescent="0.3">
      <c r="J19378" s="1"/>
    </row>
    <row r="19379" spans="10:10" x14ac:dyDescent="0.3">
      <c r="J19379" s="1"/>
    </row>
    <row r="19387" spans="10:10" x14ac:dyDescent="0.3">
      <c r="J19387" s="1"/>
    </row>
    <row r="19388" spans="10:10" x14ac:dyDescent="0.3">
      <c r="J19388" s="1"/>
    </row>
    <row r="19389" spans="10:10" x14ac:dyDescent="0.3">
      <c r="J19389" s="1"/>
    </row>
    <row r="19390" spans="10:10" x14ac:dyDescent="0.3">
      <c r="J19390" s="1"/>
    </row>
    <row r="19391" spans="10:10" x14ac:dyDescent="0.3">
      <c r="J19391" s="1"/>
    </row>
    <row r="19392" spans="10:10" x14ac:dyDescent="0.3">
      <c r="J19392" s="1"/>
    </row>
    <row r="19393" spans="10:10" x14ac:dyDescent="0.3">
      <c r="J19393" s="1"/>
    </row>
    <row r="19407" spans="10:10" x14ac:dyDescent="0.3">
      <c r="J19407" s="1"/>
    </row>
    <row r="19408" spans="10:10" x14ac:dyDescent="0.3">
      <c r="J19408" s="1"/>
    </row>
    <row r="19409" spans="10:10" x14ac:dyDescent="0.3">
      <c r="J19409" s="1"/>
    </row>
    <row r="19410" spans="10:10" x14ac:dyDescent="0.3">
      <c r="J19410" s="1"/>
    </row>
    <row r="19411" spans="10:10" x14ac:dyDescent="0.3">
      <c r="J19411" s="1"/>
    </row>
    <row r="19430" spans="10:10" x14ac:dyDescent="0.3">
      <c r="J19430" s="1"/>
    </row>
    <row r="19431" spans="10:10" x14ac:dyDescent="0.3">
      <c r="J19431" s="1"/>
    </row>
    <row r="19433" spans="10:10" x14ac:dyDescent="0.3">
      <c r="J19433" s="1"/>
    </row>
    <row r="19434" spans="10:10" x14ac:dyDescent="0.3">
      <c r="J19434" s="1"/>
    </row>
    <row r="19435" spans="10:10" x14ac:dyDescent="0.3">
      <c r="J19435" s="1"/>
    </row>
    <row r="19436" spans="10:10" x14ac:dyDescent="0.3">
      <c r="J19436" s="1"/>
    </row>
    <row r="19451" spans="10:10" x14ac:dyDescent="0.3">
      <c r="J19451" s="1"/>
    </row>
    <row r="19454" spans="10:10" x14ac:dyDescent="0.3">
      <c r="J19454" s="1"/>
    </row>
    <row r="19459" spans="10:10" x14ac:dyDescent="0.3">
      <c r="J19459" s="1"/>
    </row>
    <row r="19460" spans="10:10" x14ac:dyDescent="0.3">
      <c r="J19460" s="1"/>
    </row>
    <row r="19471" spans="10:10" x14ac:dyDescent="0.3">
      <c r="J19471" s="1"/>
    </row>
    <row r="19472" spans="10:10" x14ac:dyDescent="0.3">
      <c r="J19472" s="1"/>
    </row>
    <row r="19480" spans="10:10" x14ac:dyDescent="0.3">
      <c r="J19480" s="1"/>
    </row>
    <row r="19488" spans="10:10" x14ac:dyDescent="0.3">
      <c r="J19488" s="1"/>
    </row>
    <row r="19489" spans="10:10" x14ac:dyDescent="0.3">
      <c r="J19489" s="1"/>
    </row>
    <row r="19492" spans="10:10" x14ac:dyDescent="0.3">
      <c r="J19492" s="1"/>
    </row>
    <row r="19497" spans="10:10" x14ac:dyDescent="0.3">
      <c r="J19497" s="1"/>
    </row>
    <row r="19498" spans="10:10" x14ac:dyDescent="0.3">
      <c r="J19498" s="1"/>
    </row>
    <row r="19502" spans="10:10" x14ac:dyDescent="0.3">
      <c r="J19502" s="1"/>
    </row>
    <row r="19503" spans="10:10" x14ac:dyDescent="0.3">
      <c r="J19503" s="1"/>
    </row>
    <row r="19504" spans="10:10" x14ac:dyDescent="0.3">
      <c r="J19504" s="1"/>
    </row>
    <row r="19505" spans="10:10" x14ac:dyDescent="0.3">
      <c r="J19505" s="1"/>
    </row>
    <row r="19506" spans="10:10" x14ac:dyDescent="0.3">
      <c r="J19506" s="1"/>
    </row>
    <row r="19507" spans="10:10" x14ac:dyDescent="0.3">
      <c r="J19507" s="1"/>
    </row>
    <row r="19514" spans="10:10" x14ac:dyDescent="0.3">
      <c r="J19514" s="1"/>
    </row>
    <row r="19515" spans="10:10" x14ac:dyDescent="0.3">
      <c r="J19515" s="1"/>
    </row>
    <row r="19516" spans="10:10" x14ac:dyDescent="0.3">
      <c r="J19516" s="1"/>
    </row>
    <row r="19518" spans="10:10" x14ac:dyDescent="0.3">
      <c r="J19518" s="1"/>
    </row>
    <row r="19519" spans="10:10" x14ac:dyDescent="0.3">
      <c r="J19519" s="1"/>
    </row>
    <row r="19520" spans="10:10" x14ac:dyDescent="0.3">
      <c r="J19520" s="1"/>
    </row>
    <row r="19521" spans="10:10" x14ac:dyDescent="0.3">
      <c r="J19521" s="1"/>
    </row>
    <row r="19522" spans="10:10" x14ac:dyDescent="0.3">
      <c r="J19522" s="1"/>
    </row>
    <row r="19523" spans="10:10" x14ac:dyDescent="0.3">
      <c r="J19523" s="1"/>
    </row>
    <row r="19531" spans="10:10" x14ac:dyDescent="0.3">
      <c r="J19531" s="1"/>
    </row>
    <row r="19532" spans="10:10" x14ac:dyDescent="0.3">
      <c r="J19532" s="1"/>
    </row>
    <row r="19541" spans="10:10" x14ac:dyDescent="0.3">
      <c r="J19541" s="1"/>
    </row>
    <row r="19542" spans="10:10" x14ac:dyDescent="0.3">
      <c r="J19542" s="1"/>
    </row>
    <row r="19554" spans="10:10" x14ac:dyDescent="0.3">
      <c r="J19554" s="1"/>
    </row>
    <row r="19555" spans="10:10" x14ac:dyDescent="0.3">
      <c r="J19555" s="1"/>
    </row>
    <row r="19556" spans="10:10" x14ac:dyDescent="0.3">
      <c r="J19556" s="1"/>
    </row>
    <row r="19557" spans="10:10" x14ac:dyDescent="0.3">
      <c r="J19557" s="1"/>
    </row>
    <row r="19558" spans="10:10" x14ac:dyDescent="0.3">
      <c r="J19558" s="1"/>
    </row>
    <row r="19559" spans="10:10" x14ac:dyDescent="0.3">
      <c r="J19559" s="1"/>
    </row>
    <row r="19560" spans="10:10" x14ac:dyDescent="0.3">
      <c r="J19560" s="1"/>
    </row>
    <row r="19561" spans="10:10" x14ac:dyDescent="0.3">
      <c r="J19561" s="1"/>
    </row>
    <row r="19562" spans="10:10" x14ac:dyDescent="0.3">
      <c r="J19562" s="1"/>
    </row>
    <row r="19575" spans="10:10" x14ac:dyDescent="0.3">
      <c r="J19575" s="1"/>
    </row>
    <row r="19576" spans="10:10" x14ac:dyDescent="0.3">
      <c r="J19576" s="1"/>
    </row>
    <row r="19577" spans="10:10" x14ac:dyDescent="0.3">
      <c r="J19577" s="1"/>
    </row>
    <row r="19578" spans="10:10" x14ac:dyDescent="0.3">
      <c r="J19578" s="1"/>
    </row>
    <row r="19579" spans="10:10" x14ac:dyDescent="0.3">
      <c r="J19579" s="1"/>
    </row>
    <row r="19580" spans="10:10" x14ac:dyDescent="0.3">
      <c r="J19580" s="1"/>
    </row>
    <row r="19593" spans="10:10" x14ac:dyDescent="0.3">
      <c r="J19593" s="1"/>
    </row>
    <row r="19594" spans="10:10" x14ac:dyDescent="0.3">
      <c r="J19594" s="1"/>
    </row>
    <row r="19595" spans="10:10" x14ac:dyDescent="0.3">
      <c r="J19595" s="1"/>
    </row>
    <row r="19596" spans="10:10" x14ac:dyDescent="0.3">
      <c r="J19596" s="1"/>
    </row>
    <row r="19597" spans="10:10" x14ac:dyDescent="0.3">
      <c r="J19597" s="1"/>
    </row>
    <row r="19598" spans="10:10" x14ac:dyDescent="0.3">
      <c r="J19598" s="1"/>
    </row>
    <row r="19599" spans="10:10" x14ac:dyDescent="0.3">
      <c r="J19599" s="1"/>
    </row>
    <row r="19616" spans="10:10" x14ac:dyDescent="0.3">
      <c r="J19616" s="1"/>
    </row>
    <row r="19617" spans="10:10" x14ac:dyDescent="0.3">
      <c r="J19617" s="1"/>
    </row>
    <row r="19618" spans="10:10" x14ac:dyDescent="0.3">
      <c r="J19618" s="1"/>
    </row>
    <row r="19625" spans="10:10" x14ac:dyDescent="0.3">
      <c r="J19625" s="1"/>
    </row>
    <row r="19626" spans="10:10" x14ac:dyDescent="0.3">
      <c r="J19626" s="1"/>
    </row>
    <row r="19627" spans="10:10" x14ac:dyDescent="0.3">
      <c r="J19627" s="1"/>
    </row>
    <row r="19628" spans="10:10" x14ac:dyDescent="0.3">
      <c r="J19628" s="1"/>
    </row>
    <row r="19629" spans="10:10" x14ac:dyDescent="0.3">
      <c r="J19629" s="1"/>
    </row>
    <row r="19630" spans="10:10" x14ac:dyDescent="0.3">
      <c r="J19630" s="1"/>
    </row>
    <row r="19637" spans="10:10" x14ac:dyDescent="0.3">
      <c r="J19637" s="1"/>
    </row>
    <row r="19638" spans="10:10" x14ac:dyDescent="0.3">
      <c r="J19638" s="1"/>
    </row>
    <row r="19641" spans="10:10" x14ac:dyDescent="0.3">
      <c r="J19641" s="1"/>
    </row>
    <row r="19642" spans="10:10" x14ac:dyDescent="0.3">
      <c r="J19642" s="1"/>
    </row>
    <row r="19643" spans="10:10" x14ac:dyDescent="0.3">
      <c r="J19643" s="1"/>
    </row>
    <row r="19644" spans="10:10" x14ac:dyDescent="0.3">
      <c r="J19644" s="1"/>
    </row>
    <row r="19645" spans="10:10" x14ac:dyDescent="0.3">
      <c r="J19645" s="1"/>
    </row>
    <row r="19646" spans="10:10" x14ac:dyDescent="0.3">
      <c r="J19646" s="1"/>
    </row>
    <row r="19659" spans="10:10" x14ac:dyDescent="0.3">
      <c r="J19659" s="1"/>
    </row>
    <row r="19660" spans="10:10" x14ac:dyDescent="0.3">
      <c r="J19660" s="1"/>
    </row>
    <row r="19665" spans="10:10" x14ac:dyDescent="0.3">
      <c r="J19665" s="1"/>
    </row>
    <row r="19670" spans="10:10" x14ac:dyDescent="0.3">
      <c r="J19670" s="1"/>
    </row>
    <row r="19672" spans="10:10" x14ac:dyDescent="0.3">
      <c r="J19672" s="1"/>
    </row>
    <row r="19675" spans="10:10" x14ac:dyDescent="0.3">
      <c r="J19675" s="1"/>
    </row>
    <row r="19676" spans="10:10" x14ac:dyDescent="0.3">
      <c r="J19676" s="1"/>
    </row>
    <row r="19678" spans="10:10" x14ac:dyDescent="0.3">
      <c r="J19678" s="1"/>
    </row>
    <row r="19679" spans="10:10" x14ac:dyDescent="0.3">
      <c r="J19679" s="1"/>
    </row>
    <row r="19682" spans="10:10" x14ac:dyDescent="0.3">
      <c r="J19682" s="1"/>
    </row>
    <row r="19683" spans="10:10" x14ac:dyDescent="0.3">
      <c r="J19683" s="1"/>
    </row>
    <row r="19684" spans="10:10" x14ac:dyDescent="0.3">
      <c r="J19684" s="1"/>
    </row>
    <row r="19685" spans="10:10" x14ac:dyDescent="0.3">
      <c r="J19685" s="1"/>
    </row>
    <row r="19686" spans="10:10" x14ac:dyDescent="0.3">
      <c r="J19686" s="1"/>
    </row>
    <row r="19687" spans="10:10" x14ac:dyDescent="0.3">
      <c r="J19687" s="1"/>
    </row>
    <row r="19697" spans="10:10" x14ac:dyDescent="0.3">
      <c r="J19697" s="1"/>
    </row>
    <row r="19698" spans="10:10" x14ac:dyDescent="0.3">
      <c r="J19698" s="1"/>
    </row>
    <row r="19705" spans="10:10" x14ac:dyDescent="0.3">
      <c r="J19705" s="1"/>
    </row>
    <row r="19706" spans="10:10" x14ac:dyDescent="0.3">
      <c r="J19706" s="1"/>
    </row>
    <row r="19707" spans="10:10" x14ac:dyDescent="0.3">
      <c r="J19707" s="1"/>
    </row>
    <row r="19718" spans="10:10" x14ac:dyDescent="0.3">
      <c r="J19718" s="1"/>
    </row>
    <row r="19719" spans="10:10" x14ac:dyDescent="0.3">
      <c r="J19719" s="1"/>
    </row>
    <row r="19720" spans="10:10" x14ac:dyDescent="0.3">
      <c r="J19720" s="1"/>
    </row>
    <row r="19721" spans="10:10" x14ac:dyDescent="0.3">
      <c r="J19721" s="1"/>
    </row>
    <row r="19727" spans="10:10" x14ac:dyDescent="0.3">
      <c r="J19727" s="1"/>
    </row>
    <row r="19728" spans="10:10" x14ac:dyDescent="0.3">
      <c r="J19728" s="1"/>
    </row>
    <row r="19729" spans="10:10" x14ac:dyDescent="0.3">
      <c r="J19729" s="1"/>
    </row>
    <row r="19730" spans="10:10" x14ac:dyDescent="0.3">
      <c r="J19730" s="1"/>
    </row>
    <row r="19731" spans="10:10" x14ac:dyDescent="0.3">
      <c r="J19731" s="1"/>
    </row>
    <row r="19732" spans="10:10" x14ac:dyDescent="0.3">
      <c r="J19732" s="1"/>
    </row>
    <row r="19746" spans="10:10" x14ac:dyDescent="0.3">
      <c r="J19746" s="1"/>
    </row>
    <row r="19747" spans="10:10" x14ac:dyDescent="0.3">
      <c r="J19747" s="1"/>
    </row>
    <row r="19748" spans="10:10" x14ac:dyDescent="0.3">
      <c r="J19748" s="1"/>
    </row>
    <row r="19754" spans="10:10" x14ac:dyDescent="0.3">
      <c r="J19754" s="1"/>
    </row>
    <row r="19755" spans="10:10" x14ac:dyDescent="0.3">
      <c r="J19755" s="1"/>
    </row>
    <row r="19756" spans="10:10" x14ac:dyDescent="0.3">
      <c r="J19756" s="1"/>
    </row>
    <row r="19757" spans="10:10" x14ac:dyDescent="0.3">
      <c r="J19757" s="1"/>
    </row>
    <row r="19758" spans="10:10" x14ac:dyDescent="0.3">
      <c r="J19758" s="1"/>
    </row>
    <row r="19768" spans="10:10" x14ac:dyDescent="0.3">
      <c r="J19768" s="1"/>
    </row>
    <row r="19769" spans="10:10" x14ac:dyDescent="0.3">
      <c r="J19769" s="1"/>
    </row>
    <row r="19770" spans="10:10" x14ac:dyDescent="0.3">
      <c r="J19770" s="1"/>
    </row>
    <row r="19771" spans="10:10" x14ac:dyDescent="0.3">
      <c r="J19771" s="1"/>
    </row>
    <row r="19772" spans="10:10" x14ac:dyDescent="0.3">
      <c r="J19772" s="1"/>
    </row>
    <row r="19773" spans="10:10" x14ac:dyDescent="0.3">
      <c r="J19773" s="1"/>
    </row>
    <row r="19779" spans="10:10" x14ac:dyDescent="0.3">
      <c r="J19779" s="1"/>
    </row>
    <row r="19780" spans="10:10" x14ac:dyDescent="0.3">
      <c r="J19780" s="1"/>
    </row>
    <row r="19781" spans="10:10" x14ac:dyDescent="0.3">
      <c r="J19781" s="1"/>
    </row>
    <row r="19782" spans="10:10" x14ac:dyDescent="0.3">
      <c r="J19782" s="1"/>
    </row>
    <row r="19785" spans="10:10" x14ac:dyDescent="0.3">
      <c r="J19785" s="1"/>
    </row>
    <row r="19787" spans="10:10" x14ac:dyDescent="0.3">
      <c r="J19787" s="1"/>
    </row>
    <row r="19791" spans="10:10" x14ac:dyDescent="0.3">
      <c r="J19791" s="1"/>
    </row>
    <row r="19792" spans="10:10" x14ac:dyDescent="0.3">
      <c r="J19792" s="1"/>
    </row>
    <row r="19793" spans="10:10" x14ac:dyDescent="0.3">
      <c r="J19793" s="1"/>
    </row>
    <row r="19795" spans="10:10" x14ac:dyDescent="0.3">
      <c r="J19795" s="1"/>
    </row>
    <row r="19796" spans="10:10" x14ac:dyDescent="0.3">
      <c r="J19796" s="1"/>
    </row>
    <row r="19797" spans="10:10" x14ac:dyDescent="0.3">
      <c r="J19797" s="1"/>
    </row>
    <row r="19798" spans="10:10" x14ac:dyDescent="0.3">
      <c r="J19798" s="1"/>
    </row>
    <row r="19799" spans="10:10" x14ac:dyDescent="0.3">
      <c r="J19799" s="1"/>
    </row>
    <row r="19800" spans="10:10" x14ac:dyDescent="0.3">
      <c r="J19800" s="1"/>
    </row>
    <row r="19804" spans="10:10" x14ac:dyDescent="0.3">
      <c r="J19804" s="1"/>
    </row>
    <row r="19805" spans="10:10" x14ac:dyDescent="0.3">
      <c r="J19805" s="1"/>
    </row>
    <row r="19806" spans="10:10" x14ac:dyDescent="0.3">
      <c r="J19806" s="1"/>
    </row>
    <row r="19810" spans="10:10" x14ac:dyDescent="0.3">
      <c r="J19810" s="1"/>
    </row>
    <row r="19811" spans="10:10" x14ac:dyDescent="0.3">
      <c r="J19811" s="1"/>
    </row>
    <row r="19812" spans="10:10" x14ac:dyDescent="0.3">
      <c r="J19812" s="1"/>
    </row>
    <row r="19813" spans="10:10" x14ac:dyDescent="0.3">
      <c r="J19813" s="1"/>
    </row>
    <row r="19819" spans="10:10" x14ac:dyDescent="0.3">
      <c r="J19819" s="1"/>
    </row>
    <row r="19821" spans="10:10" x14ac:dyDescent="0.3">
      <c r="J19821" s="1"/>
    </row>
    <row r="19822" spans="10:10" x14ac:dyDescent="0.3">
      <c r="J19822" s="1"/>
    </row>
    <row r="19823" spans="10:10" x14ac:dyDescent="0.3">
      <c r="J19823" s="1"/>
    </row>
    <row r="19828" spans="10:10" x14ac:dyDescent="0.3">
      <c r="J19828" s="1"/>
    </row>
    <row r="19839" spans="10:10" x14ac:dyDescent="0.3">
      <c r="J19839" s="1"/>
    </row>
    <row r="19846" spans="10:10" x14ac:dyDescent="0.3">
      <c r="J19846" s="1"/>
    </row>
    <row r="19847" spans="10:10" x14ac:dyDescent="0.3">
      <c r="J19847" s="1"/>
    </row>
    <row r="19852" spans="10:10" x14ac:dyDescent="0.3">
      <c r="J19852" s="1"/>
    </row>
    <row r="19853" spans="10:10" x14ac:dyDescent="0.3">
      <c r="J19853" s="1"/>
    </row>
    <row r="19857" spans="10:10" x14ac:dyDescent="0.3">
      <c r="J19857" s="1"/>
    </row>
    <row r="19858" spans="10:10" x14ac:dyDescent="0.3">
      <c r="J19858" s="1"/>
    </row>
    <row r="19859" spans="10:10" x14ac:dyDescent="0.3">
      <c r="J19859" s="1"/>
    </row>
    <row r="19860" spans="10:10" x14ac:dyDescent="0.3">
      <c r="J19860" s="1"/>
    </row>
    <row r="19861" spans="10:10" x14ac:dyDescent="0.3">
      <c r="J19861" s="1"/>
    </row>
    <row r="19871" spans="10:10" x14ac:dyDescent="0.3">
      <c r="J19871" s="1"/>
    </row>
    <row r="19872" spans="10:10" x14ac:dyDescent="0.3">
      <c r="J19872" s="1"/>
    </row>
    <row r="19873" spans="10:10" x14ac:dyDescent="0.3">
      <c r="J19873" s="1"/>
    </row>
    <row r="19874" spans="10:10" x14ac:dyDescent="0.3">
      <c r="J19874" s="1"/>
    </row>
    <row r="19875" spans="10:10" x14ac:dyDescent="0.3">
      <c r="J19875" s="1"/>
    </row>
    <row r="19880" spans="10:10" x14ac:dyDescent="0.3">
      <c r="J19880" s="1"/>
    </row>
    <row r="19881" spans="10:10" x14ac:dyDescent="0.3">
      <c r="J19881" s="1"/>
    </row>
    <row r="19882" spans="10:10" x14ac:dyDescent="0.3">
      <c r="J19882" s="1"/>
    </row>
    <row r="19883" spans="10:10" x14ac:dyDescent="0.3">
      <c r="J19883" s="1"/>
    </row>
    <row r="19890" spans="10:10" x14ac:dyDescent="0.3">
      <c r="J19890" s="1"/>
    </row>
    <row r="19891" spans="10:10" x14ac:dyDescent="0.3">
      <c r="J19891" s="1"/>
    </row>
    <row r="19892" spans="10:10" x14ac:dyDescent="0.3">
      <c r="J19892" s="1"/>
    </row>
    <row r="19893" spans="10:10" x14ac:dyDescent="0.3">
      <c r="J19893" s="1"/>
    </row>
    <row r="19894" spans="10:10" x14ac:dyDescent="0.3">
      <c r="J19894" s="1"/>
    </row>
    <row r="19898" spans="10:10" x14ac:dyDescent="0.3">
      <c r="J19898" s="1"/>
    </row>
    <row r="19899" spans="10:10" x14ac:dyDescent="0.3">
      <c r="J19899" s="1"/>
    </row>
    <row r="19900" spans="10:10" x14ac:dyDescent="0.3">
      <c r="J19900" s="1"/>
    </row>
    <row r="19903" spans="10:10" x14ac:dyDescent="0.3">
      <c r="J19903" s="1"/>
    </row>
    <row r="19904" spans="10:10" x14ac:dyDescent="0.3">
      <c r="J19904" s="1"/>
    </row>
    <row r="19905" spans="10:10" x14ac:dyDescent="0.3">
      <c r="J19905" s="1"/>
    </row>
    <row r="19908" spans="10:10" x14ac:dyDescent="0.3">
      <c r="J19908" s="1"/>
    </row>
    <row r="19909" spans="10:10" x14ac:dyDescent="0.3">
      <c r="J19909" s="1"/>
    </row>
    <row r="19910" spans="10:10" x14ac:dyDescent="0.3">
      <c r="J19910" s="1"/>
    </row>
    <row r="19911" spans="10:10" x14ac:dyDescent="0.3">
      <c r="J19911" s="1"/>
    </row>
    <row r="19912" spans="10:10" x14ac:dyDescent="0.3">
      <c r="J19912" s="1"/>
    </row>
    <row r="19913" spans="10:10" x14ac:dyDescent="0.3">
      <c r="J19913" s="1"/>
    </row>
    <row r="19926" spans="10:10" x14ac:dyDescent="0.3">
      <c r="J19926" s="1"/>
    </row>
    <row r="19927" spans="10:10" x14ac:dyDescent="0.3">
      <c r="J19927" s="1"/>
    </row>
    <row r="19934" spans="10:10" x14ac:dyDescent="0.3">
      <c r="J19934" s="1"/>
    </row>
    <row r="19935" spans="10:10" x14ac:dyDescent="0.3">
      <c r="J19935" s="1"/>
    </row>
    <row r="19936" spans="10:10" x14ac:dyDescent="0.3">
      <c r="J19936" s="1"/>
    </row>
    <row r="19941" spans="10:10" x14ac:dyDescent="0.3">
      <c r="J19941" s="1"/>
    </row>
    <row r="19942" spans="10:10" x14ac:dyDescent="0.3">
      <c r="J19942" s="1"/>
    </row>
    <row r="19948" spans="10:10" x14ac:dyDescent="0.3">
      <c r="J19948" s="1"/>
    </row>
    <row r="19951" spans="10:10" x14ac:dyDescent="0.3">
      <c r="J19951" s="1"/>
    </row>
    <row r="19956" spans="10:10" x14ac:dyDescent="0.3">
      <c r="J19956" s="1"/>
    </row>
    <row r="19957" spans="10:10" x14ac:dyDescent="0.3">
      <c r="J19957" s="1"/>
    </row>
    <row r="19958" spans="10:10" x14ac:dyDescent="0.3">
      <c r="J19958" s="1"/>
    </row>
    <row r="19959" spans="10:10" x14ac:dyDescent="0.3">
      <c r="J19959" s="1"/>
    </row>
    <row r="19962" spans="10:10" x14ac:dyDescent="0.3">
      <c r="J19962" s="1"/>
    </row>
    <row r="19964" spans="10:10" x14ac:dyDescent="0.3">
      <c r="J19964" s="1"/>
    </row>
    <row r="19970" spans="10:10" x14ac:dyDescent="0.3">
      <c r="J19970" s="1"/>
    </row>
    <row r="19971" spans="10:10" x14ac:dyDescent="0.3">
      <c r="J19971" s="1"/>
    </row>
    <row r="19972" spans="10:10" x14ac:dyDescent="0.3">
      <c r="J19972" s="1"/>
    </row>
    <row r="19973" spans="10:10" x14ac:dyDescent="0.3">
      <c r="J19973" s="1"/>
    </row>
    <row r="19974" spans="10:10" x14ac:dyDescent="0.3">
      <c r="J19974" s="1"/>
    </row>
    <row r="19983" spans="10:10" x14ac:dyDescent="0.3">
      <c r="J19983" s="1"/>
    </row>
    <row r="19984" spans="10:10" x14ac:dyDescent="0.3">
      <c r="J19984" s="1"/>
    </row>
    <row r="19985" spans="10:10" x14ac:dyDescent="0.3">
      <c r="J19985" s="1"/>
    </row>
    <row r="19990" spans="10:10" x14ac:dyDescent="0.3">
      <c r="J19990" s="1"/>
    </row>
    <row r="19991" spans="10:10" x14ac:dyDescent="0.3">
      <c r="J19991" s="1"/>
    </row>
    <row r="19992" spans="10:10" x14ac:dyDescent="0.3">
      <c r="J19992" s="1"/>
    </row>
    <row r="19999" spans="10:10" x14ac:dyDescent="0.3">
      <c r="J19999" s="1"/>
    </row>
    <row r="20000" spans="10:10" x14ac:dyDescent="0.3">
      <c r="J20000" s="1"/>
    </row>
    <row r="20002" spans="10:10" x14ac:dyDescent="0.3">
      <c r="J20002" s="1"/>
    </row>
    <row r="20003" spans="10:10" x14ac:dyDescent="0.3">
      <c r="J20003" s="1"/>
    </row>
    <row r="20004" spans="10:10" x14ac:dyDescent="0.3">
      <c r="J20004" s="1"/>
    </row>
    <row r="20005" spans="10:10" x14ac:dyDescent="0.3">
      <c r="J20005" s="1"/>
    </row>
    <row r="20006" spans="10:10" x14ac:dyDescent="0.3">
      <c r="J20006" s="1"/>
    </row>
    <row r="20007" spans="10:10" x14ac:dyDescent="0.3">
      <c r="J20007" s="1"/>
    </row>
    <row r="20008" spans="10:10" x14ac:dyDescent="0.3">
      <c r="J20008" s="1"/>
    </row>
    <row r="20009" spans="10:10" x14ac:dyDescent="0.3">
      <c r="J20009" s="1"/>
    </row>
    <row r="20010" spans="10:10" x14ac:dyDescent="0.3">
      <c r="J20010" s="1"/>
    </row>
    <row r="20011" spans="10:10" x14ac:dyDescent="0.3">
      <c r="J20011" s="1"/>
    </row>
    <row r="20012" spans="10:10" x14ac:dyDescent="0.3">
      <c r="J20012" s="1"/>
    </row>
    <row r="20027" spans="10:10" x14ac:dyDescent="0.3">
      <c r="J20027" s="1"/>
    </row>
    <row r="20028" spans="10:10" x14ac:dyDescent="0.3">
      <c r="J20028" s="1"/>
    </row>
    <row r="20031" spans="10:10" x14ac:dyDescent="0.3">
      <c r="J20031" s="1"/>
    </row>
    <row r="20032" spans="10:10" x14ac:dyDescent="0.3">
      <c r="J20032" s="1"/>
    </row>
    <row r="20034" spans="10:10" x14ac:dyDescent="0.3">
      <c r="J20034" s="1"/>
    </row>
    <row r="20035" spans="10:10" x14ac:dyDescent="0.3">
      <c r="J20035" s="1"/>
    </row>
    <row r="20036" spans="10:10" x14ac:dyDescent="0.3">
      <c r="J20036" s="1"/>
    </row>
    <row r="20052" spans="10:10" x14ac:dyDescent="0.3">
      <c r="J20052" s="1"/>
    </row>
    <row r="20059" spans="10:10" x14ac:dyDescent="0.3">
      <c r="J20059" s="1"/>
    </row>
    <row r="20060" spans="10:10" x14ac:dyDescent="0.3">
      <c r="J20060" s="1"/>
    </row>
    <row r="20061" spans="10:10" x14ac:dyDescent="0.3">
      <c r="J20061" s="1"/>
    </row>
    <row r="20062" spans="10:10" x14ac:dyDescent="0.3">
      <c r="J20062" s="1"/>
    </row>
    <row r="20063" spans="10:10" x14ac:dyDescent="0.3">
      <c r="J20063" s="1"/>
    </row>
    <row r="20075" spans="10:10" x14ac:dyDescent="0.3">
      <c r="J20075" s="1"/>
    </row>
    <row r="20076" spans="10:10" x14ac:dyDescent="0.3">
      <c r="J20076" s="1"/>
    </row>
    <row r="20077" spans="10:10" x14ac:dyDescent="0.3">
      <c r="J20077" s="1"/>
    </row>
    <row r="20081" spans="10:10" x14ac:dyDescent="0.3">
      <c r="J20081" s="1"/>
    </row>
    <row r="20082" spans="10:10" x14ac:dyDescent="0.3">
      <c r="J20082" s="1"/>
    </row>
    <row r="20083" spans="10:10" x14ac:dyDescent="0.3">
      <c r="J20083" s="1"/>
    </row>
    <row r="20086" spans="10:10" x14ac:dyDescent="0.3">
      <c r="J20086" s="1"/>
    </row>
    <row r="20087" spans="10:10" x14ac:dyDescent="0.3">
      <c r="J20087" s="1"/>
    </row>
    <row r="20088" spans="10:10" x14ac:dyDescent="0.3">
      <c r="J20088" s="1"/>
    </row>
    <row r="20089" spans="10:10" x14ac:dyDescent="0.3">
      <c r="J20089" s="1"/>
    </row>
    <row r="20090" spans="10:10" x14ac:dyDescent="0.3">
      <c r="J20090" s="1"/>
    </row>
    <row r="20093" spans="10:10" x14ac:dyDescent="0.3">
      <c r="J20093" s="1"/>
    </row>
    <row r="20094" spans="10:10" x14ac:dyDescent="0.3">
      <c r="J20094" s="1"/>
    </row>
    <row r="20095" spans="10:10" x14ac:dyDescent="0.3">
      <c r="J20095" s="1"/>
    </row>
    <row r="20104" spans="10:10" x14ac:dyDescent="0.3">
      <c r="J20104" s="1"/>
    </row>
    <row r="20106" spans="10:10" x14ac:dyDescent="0.3">
      <c r="J20106" s="1"/>
    </row>
    <row r="20107" spans="10:10" x14ac:dyDescent="0.3">
      <c r="J20107" s="1"/>
    </row>
    <row r="20108" spans="10:10" x14ac:dyDescent="0.3">
      <c r="J20108" s="1"/>
    </row>
    <row r="20109" spans="10:10" x14ac:dyDescent="0.3">
      <c r="J20109" s="1"/>
    </row>
    <row r="20110" spans="10:10" x14ac:dyDescent="0.3">
      <c r="J20110" s="1"/>
    </row>
    <row r="20111" spans="10:10" x14ac:dyDescent="0.3">
      <c r="J20111" s="1"/>
    </row>
    <row r="20124" spans="10:10" x14ac:dyDescent="0.3">
      <c r="J20124" s="1"/>
    </row>
    <row r="20125" spans="10:10" x14ac:dyDescent="0.3">
      <c r="J20125" s="1"/>
    </row>
    <row r="20131" spans="10:10" x14ac:dyDescent="0.3">
      <c r="J20131" s="1"/>
    </row>
    <row r="20132" spans="10:10" x14ac:dyDescent="0.3">
      <c r="J20132" s="1"/>
    </row>
    <row r="20135" spans="10:10" x14ac:dyDescent="0.3">
      <c r="J20135" s="1"/>
    </row>
    <row r="20136" spans="10:10" x14ac:dyDescent="0.3">
      <c r="J20136" s="1"/>
    </row>
    <row r="20137" spans="10:10" x14ac:dyDescent="0.3">
      <c r="J20137" s="1"/>
    </row>
    <row r="20138" spans="10:10" x14ac:dyDescent="0.3">
      <c r="J20138" s="1"/>
    </row>
    <row r="20139" spans="10:10" x14ac:dyDescent="0.3">
      <c r="J20139" s="1"/>
    </row>
    <row r="20147" spans="10:10" x14ac:dyDescent="0.3">
      <c r="J20147" s="1"/>
    </row>
    <row r="20148" spans="10:10" x14ac:dyDescent="0.3">
      <c r="J20148" s="1"/>
    </row>
    <row r="20155" spans="10:10" x14ac:dyDescent="0.3">
      <c r="J20155" s="1"/>
    </row>
    <row r="20156" spans="10:10" x14ac:dyDescent="0.3">
      <c r="J20156" s="1"/>
    </row>
    <row r="20158" spans="10:10" x14ac:dyDescent="0.3">
      <c r="J20158" s="1"/>
    </row>
    <row r="20162" spans="10:10" x14ac:dyDescent="0.3">
      <c r="J20162" s="1"/>
    </row>
    <row r="20167" spans="10:10" x14ac:dyDescent="0.3">
      <c r="J20167" s="1"/>
    </row>
    <row r="20172" spans="10:10" x14ac:dyDescent="0.3">
      <c r="J20172" s="1"/>
    </row>
    <row r="20173" spans="10:10" x14ac:dyDescent="0.3">
      <c r="J20173" s="1"/>
    </row>
    <row r="20185" spans="10:10" x14ac:dyDescent="0.3">
      <c r="J20185" s="1"/>
    </row>
    <row r="20191" spans="10:10" x14ac:dyDescent="0.3">
      <c r="J20191" s="1"/>
    </row>
    <row r="20192" spans="10:10" x14ac:dyDescent="0.3">
      <c r="J20192" s="1"/>
    </row>
    <row r="20194" spans="10:10" x14ac:dyDescent="0.3">
      <c r="J20194" s="1"/>
    </row>
    <row r="20195" spans="10:10" x14ac:dyDescent="0.3">
      <c r="J20195" s="1"/>
    </row>
    <row r="20196" spans="10:10" x14ac:dyDescent="0.3">
      <c r="J20196" s="1"/>
    </row>
    <row r="20197" spans="10:10" x14ac:dyDescent="0.3">
      <c r="J20197" s="1"/>
    </row>
    <row r="20198" spans="10:10" x14ac:dyDescent="0.3">
      <c r="J20198" s="1"/>
    </row>
    <row r="20199" spans="10:10" x14ac:dyDescent="0.3">
      <c r="J20199" s="1"/>
    </row>
    <row r="20214" spans="10:10" x14ac:dyDescent="0.3">
      <c r="J20214" s="1"/>
    </row>
    <row r="20216" spans="10:10" x14ac:dyDescent="0.3">
      <c r="J20216" s="1"/>
    </row>
    <row r="20219" spans="10:10" x14ac:dyDescent="0.3">
      <c r="J20219" s="1"/>
    </row>
    <row r="20220" spans="10:10" x14ac:dyDescent="0.3">
      <c r="J20220" s="1"/>
    </row>
    <row r="20226" spans="10:10" x14ac:dyDescent="0.3">
      <c r="J20226" s="1"/>
    </row>
    <row r="20227" spans="10:10" x14ac:dyDescent="0.3">
      <c r="J20227" s="1"/>
    </row>
    <row r="20228" spans="10:10" x14ac:dyDescent="0.3">
      <c r="J20228" s="1"/>
    </row>
    <row r="20229" spans="10:10" x14ac:dyDescent="0.3">
      <c r="J20229" s="1"/>
    </row>
    <row r="20230" spans="10:10" x14ac:dyDescent="0.3">
      <c r="J20230" s="1"/>
    </row>
    <row r="20233" spans="10:10" x14ac:dyDescent="0.3">
      <c r="J20233" s="1"/>
    </row>
    <row r="20234" spans="10:10" x14ac:dyDescent="0.3">
      <c r="J20234" s="1"/>
    </row>
    <row r="20235" spans="10:10" x14ac:dyDescent="0.3">
      <c r="J20235" s="1"/>
    </row>
    <row r="20236" spans="10:10" x14ac:dyDescent="0.3">
      <c r="J20236" s="1"/>
    </row>
    <row r="20237" spans="10:10" x14ac:dyDescent="0.3">
      <c r="J20237" s="1"/>
    </row>
    <row r="20238" spans="10:10" x14ac:dyDescent="0.3">
      <c r="J20238" s="1"/>
    </row>
    <row r="20239" spans="10:10" x14ac:dyDescent="0.3">
      <c r="J20239" s="1"/>
    </row>
    <row r="20240" spans="10:10" x14ac:dyDescent="0.3">
      <c r="J20240" s="1"/>
    </row>
    <row r="20255" spans="10:10" x14ac:dyDescent="0.3">
      <c r="J20255" s="1"/>
    </row>
    <row r="20256" spans="10:10" x14ac:dyDescent="0.3">
      <c r="J20256" s="1"/>
    </row>
    <row r="20257" spans="10:10" x14ac:dyDescent="0.3">
      <c r="J20257" s="1"/>
    </row>
    <row r="20258" spans="10:10" x14ac:dyDescent="0.3">
      <c r="J20258" s="1"/>
    </row>
    <row r="20259" spans="10:10" x14ac:dyDescent="0.3">
      <c r="J20259" s="1"/>
    </row>
    <row r="20260" spans="10:10" x14ac:dyDescent="0.3">
      <c r="J20260" s="1"/>
    </row>
    <row r="20261" spans="10:10" x14ac:dyDescent="0.3">
      <c r="J20261" s="1"/>
    </row>
    <row r="20262" spans="10:10" x14ac:dyDescent="0.3">
      <c r="J20262" s="1"/>
    </row>
    <row r="20263" spans="10:10" x14ac:dyDescent="0.3">
      <c r="J20263" s="1"/>
    </row>
    <row r="20275" spans="10:10" x14ac:dyDescent="0.3">
      <c r="J20275" s="1"/>
    </row>
    <row r="20276" spans="10:10" x14ac:dyDescent="0.3">
      <c r="J20276" s="1"/>
    </row>
    <row r="20277" spans="10:10" x14ac:dyDescent="0.3">
      <c r="J20277" s="1"/>
    </row>
    <row r="20280" spans="10:10" x14ac:dyDescent="0.3">
      <c r="J20280" s="1"/>
    </row>
    <row r="20281" spans="10:10" x14ac:dyDescent="0.3">
      <c r="J20281" s="1"/>
    </row>
    <row r="20282" spans="10:10" x14ac:dyDescent="0.3">
      <c r="J20282" s="1"/>
    </row>
    <row r="20283" spans="10:10" x14ac:dyDescent="0.3">
      <c r="J20283" s="1"/>
    </row>
    <row r="20296" spans="10:10" x14ac:dyDescent="0.3">
      <c r="J20296" s="1"/>
    </row>
    <row r="20297" spans="10:10" x14ac:dyDescent="0.3">
      <c r="J20297" s="1"/>
    </row>
    <row r="20301" spans="10:10" x14ac:dyDescent="0.3">
      <c r="J20301" s="1"/>
    </row>
    <row r="20303" spans="10:10" x14ac:dyDescent="0.3">
      <c r="J20303" s="1"/>
    </row>
    <row r="20304" spans="10:10" x14ac:dyDescent="0.3">
      <c r="J20304" s="1"/>
    </row>
    <row r="20305" spans="10:10" x14ac:dyDescent="0.3">
      <c r="J20305" s="1"/>
    </row>
    <row r="20306" spans="10:10" x14ac:dyDescent="0.3">
      <c r="J20306" s="1"/>
    </row>
    <row r="20315" spans="10:10" x14ac:dyDescent="0.3">
      <c r="J20315" s="1"/>
    </row>
    <row r="20316" spans="10:10" x14ac:dyDescent="0.3">
      <c r="J20316" s="1"/>
    </row>
    <row r="20326" spans="10:10" x14ac:dyDescent="0.3">
      <c r="J20326" s="1"/>
    </row>
    <row r="20327" spans="10:10" x14ac:dyDescent="0.3">
      <c r="J20327" s="1"/>
    </row>
    <row r="20334" spans="10:10" x14ac:dyDescent="0.3">
      <c r="J20334" s="1"/>
    </row>
    <row r="20338" spans="10:10" x14ac:dyDescent="0.3">
      <c r="J20338" s="1"/>
    </row>
    <row r="20341" spans="10:10" x14ac:dyDescent="0.3">
      <c r="J20341" s="1"/>
    </row>
    <row r="20342" spans="10:10" x14ac:dyDescent="0.3">
      <c r="J20342" s="1"/>
    </row>
    <row r="20343" spans="10:10" x14ac:dyDescent="0.3">
      <c r="J20343" s="1"/>
    </row>
    <row r="20344" spans="10:10" x14ac:dyDescent="0.3">
      <c r="J20344" s="1"/>
    </row>
    <row r="20345" spans="10:10" x14ac:dyDescent="0.3">
      <c r="J20345" s="1"/>
    </row>
    <row r="20346" spans="10:10" x14ac:dyDescent="0.3">
      <c r="J20346" s="1"/>
    </row>
    <row r="20347" spans="10:10" x14ac:dyDescent="0.3">
      <c r="J20347" s="1"/>
    </row>
    <row r="20356" spans="10:10" x14ac:dyDescent="0.3">
      <c r="J20356" s="1"/>
    </row>
    <row r="20357" spans="10:10" x14ac:dyDescent="0.3">
      <c r="J20357" s="1"/>
    </row>
    <row r="20361" spans="10:10" x14ac:dyDescent="0.3">
      <c r="J20361" s="1"/>
    </row>
    <row r="20362" spans="10:10" x14ac:dyDescent="0.3">
      <c r="J20362" s="1"/>
    </row>
    <row r="20363" spans="10:10" x14ac:dyDescent="0.3">
      <c r="J20363" s="1"/>
    </row>
    <row r="20364" spans="10:10" x14ac:dyDescent="0.3">
      <c r="J20364" s="1"/>
    </row>
    <row r="20365" spans="10:10" x14ac:dyDescent="0.3">
      <c r="J20365" s="1"/>
    </row>
    <row r="20376" spans="10:10" x14ac:dyDescent="0.3">
      <c r="J20376" s="1"/>
    </row>
    <row r="20377" spans="10:10" x14ac:dyDescent="0.3">
      <c r="J20377" s="1"/>
    </row>
    <row r="20378" spans="10:10" x14ac:dyDescent="0.3">
      <c r="J20378" s="1"/>
    </row>
    <row r="20381" spans="10:10" x14ac:dyDescent="0.3">
      <c r="J20381" s="1"/>
    </row>
    <row r="20382" spans="10:10" x14ac:dyDescent="0.3">
      <c r="J20382" s="1"/>
    </row>
    <row r="20389" spans="10:10" x14ac:dyDescent="0.3">
      <c r="J20389" s="1"/>
    </row>
    <row r="20390" spans="10:10" x14ac:dyDescent="0.3">
      <c r="J20390" s="1"/>
    </row>
    <row r="20391" spans="10:10" x14ac:dyDescent="0.3">
      <c r="J20391" s="1"/>
    </row>
    <row r="20392" spans="10:10" x14ac:dyDescent="0.3">
      <c r="J20392" s="1"/>
    </row>
    <row r="20399" spans="10:10" x14ac:dyDescent="0.3">
      <c r="J20399" s="1"/>
    </row>
    <row r="20400" spans="10:10" x14ac:dyDescent="0.3">
      <c r="J20400" s="1"/>
    </row>
    <row r="20401" spans="10:10" x14ac:dyDescent="0.3">
      <c r="J20401" s="1"/>
    </row>
    <row r="20402" spans="10:10" x14ac:dyDescent="0.3">
      <c r="J20402" s="1"/>
    </row>
    <row r="20403" spans="10:10" x14ac:dyDescent="0.3">
      <c r="J20403" s="1"/>
    </row>
    <row r="20404" spans="10:10" x14ac:dyDescent="0.3">
      <c r="J20404" s="1"/>
    </row>
    <row r="20411" spans="10:10" x14ac:dyDescent="0.3">
      <c r="J20411" s="1"/>
    </row>
    <row r="20412" spans="10:10" x14ac:dyDescent="0.3">
      <c r="J20412" s="1"/>
    </row>
    <row r="20413" spans="10:10" x14ac:dyDescent="0.3">
      <c r="J20413" s="1"/>
    </row>
    <row r="20421" spans="10:10" x14ac:dyDescent="0.3">
      <c r="J20421" s="1"/>
    </row>
    <row r="20422" spans="10:10" x14ac:dyDescent="0.3">
      <c r="J20422" s="1"/>
    </row>
    <row r="20423" spans="10:10" x14ac:dyDescent="0.3">
      <c r="J20423" s="1"/>
    </row>
    <row r="20424" spans="10:10" x14ac:dyDescent="0.3">
      <c r="J20424" s="1"/>
    </row>
    <row r="20425" spans="10:10" x14ac:dyDescent="0.3">
      <c r="J20425" s="1"/>
    </row>
    <row r="20426" spans="10:10" x14ac:dyDescent="0.3">
      <c r="J20426" s="1"/>
    </row>
    <row r="20440" spans="10:10" x14ac:dyDescent="0.3">
      <c r="J20440" s="1"/>
    </row>
    <row r="20441" spans="10:10" x14ac:dyDescent="0.3">
      <c r="J20441" s="1"/>
    </row>
    <row r="20442" spans="10:10" x14ac:dyDescent="0.3">
      <c r="J20442" s="1"/>
    </row>
    <row r="20443" spans="10:10" x14ac:dyDescent="0.3">
      <c r="J20443" s="1"/>
    </row>
    <row r="20455" spans="10:10" x14ac:dyDescent="0.3">
      <c r="J20455" s="1"/>
    </row>
    <row r="20457" spans="10:10" x14ac:dyDescent="0.3">
      <c r="J20457" s="1"/>
    </row>
    <row r="20458" spans="10:10" x14ac:dyDescent="0.3">
      <c r="J20458" s="1"/>
    </row>
    <row r="20459" spans="10:10" x14ac:dyDescent="0.3">
      <c r="J20459" s="1"/>
    </row>
    <row r="20460" spans="10:10" x14ac:dyDescent="0.3">
      <c r="J20460" s="1"/>
    </row>
    <row r="20461" spans="10:10" x14ac:dyDescent="0.3">
      <c r="J20461" s="1"/>
    </row>
    <row r="20462" spans="10:10" x14ac:dyDescent="0.3">
      <c r="J20462" s="1"/>
    </row>
    <row r="20463" spans="10:10" x14ac:dyDescent="0.3">
      <c r="J20463" s="1"/>
    </row>
    <row r="20464" spans="10:10" x14ac:dyDescent="0.3">
      <c r="J20464" s="1"/>
    </row>
    <row r="20474" spans="10:10" x14ac:dyDescent="0.3">
      <c r="J20474" s="1"/>
    </row>
    <row r="20475" spans="10:10" x14ac:dyDescent="0.3">
      <c r="J20475" s="1"/>
    </row>
    <row r="20483" spans="10:10" x14ac:dyDescent="0.3">
      <c r="J20483" s="1"/>
    </row>
    <row r="20484" spans="10:10" x14ac:dyDescent="0.3">
      <c r="J20484" s="1"/>
    </row>
    <row r="20492" spans="10:10" x14ac:dyDescent="0.3">
      <c r="J20492" s="1"/>
    </row>
    <row r="20493" spans="10:10" x14ac:dyDescent="0.3">
      <c r="J20493" s="1"/>
    </row>
    <row r="20494" spans="10:10" x14ac:dyDescent="0.3">
      <c r="J20494" s="1"/>
    </row>
    <row r="20495" spans="10:10" x14ac:dyDescent="0.3">
      <c r="J20495" s="1"/>
    </row>
    <row r="20496" spans="10:10" x14ac:dyDescent="0.3">
      <c r="J20496" s="1"/>
    </row>
    <row r="20502" spans="10:10" x14ac:dyDescent="0.3">
      <c r="J20502" s="1"/>
    </row>
    <row r="20505" spans="10:10" x14ac:dyDescent="0.3">
      <c r="J20505" s="1"/>
    </row>
    <row r="20506" spans="10:10" x14ac:dyDescent="0.3">
      <c r="J20506" s="1"/>
    </row>
    <row r="20507" spans="10:10" x14ac:dyDescent="0.3">
      <c r="J20507" s="1"/>
    </row>
    <row r="20508" spans="10:10" x14ac:dyDescent="0.3">
      <c r="J20508" s="1"/>
    </row>
    <row r="20509" spans="10:10" x14ac:dyDescent="0.3">
      <c r="J20509" s="1"/>
    </row>
    <row r="20519" spans="10:10" x14ac:dyDescent="0.3">
      <c r="J20519" s="1"/>
    </row>
    <row r="20520" spans="10:10" x14ac:dyDescent="0.3">
      <c r="J20520" s="1"/>
    </row>
    <row r="20521" spans="10:10" x14ac:dyDescent="0.3">
      <c r="J20521" s="1"/>
    </row>
    <row r="20524" spans="10:10" x14ac:dyDescent="0.3">
      <c r="J20524" s="1"/>
    </row>
    <row r="20525" spans="10:10" x14ac:dyDescent="0.3">
      <c r="J20525" s="1"/>
    </row>
    <row r="20526" spans="10:10" x14ac:dyDescent="0.3">
      <c r="J20526" s="1"/>
    </row>
    <row r="20527" spans="10:10" x14ac:dyDescent="0.3">
      <c r="J20527" s="1"/>
    </row>
    <row r="20538" spans="10:10" x14ac:dyDescent="0.3">
      <c r="J20538" s="1"/>
    </row>
    <row r="20540" spans="10:10" x14ac:dyDescent="0.3">
      <c r="J20540" s="1"/>
    </row>
    <row r="20544" spans="10:10" x14ac:dyDescent="0.3">
      <c r="J20544" s="1"/>
    </row>
    <row r="20545" spans="10:10" x14ac:dyDescent="0.3">
      <c r="J20545" s="1"/>
    </row>
    <row r="20546" spans="10:10" x14ac:dyDescent="0.3">
      <c r="J20546" s="1"/>
    </row>
    <row r="20547" spans="10:10" x14ac:dyDescent="0.3">
      <c r="J20547" s="1"/>
    </row>
    <row r="20549" spans="10:10" x14ac:dyDescent="0.3">
      <c r="J20549" s="1"/>
    </row>
    <row r="20550" spans="10:10" x14ac:dyDescent="0.3">
      <c r="J20550" s="1"/>
    </row>
    <row r="20551" spans="10:10" x14ac:dyDescent="0.3">
      <c r="J20551" s="1"/>
    </row>
    <row r="20553" spans="10:10" x14ac:dyDescent="0.3">
      <c r="J20553" s="1"/>
    </row>
    <row r="20556" spans="10:10" x14ac:dyDescent="0.3">
      <c r="J20556" s="1"/>
    </row>
    <row r="20557" spans="10:10" x14ac:dyDescent="0.3">
      <c r="J20557" s="1"/>
    </row>
    <row r="20558" spans="10:10" x14ac:dyDescent="0.3">
      <c r="J20558" s="1"/>
    </row>
    <row r="20559" spans="10:10" x14ac:dyDescent="0.3">
      <c r="J20559" s="1"/>
    </row>
    <row r="20560" spans="10:10" x14ac:dyDescent="0.3">
      <c r="J20560" s="1"/>
    </row>
    <row r="20561" spans="10:10" x14ac:dyDescent="0.3">
      <c r="J20561" s="1"/>
    </row>
    <row r="20562" spans="10:10" x14ac:dyDescent="0.3">
      <c r="J20562" s="1"/>
    </row>
    <row r="20574" spans="10:10" x14ac:dyDescent="0.3">
      <c r="J20574" s="1"/>
    </row>
    <row r="20575" spans="10:10" x14ac:dyDescent="0.3">
      <c r="J20575" s="1"/>
    </row>
    <row r="20576" spans="10:10" x14ac:dyDescent="0.3">
      <c r="J20576" s="1"/>
    </row>
    <row r="20577" spans="10:10" x14ac:dyDescent="0.3">
      <c r="J20577" s="1"/>
    </row>
    <row r="20578" spans="10:10" x14ac:dyDescent="0.3">
      <c r="J20578" s="1"/>
    </row>
    <row r="20585" spans="10:10" x14ac:dyDescent="0.3">
      <c r="J20585" s="1"/>
    </row>
    <row r="20586" spans="10:10" x14ac:dyDescent="0.3">
      <c r="J20586" s="1"/>
    </row>
    <row r="20591" spans="10:10" x14ac:dyDescent="0.3">
      <c r="J20591" s="1"/>
    </row>
    <row r="20596" spans="10:10" x14ac:dyDescent="0.3">
      <c r="J20596" s="1"/>
    </row>
    <row r="20600" spans="10:10" x14ac:dyDescent="0.3">
      <c r="J20600" s="1"/>
    </row>
    <row r="20607" spans="10:10" x14ac:dyDescent="0.3">
      <c r="J20607" s="1"/>
    </row>
    <row r="20608" spans="10:10" x14ac:dyDescent="0.3">
      <c r="J20608" s="1"/>
    </row>
    <row r="20609" spans="10:10" x14ac:dyDescent="0.3">
      <c r="J20609" s="1"/>
    </row>
    <row r="20621" spans="10:10" x14ac:dyDescent="0.3">
      <c r="J20621" s="1"/>
    </row>
    <row r="20626" spans="10:10" x14ac:dyDescent="0.3">
      <c r="J20626" s="1"/>
    </row>
    <row r="20627" spans="10:10" x14ac:dyDescent="0.3">
      <c r="J20627" s="1"/>
    </row>
    <row r="20632" spans="10:10" x14ac:dyDescent="0.3">
      <c r="J20632" s="1"/>
    </row>
    <row r="20633" spans="10:10" x14ac:dyDescent="0.3">
      <c r="J20633" s="1"/>
    </row>
    <row r="20634" spans="10:10" x14ac:dyDescent="0.3">
      <c r="J20634" s="1"/>
    </row>
    <row r="20635" spans="10:10" x14ac:dyDescent="0.3">
      <c r="J20635" s="1"/>
    </row>
    <row r="20636" spans="10:10" x14ac:dyDescent="0.3">
      <c r="J20636" s="1"/>
    </row>
    <row r="20646" spans="10:10" x14ac:dyDescent="0.3">
      <c r="J20646" s="1"/>
    </row>
    <row r="20648" spans="10:10" x14ac:dyDescent="0.3">
      <c r="J20648" s="1"/>
    </row>
    <row r="20649" spans="10:10" x14ac:dyDescent="0.3">
      <c r="J20649" s="1"/>
    </row>
    <row r="20650" spans="10:10" x14ac:dyDescent="0.3">
      <c r="J20650" s="1"/>
    </row>
    <row r="20656" spans="10:10" x14ac:dyDescent="0.3">
      <c r="J20656" s="1"/>
    </row>
    <row r="20657" spans="10:10" x14ac:dyDescent="0.3">
      <c r="J20657" s="1"/>
    </row>
    <row r="20658" spans="10:10" x14ac:dyDescent="0.3">
      <c r="J20658" s="1"/>
    </row>
    <row r="20663" spans="10:10" x14ac:dyDescent="0.3">
      <c r="J20663" s="1"/>
    </row>
    <row r="20665" spans="10:10" x14ac:dyDescent="0.3">
      <c r="J20665" s="1"/>
    </row>
    <row r="20666" spans="10:10" x14ac:dyDescent="0.3">
      <c r="J20666" s="1"/>
    </row>
    <row r="20675" spans="10:10" x14ac:dyDescent="0.3">
      <c r="J20675" s="1"/>
    </row>
    <row r="20680" spans="10:10" x14ac:dyDescent="0.3">
      <c r="J20680" s="1"/>
    </row>
    <row r="20681" spans="10:10" x14ac:dyDescent="0.3">
      <c r="J20681" s="1"/>
    </row>
    <row r="20686" spans="10:10" x14ac:dyDescent="0.3">
      <c r="J20686" s="1"/>
    </row>
    <row r="20687" spans="10:10" x14ac:dyDescent="0.3">
      <c r="J20687" s="1"/>
    </row>
    <row r="20688" spans="10:10" x14ac:dyDescent="0.3">
      <c r="J20688" s="1"/>
    </row>
    <row r="20689" spans="10:10" x14ac:dyDescent="0.3">
      <c r="J20689" s="1"/>
    </row>
    <row r="20696" spans="10:10" x14ac:dyDescent="0.3">
      <c r="J20696" s="1"/>
    </row>
    <row r="20697" spans="10:10" x14ac:dyDescent="0.3">
      <c r="J20697" s="1"/>
    </row>
    <row r="20698" spans="10:10" x14ac:dyDescent="0.3">
      <c r="J20698" s="1"/>
    </row>
    <row r="20699" spans="10:10" x14ac:dyDescent="0.3">
      <c r="J20699" s="1"/>
    </row>
    <row r="20700" spans="10:10" x14ac:dyDescent="0.3">
      <c r="J20700" s="1"/>
    </row>
    <row r="20701" spans="10:10" x14ac:dyDescent="0.3">
      <c r="J20701" s="1"/>
    </row>
    <row r="20702" spans="10:10" x14ac:dyDescent="0.3">
      <c r="J20702" s="1"/>
    </row>
    <row r="20717" spans="10:10" x14ac:dyDescent="0.3">
      <c r="J20717" s="1"/>
    </row>
    <row r="20718" spans="10:10" x14ac:dyDescent="0.3">
      <c r="J20718" s="1"/>
    </row>
    <row r="20725" spans="10:10" x14ac:dyDescent="0.3">
      <c r="J20725" s="1"/>
    </row>
    <row r="20733" spans="10:10" x14ac:dyDescent="0.3">
      <c r="J20733" s="1"/>
    </row>
    <row r="20734" spans="10:10" x14ac:dyDescent="0.3">
      <c r="J20734" s="1"/>
    </row>
    <row r="20743" spans="10:10" x14ac:dyDescent="0.3">
      <c r="J20743" s="1"/>
    </row>
    <row r="20744" spans="10:10" x14ac:dyDescent="0.3">
      <c r="J20744" s="1"/>
    </row>
    <row r="20747" spans="10:10" x14ac:dyDescent="0.3">
      <c r="J20747" s="1"/>
    </row>
    <row r="20748" spans="10:10" x14ac:dyDescent="0.3">
      <c r="J20748" s="1"/>
    </row>
    <row r="20751" spans="10:10" x14ac:dyDescent="0.3">
      <c r="J20751" s="1"/>
    </row>
    <row r="20752" spans="10:10" x14ac:dyDescent="0.3">
      <c r="J20752" s="1"/>
    </row>
    <row r="20760" spans="10:10" x14ac:dyDescent="0.3">
      <c r="J20760" s="1"/>
    </row>
    <row r="20761" spans="10:10" x14ac:dyDescent="0.3">
      <c r="J20761" s="1"/>
    </row>
    <row r="20762" spans="10:10" x14ac:dyDescent="0.3">
      <c r="J20762" s="1"/>
    </row>
    <row r="20763" spans="10:10" x14ac:dyDescent="0.3">
      <c r="J20763" s="1"/>
    </row>
    <row r="20771" spans="10:10" x14ac:dyDescent="0.3">
      <c r="J20771" s="1"/>
    </row>
    <row r="20772" spans="10:10" x14ac:dyDescent="0.3">
      <c r="J20772" s="1"/>
    </row>
    <row r="20774" spans="10:10" x14ac:dyDescent="0.3">
      <c r="J20774" s="1"/>
    </row>
    <row r="20778" spans="10:10" x14ac:dyDescent="0.3">
      <c r="J20778" s="1"/>
    </row>
    <row r="20779" spans="10:10" x14ac:dyDescent="0.3">
      <c r="J20779" s="1"/>
    </row>
    <row r="20780" spans="10:10" x14ac:dyDescent="0.3">
      <c r="J20780" s="1"/>
    </row>
    <row r="20786" spans="10:10" x14ac:dyDescent="0.3">
      <c r="J20786" s="1"/>
    </row>
    <row r="20787" spans="10:10" x14ac:dyDescent="0.3">
      <c r="J20787" s="1"/>
    </row>
    <row r="20790" spans="10:10" x14ac:dyDescent="0.3">
      <c r="J20790" s="1"/>
    </row>
    <row r="20791" spans="10:10" x14ac:dyDescent="0.3">
      <c r="J20791" s="1"/>
    </row>
    <row r="20792" spans="10:10" x14ac:dyDescent="0.3">
      <c r="J20792" s="1"/>
    </row>
    <row r="20793" spans="10:10" x14ac:dyDescent="0.3">
      <c r="J20793" s="1"/>
    </row>
    <row r="20801" spans="10:10" x14ac:dyDescent="0.3">
      <c r="J20801" s="1"/>
    </row>
    <row r="20802" spans="10:10" x14ac:dyDescent="0.3">
      <c r="J20802" s="1"/>
    </row>
    <row r="20803" spans="10:10" x14ac:dyDescent="0.3">
      <c r="J20803" s="1"/>
    </row>
    <row r="20805" spans="10:10" x14ac:dyDescent="0.3">
      <c r="J20805" s="1"/>
    </row>
    <row r="20806" spans="10:10" x14ac:dyDescent="0.3">
      <c r="J20806" s="1"/>
    </row>
    <row r="20807" spans="10:10" x14ac:dyDescent="0.3">
      <c r="J20807" s="1"/>
    </row>
    <row r="20808" spans="10:10" x14ac:dyDescent="0.3">
      <c r="J20808" s="1"/>
    </row>
    <row r="20809" spans="10:10" x14ac:dyDescent="0.3">
      <c r="J20809" s="1"/>
    </row>
    <row r="20823" spans="10:10" x14ac:dyDescent="0.3">
      <c r="J20823" s="1"/>
    </row>
    <row r="20824" spans="10:10" x14ac:dyDescent="0.3">
      <c r="J20824" s="1"/>
    </row>
    <row r="20825" spans="10:10" x14ac:dyDescent="0.3">
      <c r="J20825" s="1"/>
    </row>
    <row r="20826" spans="10:10" x14ac:dyDescent="0.3">
      <c r="J20826" s="1"/>
    </row>
    <row r="20833" spans="10:10" x14ac:dyDescent="0.3">
      <c r="J20833" s="1"/>
    </row>
    <row r="20834" spans="10:10" x14ac:dyDescent="0.3">
      <c r="J20834" s="1"/>
    </row>
    <row r="20835" spans="10:10" x14ac:dyDescent="0.3">
      <c r="J20835" s="1"/>
    </row>
    <row r="20836" spans="10:10" x14ac:dyDescent="0.3">
      <c r="J20836" s="1"/>
    </row>
    <row r="20842" spans="10:10" x14ac:dyDescent="0.3">
      <c r="J20842" s="1"/>
    </row>
    <row r="20843" spans="10:10" x14ac:dyDescent="0.3">
      <c r="J20843" s="1"/>
    </row>
    <row r="20844" spans="10:10" x14ac:dyDescent="0.3">
      <c r="J20844" s="1"/>
    </row>
    <row r="20847" spans="10:10" x14ac:dyDescent="0.3">
      <c r="J20847" s="1"/>
    </row>
    <row r="20848" spans="10:10" x14ac:dyDescent="0.3">
      <c r="J20848" s="1"/>
    </row>
    <row r="20854" spans="10:10" x14ac:dyDescent="0.3">
      <c r="J20854" s="1"/>
    </row>
    <row r="20858" spans="10:10" x14ac:dyDescent="0.3">
      <c r="J20858" s="1"/>
    </row>
    <row r="20859" spans="10:10" x14ac:dyDescent="0.3">
      <c r="J20859" s="1"/>
    </row>
    <row r="20860" spans="10:10" x14ac:dyDescent="0.3">
      <c r="J20860" s="1"/>
    </row>
    <row r="20861" spans="10:10" x14ac:dyDescent="0.3">
      <c r="J20861" s="1"/>
    </row>
    <row r="20872" spans="10:10" x14ac:dyDescent="0.3">
      <c r="J20872" s="1"/>
    </row>
    <row r="20873" spans="10:10" x14ac:dyDescent="0.3">
      <c r="J20873" s="1"/>
    </row>
    <row r="20875" spans="10:10" x14ac:dyDescent="0.3">
      <c r="J20875" s="1"/>
    </row>
    <row r="20879" spans="10:10" x14ac:dyDescent="0.3">
      <c r="J20879" s="1"/>
    </row>
    <row r="20880" spans="10:10" x14ac:dyDescent="0.3">
      <c r="J20880" s="1"/>
    </row>
    <row r="20886" spans="10:10" x14ac:dyDescent="0.3">
      <c r="J20886" s="1"/>
    </row>
    <row r="20890" spans="10:10" x14ac:dyDescent="0.3">
      <c r="J20890" s="1"/>
    </row>
    <row r="20891" spans="10:10" x14ac:dyDescent="0.3">
      <c r="J20891" s="1"/>
    </row>
    <row r="20892" spans="10:10" x14ac:dyDescent="0.3">
      <c r="J20892" s="1"/>
    </row>
    <row r="20901" spans="10:10" x14ac:dyDescent="0.3">
      <c r="J20901" s="1"/>
    </row>
    <row r="20904" spans="10:10" x14ac:dyDescent="0.3">
      <c r="J20904" s="1"/>
    </row>
    <row r="20909" spans="10:10" x14ac:dyDescent="0.3">
      <c r="J20909" s="1"/>
    </row>
    <row r="20910" spans="10:10" x14ac:dyDescent="0.3">
      <c r="J20910" s="1"/>
    </row>
    <row r="20911" spans="10:10" x14ac:dyDescent="0.3">
      <c r="J20911" s="1"/>
    </row>
    <row r="20917" spans="10:10" x14ac:dyDescent="0.3">
      <c r="J20917" s="1"/>
    </row>
    <row r="20918" spans="10:10" x14ac:dyDescent="0.3">
      <c r="J20918" s="1"/>
    </row>
    <row r="20919" spans="10:10" x14ac:dyDescent="0.3">
      <c r="J20919" s="1"/>
    </row>
    <row r="20920" spans="10:10" x14ac:dyDescent="0.3">
      <c r="J20920" s="1"/>
    </row>
    <row r="20921" spans="10:10" x14ac:dyDescent="0.3">
      <c r="J20921" s="1"/>
    </row>
    <row r="20922" spans="10:10" x14ac:dyDescent="0.3">
      <c r="J20922" s="1"/>
    </row>
    <row r="20923" spans="10:10" x14ac:dyDescent="0.3">
      <c r="J20923" s="1"/>
    </row>
    <row r="20931" spans="10:10" x14ac:dyDescent="0.3">
      <c r="J20931" s="1"/>
    </row>
    <row r="20932" spans="10:10" x14ac:dyDescent="0.3">
      <c r="J20932" s="1"/>
    </row>
    <row r="20933" spans="10:10" x14ac:dyDescent="0.3">
      <c r="J20933" s="1"/>
    </row>
    <row r="20936" spans="10:10" x14ac:dyDescent="0.3">
      <c r="J20936" s="1"/>
    </row>
    <row r="20937" spans="10:10" x14ac:dyDescent="0.3">
      <c r="J20937" s="1"/>
    </row>
    <row r="20938" spans="10:10" x14ac:dyDescent="0.3">
      <c r="J20938" s="1"/>
    </row>
    <row r="20939" spans="10:10" x14ac:dyDescent="0.3">
      <c r="J20939" s="1"/>
    </row>
    <row r="20940" spans="10:10" x14ac:dyDescent="0.3">
      <c r="J20940" s="1"/>
    </row>
    <row r="20948" spans="10:10" x14ac:dyDescent="0.3">
      <c r="J20948" s="1"/>
    </row>
    <row r="20954" spans="10:10" x14ac:dyDescent="0.3">
      <c r="J20954" s="1"/>
    </row>
    <row r="20955" spans="10:10" x14ac:dyDescent="0.3">
      <c r="J20955" s="1"/>
    </row>
    <row r="20956" spans="10:10" x14ac:dyDescent="0.3">
      <c r="J20956" s="1"/>
    </row>
    <row r="20957" spans="10:10" x14ac:dyDescent="0.3">
      <c r="J20957" s="1"/>
    </row>
    <row r="20958" spans="10:10" x14ac:dyDescent="0.3">
      <c r="J20958" s="1"/>
    </row>
    <row r="20968" spans="10:10" x14ac:dyDescent="0.3">
      <c r="J20968" s="1"/>
    </row>
    <row r="20969" spans="10:10" x14ac:dyDescent="0.3">
      <c r="J20969" s="1"/>
    </row>
    <row r="20972" spans="10:10" x14ac:dyDescent="0.3">
      <c r="J20972" s="1"/>
    </row>
    <row r="20973" spans="10:10" x14ac:dyDescent="0.3">
      <c r="J20973" s="1"/>
    </row>
    <row r="20974" spans="10:10" x14ac:dyDescent="0.3">
      <c r="J20974" s="1"/>
    </row>
    <row r="20975" spans="10:10" x14ac:dyDescent="0.3">
      <c r="J20975" s="1"/>
    </row>
    <row r="20976" spans="10:10" x14ac:dyDescent="0.3">
      <c r="J20976" s="1"/>
    </row>
    <row r="20988" spans="10:10" x14ac:dyDescent="0.3">
      <c r="J20988" s="1"/>
    </row>
    <row r="20998" spans="10:10" x14ac:dyDescent="0.3">
      <c r="J20998" s="1"/>
    </row>
    <row r="21002" spans="10:10" x14ac:dyDescent="0.3">
      <c r="J21002" s="1"/>
    </row>
    <row r="21003" spans="10:10" x14ac:dyDescent="0.3">
      <c r="J21003" s="1"/>
    </row>
    <row r="21008" spans="10:10" x14ac:dyDescent="0.3">
      <c r="J21008" s="1"/>
    </row>
    <row r="21009" spans="10:10" x14ac:dyDescent="0.3">
      <c r="J21009" s="1"/>
    </row>
    <row r="21010" spans="10:10" x14ac:dyDescent="0.3">
      <c r="J21010" s="1"/>
    </row>
    <row r="21017" spans="10:10" x14ac:dyDescent="0.3">
      <c r="J21017" s="1"/>
    </row>
    <row r="21020" spans="10:10" x14ac:dyDescent="0.3">
      <c r="J21020" s="1"/>
    </row>
    <row r="21023" spans="10:10" x14ac:dyDescent="0.3">
      <c r="J21023" s="1"/>
    </row>
    <row r="21026" spans="10:10" x14ac:dyDescent="0.3">
      <c r="J21026" s="1"/>
    </row>
    <row r="21028" spans="10:10" x14ac:dyDescent="0.3">
      <c r="J21028" s="1"/>
    </row>
    <row r="21030" spans="10:10" x14ac:dyDescent="0.3">
      <c r="J21030" s="1"/>
    </row>
    <row r="21031" spans="10:10" x14ac:dyDescent="0.3">
      <c r="J21031" s="1"/>
    </row>
    <row r="21032" spans="10:10" x14ac:dyDescent="0.3">
      <c r="J21032" s="1"/>
    </row>
    <row r="21033" spans="10:10" x14ac:dyDescent="0.3">
      <c r="J21033" s="1"/>
    </row>
    <row r="21037" spans="10:10" x14ac:dyDescent="0.3">
      <c r="J21037" s="1"/>
    </row>
    <row r="21038" spans="10:10" x14ac:dyDescent="0.3">
      <c r="J21038" s="1"/>
    </row>
    <row r="21039" spans="10:10" x14ac:dyDescent="0.3">
      <c r="J21039" s="1"/>
    </row>
    <row r="21043" spans="10:10" x14ac:dyDescent="0.3">
      <c r="J21043" s="1"/>
    </row>
    <row r="21044" spans="10:10" x14ac:dyDescent="0.3">
      <c r="J21044" s="1"/>
    </row>
    <row r="21052" spans="10:10" x14ac:dyDescent="0.3">
      <c r="J21052" s="1"/>
    </row>
    <row r="21053" spans="10:10" x14ac:dyDescent="0.3">
      <c r="J21053" s="1"/>
    </row>
    <row r="21054" spans="10:10" x14ac:dyDescent="0.3">
      <c r="J21054" s="1"/>
    </row>
    <row r="21055" spans="10:10" x14ac:dyDescent="0.3">
      <c r="J21055" s="1"/>
    </row>
    <row r="21056" spans="10:10" x14ac:dyDescent="0.3">
      <c r="J21056" s="1"/>
    </row>
    <row r="21071" spans="10:10" x14ac:dyDescent="0.3">
      <c r="J21071" s="1"/>
    </row>
    <row r="21072" spans="10:10" x14ac:dyDescent="0.3">
      <c r="J21072" s="1"/>
    </row>
    <row r="21073" spans="10:10" x14ac:dyDescent="0.3">
      <c r="J21073" s="1"/>
    </row>
    <row r="21078" spans="10:10" x14ac:dyDescent="0.3">
      <c r="J21078" s="1"/>
    </row>
    <row r="21082" spans="10:10" x14ac:dyDescent="0.3">
      <c r="J21082" s="1"/>
    </row>
    <row r="21088" spans="10:10" x14ac:dyDescent="0.3">
      <c r="J21088" s="1"/>
    </row>
    <row r="21089" spans="10:10" x14ac:dyDescent="0.3">
      <c r="J21089" s="1"/>
    </row>
    <row r="21090" spans="10:10" x14ac:dyDescent="0.3">
      <c r="J21090" s="1"/>
    </row>
    <row r="21091" spans="10:10" x14ac:dyDescent="0.3">
      <c r="J21091" s="1"/>
    </row>
    <row r="21092" spans="10:10" x14ac:dyDescent="0.3">
      <c r="J21092" s="1"/>
    </row>
    <row r="21093" spans="10:10" x14ac:dyDescent="0.3">
      <c r="J21093" s="1"/>
    </row>
    <row r="21097" spans="10:10" x14ac:dyDescent="0.3">
      <c r="J21097" s="1"/>
    </row>
    <row r="21099" spans="10:10" x14ac:dyDescent="0.3">
      <c r="J21099" s="1"/>
    </row>
    <row r="21100" spans="10:10" x14ac:dyDescent="0.3">
      <c r="J21100" s="1"/>
    </row>
    <row r="21101" spans="10:10" x14ac:dyDescent="0.3">
      <c r="J21101" s="1"/>
    </row>
    <row r="21102" spans="10:10" x14ac:dyDescent="0.3">
      <c r="J21102" s="1"/>
    </row>
    <row r="21114" spans="10:10" x14ac:dyDescent="0.3">
      <c r="J21114" s="1"/>
    </row>
    <row r="21115" spans="10:10" x14ac:dyDescent="0.3">
      <c r="J21115" s="1"/>
    </row>
    <row r="21116" spans="10:10" x14ac:dyDescent="0.3">
      <c r="J21116" s="1"/>
    </row>
    <row r="21117" spans="10:10" x14ac:dyDescent="0.3">
      <c r="J21117" s="1"/>
    </row>
    <row r="21126" spans="10:10" x14ac:dyDescent="0.3">
      <c r="J21126" s="1"/>
    </row>
    <row r="21136" spans="10:10" x14ac:dyDescent="0.3">
      <c r="J21136" s="1"/>
    </row>
    <row r="21137" spans="10:10" x14ac:dyDescent="0.3">
      <c r="J21137" s="1"/>
    </row>
    <row r="21138" spans="10:10" x14ac:dyDescent="0.3">
      <c r="J21138" s="1"/>
    </row>
    <row r="21139" spans="10:10" x14ac:dyDescent="0.3">
      <c r="J21139" s="1"/>
    </row>
    <row r="21150" spans="10:10" x14ac:dyDescent="0.3">
      <c r="J21150" s="1"/>
    </row>
    <row r="21157" spans="10:10" x14ac:dyDescent="0.3">
      <c r="J21157" s="1"/>
    </row>
    <row r="21161" spans="10:10" x14ac:dyDescent="0.3">
      <c r="J21161" s="1"/>
    </row>
    <row r="21166" spans="10:10" x14ac:dyDescent="0.3">
      <c r="J21166" s="1"/>
    </row>
    <row r="21167" spans="10:10" x14ac:dyDescent="0.3">
      <c r="J21167" s="1"/>
    </row>
    <row r="21168" spans="10:10" x14ac:dyDescent="0.3">
      <c r="J21168" s="1"/>
    </row>
    <row r="21169" spans="10:10" x14ac:dyDescent="0.3">
      <c r="J21169" s="1"/>
    </row>
    <row r="21177" spans="10:10" x14ac:dyDescent="0.3">
      <c r="J21177" s="1"/>
    </row>
    <row r="21178" spans="10:10" x14ac:dyDescent="0.3">
      <c r="J21178" s="1"/>
    </row>
    <row r="21179" spans="10:10" x14ac:dyDescent="0.3">
      <c r="J21179" s="1"/>
    </row>
    <row r="21180" spans="10:10" x14ac:dyDescent="0.3">
      <c r="J21180" s="1"/>
    </row>
    <row r="21181" spans="10:10" x14ac:dyDescent="0.3">
      <c r="J21181" s="1"/>
    </row>
    <row r="21192" spans="10:10" x14ac:dyDescent="0.3">
      <c r="J21192" s="1"/>
    </row>
    <row r="21193" spans="10:10" x14ac:dyDescent="0.3">
      <c r="J21193" s="1"/>
    </row>
    <row r="21194" spans="10:10" x14ac:dyDescent="0.3">
      <c r="J21194" s="1"/>
    </row>
    <row r="21195" spans="10:10" x14ac:dyDescent="0.3">
      <c r="J21195" s="1"/>
    </row>
    <row r="21196" spans="10:10" x14ac:dyDescent="0.3">
      <c r="J21196" s="1"/>
    </row>
    <row r="21197" spans="10:10" x14ac:dyDescent="0.3">
      <c r="J21197" s="1"/>
    </row>
    <row r="21216" spans="10:10" x14ac:dyDescent="0.3">
      <c r="J21216" s="1"/>
    </row>
    <row r="21217" spans="10:10" x14ac:dyDescent="0.3">
      <c r="J21217" s="1"/>
    </row>
    <row r="21221" spans="10:10" x14ac:dyDescent="0.3">
      <c r="J21221" s="1"/>
    </row>
    <row r="21223" spans="10:10" x14ac:dyDescent="0.3">
      <c r="J21223" s="1"/>
    </row>
    <row r="21224" spans="10:10" x14ac:dyDescent="0.3">
      <c r="J21224" s="1"/>
    </row>
    <row r="21225" spans="10:10" x14ac:dyDescent="0.3">
      <c r="J21225" s="1"/>
    </row>
    <row r="21226" spans="10:10" x14ac:dyDescent="0.3">
      <c r="J21226" s="1"/>
    </row>
    <row r="21234" spans="10:10" x14ac:dyDescent="0.3">
      <c r="J21234" s="1"/>
    </row>
    <row r="21235" spans="10:10" x14ac:dyDescent="0.3">
      <c r="J21235" s="1"/>
    </row>
    <row r="21250" spans="10:10" x14ac:dyDescent="0.3">
      <c r="J21250" s="1"/>
    </row>
    <row r="21251" spans="10:10" x14ac:dyDescent="0.3">
      <c r="J21251" s="1"/>
    </row>
    <row r="21252" spans="10:10" x14ac:dyDescent="0.3">
      <c r="J21252" s="1"/>
    </row>
    <row r="21253" spans="10:10" x14ac:dyDescent="0.3">
      <c r="J21253" s="1"/>
    </row>
    <row r="21258" spans="10:10" x14ac:dyDescent="0.3">
      <c r="J21258" s="1"/>
    </row>
    <row r="21259" spans="10:10" x14ac:dyDescent="0.3">
      <c r="J21259" s="1"/>
    </row>
    <row r="21264" spans="10:10" x14ac:dyDescent="0.3">
      <c r="J21264" s="1"/>
    </row>
    <row r="21267" spans="10:10" x14ac:dyDescent="0.3">
      <c r="J21267" s="1"/>
    </row>
    <row r="21268" spans="10:10" x14ac:dyDescent="0.3">
      <c r="J21268" s="1"/>
    </row>
    <row r="21269" spans="10:10" x14ac:dyDescent="0.3">
      <c r="J21269" s="1"/>
    </row>
    <row r="21276" spans="10:10" x14ac:dyDescent="0.3">
      <c r="J21276" s="1"/>
    </row>
    <row r="21277" spans="10:10" x14ac:dyDescent="0.3">
      <c r="J21277" s="1"/>
    </row>
    <row r="21278" spans="10:10" x14ac:dyDescent="0.3">
      <c r="J21278" s="1"/>
    </row>
    <row r="21279" spans="10:10" x14ac:dyDescent="0.3">
      <c r="J21279" s="1"/>
    </row>
    <row r="21291" spans="10:10" x14ac:dyDescent="0.3">
      <c r="J21291" s="1"/>
    </row>
    <row r="21292" spans="10:10" x14ac:dyDescent="0.3">
      <c r="J21292" s="1"/>
    </row>
    <row r="21293" spans="10:10" x14ac:dyDescent="0.3">
      <c r="J21293" s="1"/>
    </row>
    <row r="21294" spans="10:10" x14ac:dyDescent="0.3">
      <c r="J21294" s="1"/>
    </row>
    <row r="21295" spans="10:10" x14ac:dyDescent="0.3">
      <c r="J21295" s="1"/>
    </row>
    <row r="21296" spans="10:10" x14ac:dyDescent="0.3">
      <c r="J21296" s="1"/>
    </row>
    <row r="21297" spans="10:10" x14ac:dyDescent="0.3">
      <c r="J21297" s="1"/>
    </row>
    <row r="21298" spans="10:10" x14ac:dyDescent="0.3">
      <c r="J21298" s="1"/>
    </row>
    <row r="21313" spans="10:10" x14ac:dyDescent="0.3">
      <c r="J21313" s="1"/>
    </row>
    <row r="21316" spans="10:10" x14ac:dyDescent="0.3">
      <c r="J21316" s="1"/>
    </row>
    <row r="21317" spans="10:10" x14ac:dyDescent="0.3">
      <c r="J21317" s="1"/>
    </row>
    <row r="21318" spans="10:10" x14ac:dyDescent="0.3">
      <c r="J21318" s="1"/>
    </row>
    <row r="21319" spans="10:10" x14ac:dyDescent="0.3">
      <c r="J21319" s="1"/>
    </row>
    <row r="21329" spans="10:10" x14ac:dyDescent="0.3">
      <c r="J21329" s="1"/>
    </row>
    <row r="21330" spans="10:10" x14ac:dyDescent="0.3">
      <c r="J21330" s="1"/>
    </row>
    <row r="21331" spans="10:10" x14ac:dyDescent="0.3">
      <c r="J21331" s="1"/>
    </row>
    <row r="21332" spans="10:10" x14ac:dyDescent="0.3">
      <c r="J21332" s="1"/>
    </row>
    <row r="21333" spans="10:10" x14ac:dyDescent="0.3">
      <c r="J21333" s="1"/>
    </row>
    <row r="21334" spans="10:10" x14ac:dyDescent="0.3">
      <c r="J21334" s="1"/>
    </row>
    <row r="21343" spans="10:10" x14ac:dyDescent="0.3">
      <c r="J21343" s="1"/>
    </row>
    <row r="21344" spans="10:10" x14ac:dyDescent="0.3">
      <c r="J21344" s="1"/>
    </row>
    <row r="21349" spans="10:10" x14ac:dyDescent="0.3">
      <c r="J21349" s="1"/>
    </row>
    <row r="21350" spans="10:10" x14ac:dyDescent="0.3">
      <c r="J21350" s="1"/>
    </row>
    <row r="21351" spans="10:10" x14ac:dyDescent="0.3">
      <c r="J21351" s="1"/>
    </row>
    <row r="21358" spans="10:10" x14ac:dyDescent="0.3">
      <c r="J21358" s="1"/>
    </row>
    <row r="21359" spans="10:10" x14ac:dyDescent="0.3">
      <c r="J21359" s="1"/>
    </row>
    <row r="21360" spans="10:10" x14ac:dyDescent="0.3">
      <c r="J21360" s="1"/>
    </row>
    <row r="21364" spans="10:10" x14ac:dyDescent="0.3">
      <c r="J21364" s="1"/>
    </row>
    <row r="21365" spans="10:10" x14ac:dyDescent="0.3">
      <c r="J21365" s="1"/>
    </row>
    <row r="21366" spans="10:10" x14ac:dyDescent="0.3">
      <c r="J21366" s="1"/>
    </row>
    <row r="21373" spans="10:10" x14ac:dyDescent="0.3">
      <c r="J21373" s="1"/>
    </row>
    <row r="21374" spans="10:10" x14ac:dyDescent="0.3">
      <c r="J21374" s="1"/>
    </row>
    <row r="21375" spans="10:10" x14ac:dyDescent="0.3">
      <c r="J21375" s="1"/>
    </row>
    <row r="21376" spans="10:10" x14ac:dyDescent="0.3">
      <c r="J21376" s="1"/>
    </row>
    <row r="21385" spans="10:10" x14ac:dyDescent="0.3">
      <c r="J21385" s="1"/>
    </row>
    <row r="21386" spans="10:10" x14ac:dyDescent="0.3">
      <c r="J21386" s="1"/>
    </row>
    <row r="21392" spans="10:10" x14ac:dyDescent="0.3">
      <c r="J21392" s="1"/>
    </row>
    <row r="21393" spans="10:10" x14ac:dyDescent="0.3">
      <c r="J21393" s="1"/>
    </row>
    <row r="21394" spans="10:10" x14ac:dyDescent="0.3">
      <c r="J21394" s="1"/>
    </row>
    <row r="21398" spans="10:10" x14ac:dyDescent="0.3">
      <c r="J21398" s="1"/>
    </row>
    <row r="21401" spans="10:10" x14ac:dyDescent="0.3">
      <c r="J21401" s="1"/>
    </row>
    <row r="21402" spans="10:10" x14ac:dyDescent="0.3">
      <c r="J21402" s="1"/>
    </row>
    <row r="21403" spans="10:10" x14ac:dyDescent="0.3">
      <c r="J21403" s="1"/>
    </row>
    <row r="21411" spans="10:10" x14ac:dyDescent="0.3">
      <c r="J21411" s="1"/>
    </row>
    <row r="21419" spans="10:10" x14ac:dyDescent="0.3">
      <c r="J21419" s="1"/>
    </row>
    <row r="21420" spans="10:10" x14ac:dyDescent="0.3">
      <c r="J21420" s="1"/>
    </row>
    <row r="21421" spans="10:10" x14ac:dyDescent="0.3">
      <c r="J21421" s="1"/>
    </row>
    <row r="21422" spans="10:10" x14ac:dyDescent="0.3">
      <c r="J21422" s="1"/>
    </row>
    <row r="21423" spans="10:10" x14ac:dyDescent="0.3">
      <c r="J21423" s="1"/>
    </row>
    <row r="21424" spans="10:10" x14ac:dyDescent="0.3">
      <c r="J21424" s="1"/>
    </row>
    <row r="21425" spans="10:10" x14ac:dyDescent="0.3">
      <c r="J21425" s="1"/>
    </row>
    <row r="21437" spans="10:10" x14ac:dyDescent="0.3">
      <c r="J21437" s="1"/>
    </row>
    <row r="21438" spans="10:10" x14ac:dyDescent="0.3">
      <c r="J21438" s="1"/>
    </row>
    <row r="21439" spans="10:10" x14ac:dyDescent="0.3">
      <c r="J21439" s="1"/>
    </row>
    <row r="21440" spans="10:10" x14ac:dyDescent="0.3">
      <c r="J21440" s="1"/>
    </row>
    <row r="21445" spans="10:10" x14ac:dyDescent="0.3">
      <c r="J21445" s="1"/>
    </row>
    <row r="21446" spans="10:10" x14ac:dyDescent="0.3">
      <c r="J21446" s="1"/>
    </row>
    <row r="21447" spans="10:10" x14ac:dyDescent="0.3">
      <c r="J21447" s="1"/>
    </row>
    <row r="21448" spans="10:10" x14ac:dyDescent="0.3">
      <c r="J21448" s="1"/>
    </row>
    <row r="21449" spans="10:10" x14ac:dyDescent="0.3">
      <c r="J21449" s="1"/>
    </row>
    <row r="21450" spans="10:10" x14ac:dyDescent="0.3">
      <c r="J21450" s="1"/>
    </row>
    <row r="21451" spans="10:10" x14ac:dyDescent="0.3">
      <c r="J21451" s="1"/>
    </row>
    <row r="21452" spans="10:10" x14ac:dyDescent="0.3">
      <c r="J21452" s="1"/>
    </row>
    <row r="21453" spans="10:10" x14ac:dyDescent="0.3">
      <c r="J21453" s="1"/>
    </row>
    <row r="21468" spans="10:10" x14ac:dyDescent="0.3">
      <c r="J21468" s="1"/>
    </row>
    <row r="21473" spans="10:10" x14ac:dyDescent="0.3">
      <c r="J21473" s="1"/>
    </row>
    <row r="21474" spans="10:10" x14ac:dyDescent="0.3">
      <c r="J21474" s="1"/>
    </row>
    <row r="21475" spans="10:10" x14ac:dyDescent="0.3">
      <c r="J21475" s="1"/>
    </row>
    <row r="21476" spans="10:10" x14ac:dyDescent="0.3">
      <c r="J21476" s="1"/>
    </row>
    <row r="21479" spans="10:10" x14ac:dyDescent="0.3">
      <c r="J21479" s="1"/>
    </row>
    <row r="21480" spans="10:10" x14ac:dyDescent="0.3">
      <c r="J21480" s="1"/>
    </row>
    <row r="21481" spans="10:10" x14ac:dyDescent="0.3">
      <c r="J21481" s="1"/>
    </row>
    <row r="21483" spans="10:10" x14ac:dyDescent="0.3">
      <c r="J21483" s="1"/>
    </row>
    <row r="21484" spans="10:10" x14ac:dyDescent="0.3">
      <c r="J21484" s="1"/>
    </row>
    <row r="21492" spans="10:10" x14ac:dyDescent="0.3">
      <c r="J21492" s="1"/>
    </row>
    <row r="21493" spans="10:10" x14ac:dyDescent="0.3">
      <c r="J21493" s="1"/>
    </row>
    <row r="21497" spans="10:10" x14ac:dyDescent="0.3">
      <c r="J21497" s="1"/>
    </row>
    <row r="21498" spans="10:10" x14ac:dyDescent="0.3">
      <c r="J21498" s="1"/>
    </row>
    <row r="21499" spans="10:10" x14ac:dyDescent="0.3">
      <c r="J21499" s="1"/>
    </row>
    <row r="21507" spans="10:10" x14ac:dyDescent="0.3">
      <c r="J21507" s="1"/>
    </row>
    <row r="21510" spans="10:10" x14ac:dyDescent="0.3">
      <c r="J21510" s="1"/>
    </row>
    <row r="21511" spans="10:10" x14ac:dyDescent="0.3">
      <c r="J21511" s="1"/>
    </row>
    <row r="21516" spans="10:10" x14ac:dyDescent="0.3">
      <c r="J21516" s="1"/>
    </row>
    <row r="21517" spans="10:10" x14ac:dyDescent="0.3">
      <c r="J21517" s="1"/>
    </row>
    <row r="21518" spans="10:10" x14ac:dyDescent="0.3">
      <c r="J21518" s="1"/>
    </row>
    <row r="21519" spans="10:10" x14ac:dyDescent="0.3">
      <c r="J21519" s="1"/>
    </row>
    <row r="21523" spans="10:10" x14ac:dyDescent="0.3">
      <c r="J21523" s="1"/>
    </row>
    <row r="21524" spans="10:10" x14ac:dyDescent="0.3">
      <c r="J21524" s="1"/>
    </row>
    <row r="21531" spans="10:10" x14ac:dyDescent="0.3">
      <c r="J21531" s="1"/>
    </row>
    <row r="21532" spans="10:10" x14ac:dyDescent="0.3">
      <c r="J21532" s="1"/>
    </row>
    <row r="21533" spans="10:10" x14ac:dyDescent="0.3">
      <c r="J21533" s="1"/>
    </row>
    <row r="21540" spans="10:10" x14ac:dyDescent="0.3">
      <c r="J21540" s="1"/>
    </row>
    <row r="21541" spans="10:10" x14ac:dyDescent="0.3">
      <c r="J21541" s="1"/>
    </row>
    <row r="21546" spans="10:10" x14ac:dyDescent="0.3">
      <c r="J21546" s="1"/>
    </row>
    <row r="21547" spans="10:10" x14ac:dyDescent="0.3">
      <c r="J21547" s="1"/>
    </row>
    <row r="21548" spans="10:10" x14ac:dyDescent="0.3">
      <c r="J21548" s="1"/>
    </row>
    <row r="21549" spans="10:10" x14ac:dyDescent="0.3">
      <c r="J21549" s="1"/>
    </row>
    <row r="21550" spans="10:10" x14ac:dyDescent="0.3">
      <c r="J21550" s="1"/>
    </row>
    <row r="21560" spans="10:10" x14ac:dyDescent="0.3">
      <c r="J21560" s="1"/>
    </row>
    <row r="21561" spans="10:10" x14ac:dyDescent="0.3">
      <c r="J21561" s="1"/>
    </row>
    <row r="21567" spans="10:10" x14ac:dyDescent="0.3">
      <c r="J21567" s="1"/>
    </row>
    <row r="21568" spans="10:10" x14ac:dyDescent="0.3">
      <c r="J21568" s="1"/>
    </row>
    <row r="21574" spans="10:10" x14ac:dyDescent="0.3">
      <c r="J21574" s="1"/>
    </row>
    <row r="21575" spans="10:10" x14ac:dyDescent="0.3">
      <c r="J21575" s="1"/>
    </row>
    <row r="21582" spans="10:10" x14ac:dyDescent="0.3">
      <c r="J21582" s="1"/>
    </row>
    <row r="21583" spans="10:10" x14ac:dyDescent="0.3">
      <c r="J21583" s="1"/>
    </row>
    <row r="21584" spans="10:10" x14ac:dyDescent="0.3">
      <c r="J21584" s="1"/>
    </row>
    <row r="21587" spans="10:10" x14ac:dyDescent="0.3">
      <c r="J21587" s="1"/>
    </row>
    <row r="21588" spans="10:10" x14ac:dyDescent="0.3">
      <c r="J21588" s="1"/>
    </row>
    <row r="21589" spans="10:10" x14ac:dyDescent="0.3">
      <c r="J21589" s="1"/>
    </row>
    <row r="21590" spans="10:10" x14ac:dyDescent="0.3">
      <c r="J21590" s="1"/>
    </row>
    <row r="21591" spans="10:10" x14ac:dyDescent="0.3">
      <c r="J21591" s="1"/>
    </row>
    <row r="21597" spans="10:10" x14ac:dyDescent="0.3">
      <c r="J21597" s="1"/>
    </row>
    <row r="21598" spans="10:10" x14ac:dyDescent="0.3">
      <c r="J21598" s="1"/>
    </row>
    <row r="21599" spans="10:10" x14ac:dyDescent="0.3">
      <c r="J21599" s="1"/>
    </row>
    <row r="21600" spans="10:10" x14ac:dyDescent="0.3">
      <c r="J21600" s="1"/>
    </row>
    <row r="21608" spans="10:10" x14ac:dyDescent="0.3">
      <c r="J21608" s="1"/>
    </row>
    <row r="21613" spans="10:10" x14ac:dyDescent="0.3">
      <c r="J21613" s="1"/>
    </row>
    <row r="21614" spans="10:10" x14ac:dyDescent="0.3">
      <c r="J21614" s="1"/>
    </row>
    <row r="21618" spans="10:10" x14ac:dyDescent="0.3">
      <c r="J21618" s="1"/>
    </row>
    <row r="21619" spans="10:10" x14ac:dyDescent="0.3">
      <c r="J21619" s="1"/>
    </row>
    <row r="21620" spans="10:10" x14ac:dyDescent="0.3">
      <c r="J21620" s="1"/>
    </row>
    <row r="21621" spans="10:10" x14ac:dyDescent="0.3">
      <c r="J21621" s="1"/>
    </row>
    <row r="21628" spans="10:10" x14ac:dyDescent="0.3">
      <c r="J21628" s="1"/>
    </row>
    <row r="21629" spans="10:10" x14ac:dyDescent="0.3">
      <c r="J21629" s="1"/>
    </row>
    <row r="21630" spans="10:10" x14ac:dyDescent="0.3">
      <c r="J21630" s="1"/>
    </row>
    <row r="21631" spans="10:10" x14ac:dyDescent="0.3">
      <c r="J21631" s="1"/>
    </row>
    <row r="21632" spans="10:10" x14ac:dyDescent="0.3">
      <c r="J21632" s="1"/>
    </row>
    <row r="21633" spans="10:10" x14ac:dyDescent="0.3">
      <c r="J21633" s="1"/>
    </row>
    <row r="21634" spans="10:10" x14ac:dyDescent="0.3">
      <c r="J21634" s="1"/>
    </row>
    <row r="21635" spans="10:10" x14ac:dyDescent="0.3">
      <c r="J21635" s="1"/>
    </row>
    <row r="21636" spans="10:10" x14ac:dyDescent="0.3">
      <c r="J21636" s="1"/>
    </row>
    <row r="21646" spans="10:10" x14ac:dyDescent="0.3">
      <c r="J21646" s="1"/>
    </row>
    <row r="21647" spans="10:10" x14ac:dyDescent="0.3">
      <c r="J21647" s="1"/>
    </row>
    <row r="21648" spans="10:10" x14ac:dyDescent="0.3">
      <c r="J21648" s="1"/>
    </row>
    <row r="21649" spans="10:10" x14ac:dyDescent="0.3">
      <c r="J21649" s="1"/>
    </row>
    <row r="21650" spans="10:10" x14ac:dyDescent="0.3">
      <c r="J21650" s="1"/>
    </row>
    <row r="21651" spans="10:10" x14ac:dyDescent="0.3">
      <c r="J21651" s="1"/>
    </row>
    <row r="21652" spans="10:10" x14ac:dyDescent="0.3">
      <c r="J21652" s="1"/>
    </row>
    <row r="21653" spans="10:10" x14ac:dyDescent="0.3">
      <c r="J21653" s="1"/>
    </row>
    <row r="21665" spans="10:10" x14ac:dyDescent="0.3">
      <c r="J21665" s="1"/>
    </row>
    <row r="21669" spans="10:10" x14ac:dyDescent="0.3">
      <c r="J21669" s="1"/>
    </row>
    <row r="21670" spans="10:10" x14ac:dyDescent="0.3">
      <c r="J21670" s="1"/>
    </row>
    <row r="21671" spans="10:10" x14ac:dyDescent="0.3">
      <c r="J21671" s="1"/>
    </row>
    <row r="21672" spans="10:10" x14ac:dyDescent="0.3">
      <c r="J21672" s="1"/>
    </row>
    <row r="21673" spans="10:10" x14ac:dyDescent="0.3">
      <c r="J21673" s="1"/>
    </row>
    <row r="21688" spans="10:10" x14ac:dyDescent="0.3">
      <c r="J21688" s="1"/>
    </row>
    <row r="21689" spans="10:10" x14ac:dyDescent="0.3">
      <c r="J21689" s="1"/>
    </row>
    <row r="21694" spans="10:10" x14ac:dyDescent="0.3">
      <c r="J21694" s="1"/>
    </row>
    <row r="21695" spans="10:10" x14ac:dyDescent="0.3">
      <c r="J21695" s="1"/>
    </row>
    <row r="21696" spans="10:10" x14ac:dyDescent="0.3">
      <c r="J21696" s="1"/>
    </row>
    <row r="21697" spans="10:10" x14ac:dyDescent="0.3">
      <c r="J21697" s="1"/>
    </row>
    <row r="21698" spans="10:10" x14ac:dyDescent="0.3">
      <c r="J21698" s="1"/>
    </row>
    <row r="21699" spans="10:10" x14ac:dyDescent="0.3">
      <c r="J21699" s="1"/>
    </row>
    <row r="21710" spans="10:10" x14ac:dyDescent="0.3">
      <c r="J21710" s="1"/>
    </row>
    <row r="21714" spans="10:10" x14ac:dyDescent="0.3">
      <c r="J21714" s="1"/>
    </row>
    <row r="21715" spans="10:10" x14ac:dyDescent="0.3">
      <c r="J21715" s="1"/>
    </row>
    <row r="21716" spans="10:10" x14ac:dyDescent="0.3">
      <c r="J21716" s="1"/>
    </row>
    <row r="21726" spans="10:10" x14ac:dyDescent="0.3">
      <c r="J21726" s="1"/>
    </row>
    <row r="21732" spans="10:10" x14ac:dyDescent="0.3">
      <c r="J21732" s="1"/>
    </row>
    <row r="21733" spans="10:10" x14ac:dyDescent="0.3">
      <c r="J21733" s="1"/>
    </row>
    <row r="21734" spans="10:10" x14ac:dyDescent="0.3">
      <c r="J21734" s="1"/>
    </row>
    <row r="21735" spans="10:10" x14ac:dyDescent="0.3">
      <c r="J21735" s="1"/>
    </row>
    <row r="21739" spans="10:10" x14ac:dyDescent="0.3">
      <c r="J21739" s="1"/>
    </row>
    <row r="21740" spans="10:10" x14ac:dyDescent="0.3">
      <c r="J21740" s="1"/>
    </row>
    <row r="21754" spans="10:10" x14ac:dyDescent="0.3">
      <c r="J21754" s="1"/>
    </row>
    <row r="21755" spans="10:10" x14ac:dyDescent="0.3">
      <c r="J21755" s="1"/>
    </row>
    <row r="21756" spans="10:10" x14ac:dyDescent="0.3">
      <c r="J21756" s="1"/>
    </row>
    <row r="21757" spans="10:10" x14ac:dyDescent="0.3">
      <c r="J21757" s="1"/>
    </row>
    <row r="21758" spans="10:10" x14ac:dyDescent="0.3">
      <c r="J21758" s="1"/>
    </row>
    <row r="21765" spans="10:10" x14ac:dyDescent="0.3">
      <c r="J21765" s="1"/>
    </row>
    <row r="21766" spans="10:10" x14ac:dyDescent="0.3">
      <c r="J21766" s="1"/>
    </row>
    <row r="21767" spans="10:10" x14ac:dyDescent="0.3">
      <c r="J21767" s="1"/>
    </row>
    <row r="21768" spans="10:10" x14ac:dyDescent="0.3">
      <c r="J21768" s="1"/>
    </row>
    <row r="21777" spans="10:10" x14ac:dyDescent="0.3">
      <c r="J21777" s="1"/>
    </row>
    <row r="21778" spans="10:10" x14ac:dyDescent="0.3">
      <c r="J21778" s="1"/>
    </row>
    <row r="21789" spans="10:10" x14ac:dyDescent="0.3">
      <c r="J21789" s="1"/>
    </row>
    <row r="21791" spans="10:10" x14ac:dyDescent="0.3">
      <c r="J21791" s="1"/>
    </row>
    <row r="21792" spans="10:10" x14ac:dyDescent="0.3">
      <c r="J21792" s="1"/>
    </row>
    <row r="21793" spans="10:10" x14ac:dyDescent="0.3">
      <c r="J21793" s="1"/>
    </row>
    <row r="21794" spans="10:10" x14ac:dyDescent="0.3">
      <c r="J21794" s="1"/>
    </row>
    <row r="21795" spans="10:10" x14ac:dyDescent="0.3">
      <c r="J21795" s="1"/>
    </row>
    <row r="21796" spans="10:10" x14ac:dyDescent="0.3">
      <c r="J21796" s="1"/>
    </row>
    <row r="21809" spans="10:10" x14ac:dyDescent="0.3">
      <c r="J21809" s="1"/>
    </row>
    <row r="21811" spans="10:10" x14ac:dyDescent="0.3">
      <c r="J21811" s="1"/>
    </row>
    <row r="21812" spans="10:10" x14ac:dyDescent="0.3">
      <c r="J21812" s="1"/>
    </row>
    <row r="21813" spans="10:10" x14ac:dyDescent="0.3">
      <c r="J21813" s="1"/>
    </row>
    <row r="21814" spans="10:10" x14ac:dyDescent="0.3">
      <c r="J21814" s="1"/>
    </row>
    <row r="21821" spans="10:10" x14ac:dyDescent="0.3">
      <c r="J21821" s="1"/>
    </row>
    <row r="21822" spans="10:10" x14ac:dyDescent="0.3">
      <c r="J21822" s="1"/>
    </row>
    <row r="21823" spans="10:10" x14ac:dyDescent="0.3">
      <c r="J21823" s="1"/>
    </row>
    <row r="21833" spans="10:10" x14ac:dyDescent="0.3">
      <c r="J21833" s="1"/>
    </row>
    <row r="21834" spans="10:10" x14ac:dyDescent="0.3">
      <c r="J21834" s="1"/>
    </row>
    <row r="21835" spans="10:10" x14ac:dyDescent="0.3">
      <c r="J21835" s="1"/>
    </row>
    <row r="21836" spans="10:10" x14ac:dyDescent="0.3">
      <c r="J21836" s="1"/>
    </row>
    <row r="21837" spans="10:10" x14ac:dyDescent="0.3">
      <c r="J21837" s="1"/>
    </row>
    <row r="21854" spans="10:10" x14ac:dyDescent="0.3">
      <c r="J21854" s="1"/>
    </row>
    <row r="21861" spans="10:10" x14ac:dyDescent="0.3">
      <c r="J21861" s="1"/>
    </row>
    <row r="21862" spans="10:10" x14ac:dyDescent="0.3">
      <c r="J21862" s="1"/>
    </row>
    <row r="21863" spans="10:10" x14ac:dyDescent="0.3">
      <c r="J21863" s="1"/>
    </row>
    <row r="21864" spans="10:10" x14ac:dyDescent="0.3">
      <c r="J21864" s="1"/>
    </row>
    <row r="21865" spans="10:10" x14ac:dyDescent="0.3">
      <c r="J21865" s="1"/>
    </row>
    <row r="21873" spans="10:10" x14ac:dyDescent="0.3">
      <c r="J21873" s="1"/>
    </row>
    <row r="21874" spans="10:10" x14ac:dyDescent="0.3">
      <c r="J21874" s="1"/>
    </row>
    <row r="21875" spans="10:10" x14ac:dyDescent="0.3">
      <c r="J21875" s="1"/>
    </row>
    <row r="21878" spans="10:10" x14ac:dyDescent="0.3">
      <c r="J21878" s="1"/>
    </row>
    <row r="21884" spans="10:10" x14ac:dyDescent="0.3">
      <c r="J21884" s="1"/>
    </row>
    <row r="21885" spans="10:10" x14ac:dyDescent="0.3">
      <c r="J21885" s="1"/>
    </row>
    <row r="21886" spans="10:10" x14ac:dyDescent="0.3">
      <c r="J21886" s="1"/>
    </row>
    <row r="21887" spans="10:10" x14ac:dyDescent="0.3">
      <c r="J21887" s="1"/>
    </row>
    <row r="21888" spans="10:10" x14ac:dyDescent="0.3">
      <c r="J21888" s="1"/>
    </row>
    <row r="21889" spans="10:10" x14ac:dyDescent="0.3">
      <c r="J21889" s="1"/>
    </row>
    <row r="21898" spans="10:10" x14ac:dyDescent="0.3">
      <c r="J21898" s="1"/>
    </row>
    <row r="21903" spans="10:10" x14ac:dyDescent="0.3">
      <c r="J21903" s="1"/>
    </row>
    <row r="21904" spans="10:10" x14ac:dyDescent="0.3">
      <c r="J21904" s="1"/>
    </row>
    <row r="21907" spans="10:10" x14ac:dyDescent="0.3">
      <c r="J21907" s="1"/>
    </row>
    <row r="21908" spans="10:10" x14ac:dyDescent="0.3">
      <c r="J21908" s="1"/>
    </row>
    <row r="21912" spans="10:10" x14ac:dyDescent="0.3">
      <c r="J21912" s="1"/>
    </row>
    <row r="21913" spans="10:10" x14ac:dyDescent="0.3">
      <c r="J21913" s="1"/>
    </row>
    <row r="21914" spans="10:10" x14ac:dyDescent="0.3">
      <c r="J21914" s="1"/>
    </row>
    <row r="21915" spans="10:10" x14ac:dyDescent="0.3">
      <c r="J21915" s="1"/>
    </row>
    <row r="21916" spans="10:10" x14ac:dyDescent="0.3">
      <c r="J21916" s="1"/>
    </row>
    <row r="21917" spans="10:10" x14ac:dyDescent="0.3">
      <c r="J21917" s="1"/>
    </row>
    <row r="21931" spans="10:10" x14ac:dyDescent="0.3">
      <c r="J21931" s="1"/>
    </row>
    <row r="21932" spans="10:10" x14ac:dyDescent="0.3">
      <c r="J21932" s="1"/>
    </row>
    <row r="21936" spans="10:10" x14ac:dyDescent="0.3">
      <c r="J21936" s="1"/>
    </row>
    <row r="21937" spans="10:10" x14ac:dyDescent="0.3">
      <c r="J21937" s="1"/>
    </row>
    <row r="21938" spans="10:10" x14ac:dyDescent="0.3">
      <c r="J21938" s="1"/>
    </row>
    <row r="21939" spans="10:10" x14ac:dyDescent="0.3">
      <c r="J21939" s="1"/>
    </row>
    <row r="21947" spans="10:10" x14ac:dyDescent="0.3">
      <c r="J21947" s="1"/>
    </row>
    <row r="21948" spans="10:10" x14ac:dyDescent="0.3">
      <c r="J21948" s="1"/>
    </row>
    <row r="21949" spans="10:10" x14ac:dyDescent="0.3">
      <c r="J21949" s="1"/>
    </row>
    <row r="21961" spans="10:10" x14ac:dyDescent="0.3">
      <c r="J21961" s="1"/>
    </row>
    <row r="21962" spans="10:10" x14ac:dyDescent="0.3">
      <c r="J21962" s="1"/>
    </row>
    <row r="21963" spans="10:10" x14ac:dyDescent="0.3">
      <c r="J21963" s="1"/>
    </row>
    <row r="21964" spans="10:10" x14ac:dyDescent="0.3">
      <c r="J21964" s="1"/>
    </row>
    <row r="21965" spans="10:10" x14ac:dyDescent="0.3">
      <c r="J21965" s="1"/>
    </row>
    <row r="21966" spans="10:10" x14ac:dyDescent="0.3">
      <c r="J21966" s="1"/>
    </row>
    <row r="21967" spans="10:10" x14ac:dyDescent="0.3">
      <c r="J21967" s="1"/>
    </row>
    <row r="21968" spans="10:10" x14ac:dyDescent="0.3">
      <c r="J21968" s="1"/>
    </row>
    <row r="21982" spans="10:10" x14ac:dyDescent="0.3">
      <c r="J21982" s="1"/>
    </row>
    <row r="21983" spans="10:10" x14ac:dyDescent="0.3">
      <c r="J21983" s="1"/>
    </row>
    <row r="21987" spans="10:10" x14ac:dyDescent="0.3">
      <c r="J21987" s="1"/>
    </row>
    <row r="21988" spans="10:10" x14ac:dyDescent="0.3">
      <c r="J21988" s="1"/>
    </row>
    <row r="21989" spans="10:10" x14ac:dyDescent="0.3">
      <c r="J21989" s="1"/>
    </row>
    <row r="21990" spans="10:10" x14ac:dyDescent="0.3">
      <c r="J21990" s="1"/>
    </row>
    <row r="21995" spans="10:10" x14ac:dyDescent="0.3">
      <c r="J21995" s="1"/>
    </row>
    <row r="21996" spans="10:10" x14ac:dyDescent="0.3">
      <c r="J21996" s="1"/>
    </row>
    <row r="22004" spans="10:10" x14ac:dyDescent="0.3">
      <c r="J22004" s="1"/>
    </row>
    <row r="22005" spans="10:10" x14ac:dyDescent="0.3">
      <c r="J22005" s="1"/>
    </row>
    <row r="22006" spans="10:10" x14ac:dyDescent="0.3">
      <c r="J22006" s="1"/>
    </row>
    <row r="22007" spans="10:10" x14ac:dyDescent="0.3">
      <c r="J22007" s="1"/>
    </row>
    <row r="22009" spans="10:10" x14ac:dyDescent="0.3">
      <c r="J22009" s="1"/>
    </row>
    <row r="22010" spans="10:10" x14ac:dyDescent="0.3">
      <c r="J22010" s="1"/>
    </row>
    <row r="22011" spans="10:10" x14ac:dyDescent="0.3">
      <c r="J22011" s="1"/>
    </row>
    <row r="22017" spans="10:10" x14ac:dyDescent="0.3">
      <c r="J22017" s="1"/>
    </row>
    <row r="22021" spans="10:10" x14ac:dyDescent="0.3">
      <c r="J22021" s="1"/>
    </row>
    <row r="22022" spans="10:10" x14ac:dyDescent="0.3">
      <c r="J22022" s="1"/>
    </row>
    <row r="22023" spans="10:10" x14ac:dyDescent="0.3">
      <c r="J22023" s="1"/>
    </row>
    <row r="22024" spans="10:10" x14ac:dyDescent="0.3">
      <c r="J22024" s="1"/>
    </row>
    <row r="22025" spans="10:10" x14ac:dyDescent="0.3">
      <c r="J22025" s="1"/>
    </row>
    <row r="22030" spans="10:10" x14ac:dyDescent="0.3">
      <c r="J22030" s="1"/>
    </row>
    <row r="22031" spans="10:10" x14ac:dyDescent="0.3">
      <c r="J22031" s="1"/>
    </row>
    <row r="22032" spans="10:10" x14ac:dyDescent="0.3">
      <c r="J22032" s="1"/>
    </row>
    <row r="22033" spans="10:10" x14ac:dyDescent="0.3">
      <c r="J22033" s="1"/>
    </row>
    <row r="22034" spans="10:10" x14ac:dyDescent="0.3">
      <c r="J22034" s="1"/>
    </row>
    <row r="22035" spans="10:10" x14ac:dyDescent="0.3">
      <c r="J22035" s="1"/>
    </row>
    <row r="22049" spans="10:10" x14ac:dyDescent="0.3">
      <c r="J22049" s="1"/>
    </row>
    <row r="22050" spans="10:10" x14ac:dyDescent="0.3">
      <c r="J22050" s="1"/>
    </row>
    <row r="22051" spans="10:10" x14ac:dyDescent="0.3">
      <c r="J22051" s="1"/>
    </row>
    <row r="22052" spans="10:10" x14ac:dyDescent="0.3">
      <c r="J22052" s="1"/>
    </row>
    <row r="22053" spans="10:10" x14ac:dyDescent="0.3">
      <c r="J22053" s="1"/>
    </row>
    <row r="22062" spans="10:10" x14ac:dyDescent="0.3">
      <c r="J22062" s="1"/>
    </row>
    <row r="22063" spans="10:10" x14ac:dyDescent="0.3">
      <c r="J22063" s="1"/>
    </row>
    <row r="22064" spans="10:10" x14ac:dyDescent="0.3">
      <c r="J22064" s="1"/>
    </row>
    <row r="22065" spans="10:10" x14ac:dyDescent="0.3">
      <c r="J22065" s="1"/>
    </row>
    <row r="22066" spans="10:10" x14ac:dyDescent="0.3">
      <c r="J22066" s="1"/>
    </row>
    <row r="22067" spans="10:10" x14ac:dyDescent="0.3">
      <c r="J22067" s="1"/>
    </row>
    <row r="22068" spans="10:10" x14ac:dyDescent="0.3">
      <c r="J22068" s="1"/>
    </row>
    <row r="22069" spans="10:10" x14ac:dyDescent="0.3">
      <c r="J22069" s="1"/>
    </row>
    <row r="22081" spans="10:10" x14ac:dyDescent="0.3">
      <c r="J22081" s="1"/>
    </row>
    <row r="22082" spans="10:10" x14ac:dyDescent="0.3">
      <c r="J22082" s="1"/>
    </row>
    <row r="22083" spans="10:10" x14ac:dyDescent="0.3">
      <c r="J22083" s="1"/>
    </row>
    <row r="22084" spans="10:10" x14ac:dyDescent="0.3">
      <c r="J22084" s="1"/>
    </row>
    <row r="22085" spans="10:10" x14ac:dyDescent="0.3">
      <c r="J22085" s="1"/>
    </row>
    <row r="22086" spans="10:10" x14ac:dyDescent="0.3">
      <c r="J22086" s="1"/>
    </row>
    <row r="22096" spans="10:10" x14ac:dyDescent="0.3">
      <c r="J22096" s="1"/>
    </row>
    <row r="22097" spans="10:10" x14ac:dyDescent="0.3">
      <c r="J22097" s="1"/>
    </row>
    <row r="22098" spans="10:10" x14ac:dyDescent="0.3">
      <c r="J22098" s="1"/>
    </row>
    <row r="22099" spans="10:10" x14ac:dyDescent="0.3">
      <c r="J22099" s="1"/>
    </row>
    <row r="22100" spans="10:10" x14ac:dyDescent="0.3">
      <c r="J22100" s="1"/>
    </row>
    <row r="22101" spans="10:10" x14ac:dyDescent="0.3">
      <c r="J22101" s="1"/>
    </row>
    <row r="22102" spans="10:10" x14ac:dyDescent="0.3">
      <c r="J22102" s="1"/>
    </row>
    <row r="22103" spans="10:10" x14ac:dyDescent="0.3">
      <c r="J22103" s="1"/>
    </row>
    <row r="22104" spans="10:10" x14ac:dyDescent="0.3">
      <c r="J22104" s="1"/>
    </row>
    <row r="22119" spans="10:10" x14ac:dyDescent="0.3">
      <c r="J22119" s="1"/>
    </row>
    <row r="22121" spans="10:10" x14ac:dyDescent="0.3">
      <c r="J22121" s="1"/>
    </row>
    <row r="22122" spans="10:10" x14ac:dyDescent="0.3">
      <c r="J22122" s="1"/>
    </row>
    <row r="22123" spans="10:10" x14ac:dyDescent="0.3">
      <c r="J22123" s="1"/>
    </row>
    <row r="22127" spans="10:10" x14ac:dyDescent="0.3">
      <c r="J22127" s="1"/>
    </row>
    <row r="22128" spans="10:10" x14ac:dyDescent="0.3">
      <c r="J22128" s="1"/>
    </row>
    <row r="22129" spans="10:10" x14ac:dyDescent="0.3">
      <c r="J22129" s="1"/>
    </row>
    <row r="22133" spans="10:10" x14ac:dyDescent="0.3">
      <c r="J22133" s="1"/>
    </row>
    <row r="22142" spans="10:10" x14ac:dyDescent="0.3">
      <c r="J22142" s="1"/>
    </row>
    <row r="22143" spans="10:10" x14ac:dyDescent="0.3">
      <c r="J22143" s="1"/>
    </row>
    <row r="22145" spans="10:10" x14ac:dyDescent="0.3">
      <c r="J22145" s="1"/>
    </row>
    <row r="22151" spans="10:10" x14ac:dyDescent="0.3">
      <c r="J22151" s="1"/>
    </row>
    <row r="22162" spans="10:10" x14ac:dyDescent="0.3">
      <c r="J22162" s="1"/>
    </row>
    <row r="22168" spans="10:10" x14ac:dyDescent="0.3">
      <c r="J22168" s="1"/>
    </row>
    <row r="22173" spans="10:10" x14ac:dyDescent="0.3">
      <c r="J22173" s="1"/>
    </row>
    <row r="22177" spans="10:10" x14ac:dyDescent="0.3">
      <c r="J22177" s="1"/>
    </row>
    <row r="22181" spans="10:10" x14ac:dyDescent="0.3">
      <c r="J22181" s="1"/>
    </row>
    <row r="22182" spans="10:10" x14ac:dyDescent="0.3">
      <c r="J22182" s="1"/>
    </row>
    <row r="22183" spans="10:10" x14ac:dyDescent="0.3">
      <c r="J22183" s="1"/>
    </row>
    <row r="22184" spans="10:10" x14ac:dyDescent="0.3">
      <c r="J22184" s="1"/>
    </row>
    <row r="22185" spans="10:10" x14ac:dyDescent="0.3">
      <c r="J22185" s="1"/>
    </row>
    <row r="22195" spans="10:10" x14ac:dyDescent="0.3">
      <c r="J22195" s="1"/>
    </row>
    <row r="22196" spans="10:10" x14ac:dyDescent="0.3">
      <c r="J22196" s="1"/>
    </row>
    <row r="22201" spans="10:10" x14ac:dyDescent="0.3">
      <c r="J22201" s="1"/>
    </row>
    <row r="22202" spans="10:10" x14ac:dyDescent="0.3">
      <c r="J22202" s="1"/>
    </row>
    <row r="22203" spans="10:10" x14ac:dyDescent="0.3">
      <c r="J22203" s="1"/>
    </row>
    <row r="22204" spans="10:10" x14ac:dyDescent="0.3">
      <c r="J22204" s="1"/>
    </row>
    <row r="22205" spans="10:10" x14ac:dyDescent="0.3">
      <c r="J22205" s="1"/>
    </row>
    <row r="22215" spans="10:10" x14ac:dyDescent="0.3">
      <c r="J22215" s="1"/>
    </row>
    <row r="22216" spans="10:10" x14ac:dyDescent="0.3">
      <c r="J22216" s="1"/>
    </row>
    <row r="22223" spans="10:10" x14ac:dyDescent="0.3">
      <c r="J22223" s="1"/>
    </row>
    <row r="22226" spans="10:10" x14ac:dyDescent="0.3">
      <c r="J22226" s="1"/>
    </row>
    <row r="22231" spans="10:10" x14ac:dyDescent="0.3">
      <c r="J22231" s="1"/>
    </row>
    <row r="22232" spans="10:10" x14ac:dyDescent="0.3">
      <c r="J22232" s="1"/>
    </row>
    <row r="22233" spans="10:10" x14ac:dyDescent="0.3">
      <c r="J22233" s="1"/>
    </row>
    <row r="22234" spans="10:10" x14ac:dyDescent="0.3">
      <c r="J22234" s="1"/>
    </row>
    <row r="22235" spans="10:10" x14ac:dyDescent="0.3">
      <c r="J22235" s="1"/>
    </row>
    <row r="22236" spans="10:10" x14ac:dyDescent="0.3">
      <c r="J22236" s="1"/>
    </row>
    <row r="22237" spans="10:10" x14ac:dyDescent="0.3">
      <c r="J22237" s="1"/>
    </row>
    <row r="22249" spans="10:10" x14ac:dyDescent="0.3">
      <c r="J22249" s="1"/>
    </row>
    <row r="22250" spans="10:10" x14ac:dyDescent="0.3">
      <c r="J22250" s="1"/>
    </row>
    <row r="22251" spans="10:10" x14ac:dyDescent="0.3">
      <c r="J22251" s="1"/>
    </row>
    <row r="22255" spans="10:10" x14ac:dyDescent="0.3">
      <c r="J22255" s="1"/>
    </row>
    <row r="22256" spans="10:10" x14ac:dyDescent="0.3">
      <c r="J22256" s="1"/>
    </row>
    <row r="22257" spans="10:10" x14ac:dyDescent="0.3">
      <c r="J22257" s="1"/>
    </row>
    <row r="22258" spans="10:10" x14ac:dyDescent="0.3">
      <c r="J22258" s="1"/>
    </row>
    <row r="22270" spans="10:10" x14ac:dyDescent="0.3">
      <c r="J22270" s="1"/>
    </row>
    <row r="22271" spans="10:10" x14ac:dyDescent="0.3">
      <c r="J22271" s="1"/>
    </row>
    <row r="22272" spans="10:10" x14ac:dyDescent="0.3">
      <c r="J22272" s="1"/>
    </row>
    <row r="22273" spans="10:10" x14ac:dyDescent="0.3">
      <c r="J22273" s="1"/>
    </row>
    <row r="22274" spans="10:10" x14ac:dyDescent="0.3">
      <c r="J22274" s="1"/>
    </row>
    <row r="22287" spans="10:10" x14ac:dyDescent="0.3">
      <c r="J22287" s="1"/>
    </row>
    <row r="22288" spans="10:10" x14ac:dyDescent="0.3">
      <c r="J22288" s="1"/>
    </row>
    <row r="22289" spans="10:10" x14ac:dyDescent="0.3">
      <c r="J22289" s="1"/>
    </row>
    <row r="22290" spans="10:10" x14ac:dyDescent="0.3">
      <c r="J22290" s="1"/>
    </row>
    <row r="22296" spans="10:10" x14ac:dyDescent="0.3">
      <c r="J22296" s="1"/>
    </row>
    <row r="22297" spans="10:10" x14ac:dyDescent="0.3">
      <c r="J22297" s="1"/>
    </row>
    <row r="22298" spans="10:10" x14ac:dyDescent="0.3">
      <c r="J22298" s="1"/>
    </row>
    <row r="22302" spans="10:10" x14ac:dyDescent="0.3">
      <c r="J22302" s="1"/>
    </row>
    <row r="22303" spans="10:10" x14ac:dyDescent="0.3">
      <c r="J22303" s="1"/>
    </row>
    <row r="22304" spans="10:10" x14ac:dyDescent="0.3">
      <c r="J22304" s="1"/>
    </row>
    <row r="22305" spans="10:10" x14ac:dyDescent="0.3">
      <c r="J22305" s="1"/>
    </row>
    <row r="22306" spans="10:10" x14ac:dyDescent="0.3">
      <c r="J22306" s="1"/>
    </row>
    <row r="22307" spans="10:10" x14ac:dyDescent="0.3">
      <c r="J22307" s="1"/>
    </row>
    <row r="22322" spans="10:10" x14ac:dyDescent="0.3">
      <c r="J22322" s="1"/>
    </row>
    <row r="22329" spans="10:10" x14ac:dyDescent="0.3">
      <c r="J22329" s="1"/>
    </row>
    <row r="22330" spans="10:10" x14ac:dyDescent="0.3">
      <c r="J22330" s="1"/>
    </row>
    <row r="22331" spans="10:10" x14ac:dyDescent="0.3">
      <c r="J22331" s="1"/>
    </row>
    <row r="22332" spans="10:10" x14ac:dyDescent="0.3">
      <c r="J22332" s="1"/>
    </row>
    <row r="22333" spans="10:10" x14ac:dyDescent="0.3">
      <c r="J22333" s="1"/>
    </row>
    <row r="22338" spans="10:10" x14ac:dyDescent="0.3">
      <c r="J22338" s="1"/>
    </row>
    <row r="22339" spans="10:10" x14ac:dyDescent="0.3">
      <c r="J22339" s="1"/>
    </row>
    <row r="22343" spans="10:10" x14ac:dyDescent="0.3">
      <c r="J22343" s="1"/>
    </row>
    <row r="22344" spans="10:10" x14ac:dyDescent="0.3">
      <c r="J22344" s="1"/>
    </row>
    <row r="22347" spans="10:10" x14ac:dyDescent="0.3">
      <c r="J22347" s="1"/>
    </row>
    <row r="22353" spans="10:10" x14ac:dyDescent="0.3">
      <c r="J22353" s="1"/>
    </row>
    <row r="22358" spans="10:10" x14ac:dyDescent="0.3">
      <c r="J22358" s="1"/>
    </row>
    <row r="22361" spans="10:10" x14ac:dyDescent="0.3">
      <c r="J22361" s="1"/>
    </row>
    <row r="22362" spans="10:10" x14ac:dyDescent="0.3">
      <c r="J22362" s="1"/>
    </row>
    <row r="22363" spans="10:10" x14ac:dyDescent="0.3">
      <c r="J22363" s="1"/>
    </row>
    <row r="22364" spans="10:10" x14ac:dyDescent="0.3">
      <c r="J22364" s="1"/>
    </row>
    <row r="22365" spans="10:10" x14ac:dyDescent="0.3">
      <c r="J22365" s="1"/>
    </row>
    <row r="22366" spans="10:10" x14ac:dyDescent="0.3">
      <c r="J22366" s="1"/>
    </row>
    <row r="22377" spans="10:10" x14ac:dyDescent="0.3">
      <c r="J22377" s="1"/>
    </row>
    <row r="22379" spans="10:10" x14ac:dyDescent="0.3">
      <c r="J22379" s="1"/>
    </row>
    <row r="22380" spans="10:10" x14ac:dyDescent="0.3">
      <c r="J22380" s="1"/>
    </row>
    <row r="22384" spans="10:10" x14ac:dyDescent="0.3">
      <c r="J22384" s="1"/>
    </row>
    <row r="22389" spans="10:10" x14ac:dyDescent="0.3">
      <c r="J22389" s="1"/>
    </row>
    <row r="22390" spans="10:10" x14ac:dyDescent="0.3">
      <c r="J22390" s="1"/>
    </row>
    <row r="22393" spans="10:10" x14ac:dyDescent="0.3">
      <c r="J22393" s="1"/>
    </row>
    <row r="22395" spans="10:10" x14ac:dyDescent="0.3">
      <c r="J22395" s="1"/>
    </row>
    <row r="22397" spans="10:10" x14ac:dyDescent="0.3">
      <c r="J22397" s="1"/>
    </row>
    <row r="22398" spans="10:10" x14ac:dyDescent="0.3">
      <c r="J22398" s="1"/>
    </row>
    <row r="22399" spans="10:10" x14ac:dyDescent="0.3">
      <c r="J22399" s="1"/>
    </row>
    <row r="22400" spans="10:10" x14ac:dyDescent="0.3">
      <c r="J22400" s="1"/>
    </row>
    <row r="22401" spans="10:10" x14ac:dyDescent="0.3">
      <c r="J22401" s="1"/>
    </row>
    <row r="22402" spans="10:10" x14ac:dyDescent="0.3">
      <c r="J22402" s="1"/>
    </row>
    <row r="22403" spans="10:10" x14ac:dyDescent="0.3">
      <c r="J22403" s="1"/>
    </row>
    <row r="22413" spans="10:10" x14ac:dyDescent="0.3">
      <c r="J22413" s="1"/>
    </row>
    <row r="22414" spans="10:10" x14ac:dyDescent="0.3">
      <c r="J22414" s="1"/>
    </row>
    <row r="22415" spans="10:10" x14ac:dyDescent="0.3">
      <c r="J22415" s="1"/>
    </row>
    <row r="22416" spans="10:10" x14ac:dyDescent="0.3">
      <c r="J22416" s="1"/>
    </row>
    <row r="22420" spans="10:10" x14ac:dyDescent="0.3">
      <c r="J22420" s="1"/>
    </row>
    <row r="22421" spans="10:10" x14ac:dyDescent="0.3">
      <c r="J22421" s="1"/>
    </row>
    <row r="22427" spans="10:10" x14ac:dyDescent="0.3">
      <c r="J22427" s="1"/>
    </row>
    <row r="22428" spans="10:10" x14ac:dyDescent="0.3">
      <c r="J22428" s="1"/>
    </row>
    <row r="22429" spans="10:10" x14ac:dyDescent="0.3">
      <c r="J22429" s="1"/>
    </row>
    <row r="22430" spans="10:10" x14ac:dyDescent="0.3">
      <c r="J22430" s="1"/>
    </row>
    <row r="22431" spans="10:10" x14ac:dyDescent="0.3">
      <c r="J22431" s="1"/>
    </row>
    <row r="22432" spans="10:10" x14ac:dyDescent="0.3">
      <c r="J22432" s="1"/>
    </row>
    <row r="22433" spans="10:10" x14ac:dyDescent="0.3">
      <c r="J22433" s="1"/>
    </row>
    <row r="22440" spans="10:10" x14ac:dyDescent="0.3">
      <c r="J22440" s="1"/>
    </row>
    <row r="22441" spans="10:10" x14ac:dyDescent="0.3">
      <c r="J22441" s="1"/>
    </row>
    <row r="22442" spans="10:10" x14ac:dyDescent="0.3">
      <c r="J22442" s="1"/>
    </row>
    <row r="22443" spans="10:10" x14ac:dyDescent="0.3">
      <c r="J22443" s="1"/>
    </row>
    <row r="22444" spans="10:10" x14ac:dyDescent="0.3">
      <c r="J22444" s="1"/>
    </row>
    <row r="22445" spans="10:10" x14ac:dyDescent="0.3">
      <c r="J22445" s="1"/>
    </row>
    <row r="22463" spans="10:10" x14ac:dyDescent="0.3">
      <c r="J22463" s="1"/>
    </row>
    <row r="22464" spans="10:10" x14ac:dyDescent="0.3">
      <c r="J22464" s="1"/>
    </row>
    <row r="22465" spans="10:10" x14ac:dyDescent="0.3">
      <c r="J22465" s="1"/>
    </row>
    <row r="22466" spans="10:10" x14ac:dyDescent="0.3">
      <c r="J22466" s="1"/>
    </row>
    <row r="22467" spans="10:10" x14ac:dyDescent="0.3">
      <c r="J22467" s="1"/>
    </row>
    <row r="22468" spans="10:10" x14ac:dyDescent="0.3">
      <c r="J22468" s="1"/>
    </row>
    <row r="22469" spans="10:10" x14ac:dyDescent="0.3">
      <c r="J22469" s="1"/>
    </row>
    <row r="22470" spans="10:10" x14ac:dyDescent="0.3">
      <c r="J22470" s="1"/>
    </row>
    <row r="22481" spans="10:10" x14ac:dyDescent="0.3">
      <c r="J22481" s="1"/>
    </row>
    <row r="22482" spans="10:10" x14ac:dyDescent="0.3">
      <c r="J22482" s="1"/>
    </row>
    <row r="22483" spans="10:10" x14ac:dyDescent="0.3">
      <c r="J22483" s="1"/>
    </row>
    <row r="22490" spans="10:10" x14ac:dyDescent="0.3">
      <c r="J22490" s="1"/>
    </row>
    <row r="22491" spans="10:10" x14ac:dyDescent="0.3">
      <c r="J22491" s="1"/>
    </row>
    <row r="22492" spans="10:10" x14ac:dyDescent="0.3">
      <c r="J22492" s="1"/>
    </row>
    <row r="22493" spans="10:10" x14ac:dyDescent="0.3">
      <c r="J22493" s="1"/>
    </row>
    <row r="22494" spans="10:10" x14ac:dyDescent="0.3">
      <c r="J22494" s="1"/>
    </row>
    <row r="22495" spans="10:10" x14ac:dyDescent="0.3">
      <c r="J22495" s="1"/>
    </row>
    <row r="22496" spans="10:10" x14ac:dyDescent="0.3">
      <c r="J22496" s="1"/>
    </row>
    <row r="22505" spans="10:10" x14ac:dyDescent="0.3">
      <c r="J22505" s="1"/>
    </row>
    <row r="22509" spans="10:10" x14ac:dyDescent="0.3">
      <c r="J22509" s="1"/>
    </row>
    <row r="22510" spans="10:10" x14ac:dyDescent="0.3">
      <c r="J22510" s="1"/>
    </row>
    <row r="22511" spans="10:10" x14ac:dyDescent="0.3">
      <c r="J22511" s="1"/>
    </row>
    <row r="22520" spans="10:10" x14ac:dyDescent="0.3">
      <c r="J22520" s="1"/>
    </row>
    <row r="22521" spans="10:10" x14ac:dyDescent="0.3">
      <c r="J22521" s="1"/>
    </row>
    <row r="22522" spans="10:10" x14ac:dyDescent="0.3">
      <c r="J22522" s="1"/>
    </row>
    <row r="22523" spans="10:10" x14ac:dyDescent="0.3">
      <c r="J22523" s="1"/>
    </row>
    <row r="22524" spans="10:10" x14ac:dyDescent="0.3">
      <c r="J22524" s="1"/>
    </row>
    <row r="22538" spans="10:10" x14ac:dyDescent="0.3">
      <c r="J22538" s="1"/>
    </row>
    <row r="22539" spans="10:10" x14ac:dyDescent="0.3">
      <c r="J22539" s="1"/>
    </row>
    <row r="22545" spans="10:10" x14ac:dyDescent="0.3">
      <c r="J22545" s="1"/>
    </row>
    <row r="22546" spans="10:10" x14ac:dyDescent="0.3">
      <c r="J22546" s="1"/>
    </row>
    <row r="22547" spans="10:10" x14ac:dyDescent="0.3">
      <c r="J22547" s="1"/>
    </row>
    <row r="22548" spans="10:10" x14ac:dyDescent="0.3">
      <c r="J22548" s="1"/>
    </row>
    <row r="22549" spans="10:10" x14ac:dyDescent="0.3">
      <c r="J22549" s="1"/>
    </row>
    <row r="22550" spans="10:10" x14ac:dyDescent="0.3">
      <c r="J22550" s="1"/>
    </row>
    <row r="22560" spans="10:10" x14ac:dyDescent="0.3">
      <c r="J22560" s="1"/>
    </row>
    <row r="22564" spans="10:10" x14ac:dyDescent="0.3">
      <c r="J22564" s="1"/>
    </row>
    <row r="22565" spans="10:10" x14ac:dyDescent="0.3">
      <c r="J22565" s="1"/>
    </row>
    <row r="22566" spans="10:10" x14ac:dyDescent="0.3">
      <c r="J22566" s="1"/>
    </row>
    <row r="22567" spans="10:10" x14ac:dyDescent="0.3">
      <c r="J22567" s="1"/>
    </row>
    <row r="22568" spans="10:10" x14ac:dyDescent="0.3">
      <c r="J22568" s="1"/>
    </row>
    <row r="22569" spans="10:10" x14ac:dyDescent="0.3">
      <c r="J22569" s="1"/>
    </row>
    <row r="22580" spans="10:10" x14ac:dyDescent="0.3">
      <c r="J22580" s="1"/>
    </row>
    <row r="22581" spans="10:10" x14ac:dyDescent="0.3">
      <c r="J22581" s="1"/>
    </row>
    <row r="22582" spans="10:10" x14ac:dyDescent="0.3">
      <c r="J22582" s="1"/>
    </row>
    <row r="22583" spans="10:10" x14ac:dyDescent="0.3">
      <c r="J22583" s="1"/>
    </row>
    <row r="22584" spans="10:10" x14ac:dyDescent="0.3">
      <c r="J22584" s="1"/>
    </row>
    <row r="22602" spans="10:10" x14ac:dyDescent="0.3">
      <c r="J22602" s="1"/>
    </row>
    <row r="22603" spans="10:10" x14ac:dyDescent="0.3">
      <c r="J22603" s="1"/>
    </row>
    <row r="22606" spans="10:10" x14ac:dyDescent="0.3">
      <c r="J22606" s="1"/>
    </row>
    <row r="22607" spans="10:10" x14ac:dyDescent="0.3">
      <c r="J22607" s="1"/>
    </row>
    <row r="22610" spans="10:10" x14ac:dyDescent="0.3">
      <c r="J22610" s="1"/>
    </row>
    <row r="22614" spans="10:10" x14ac:dyDescent="0.3">
      <c r="J22614" s="1"/>
    </row>
    <row r="22615" spans="10:10" x14ac:dyDescent="0.3">
      <c r="J22615" s="1"/>
    </row>
    <row r="22616" spans="10:10" x14ac:dyDescent="0.3">
      <c r="J22616" s="1"/>
    </row>
    <row r="22617" spans="10:10" x14ac:dyDescent="0.3">
      <c r="J22617" s="1"/>
    </row>
    <row r="22618" spans="10:10" x14ac:dyDescent="0.3">
      <c r="J22618" s="1"/>
    </row>
    <row r="22619" spans="10:10" x14ac:dyDescent="0.3">
      <c r="J22619" s="1"/>
    </row>
    <row r="22620" spans="10:10" x14ac:dyDescent="0.3">
      <c r="J22620" s="1"/>
    </row>
    <row r="22621" spans="10:10" x14ac:dyDescent="0.3">
      <c r="J22621" s="1"/>
    </row>
    <row r="22631" spans="10:10" x14ac:dyDescent="0.3">
      <c r="J22631" s="1"/>
    </row>
    <row r="22632" spans="10:10" x14ac:dyDescent="0.3">
      <c r="J22632" s="1"/>
    </row>
    <row r="22633" spans="10:10" x14ac:dyDescent="0.3">
      <c r="J22633" s="1"/>
    </row>
    <row r="22641" spans="10:10" x14ac:dyDescent="0.3">
      <c r="J22641" s="1"/>
    </row>
    <row r="22643" spans="10:10" x14ac:dyDescent="0.3">
      <c r="J22643" s="1"/>
    </row>
    <row r="22644" spans="10:10" x14ac:dyDescent="0.3">
      <c r="J22644" s="1"/>
    </row>
    <row r="22645" spans="10:10" x14ac:dyDescent="0.3">
      <c r="J22645" s="1"/>
    </row>
    <row r="22646" spans="10:10" x14ac:dyDescent="0.3">
      <c r="J22646" s="1"/>
    </row>
    <row r="22647" spans="10:10" x14ac:dyDescent="0.3">
      <c r="J22647" s="1"/>
    </row>
    <row r="22648" spans="10:10" x14ac:dyDescent="0.3">
      <c r="J22648" s="1"/>
    </row>
    <row r="22649" spans="10:10" x14ac:dyDescent="0.3">
      <c r="J22649" s="1"/>
    </row>
    <row r="22650" spans="10:10" x14ac:dyDescent="0.3">
      <c r="J22650" s="1"/>
    </row>
    <row r="22651" spans="10:10" x14ac:dyDescent="0.3">
      <c r="J22651" s="1"/>
    </row>
    <row r="22663" spans="10:10" x14ac:dyDescent="0.3">
      <c r="J22663" s="1"/>
    </row>
    <row r="22664" spans="10:10" x14ac:dyDescent="0.3">
      <c r="J22664" s="1"/>
    </row>
    <row r="22665" spans="10:10" x14ac:dyDescent="0.3">
      <c r="J22665" s="1"/>
    </row>
    <row r="22666" spans="10:10" x14ac:dyDescent="0.3">
      <c r="J22666" s="1"/>
    </row>
    <row r="22678" spans="10:10" x14ac:dyDescent="0.3">
      <c r="J22678" s="1"/>
    </row>
    <row r="22679" spans="10:10" x14ac:dyDescent="0.3">
      <c r="J22679" s="1"/>
    </row>
    <row r="22680" spans="10:10" x14ac:dyDescent="0.3">
      <c r="J22680" s="1"/>
    </row>
    <row r="22681" spans="10:10" x14ac:dyDescent="0.3">
      <c r="J22681" s="1"/>
    </row>
    <row r="22689" spans="10:10" x14ac:dyDescent="0.3">
      <c r="J22689" s="1"/>
    </row>
    <row r="22690" spans="10:10" x14ac:dyDescent="0.3">
      <c r="J22690" s="1"/>
    </row>
    <row r="22694" spans="10:10" x14ac:dyDescent="0.3">
      <c r="J22694" s="1"/>
    </row>
    <row r="22695" spans="10:10" x14ac:dyDescent="0.3">
      <c r="J22695" s="1"/>
    </row>
    <row r="22696" spans="10:10" x14ac:dyDescent="0.3">
      <c r="J22696" s="1"/>
    </row>
    <row r="22702" spans="10:10" x14ac:dyDescent="0.3">
      <c r="J22702" s="1"/>
    </row>
    <row r="22703" spans="10:10" x14ac:dyDescent="0.3">
      <c r="J22703" s="1"/>
    </row>
    <row r="22704" spans="10:10" x14ac:dyDescent="0.3">
      <c r="J22704" s="1"/>
    </row>
    <row r="22705" spans="10:10" x14ac:dyDescent="0.3">
      <c r="J22705" s="1"/>
    </row>
    <row r="22706" spans="10:10" x14ac:dyDescent="0.3">
      <c r="J22706" s="1"/>
    </row>
    <row r="22707" spans="10:10" x14ac:dyDescent="0.3">
      <c r="J22707" s="1"/>
    </row>
    <row r="22708" spans="10:10" x14ac:dyDescent="0.3">
      <c r="J22708" s="1"/>
    </row>
    <row r="22709" spans="10:10" x14ac:dyDescent="0.3">
      <c r="J22709" s="1"/>
    </row>
    <row r="22728" spans="10:10" x14ac:dyDescent="0.3">
      <c r="J22728" s="1"/>
    </row>
    <row r="22729" spans="10:10" x14ac:dyDescent="0.3">
      <c r="J22729" s="1"/>
    </row>
    <row r="22730" spans="10:10" x14ac:dyDescent="0.3">
      <c r="J22730" s="1"/>
    </row>
    <row r="22731" spans="10:10" x14ac:dyDescent="0.3">
      <c r="J22731" s="1"/>
    </row>
    <row r="22732" spans="10:10" x14ac:dyDescent="0.3">
      <c r="J22732" s="1"/>
    </row>
    <row r="22733" spans="10:10" x14ac:dyDescent="0.3">
      <c r="J22733" s="1"/>
    </row>
    <row r="22734" spans="10:10" x14ac:dyDescent="0.3">
      <c r="J22734" s="1"/>
    </row>
    <row r="22741" spans="10:10" x14ac:dyDescent="0.3">
      <c r="J22741" s="1"/>
    </row>
    <row r="22742" spans="10:10" x14ac:dyDescent="0.3">
      <c r="J22742" s="1"/>
    </row>
    <row r="22743" spans="10:10" x14ac:dyDescent="0.3">
      <c r="J22743" s="1"/>
    </row>
    <row r="22744" spans="10:10" x14ac:dyDescent="0.3">
      <c r="J22744" s="1"/>
    </row>
    <row r="22745" spans="10:10" x14ac:dyDescent="0.3">
      <c r="J22745" s="1"/>
    </row>
    <row r="22746" spans="10:10" x14ac:dyDescent="0.3">
      <c r="J22746" s="1"/>
    </row>
    <row r="22752" spans="10:10" x14ac:dyDescent="0.3">
      <c r="J22752" s="1"/>
    </row>
    <row r="22753" spans="10:10" x14ac:dyDescent="0.3">
      <c r="J22753" s="1"/>
    </row>
    <row r="22754" spans="10:10" x14ac:dyDescent="0.3">
      <c r="J22754" s="1"/>
    </row>
    <row r="22759" spans="10:10" x14ac:dyDescent="0.3">
      <c r="J22759" s="1"/>
    </row>
    <row r="22766" spans="10:10" x14ac:dyDescent="0.3">
      <c r="J22766" s="1"/>
    </row>
    <row r="22767" spans="10:10" x14ac:dyDescent="0.3">
      <c r="J22767" s="1"/>
    </row>
    <row r="22768" spans="10:10" x14ac:dyDescent="0.3">
      <c r="J22768" s="1"/>
    </row>
    <row r="22769" spans="10:10" x14ac:dyDescent="0.3">
      <c r="J22769" s="1"/>
    </row>
    <row r="22773" spans="10:10" x14ac:dyDescent="0.3">
      <c r="J22773" s="1"/>
    </row>
    <row r="22774" spans="10:10" x14ac:dyDescent="0.3">
      <c r="J22774" s="1"/>
    </row>
    <row r="22775" spans="10:10" x14ac:dyDescent="0.3">
      <c r="J22775" s="1"/>
    </row>
    <row r="22776" spans="10:10" x14ac:dyDescent="0.3">
      <c r="J22776" s="1"/>
    </row>
    <row r="22777" spans="10:10" x14ac:dyDescent="0.3">
      <c r="J22777" s="1"/>
    </row>
    <row r="22778" spans="10:10" x14ac:dyDescent="0.3">
      <c r="J22778" s="1"/>
    </row>
    <row r="22785" spans="10:10" x14ac:dyDescent="0.3">
      <c r="J22785" s="1"/>
    </row>
    <row r="22792" spans="10:10" x14ac:dyDescent="0.3">
      <c r="J22792" s="1"/>
    </row>
    <row r="22795" spans="10:10" x14ac:dyDescent="0.3">
      <c r="J22795" s="1"/>
    </row>
    <row r="22796" spans="10:10" x14ac:dyDescent="0.3">
      <c r="J22796" s="1"/>
    </row>
    <row r="22797" spans="10:10" x14ac:dyDescent="0.3">
      <c r="J22797" s="1"/>
    </row>
    <row r="22802" spans="10:10" x14ac:dyDescent="0.3">
      <c r="J22802" s="1"/>
    </row>
    <row r="22803" spans="10:10" x14ac:dyDescent="0.3">
      <c r="J22803" s="1"/>
    </row>
    <row r="22804" spans="10:10" x14ac:dyDescent="0.3">
      <c r="J22804" s="1"/>
    </row>
    <row r="22805" spans="10:10" x14ac:dyDescent="0.3">
      <c r="J22805" s="1"/>
    </row>
    <row r="22813" spans="10:10" x14ac:dyDescent="0.3">
      <c r="J22813" s="1"/>
    </row>
    <row r="22814" spans="10:10" x14ac:dyDescent="0.3">
      <c r="J22814" s="1"/>
    </row>
    <row r="22815" spans="10:10" x14ac:dyDescent="0.3">
      <c r="J22815" s="1"/>
    </row>
    <row r="22816" spans="10:10" x14ac:dyDescent="0.3">
      <c r="J22816" s="1"/>
    </row>
    <row r="22817" spans="10:10" x14ac:dyDescent="0.3">
      <c r="J22817" s="1"/>
    </row>
    <row r="22827" spans="10:10" x14ac:dyDescent="0.3">
      <c r="J22827" s="1"/>
    </row>
    <row r="22830" spans="10:10" x14ac:dyDescent="0.3">
      <c r="J22830" s="1"/>
    </row>
    <row r="22831" spans="10:10" x14ac:dyDescent="0.3">
      <c r="J22831" s="1"/>
    </row>
    <row r="22832" spans="10:10" x14ac:dyDescent="0.3">
      <c r="J22832" s="1"/>
    </row>
    <row r="22833" spans="10:10" x14ac:dyDescent="0.3">
      <c r="J22833" s="1"/>
    </row>
    <row r="22837" spans="10:10" x14ac:dyDescent="0.3">
      <c r="J22837" s="1"/>
    </row>
    <row r="22838" spans="10:10" x14ac:dyDescent="0.3">
      <c r="J22838" s="1"/>
    </row>
    <row r="22842" spans="10:10" x14ac:dyDescent="0.3">
      <c r="J22842" s="1"/>
    </row>
    <row r="22850" spans="10:10" x14ac:dyDescent="0.3">
      <c r="J22850" s="1"/>
    </row>
    <row r="22857" spans="10:10" x14ac:dyDescent="0.3">
      <c r="J22857" s="1"/>
    </row>
    <row r="22858" spans="10:10" x14ac:dyDescent="0.3">
      <c r="J22858" s="1"/>
    </row>
    <row r="22859" spans="10:10" x14ac:dyDescent="0.3">
      <c r="J22859" s="1"/>
    </row>
    <row r="22860" spans="10:10" x14ac:dyDescent="0.3">
      <c r="J22860" s="1"/>
    </row>
    <row r="22861" spans="10:10" x14ac:dyDescent="0.3">
      <c r="J22861" s="1"/>
    </row>
    <row r="22873" spans="10:10" x14ac:dyDescent="0.3">
      <c r="J22873" s="1"/>
    </row>
    <row r="22874" spans="10:10" x14ac:dyDescent="0.3">
      <c r="J22874" s="1"/>
    </row>
    <row r="22875" spans="10:10" x14ac:dyDescent="0.3">
      <c r="J22875" s="1"/>
    </row>
    <row r="22876" spans="10:10" x14ac:dyDescent="0.3">
      <c r="J22876" s="1"/>
    </row>
    <row r="22877" spans="10:10" x14ac:dyDescent="0.3">
      <c r="J22877" s="1"/>
    </row>
    <row r="22878" spans="10:10" x14ac:dyDescent="0.3">
      <c r="J22878" s="1"/>
    </row>
    <row r="22879" spans="10:10" x14ac:dyDescent="0.3">
      <c r="J22879" s="1"/>
    </row>
    <row r="22880" spans="10:10" x14ac:dyDescent="0.3">
      <c r="J22880" s="1"/>
    </row>
    <row r="22891" spans="10:10" x14ac:dyDescent="0.3">
      <c r="J22891" s="1"/>
    </row>
    <row r="22892" spans="10:10" x14ac:dyDescent="0.3">
      <c r="J22892" s="1"/>
    </row>
    <row r="22893" spans="10:10" x14ac:dyDescent="0.3">
      <c r="J22893" s="1"/>
    </row>
    <row r="22894" spans="10:10" x14ac:dyDescent="0.3">
      <c r="J22894" s="1"/>
    </row>
    <row r="22895" spans="10:10" x14ac:dyDescent="0.3">
      <c r="J22895" s="1"/>
    </row>
    <row r="22896" spans="10:10" x14ac:dyDescent="0.3">
      <c r="J22896" s="1"/>
    </row>
    <row r="22909" spans="10:10" x14ac:dyDescent="0.3">
      <c r="J22909" s="1"/>
    </row>
    <row r="22910" spans="10:10" x14ac:dyDescent="0.3">
      <c r="J22910" s="1"/>
    </row>
    <row r="22911" spans="10:10" x14ac:dyDescent="0.3">
      <c r="J22911" s="1"/>
    </row>
    <row r="22919" spans="10:10" x14ac:dyDescent="0.3">
      <c r="J22919" s="1"/>
    </row>
    <row r="22920" spans="10:10" x14ac:dyDescent="0.3">
      <c r="J22920" s="1"/>
    </row>
    <row r="22921" spans="10:10" x14ac:dyDescent="0.3">
      <c r="J22921" s="1"/>
    </row>
    <row r="22930" spans="10:10" x14ac:dyDescent="0.3">
      <c r="J22930" s="1"/>
    </row>
    <row r="22931" spans="10:10" x14ac:dyDescent="0.3">
      <c r="J22931" s="1"/>
    </row>
    <row r="22932" spans="10:10" x14ac:dyDescent="0.3">
      <c r="J22932" s="1"/>
    </row>
    <row r="22936" spans="10:10" x14ac:dyDescent="0.3">
      <c r="J22936" s="1"/>
    </row>
    <row r="22937" spans="10:10" x14ac:dyDescent="0.3">
      <c r="J22937" s="1"/>
    </row>
    <row r="22938" spans="10:10" x14ac:dyDescent="0.3">
      <c r="J22938" s="1"/>
    </row>
    <row r="22939" spans="10:10" x14ac:dyDescent="0.3">
      <c r="J22939" s="1"/>
    </row>
    <row r="22940" spans="10:10" x14ac:dyDescent="0.3">
      <c r="J22940" s="1"/>
    </row>
    <row r="22941" spans="10:10" x14ac:dyDescent="0.3">
      <c r="J22941" s="1"/>
    </row>
    <row r="22942" spans="10:10" x14ac:dyDescent="0.3">
      <c r="J22942" s="1"/>
    </row>
    <row r="22943" spans="10:10" x14ac:dyDescent="0.3">
      <c r="J22943" s="1"/>
    </row>
    <row r="22944" spans="10:10" x14ac:dyDescent="0.3">
      <c r="J22944" s="1"/>
    </row>
    <row r="22945" spans="10:10" x14ac:dyDescent="0.3">
      <c r="J22945" s="1"/>
    </row>
    <row r="22946" spans="10:10" x14ac:dyDescent="0.3">
      <c r="J22946" s="1"/>
    </row>
    <row r="22947" spans="10:10" x14ac:dyDescent="0.3">
      <c r="J22947" s="1"/>
    </row>
    <row r="22965" spans="10:10" x14ac:dyDescent="0.3">
      <c r="J22965" s="1"/>
    </row>
    <row r="22966" spans="10:10" x14ac:dyDescent="0.3">
      <c r="J22966" s="1"/>
    </row>
    <row r="22967" spans="10:10" x14ac:dyDescent="0.3">
      <c r="J22967" s="1"/>
    </row>
    <row r="22968" spans="10:10" x14ac:dyDescent="0.3">
      <c r="J22968" s="1"/>
    </row>
    <row r="22969" spans="10:10" x14ac:dyDescent="0.3">
      <c r="J22969" s="1"/>
    </row>
    <row r="22970" spans="10:10" x14ac:dyDescent="0.3">
      <c r="J22970" s="1"/>
    </row>
    <row r="22971" spans="10:10" x14ac:dyDescent="0.3">
      <c r="J22971" s="1"/>
    </row>
    <row r="22986" spans="10:10" x14ac:dyDescent="0.3">
      <c r="J22986" s="1"/>
    </row>
    <row r="22987" spans="10:10" x14ac:dyDescent="0.3">
      <c r="J22987" s="1"/>
    </row>
    <row r="22988" spans="10:10" x14ac:dyDescent="0.3">
      <c r="J22988" s="1"/>
    </row>
    <row r="22989" spans="10:10" x14ac:dyDescent="0.3">
      <c r="J22989" s="1"/>
    </row>
    <row r="22990" spans="10:10" x14ac:dyDescent="0.3">
      <c r="J22990" s="1"/>
    </row>
    <row r="22991" spans="10:10" x14ac:dyDescent="0.3">
      <c r="J22991" s="1"/>
    </row>
    <row r="22992" spans="10:10" x14ac:dyDescent="0.3">
      <c r="J22992" s="1"/>
    </row>
    <row r="22993" spans="10:10" x14ac:dyDescent="0.3">
      <c r="J22993" s="1"/>
    </row>
    <row r="22994" spans="10:10" x14ac:dyDescent="0.3">
      <c r="J22994" s="1"/>
    </row>
    <row r="22995" spans="10:10" x14ac:dyDescent="0.3">
      <c r="J22995" s="1"/>
    </row>
    <row r="22996" spans="10:10" x14ac:dyDescent="0.3">
      <c r="J22996" s="1"/>
    </row>
    <row r="23013" spans="10:10" x14ac:dyDescent="0.3">
      <c r="J23013" s="1"/>
    </row>
    <row r="23014" spans="10:10" x14ac:dyDescent="0.3">
      <c r="J23014" s="1"/>
    </row>
    <row r="23015" spans="10:10" x14ac:dyDescent="0.3">
      <c r="J23015" s="1"/>
    </row>
    <row r="23016" spans="10:10" x14ac:dyDescent="0.3">
      <c r="J23016" s="1"/>
    </row>
    <row r="23017" spans="10:10" x14ac:dyDescent="0.3">
      <c r="J23017" s="1"/>
    </row>
    <row r="23018" spans="10:10" x14ac:dyDescent="0.3">
      <c r="J23018" s="1"/>
    </row>
    <row r="23019" spans="10:10" x14ac:dyDescent="0.3">
      <c r="J23019" s="1"/>
    </row>
    <row r="23020" spans="10:10" x14ac:dyDescent="0.3">
      <c r="J23020" s="1"/>
    </row>
    <row r="23021" spans="10:10" x14ac:dyDescent="0.3">
      <c r="J23021" s="1"/>
    </row>
    <row r="23022" spans="10:10" x14ac:dyDescent="0.3">
      <c r="J23022" s="1"/>
    </row>
    <row r="23023" spans="10:10" x14ac:dyDescent="0.3">
      <c r="J23023" s="1"/>
    </row>
    <row r="23041" spans="10:10" x14ac:dyDescent="0.3">
      <c r="J23041" s="1"/>
    </row>
    <row r="23043" spans="10:10" x14ac:dyDescent="0.3">
      <c r="J23043" s="1"/>
    </row>
    <row r="23044" spans="10:10" x14ac:dyDescent="0.3">
      <c r="J23044" s="1"/>
    </row>
    <row r="23045" spans="10:10" x14ac:dyDescent="0.3">
      <c r="J23045" s="1"/>
    </row>
    <row r="23048" spans="10:10" x14ac:dyDescent="0.3">
      <c r="J23048" s="1"/>
    </row>
    <row r="23049" spans="10:10" x14ac:dyDescent="0.3">
      <c r="J23049" s="1"/>
    </row>
    <row r="23050" spans="10:10" x14ac:dyDescent="0.3">
      <c r="J23050" s="1"/>
    </row>
    <row r="23051" spans="10:10" x14ac:dyDescent="0.3">
      <c r="J23051" s="1"/>
    </row>
    <row r="23052" spans="10:10" x14ac:dyDescent="0.3">
      <c r="J23052" s="1"/>
    </row>
    <row r="23053" spans="10:10" x14ac:dyDescent="0.3">
      <c r="J23053" s="1"/>
    </row>
    <row r="23054" spans="10:10" x14ac:dyDescent="0.3">
      <c r="J23054" s="1"/>
    </row>
    <row r="23062" spans="10:10" x14ac:dyDescent="0.3">
      <c r="J23062" s="1"/>
    </row>
    <row r="23063" spans="10:10" x14ac:dyDescent="0.3">
      <c r="J23063" s="1"/>
    </row>
    <row r="23064" spans="10:10" x14ac:dyDescent="0.3">
      <c r="J23064" s="1"/>
    </row>
    <row r="23065" spans="10:10" x14ac:dyDescent="0.3">
      <c r="J23065" s="1"/>
    </row>
    <row r="23066" spans="10:10" x14ac:dyDescent="0.3">
      <c r="J23066" s="1"/>
    </row>
    <row r="23073" spans="10:10" x14ac:dyDescent="0.3">
      <c r="J23073" s="1"/>
    </row>
    <row r="23074" spans="10:10" x14ac:dyDescent="0.3">
      <c r="J23074" s="1"/>
    </row>
    <row r="23076" spans="10:10" x14ac:dyDescent="0.3">
      <c r="J23076" s="1"/>
    </row>
    <row r="23080" spans="10:10" x14ac:dyDescent="0.3">
      <c r="J23080" s="1"/>
    </row>
    <row r="23081" spans="10:10" x14ac:dyDescent="0.3">
      <c r="J23081" s="1"/>
    </row>
    <row r="23082" spans="10:10" x14ac:dyDescent="0.3">
      <c r="J23082" s="1"/>
    </row>
    <row r="23083" spans="10:10" x14ac:dyDescent="0.3">
      <c r="J23083" s="1"/>
    </row>
    <row r="23084" spans="10:10" x14ac:dyDescent="0.3">
      <c r="J23084" s="1"/>
    </row>
    <row r="23085" spans="10:10" x14ac:dyDescent="0.3">
      <c r="J23085" s="1"/>
    </row>
    <row r="23086" spans="10:10" x14ac:dyDescent="0.3">
      <c r="J23086" s="1"/>
    </row>
    <row r="23087" spans="10:10" x14ac:dyDescent="0.3">
      <c r="J23087" s="1"/>
    </row>
    <row r="23101" spans="10:10" x14ac:dyDescent="0.3">
      <c r="J23101" s="1"/>
    </row>
    <row r="23105" spans="10:10" x14ac:dyDescent="0.3">
      <c r="J23105" s="1"/>
    </row>
    <row r="23112" spans="10:10" x14ac:dyDescent="0.3">
      <c r="J23112" s="1"/>
    </row>
    <row r="23113" spans="10:10" x14ac:dyDescent="0.3">
      <c r="J23113" s="1"/>
    </row>
    <row r="23114" spans="10:10" x14ac:dyDescent="0.3">
      <c r="J23114" s="1"/>
    </row>
    <row r="23115" spans="10:10" x14ac:dyDescent="0.3">
      <c r="J23115" s="1"/>
    </row>
    <row r="23116" spans="10:10" x14ac:dyDescent="0.3">
      <c r="J23116" s="1"/>
    </row>
    <row r="23117" spans="10:10" x14ac:dyDescent="0.3">
      <c r="J23117" s="1"/>
    </row>
    <row r="23130" spans="10:10" x14ac:dyDescent="0.3">
      <c r="J23130" s="1"/>
    </row>
    <row r="23131" spans="10:10" x14ac:dyDescent="0.3">
      <c r="J23131" s="1"/>
    </row>
    <row r="23132" spans="10:10" x14ac:dyDescent="0.3">
      <c r="J23132" s="1"/>
    </row>
    <row r="23133" spans="10:10" x14ac:dyDescent="0.3">
      <c r="J23133" s="1"/>
    </row>
    <row r="23142" spans="10:10" x14ac:dyDescent="0.3">
      <c r="J23142" s="1"/>
    </row>
    <row r="23143" spans="10:10" x14ac:dyDescent="0.3">
      <c r="J23143" s="1"/>
    </row>
    <row r="23144" spans="10:10" x14ac:dyDescent="0.3">
      <c r="J23144" s="1"/>
    </row>
    <row r="23145" spans="10:10" x14ac:dyDescent="0.3">
      <c r="J23145" s="1"/>
    </row>
    <row r="23146" spans="10:10" x14ac:dyDescent="0.3">
      <c r="J23146" s="1"/>
    </row>
    <row r="23147" spans="10:10" x14ac:dyDescent="0.3">
      <c r="J23147" s="1"/>
    </row>
    <row r="23148" spans="10:10" x14ac:dyDescent="0.3">
      <c r="J23148" s="1"/>
    </row>
    <row r="23149" spans="10:10" x14ac:dyDescent="0.3">
      <c r="J23149" s="1"/>
    </row>
    <row r="23163" spans="10:10" x14ac:dyDescent="0.3">
      <c r="J23163" s="1"/>
    </row>
    <row r="23164" spans="10:10" x14ac:dyDescent="0.3">
      <c r="J23164" s="1"/>
    </row>
    <row r="23165" spans="10:10" x14ac:dyDescent="0.3">
      <c r="J23165" s="1"/>
    </row>
    <row r="23166" spans="10:10" x14ac:dyDescent="0.3">
      <c r="J23166" s="1"/>
    </row>
    <row r="23167" spans="10:10" x14ac:dyDescent="0.3">
      <c r="J23167" s="1"/>
    </row>
    <row r="23168" spans="10:10" x14ac:dyDescent="0.3">
      <c r="J23168" s="1"/>
    </row>
    <row r="23182" spans="10:10" x14ac:dyDescent="0.3">
      <c r="J23182" s="1"/>
    </row>
    <row r="23183" spans="10:10" x14ac:dyDescent="0.3">
      <c r="J23183" s="1"/>
    </row>
    <row r="23190" spans="10:10" x14ac:dyDescent="0.3">
      <c r="J23190" s="1"/>
    </row>
    <row r="23191" spans="10:10" x14ac:dyDescent="0.3">
      <c r="J23191" s="1"/>
    </row>
    <row r="23192" spans="10:10" x14ac:dyDescent="0.3">
      <c r="J23192" s="1"/>
    </row>
    <row r="23193" spans="10:10" x14ac:dyDescent="0.3">
      <c r="J23193" s="1"/>
    </row>
    <row r="23194" spans="10:10" x14ac:dyDescent="0.3">
      <c r="J23194" s="1"/>
    </row>
    <row r="23206" spans="10:10" x14ac:dyDescent="0.3">
      <c r="J23206" s="1"/>
    </row>
    <row r="23212" spans="10:10" x14ac:dyDescent="0.3">
      <c r="J23212" s="1"/>
    </row>
    <row r="23214" spans="10:10" x14ac:dyDescent="0.3">
      <c r="J23214" s="1"/>
    </row>
    <row r="23220" spans="10:10" x14ac:dyDescent="0.3">
      <c r="J23220" s="1"/>
    </row>
    <row r="23221" spans="10:10" x14ac:dyDescent="0.3">
      <c r="J23221" s="1"/>
    </row>
    <row r="23222" spans="10:10" x14ac:dyDescent="0.3">
      <c r="J23222" s="1"/>
    </row>
    <row r="23224" spans="10:10" x14ac:dyDescent="0.3">
      <c r="J23224" s="1"/>
    </row>
    <row r="23225" spans="10:10" x14ac:dyDescent="0.3">
      <c r="J23225" s="1"/>
    </row>
    <row r="23226" spans="10:10" x14ac:dyDescent="0.3">
      <c r="J23226" s="1"/>
    </row>
    <row r="23232" spans="10:10" x14ac:dyDescent="0.3">
      <c r="J23232" s="1"/>
    </row>
    <row r="23233" spans="10:10" x14ac:dyDescent="0.3">
      <c r="J23233" s="1"/>
    </row>
    <row r="23234" spans="10:10" x14ac:dyDescent="0.3">
      <c r="J23234" s="1"/>
    </row>
    <row r="23238" spans="10:10" x14ac:dyDescent="0.3">
      <c r="J23238" s="1"/>
    </row>
    <row r="23239" spans="10:10" x14ac:dyDescent="0.3">
      <c r="J23239" s="1"/>
    </row>
    <row r="23240" spans="10:10" x14ac:dyDescent="0.3">
      <c r="J23240" s="1"/>
    </row>
    <row r="23246" spans="10:10" x14ac:dyDescent="0.3">
      <c r="J23246" s="1"/>
    </row>
    <row r="23263" spans="10:10" x14ac:dyDescent="0.3">
      <c r="J23263" s="1"/>
    </row>
    <row r="23264" spans="10:10" x14ac:dyDescent="0.3">
      <c r="J23264" s="1"/>
    </row>
    <row r="23271" spans="10:10" x14ac:dyDescent="0.3">
      <c r="J23271" s="1"/>
    </row>
    <row r="23272" spans="10:10" x14ac:dyDescent="0.3">
      <c r="J23272" s="1"/>
    </row>
    <row r="23273" spans="10:10" x14ac:dyDescent="0.3">
      <c r="J23273" s="1"/>
    </row>
    <row r="23274" spans="10:10" x14ac:dyDescent="0.3">
      <c r="J23274" s="1"/>
    </row>
    <row r="23275" spans="10:10" x14ac:dyDescent="0.3">
      <c r="J23275" s="1"/>
    </row>
    <row r="23276" spans="10:10" x14ac:dyDescent="0.3">
      <c r="J23276" s="1"/>
    </row>
    <row r="23277" spans="10:10" x14ac:dyDescent="0.3">
      <c r="J23277" s="1"/>
    </row>
    <row r="23289" spans="10:10" x14ac:dyDescent="0.3">
      <c r="J23289" s="1"/>
    </row>
    <row r="23290" spans="10:10" x14ac:dyDescent="0.3">
      <c r="J23290" s="1"/>
    </row>
    <row r="23291" spans="10:10" x14ac:dyDescent="0.3">
      <c r="J23291" s="1"/>
    </row>
    <row r="23292" spans="10:10" x14ac:dyDescent="0.3">
      <c r="J23292" s="1"/>
    </row>
    <row r="23302" spans="10:10" x14ac:dyDescent="0.3">
      <c r="J23302" s="1"/>
    </row>
    <row r="23303" spans="10:10" x14ac:dyDescent="0.3">
      <c r="J23303" s="1"/>
    </row>
    <row r="23304" spans="10:10" x14ac:dyDescent="0.3">
      <c r="J23304" s="1"/>
    </row>
    <row r="23309" spans="10:10" x14ac:dyDescent="0.3">
      <c r="J23309" s="1"/>
    </row>
    <row r="23310" spans="10:10" x14ac:dyDescent="0.3">
      <c r="J23310" s="1"/>
    </row>
    <row r="23318" spans="10:10" x14ac:dyDescent="0.3">
      <c r="J23318" s="1"/>
    </row>
    <row r="23319" spans="10:10" x14ac:dyDescent="0.3">
      <c r="J23319" s="1"/>
    </row>
    <row r="23320" spans="10:10" x14ac:dyDescent="0.3">
      <c r="J23320" s="1"/>
    </row>
    <row r="23321" spans="10:10" x14ac:dyDescent="0.3">
      <c r="J23321" s="1"/>
    </row>
    <row r="23329" spans="10:10" x14ac:dyDescent="0.3">
      <c r="J23329" s="1"/>
    </row>
    <row r="23330" spans="10:10" x14ac:dyDescent="0.3">
      <c r="J23330" s="1"/>
    </row>
    <row r="23338" spans="10:10" x14ac:dyDescent="0.3">
      <c r="J23338" s="1"/>
    </row>
    <row r="23339" spans="10:10" x14ac:dyDescent="0.3">
      <c r="J23339" s="1"/>
    </row>
    <row r="23340" spans="10:10" x14ac:dyDescent="0.3">
      <c r="J23340" s="1"/>
    </row>
    <row r="23341" spans="10:10" x14ac:dyDescent="0.3">
      <c r="J23341" s="1"/>
    </row>
    <row r="23342" spans="10:10" x14ac:dyDescent="0.3">
      <c r="J23342" s="1"/>
    </row>
    <row r="23343" spans="10:10" x14ac:dyDescent="0.3">
      <c r="J23343" s="1"/>
    </row>
    <row r="23355" spans="10:10" x14ac:dyDescent="0.3">
      <c r="J23355" s="1"/>
    </row>
    <row r="23357" spans="10:10" x14ac:dyDescent="0.3">
      <c r="J23357" s="1"/>
    </row>
    <row r="23358" spans="10:10" x14ac:dyDescent="0.3">
      <c r="J23358" s="1"/>
    </row>
    <row r="23359" spans="10:10" x14ac:dyDescent="0.3">
      <c r="J23359" s="1"/>
    </row>
    <row r="23360" spans="10:10" x14ac:dyDescent="0.3">
      <c r="J23360" s="1"/>
    </row>
    <row r="23371" spans="10:10" x14ac:dyDescent="0.3">
      <c r="J23371" s="1"/>
    </row>
    <row r="23372" spans="10:10" x14ac:dyDescent="0.3">
      <c r="J23372" s="1"/>
    </row>
    <row r="23373" spans="10:10" x14ac:dyDescent="0.3">
      <c r="J23373" s="1"/>
    </row>
    <row r="23374" spans="10:10" x14ac:dyDescent="0.3">
      <c r="J23374" s="1"/>
    </row>
    <row r="23375" spans="10:10" x14ac:dyDescent="0.3">
      <c r="J23375" s="1"/>
    </row>
    <row r="23388" spans="10:10" x14ac:dyDescent="0.3">
      <c r="J23388" s="1"/>
    </row>
    <row r="23389" spans="10:10" x14ac:dyDescent="0.3">
      <c r="J23389" s="1"/>
    </row>
    <row r="23390" spans="10:10" x14ac:dyDescent="0.3">
      <c r="J23390" s="1"/>
    </row>
    <row r="23391" spans="10:10" x14ac:dyDescent="0.3">
      <c r="J23391" s="1"/>
    </row>
    <row r="23392" spans="10:10" x14ac:dyDescent="0.3">
      <c r="J23392" s="1"/>
    </row>
    <row r="23393" spans="10:10" x14ac:dyDescent="0.3">
      <c r="J23393" s="1"/>
    </row>
    <row r="23394" spans="10:10" x14ac:dyDescent="0.3">
      <c r="J23394" s="1"/>
    </row>
    <row r="23408" spans="10:10" x14ac:dyDescent="0.3">
      <c r="J23408" s="1"/>
    </row>
    <row r="23409" spans="10:10" x14ac:dyDescent="0.3">
      <c r="J23409" s="1"/>
    </row>
    <row r="23412" spans="10:10" x14ac:dyDescent="0.3">
      <c r="J23412" s="1"/>
    </row>
    <row r="23413" spans="10:10" x14ac:dyDescent="0.3">
      <c r="J23413" s="1"/>
    </row>
    <row r="23425" spans="10:10" x14ac:dyDescent="0.3">
      <c r="J23425" s="1"/>
    </row>
    <row r="23426" spans="10:10" x14ac:dyDescent="0.3">
      <c r="J23426" s="1"/>
    </row>
    <row r="23427" spans="10:10" x14ac:dyDescent="0.3">
      <c r="J23427" s="1"/>
    </row>
    <row r="23428" spans="10:10" x14ac:dyDescent="0.3">
      <c r="J23428" s="1"/>
    </row>
    <row r="23429" spans="10:10" x14ac:dyDescent="0.3">
      <c r="J23429" s="1"/>
    </row>
    <row r="23430" spans="10:10" x14ac:dyDescent="0.3">
      <c r="J23430" s="1"/>
    </row>
    <row r="23431" spans="10:10" x14ac:dyDescent="0.3">
      <c r="J23431" s="1"/>
    </row>
    <row r="23432" spans="10:10" x14ac:dyDescent="0.3">
      <c r="J23432" s="1"/>
    </row>
    <row r="23445" spans="10:10" x14ac:dyDescent="0.3">
      <c r="J23445" s="1"/>
    </row>
    <row r="23446" spans="10:10" x14ac:dyDescent="0.3">
      <c r="J23446" s="1"/>
    </row>
    <row r="23453" spans="10:10" x14ac:dyDescent="0.3">
      <c r="J23453" s="1"/>
    </row>
    <row r="23454" spans="10:10" x14ac:dyDescent="0.3">
      <c r="J23454" s="1"/>
    </row>
    <row r="23455" spans="10:10" x14ac:dyDescent="0.3">
      <c r="J23455" s="1"/>
    </row>
    <row r="23456" spans="10:10" x14ac:dyDescent="0.3">
      <c r="J23456" s="1"/>
    </row>
    <row r="23464" spans="10:10" x14ac:dyDescent="0.3">
      <c r="J23464" s="1"/>
    </row>
    <row r="23465" spans="10:10" x14ac:dyDescent="0.3">
      <c r="J23465" s="1"/>
    </row>
    <row r="23466" spans="10:10" x14ac:dyDescent="0.3">
      <c r="J23466" s="1"/>
    </row>
    <row r="23467" spans="10:10" x14ac:dyDescent="0.3">
      <c r="J23467" s="1"/>
    </row>
    <row r="23468" spans="10:10" x14ac:dyDescent="0.3">
      <c r="J23468" s="1"/>
    </row>
    <row r="23469" spans="10:10" x14ac:dyDescent="0.3">
      <c r="J23469" s="1"/>
    </row>
    <row r="23470" spans="10:10" x14ac:dyDescent="0.3">
      <c r="J23470" s="1"/>
    </row>
    <row r="23482" spans="10:10" x14ac:dyDescent="0.3">
      <c r="J23482" s="1"/>
    </row>
    <row r="23487" spans="10:10" x14ac:dyDescent="0.3">
      <c r="J23487" s="1"/>
    </row>
    <row r="23488" spans="10:10" x14ac:dyDescent="0.3">
      <c r="J23488" s="1"/>
    </row>
    <row r="23489" spans="10:10" x14ac:dyDescent="0.3">
      <c r="J23489" s="1"/>
    </row>
    <row r="23490" spans="10:10" x14ac:dyDescent="0.3">
      <c r="J23490" s="1"/>
    </row>
    <row r="23494" spans="10:10" x14ac:dyDescent="0.3">
      <c r="J23494" s="1"/>
    </row>
    <row r="23495" spans="10:10" x14ac:dyDescent="0.3">
      <c r="J23495" s="1"/>
    </row>
    <row r="23496" spans="10:10" x14ac:dyDescent="0.3">
      <c r="J23496" s="1"/>
    </row>
    <row r="23497" spans="10:10" x14ac:dyDescent="0.3">
      <c r="J23497" s="1"/>
    </row>
    <row r="23503" spans="10:10" x14ac:dyDescent="0.3">
      <c r="J23503" s="1"/>
    </row>
    <row r="23504" spans="10:10" x14ac:dyDescent="0.3">
      <c r="J23504" s="1"/>
    </row>
    <row r="23505" spans="10:10" x14ac:dyDescent="0.3">
      <c r="J23505" s="1"/>
    </row>
    <row r="23514" spans="10:10" x14ac:dyDescent="0.3">
      <c r="J23514" s="1"/>
    </row>
    <row r="23515" spans="10:10" x14ac:dyDescent="0.3">
      <c r="J23515" s="1"/>
    </row>
    <row r="23522" spans="10:10" x14ac:dyDescent="0.3">
      <c r="J23522" s="1"/>
    </row>
    <row r="23523" spans="10:10" x14ac:dyDescent="0.3">
      <c r="J23523" s="1"/>
    </row>
    <row r="23524" spans="10:10" x14ac:dyDescent="0.3">
      <c r="J23524" s="1"/>
    </row>
    <row r="23525" spans="10:10" x14ac:dyDescent="0.3">
      <c r="J23525" s="1"/>
    </row>
    <row r="23526" spans="10:10" x14ac:dyDescent="0.3">
      <c r="J23526" s="1"/>
    </row>
    <row r="23527" spans="10:10" x14ac:dyDescent="0.3">
      <c r="J23527" s="1"/>
    </row>
    <row r="23528" spans="10:10" x14ac:dyDescent="0.3">
      <c r="J23528" s="1"/>
    </row>
    <row r="23529" spans="10:10" x14ac:dyDescent="0.3">
      <c r="J23529" s="1"/>
    </row>
    <row r="23530" spans="10:10" x14ac:dyDescent="0.3">
      <c r="J23530" s="1"/>
    </row>
    <row r="23544" spans="10:10" x14ac:dyDescent="0.3">
      <c r="J23544" s="1"/>
    </row>
    <row r="23545" spans="10:10" x14ac:dyDescent="0.3">
      <c r="J23545" s="1"/>
    </row>
    <row r="23546" spans="10:10" x14ac:dyDescent="0.3">
      <c r="J23546" s="1"/>
    </row>
    <row r="23547" spans="10:10" x14ac:dyDescent="0.3">
      <c r="J23547" s="1"/>
    </row>
    <row r="23548" spans="10:10" x14ac:dyDescent="0.3">
      <c r="J23548" s="1"/>
    </row>
    <row r="23549" spans="10:10" x14ac:dyDescent="0.3">
      <c r="J23549" s="1"/>
    </row>
    <row r="23550" spans="10:10" x14ac:dyDescent="0.3">
      <c r="J23550" s="1"/>
    </row>
    <row r="23551" spans="10:10" x14ac:dyDescent="0.3">
      <c r="J23551" s="1"/>
    </row>
    <row r="23562" spans="10:10" x14ac:dyDescent="0.3">
      <c r="J23562" s="1"/>
    </row>
    <row r="23563" spans="10:10" x14ac:dyDescent="0.3">
      <c r="J23563" s="1"/>
    </row>
    <row r="23564" spans="10:10" x14ac:dyDescent="0.3">
      <c r="J23564" s="1"/>
    </row>
    <row r="23565" spans="10:10" x14ac:dyDescent="0.3">
      <c r="J23565" s="1"/>
    </row>
    <row r="23566" spans="10:10" x14ac:dyDescent="0.3">
      <c r="J23566" s="1"/>
    </row>
    <row r="23578" spans="10:10" x14ac:dyDescent="0.3">
      <c r="J23578" s="1"/>
    </row>
    <row r="23583" spans="10:10" x14ac:dyDescent="0.3">
      <c r="J23583" s="1"/>
    </row>
    <row r="23586" spans="10:10" x14ac:dyDescent="0.3">
      <c r="J23586" s="1"/>
    </row>
    <row r="23587" spans="10:10" x14ac:dyDescent="0.3">
      <c r="J23587" s="1"/>
    </row>
    <row r="23598" spans="10:10" x14ac:dyDescent="0.3">
      <c r="J23598" s="1"/>
    </row>
    <row r="23599" spans="10:10" x14ac:dyDescent="0.3">
      <c r="J23599" s="1"/>
    </row>
    <row r="23602" spans="10:10" x14ac:dyDescent="0.3">
      <c r="J23602" s="1"/>
    </row>
    <row r="23605" spans="10:10" x14ac:dyDescent="0.3">
      <c r="J23605" s="1"/>
    </row>
    <row r="23606" spans="10:10" x14ac:dyDescent="0.3">
      <c r="J23606" s="1"/>
    </row>
    <row r="23607" spans="10:10" x14ac:dyDescent="0.3">
      <c r="J23607" s="1"/>
    </row>
    <row r="23612" spans="10:10" x14ac:dyDescent="0.3">
      <c r="J23612" s="1"/>
    </row>
    <row r="23613" spans="10:10" x14ac:dyDescent="0.3">
      <c r="J23613" s="1"/>
    </row>
    <row r="23620" spans="10:10" x14ac:dyDescent="0.3">
      <c r="J23620" s="1"/>
    </row>
    <row r="23621" spans="10:10" x14ac:dyDescent="0.3">
      <c r="J23621" s="1"/>
    </row>
    <row r="23622" spans="10:10" x14ac:dyDescent="0.3">
      <c r="J23622" s="1"/>
    </row>
    <row r="23623" spans="10:10" x14ac:dyDescent="0.3">
      <c r="J23623" s="1"/>
    </row>
    <row r="23624" spans="10:10" x14ac:dyDescent="0.3">
      <c r="J23624" s="1"/>
    </row>
    <row r="23625" spans="10:10" x14ac:dyDescent="0.3">
      <c r="J23625" s="1"/>
    </row>
    <row r="23626" spans="10:10" x14ac:dyDescent="0.3">
      <c r="J23626" s="1"/>
    </row>
    <row r="23633" spans="10:10" x14ac:dyDescent="0.3">
      <c r="J23633" s="1"/>
    </row>
    <row r="23634" spans="10:10" x14ac:dyDescent="0.3">
      <c r="J23634" s="1"/>
    </row>
    <row r="23635" spans="10:10" x14ac:dyDescent="0.3">
      <c r="J23635" s="1"/>
    </row>
    <row r="23636" spans="10:10" x14ac:dyDescent="0.3">
      <c r="J23636" s="1"/>
    </row>
    <row r="23637" spans="10:10" x14ac:dyDescent="0.3">
      <c r="J23637" s="1"/>
    </row>
    <row r="23638" spans="10:10" x14ac:dyDescent="0.3">
      <c r="J23638" s="1"/>
    </row>
    <row r="23651" spans="10:10" x14ac:dyDescent="0.3">
      <c r="J23651" s="1"/>
    </row>
    <row r="23652" spans="10:10" x14ac:dyDescent="0.3">
      <c r="J23652" s="1"/>
    </row>
    <row r="23653" spans="10:10" x14ac:dyDescent="0.3">
      <c r="J23653" s="1"/>
    </row>
    <row r="23655" spans="10:10" x14ac:dyDescent="0.3">
      <c r="J23655" s="1"/>
    </row>
    <row r="23656" spans="10:10" x14ac:dyDescent="0.3">
      <c r="J23656" s="1"/>
    </row>
    <row r="23657" spans="10:10" x14ac:dyDescent="0.3">
      <c r="J23657" s="1"/>
    </row>
    <row r="23661" spans="10:10" x14ac:dyDescent="0.3">
      <c r="J23661" s="1"/>
    </row>
    <row r="23662" spans="10:10" x14ac:dyDescent="0.3">
      <c r="J23662" s="1"/>
    </row>
    <row r="23663" spans="10:10" x14ac:dyDescent="0.3">
      <c r="J23663" s="1"/>
    </row>
    <row r="23675" spans="10:10" x14ac:dyDescent="0.3">
      <c r="J23675" s="1"/>
    </row>
    <row r="23679" spans="10:10" x14ac:dyDescent="0.3">
      <c r="J23679" s="1"/>
    </row>
    <row r="23682" spans="10:10" x14ac:dyDescent="0.3">
      <c r="J23682" s="1"/>
    </row>
    <row r="23687" spans="10:10" x14ac:dyDescent="0.3">
      <c r="J23687" s="1"/>
    </row>
    <row r="23688" spans="10:10" x14ac:dyDescent="0.3">
      <c r="J23688" s="1"/>
    </row>
    <row r="23691" spans="10:10" x14ac:dyDescent="0.3">
      <c r="J23691" s="1"/>
    </row>
    <row r="23701" spans="10:10" x14ac:dyDescent="0.3">
      <c r="J23701" s="1"/>
    </row>
    <row r="23703" spans="10:10" x14ac:dyDescent="0.3">
      <c r="J23703" s="1"/>
    </row>
    <row r="23704" spans="10:10" x14ac:dyDescent="0.3">
      <c r="J23704" s="1"/>
    </row>
    <row r="23705" spans="10:10" x14ac:dyDescent="0.3">
      <c r="J23705" s="1"/>
    </row>
    <row r="23708" spans="10:10" x14ac:dyDescent="0.3">
      <c r="J23708" s="1"/>
    </row>
    <row r="23709" spans="10:10" x14ac:dyDescent="0.3">
      <c r="J23709" s="1"/>
    </row>
    <row r="23710" spans="10:10" x14ac:dyDescent="0.3">
      <c r="J23710" s="1"/>
    </row>
    <row r="23711" spans="10:10" x14ac:dyDescent="0.3">
      <c r="J23711" s="1"/>
    </row>
    <row r="23712" spans="10:10" x14ac:dyDescent="0.3">
      <c r="J23712" s="1"/>
    </row>
    <row r="23727" spans="10:10" x14ac:dyDescent="0.3">
      <c r="J23727" s="1"/>
    </row>
    <row r="23728" spans="10:10" x14ac:dyDescent="0.3">
      <c r="J23728" s="1"/>
    </row>
    <row r="23732" spans="10:10" x14ac:dyDescent="0.3">
      <c r="J23732" s="1"/>
    </row>
    <row r="23733" spans="10:10" x14ac:dyDescent="0.3">
      <c r="J23733" s="1"/>
    </row>
    <row r="23734" spans="10:10" x14ac:dyDescent="0.3">
      <c r="J23734" s="1"/>
    </row>
    <row r="23735" spans="10:10" x14ac:dyDescent="0.3">
      <c r="J23735" s="1"/>
    </row>
    <row r="23744" spans="10:10" x14ac:dyDescent="0.3">
      <c r="J23744" s="1"/>
    </row>
    <row r="23745" spans="10:10" x14ac:dyDescent="0.3">
      <c r="J23745" s="1"/>
    </row>
    <row r="23746" spans="10:10" x14ac:dyDescent="0.3">
      <c r="J23746" s="1"/>
    </row>
    <row r="23750" spans="10:10" x14ac:dyDescent="0.3">
      <c r="J23750" s="1"/>
    </row>
    <row r="23752" spans="10:10" x14ac:dyDescent="0.3">
      <c r="J23752" s="1"/>
    </row>
    <row r="23753" spans="10:10" x14ac:dyDescent="0.3">
      <c r="J23753" s="1"/>
    </row>
    <row r="23754" spans="10:10" x14ac:dyDescent="0.3">
      <c r="J23754" s="1"/>
    </row>
    <row r="23761" spans="10:10" x14ac:dyDescent="0.3">
      <c r="J23761" s="1"/>
    </row>
    <row r="23762" spans="10:10" x14ac:dyDescent="0.3">
      <c r="J23762" s="1"/>
    </row>
    <row r="23763" spans="10:10" x14ac:dyDescent="0.3">
      <c r="J23763" s="1"/>
    </row>
    <row r="23764" spans="10:10" x14ac:dyDescent="0.3">
      <c r="J23764" s="1"/>
    </row>
    <row r="23765" spans="10:10" x14ac:dyDescent="0.3">
      <c r="J23765" s="1"/>
    </row>
    <row r="23766" spans="10:10" x14ac:dyDescent="0.3">
      <c r="J23766" s="1"/>
    </row>
    <row r="23767" spans="10:10" x14ac:dyDescent="0.3">
      <c r="J23767" s="1"/>
    </row>
    <row r="23781" spans="10:10" x14ac:dyDescent="0.3">
      <c r="J23781" s="1"/>
    </row>
    <row r="23782" spans="10:10" x14ac:dyDescent="0.3">
      <c r="J23782" s="1"/>
    </row>
    <row r="23783" spans="10:10" x14ac:dyDescent="0.3">
      <c r="J23783" s="1"/>
    </row>
    <row r="23784" spans="10:10" x14ac:dyDescent="0.3">
      <c r="J23784" s="1"/>
    </row>
    <row r="23785" spans="10:10" x14ac:dyDescent="0.3">
      <c r="J23785" s="1"/>
    </row>
    <row r="23786" spans="10:10" x14ac:dyDescent="0.3">
      <c r="J23786" s="1"/>
    </row>
    <row r="23787" spans="10:10" x14ac:dyDescent="0.3">
      <c r="J23787" s="1"/>
    </row>
    <row r="23803" spans="10:10" x14ac:dyDescent="0.3">
      <c r="J23803" s="1"/>
    </row>
    <row r="23804" spans="10:10" x14ac:dyDescent="0.3">
      <c r="J23804" s="1"/>
    </row>
    <row r="23805" spans="10:10" x14ac:dyDescent="0.3">
      <c r="J23805" s="1"/>
    </row>
    <row r="23812" spans="10:10" x14ac:dyDescent="0.3">
      <c r="J23812" s="1"/>
    </row>
    <row r="23813" spans="10:10" x14ac:dyDescent="0.3">
      <c r="J23813" s="1"/>
    </row>
    <row r="23814" spans="10:10" x14ac:dyDescent="0.3">
      <c r="J23814" s="1"/>
    </row>
    <row r="23825" spans="10:10" x14ac:dyDescent="0.3">
      <c r="J23825" s="1"/>
    </row>
    <row r="23826" spans="10:10" x14ac:dyDescent="0.3">
      <c r="J23826" s="1"/>
    </row>
    <row r="23827" spans="10:10" x14ac:dyDescent="0.3">
      <c r="J23827" s="1"/>
    </row>
    <row r="23828" spans="10:10" x14ac:dyDescent="0.3">
      <c r="J23828" s="1"/>
    </row>
    <row r="23829" spans="10:10" x14ac:dyDescent="0.3">
      <c r="J23829" s="1"/>
    </row>
    <row r="23830" spans="10:10" x14ac:dyDescent="0.3">
      <c r="J23830" s="1"/>
    </row>
    <row r="23831" spans="10:10" x14ac:dyDescent="0.3">
      <c r="J23831" s="1"/>
    </row>
    <row r="23840" spans="10:10" x14ac:dyDescent="0.3">
      <c r="J23840" s="1"/>
    </row>
    <row r="23841" spans="10:10" x14ac:dyDescent="0.3">
      <c r="J23841" s="1"/>
    </row>
    <row r="23842" spans="10:10" x14ac:dyDescent="0.3">
      <c r="J23842" s="1"/>
    </row>
    <row r="23843" spans="10:10" x14ac:dyDescent="0.3">
      <c r="J23843" s="1"/>
    </row>
    <row r="23844" spans="10:10" x14ac:dyDescent="0.3">
      <c r="J23844" s="1"/>
    </row>
    <row r="23845" spans="10:10" x14ac:dyDescent="0.3">
      <c r="J23845" s="1"/>
    </row>
    <row r="23846" spans="10:10" x14ac:dyDescent="0.3">
      <c r="J23846" s="1"/>
    </row>
    <row r="23849" spans="10:10" x14ac:dyDescent="0.3">
      <c r="J23849" s="1"/>
    </row>
    <row r="23850" spans="10:10" x14ac:dyDescent="0.3">
      <c r="J23850" s="1"/>
    </row>
    <row r="23851" spans="10:10" x14ac:dyDescent="0.3">
      <c r="J23851" s="1"/>
    </row>
    <row r="23852" spans="10:10" x14ac:dyDescent="0.3">
      <c r="J23852" s="1"/>
    </row>
    <row r="23858" spans="10:10" x14ac:dyDescent="0.3">
      <c r="J23858" s="1"/>
    </row>
    <row r="23862" spans="10:10" x14ac:dyDescent="0.3">
      <c r="J23862" s="1"/>
    </row>
    <row r="23863" spans="10:10" x14ac:dyDescent="0.3">
      <c r="J23863" s="1"/>
    </row>
    <row r="23864" spans="10:10" x14ac:dyDescent="0.3">
      <c r="J23864" s="1"/>
    </row>
    <row r="23865" spans="10:10" x14ac:dyDescent="0.3">
      <c r="J23865" s="1"/>
    </row>
    <row r="23870" spans="10:10" x14ac:dyDescent="0.3">
      <c r="J23870" s="1"/>
    </row>
    <row r="23871" spans="10:10" x14ac:dyDescent="0.3">
      <c r="J23871" s="1"/>
    </row>
    <row r="23875" spans="10:10" x14ac:dyDescent="0.3">
      <c r="J23875" s="1"/>
    </row>
    <row r="23881" spans="10:10" x14ac:dyDescent="0.3">
      <c r="J23881" s="1"/>
    </row>
    <row r="23882" spans="10:10" x14ac:dyDescent="0.3">
      <c r="J23882" s="1"/>
    </row>
    <row r="23883" spans="10:10" x14ac:dyDescent="0.3">
      <c r="J23883" s="1"/>
    </row>
    <row r="23884" spans="10:10" x14ac:dyDescent="0.3">
      <c r="J23884" s="1"/>
    </row>
    <row r="23885" spans="10:10" x14ac:dyDescent="0.3">
      <c r="J23885" s="1"/>
    </row>
    <row r="23886" spans="10:10" x14ac:dyDescent="0.3">
      <c r="J23886" s="1"/>
    </row>
    <row r="23887" spans="10:10" x14ac:dyDescent="0.3">
      <c r="J23887" s="1"/>
    </row>
    <row r="23888" spans="10:10" x14ac:dyDescent="0.3">
      <c r="J23888" s="1"/>
    </row>
    <row r="23889" spans="10:10" x14ac:dyDescent="0.3">
      <c r="J23889" s="1"/>
    </row>
    <row r="23905" spans="10:10" x14ac:dyDescent="0.3">
      <c r="J23905" s="1"/>
    </row>
    <row r="23906" spans="10:10" x14ac:dyDescent="0.3">
      <c r="J23906" s="1"/>
    </row>
    <row r="23907" spans="10:10" x14ac:dyDescent="0.3">
      <c r="J23907" s="1"/>
    </row>
    <row r="23914" spans="10:10" x14ac:dyDescent="0.3">
      <c r="J23914" s="1"/>
    </row>
    <row r="23915" spans="10:10" x14ac:dyDescent="0.3">
      <c r="J23915" s="1"/>
    </row>
    <row r="23920" spans="10:10" x14ac:dyDescent="0.3">
      <c r="J23920" s="1"/>
    </row>
    <row r="23924" spans="10:10" x14ac:dyDescent="0.3">
      <c r="J23924" s="1"/>
    </row>
    <row r="23925" spans="10:10" x14ac:dyDescent="0.3">
      <c r="J23925" s="1"/>
    </row>
    <row r="23926" spans="10:10" x14ac:dyDescent="0.3">
      <c r="J23926" s="1"/>
    </row>
    <row r="23927" spans="10:10" x14ac:dyDescent="0.3">
      <c r="J23927" s="1"/>
    </row>
    <row r="23928" spans="10:10" x14ac:dyDescent="0.3">
      <c r="J23928" s="1"/>
    </row>
    <row r="23931" spans="10:10" x14ac:dyDescent="0.3">
      <c r="J23931" s="1"/>
    </row>
    <row r="23932" spans="10:10" x14ac:dyDescent="0.3">
      <c r="J23932" s="1"/>
    </row>
    <row r="23933" spans="10:10" x14ac:dyDescent="0.3">
      <c r="J23933" s="1"/>
    </row>
    <row r="23934" spans="10:10" x14ac:dyDescent="0.3">
      <c r="J23934" s="1"/>
    </row>
    <row r="23935" spans="10:10" x14ac:dyDescent="0.3">
      <c r="J23935" s="1"/>
    </row>
    <row r="23936" spans="10:10" x14ac:dyDescent="0.3">
      <c r="J23936" s="1"/>
    </row>
    <row r="23937" spans="10:10" x14ac:dyDescent="0.3">
      <c r="J23937" s="1"/>
    </row>
    <row r="23944" spans="10:10" x14ac:dyDescent="0.3">
      <c r="J23944" s="1"/>
    </row>
    <row r="23949" spans="10:10" x14ac:dyDescent="0.3">
      <c r="J23949" s="1"/>
    </row>
    <row r="23950" spans="10:10" x14ac:dyDescent="0.3">
      <c r="J23950" s="1"/>
    </row>
    <row r="23951" spans="10:10" x14ac:dyDescent="0.3">
      <c r="J23951" s="1"/>
    </row>
    <row r="23963" spans="10:10" x14ac:dyDescent="0.3">
      <c r="J23963" s="1"/>
    </row>
    <row r="23964" spans="10:10" x14ac:dyDescent="0.3">
      <c r="J23964" s="1"/>
    </row>
    <row r="23965" spans="10:10" x14ac:dyDescent="0.3">
      <c r="J23965" s="1"/>
    </row>
    <row r="23970" spans="10:10" x14ac:dyDescent="0.3">
      <c r="J23970" s="1"/>
    </row>
    <row r="23971" spans="10:10" x14ac:dyDescent="0.3">
      <c r="J23971" s="1"/>
    </row>
    <row r="23972" spans="10:10" x14ac:dyDescent="0.3">
      <c r="J23972" s="1"/>
    </row>
    <row r="23973" spans="10:10" x14ac:dyDescent="0.3">
      <c r="J23973" s="1"/>
    </row>
    <row r="23974" spans="10:10" x14ac:dyDescent="0.3">
      <c r="J23974" s="1"/>
    </row>
    <row r="23975" spans="10:10" x14ac:dyDescent="0.3">
      <c r="J23975" s="1"/>
    </row>
    <row r="23976" spans="10:10" x14ac:dyDescent="0.3">
      <c r="J23976" s="1"/>
    </row>
    <row r="23977" spans="10:10" x14ac:dyDescent="0.3">
      <c r="J23977" s="1"/>
    </row>
    <row r="23978" spans="10:10" x14ac:dyDescent="0.3">
      <c r="J23978" s="1"/>
    </row>
    <row r="23979" spans="10:10" x14ac:dyDescent="0.3">
      <c r="J23979" s="1"/>
    </row>
    <row r="23980" spans="10:10" x14ac:dyDescent="0.3">
      <c r="J23980" s="1"/>
    </row>
    <row r="23981" spans="10:10" x14ac:dyDescent="0.3">
      <c r="J23981" s="1"/>
    </row>
    <row r="23999" spans="10:10" x14ac:dyDescent="0.3">
      <c r="J23999" s="1"/>
    </row>
    <row r="24000" spans="10:10" x14ac:dyDescent="0.3">
      <c r="J24000" s="1"/>
    </row>
    <row r="24001" spans="10:10" x14ac:dyDescent="0.3">
      <c r="J24001" s="1"/>
    </row>
    <row r="24007" spans="10:10" x14ac:dyDescent="0.3">
      <c r="J24007" s="1"/>
    </row>
    <row r="24008" spans="10:10" x14ac:dyDescent="0.3">
      <c r="J24008" s="1"/>
    </row>
    <row r="24009" spans="10:10" x14ac:dyDescent="0.3">
      <c r="J24009" s="1"/>
    </row>
    <row r="24010" spans="10:10" x14ac:dyDescent="0.3">
      <c r="J24010" s="1"/>
    </row>
    <row r="24011" spans="10:10" x14ac:dyDescent="0.3">
      <c r="J24011" s="1"/>
    </row>
    <row r="24012" spans="10:10" x14ac:dyDescent="0.3">
      <c r="J24012" s="1"/>
    </row>
    <row r="24022" spans="10:10" x14ac:dyDescent="0.3">
      <c r="J24022" s="1"/>
    </row>
    <row r="24025" spans="10:10" x14ac:dyDescent="0.3">
      <c r="J24025" s="1"/>
    </row>
    <row r="24026" spans="10:10" x14ac:dyDescent="0.3">
      <c r="J24026" s="1"/>
    </row>
    <row r="24029" spans="10:10" x14ac:dyDescent="0.3">
      <c r="J24029" s="1"/>
    </row>
    <row r="24032" spans="10:10" x14ac:dyDescent="0.3">
      <c r="J24032" s="1"/>
    </row>
    <row r="24033" spans="10:10" x14ac:dyDescent="0.3">
      <c r="J24033" s="1"/>
    </row>
    <row r="24034" spans="10:10" x14ac:dyDescent="0.3">
      <c r="J24034" s="1"/>
    </row>
    <row r="24042" spans="10:10" x14ac:dyDescent="0.3">
      <c r="J24042" s="1"/>
    </row>
    <row r="24043" spans="10:10" x14ac:dyDescent="0.3">
      <c r="J24043" s="1"/>
    </row>
    <row r="24046" spans="10:10" x14ac:dyDescent="0.3">
      <c r="J24046" s="1"/>
    </row>
    <row r="24047" spans="10:10" x14ac:dyDescent="0.3">
      <c r="J24047" s="1"/>
    </row>
    <row r="24048" spans="10:10" x14ac:dyDescent="0.3">
      <c r="J24048" s="1"/>
    </row>
    <row r="24049" spans="10:10" x14ac:dyDescent="0.3">
      <c r="J24049" s="1"/>
    </row>
    <row r="24058" spans="10:10" x14ac:dyDescent="0.3">
      <c r="J24058" s="1"/>
    </row>
    <row r="24059" spans="10:10" x14ac:dyDescent="0.3">
      <c r="J24059" s="1"/>
    </row>
    <row r="24060" spans="10:10" x14ac:dyDescent="0.3">
      <c r="J24060" s="1"/>
    </row>
    <row r="24061" spans="10:10" x14ac:dyDescent="0.3">
      <c r="J24061" s="1"/>
    </row>
    <row r="24062" spans="10:10" x14ac:dyDescent="0.3">
      <c r="J24062" s="1"/>
    </row>
    <row r="24081" spans="10:10" x14ac:dyDescent="0.3">
      <c r="J24081" s="1"/>
    </row>
    <row r="24089" spans="10:10" x14ac:dyDescent="0.3">
      <c r="J24089" s="1"/>
    </row>
    <row r="24090" spans="10:10" x14ac:dyDescent="0.3">
      <c r="J24090" s="1"/>
    </row>
    <row r="24091" spans="10:10" x14ac:dyDescent="0.3">
      <c r="J24091" s="1"/>
    </row>
    <row r="24092" spans="10:10" x14ac:dyDescent="0.3">
      <c r="J24092" s="1"/>
    </row>
    <row r="24093" spans="10:10" x14ac:dyDescent="0.3">
      <c r="J24093" s="1"/>
    </row>
    <row r="24094" spans="10:10" x14ac:dyDescent="0.3">
      <c r="J24094" s="1"/>
    </row>
    <row r="24095" spans="10:10" x14ac:dyDescent="0.3">
      <c r="J24095" s="1"/>
    </row>
    <row r="24096" spans="10:10" x14ac:dyDescent="0.3">
      <c r="J24096" s="1"/>
    </row>
    <row r="24109" spans="10:10" x14ac:dyDescent="0.3">
      <c r="J24109" s="1"/>
    </row>
    <row r="24122" spans="10:10" x14ac:dyDescent="0.3">
      <c r="J24122" s="1"/>
    </row>
    <row r="24123" spans="10:10" x14ac:dyDescent="0.3">
      <c r="J24123" s="1"/>
    </row>
    <row r="24129" spans="10:10" x14ac:dyDescent="0.3">
      <c r="J24129" s="1"/>
    </row>
    <row r="24138" spans="10:10" x14ac:dyDescent="0.3">
      <c r="J24138" s="1"/>
    </row>
    <row r="24139" spans="10:10" x14ac:dyDescent="0.3">
      <c r="J24139" s="1"/>
    </row>
    <row r="24140" spans="10:10" x14ac:dyDescent="0.3">
      <c r="J24140" s="1"/>
    </row>
    <row r="24141" spans="10:10" x14ac:dyDescent="0.3">
      <c r="J24141" s="1"/>
    </row>
    <row r="24142" spans="10:10" x14ac:dyDescent="0.3">
      <c r="J24142" s="1"/>
    </row>
    <row r="24143" spans="10:10" x14ac:dyDescent="0.3">
      <c r="J24143" s="1"/>
    </row>
    <row r="24144" spans="10:10" x14ac:dyDescent="0.3">
      <c r="J24144" s="1"/>
    </row>
    <row r="24156" spans="10:10" x14ac:dyDescent="0.3">
      <c r="J24156" s="1"/>
    </row>
    <row r="24157" spans="10:10" x14ac:dyDescent="0.3">
      <c r="J24157" s="1"/>
    </row>
    <row r="24163" spans="10:10" x14ac:dyDescent="0.3">
      <c r="J24163" s="1"/>
    </row>
    <row r="24164" spans="10:10" x14ac:dyDescent="0.3">
      <c r="J24164" s="1"/>
    </row>
    <row r="24165" spans="10:10" x14ac:dyDescent="0.3">
      <c r="J24165" s="1"/>
    </row>
    <row r="24173" spans="10:10" x14ac:dyDescent="0.3">
      <c r="J24173" s="1"/>
    </row>
    <row r="24174" spans="10:10" x14ac:dyDescent="0.3">
      <c r="J24174" s="1"/>
    </row>
    <row r="24175" spans="10:10" x14ac:dyDescent="0.3">
      <c r="J24175" s="1"/>
    </row>
    <row r="24176" spans="10:10" x14ac:dyDescent="0.3">
      <c r="J24176" s="1"/>
    </row>
    <row r="24177" spans="10:10" x14ac:dyDescent="0.3">
      <c r="J24177" s="1"/>
    </row>
    <row r="24178" spans="10:10" x14ac:dyDescent="0.3">
      <c r="J24178" s="1"/>
    </row>
    <row r="24179" spans="10:10" x14ac:dyDescent="0.3">
      <c r="J24179" s="1"/>
    </row>
    <row r="24180" spans="10:10" x14ac:dyDescent="0.3">
      <c r="J24180" s="1"/>
    </row>
    <row r="24195" spans="10:10" x14ac:dyDescent="0.3">
      <c r="J24195" s="1"/>
    </row>
    <row r="24196" spans="10:10" x14ac:dyDescent="0.3">
      <c r="J24196" s="1"/>
    </row>
    <row r="24197" spans="10:10" x14ac:dyDescent="0.3">
      <c r="J24197" s="1"/>
    </row>
    <row r="24198" spans="10:10" x14ac:dyDescent="0.3">
      <c r="J24198" s="1"/>
    </row>
    <row r="24199" spans="10:10" x14ac:dyDescent="0.3">
      <c r="J24199" s="1"/>
    </row>
    <row r="24200" spans="10:10" x14ac:dyDescent="0.3">
      <c r="J24200" s="1"/>
    </row>
    <row r="24201" spans="10:10" x14ac:dyDescent="0.3">
      <c r="J24201" s="1"/>
    </row>
    <row r="24202" spans="10:10" x14ac:dyDescent="0.3">
      <c r="J24202" s="1"/>
    </row>
    <row r="24203" spans="10:10" x14ac:dyDescent="0.3">
      <c r="J24203" s="1"/>
    </row>
    <row r="24204" spans="10:10" x14ac:dyDescent="0.3">
      <c r="J24204" s="1"/>
    </row>
    <row r="24218" spans="10:10" x14ac:dyDescent="0.3">
      <c r="J24218" s="1"/>
    </row>
    <row r="24224" spans="10:10" x14ac:dyDescent="0.3">
      <c r="J24224" s="1"/>
    </row>
    <row r="24225" spans="10:10" x14ac:dyDescent="0.3">
      <c r="J24225" s="1"/>
    </row>
    <row r="24226" spans="10:10" x14ac:dyDescent="0.3">
      <c r="J24226" s="1"/>
    </row>
    <row r="24227" spans="10:10" x14ac:dyDescent="0.3">
      <c r="J24227" s="1"/>
    </row>
    <row r="24232" spans="10:10" x14ac:dyDescent="0.3">
      <c r="J24232" s="1"/>
    </row>
    <row r="24233" spans="10:10" x14ac:dyDescent="0.3">
      <c r="J24233" s="1"/>
    </row>
    <row r="24234" spans="10:10" x14ac:dyDescent="0.3">
      <c r="J24234" s="1"/>
    </row>
    <row r="24237" spans="10:10" x14ac:dyDescent="0.3">
      <c r="J24237" s="1"/>
    </row>
    <row r="24238" spans="10:10" x14ac:dyDescent="0.3">
      <c r="J24238" s="1"/>
    </row>
    <row r="24239" spans="10:10" x14ac:dyDescent="0.3">
      <c r="J24239" s="1"/>
    </row>
    <row r="24245" spans="10:10" x14ac:dyDescent="0.3">
      <c r="J24245" s="1"/>
    </row>
    <row r="24246" spans="10:10" x14ac:dyDescent="0.3">
      <c r="J24246" s="1"/>
    </row>
    <row r="24250" spans="10:10" x14ac:dyDescent="0.3">
      <c r="J24250" s="1"/>
    </row>
    <row r="24251" spans="10:10" x14ac:dyDescent="0.3">
      <c r="J24251" s="1"/>
    </row>
    <row r="24252" spans="10:10" x14ac:dyDescent="0.3">
      <c r="J24252" s="1"/>
    </row>
    <row r="24253" spans="10:10" x14ac:dyDescent="0.3">
      <c r="J24253" s="1"/>
    </row>
    <row r="24254" spans="10:10" x14ac:dyDescent="0.3">
      <c r="J24254" s="1"/>
    </row>
    <row r="24255" spans="10:10" x14ac:dyDescent="0.3">
      <c r="J24255" s="1"/>
    </row>
    <row r="24256" spans="10:10" x14ac:dyDescent="0.3">
      <c r="J24256" s="1"/>
    </row>
    <row r="24257" spans="10:10" x14ac:dyDescent="0.3">
      <c r="J24257" s="1"/>
    </row>
    <row r="24258" spans="10:10" x14ac:dyDescent="0.3">
      <c r="J24258" s="1"/>
    </row>
    <row r="24273" spans="10:10" x14ac:dyDescent="0.3">
      <c r="J24273" s="1"/>
    </row>
    <row r="24274" spans="10:10" x14ac:dyDescent="0.3">
      <c r="J24274" s="1"/>
    </row>
    <row r="24275" spans="10:10" x14ac:dyDescent="0.3">
      <c r="J24275" s="1"/>
    </row>
    <row r="24276" spans="10:10" x14ac:dyDescent="0.3">
      <c r="J24276" s="1"/>
    </row>
    <row r="24277" spans="10:10" x14ac:dyDescent="0.3">
      <c r="J24277" s="1"/>
    </row>
    <row r="24278" spans="10:10" x14ac:dyDescent="0.3">
      <c r="J24278" s="1"/>
    </row>
    <row r="24279" spans="10:10" x14ac:dyDescent="0.3">
      <c r="J24279" s="1"/>
    </row>
    <row r="24290" spans="10:10" x14ac:dyDescent="0.3">
      <c r="J24290" s="1"/>
    </row>
    <row r="24291" spans="10:10" x14ac:dyDescent="0.3">
      <c r="J24291" s="1"/>
    </row>
    <row r="24300" spans="10:10" x14ac:dyDescent="0.3">
      <c r="J24300" s="1"/>
    </row>
    <row r="24301" spans="10:10" x14ac:dyDescent="0.3">
      <c r="J24301" s="1"/>
    </row>
    <row r="24302" spans="10:10" x14ac:dyDescent="0.3">
      <c r="J24302" s="1"/>
    </row>
    <row r="24303" spans="10:10" x14ac:dyDescent="0.3">
      <c r="J24303" s="1"/>
    </row>
    <row r="24304" spans="10:10" x14ac:dyDescent="0.3">
      <c r="J24304" s="1"/>
    </row>
    <row r="24305" spans="10:10" x14ac:dyDescent="0.3">
      <c r="J24305" s="1"/>
    </row>
    <row r="24306" spans="10:10" x14ac:dyDescent="0.3">
      <c r="J24306" s="1"/>
    </row>
    <row r="24307" spans="10:10" x14ac:dyDescent="0.3">
      <c r="J24307" s="1"/>
    </row>
    <row r="24308" spans="10:10" x14ac:dyDescent="0.3">
      <c r="J24308" s="1"/>
    </row>
    <row r="24326" spans="10:10" x14ac:dyDescent="0.3">
      <c r="J24326" s="1"/>
    </row>
    <row r="24327" spans="10:10" x14ac:dyDescent="0.3">
      <c r="J24327" s="1"/>
    </row>
    <row r="24328" spans="10:10" x14ac:dyDescent="0.3">
      <c r="J24328" s="1"/>
    </row>
    <row r="24329" spans="10:10" x14ac:dyDescent="0.3">
      <c r="J24329" s="1"/>
    </row>
    <row r="24330" spans="10:10" x14ac:dyDescent="0.3">
      <c r="J24330" s="1"/>
    </row>
    <row r="24331" spans="10:10" x14ac:dyDescent="0.3">
      <c r="J24331" s="1"/>
    </row>
    <row r="24332" spans="10:10" x14ac:dyDescent="0.3">
      <c r="J24332" s="1"/>
    </row>
    <row r="24333" spans="10:10" x14ac:dyDescent="0.3">
      <c r="J24333" s="1"/>
    </row>
    <row r="24334" spans="10:10" x14ac:dyDescent="0.3">
      <c r="J24334" s="1"/>
    </row>
    <row r="24335" spans="10:10" x14ac:dyDescent="0.3">
      <c r="J24335" s="1"/>
    </row>
    <row r="24336" spans="10:10" x14ac:dyDescent="0.3">
      <c r="J24336" s="1"/>
    </row>
    <row r="24353" spans="10:10" x14ac:dyDescent="0.3">
      <c r="J24353" s="1"/>
    </row>
    <row r="24354" spans="10:10" x14ac:dyDescent="0.3">
      <c r="J24354" s="1"/>
    </row>
    <row r="24355" spans="10:10" x14ac:dyDescent="0.3">
      <c r="J24355" s="1"/>
    </row>
    <row r="24356" spans="10:10" x14ac:dyDescent="0.3">
      <c r="J24356" s="1"/>
    </row>
    <row r="24362" spans="10:10" x14ac:dyDescent="0.3">
      <c r="J24362" s="1"/>
    </row>
    <row r="24363" spans="10:10" x14ac:dyDescent="0.3">
      <c r="J24363" s="1"/>
    </row>
    <row r="24365" spans="10:10" x14ac:dyDescent="0.3">
      <c r="J24365" s="1"/>
    </row>
    <row r="24366" spans="10:10" x14ac:dyDescent="0.3">
      <c r="J24366" s="1"/>
    </row>
    <row r="24367" spans="10:10" x14ac:dyDescent="0.3">
      <c r="J24367" s="1"/>
    </row>
    <row r="24368" spans="10:10" x14ac:dyDescent="0.3">
      <c r="J24368" s="1"/>
    </row>
    <row r="24369" spans="10:10" x14ac:dyDescent="0.3">
      <c r="J24369" s="1"/>
    </row>
    <row r="24370" spans="10:10" x14ac:dyDescent="0.3">
      <c r="J24370" s="1"/>
    </row>
    <row r="24371" spans="10:10" x14ac:dyDescent="0.3">
      <c r="J24371" s="1"/>
    </row>
    <row r="24385" spans="10:10" x14ac:dyDescent="0.3">
      <c r="J24385" s="1"/>
    </row>
    <row r="24386" spans="10:10" x14ac:dyDescent="0.3">
      <c r="J24386" s="1"/>
    </row>
    <row r="24387" spans="10:10" x14ac:dyDescent="0.3">
      <c r="J24387" s="1"/>
    </row>
    <row r="24388" spans="10:10" x14ac:dyDescent="0.3">
      <c r="J24388" s="1"/>
    </row>
    <row r="24395" spans="10:10" x14ac:dyDescent="0.3">
      <c r="J24395" s="1"/>
    </row>
    <row r="24396" spans="10:10" x14ac:dyDescent="0.3">
      <c r="J24396" s="1"/>
    </row>
    <row r="24397" spans="10:10" x14ac:dyDescent="0.3">
      <c r="J24397" s="1"/>
    </row>
    <row r="24398" spans="10:10" x14ac:dyDescent="0.3">
      <c r="J24398" s="1"/>
    </row>
    <row r="24402" spans="10:10" x14ac:dyDescent="0.3">
      <c r="J24402" s="1"/>
    </row>
    <row r="24403" spans="10:10" x14ac:dyDescent="0.3">
      <c r="J24403" s="1"/>
    </row>
    <row r="24404" spans="10:10" x14ac:dyDescent="0.3">
      <c r="J24404" s="1"/>
    </row>
    <row r="24405" spans="10:10" x14ac:dyDescent="0.3">
      <c r="J24405" s="1"/>
    </row>
    <row r="24413" spans="10:10" x14ac:dyDescent="0.3">
      <c r="J24413" s="1"/>
    </row>
    <row r="24415" spans="10:10" x14ac:dyDescent="0.3">
      <c r="J24415" s="1"/>
    </row>
    <row r="24416" spans="10:10" x14ac:dyDescent="0.3">
      <c r="J24416" s="1"/>
    </row>
    <row r="24425" spans="10:10" x14ac:dyDescent="0.3">
      <c r="J24425" s="1"/>
    </row>
    <row r="24426" spans="10:10" x14ac:dyDescent="0.3">
      <c r="J24426" s="1"/>
    </row>
    <row r="24427" spans="10:10" x14ac:dyDescent="0.3">
      <c r="J24427" s="1"/>
    </row>
    <row r="24428" spans="10:10" x14ac:dyDescent="0.3">
      <c r="J24428" s="1"/>
    </row>
    <row r="24429" spans="10:10" x14ac:dyDescent="0.3">
      <c r="J24429" s="1"/>
    </row>
    <row r="24430" spans="10:10" x14ac:dyDescent="0.3">
      <c r="J24430" s="1"/>
    </row>
    <row r="24438" spans="10:10" x14ac:dyDescent="0.3">
      <c r="J24438" s="1"/>
    </row>
    <row r="24439" spans="10:10" x14ac:dyDescent="0.3">
      <c r="J24439" s="1"/>
    </row>
    <row r="24440" spans="10:10" x14ac:dyDescent="0.3">
      <c r="J24440" s="1"/>
    </row>
    <row r="24443" spans="10:10" x14ac:dyDescent="0.3">
      <c r="J24443" s="1"/>
    </row>
    <row r="24444" spans="10:10" x14ac:dyDescent="0.3">
      <c r="J24444" s="1"/>
    </row>
    <row r="24445" spans="10:10" x14ac:dyDescent="0.3">
      <c r="J24445" s="1"/>
    </row>
    <row r="24447" spans="10:10" x14ac:dyDescent="0.3">
      <c r="J24447" s="1"/>
    </row>
    <row r="24450" spans="10:10" x14ac:dyDescent="0.3">
      <c r="J24450" s="1"/>
    </row>
    <row r="24451" spans="10:10" x14ac:dyDescent="0.3">
      <c r="J24451" s="1"/>
    </row>
    <row r="24452" spans="10:10" x14ac:dyDescent="0.3">
      <c r="J24452" s="1"/>
    </row>
    <row r="24453" spans="10:10" x14ac:dyDescent="0.3">
      <c r="J24453" s="1"/>
    </row>
    <row r="24454" spans="10:10" x14ac:dyDescent="0.3">
      <c r="J24454" s="1"/>
    </row>
    <row r="24455" spans="10:10" x14ac:dyDescent="0.3">
      <c r="J24455" s="1"/>
    </row>
    <row r="24463" spans="10:10" x14ac:dyDescent="0.3">
      <c r="J24463" s="1"/>
    </row>
    <row r="24466" spans="10:10" x14ac:dyDescent="0.3">
      <c r="J24466" s="1"/>
    </row>
    <row r="24467" spans="10:10" x14ac:dyDescent="0.3">
      <c r="J24467" s="1"/>
    </row>
    <row r="24473" spans="10:10" x14ac:dyDescent="0.3">
      <c r="J24473" s="1"/>
    </row>
    <row r="24474" spans="10:10" x14ac:dyDescent="0.3">
      <c r="J24474" s="1"/>
    </row>
    <row r="24477" spans="10:10" x14ac:dyDescent="0.3">
      <c r="J24477" s="1"/>
    </row>
    <row r="24478" spans="10:10" x14ac:dyDescent="0.3">
      <c r="J24478" s="1"/>
    </row>
    <row r="24479" spans="10:10" x14ac:dyDescent="0.3">
      <c r="J24479" s="1"/>
    </row>
    <row r="24486" spans="10:10" x14ac:dyDescent="0.3">
      <c r="J24486" s="1"/>
    </row>
    <row r="24487" spans="10:10" x14ac:dyDescent="0.3">
      <c r="J24487" s="1"/>
    </row>
    <row r="24488" spans="10:10" x14ac:dyDescent="0.3">
      <c r="J24488" s="1"/>
    </row>
    <row r="24494" spans="10:10" x14ac:dyDescent="0.3">
      <c r="J24494" s="1"/>
    </row>
    <row r="24495" spans="10:10" x14ac:dyDescent="0.3">
      <c r="J24495" s="1"/>
    </row>
    <row r="24502" spans="10:10" x14ac:dyDescent="0.3">
      <c r="J24502" s="1"/>
    </row>
    <row r="24503" spans="10:10" x14ac:dyDescent="0.3">
      <c r="J24503" s="1"/>
    </row>
    <row r="24504" spans="10:10" x14ac:dyDescent="0.3">
      <c r="J24504" s="1"/>
    </row>
    <row r="24505" spans="10:10" x14ac:dyDescent="0.3">
      <c r="J24505" s="1"/>
    </row>
    <row r="24506" spans="10:10" x14ac:dyDescent="0.3">
      <c r="J24506" s="1"/>
    </row>
    <row r="24519" spans="10:10" x14ac:dyDescent="0.3">
      <c r="J24519" s="1"/>
    </row>
    <row r="24520" spans="10:10" x14ac:dyDescent="0.3">
      <c r="J24520" s="1"/>
    </row>
    <row r="24523" spans="10:10" x14ac:dyDescent="0.3">
      <c r="J24523" s="1"/>
    </row>
    <row r="24524" spans="10:10" x14ac:dyDescent="0.3">
      <c r="J24524" s="1"/>
    </row>
    <row r="24525" spans="10:10" x14ac:dyDescent="0.3">
      <c r="J24525" s="1"/>
    </row>
    <row r="24533" spans="10:10" x14ac:dyDescent="0.3">
      <c r="J24533" s="1"/>
    </row>
    <row r="24534" spans="10:10" x14ac:dyDescent="0.3">
      <c r="J24534" s="1"/>
    </row>
    <row r="24535" spans="10:10" x14ac:dyDescent="0.3">
      <c r="J24535" s="1"/>
    </row>
    <row r="24536" spans="10:10" x14ac:dyDescent="0.3">
      <c r="J24536" s="1"/>
    </row>
    <row r="24545" spans="10:10" x14ac:dyDescent="0.3">
      <c r="J24545" s="1"/>
    </row>
    <row r="24547" spans="10:10" x14ac:dyDescent="0.3">
      <c r="J24547" s="1"/>
    </row>
    <row r="24548" spans="10:10" x14ac:dyDescent="0.3">
      <c r="J24548" s="1"/>
    </row>
    <row r="24549" spans="10:10" x14ac:dyDescent="0.3">
      <c r="J24549" s="1"/>
    </row>
    <row r="24550" spans="10:10" x14ac:dyDescent="0.3">
      <c r="J24550" s="1"/>
    </row>
    <row r="24551" spans="10:10" x14ac:dyDescent="0.3">
      <c r="J24551" s="1"/>
    </row>
    <row r="24552" spans="10:10" x14ac:dyDescent="0.3">
      <c r="J24552" s="1"/>
    </row>
    <row r="24567" spans="10:10" x14ac:dyDescent="0.3">
      <c r="J24567" s="1"/>
    </row>
    <row r="24572" spans="10:10" x14ac:dyDescent="0.3">
      <c r="J24572" s="1"/>
    </row>
    <row r="24573" spans="10:10" x14ac:dyDescent="0.3">
      <c r="J24573" s="1"/>
    </row>
    <row r="24574" spans="10:10" x14ac:dyDescent="0.3">
      <c r="J24574" s="1"/>
    </row>
    <row r="24575" spans="10:10" x14ac:dyDescent="0.3">
      <c r="J24575" s="1"/>
    </row>
    <row r="24576" spans="10:10" x14ac:dyDescent="0.3">
      <c r="J24576" s="1"/>
    </row>
    <row r="24577" spans="10:10" x14ac:dyDescent="0.3">
      <c r="J24577" s="1"/>
    </row>
    <row r="24578" spans="10:10" x14ac:dyDescent="0.3">
      <c r="J24578" s="1"/>
    </row>
    <row r="24588" spans="10:10" x14ac:dyDescent="0.3">
      <c r="J24588" s="1"/>
    </row>
    <row r="24593" spans="10:10" x14ac:dyDescent="0.3">
      <c r="J24593" s="1"/>
    </row>
    <row r="24597" spans="10:10" x14ac:dyDescent="0.3">
      <c r="J24597" s="1"/>
    </row>
    <row r="24598" spans="10:10" x14ac:dyDescent="0.3">
      <c r="J24598" s="1"/>
    </row>
    <row r="24599" spans="10:10" x14ac:dyDescent="0.3">
      <c r="J24599" s="1"/>
    </row>
    <row r="24600" spans="10:10" x14ac:dyDescent="0.3">
      <c r="J24600" s="1"/>
    </row>
    <row r="24605" spans="10:10" x14ac:dyDescent="0.3">
      <c r="J24605" s="1"/>
    </row>
    <row r="24610" spans="10:10" x14ac:dyDescent="0.3">
      <c r="J24610" s="1"/>
    </row>
    <row r="24622" spans="10:10" x14ac:dyDescent="0.3">
      <c r="J24622" s="1"/>
    </row>
    <row r="24623" spans="10:10" x14ac:dyDescent="0.3">
      <c r="J24623" s="1"/>
    </row>
    <row r="24626" spans="10:10" x14ac:dyDescent="0.3">
      <c r="J24626" s="1"/>
    </row>
    <row r="24627" spans="10:10" x14ac:dyDescent="0.3">
      <c r="J24627" s="1"/>
    </row>
    <row r="24628" spans="10:10" x14ac:dyDescent="0.3">
      <c r="J24628" s="1"/>
    </row>
    <row r="24629" spans="10:10" x14ac:dyDescent="0.3">
      <c r="J24629" s="1"/>
    </row>
    <row r="24638" spans="10:10" x14ac:dyDescent="0.3">
      <c r="J24638" s="1"/>
    </row>
    <row r="24640" spans="10:10" x14ac:dyDescent="0.3">
      <c r="J24640" s="1"/>
    </row>
    <row r="24641" spans="10:10" x14ac:dyDescent="0.3">
      <c r="J24641" s="1"/>
    </row>
    <row r="24642" spans="10:10" x14ac:dyDescent="0.3">
      <c r="J24642" s="1"/>
    </row>
    <row r="24643" spans="10:10" x14ac:dyDescent="0.3">
      <c r="J24643" s="1"/>
    </row>
    <row r="24649" spans="10:10" x14ac:dyDescent="0.3">
      <c r="J24649" s="1"/>
    </row>
    <row r="24652" spans="10:10" x14ac:dyDescent="0.3">
      <c r="J24652" s="1"/>
    </row>
    <row r="24655" spans="10:10" x14ac:dyDescent="0.3">
      <c r="J24655" s="1"/>
    </row>
    <row r="24656" spans="10:10" x14ac:dyDescent="0.3">
      <c r="J24656" s="1"/>
    </row>
    <row r="24658" spans="10:10" x14ac:dyDescent="0.3">
      <c r="J24658" s="1"/>
    </row>
    <row r="24659" spans="10:10" x14ac:dyDescent="0.3">
      <c r="J24659" s="1"/>
    </row>
    <row r="24660" spans="10:10" x14ac:dyDescent="0.3">
      <c r="J24660" s="1"/>
    </row>
    <row r="24665" spans="10:10" x14ac:dyDescent="0.3">
      <c r="J24665" s="1"/>
    </row>
    <row r="24666" spans="10:10" x14ac:dyDescent="0.3">
      <c r="J24666" s="1"/>
    </row>
    <row r="24667" spans="10:10" x14ac:dyDescent="0.3">
      <c r="J24667" s="1"/>
    </row>
    <row r="24668" spans="10:10" x14ac:dyDescent="0.3">
      <c r="J24668" s="1"/>
    </row>
    <row r="24676" spans="10:10" x14ac:dyDescent="0.3">
      <c r="J24676" s="1"/>
    </row>
    <row r="24680" spans="10:10" x14ac:dyDescent="0.3">
      <c r="J24680" s="1"/>
    </row>
    <row r="24685" spans="10:10" x14ac:dyDescent="0.3">
      <c r="J24685" s="1"/>
    </row>
    <row r="24686" spans="10:10" x14ac:dyDescent="0.3">
      <c r="J24686" s="1"/>
    </row>
    <row r="24687" spans="10:10" x14ac:dyDescent="0.3">
      <c r="J24687" s="1"/>
    </row>
    <row r="24688" spans="10:10" x14ac:dyDescent="0.3">
      <c r="J24688" s="1"/>
    </row>
    <row r="24689" spans="10:10" x14ac:dyDescent="0.3">
      <c r="J24689" s="1"/>
    </row>
    <row r="24706" spans="10:10" x14ac:dyDescent="0.3">
      <c r="J24706" s="1"/>
    </row>
    <row r="24707" spans="10:10" x14ac:dyDescent="0.3">
      <c r="J24707" s="1"/>
    </row>
    <row r="24708" spans="10:10" x14ac:dyDescent="0.3">
      <c r="J24708" s="1"/>
    </row>
    <row r="24709" spans="10:10" x14ac:dyDescent="0.3">
      <c r="J24709" s="1"/>
    </row>
    <row r="24710" spans="10:10" x14ac:dyDescent="0.3">
      <c r="J24710" s="1"/>
    </row>
    <row r="24721" spans="10:10" x14ac:dyDescent="0.3">
      <c r="J24721" s="1"/>
    </row>
    <row r="24722" spans="10:10" x14ac:dyDescent="0.3">
      <c r="J24722" s="1"/>
    </row>
    <row r="24723" spans="10:10" x14ac:dyDescent="0.3">
      <c r="J24723" s="1"/>
    </row>
    <row r="24724" spans="10:10" x14ac:dyDescent="0.3">
      <c r="J24724" s="1"/>
    </row>
    <row r="24732" spans="10:10" x14ac:dyDescent="0.3">
      <c r="J24732" s="1"/>
    </row>
    <row r="24733" spans="10:10" x14ac:dyDescent="0.3">
      <c r="J24733" s="1"/>
    </row>
    <row r="24734" spans="10:10" x14ac:dyDescent="0.3">
      <c r="J24734" s="1"/>
    </row>
    <row r="24735" spans="10:10" x14ac:dyDescent="0.3">
      <c r="J24735" s="1"/>
    </row>
    <row r="24742" spans="10:10" x14ac:dyDescent="0.3">
      <c r="J24742" s="1"/>
    </row>
    <row r="24744" spans="10:10" x14ac:dyDescent="0.3">
      <c r="J24744" s="1"/>
    </row>
    <row r="24745" spans="10:10" x14ac:dyDescent="0.3">
      <c r="J24745" s="1"/>
    </row>
    <row r="24746" spans="10:10" x14ac:dyDescent="0.3">
      <c r="J24746" s="1"/>
    </row>
    <row r="24747" spans="10:10" x14ac:dyDescent="0.3">
      <c r="J24747" s="1"/>
    </row>
    <row r="24761" spans="10:10" x14ac:dyDescent="0.3">
      <c r="J24761" s="1"/>
    </row>
    <row r="24763" spans="10:10" x14ac:dyDescent="0.3">
      <c r="J24763" s="1"/>
    </row>
    <row r="24764" spans="10:10" x14ac:dyDescent="0.3">
      <c r="J24764" s="1"/>
    </row>
    <row r="24765" spans="10:10" x14ac:dyDescent="0.3">
      <c r="J24765" s="1"/>
    </row>
    <row r="24766" spans="10:10" x14ac:dyDescent="0.3">
      <c r="J24766" s="1"/>
    </row>
    <row r="24767" spans="10:10" x14ac:dyDescent="0.3">
      <c r="J24767" s="1"/>
    </row>
    <row r="24768" spans="10:10" x14ac:dyDescent="0.3">
      <c r="J24768" s="1"/>
    </row>
    <row r="24769" spans="10:10" x14ac:dyDescent="0.3">
      <c r="J24769" s="1"/>
    </row>
    <row r="24770" spans="10:10" x14ac:dyDescent="0.3">
      <c r="J24770" s="1"/>
    </row>
    <row r="24771" spans="10:10" x14ac:dyDescent="0.3">
      <c r="J24771" s="1"/>
    </row>
    <row r="24787" spans="10:10" x14ac:dyDescent="0.3">
      <c r="J24787" s="1"/>
    </row>
    <row r="24792" spans="10:10" x14ac:dyDescent="0.3">
      <c r="J24792" s="1"/>
    </row>
    <row r="24793" spans="10:10" x14ac:dyDescent="0.3">
      <c r="J24793" s="1"/>
    </row>
    <row r="24795" spans="10:10" x14ac:dyDescent="0.3">
      <c r="J24795" s="1"/>
    </row>
    <row r="24796" spans="10:10" x14ac:dyDescent="0.3">
      <c r="J24796" s="1"/>
    </row>
    <row r="24797" spans="10:10" x14ac:dyDescent="0.3">
      <c r="J24797" s="1"/>
    </row>
    <row r="24802" spans="10:10" x14ac:dyDescent="0.3">
      <c r="J24802" s="1"/>
    </row>
    <row r="24803" spans="10:10" x14ac:dyDescent="0.3">
      <c r="J24803" s="1"/>
    </row>
    <row r="24813" spans="10:10" x14ac:dyDescent="0.3">
      <c r="J24813" s="1"/>
    </row>
    <row r="24814" spans="10:10" x14ac:dyDescent="0.3">
      <c r="J24814" s="1"/>
    </row>
    <row r="24815" spans="10:10" x14ac:dyDescent="0.3">
      <c r="J24815" s="1"/>
    </row>
    <row r="24816" spans="10:10" x14ac:dyDescent="0.3">
      <c r="J24816" s="1"/>
    </row>
    <row r="24817" spans="10:10" x14ac:dyDescent="0.3">
      <c r="J24817" s="1"/>
    </row>
    <row r="24818" spans="10:10" x14ac:dyDescent="0.3">
      <c r="J24818" s="1"/>
    </row>
    <row r="24819" spans="10:10" x14ac:dyDescent="0.3">
      <c r="J24819" s="1"/>
    </row>
    <row r="24820" spans="10:10" x14ac:dyDescent="0.3">
      <c r="J24820" s="1"/>
    </row>
    <row r="24821" spans="10:10" x14ac:dyDescent="0.3">
      <c r="J24821" s="1"/>
    </row>
    <row r="24822" spans="10:10" x14ac:dyDescent="0.3">
      <c r="J24822" s="1"/>
    </row>
    <row r="24823" spans="10:10" x14ac:dyDescent="0.3">
      <c r="J24823" s="1"/>
    </row>
    <row r="24841" spans="10:10" x14ac:dyDescent="0.3">
      <c r="J24841" s="1"/>
    </row>
    <row r="24846" spans="10:10" x14ac:dyDescent="0.3">
      <c r="J24846" s="1"/>
    </row>
    <row r="24847" spans="10:10" x14ac:dyDescent="0.3">
      <c r="J24847" s="1"/>
    </row>
    <row r="24848" spans="10:10" x14ac:dyDescent="0.3">
      <c r="J24848" s="1"/>
    </row>
    <row r="24849" spans="10:10" x14ac:dyDescent="0.3">
      <c r="J24849" s="1"/>
    </row>
    <row r="24850" spans="10:10" x14ac:dyDescent="0.3">
      <c r="J24850" s="1"/>
    </row>
    <row r="24851" spans="10:10" x14ac:dyDescent="0.3">
      <c r="J24851" s="1"/>
    </row>
    <row r="24852" spans="10:10" x14ac:dyDescent="0.3">
      <c r="J24852" s="1"/>
    </row>
    <row r="24853" spans="10:10" x14ac:dyDescent="0.3">
      <c r="J24853" s="1"/>
    </row>
    <row r="24854" spans="10:10" x14ac:dyDescent="0.3">
      <c r="J24854" s="1"/>
    </row>
    <row r="24869" spans="10:10" x14ac:dyDescent="0.3">
      <c r="J24869" s="1"/>
    </row>
    <row r="24874" spans="10:10" x14ac:dyDescent="0.3">
      <c r="J24874" s="1"/>
    </row>
    <row r="24875" spans="10:10" x14ac:dyDescent="0.3">
      <c r="J24875" s="1"/>
    </row>
    <row r="24876" spans="10:10" x14ac:dyDescent="0.3">
      <c r="J24876" s="1"/>
    </row>
    <row r="24877" spans="10:10" x14ac:dyDescent="0.3">
      <c r="J24877" s="1"/>
    </row>
    <row r="24878" spans="10:10" x14ac:dyDescent="0.3">
      <c r="J24878" s="1"/>
    </row>
    <row r="24879" spans="10:10" x14ac:dyDescent="0.3">
      <c r="J24879" s="1"/>
    </row>
    <row r="24880" spans="10:10" x14ac:dyDescent="0.3">
      <c r="J24880" s="1"/>
    </row>
    <row r="24888" spans="10:10" x14ac:dyDescent="0.3">
      <c r="J24888" s="1"/>
    </row>
    <row r="24889" spans="10:10" x14ac:dyDescent="0.3">
      <c r="J24889" s="1"/>
    </row>
    <row r="24890" spans="10:10" x14ac:dyDescent="0.3">
      <c r="J24890" s="1"/>
    </row>
    <row r="24891" spans="10:10" x14ac:dyDescent="0.3">
      <c r="J24891" s="1"/>
    </row>
    <row r="24892" spans="10:10" x14ac:dyDescent="0.3">
      <c r="J24892" s="1"/>
    </row>
    <row r="24901" spans="10:10" x14ac:dyDescent="0.3">
      <c r="J24901" s="1"/>
    </row>
    <row r="24902" spans="10:10" x14ac:dyDescent="0.3">
      <c r="J24902" s="1"/>
    </row>
    <row r="24905" spans="10:10" x14ac:dyDescent="0.3">
      <c r="J24905" s="1"/>
    </row>
    <row r="24906" spans="10:10" x14ac:dyDescent="0.3">
      <c r="J24906" s="1"/>
    </row>
    <row r="24907" spans="10:10" x14ac:dyDescent="0.3">
      <c r="J24907" s="1"/>
    </row>
    <row r="24913" spans="10:10" x14ac:dyDescent="0.3">
      <c r="J24913" s="1"/>
    </row>
    <row r="24914" spans="10:10" x14ac:dyDescent="0.3">
      <c r="J24914" s="1"/>
    </row>
    <row r="24915" spans="10:10" x14ac:dyDescent="0.3">
      <c r="J24915" s="1"/>
    </row>
    <row r="24916" spans="10:10" x14ac:dyDescent="0.3">
      <c r="J24916" s="1"/>
    </row>
    <row r="24917" spans="10:10" x14ac:dyDescent="0.3">
      <c r="J24917" s="1"/>
    </row>
    <row r="24918" spans="10:10" x14ac:dyDescent="0.3">
      <c r="J24918" s="1"/>
    </row>
    <row r="24919" spans="10:10" x14ac:dyDescent="0.3">
      <c r="J24919" s="1"/>
    </row>
    <row r="24920" spans="10:10" x14ac:dyDescent="0.3">
      <c r="J24920" s="1"/>
    </row>
    <row r="24921" spans="10:10" x14ac:dyDescent="0.3">
      <c r="J24921" s="1"/>
    </row>
    <row r="24922" spans="10:10" x14ac:dyDescent="0.3">
      <c r="J24922" s="1"/>
    </row>
    <row r="24941" spans="10:10" x14ac:dyDescent="0.3">
      <c r="J24941" s="1"/>
    </row>
    <row r="24942" spans="10:10" x14ac:dyDescent="0.3">
      <c r="J24942" s="1"/>
    </row>
    <row r="24943" spans="10:10" x14ac:dyDescent="0.3">
      <c r="J24943" s="1"/>
    </row>
    <row r="24950" spans="10:10" x14ac:dyDescent="0.3">
      <c r="J24950" s="1"/>
    </row>
    <row r="24951" spans="10:10" x14ac:dyDescent="0.3">
      <c r="J24951" s="1"/>
    </row>
    <row r="24952" spans="10:10" x14ac:dyDescent="0.3">
      <c r="J24952" s="1"/>
    </row>
    <row r="24960" spans="10:10" x14ac:dyDescent="0.3">
      <c r="J24960" s="1"/>
    </row>
    <row r="24961" spans="10:10" x14ac:dyDescent="0.3">
      <c r="J24961" s="1"/>
    </row>
    <row r="24967" spans="10:10" x14ac:dyDescent="0.3">
      <c r="J24967" s="1"/>
    </row>
    <row r="24975" spans="10:10" x14ac:dyDescent="0.3">
      <c r="J24975" s="1"/>
    </row>
    <row r="24976" spans="10:10" x14ac:dyDescent="0.3">
      <c r="J24976" s="1"/>
    </row>
    <row r="24977" spans="10:10" x14ac:dyDescent="0.3">
      <c r="J24977" s="1"/>
    </row>
    <row r="24978" spans="10:10" x14ac:dyDescent="0.3">
      <c r="J24978" s="1"/>
    </row>
    <row r="24979" spans="10:10" x14ac:dyDescent="0.3">
      <c r="J24979" s="1"/>
    </row>
    <row r="24990" spans="10:10" x14ac:dyDescent="0.3">
      <c r="J24990" s="1"/>
    </row>
    <row r="24991" spans="10:10" x14ac:dyDescent="0.3">
      <c r="J24991" s="1"/>
    </row>
    <row r="24992" spans="10:10" x14ac:dyDescent="0.3">
      <c r="J24992" s="1"/>
    </row>
    <row r="24998" spans="10:10" x14ac:dyDescent="0.3">
      <c r="J24998" s="1"/>
    </row>
    <row r="25000" spans="10:10" x14ac:dyDescent="0.3">
      <c r="J25000" s="1"/>
    </row>
    <row r="25001" spans="10:10" x14ac:dyDescent="0.3">
      <c r="J25001" s="1"/>
    </row>
    <row r="25002" spans="10:10" x14ac:dyDescent="0.3">
      <c r="J25002" s="1"/>
    </row>
    <row r="25005" spans="10:10" x14ac:dyDescent="0.3">
      <c r="J25005" s="1"/>
    </row>
    <row r="25006" spans="10:10" x14ac:dyDescent="0.3">
      <c r="J25006" s="1"/>
    </row>
    <row r="25007" spans="10:10" x14ac:dyDescent="0.3">
      <c r="J25007" s="1"/>
    </row>
    <row r="25019" spans="10:10" x14ac:dyDescent="0.3">
      <c r="J25019" s="1"/>
    </row>
    <row r="25020" spans="10:10" x14ac:dyDescent="0.3">
      <c r="J25020" s="1"/>
    </row>
    <row r="25021" spans="10:10" x14ac:dyDescent="0.3">
      <c r="J25021" s="1"/>
    </row>
    <row r="25022" spans="10:10" x14ac:dyDescent="0.3">
      <c r="J25022" s="1"/>
    </row>
    <row r="25023" spans="10:10" x14ac:dyDescent="0.3">
      <c r="J25023" s="1"/>
    </row>
    <row r="25028" spans="10:10" x14ac:dyDescent="0.3">
      <c r="J25028" s="1"/>
    </row>
    <row r="25029" spans="10:10" x14ac:dyDescent="0.3">
      <c r="J25029" s="1"/>
    </row>
    <row r="25030" spans="10:10" x14ac:dyDescent="0.3">
      <c r="J25030" s="1"/>
    </row>
    <row r="25036" spans="10:10" x14ac:dyDescent="0.3">
      <c r="J25036" s="1"/>
    </row>
    <row r="25037" spans="10:10" x14ac:dyDescent="0.3">
      <c r="J25037" s="1"/>
    </row>
    <row r="25038" spans="10:10" x14ac:dyDescent="0.3">
      <c r="J25038" s="1"/>
    </row>
    <row r="25039" spans="10:10" x14ac:dyDescent="0.3">
      <c r="J25039" s="1"/>
    </row>
    <row r="25040" spans="10:10" x14ac:dyDescent="0.3">
      <c r="J25040" s="1"/>
    </row>
    <row r="25041" spans="10:10" x14ac:dyDescent="0.3">
      <c r="J25041" s="1"/>
    </row>
    <row r="25047" spans="10:10" x14ac:dyDescent="0.3">
      <c r="J25047" s="1"/>
    </row>
    <row r="25048" spans="10:10" x14ac:dyDescent="0.3">
      <c r="J25048" s="1"/>
    </row>
    <row r="25049" spans="10:10" x14ac:dyDescent="0.3">
      <c r="J25049" s="1"/>
    </row>
    <row r="25050" spans="10:10" x14ac:dyDescent="0.3">
      <c r="J25050" s="1"/>
    </row>
    <row r="25055" spans="10:10" x14ac:dyDescent="0.3">
      <c r="J25055" s="1"/>
    </row>
    <row r="25056" spans="10:10" x14ac:dyDescent="0.3">
      <c r="J25056" s="1"/>
    </row>
    <row r="25057" spans="10:10" x14ac:dyDescent="0.3">
      <c r="J25057" s="1"/>
    </row>
    <row r="25058" spans="10:10" x14ac:dyDescent="0.3">
      <c r="J25058" s="1"/>
    </row>
    <row r="25059" spans="10:10" x14ac:dyDescent="0.3">
      <c r="J25059" s="1"/>
    </row>
    <row r="25071" spans="10:10" x14ac:dyDescent="0.3">
      <c r="J25071" s="1"/>
    </row>
    <row r="25072" spans="10:10" x14ac:dyDescent="0.3">
      <c r="J25072" s="1"/>
    </row>
    <row r="25073" spans="10:10" x14ac:dyDescent="0.3">
      <c r="J25073" s="1"/>
    </row>
    <row r="25074" spans="10:10" x14ac:dyDescent="0.3">
      <c r="J25074" s="1"/>
    </row>
    <row r="25075" spans="10:10" x14ac:dyDescent="0.3">
      <c r="J25075" s="1"/>
    </row>
    <row r="25076" spans="10:10" x14ac:dyDescent="0.3">
      <c r="J25076" s="1"/>
    </row>
    <row r="25083" spans="10:10" x14ac:dyDescent="0.3">
      <c r="J25083" s="1"/>
    </row>
    <row r="25085" spans="10:10" x14ac:dyDescent="0.3">
      <c r="J25085" s="1"/>
    </row>
    <row r="25086" spans="10:10" x14ac:dyDescent="0.3">
      <c r="J25086" s="1"/>
    </row>
    <row r="25087" spans="10:10" x14ac:dyDescent="0.3">
      <c r="J25087" s="1"/>
    </row>
    <row r="25090" spans="10:10" x14ac:dyDescent="0.3">
      <c r="J25090" s="1"/>
    </row>
    <row r="25091" spans="10:10" x14ac:dyDescent="0.3">
      <c r="J25091" s="1"/>
    </row>
    <row r="25092" spans="10:10" x14ac:dyDescent="0.3">
      <c r="J25092" s="1"/>
    </row>
    <row r="25099" spans="10:10" x14ac:dyDescent="0.3">
      <c r="J25099" s="1"/>
    </row>
    <row r="25100" spans="10:10" x14ac:dyDescent="0.3">
      <c r="J25100" s="1"/>
    </row>
    <row r="25101" spans="10:10" x14ac:dyDescent="0.3">
      <c r="J25101" s="1"/>
    </row>
    <row r="25102" spans="10:10" x14ac:dyDescent="0.3">
      <c r="J25102" s="1"/>
    </row>
    <row r="25103" spans="10:10" x14ac:dyDescent="0.3">
      <c r="J25103" s="1"/>
    </row>
    <row r="25114" spans="10:10" x14ac:dyDescent="0.3">
      <c r="J25114" s="1"/>
    </row>
    <row r="25116" spans="10:10" x14ac:dyDescent="0.3">
      <c r="J25116" s="1"/>
    </row>
    <row r="25117" spans="10:10" x14ac:dyDescent="0.3">
      <c r="J25117" s="1"/>
    </row>
    <row r="25118" spans="10:10" x14ac:dyDescent="0.3">
      <c r="J25118" s="1"/>
    </row>
    <row r="25133" spans="10:10" x14ac:dyDescent="0.3">
      <c r="J25133" s="1"/>
    </row>
    <row r="25134" spans="10:10" x14ac:dyDescent="0.3">
      <c r="J25134" s="1"/>
    </row>
    <row r="25135" spans="10:10" x14ac:dyDescent="0.3">
      <c r="J25135" s="1"/>
    </row>
    <row r="25136" spans="10:10" x14ac:dyDescent="0.3">
      <c r="J25136" s="1"/>
    </row>
    <row r="25141" spans="10:10" x14ac:dyDescent="0.3">
      <c r="J25141" s="1"/>
    </row>
    <row r="25142" spans="10:10" x14ac:dyDescent="0.3">
      <c r="J25142" s="1"/>
    </row>
    <row r="25143" spans="10:10" x14ac:dyDescent="0.3">
      <c r="J25143" s="1"/>
    </row>
    <row r="25144" spans="10:10" x14ac:dyDescent="0.3">
      <c r="J25144" s="1"/>
    </row>
    <row r="25145" spans="10:10" x14ac:dyDescent="0.3">
      <c r="J25145" s="1"/>
    </row>
    <row r="25146" spans="10:10" x14ac:dyDescent="0.3">
      <c r="J25146" s="1"/>
    </row>
    <row r="25152" spans="10:10" x14ac:dyDescent="0.3">
      <c r="J25152" s="1"/>
    </row>
    <row r="25153" spans="10:10" x14ac:dyDescent="0.3">
      <c r="J25153" s="1"/>
    </row>
    <row r="25154" spans="10:10" x14ac:dyDescent="0.3">
      <c r="J25154" s="1"/>
    </row>
    <row r="25155" spans="10:10" x14ac:dyDescent="0.3">
      <c r="J25155" s="1"/>
    </row>
    <row r="25163" spans="10:10" x14ac:dyDescent="0.3">
      <c r="J25163" s="1"/>
    </row>
    <row r="25164" spans="10:10" x14ac:dyDescent="0.3">
      <c r="J25164" s="1"/>
    </row>
    <row r="25165" spans="10:10" x14ac:dyDescent="0.3">
      <c r="J25165" s="1"/>
    </row>
    <row r="25166" spans="10:10" x14ac:dyDescent="0.3">
      <c r="J25166" s="1"/>
    </row>
    <row r="25167" spans="10:10" x14ac:dyDescent="0.3">
      <c r="J25167" s="1"/>
    </row>
    <row r="25168" spans="10:10" x14ac:dyDescent="0.3">
      <c r="J25168" s="1"/>
    </row>
    <row r="25179" spans="10:10" x14ac:dyDescent="0.3">
      <c r="J25179" s="1"/>
    </row>
    <row r="25180" spans="10:10" x14ac:dyDescent="0.3">
      <c r="J25180" s="1"/>
    </row>
    <row r="25181" spans="10:10" x14ac:dyDescent="0.3">
      <c r="J25181" s="1"/>
    </row>
    <row r="25182" spans="10:10" x14ac:dyDescent="0.3">
      <c r="J25182" s="1"/>
    </row>
    <row r="25183" spans="10:10" x14ac:dyDescent="0.3">
      <c r="J25183" s="1"/>
    </row>
    <row r="25198" spans="10:10" x14ac:dyDescent="0.3">
      <c r="J25198" s="1"/>
    </row>
    <row r="25199" spans="10:10" x14ac:dyDescent="0.3">
      <c r="J25199" s="1"/>
    </row>
    <row r="25205" spans="10:10" x14ac:dyDescent="0.3">
      <c r="J25205" s="1"/>
    </row>
    <row r="25209" spans="10:10" x14ac:dyDescent="0.3">
      <c r="J25209" s="1"/>
    </row>
    <row r="25210" spans="10:10" x14ac:dyDescent="0.3">
      <c r="J25210" s="1"/>
    </row>
    <row r="25211" spans="10:10" x14ac:dyDescent="0.3">
      <c r="J25211" s="1"/>
    </row>
    <row r="25212" spans="10:10" x14ac:dyDescent="0.3">
      <c r="J25212" s="1"/>
    </row>
    <row r="25213" spans="10:10" x14ac:dyDescent="0.3">
      <c r="J25213" s="1"/>
    </row>
    <row r="25214" spans="10:10" x14ac:dyDescent="0.3">
      <c r="J25214" s="1"/>
    </row>
    <row r="25215" spans="10:10" x14ac:dyDescent="0.3">
      <c r="J25215" s="1"/>
    </row>
    <row r="25216" spans="10:10" x14ac:dyDescent="0.3">
      <c r="J25216" s="1"/>
    </row>
    <row r="25225" spans="10:10" x14ac:dyDescent="0.3">
      <c r="J25225" s="1"/>
    </row>
    <row r="25226" spans="10:10" x14ac:dyDescent="0.3">
      <c r="J25226" s="1"/>
    </row>
    <row r="25229" spans="10:10" x14ac:dyDescent="0.3">
      <c r="J25229" s="1"/>
    </row>
    <row r="25230" spans="10:10" x14ac:dyDescent="0.3">
      <c r="J25230" s="1"/>
    </row>
    <row r="25231" spans="10:10" x14ac:dyDescent="0.3">
      <c r="J25231" s="1"/>
    </row>
    <row r="25232" spans="10:10" x14ac:dyDescent="0.3">
      <c r="J25232" s="1"/>
    </row>
    <row r="25233" spans="10:10" x14ac:dyDescent="0.3">
      <c r="J25233" s="1"/>
    </row>
    <row r="25234" spans="10:10" x14ac:dyDescent="0.3">
      <c r="J25234" s="1"/>
    </row>
    <row r="25235" spans="10:10" x14ac:dyDescent="0.3">
      <c r="J25235" s="1"/>
    </row>
    <row r="25236" spans="10:10" x14ac:dyDescent="0.3">
      <c r="J25236" s="1"/>
    </row>
    <row r="25252" spans="10:10" x14ac:dyDescent="0.3">
      <c r="J25252" s="1"/>
    </row>
    <row r="25253" spans="10:10" x14ac:dyDescent="0.3">
      <c r="J25253" s="1"/>
    </row>
    <row r="25254" spans="10:10" x14ac:dyDescent="0.3">
      <c r="J25254" s="1"/>
    </row>
    <row r="25255" spans="10:10" x14ac:dyDescent="0.3">
      <c r="J25255" s="1"/>
    </row>
    <row r="25256" spans="10:10" x14ac:dyDescent="0.3">
      <c r="J25256" s="1"/>
    </row>
    <row r="25263" spans="10:10" x14ac:dyDescent="0.3">
      <c r="J25263" s="1"/>
    </row>
    <row r="25264" spans="10:10" x14ac:dyDescent="0.3">
      <c r="J25264" s="1"/>
    </row>
    <row r="25265" spans="10:10" x14ac:dyDescent="0.3">
      <c r="J25265" s="1"/>
    </row>
    <row r="25270" spans="10:10" x14ac:dyDescent="0.3">
      <c r="J25270" s="1"/>
    </row>
    <row r="25271" spans="10:10" x14ac:dyDescent="0.3">
      <c r="J25271" s="1"/>
    </row>
    <row r="25272" spans="10:10" x14ac:dyDescent="0.3">
      <c r="J25272" s="1"/>
    </row>
    <row r="25273" spans="10:10" x14ac:dyDescent="0.3">
      <c r="J25273" s="1"/>
    </row>
    <row r="25274" spans="10:10" x14ac:dyDescent="0.3">
      <c r="J25274" s="1"/>
    </row>
    <row r="25275" spans="10:10" x14ac:dyDescent="0.3">
      <c r="J25275" s="1"/>
    </row>
    <row r="25276" spans="10:10" x14ac:dyDescent="0.3">
      <c r="J25276" s="1"/>
    </row>
    <row r="25277" spans="10:10" x14ac:dyDescent="0.3">
      <c r="J25277" s="1"/>
    </row>
    <row r="25285" spans="10:10" x14ac:dyDescent="0.3">
      <c r="J25285" s="1"/>
    </row>
    <row r="25286" spans="10:10" x14ac:dyDescent="0.3">
      <c r="J25286" s="1"/>
    </row>
    <row r="25287" spans="10:10" x14ac:dyDescent="0.3">
      <c r="J25287" s="1"/>
    </row>
    <row r="25288" spans="10:10" x14ac:dyDescent="0.3">
      <c r="J25288" s="1"/>
    </row>
    <row r="25289" spans="10:10" x14ac:dyDescent="0.3">
      <c r="J25289" s="1"/>
    </row>
    <row r="25290" spans="10:10" x14ac:dyDescent="0.3">
      <c r="J25290" s="1"/>
    </row>
    <row r="25291" spans="10:10" x14ac:dyDescent="0.3">
      <c r="J25291" s="1"/>
    </row>
    <row r="25292" spans="10:10" x14ac:dyDescent="0.3">
      <c r="J25292" s="1"/>
    </row>
    <row r="25304" spans="10:10" x14ac:dyDescent="0.3">
      <c r="J25304" s="1"/>
    </row>
    <row r="25305" spans="10:10" x14ac:dyDescent="0.3">
      <c r="J25305" s="1"/>
    </row>
    <row r="25306" spans="10:10" x14ac:dyDescent="0.3">
      <c r="J25306" s="1"/>
    </row>
    <row r="25307" spans="10:10" x14ac:dyDescent="0.3">
      <c r="J25307" s="1"/>
    </row>
    <row r="25308" spans="10:10" x14ac:dyDescent="0.3">
      <c r="J25308" s="1"/>
    </row>
    <row r="25314" spans="10:10" x14ac:dyDescent="0.3">
      <c r="J25314" s="1"/>
    </row>
    <row r="25317" spans="10:10" x14ac:dyDescent="0.3">
      <c r="J25317" s="1"/>
    </row>
    <row r="25318" spans="10:10" x14ac:dyDescent="0.3">
      <c r="J25318" s="1"/>
    </row>
    <row r="25319" spans="10:10" x14ac:dyDescent="0.3">
      <c r="J25319" s="1"/>
    </row>
    <row r="25320" spans="10:10" x14ac:dyDescent="0.3">
      <c r="J25320" s="1"/>
    </row>
    <row r="25330" spans="10:10" x14ac:dyDescent="0.3">
      <c r="J25330" s="1"/>
    </row>
    <row r="25331" spans="10:10" x14ac:dyDescent="0.3">
      <c r="J25331" s="1"/>
    </row>
    <row r="25332" spans="10:10" x14ac:dyDescent="0.3">
      <c r="J25332" s="1"/>
    </row>
    <row r="25335" spans="10:10" x14ac:dyDescent="0.3">
      <c r="J25335" s="1"/>
    </row>
    <row r="25336" spans="10:10" x14ac:dyDescent="0.3">
      <c r="J25336" s="1"/>
    </row>
    <row r="25337" spans="10:10" x14ac:dyDescent="0.3">
      <c r="J25337" s="1"/>
    </row>
    <row r="25338" spans="10:10" x14ac:dyDescent="0.3">
      <c r="J25338" s="1"/>
    </row>
    <row r="25339" spans="10:10" x14ac:dyDescent="0.3">
      <c r="J25339" s="1"/>
    </row>
    <row r="25340" spans="10:10" x14ac:dyDescent="0.3">
      <c r="J25340" s="1"/>
    </row>
    <row r="25341" spans="10:10" x14ac:dyDescent="0.3">
      <c r="J25341" s="1"/>
    </row>
    <row r="25342" spans="10:10" x14ac:dyDescent="0.3">
      <c r="J25342" s="1"/>
    </row>
    <row r="25343" spans="10:10" x14ac:dyDescent="0.3">
      <c r="J25343" s="1"/>
    </row>
    <row r="25357" spans="10:10" x14ac:dyDescent="0.3">
      <c r="J25357" s="1"/>
    </row>
    <row r="25358" spans="10:10" x14ac:dyDescent="0.3">
      <c r="J25358" s="1"/>
    </row>
    <row r="25359" spans="10:10" x14ac:dyDescent="0.3">
      <c r="J25359" s="1"/>
    </row>
    <row r="25360" spans="10:10" x14ac:dyDescent="0.3">
      <c r="J25360" s="1"/>
    </row>
    <row r="25363" spans="10:10" x14ac:dyDescent="0.3">
      <c r="J25363" s="1"/>
    </row>
    <row r="25364" spans="10:10" x14ac:dyDescent="0.3">
      <c r="J25364" s="1"/>
    </row>
    <row r="25365" spans="10:10" x14ac:dyDescent="0.3">
      <c r="J25365" s="1"/>
    </row>
    <row r="25369" spans="10:10" x14ac:dyDescent="0.3">
      <c r="J25369" s="1"/>
    </row>
    <row r="25370" spans="10:10" x14ac:dyDescent="0.3">
      <c r="J25370" s="1"/>
    </row>
    <row r="25371" spans="10:10" x14ac:dyDescent="0.3">
      <c r="J25371" s="1"/>
    </row>
    <row r="25372" spans="10:10" x14ac:dyDescent="0.3">
      <c r="J25372" s="1"/>
    </row>
    <row r="25373" spans="10:10" x14ac:dyDescent="0.3">
      <c r="J25373" s="1"/>
    </row>
    <row r="25374" spans="10:10" x14ac:dyDescent="0.3">
      <c r="J25374" s="1"/>
    </row>
    <row r="25375" spans="10:10" x14ac:dyDescent="0.3">
      <c r="J25375" s="1"/>
    </row>
    <row r="25376" spans="10:10" x14ac:dyDescent="0.3">
      <c r="J25376" s="1"/>
    </row>
    <row r="25391" spans="10:10" x14ac:dyDescent="0.3">
      <c r="J25391" s="1"/>
    </row>
    <row r="25392" spans="10:10" x14ac:dyDescent="0.3">
      <c r="J25392" s="1"/>
    </row>
    <row r="25393" spans="10:10" x14ac:dyDescent="0.3">
      <c r="J25393" s="1"/>
    </row>
    <row r="25394" spans="10:10" x14ac:dyDescent="0.3">
      <c r="J25394" s="1"/>
    </row>
    <row r="25395" spans="10:10" x14ac:dyDescent="0.3">
      <c r="J25395" s="1"/>
    </row>
    <row r="25396" spans="10:10" x14ac:dyDescent="0.3">
      <c r="J25396" s="1"/>
    </row>
    <row r="25397" spans="10:10" x14ac:dyDescent="0.3">
      <c r="J25397" s="1"/>
    </row>
    <row r="25398" spans="10:10" x14ac:dyDescent="0.3">
      <c r="J25398" s="1"/>
    </row>
    <row r="25414" spans="10:10" x14ac:dyDescent="0.3">
      <c r="J25414" s="1"/>
    </row>
    <row r="25415" spans="10:10" x14ac:dyDescent="0.3">
      <c r="J25415" s="1"/>
    </row>
    <row r="25416" spans="10:10" x14ac:dyDescent="0.3">
      <c r="J25416" s="1"/>
    </row>
    <row r="25417" spans="10:10" x14ac:dyDescent="0.3">
      <c r="J25417" s="1"/>
    </row>
    <row r="25418" spans="10:10" x14ac:dyDescent="0.3">
      <c r="J25418" s="1"/>
    </row>
    <row r="25419" spans="10:10" x14ac:dyDescent="0.3">
      <c r="J25419" s="1"/>
    </row>
    <row r="25431" spans="10:10" x14ac:dyDescent="0.3">
      <c r="J25431" s="1"/>
    </row>
    <row r="25432" spans="10:10" x14ac:dyDescent="0.3">
      <c r="J25432" s="1"/>
    </row>
    <row r="25433" spans="10:10" x14ac:dyDescent="0.3">
      <c r="J25433" s="1"/>
    </row>
    <row r="25441" spans="10:10" x14ac:dyDescent="0.3">
      <c r="J25441" s="1"/>
    </row>
    <row r="25442" spans="10:10" x14ac:dyDescent="0.3">
      <c r="J25442" s="1"/>
    </row>
    <row r="25443" spans="10:10" x14ac:dyDescent="0.3">
      <c r="J25443" s="1"/>
    </row>
    <row r="25444" spans="10:10" x14ac:dyDescent="0.3">
      <c r="J25444" s="1"/>
    </row>
    <row r="25445" spans="10:10" x14ac:dyDescent="0.3">
      <c r="J25445" s="1"/>
    </row>
    <row r="25446" spans="10:10" x14ac:dyDescent="0.3">
      <c r="J25446" s="1"/>
    </row>
    <row r="25454" spans="10:10" x14ac:dyDescent="0.3">
      <c r="J25454" s="1"/>
    </row>
    <row r="25455" spans="10:10" x14ac:dyDescent="0.3">
      <c r="J25455" s="1"/>
    </row>
    <row r="25456" spans="10:10" x14ac:dyDescent="0.3">
      <c r="J25456" s="1"/>
    </row>
    <row r="25460" spans="10:10" x14ac:dyDescent="0.3">
      <c r="J25460" s="1"/>
    </row>
    <row r="25461" spans="10:10" x14ac:dyDescent="0.3">
      <c r="J25461" s="1"/>
    </row>
    <row r="25462" spans="10:10" x14ac:dyDescent="0.3">
      <c r="J25462" s="1"/>
    </row>
    <row r="25463" spans="10:10" x14ac:dyDescent="0.3">
      <c r="J25463" s="1"/>
    </row>
    <row r="25464" spans="10:10" x14ac:dyDescent="0.3">
      <c r="J25464" s="1"/>
    </row>
    <row r="25465" spans="10:10" x14ac:dyDescent="0.3">
      <c r="J25465" s="1"/>
    </row>
    <row r="25466" spans="10:10" x14ac:dyDescent="0.3">
      <c r="J25466" s="1"/>
    </row>
    <row r="25467" spans="10:10" x14ac:dyDescent="0.3">
      <c r="J25467" s="1"/>
    </row>
    <row r="25468" spans="10:10" x14ac:dyDescent="0.3">
      <c r="J25468" s="1"/>
    </row>
    <row r="25481" spans="10:10" x14ac:dyDescent="0.3">
      <c r="J25481" s="1"/>
    </row>
    <row r="25483" spans="10:10" x14ac:dyDescent="0.3">
      <c r="J25483" s="1"/>
    </row>
    <row r="25484" spans="10:10" x14ac:dyDescent="0.3">
      <c r="J25484" s="1"/>
    </row>
    <row r="25485" spans="10:10" x14ac:dyDescent="0.3">
      <c r="J25485" s="1"/>
    </row>
    <row r="25490" spans="10:10" x14ac:dyDescent="0.3">
      <c r="J25490" s="1"/>
    </row>
    <row r="25498" spans="10:10" x14ac:dyDescent="0.3">
      <c r="J25498" s="1"/>
    </row>
    <row r="25500" spans="10:10" x14ac:dyDescent="0.3">
      <c r="J25500" s="1"/>
    </row>
    <row r="25503" spans="10:10" x14ac:dyDescent="0.3">
      <c r="J25503" s="1"/>
    </row>
    <row r="25507" spans="10:10" x14ac:dyDescent="0.3">
      <c r="J25507" s="1"/>
    </row>
    <row r="25508" spans="10:10" x14ac:dyDescent="0.3">
      <c r="J25508" s="1"/>
    </row>
    <row r="25511" spans="10:10" x14ac:dyDescent="0.3">
      <c r="J25511" s="1"/>
    </row>
    <row r="25512" spans="10:10" x14ac:dyDescent="0.3">
      <c r="J25512" s="1"/>
    </row>
    <row r="25513" spans="10:10" x14ac:dyDescent="0.3">
      <c r="J25513" s="1"/>
    </row>
    <row r="25514" spans="10:10" x14ac:dyDescent="0.3">
      <c r="J25514" s="1"/>
    </row>
    <row r="25527" spans="10:10" x14ac:dyDescent="0.3">
      <c r="J25527" s="1"/>
    </row>
    <row r="25528" spans="10:10" x14ac:dyDescent="0.3">
      <c r="J25528" s="1"/>
    </row>
    <row r="25529" spans="10:10" x14ac:dyDescent="0.3">
      <c r="J25529" s="1"/>
    </row>
    <row r="25530" spans="10:10" x14ac:dyDescent="0.3">
      <c r="J25530" s="1"/>
    </row>
    <row r="25540" spans="10:10" x14ac:dyDescent="0.3">
      <c r="J25540" s="1"/>
    </row>
    <row r="25541" spans="10:10" x14ac:dyDescent="0.3">
      <c r="J25541" s="1"/>
    </row>
    <row r="25542" spans="10:10" x14ac:dyDescent="0.3">
      <c r="J25542" s="1"/>
    </row>
    <row r="25543" spans="10:10" x14ac:dyDescent="0.3">
      <c r="J25543" s="1"/>
    </row>
    <row r="25548" spans="10:10" x14ac:dyDescent="0.3">
      <c r="J25548" s="1"/>
    </row>
    <row r="25549" spans="10:10" x14ac:dyDescent="0.3">
      <c r="J25549" s="1"/>
    </row>
    <row r="25555" spans="10:10" x14ac:dyDescent="0.3">
      <c r="J25555" s="1"/>
    </row>
    <row r="25557" spans="10:10" x14ac:dyDescent="0.3">
      <c r="J25557" s="1"/>
    </row>
    <row r="25558" spans="10:10" x14ac:dyDescent="0.3">
      <c r="J25558" s="1"/>
    </row>
    <row r="25559" spans="10:10" x14ac:dyDescent="0.3">
      <c r="J25559" s="1"/>
    </row>
    <row r="25560" spans="10:10" x14ac:dyDescent="0.3">
      <c r="J25560" s="1"/>
    </row>
    <row r="25561" spans="10:10" x14ac:dyDescent="0.3">
      <c r="J25561" s="1"/>
    </row>
    <row r="25576" spans="10:10" x14ac:dyDescent="0.3">
      <c r="J25576" s="1"/>
    </row>
    <row r="25578" spans="10:10" x14ac:dyDescent="0.3">
      <c r="J25578" s="1"/>
    </row>
    <row r="25579" spans="10:10" x14ac:dyDescent="0.3">
      <c r="J25579" s="1"/>
    </row>
    <row r="25586" spans="10:10" x14ac:dyDescent="0.3">
      <c r="J25586" s="1"/>
    </row>
    <row r="25587" spans="10:10" x14ac:dyDescent="0.3">
      <c r="J25587" s="1"/>
    </row>
    <row r="25591" spans="10:10" x14ac:dyDescent="0.3">
      <c r="J25591" s="1"/>
    </row>
    <row r="25595" spans="10:10" x14ac:dyDescent="0.3">
      <c r="J25595" s="1"/>
    </row>
    <row r="25597" spans="10:10" x14ac:dyDescent="0.3">
      <c r="J25597" s="1"/>
    </row>
    <row r="25600" spans="10:10" x14ac:dyDescent="0.3">
      <c r="J25600" s="1"/>
    </row>
    <row r="25602" spans="10:10" x14ac:dyDescent="0.3">
      <c r="J25602" s="1"/>
    </row>
    <row r="25604" spans="10:10" x14ac:dyDescent="0.3">
      <c r="J25604" s="1"/>
    </row>
    <row r="25605" spans="10:10" x14ac:dyDescent="0.3">
      <c r="J25605" s="1"/>
    </row>
    <row r="25609" spans="10:10" x14ac:dyDescent="0.3">
      <c r="J25609" s="1"/>
    </row>
    <row r="25610" spans="10:10" x14ac:dyDescent="0.3">
      <c r="J25610" s="1"/>
    </row>
    <row r="25615" spans="10:10" x14ac:dyDescent="0.3">
      <c r="J25615" s="1"/>
    </row>
    <row r="25616" spans="10:10" x14ac:dyDescent="0.3">
      <c r="J25616" s="1"/>
    </row>
    <row r="25617" spans="10:10" x14ac:dyDescent="0.3">
      <c r="J25617" s="1"/>
    </row>
    <row r="25627" spans="10:10" x14ac:dyDescent="0.3">
      <c r="J25627" s="1"/>
    </row>
    <row r="25628" spans="10:10" x14ac:dyDescent="0.3">
      <c r="J25628" s="1"/>
    </row>
    <row r="25629" spans="10:10" x14ac:dyDescent="0.3">
      <c r="J25629" s="1"/>
    </row>
    <row r="25637" spans="10:10" x14ac:dyDescent="0.3">
      <c r="J25637" s="1"/>
    </row>
    <row r="25638" spans="10:10" x14ac:dyDescent="0.3">
      <c r="J25638" s="1"/>
    </row>
    <row r="25639" spans="10:10" x14ac:dyDescent="0.3">
      <c r="J25639" s="1"/>
    </row>
    <row r="25643" spans="10:10" x14ac:dyDescent="0.3">
      <c r="J25643" s="1"/>
    </row>
    <row r="25650" spans="10:10" x14ac:dyDescent="0.3">
      <c r="J25650" s="1"/>
    </row>
    <row r="25651" spans="10:10" x14ac:dyDescent="0.3">
      <c r="J25651" s="1"/>
    </row>
    <row r="25655" spans="10:10" x14ac:dyDescent="0.3">
      <c r="J25655" s="1"/>
    </row>
    <row r="25660" spans="10:10" x14ac:dyDescent="0.3">
      <c r="J25660" s="1"/>
    </row>
    <row r="25661" spans="10:10" x14ac:dyDescent="0.3">
      <c r="J25661" s="1"/>
    </row>
    <row r="25662" spans="10:10" x14ac:dyDescent="0.3">
      <c r="J25662" s="1"/>
    </row>
    <row r="25672" spans="10:10" x14ac:dyDescent="0.3">
      <c r="J25672" s="1"/>
    </row>
    <row r="25674" spans="10:10" x14ac:dyDescent="0.3">
      <c r="J25674" s="1"/>
    </row>
    <row r="25679" spans="10:10" x14ac:dyDescent="0.3">
      <c r="J25679" s="1"/>
    </row>
    <row r="25680" spans="10:10" x14ac:dyDescent="0.3">
      <c r="J25680" s="1"/>
    </row>
    <row r="25682" spans="10:10" x14ac:dyDescent="0.3">
      <c r="J25682" s="1"/>
    </row>
    <row r="25683" spans="10:10" x14ac:dyDescent="0.3">
      <c r="J25683" s="1"/>
    </row>
    <row r="25684" spans="10:10" x14ac:dyDescent="0.3">
      <c r="J25684" s="1"/>
    </row>
    <row r="25685" spans="10:10" x14ac:dyDescent="0.3">
      <c r="J25685" s="1"/>
    </row>
    <row r="25686" spans="10:10" x14ac:dyDescent="0.3">
      <c r="J25686" s="1"/>
    </row>
    <row r="25697" spans="10:10" x14ac:dyDescent="0.3">
      <c r="J25697" s="1"/>
    </row>
    <row r="25698" spans="10:10" x14ac:dyDescent="0.3">
      <c r="J25698" s="1"/>
    </row>
    <row r="25699" spans="10:10" x14ac:dyDescent="0.3">
      <c r="J25699" s="1"/>
    </row>
    <row r="25702" spans="10:10" x14ac:dyDescent="0.3">
      <c r="J25702" s="1"/>
    </row>
    <row r="25703" spans="10:10" x14ac:dyDescent="0.3">
      <c r="J25703" s="1"/>
    </row>
    <row r="25711" spans="10:10" x14ac:dyDescent="0.3">
      <c r="J25711" s="1"/>
    </row>
    <row r="25712" spans="10:10" x14ac:dyDescent="0.3">
      <c r="J25712" s="1"/>
    </row>
    <row r="25721" spans="10:10" x14ac:dyDescent="0.3">
      <c r="J25721" s="1"/>
    </row>
    <row r="25722" spans="10:10" x14ac:dyDescent="0.3">
      <c r="J25722" s="1"/>
    </row>
    <row r="25723" spans="10:10" x14ac:dyDescent="0.3">
      <c r="J25723" s="1"/>
    </row>
    <row r="25729" spans="10:10" x14ac:dyDescent="0.3">
      <c r="J25729" s="1"/>
    </row>
    <row r="25735" spans="10:10" x14ac:dyDescent="0.3">
      <c r="J25735" s="1"/>
    </row>
    <row r="25736" spans="10:10" x14ac:dyDescent="0.3">
      <c r="J25736" s="1"/>
    </row>
    <row r="25737" spans="10:10" x14ac:dyDescent="0.3">
      <c r="J25737" s="1"/>
    </row>
    <row r="25738" spans="10:10" x14ac:dyDescent="0.3">
      <c r="J25738" s="1"/>
    </row>
    <row r="25744" spans="10:10" x14ac:dyDescent="0.3">
      <c r="J25744" s="1"/>
    </row>
    <row r="25745" spans="10:10" x14ac:dyDescent="0.3">
      <c r="J25745" s="1"/>
    </row>
    <row r="25746" spans="10:10" x14ac:dyDescent="0.3">
      <c r="J25746" s="1"/>
    </row>
    <row r="25747" spans="10:10" x14ac:dyDescent="0.3">
      <c r="J25747" s="1"/>
    </row>
    <row r="25758" spans="10:10" x14ac:dyDescent="0.3">
      <c r="J25758" s="1"/>
    </row>
    <row r="25759" spans="10:10" x14ac:dyDescent="0.3">
      <c r="J25759" s="1"/>
    </row>
    <row r="25760" spans="10:10" x14ac:dyDescent="0.3">
      <c r="J25760" s="1"/>
    </row>
    <row r="25761" spans="10:10" x14ac:dyDescent="0.3">
      <c r="J25761" s="1"/>
    </row>
    <row r="25762" spans="10:10" x14ac:dyDescent="0.3">
      <c r="J25762" s="1"/>
    </row>
    <row r="25763" spans="10:10" x14ac:dyDescent="0.3">
      <c r="J25763" s="1"/>
    </row>
    <row r="25773" spans="10:10" x14ac:dyDescent="0.3">
      <c r="J25773" s="1"/>
    </row>
    <row r="25781" spans="10:10" x14ac:dyDescent="0.3">
      <c r="J25781" s="1"/>
    </row>
    <row r="25784" spans="10:10" x14ac:dyDescent="0.3">
      <c r="J25784" s="1"/>
    </row>
    <row r="25786" spans="10:10" x14ac:dyDescent="0.3">
      <c r="J25786" s="1"/>
    </row>
    <row r="25787" spans="10:10" x14ac:dyDescent="0.3">
      <c r="J25787" s="1"/>
    </row>
    <row r="25788" spans="10:10" x14ac:dyDescent="0.3">
      <c r="J25788" s="1"/>
    </row>
    <row r="25789" spans="10:10" x14ac:dyDescent="0.3">
      <c r="J25789" s="1"/>
    </row>
    <row r="25796" spans="10:10" x14ac:dyDescent="0.3">
      <c r="J25796" s="1"/>
    </row>
    <row r="25797" spans="10:10" x14ac:dyDescent="0.3">
      <c r="J25797" s="1"/>
    </row>
    <row r="25798" spans="10:10" x14ac:dyDescent="0.3">
      <c r="J25798" s="1"/>
    </row>
    <row r="25799" spans="10:10" x14ac:dyDescent="0.3">
      <c r="J25799" s="1"/>
    </row>
    <row r="25800" spans="10:10" x14ac:dyDescent="0.3">
      <c r="J25800" s="1"/>
    </row>
    <row r="25801" spans="10:10" x14ac:dyDescent="0.3">
      <c r="J25801" s="1"/>
    </row>
    <row r="25811" spans="10:10" x14ac:dyDescent="0.3">
      <c r="J25811" s="1"/>
    </row>
    <row r="25816" spans="10:10" x14ac:dyDescent="0.3">
      <c r="J25816" s="1"/>
    </row>
    <row r="25817" spans="10:10" x14ac:dyDescent="0.3">
      <c r="J25817" s="1"/>
    </row>
    <row r="25818" spans="10:10" x14ac:dyDescent="0.3">
      <c r="J25818" s="1"/>
    </row>
    <row r="25819" spans="10:10" x14ac:dyDescent="0.3">
      <c r="J25819" s="1"/>
    </row>
    <row r="25820" spans="10:10" x14ac:dyDescent="0.3">
      <c r="J25820" s="1"/>
    </row>
    <row r="25823" spans="10:10" x14ac:dyDescent="0.3">
      <c r="J25823" s="1"/>
    </row>
    <row r="25824" spans="10:10" x14ac:dyDescent="0.3">
      <c r="J25824" s="1"/>
    </row>
    <row r="25825" spans="10:10" x14ac:dyDescent="0.3">
      <c r="J25825" s="1"/>
    </row>
    <row r="25830" spans="10:10" x14ac:dyDescent="0.3">
      <c r="J25830" s="1"/>
    </row>
    <row r="25831" spans="10:10" x14ac:dyDescent="0.3">
      <c r="J25831" s="1"/>
    </row>
    <row r="25832" spans="10:10" x14ac:dyDescent="0.3">
      <c r="J25832" s="1"/>
    </row>
    <row r="25838" spans="10:10" x14ac:dyDescent="0.3">
      <c r="J25838" s="1"/>
    </row>
    <row r="25839" spans="10:10" x14ac:dyDescent="0.3">
      <c r="J25839" s="1"/>
    </row>
    <row r="25850" spans="10:10" x14ac:dyDescent="0.3">
      <c r="J25850" s="1"/>
    </row>
    <row r="25851" spans="10:10" x14ac:dyDescent="0.3">
      <c r="J25851" s="1"/>
    </row>
    <row r="25852" spans="10:10" x14ac:dyDescent="0.3">
      <c r="J25852" s="1"/>
    </row>
    <row r="25853" spans="10:10" x14ac:dyDescent="0.3">
      <c r="J25853" s="1"/>
    </row>
    <row r="25864" spans="10:10" x14ac:dyDescent="0.3">
      <c r="J25864" s="1"/>
    </row>
    <row r="25865" spans="10:10" x14ac:dyDescent="0.3">
      <c r="J25865" s="1"/>
    </row>
    <row r="25866" spans="10:10" x14ac:dyDescent="0.3">
      <c r="J25866" s="1"/>
    </row>
    <row r="25872" spans="10:10" x14ac:dyDescent="0.3">
      <c r="J25872" s="1"/>
    </row>
    <row r="25876" spans="10:10" x14ac:dyDescent="0.3">
      <c r="J25876" s="1"/>
    </row>
    <row r="25877" spans="10:10" x14ac:dyDescent="0.3">
      <c r="J25877" s="1"/>
    </row>
    <row r="25878" spans="10:10" x14ac:dyDescent="0.3">
      <c r="J25878" s="1"/>
    </row>
    <row r="25890" spans="10:10" x14ac:dyDescent="0.3">
      <c r="J25890" s="1"/>
    </row>
    <row r="25894" spans="10:10" x14ac:dyDescent="0.3">
      <c r="J25894" s="1"/>
    </row>
    <row r="25897" spans="10:10" x14ac:dyDescent="0.3">
      <c r="J25897" s="1"/>
    </row>
    <row r="25899" spans="10:10" x14ac:dyDescent="0.3">
      <c r="J25899" s="1"/>
    </row>
    <row r="25906" spans="10:10" x14ac:dyDescent="0.3">
      <c r="J25906" s="1"/>
    </row>
    <row r="25907" spans="10:10" x14ac:dyDescent="0.3">
      <c r="J25907" s="1"/>
    </row>
    <row r="25908" spans="10:10" x14ac:dyDescent="0.3">
      <c r="J25908" s="1"/>
    </row>
    <row r="25909" spans="10:10" x14ac:dyDescent="0.3">
      <c r="J25909" s="1"/>
    </row>
    <row r="25910" spans="10:10" x14ac:dyDescent="0.3">
      <c r="J25910" s="1"/>
    </row>
    <row r="25911" spans="10:10" x14ac:dyDescent="0.3">
      <c r="J25911" s="1"/>
    </row>
    <row r="25912" spans="10:10" x14ac:dyDescent="0.3">
      <c r="J25912" s="1"/>
    </row>
    <row r="25920" spans="10:10" x14ac:dyDescent="0.3">
      <c r="J25920" s="1"/>
    </row>
    <row r="25924" spans="10:10" x14ac:dyDescent="0.3">
      <c r="J25924" s="1"/>
    </row>
    <row r="25925" spans="10:10" x14ac:dyDescent="0.3">
      <c r="J25925" s="1"/>
    </row>
    <row r="25926" spans="10:10" x14ac:dyDescent="0.3">
      <c r="J25926" s="1"/>
    </row>
    <row r="25927" spans="10:10" x14ac:dyDescent="0.3">
      <c r="J25927" s="1"/>
    </row>
    <row r="25933" spans="10:10" x14ac:dyDescent="0.3">
      <c r="J25933" s="1"/>
    </row>
    <row r="25936" spans="10:10" x14ac:dyDescent="0.3">
      <c r="J25936" s="1"/>
    </row>
    <row r="25943" spans="10:10" x14ac:dyDescent="0.3">
      <c r="J25943" s="1"/>
    </row>
    <row r="25944" spans="10:10" x14ac:dyDescent="0.3">
      <c r="J25944" s="1"/>
    </row>
    <row r="25951" spans="10:10" x14ac:dyDescent="0.3">
      <c r="J25951" s="1"/>
    </row>
    <row r="25955" spans="10:10" x14ac:dyDescent="0.3">
      <c r="J25955" s="1"/>
    </row>
    <row r="25956" spans="10:10" x14ac:dyDescent="0.3">
      <c r="J25956" s="1"/>
    </row>
    <row r="25961" spans="10:10" x14ac:dyDescent="0.3">
      <c r="J25961" s="1"/>
    </row>
    <row r="25962" spans="10:10" x14ac:dyDescent="0.3">
      <c r="J25962" s="1"/>
    </row>
    <row r="25963" spans="10:10" x14ac:dyDescent="0.3">
      <c r="J25963" s="1"/>
    </row>
    <row r="25964" spans="10:10" x14ac:dyDescent="0.3">
      <c r="J25964" s="1"/>
    </row>
    <row r="25965" spans="10:10" x14ac:dyDescent="0.3">
      <c r="J25965" s="1"/>
    </row>
    <row r="25977" spans="10:10" x14ac:dyDescent="0.3">
      <c r="J25977" s="1"/>
    </row>
    <row r="25978" spans="10:10" x14ac:dyDescent="0.3">
      <c r="J25978" s="1"/>
    </row>
    <row r="25979" spans="10:10" x14ac:dyDescent="0.3">
      <c r="J25979" s="1"/>
    </row>
    <row r="25982" spans="10:10" x14ac:dyDescent="0.3">
      <c r="J25982" s="1"/>
    </row>
    <row r="25991" spans="10:10" x14ac:dyDescent="0.3">
      <c r="J25991" s="1"/>
    </row>
    <row r="25992" spans="10:10" x14ac:dyDescent="0.3">
      <c r="J25992" s="1"/>
    </row>
    <row r="25993" spans="10:10" x14ac:dyDescent="0.3">
      <c r="J25993" s="1"/>
    </row>
    <row r="25999" spans="10:10" x14ac:dyDescent="0.3">
      <c r="J25999" s="1"/>
    </row>
    <row r="26000" spans="10:10" x14ac:dyDescent="0.3">
      <c r="J26000" s="1"/>
    </row>
    <row r="26001" spans="10:10" x14ac:dyDescent="0.3">
      <c r="J26001" s="1"/>
    </row>
    <row r="26002" spans="10:10" x14ac:dyDescent="0.3">
      <c r="J26002" s="1"/>
    </row>
    <row r="26006" spans="10:10" x14ac:dyDescent="0.3">
      <c r="J26006" s="1"/>
    </row>
    <row r="26007" spans="10:10" x14ac:dyDescent="0.3">
      <c r="J26007" s="1"/>
    </row>
    <row r="26008" spans="10:10" x14ac:dyDescent="0.3">
      <c r="J26008" s="1"/>
    </row>
    <row r="26009" spans="10:10" x14ac:dyDescent="0.3">
      <c r="J26009" s="1"/>
    </row>
    <row r="26010" spans="10:10" x14ac:dyDescent="0.3">
      <c r="J26010" s="1"/>
    </row>
    <row r="26015" spans="10:10" x14ac:dyDescent="0.3">
      <c r="J26015" s="1"/>
    </row>
    <row r="26016" spans="10:10" x14ac:dyDescent="0.3">
      <c r="J26016" s="1"/>
    </row>
    <row r="26022" spans="10:10" x14ac:dyDescent="0.3">
      <c r="J26022" s="1"/>
    </row>
    <row r="26023" spans="10:10" x14ac:dyDescent="0.3">
      <c r="J26023" s="1"/>
    </row>
    <row r="26028" spans="10:10" x14ac:dyDescent="0.3">
      <c r="J26028" s="1"/>
    </row>
    <row r="26037" spans="10:10" x14ac:dyDescent="0.3">
      <c r="J26037" s="1"/>
    </row>
    <row r="26038" spans="10:10" x14ac:dyDescent="0.3">
      <c r="J26038" s="1"/>
    </row>
    <row r="26039" spans="10:10" x14ac:dyDescent="0.3">
      <c r="J26039" s="1"/>
    </row>
    <row r="26042" spans="10:10" x14ac:dyDescent="0.3">
      <c r="J26042" s="1"/>
    </row>
    <row r="26047" spans="10:10" x14ac:dyDescent="0.3">
      <c r="J26047" s="1"/>
    </row>
    <row r="26048" spans="10:10" x14ac:dyDescent="0.3">
      <c r="J26048" s="1"/>
    </row>
    <row r="26052" spans="10:10" x14ac:dyDescent="0.3">
      <c r="J26052" s="1"/>
    </row>
    <row r="26056" spans="10:10" x14ac:dyDescent="0.3">
      <c r="J26056" s="1"/>
    </row>
    <row r="26057" spans="10:10" x14ac:dyDescent="0.3">
      <c r="J26057" s="1"/>
    </row>
    <row r="26061" spans="10:10" x14ac:dyDescent="0.3">
      <c r="J26061" s="1"/>
    </row>
    <row r="26062" spans="10:10" x14ac:dyDescent="0.3">
      <c r="J26062" s="1"/>
    </row>
    <row r="26063" spans="10:10" x14ac:dyDescent="0.3">
      <c r="J26063" s="1"/>
    </row>
    <row r="26064" spans="10:10" x14ac:dyDescent="0.3">
      <c r="J26064" s="1"/>
    </row>
    <row r="26065" spans="10:10" x14ac:dyDescent="0.3">
      <c r="J26065" s="1"/>
    </row>
    <row r="26072" spans="10:10" x14ac:dyDescent="0.3">
      <c r="J26072" s="1"/>
    </row>
    <row r="26073" spans="10:10" x14ac:dyDescent="0.3">
      <c r="J26073" s="1"/>
    </row>
    <row r="26079" spans="10:10" x14ac:dyDescent="0.3">
      <c r="J26079" s="1"/>
    </row>
    <row r="26080" spans="10:10" x14ac:dyDescent="0.3">
      <c r="J26080" s="1"/>
    </row>
    <row r="26081" spans="10:10" x14ac:dyDescent="0.3">
      <c r="J26081" s="1"/>
    </row>
    <row r="26087" spans="10:10" x14ac:dyDescent="0.3">
      <c r="J26087" s="1"/>
    </row>
    <row r="26088" spans="10:10" x14ac:dyDescent="0.3">
      <c r="J26088" s="1"/>
    </row>
    <row r="26089" spans="10:10" x14ac:dyDescent="0.3">
      <c r="J26089" s="1"/>
    </row>
    <row r="26092" spans="10:10" x14ac:dyDescent="0.3">
      <c r="J26092" s="1"/>
    </row>
    <row r="26093" spans="10:10" x14ac:dyDescent="0.3">
      <c r="J26093" s="1"/>
    </row>
    <row r="26094" spans="10:10" x14ac:dyDescent="0.3">
      <c r="J26094" s="1"/>
    </row>
    <row r="26104" spans="10:10" x14ac:dyDescent="0.3">
      <c r="J26104" s="1"/>
    </row>
    <row r="26105" spans="10:10" x14ac:dyDescent="0.3">
      <c r="J26105" s="1"/>
    </row>
    <row r="26106" spans="10:10" x14ac:dyDescent="0.3">
      <c r="J26106" s="1"/>
    </row>
    <row r="26107" spans="10:10" x14ac:dyDescent="0.3">
      <c r="J26107" s="1"/>
    </row>
    <row r="26113" spans="10:10" x14ac:dyDescent="0.3">
      <c r="J26113" s="1"/>
    </row>
    <row r="26120" spans="10:10" x14ac:dyDescent="0.3">
      <c r="J26120" s="1"/>
    </row>
    <row r="26121" spans="10:10" x14ac:dyDescent="0.3">
      <c r="J26121" s="1"/>
    </row>
    <row r="26124" spans="10:10" x14ac:dyDescent="0.3">
      <c r="J26124" s="1"/>
    </row>
    <row r="26125" spans="10:10" x14ac:dyDescent="0.3">
      <c r="J26125" s="1"/>
    </row>
    <row r="26126" spans="10:10" x14ac:dyDescent="0.3">
      <c r="J26126" s="1"/>
    </row>
    <row r="26132" spans="10:10" x14ac:dyDescent="0.3">
      <c r="J26132" s="1"/>
    </row>
    <row r="26139" spans="10:10" x14ac:dyDescent="0.3">
      <c r="J26139" s="1"/>
    </row>
    <row r="26140" spans="10:10" x14ac:dyDescent="0.3">
      <c r="J26140" s="1"/>
    </row>
    <row r="26149" spans="10:10" x14ac:dyDescent="0.3">
      <c r="J26149" s="1"/>
    </row>
    <row r="26150" spans="10:10" x14ac:dyDescent="0.3">
      <c r="J26150" s="1"/>
    </row>
    <row r="26152" spans="10:10" x14ac:dyDescent="0.3">
      <c r="J26152" s="1"/>
    </row>
    <row r="26155" spans="10:10" x14ac:dyDescent="0.3">
      <c r="J26155" s="1"/>
    </row>
    <row r="26156" spans="10:10" x14ac:dyDescent="0.3">
      <c r="J26156" s="1"/>
    </row>
    <row r="26157" spans="10:10" x14ac:dyDescent="0.3">
      <c r="J26157" s="1"/>
    </row>
    <row r="26162" spans="10:10" x14ac:dyDescent="0.3">
      <c r="J26162" s="1"/>
    </row>
    <row r="26163" spans="10:10" x14ac:dyDescent="0.3">
      <c r="J26163" s="1"/>
    </row>
    <row r="26164" spans="10:10" x14ac:dyDescent="0.3">
      <c r="J26164" s="1"/>
    </row>
    <row r="26170" spans="10:10" x14ac:dyDescent="0.3">
      <c r="J26170" s="1"/>
    </row>
    <row r="26172" spans="10:10" x14ac:dyDescent="0.3">
      <c r="J26172" s="1"/>
    </row>
    <row r="26173" spans="10:10" x14ac:dyDescent="0.3">
      <c r="J26173" s="1"/>
    </row>
    <row r="26177" spans="10:10" x14ac:dyDescent="0.3">
      <c r="J26177" s="1"/>
    </row>
    <row r="26183" spans="10:10" x14ac:dyDescent="0.3">
      <c r="J26183" s="1"/>
    </row>
    <row r="26184" spans="10:10" x14ac:dyDescent="0.3">
      <c r="J26184" s="1"/>
    </row>
    <row r="26185" spans="10:10" x14ac:dyDescent="0.3">
      <c r="J26185" s="1"/>
    </row>
    <row r="26186" spans="10:10" x14ac:dyDescent="0.3">
      <c r="J26186" s="1"/>
    </row>
    <row r="26187" spans="10:10" x14ac:dyDescent="0.3">
      <c r="J26187" s="1"/>
    </row>
    <row r="26188" spans="10:10" x14ac:dyDescent="0.3">
      <c r="J26188" s="1"/>
    </row>
    <row r="26189" spans="10:10" x14ac:dyDescent="0.3">
      <c r="J26189" s="1"/>
    </row>
    <row r="26190" spans="10:10" x14ac:dyDescent="0.3">
      <c r="J26190" s="1"/>
    </row>
    <row r="26201" spans="10:10" x14ac:dyDescent="0.3">
      <c r="J26201" s="1"/>
    </row>
    <row r="26202" spans="10:10" x14ac:dyDescent="0.3">
      <c r="J26202" s="1"/>
    </row>
    <row r="26203" spans="10:10" x14ac:dyDescent="0.3">
      <c r="J26203" s="1"/>
    </row>
    <row r="26204" spans="10:10" x14ac:dyDescent="0.3">
      <c r="J26204" s="1"/>
    </row>
    <row r="26205" spans="10:10" x14ac:dyDescent="0.3">
      <c r="J26205" s="1"/>
    </row>
    <row r="26214" spans="10:10" x14ac:dyDescent="0.3">
      <c r="J26214" s="1"/>
    </row>
    <row r="26216" spans="10:10" x14ac:dyDescent="0.3">
      <c r="J26216" s="1"/>
    </row>
    <row r="26217" spans="10:10" x14ac:dyDescent="0.3">
      <c r="J26217" s="1"/>
    </row>
    <row r="26218" spans="10:10" x14ac:dyDescent="0.3">
      <c r="J26218" s="1"/>
    </row>
    <row r="26224" spans="10:10" x14ac:dyDescent="0.3">
      <c r="J26224" s="1"/>
    </row>
    <row r="26225" spans="10:10" x14ac:dyDescent="0.3">
      <c r="J26225" s="1"/>
    </row>
    <row r="26229" spans="10:10" x14ac:dyDescent="0.3">
      <c r="J26229" s="1"/>
    </row>
    <row r="26235" spans="10:10" x14ac:dyDescent="0.3">
      <c r="J26235" s="1"/>
    </row>
    <row r="26236" spans="10:10" x14ac:dyDescent="0.3">
      <c r="J26236" s="1"/>
    </row>
    <row r="26237" spans="10:10" x14ac:dyDescent="0.3">
      <c r="J26237" s="1"/>
    </row>
    <row r="26238" spans="10:10" x14ac:dyDescent="0.3">
      <c r="J26238" s="1"/>
    </row>
    <row r="26239" spans="10:10" x14ac:dyDescent="0.3">
      <c r="J26239" s="1"/>
    </row>
    <row r="26240" spans="10:10" x14ac:dyDescent="0.3">
      <c r="J26240" s="1"/>
    </row>
    <row r="26241" spans="10:10" x14ac:dyDescent="0.3">
      <c r="J26241" s="1"/>
    </row>
    <row r="26242" spans="10:10" x14ac:dyDescent="0.3">
      <c r="J26242" s="1"/>
    </row>
    <row r="26243" spans="10:10" x14ac:dyDescent="0.3">
      <c r="J26243" s="1"/>
    </row>
    <row r="26260" spans="10:10" x14ac:dyDescent="0.3">
      <c r="J26260" s="1"/>
    </row>
    <row r="26261" spans="10:10" x14ac:dyDescent="0.3">
      <c r="J26261" s="1"/>
    </row>
    <row r="26266" spans="10:10" x14ac:dyDescent="0.3">
      <c r="J26266" s="1"/>
    </row>
    <row r="26267" spans="10:10" x14ac:dyDescent="0.3">
      <c r="J26267" s="1"/>
    </row>
    <row r="26272" spans="10:10" x14ac:dyDescent="0.3">
      <c r="J26272" s="1"/>
    </row>
    <row r="26273" spans="10:10" x14ac:dyDescent="0.3">
      <c r="J26273" s="1"/>
    </row>
    <row r="26274" spans="10:10" x14ac:dyDescent="0.3">
      <c r="J26274" s="1"/>
    </row>
    <row r="26275" spans="10:10" x14ac:dyDescent="0.3">
      <c r="J26275" s="1"/>
    </row>
    <row r="26282" spans="10:10" x14ac:dyDescent="0.3">
      <c r="J26282" s="1"/>
    </row>
    <row r="26286" spans="10:10" x14ac:dyDescent="0.3">
      <c r="J26286" s="1"/>
    </row>
    <row r="26287" spans="10:10" x14ac:dyDescent="0.3">
      <c r="J26287" s="1"/>
    </row>
    <row r="26288" spans="10:10" x14ac:dyDescent="0.3">
      <c r="J26288" s="1"/>
    </row>
    <row r="26292" spans="10:10" x14ac:dyDescent="0.3">
      <c r="J26292" s="1"/>
    </row>
    <row r="26293" spans="10:10" x14ac:dyDescent="0.3">
      <c r="J26293" s="1"/>
    </row>
    <row r="26300" spans="10:10" x14ac:dyDescent="0.3">
      <c r="J26300" s="1"/>
    </row>
    <row r="26301" spans="10:10" x14ac:dyDescent="0.3">
      <c r="J26301" s="1"/>
    </row>
    <row r="26302" spans="10:10" x14ac:dyDescent="0.3">
      <c r="J26302" s="1"/>
    </row>
    <row r="26304" spans="10:10" x14ac:dyDescent="0.3">
      <c r="J26304" s="1"/>
    </row>
    <row r="26305" spans="10:10" x14ac:dyDescent="0.3">
      <c r="J26305" s="1"/>
    </row>
    <row r="26313" spans="10:10" x14ac:dyDescent="0.3">
      <c r="J26313" s="1"/>
    </row>
    <row r="26314" spans="10:10" x14ac:dyDescent="0.3">
      <c r="J26314" s="1"/>
    </row>
    <row r="26318" spans="10:10" x14ac:dyDescent="0.3">
      <c r="J26318" s="1"/>
    </row>
    <row r="26319" spans="10:10" x14ac:dyDescent="0.3">
      <c r="J26319" s="1"/>
    </row>
    <row r="26320" spans="10:10" x14ac:dyDescent="0.3">
      <c r="J26320" s="1"/>
    </row>
    <row r="26321" spans="10:10" x14ac:dyDescent="0.3">
      <c r="J26321" s="1"/>
    </row>
    <row r="26322" spans="10:10" x14ac:dyDescent="0.3">
      <c r="J26322" s="1"/>
    </row>
    <row r="26323" spans="10:10" x14ac:dyDescent="0.3">
      <c r="J26323" s="1"/>
    </row>
    <row r="26334" spans="10:10" x14ac:dyDescent="0.3">
      <c r="J26334" s="1"/>
    </row>
    <row r="26335" spans="10:10" x14ac:dyDescent="0.3">
      <c r="J26335" s="1"/>
    </row>
    <row r="26336" spans="10:10" x14ac:dyDescent="0.3">
      <c r="J26336" s="1"/>
    </row>
    <row r="26337" spans="10:10" x14ac:dyDescent="0.3">
      <c r="J26337" s="1"/>
    </row>
    <row r="26345" spans="10:10" x14ac:dyDescent="0.3">
      <c r="J26345" s="1"/>
    </row>
    <row r="26346" spans="10:10" x14ac:dyDescent="0.3">
      <c r="J26346" s="1"/>
    </row>
    <row r="26347" spans="10:10" x14ac:dyDescent="0.3">
      <c r="J26347" s="1"/>
    </row>
    <row r="26348" spans="10:10" x14ac:dyDescent="0.3">
      <c r="J26348" s="1"/>
    </row>
    <row r="26356" spans="10:10" x14ac:dyDescent="0.3">
      <c r="J26356" s="1"/>
    </row>
    <row r="26357" spans="10:10" x14ac:dyDescent="0.3">
      <c r="J26357" s="1"/>
    </row>
    <row r="26358" spans="10:10" x14ac:dyDescent="0.3">
      <c r="J26358" s="1"/>
    </row>
    <row r="26359" spans="10:10" x14ac:dyDescent="0.3">
      <c r="J26359" s="1"/>
    </row>
    <row r="26360" spans="10:10" x14ac:dyDescent="0.3">
      <c r="J26360" s="1"/>
    </row>
    <row r="26370" spans="10:10" x14ac:dyDescent="0.3">
      <c r="J26370" s="1"/>
    </row>
    <row r="26371" spans="10:10" x14ac:dyDescent="0.3">
      <c r="J26371" s="1"/>
    </row>
    <row r="26378" spans="10:10" x14ac:dyDescent="0.3">
      <c r="J26378" s="1"/>
    </row>
    <row r="26379" spans="10:10" x14ac:dyDescent="0.3">
      <c r="J26379" s="1"/>
    </row>
    <row r="26391" spans="10:10" x14ac:dyDescent="0.3">
      <c r="J26391" s="1"/>
    </row>
    <row r="26394" spans="10:10" x14ac:dyDescent="0.3">
      <c r="J26394" s="1"/>
    </row>
    <row r="26395" spans="10:10" x14ac:dyDescent="0.3">
      <c r="J26395" s="1"/>
    </row>
    <row r="26399" spans="10:10" x14ac:dyDescent="0.3">
      <c r="J26399" s="1"/>
    </row>
    <row r="26405" spans="10:10" x14ac:dyDescent="0.3">
      <c r="J26405" s="1"/>
    </row>
    <row r="26408" spans="10:10" x14ac:dyDescent="0.3">
      <c r="J26408" s="1"/>
    </row>
    <row r="26414" spans="10:10" x14ac:dyDescent="0.3">
      <c r="J26414" s="1"/>
    </row>
    <row r="26415" spans="10:10" x14ac:dyDescent="0.3">
      <c r="J26415" s="1"/>
    </row>
    <row r="26416" spans="10:10" x14ac:dyDescent="0.3">
      <c r="J26416" s="1"/>
    </row>
    <row r="26422" spans="10:10" x14ac:dyDescent="0.3">
      <c r="J26422" s="1"/>
    </row>
    <row r="26423" spans="10:10" x14ac:dyDescent="0.3">
      <c r="J26423" s="1"/>
    </row>
    <row r="26429" spans="10:10" x14ac:dyDescent="0.3">
      <c r="J26429" s="1"/>
    </row>
    <row r="26441" spans="10:10" x14ac:dyDescent="0.3">
      <c r="J26441" s="1"/>
    </row>
    <row r="26442" spans="10:10" x14ac:dyDescent="0.3">
      <c r="J26442" s="1"/>
    </row>
    <row r="26447" spans="10:10" x14ac:dyDescent="0.3">
      <c r="J26447" s="1"/>
    </row>
    <row r="26448" spans="10:10" x14ac:dyDescent="0.3">
      <c r="J26448" s="1"/>
    </row>
    <row r="26451" spans="10:10" x14ac:dyDescent="0.3">
      <c r="J26451" s="1"/>
    </row>
    <row r="26452" spans="10:10" x14ac:dyDescent="0.3">
      <c r="J26452" s="1"/>
    </row>
    <row r="26453" spans="10:10" x14ac:dyDescent="0.3">
      <c r="J26453" s="1"/>
    </row>
    <row r="26454" spans="10:10" x14ac:dyDescent="0.3">
      <c r="J26454" s="1"/>
    </row>
    <row r="26455" spans="10:10" x14ac:dyDescent="0.3">
      <c r="J26455" s="1"/>
    </row>
    <row r="26466" spans="10:10" x14ac:dyDescent="0.3">
      <c r="J26466" s="1"/>
    </row>
    <row r="26467" spans="10:10" x14ac:dyDescent="0.3">
      <c r="J26467" s="1"/>
    </row>
    <row r="26468" spans="10:10" x14ac:dyDescent="0.3">
      <c r="J26468" s="1"/>
    </row>
    <row r="26469" spans="10:10" x14ac:dyDescent="0.3">
      <c r="J26469" s="1"/>
    </row>
    <row r="26470" spans="10:10" x14ac:dyDescent="0.3">
      <c r="J26470" s="1"/>
    </row>
    <row r="26478" spans="10:10" x14ac:dyDescent="0.3">
      <c r="J26478" s="1"/>
    </row>
    <row r="26479" spans="10:10" x14ac:dyDescent="0.3">
      <c r="J26479" s="1"/>
    </row>
    <row r="26480" spans="10:10" x14ac:dyDescent="0.3">
      <c r="J26480" s="1"/>
    </row>
    <row r="26481" spans="10:10" x14ac:dyDescent="0.3">
      <c r="J26481" s="1"/>
    </row>
    <row r="26482" spans="10:10" x14ac:dyDescent="0.3">
      <c r="J26482" s="1"/>
    </row>
    <row r="26490" spans="10:10" x14ac:dyDescent="0.3">
      <c r="J26490" s="1"/>
    </row>
    <row r="26491" spans="10:10" x14ac:dyDescent="0.3">
      <c r="J26491" s="1"/>
    </row>
    <row r="26492" spans="10:10" x14ac:dyDescent="0.3">
      <c r="J26492" s="1"/>
    </row>
    <row r="26494" spans="10:10" x14ac:dyDescent="0.3">
      <c r="J26494" s="1"/>
    </row>
    <row r="26503" spans="10:10" x14ac:dyDescent="0.3">
      <c r="J26503" s="1"/>
    </row>
    <row r="26504" spans="10:10" x14ac:dyDescent="0.3">
      <c r="J26504" s="1"/>
    </row>
    <row r="26505" spans="10:10" x14ac:dyDescent="0.3">
      <c r="J26505" s="1"/>
    </row>
    <row r="26506" spans="10:10" x14ac:dyDescent="0.3">
      <c r="J26506" s="1"/>
    </row>
    <row r="26507" spans="10:10" x14ac:dyDescent="0.3">
      <c r="J26507" s="1"/>
    </row>
    <row r="26508" spans="10:10" x14ac:dyDescent="0.3">
      <c r="J26508" s="1"/>
    </row>
    <row r="26509" spans="10:10" x14ac:dyDescent="0.3">
      <c r="J26509" s="1"/>
    </row>
    <row r="26510" spans="10:10" x14ac:dyDescent="0.3">
      <c r="J26510" s="1"/>
    </row>
    <row r="26511" spans="10:10" x14ac:dyDescent="0.3">
      <c r="J26511" s="1"/>
    </row>
    <row r="26512" spans="10:10" x14ac:dyDescent="0.3">
      <c r="J26512" s="1"/>
    </row>
    <row r="26513" spans="10:10" x14ac:dyDescent="0.3">
      <c r="J26513" s="1"/>
    </row>
    <row r="26528" spans="10:10" x14ac:dyDescent="0.3">
      <c r="J26528" s="1"/>
    </row>
    <row r="26531" spans="10:10" x14ac:dyDescent="0.3">
      <c r="J26531" s="1"/>
    </row>
    <row r="26535" spans="10:10" x14ac:dyDescent="0.3">
      <c r="J26535" s="1"/>
    </row>
    <row r="26536" spans="10:10" x14ac:dyDescent="0.3">
      <c r="J26536" s="1"/>
    </row>
    <row r="26541" spans="10:10" x14ac:dyDescent="0.3">
      <c r="J26541" s="1"/>
    </row>
    <row r="26542" spans="10:10" x14ac:dyDescent="0.3">
      <c r="J26542" s="1"/>
    </row>
    <row r="26543" spans="10:10" x14ac:dyDescent="0.3">
      <c r="J26543" s="1"/>
    </row>
    <row r="26544" spans="10:10" x14ac:dyDescent="0.3">
      <c r="J26544" s="1"/>
    </row>
    <row r="26545" spans="10:10" x14ac:dyDescent="0.3">
      <c r="J26545" s="1"/>
    </row>
    <row r="26546" spans="10:10" x14ac:dyDescent="0.3">
      <c r="J26546" s="1"/>
    </row>
    <row r="26547" spans="10:10" x14ac:dyDescent="0.3">
      <c r="J26547" s="1"/>
    </row>
    <row r="26567" spans="10:10" x14ac:dyDescent="0.3">
      <c r="J26567" s="1"/>
    </row>
    <row r="26569" spans="10:10" x14ac:dyDescent="0.3">
      <c r="J26569" s="1"/>
    </row>
    <row r="26570" spans="10:10" x14ac:dyDescent="0.3">
      <c r="J26570" s="1"/>
    </row>
    <row r="26573" spans="10:10" x14ac:dyDescent="0.3">
      <c r="J26573" s="1"/>
    </row>
    <row r="26574" spans="10:10" x14ac:dyDescent="0.3">
      <c r="J26574" s="1"/>
    </row>
    <row r="26575" spans="10:10" x14ac:dyDescent="0.3">
      <c r="J26575" s="1"/>
    </row>
    <row r="26576" spans="10:10" x14ac:dyDescent="0.3">
      <c r="J26576" s="1"/>
    </row>
    <row r="26579" spans="10:10" x14ac:dyDescent="0.3">
      <c r="J26579" s="1"/>
    </row>
    <row r="26580" spans="10:10" x14ac:dyDescent="0.3">
      <c r="J26580" s="1"/>
    </row>
    <row r="26581" spans="10:10" x14ac:dyDescent="0.3">
      <c r="J26581" s="1"/>
    </row>
    <row r="26582" spans="10:10" x14ac:dyDescent="0.3">
      <c r="J26582" s="1"/>
    </row>
    <row r="26589" spans="10:10" x14ac:dyDescent="0.3">
      <c r="J26589" s="1"/>
    </row>
    <row r="26590" spans="10:10" x14ac:dyDescent="0.3">
      <c r="J26590" s="1"/>
    </row>
    <row r="26596" spans="10:10" x14ac:dyDescent="0.3">
      <c r="J26596" s="1"/>
    </row>
    <row r="26597" spans="10:10" x14ac:dyDescent="0.3">
      <c r="J26597" s="1"/>
    </row>
    <row r="26598" spans="10:10" x14ac:dyDescent="0.3">
      <c r="J26598" s="1"/>
    </row>
    <row r="26603" spans="10:10" x14ac:dyDescent="0.3">
      <c r="J26603" s="1"/>
    </row>
    <row r="26605" spans="10:10" x14ac:dyDescent="0.3">
      <c r="J26605" s="1"/>
    </row>
    <row r="26606" spans="10:10" x14ac:dyDescent="0.3">
      <c r="J26606" s="1"/>
    </row>
    <row r="26607" spans="10:10" x14ac:dyDescent="0.3">
      <c r="J26607" s="1"/>
    </row>
    <row r="26615" spans="10:10" x14ac:dyDescent="0.3">
      <c r="J26615" s="1"/>
    </row>
    <row r="26616" spans="10:10" x14ac:dyDescent="0.3">
      <c r="J26616" s="1"/>
    </row>
    <row r="26623" spans="10:10" x14ac:dyDescent="0.3">
      <c r="J26623" s="1"/>
    </row>
    <row r="26624" spans="10:10" x14ac:dyDescent="0.3">
      <c r="J26624" s="1"/>
    </row>
    <row r="26625" spans="10:10" x14ac:dyDescent="0.3">
      <c r="J26625" s="1"/>
    </row>
    <row r="26626" spans="10:10" x14ac:dyDescent="0.3">
      <c r="J26626" s="1"/>
    </row>
    <row r="26627" spans="10:10" x14ac:dyDescent="0.3">
      <c r="J26627" s="1"/>
    </row>
    <row r="26639" spans="10:10" x14ac:dyDescent="0.3">
      <c r="J26639" s="1"/>
    </row>
    <row r="26640" spans="10:10" x14ac:dyDescent="0.3">
      <c r="J26640" s="1"/>
    </row>
    <row r="26641" spans="10:10" x14ac:dyDescent="0.3">
      <c r="J26641" s="1"/>
    </row>
    <row r="26648" spans="10:10" x14ac:dyDescent="0.3">
      <c r="J26648" s="1"/>
    </row>
    <row r="26649" spans="10:10" x14ac:dyDescent="0.3">
      <c r="J26649" s="1"/>
    </row>
    <row r="26650" spans="10:10" x14ac:dyDescent="0.3">
      <c r="J26650" s="1"/>
    </row>
    <row r="26651" spans="10:10" x14ac:dyDescent="0.3">
      <c r="J26651" s="1"/>
    </row>
    <row r="26652" spans="10:10" x14ac:dyDescent="0.3">
      <c r="J26652" s="1"/>
    </row>
    <row r="26656" spans="10:10" x14ac:dyDescent="0.3">
      <c r="J26656" s="1"/>
    </row>
    <row r="26657" spans="10:10" x14ac:dyDescent="0.3">
      <c r="J26657" s="1"/>
    </row>
    <row r="26658" spans="10:10" x14ac:dyDescent="0.3">
      <c r="J26658" s="1"/>
    </row>
    <row r="26659" spans="10:10" x14ac:dyDescent="0.3">
      <c r="J26659" s="1"/>
    </row>
    <row r="26672" spans="10:10" x14ac:dyDescent="0.3">
      <c r="J26672" s="1"/>
    </row>
    <row r="26673" spans="10:10" x14ac:dyDescent="0.3">
      <c r="J26673" s="1"/>
    </row>
    <row r="26677" spans="10:10" x14ac:dyDescent="0.3">
      <c r="J26677" s="1"/>
    </row>
    <row r="26683" spans="10:10" x14ac:dyDescent="0.3">
      <c r="J26683" s="1"/>
    </row>
    <row r="26689" spans="10:10" x14ac:dyDescent="0.3">
      <c r="J26689" s="1"/>
    </row>
    <row r="26690" spans="10:10" x14ac:dyDescent="0.3">
      <c r="J26690" s="1"/>
    </row>
    <row r="26696" spans="10:10" x14ac:dyDescent="0.3">
      <c r="J26696" s="1"/>
    </row>
    <row r="26697" spans="10:10" x14ac:dyDescent="0.3">
      <c r="J26697" s="1"/>
    </row>
    <row r="26704" spans="10:10" x14ac:dyDescent="0.3">
      <c r="J26704" s="1"/>
    </row>
    <row r="26706" spans="10:10" x14ac:dyDescent="0.3">
      <c r="J26706" s="1"/>
    </row>
    <row r="26707" spans="10:10" x14ac:dyDescent="0.3">
      <c r="J26707" s="1"/>
    </row>
    <row r="26716" spans="10:10" x14ac:dyDescent="0.3">
      <c r="J26716" s="1"/>
    </row>
    <row r="26724" spans="10:10" x14ac:dyDescent="0.3">
      <c r="J26724" s="1"/>
    </row>
    <row r="26725" spans="10:10" x14ac:dyDescent="0.3">
      <c r="J26725" s="1"/>
    </row>
    <row r="26726" spans="10:10" x14ac:dyDescent="0.3">
      <c r="J26726" s="1"/>
    </row>
    <row r="26727" spans="10:10" x14ac:dyDescent="0.3">
      <c r="J26727" s="1"/>
    </row>
    <row r="26728" spans="10:10" x14ac:dyDescent="0.3">
      <c r="J26728" s="1"/>
    </row>
    <row r="26735" spans="10:10" x14ac:dyDescent="0.3">
      <c r="J26735" s="1"/>
    </row>
    <row r="26736" spans="10:10" x14ac:dyDescent="0.3">
      <c r="J26736" s="1"/>
    </row>
    <row r="26737" spans="10:10" x14ac:dyDescent="0.3">
      <c r="J26737" s="1"/>
    </row>
    <row r="26738" spans="10:10" x14ac:dyDescent="0.3">
      <c r="J26738" s="1"/>
    </row>
    <row r="26747" spans="10:10" x14ac:dyDescent="0.3">
      <c r="J26747" s="1"/>
    </row>
    <row r="26750" spans="10:10" x14ac:dyDescent="0.3">
      <c r="J26750" s="1"/>
    </row>
    <row r="26751" spans="10:10" x14ac:dyDescent="0.3">
      <c r="J26751" s="1"/>
    </row>
    <row r="26752" spans="10:10" x14ac:dyDescent="0.3">
      <c r="J26752" s="1"/>
    </row>
    <row r="26753" spans="10:10" x14ac:dyDescent="0.3">
      <c r="J26753" s="1"/>
    </row>
    <row r="26754" spans="10:10" x14ac:dyDescent="0.3">
      <c r="J26754" s="1"/>
    </row>
    <row r="26755" spans="10:10" x14ac:dyDescent="0.3">
      <c r="J26755" s="1"/>
    </row>
    <row r="26766" spans="10:10" x14ac:dyDescent="0.3">
      <c r="J26766" s="1"/>
    </row>
    <row r="26770" spans="10:10" x14ac:dyDescent="0.3">
      <c r="J26770" s="1"/>
    </row>
    <row r="26771" spans="10:10" x14ac:dyDescent="0.3">
      <c r="J26771" s="1"/>
    </row>
    <row r="26772" spans="10:10" x14ac:dyDescent="0.3">
      <c r="J26772" s="1"/>
    </row>
    <row r="26773" spans="10:10" x14ac:dyDescent="0.3">
      <c r="J26773" s="1"/>
    </row>
    <row r="26774" spans="10:10" x14ac:dyDescent="0.3">
      <c r="J26774" s="1"/>
    </row>
    <row r="26775" spans="10:10" x14ac:dyDescent="0.3">
      <c r="J26775" s="1"/>
    </row>
    <row r="26776" spans="10:10" x14ac:dyDescent="0.3">
      <c r="J26776" s="1"/>
    </row>
    <row r="26777" spans="10:10" x14ac:dyDescent="0.3">
      <c r="J26777" s="1"/>
    </row>
    <row r="26792" spans="10:10" x14ac:dyDescent="0.3">
      <c r="J26792" s="1"/>
    </row>
    <row r="26798" spans="10:10" x14ac:dyDescent="0.3">
      <c r="J26798" s="1"/>
    </row>
    <row r="26799" spans="10:10" x14ac:dyDescent="0.3">
      <c r="J26799" s="1"/>
    </row>
    <row r="26800" spans="10:10" x14ac:dyDescent="0.3">
      <c r="J26800" s="1"/>
    </row>
    <row r="26806" spans="10:10" x14ac:dyDescent="0.3">
      <c r="J26806" s="1"/>
    </row>
    <row r="26807" spans="10:10" x14ac:dyDescent="0.3">
      <c r="J26807" s="1"/>
    </row>
    <row r="26808" spans="10:10" x14ac:dyDescent="0.3">
      <c r="J26808" s="1"/>
    </row>
    <row r="26815" spans="10:10" x14ac:dyDescent="0.3">
      <c r="J26815" s="1"/>
    </row>
    <row r="26816" spans="10:10" x14ac:dyDescent="0.3">
      <c r="J26816" s="1"/>
    </row>
    <row r="26817" spans="10:10" x14ac:dyDescent="0.3">
      <c r="J26817" s="1"/>
    </row>
    <row r="26818" spans="10:10" x14ac:dyDescent="0.3">
      <c r="J26818" s="1"/>
    </row>
    <row r="26819" spans="10:10" x14ac:dyDescent="0.3">
      <c r="J26819" s="1"/>
    </row>
    <row r="26820" spans="10:10" x14ac:dyDescent="0.3">
      <c r="J26820" s="1"/>
    </row>
    <row r="26830" spans="10:10" x14ac:dyDescent="0.3">
      <c r="J26830" s="1"/>
    </row>
    <row r="26831" spans="10:10" x14ac:dyDescent="0.3">
      <c r="J26831" s="1"/>
    </row>
    <row r="26832" spans="10:10" x14ac:dyDescent="0.3">
      <c r="J26832" s="1"/>
    </row>
    <row r="26837" spans="10:10" x14ac:dyDescent="0.3">
      <c r="J26837" s="1"/>
    </row>
    <row r="26838" spans="10:10" x14ac:dyDescent="0.3">
      <c r="J26838" s="1"/>
    </row>
    <row r="26839" spans="10:10" x14ac:dyDescent="0.3">
      <c r="J26839" s="1"/>
    </row>
    <row r="26840" spans="10:10" x14ac:dyDescent="0.3">
      <c r="J26840" s="1"/>
    </row>
    <row r="26841" spans="10:10" x14ac:dyDescent="0.3">
      <c r="J26841" s="1"/>
    </row>
    <row r="26842" spans="10:10" x14ac:dyDescent="0.3">
      <c r="J26842" s="1"/>
    </row>
    <row r="26855" spans="10:10" x14ac:dyDescent="0.3">
      <c r="J26855" s="1"/>
    </row>
    <row r="26856" spans="10:10" x14ac:dyDescent="0.3">
      <c r="J26856" s="1"/>
    </row>
    <row r="26859" spans="10:10" x14ac:dyDescent="0.3">
      <c r="J26859" s="1"/>
    </row>
    <row r="26860" spans="10:10" x14ac:dyDescent="0.3">
      <c r="J26860" s="1"/>
    </row>
    <row r="26861" spans="10:10" x14ac:dyDescent="0.3">
      <c r="J26861" s="1"/>
    </row>
    <row r="26862" spans="10:10" x14ac:dyDescent="0.3">
      <c r="J26862" s="1"/>
    </row>
    <row r="26863" spans="10:10" x14ac:dyDescent="0.3">
      <c r="J26863" s="1"/>
    </row>
    <row r="26864" spans="10:10" x14ac:dyDescent="0.3">
      <c r="J26864" s="1"/>
    </row>
    <row r="26865" spans="10:10" x14ac:dyDescent="0.3">
      <c r="J26865" s="1"/>
    </row>
    <row r="26866" spans="10:10" x14ac:dyDescent="0.3">
      <c r="J26866" s="1"/>
    </row>
    <row r="26878" spans="10:10" x14ac:dyDescent="0.3">
      <c r="J26878" s="1"/>
    </row>
    <row r="26879" spans="10:10" x14ac:dyDescent="0.3">
      <c r="J26879" s="1"/>
    </row>
    <row r="26880" spans="10:10" x14ac:dyDescent="0.3">
      <c r="J26880" s="1"/>
    </row>
    <row r="26881" spans="10:10" x14ac:dyDescent="0.3">
      <c r="J26881" s="1"/>
    </row>
    <row r="26884" spans="10:10" x14ac:dyDescent="0.3">
      <c r="J26884" s="1"/>
    </row>
    <row r="26885" spans="10:10" x14ac:dyDescent="0.3">
      <c r="J26885" s="1"/>
    </row>
    <row r="26891" spans="10:10" x14ac:dyDescent="0.3">
      <c r="J26891" s="1"/>
    </row>
    <row r="26892" spans="10:10" x14ac:dyDescent="0.3">
      <c r="J26892" s="1"/>
    </row>
    <row r="26900" spans="10:10" x14ac:dyDescent="0.3">
      <c r="J26900" s="1"/>
    </row>
    <row r="26901" spans="10:10" x14ac:dyDescent="0.3">
      <c r="J26901" s="1"/>
    </row>
    <row r="26902" spans="10:10" x14ac:dyDescent="0.3">
      <c r="J26902" s="1"/>
    </row>
    <row r="26903" spans="10:10" x14ac:dyDescent="0.3">
      <c r="J26903" s="1"/>
    </row>
    <row r="26904" spans="10:10" x14ac:dyDescent="0.3">
      <c r="J26904" s="1"/>
    </row>
    <row r="26910" spans="10:10" x14ac:dyDescent="0.3">
      <c r="J26910" s="1"/>
    </row>
    <row r="26911" spans="10:10" x14ac:dyDescent="0.3">
      <c r="J26911" s="1"/>
    </row>
    <row r="26912" spans="10:10" x14ac:dyDescent="0.3">
      <c r="J26912" s="1"/>
    </row>
    <row r="26913" spans="10:10" x14ac:dyDescent="0.3">
      <c r="J26913" s="1"/>
    </row>
    <row r="26923" spans="10:10" x14ac:dyDescent="0.3">
      <c r="J26923" s="1"/>
    </row>
    <row r="26943" spans="10:10" x14ac:dyDescent="0.3">
      <c r="J26943" s="1"/>
    </row>
    <row r="26944" spans="10:10" x14ac:dyDescent="0.3">
      <c r="J26944" s="1"/>
    </row>
    <row r="26945" spans="10:10" x14ac:dyDescent="0.3">
      <c r="J26945" s="1"/>
    </row>
    <row r="26946" spans="10:10" x14ac:dyDescent="0.3">
      <c r="J26946" s="1"/>
    </row>
    <row r="26947" spans="10:10" x14ac:dyDescent="0.3">
      <c r="J26947" s="1"/>
    </row>
    <row r="26948" spans="10:10" x14ac:dyDescent="0.3">
      <c r="J26948" s="1"/>
    </row>
    <row r="26949" spans="10:10" x14ac:dyDescent="0.3">
      <c r="J26949" s="1"/>
    </row>
    <row r="26962" spans="10:10" x14ac:dyDescent="0.3">
      <c r="J26962" s="1"/>
    </row>
    <row r="26969" spans="10:10" x14ac:dyDescent="0.3">
      <c r="J26969" s="1"/>
    </row>
    <row r="26970" spans="10:10" x14ac:dyDescent="0.3">
      <c r="J26970" s="1"/>
    </row>
    <row r="26976" spans="10:10" x14ac:dyDescent="0.3">
      <c r="J26976" s="1"/>
    </row>
    <row r="26977" spans="10:10" x14ac:dyDescent="0.3">
      <c r="J26977" s="1"/>
    </row>
    <row r="26978" spans="10:10" x14ac:dyDescent="0.3">
      <c r="J26978" s="1"/>
    </row>
    <row r="26979" spans="10:10" x14ac:dyDescent="0.3">
      <c r="J26979" s="1"/>
    </row>
    <row r="26980" spans="10:10" x14ac:dyDescent="0.3">
      <c r="J26980" s="1"/>
    </row>
    <row r="26981" spans="10:10" x14ac:dyDescent="0.3">
      <c r="J26981" s="1"/>
    </row>
    <row r="26982" spans="10:10" x14ac:dyDescent="0.3">
      <c r="J26982" s="1"/>
    </row>
    <row r="26994" spans="10:10" x14ac:dyDescent="0.3">
      <c r="J26994" s="1"/>
    </row>
    <row r="26995" spans="10:10" x14ac:dyDescent="0.3">
      <c r="J26995" s="1"/>
    </row>
    <row r="26996" spans="10:10" x14ac:dyDescent="0.3">
      <c r="J26996" s="1"/>
    </row>
    <row r="26997" spans="10:10" x14ac:dyDescent="0.3">
      <c r="J26997" s="1"/>
    </row>
    <row r="26998" spans="10:10" x14ac:dyDescent="0.3">
      <c r="J26998" s="1"/>
    </row>
    <row r="26999" spans="10:10" x14ac:dyDescent="0.3">
      <c r="J26999" s="1"/>
    </row>
    <row r="27000" spans="10:10" x14ac:dyDescent="0.3">
      <c r="J27000" s="1"/>
    </row>
    <row r="27001" spans="10:10" x14ac:dyDescent="0.3">
      <c r="J27001" s="1"/>
    </row>
    <row r="27002" spans="10:10" x14ac:dyDescent="0.3">
      <c r="J27002" s="1"/>
    </row>
    <row r="27014" spans="10:10" x14ac:dyDescent="0.3">
      <c r="J27014" s="1"/>
    </row>
    <row r="27015" spans="10:10" x14ac:dyDescent="0.3">
      <c r="J27015" s="1"/>
    </row>
    <row r="27016" spans="10:10" x14ac:dyDescent="0.3">
      <c r="J27016" s="1"/>
    </row>
    <row r="27017" spans="10:10" x14ac:dyDescent="0.3">
      <c r="J27017" s="1"/>
    </row>
    <row r="27018" spans="10:10" x14ac:dyDescent="0.3">
      <c r="J27018" s="1"/>
    </row>
    <row r="27019" spans="10:10" x14ac:dyDescent="0.3">
      <c r="J27019" s="1"/>
    </row>
    <row r="27020" spans="10:10" x14ac:dyDescent="0.3">
      <c r="J27020" s="1"/>
    </row>
    <row r="27021" spans="10:10" x14ac:dyDescent="0.3">
      <c r="J27021" s="1"/>
    </row>
    <row r="27022" spans="10:10" x14ac:dyDescent="0.3">
      <c r="J27022" s="1"/>
    </row>
    <row r="27023" spans="10:10" x14ac:dyDescent="0.3">
      <c r="J27023" s="1"/>
    </row>
    <row r="27024" spans="10:10" x14ac:dyDescent="0.3">
      <c r="J27024" s="1"/>
    </row>
    <row r="27039" spans="10:10" x14ac:dyDescent="0.3">
      <c r="J27039" s="1"/>
    </row>
    <row r="27040" spans="10:10" x14ac:dyDescent="0.3">
      <c r="J27040" s="1"/>
    </row>
    <row r="27041" spans="10:10" x14ac:dyDescent="0.3">
      <c r="J27041" s="1"/>
    </row>
    <row r="27046" spans="10:10" x14ac:dyDescent="0.3">
      <c r="J27046" s="1"/>
    </row>
    <row r="27047" spans="10:10" x14ac:dyDescent="0.3">
      <c r="J27047" s="1"/>
    </row>
    <row r="27048" spans="10:10" x14ac:dyDescent="0.3">
      <c r="J27048" s="1"/>
    </row>
    <row r="27053" spans="10:10" x14ac:dyDescent="0.3">
      <c r="J27053" s="1"/>
    </row>
    <row r="27054" spans="10:10" x14ac:dyDescent="0.3">
      <c r="J27054" s="1"/>
    </row>
    <row r="27057" spans="10:10" x14ac:dyDescent="0.3">
      <c r="J27057" s="1"/>
    </row>
    <row r="27058" spans="10:10" x14ac:dyDescent="0.3">
      <c r="J27058" s="1"/>
    </row>
    <row r="27059" spans="10:10" x14ac:dyDescent="0.3">
      <c r="J27059" s="1"/>
    </row>
    <row r="27060" spans="10:10" x14ac:dyDescent="0.3">
      <c r="J27060" s="1"/>
    </row>
    <row r="27061" spans="10:10" x14ac:dyDescent="0.3">
      <c r="J27061" s="1"/>
    </row>
    <row r="27070" spans="10:10" x14ac:dyDescent="0.3">
      <c r="J27070" s="1"/>
    </row>
    <row r="27071" spans="10:10" x14ac:dyDescent="0.3">
      <c r="J27071" s="1"/>
    </row>
    <row r="27072" spans="10:10" x14ac:dyDescent="0.3">
      <c r="J27072" s="1"/>
    </row>
    <row r="27073" spans="10:10" x14ac:dyDescent="0.3">
      <c r="J27073" s="1"/>
    </row>
    <row r="27074" spans="10:10" x14ac:dyDescent="0.3">
      <c r="J27074" s="1"/>
    </row>
    <row r="27086" spans="10:10" x14ac:dyDescent="0.3">
      <c r="J27086" s="1"/>
    </row>
    <row r="27087" spans="10:10" x14ac:dyDescent="0.3">
      <c r="J27087" s="1"/>
    </row>
    <row r="27093" spans="10:10" x14ac:dyDescent="0.3">
      <c r="J27093" s="1"/>
    </row>
    <row r="27094" spans="10:10" x14ac:dyDescent="0.3">
      <c r="J27094" s="1"/>
    </row>
    <row r="27095" spans="10:10" x14ac:dyDescent="0.3">
      <c r="J27095" s="1"/>
    </row>
    <row r="27096" spans="10:10" x14ac:dyDescent="0.3">
      <c r="J27096" s="1"/>
    </row>
    <row r="27097" spans="10:10" x14ac:dyDescent="0.3">
      <c r="J27097" s="1"/>
    </row>
    <row r="27098" spans="10:10" x14ac:dyDescent="0.3">
      <c r="J27098" s="1"/>
    </row>
    <row r="27099" spans="10:10" x14ac:dyDescent="0.3">
      <c r="J27099" s="1"/>
    </row>
    <row r="27100" spans="10:10" x14ac:dyDescent="0.3">
      <c r="J27100" s="1"/>
    </row>
    <row r="27101" spans="10:10" x14ac:dyDescent="0.3">
      <c r="J27101" s="1"/>
    </row>
    <row r="27114" spans="10:10" x14ac:dyDescent="0.3">
      <c r="J27114" s="1"/>
    </row>
    <row r="27115" spans="10:10" x14ac:dyDescent="0.3">
      <c r="J27115" s="1"/>
    </row>
    <row r="27121" spans="10:10" x14ac:dyDescent="0.3">
      <c r="J27121" s="1"/>
    </row>
    <row r="27122" spans="10:10" x14ac:dyDescent="0.3">
      <c r="J27122" s="1"/>
    </row>
    <row r="27123" spans="10:10" x14ac:dyDescent="0.3">
      <c r="J27123" s="1"/>
    </row>
    <row r="27131" spans="10:10" x14ac:dyDescent="0.3">
      <c r="J27131" s="1"/>
    </row>
    <row r="27132" spans="10:10" x14ac:dyDescent="0.3">
      <c r="J27132" s="1"/>
    </row>
    <row r="27133" spans="10:10" x14ac:dyDescent="0.3">
      <c r="J27133" s="1"/>
    </row>
    <row r="27134" spans="10:10" x14ac:dyDescent="0.3">
      <c r="J27134" s="1"/>
    </row>
    <row r="27135" spans="10:10" x14ac:dyDescent="0.3">
      <c r="J27135" s="1"/>
    </row>
    <row r="27136" spans="10:10" x14ac:dyDescent="0.3">
      <c r="J27136" s="1"/>
    </row>
    <row r="27137" spans="10:10" x14ac:dyDescent="0.3">
      <c r="J27137" s="1"/>
    </row>
    <row r="27138" spans="10:10" x14ac:dyDescent="0.3">
      <c r="J27138" s="1"/>
    </row>
    <row r="27139" spans="10:10" x14ac:dyDescent="0.3">
      <c r="J27139" s="1"/>
    </row>
    <row r="27140" spans="10:10" x14ac:dyDescent="0.3">
      <c r="J27140" s="1"/>
    </row>
    <row r="27149" spans="10:10" x14ac:dyDescent="0.3">
      <c r="J27149" s="1"/>
    </row>
    <row r="27152" spans="10:10" x14ac:dyDescent="0.3">
      <c r="J27152" s="1"/>
    </row>
    <row r="27153" spans="10:10" x14ac:dyDescent="0.3">
      <c r="J27153" s="1"/>
    </row>
    <row r="27154" spans="10:10" x14ac:dyDescent="0.3">
      <c r="J27154" s="1"/>
    </row>
    <row r="27155" spans="10:10" x14ac:dyDescent="0.3">
      <c r="J27155" s="1"/>
    </row>
    <row r="27156" spans="10:10" x14ac:dyDescent="0.3">
      <c r="J27156" s="1"/>
    </row>
    <row r="27157" spans="10:10" x14ac:dyDescent="0.3">
      <c r="J27157" s="1"/>
    </row>
    <row r="27158" spans="10:10" x14ac:dyDescent="0.3">
      <c r="J27158" s="1"/>
    </row>
    <row r="27159" spans="10:10" x14ac:dyDescent="0.3">
      <c r="J27159" s="1"/>
    </row>
    <row r="27169" spans="10:10" x14ac:dyDescent="0.3">
      <c r="J27169" s="1"/>
    </row>
    <row r="27170" spans="10:10" x14ac:dyDescent="0.3">
      <c r="J27170" s="1"/>
    </row>
    <row r="27180" spans="10:10" x14ac:dyDescent="0.3">
      <c r="J27180" s="1"/>
    </row>
    <row r="27181" spans="10:10" x14ac:dyDescent="0.3">
      <c r="J27181" s="1"/>
    </row>
    <row r="27182" spans="10:10" x14ac:dyDescent="0.3">
      <c r="J27182" s="1"/>
    </row>
    <row r="27183" spans="10:10" x14ac:dyDescent="0.3">
      <c r="J27183" s="1"/>
    </row>
    <row r="27191" spans="10:10" x14ac:dyDescent="0.3">
      <c r="J27191" s="1"/>
    </row>
    <row r="27192" spans="10:10" x14ac:dyDescent="0.3">
      <c r="J27192" s="1"/>
    </row>
    <row r="27202" spans="10:10" x14ac:dyDescent="0.3">
      <c r="J27202" s="1"/>
    </row>
    <row r="27203" spans="10:10" x14ac:dyDescent="0.3">
      <c r="J27203" s="1"/>
    </row>
    <row r="27204" spans="10:10" x14ac:dyDescent="0.3">
      <c r="J27204" s="1"/>
    </row>
    <row r="27205" spans="10:10" x14ac:dyDescent="0.3">
      <c r="J27205" s="1"/>
    </row>
    <row r="27206" spans="10:10" x14ac:dyDescent="0.3">
      <c r="J27206" s="1"/>
    </row>
    <row r="27217" spans="10:10" x14ac:dyDescent="0.3">
      <c r="J27217" s="1"/>
    </row>
    <row r="27218" spans="10:10" x14ac:dyDescent="0.3">
      <c r="J27218" s="1"/>
    </row>
    <row r="27224" spans="10:10" x14ac:dyDescent="0.3">
      <c r="J27224" s="1"/>
    </row>
    <row r="27228" spans="10:10" x14ac:dyDescent="0.3">
      <c r="J27228" s="1"/>
    </row>
    <row r="27229" spans="10:10" x14ac:dyDescent="0.3">
      <c r="J27229" s="1"/>
    </row>
    <row r="27230" spans="10:10" x14ac:dyDescent="0.3">
      <c r="J27230" s="1"/>
    </row>
    <row r="27231" spans="10:10" x14ac:dyDescent="0.3">
      <c r="J27231" s="1"/>
    </row>
    <row r="27232" spans="10:10" x14ac:dyDescent="0.3">
      <c r="J27232" s="1"/>
    </row>
    <row r="27233" spans="10:10" x14ac:dyDescent="0.3">
      <c r="J27233" s="1"/>
    </row>
    <row r="27234" spans="10:10" x14ac:dyDescent="0.3">
      <c r="J27234" s="1"/>
    </row>
    <row r="27235" spans="10:10" x14ac:dyDescent="0.3">
      <c r="J27235" s="1"/>
    </row>
    <row r="27248" spans="10:10" x14ac:dyDescent="0.3">
      <c r="J27248" s="1"/>
    </row>
    <row r="27249" spans="10:10" x14ac:dyDescent="0.3">
      <c r="J27249" s="1"/>
    </row>
    <row r="27250" spans="10:10" x14ac:dyDescent="0.3">
      <c r="J27250" s="1"/>
    </row>
    <row r="27251" spans="10:10" x14ac:dyDescent="0.3">
      <c r="J27251" s="1"/>
    </row>
    <row r="27252" spans="10:10" x14ac:dyDescent="0.3">
      <c r="J27252" s="1"/>
    </row>
    <row r="27253" spans="10:10" x14ac:dyDescent="0.3">
      <c r="J27253" s="1"/>
    </row>
    <row r="27260" spans="10:10" x14ac:dyDescent="0.3">
      <c r="J27260" s="1"/>
    </row>
    <row r="27261" spans="10:10" x14ac:dyDescent="0.3">
      <c r="J27261" s="1"/>
    </row>
    <row r="27262" spans="10:10" x14ac:dyDescent="0.3">
      <c r="J27262" s="1"/>
    </row>
    <row r="27270" spans="10:10" x14ac:dyDescent="0.3">
      <c r="J27270" s="1"/>
    </row>
    <row r="27271" spans="10:10" x14ac:dyDescent="0.3">
      <c r="J27271" s="1"/>
    </row>
    <row r="27272" spans="10:10" x14ac:dyDescent="0.3">
      <c r="J27272" s="1"/>
    </row>
    <row r="27273" spans="10:10" x14ac:dyDescent="0.3">
      <c r="J27273" s="1"/>
    </row>
    <row r="27274" spans="10:10" x14ac:dyDescent="0.3">
      <c r="J27274" s="1"/>
    </row>
    <row r="27275" spans="10:10" x14ac:dyDescent="0.3">
      <c r="J27275" s="1"/>
    </row>
    <row r="27283" spans="10:10" x14ac:dyDescent="0.3">
      <c r="J27283" s="1"/>
    </row>
    <row r="27284" spans="10:10" x14ac:dyDescent="0.3">
      <c r="J27284" s="1"/>
    </row>
    <row r="27300" spans="10:10" x14ac:dyDescent="0.3">
      <c r="J27300" s="1"/>
    </row>
    <row r="27301" spans="10:10" x14ac:dyDescent="0.3">
      <c r="J27301" s="1"/>
    </row>
    <row r="27302" spans="10:10" x14ac:dyDescent="0.3">
      <c r="J27302" s="1"/>
    </row>
    <row r="27303" spans="10:10" x14ac:dyDescent="0.3">
      <c r="J27303" s="1"/>
    </row>
    <row r="27304" spans="10:10" x14ac:dyDescent="0.3">
      <c r="J27304" s="1"/>
    </row>
    <row r="27305" spans="10:10" x14ac:dyDescent="0.3">
      <c r="J27305" s="1"/>
    </row>
    <row r="27306" spans="10:10" x14ac:dyDescent="0.3">
      <c r="J27306" s="1"/>
    </row>
    <row r="27315" spans="10:10" x14ac:dyDescent="0.3">
      <c r="J27315" s="1"/>
    </row>
    <row r="27316" spans="10:10" x14ac:dyDescent="0.3">
      <c r="J27316" s="1"/>
    </row>
    <row r="27317" spans="10:10" x14ac:dyDescent="0.3">
      <c r="J27317" s="1"/>
    </row>
    <row r="27318" spans="10:10" x14ac:dyDescent="0.3">
      <c r="J27318" s="1"/>
    </row>
    <row r="27319" spans="10:10" x14ac:dyDescent="0.3">
      <c r="J27319" s="1"/>
    </row>
    <row r="27320" spans="10:10" x14ac:dyDescent="0.3">
      <c r="J27320" s="1"/>
    </row>
    <row r="27321" spans="10:10" x14ac:dyDescent="0.3">
      <c r="J27321" s="1"/>
    </row>
    <row r="27322" spans="10:10" x14ac:dyDescent="0.3">
      <c r="J27322" s="1"/>
    </row>
    <row r="27323" spans="10:10" x14ac:dyDescent="0.3">
      <c r="J27323" s="1"/>
    </row>
    <row r="27324" spans="10:10" x14ac:dyDescent="0.3">
      <c r="J27324" s="1"/>
    </row>
    <row r="27325" spans="10:10" x14ac:dyDescent="0.3">
      <c r="J27325" s="1"/>
    </row>
    <row r="27343" spans="10:10" x14ac:dyDescent="0.3">
      <c r="J27343" s="1"/>
    </row>
    <row r="27344" spans="10:10" x14ac:dyDescent="0.3">
      <c r="J27344" s="1"/>
    </row>
    <row r="27350" spans="10:10" x14ac:dyDescent="0.3">
      <c r="J27350" s="1"/>
    </row>
    <row r="27358" spans="10:10" x14ac:dyDescent="0.3">
      <c r="J27358" s="1"/>
    </row>
    <row r="27359" spans="10:10" x14ac:dyDescent="0.3">
      <c r="J27359" s="1"/>
    </row>
    <row r="27360" spans="10:10" x14ac:dyDescent="0.3">
      <c r="J27360" s="1"/>
    </row>
    <row r="27361" spans="10:10" x14ac:dyDescent="0.3">
      <c r="J27361" s="1"/>
    </row>
    <row r="27369" spans="10:10" x14ac:dyDescent="0.3">
      <c r="J27369" s="1"/>
    </row>
    <row r="27370" spans="10:10" x14ac:dyDescent="0.3">
      <c r="J27370" s="1"/>
    </row>
    <row r="27371" spans="10:10" x14ac:dyDescent="0.3">
      <c r="J27371" s="1"/>
    </row>
    <row r="27380" spans="10:10" x14ac:dyDescent="0.3">
      <c r="J27380" s="1"/>
    </row>
    <row r="27381" spans="10:10" x14ac:dyDescent="0.3">
      <c r="J27381" s="1"/>
    </row>
    <row r="27382" spans="10:10" x14ac:dyDescent="0.3">
      <c r="J27382" s="1"/>
    </row>
    <row r="27385" spans="10:10" x14ac:dyDescent="0.3">
      <c r="J27385" s="1"/>
    </row>
    <row r="27386" spans="10:10" x14ac:dyDescent="0.3">
      <c r="J27386" s="1"/>
    </row>
    <row r="27390" spans="10:10" x14ac:dyDescent="0.3">
      <c r="J27390" s="1"/>
    </row>
    <row r="27391" spans="10:10" x14ac:dyDescent="0.3">
      <c r="J27391" s="1"/>
    </row>
    <row r="27394" spans="10:10" x14ac:dyDescent="0.3">
      <c r="J27394" s="1"/>
    </row>
    <row r="27395" spans="10:10" x14ac:dyDescent="0.3">
      <c r="J27395" s="1"/>
    </row>
    <row r="27396" spans="10:10" x14ac:dyDescent="0.3">
      <c r="J27396" s="1"/>
    </row>
    <row r="27397" spans="10:10" x14ac:dyDescent="0.3">
      <c r="J27397" s="1"/>
    </row>
    <row r="27398" spans="10:10" x14ac:dyDescent="0.3">
      <c r="J27398" s="1"/>
    </row>
    <row r="27402" spans="10:10" x14ac:dyDescent="0.3">
      <c r="J27402" s="1"/>
    </row>
    <row r="27403" spans="10:10" x14ac:dyDescent="0.3">
      <c r="J27403" s="1"/>
    </row>
    <row r="27404" spans="10:10" x14ac:dyDescent="0.3">
      <c r="J27404" s="1"/>
    </row>
    <row r="27413" spans="10:10" x14ac:dyDescent="0.3">
      <c r="J27413" s="1"/>
    </row>
    <row r="27414" spans="10:10" x14ac:dyDescent="0.3">
      <c r="J27414" s="1"/>
    </row>
    <row r="27423" spans="10:10" x14ac:dyDescent="0.3">
      <c r="J27423" s="1"/>
    </row>
    <row r="27426" spans="10:10" x14ac:dyDescent="0.3">
      <c r="J27426" s="1"/>
    </row>
    <row r="27427" spans="10:10" x14ac:dyDescent="0.3">
      <c r="J27427" s="1"/>
    </row>
    <row r="27431" spans="10:10" x14ac:dyDescent="0.3">
      <c r="J27431" s="1"/>
    </row>
    <row r="27432" spans="10:10" x14ac:dyDescent="0.3">
      <c r="J27432" s="1"/>
    </row>
    <row r="27433" spans="10:10" x14ac:dyDescent="0.3">
      <c r="J27433" s="1"/>
    </row>
    <row r="27434" spans="10:10" x14ac:dyDescent="0.3">
      <c r="J27434" s="1"/>
    </row>
    <row r="27441" spans="10:10" x14ac:dyDescent="0.3">
      <c r="J27441" s="1"/>
    </row>
    <row r="27442" spans="10:10" x14ac:dyDescent="0.3">
      <c r="J27442" s="1"/>
    </row>
    <row r="27443" spans="10:10" x14ac:dyDescent="0.3">
      <c r="J27443" s="1"/>
    </row>
    <row r="27444" spans="10:10" x14ac:dyDescent="0.3">
      <c r="J27444" s="1"/>
    </row>
    <row r="27445" spans="10:10" x14ac:dyDescent="0.3">
      <c r="J27445" s="1"/>
    </row>
    <row r="27455" spans="10:10" x14ac:dyDescent="0.3">
      <c r="J27455" s="1"/>
    </row>
    <row r="27476" spans="10:10" x14ac:dyDescent="0.3">
      <c r="J27476" s="1"/>
    </row>
    <row r="27482" spans="10:10" x14ac:dyDescent="0.3">
      <c r="J27482" s="1"/>
    </row>
    <row r="27483" spans="10:10" x14ac:dyDescent="0.3">
      <c r="J27483" s="1"/>
    </row>
    <row r="27484" spans="10:10" x14ac:dyDescent="0.3">
      <c r="J27484" s="1"/>
    </row>
    <row r="27490" spans="10:10" x14ac:dyDescent="0.3">
      <c r="J27490" s="1"/>
    </row>
    <row r="27494" spans="10:10" x14ac:dyDescent="0.3">
      <c r="J27494" s="1"/>
    </row>
    <row r="27495" spans="10:10" x14ac:dyDescent="0.3">
      <c r="J27495" s="1"/>
    </row>
    <row r="27496" spans="10:10" x14ac:dyDescent="0.3">
      <c r="J27496" s="1"/>
    </row>
    <row r="27497" spans="10:10" x14ac:dyDescent="0.3">
      <c r="J27497" s="1"/>
    </row>
    <row r="27498" spans="10:10" x14ac:dyDescent="0.3">
      <c r="J27498" s="1"/>
    </row>
    <row r="27499" spans="10:10" x14ac:dyDescent="0.3">
      <c r="J27499" s="1"/>
    </row>
    <row r="27511" spans="10:10" x14ac:dyDescent="0.3">
      <c r="J27511" s="1"/>
    </row>
    <row r="27512" spans="10:10" x14ac:dyDescent="0.3">
      <c r="J27512" s="1"/>
    </row>
    <row r="27525" spans="10:10" x14ac:dyDescent="0.3">
      <c r="J27525" s="1"/>
    </row>
    <row r="27526" spans="10:10" x14ac:dyDescent="0.3">
      <c r="J27526" s="1"/>
    </row>
    <row r="27527" spans="10:10" x14ac:dyDescent="0.3">
      <c r="J27527" s="1"/>
    </row>
    <row r="27538" spans="10:10" x14ac:dyDescent="0.3">
      <c r="J27538" s="1"/>
    </row>
    <row r="27540" spans="10:10" x14ac:dyDescent="0.3">
      <c r="J27540" s="1"/>
    </row>
    <row r="27542" spans="10:10" x14ac:dyDescent="0.3">
      <c r="J27542" s="1"/>
    </row>
    <row r="27543" spans="10:10" x14ac:dyDescent="0.3">
      <c r="J27543" s="1"/>
    </row>
    <row r="27544" spans="10:10" x14ac:dyDescent="0.3">
      <c r="J27544" s="1"/>
    </row>
    <row r="27546" spans="10:10" x14ac:dyDescent="0.3">
      <c r="J27546" s="1"/>
    </row>
    <row r="27547" spans="10:10" x14ac:dyDescent="0.3">
      <c r="J27547" s="1"/>
    </row>
    <row r="27548" spans="10:10" x14ac:dyDescent="0.3">
      <c r="J27548" s="1"/>
    </row>
    <row r="27549" spans="10:10" x14ac:dyDescent="0.3">
      <c r="J27549" s="1"/>
    </row>
    <row r="27550" spans="10:10" x14ac:dyDescent="0.3">
      <c r="J27550" s="1"/>
    </row>
    <row r="27551" spans="10:10" x14ac:dyDescent="0.3">
      <c r="J27551" s="1"/>
    </row>
    <row r="27561" spans="10:10" x14ac:dyDescent="0.3">
      <c r="J27561" s="1"/>
    </row>
    <row r="27562" spans="10:10" x14ac:dyDescent="0.3">
      <c r="J27562" s="1"/>
    </row>
    <row r="27563" spans="10:10" x14ac:dyDescent="0.3">
      <c r="J27563" s="1"/>
    </row>
    <row r="27570" spans="10:10" x14ac:dyDescent="0.3">
      <c r="J27570" s="1"/>
    </row>
    <row r="27571" spans="10:10" x14ac:dyDescent="0.3">
      <c r="J27571" s="1"/>
    </row>
    <row r="27572" spans="10:10" x14ac:dyDescent="0.3">
      <c r="J27572" s="1"/>
    </row>
    <row r="27574" spans="10:10" x14ac:dyDescent="0.3">
      <c r="J27574" s="1"/>
    </row>
    <row r="27575" spans="10:10" x14ac:dyDescent="0.3">
      <c r="J27575" s="1"/>
    </row>
    <row r="27583" spans="10:10" x14ac:dyDescent="0.3">
      <c r="J27583" s="1"/>
    </row>
    <row r="27584" spans="10:10" x14ac:dyDescent="0.3">
      <c r="J27584" s="1"/>
    </row>
    <row r="27587" spans="10:10" x14ac:dyDescent="0.3">
      <c r="J27587" s="1"/>
    </row>
    <row r="27594" spans="10:10" x14ac:dyDescent="0.3">
      <c r="J27594" s="1"/>
    </row>
    <row r="27595" spans="10:10" x14ac:dyDescent="0.3">
      <c r="J27595" s="1"/>
    </row>
    <row r="27598" spans="10:10" x14ac:dyDescent="0.3">
      <c r="J27598" s="1"/>
    </row>
    <row r="27599" spans="10:10" x14ac:dyDescent="0.3">
      <c r="J27599" s="1"/>
    </row>
    <row r="27605" spans="10:10" x14ac:dyDescent="0.3">
      <c r="J27605" s="1"/>
    </row>
    <row r="27610" spans="10:10" x14ac:dyDescent="0.3">
      <c r="J27610" s="1"/>
    </row>
    <row r="27611" spans="10:10" x14ac:dyDescent="0.3">
      <c r="J27611" s="1"/>
    </row>
    <row r="27616" spans="10:10" x14ac:dyDescent="0.3">
      <c r="J27616" s="1"/>
    </row>
    <row r="27621" spans="10:10" x14ac:dyDescent="0.3">
      <c r="J27621" s="1"/>
    </row>
    <row r="27622" spans="10:10" x14ac:dyDescent="0.3">
      <c r="J27622" s="1"/>
    </row>
    <row r="27628" spans="10:10" x14ac:dyDescent="0.3">
      <c r="J27628" s="1"/>
    </row>
    <row r="27629" spans="10:10" x14ac:dyDescent="0.3">
      <c r="J27629" s="1"/>
    </row>
    <row r="27630" spans="10:10" x14ac:dyDescent="0.3">
      <c r="J27630" s="1"/>
    </row>
    <row r="27631" spans="10:10" x14ac:dyDescent="0.3">
      <c r="J27631" s="1"/>
    </row>
    <row r="27632" spans="10:10" x14ac:dyDescent="0.3">
      <c r="J27632" s="1"/>
    </row>
    <row r="27633" spans="10:10" x14ac:dyDescent="0.3">
      <c r="J27633" s="1"/>
    </row>
    <row r="27634" spans="10:10" x14ac:dyDescent="0.3">
      <c r="J27634" s="1"/>
    </row>
    <row r="27640" spans="10:10" x14ac:dyDescent="0.3">
      <c r="J27640" s="1"/>
    </row>
    <row r="27645" spans="10:10" x14ac:dyDescent="0.3">
      <c r="J27645" s="1"/>
    </row>
    <row r="27651" spans="10:10" x14ac:dyDescent="0.3">
      <c r="J27651" s="1"/>
    </row>
    <row r="27652" spans="10:10" x14ac:dyDescent="0.3">
      <c r="J27652" s="1"/>
    </row>
    <row r="27653" spans="10:10" x14ac:dyDescent="0.3">
      <c r="J27653" s="1"/>
    </row>
    <row r="27654" spans="10:10" x14ac:dyDescent="0.3">
      <c r="J27654" s="1"/>
    </row>
    <row r="27655" spans="10:10" x14ac:dyDescent="0.3">
      <c r="J27655" s="1"/>
    </row>
    <row r="27656" spans="10:10" x14ac:dyDescent="0.3">
      <c r="J27656" s="1"/>
    </row>
    <row r="27663" spans="10:10" x14ac:dyDescent="0.3">
      <c r="J27663" s="1"/>
    </row>
    <row r="27664" spans="10:10" x14ac:dyDescent="0.3">
      <c r="J27664" s="1"/>
    </row>
    <row r="27665" spans="10:10" x14ac:dyDescent="0.3">
      <c r="J27665" s="1"/>
    </row>
    <row r="27666" spans="10:10" x14ac:dyDescent="0.3">
      <c r="J27666" s="1"/>
    </row>
    <row r="27667" spans="10:10" x14ac:dyDescent="0.3">
      <c r="J27667" s="1"/>
    </row>
    <row r="27668" spans="10:10" x14ac:dyDescent="0.3">
      <c r="J27668" s="1"/>
    </row>
    <row r="27669" spans="10:10" x14ac:dyDescent="0.3">
      <c r="J27669" s="1"/>
    </row>
    <row r="27683" spans="10:10" x14ac:dyDescent="0.3">
      <c r="J27683" s="1"/>
    </row>
    <row r="27684" spans="10:10" x14ac:dyDescent="0.3">
      <c r="J27684" s="1"/>
    </row>
    <row r="27685" spans="10:10" x14ac:dyDescent="0.3">
      <c r="J27685" s="1"/>
    </row>
    <row r="27686" spans="10:10" x14ac:dyDescent="0.3">
      <c r="J27686" s="1"/>
    </row>
    <row r="27687" spans="10:10" x14ac:dyDescent="0.3">
      <c r="J27687" s="1"/>
    </row>
    <row r="27688" spans="10:10" x14ac:dyDescent="0.3">
      <c r="J27688" s="1"/>
    </row>
    <row r="27689" spans="10:10" x14ac:dyDescent="0.3">
      <c r="J27689" s="1"/>
    </row>
    <row r="27697" spans="10:10" x14ac:dyDescent="0.3">
      <c r="J27697" s="1"/>
    </row>
    <row r="27698" spans="10:10" x14ac:dyDescent="0.3">
      <c r="J27698" s="1"/>
    </row>
    <row r="27700" spans="10:10" x14ac:dyDescent="0.3">
      <c r="J27700" s="1"/>
    </row>
    <row r="27701" spans="10:10" x14ac:dyDescent="0.3">
      <c r="J27701" s="1"/>
    </row>
    <row r="27702" spans="10:10" x14ac:dyDescent="0.3">
      <c r="J27702" s="1"/>
    </row>
    <row r="27713" spans="10:10" x14ac:dyDescent="0.3">
      <c r="J27713" s="1"/>
    </row>
    <row r="27714" spans="10:10" x14ac:dyDescent="0.3">
      <c r="J27714" s="1"/>
    </row>
    <row r="27715" spans="10:10" x14ac:dyDescent="0.3">
      <c r="J27715" s="1"/>
    </row>
    <row r="27716" spans="10:10" x14ac:dyDescent="0.3">
      <c r="J27716" s="1"/>
    </row>
    <row r="27717" spans="10:10" x14ac:dyDescent="0.3">
      <c r="J27717" s="1"/>
    </row>
    <row r="27718" spans="10:10" x14ac:dyDescent="0.3">
      <c r="J27718" s="1"/>
    </row>
    <row r="27719" spans="10:10" x14ac:dyDescent="0.3">
      <c r="J27719" s="1"/>
    </row>
    <row r="27734" spans="10:10" x14ac:dyDescent="0.3">
      <c r="J27734" s="1"/>
    </row>
    <row r="27735" spans="10:10" x14ac:dyDescent="0.3">
      <c r="J27735" s="1"/>
    </row>
    <row r="27739" spans="10:10" x14ac:dyDescent="0.3">
      <c r="J27739" s="1"/>
    </row>
    <row r="27740" spans="10:10" x14ac:dyDescent="0.3">
      <c r="J27740" s="1"/>
    </row>
    <row r="27741" spans="10:10" x14ac:dyDescent="0.3">
      <c r="J27741" s="1"/>
    </row>
    <row r="27742" spans="10:10" x14ac:dyDescent="0.3">
      <c r="J27742" s="1"/>
    </row>
    <row r="27743" spans="10:10" x14ac:dyDescent="0.3">
      <c r="J27743" s="1"/>
    </row>
    <row r="27754" spans="10:10" x14ac:dyDescent="0.3">
      <c r="J27754" s="1"/>
    </row>
    <row r="27755" spans="10:10" x14ac:dyDescent="0.3">
      <c r="J27755" s="1"/>
    </row>
    <row r="27769" spans="10:10" x14ac:dyDescent="0.3">
      <c r="J27769" s="1"/>
    </row>
    <row r="27770" spans="10:10" x14ac:dyDescent="0.3">
      <c r="J27770" s="1"/>
    </row>
    <row r="27771" spans="10:10" x14ac:dyDescent="0.3">
      <c r="J27771" s="1"/>
    </row>
    <row r="27772" spans="10:10" x14ac:dyDescent="0.3">
      <c r="J27772" s="1"/>
    </row>
    <row r="27773" spans="10:10" x14ac:dyDescent="0.3">
      <c r="J27773" s="1"/>
    </row>
    <row r="27777" spans="10:10" x14ac:dyDescent="0.3">
      <c r="J27777" s="1"/>
    </row>
    <row r="27783" spans="10:10" x14ac:dyDescent="0.3">
      <c r="J27783" s="1"/>
    </row>
    <row r="27788" spans="10:10" x14ac:dyDescent="0.3">
      <c r="J27788" s="1"/>
    </row>
    <row r="27791" spans="10:10" x14ac:dyDescent="0.3">
      <c r="J27791" s="1"/>
    </row>
    <row r="27792" spans="10:10" x14ac:dyDescent="0.3">
      <c r="J27792" s="1"/>
    </row>
    <row r="27793" spans="10:10" x14ac:dyDescent="0.3">
      <c r="J27793" s="1"/>
    </row>
    <row r="27794" spans="10:10" x14ac:dyDescent="0.3">
      <c r="J27794" s="1"/>
    </row>
    <row r="27801" spans="10:10" x14ac:dyDescent="0.3">
      <c r="J27801" s="1"/>
    </row>
    <row r="27802" spans="10:10" x14ac:dyDescent="0.3">
      <c r="J27802" s="1"/>
    </row>
    <row r="27804" spans="10:10" x14ac:dyDescent="0.3">
      <c r="J27804" s="1"/>
    </row>
    <row r="27808" spans="10:10" x14ac:dyDescent="0.3">
      <c r="J27808" s="1"/>
    </row>
    <row r="27809" spans="10:10" x14ac:dyDescent="0.3">
      <c r="J27809" s="1"/>
    </row>
    <row r="27810" spans="10:10" x14ac:dyDescent="0.3">
      <c r="J27810" s="1"/>
    </row>
    <row r="27813" spans="10:10" x14ac:dyDescent="0.3">
      <c r="J27813" s="1"/>
    </row>
    <row r="27814" spans="10:10" x14ac:dyDescent="0.3">
      <c r="J27814" s="1"/>
    </row>
    <row r="27815" spans="10:10" x14ac:dyDescent="0.3">
      <c r="J27815" s="1"/>
    </row>
    <row r="27816" spans="10:10" x14ac:dyDescent="0.3">
      <c r="J27816" s="1"/>
    </row>
    <row r="27825" spans="10:10" x14ac:dyDescent="0.3">
      <c r="J27825" s="1"/>
    </row>
    <row r="27826" spans="10:10" x14ac:dyDescent="0.3">
      <c r="J27826" s="1"/>
    </row>
    <row r="27829" spans="10:10" x14ac:dyDescent="0.3">
      <c r="J27829" s="1"/>
    </row>
    <row r="27830" spans="10:10" x14ac:dyDescent="0.3">
      <c r="J27830" s="1"/>
    </row>
    <row r="27834" spans="10:10" x14ac:dyDescent="0.3">
      <c r="J27834" s="1"/>
    </row>
    <row r="27835" spans="10:10" x14ac:dyDescent="0.3">
      <c r="J27835" s="1"/>
    </row>
    <row r="27836" spans="10:10" x14ac:dyDescent="0.3">
      <c r="J27836" s="1"/>
    </row>
    <row r="27841" spans="10:10" x14ac:dyDescent="0.3">
      <c r="J27841" s="1"/>
    </row>
    <row r="27843" spans="10:10" x14ac:dyDescent="0.3">
      <c r="J27843" s="1"/>
    </row>
    <row r="27845" spans="10:10" x14ac:dyDescent="0.3">
      <c r="J27845" s="1"/>
    </row>
    <row r="27846" spans="10:10" x14ac:dyDescent="0.3">
      <c r="J27846" s="1"/>
    </row>
    <row r="27847" spans="10:10" x14ac:dyDescent="0.3">
      <c r="J27847" s="1"/>
    </row>
    <row r="27848" spans="10:10" x14ac:dyDescent="0.3">
      <c r="J27848" s="1"/>
    </row>
    <row r="27858" spans="10:10" x14ac:dyDescent="0.3">
      <c r="J27858" s="1"/>
    </row>
    <row r="27859" spans="10:10" x14ac:dyDescent="0.3">
      <c r="J27859" s="1"/>
    </row>
    <row r="27862" spans="10:10" x14ac:dyDescent="0.3">
      <c r="J27862" s="1"/>
    </row>
    <row r="27863" spans="10:10" x14ac:dyDescent="0.3">
      <c r="J27863" s="1"/>
    </row>
    <row r="27864" spans="10:10" x14ac:dyDescent="0.3">
      <c r="J27864" s="1"/>
    </row>
    <row r="27865" spans="10:10" x14ac:dyDescent="0.3">
      <c r="J27865" s="1"/>
    </row>
    <row r="27877" spans="10:10" x14ac:dyDescent="0.3">
      <c r="J27877" s="1"/>
    </row>
    <row r="27878" spans="10:10" x14ac:dyDescent="0.3">
      <c r="J27878" s="1"/>
    </row>
    <row r="27879" spans="10:10" x14ac:dyDescent="0.3">
      <c r="J27879" s="1"/>
    </row>
    <row r="27888" spans="10:10" x14ac:dyDescent="0.3">
      <c r="J27888" s="1"/>
    </row>
    <row r="27892" spans="10:10" x14ac:dyDescent="0.3">
      <c r="J27892" s="1"/>
    </row>
    <row r="27893" spans="10:10" x14ac:dyDescent="0.3">
      <c r="J27893" s="1"/>
    </row>
    <row r="27894" spans="10:10" x14ac:dyDescent="0.3">
      <c r="J27894" s="1"/>
    </row>
    <row r="27904" spans="10:10" x14ac:dyDescent="0.3">
      <c r="J27904" s="1"/>
    </row>
    <row r="27905" spans="10:10" x14ac:dyDescent="0.3">
      <c r="J27905" s="1"/>
    </row>
    <row r="27906" spans="10:10" x14ac:dyDescent="0.3">
      <c r="J27906" s="1"/>
    </row>
    <row r="27907" spans="10:10" x14ac:dyDescent="0.3">
      <c r="J27907" s="1"/>
    </row>
    <row r="27909" spans="10:10" x14ac:dyDescent="0.3">
      <c r="J27909" s="1"/>
    </row>
    <row r="27910" spans="10:10" x14ac:dyDescent="0.3">
      <c r="J27910" s="1"/>
    </row>
    <row r="27911" spans="10:10" x14ac:dyDescent="0.3">
      <c r="J27911" s="1"/>
    </row>
    <row r="27912" spans="10:10" x14ac:dyDescent="0.3">
      <c r="J27912" s="1"/>
    </row>
    <row r="27913" spans="10:10" x14ac:dyDescent="0.3">
      <c r="J27913" s="1"/>
    </row>
    <row r="27921" spans="10:10" x14ac:dyDescent="0.3">
      <c r="J27921" s="1"/>
    </row>
    <row r="27924" spans="10:10" x14ac:dyDescent="0.3">
      <c r="J27924" s="1"/>
    </row>
    <row r="27925" spans="10:10" x14ac:dyDescent="0.3">
      <c r="J27925" s="1"/>
    </row>
    <row r="27926" spans="10:10" x14ac:dyDescent="0.3">
      <c r="J27926" s="1"/>
    </row>
    <row r="27927" spans="10:10" x14ac:dyDescent="0.3">
      <c r="J27927" s="1"/>
    </row>
    <row r="27930" spans="10:10" x14ac:dyDescent="0.3">
      <c r="J27930" s="1"/>
    </row>
    <row r="27931" spans="10:10" x14ac:dyDescent="0.3">
      <c r="J27931" s="1"/>
    </row>
    <row r="27932" spans="10:10" x14ac:dyDescent="0.3">
      <c r="J27932" s="1"/>
    </row>
    <row r="27944" spans="10:10" x14ac:dyDescent="0.3">
      <c r="J27944" s="1"/>
    </row>
    <row r="27945" spans="10:10" x14ac:dyDescent="0.3">
      <c r="J27945" s="1"/>
    </row>
    <row r="27948" spans="10:10" x14ac:dyDescent="0.3">
      <c r="J27948" s="1"/>
    </row>
    <row r="27949" spans="10:10" x14ac:dyDescent="0.3">
      <c r="J27949" s="1"/>
    </row>
    <row r="27953" spans="10:10" x14ac:dyDescent="0.3">
      <c r="J27953" s="1"/>
    </row>
    <row r="27954" spans="10:10" x14ac:dyDescent="0.3">
      <c r="J27954" s="1"/>
    </row>
    <row r="27955" spans="10:10" x14ac:dyDescent="0.3">
      <c r="J27955" s="1"/>
    </row>
    <row r="27956" spans="10:10" x14ac:dyDescent="0.3">
      <c r="J27956" s="1"/>
    </row>
    <row r="27957" spans="10:10" x14ac:dyDescent="0.3">
      <c r="J27957" s="1"/>
    </row>
    <row r="27958" spans="10:10" x14ac:dyDescent="0.3">
      <c r="J27958" s="1"/>
    </row>
    <row r="27959" spans="10:10" x14ac:dyDescent="0.3">
      <c r="J27959" s="1"/>
    </row>
    <row r="27960" spans="10:10" x14ac:dyDescent="0.3">
      <c r="J27960" s="1"/>
    </row>
    <row r="27961" spans="10:10" x14ac:dyDescent="0.3">
      <c r="J27961" s="1"/>
    </row>
    <row r="27962" spans="10:10" x14ac:dyDescent="0.3">
      <c r="J27962" s="1"/>
    </row>
    <row r="27976" spans="10:10" x14ac:dyDescent="0.3">
      <c r="J27976" s="1"/>
    </row>
    <row r="27980" spans="10:10" x14ac:dyDescent="0.3">
      <c r="J27980" s="1"/>
    </row>
    <row r="27981" spans="10:10" x14ac:dyDescent="0.3">
      <c r="J27981" s="1"/>
    </row>
    <row r="27987" spans="10:10" x14ac:dyDescent="0.3">
      <c r="J27987" s="1"/>
    </row>
    <row r="27988" spans="10:10" x14ac:dyDescent="0.3">
      <c r="J27988" s="1"/>
    </row>
    <row r="27989" spans="10:10" x14ac:dyDescent="0.3">
      <c r="J27989" s="1"/>
    </row>
    <row r="27990" spans="10:10" x14ac:dyDescent="0.3">
      <c r="J27990" s="1"/>
    </row>
    <row r="27997" spans="10:10" x14ac:dyDescent="0.3">
      <c r="J27997" s="1"/>
    </row>
    <row r="27998" spans="10:10" x14ac:dyDescent="0.3">
      <c r="J27998" s="1"/>
    </row>
    <row r="27999" spans="10:10" x14ac:dyDescent="0.3">
      <c r="J27999" s="1"/>
    </row>
    <row r="28000" spans="10:10" x14ac:dyDescent="0.3">
      <c r="J28000" s="1"/>
    </row>
    <row r="28001" spans="10:10" x14ac:dyDescent="0.3">
      <c r="J28001" s="1"/>
    </row>
    <row r="28002" spans="10:10" x14ac:dyDescent="0.3">
      <c r="J28002" s="1"/>
    </row>
    <row r="28009" spans="10:10" x14ac:dyDescent="0.3">
      <c r="J28009" s="1"/>
    </row>
    <row r="28010" spans="10:10" x14ac:dyDescent="0.3">
      <c r="J28010" s="1"/>
    </row>
    <row r="28011" spans="10:10" x14ac:dyDescent="0.3">
      <c r="J28011" s="1"/>
    </row>
    <row r="28015" spans="10:10" x14ac:dyDescent="0.3">
      <c r="J28015" s="1"/>
    </row>
    <row r="28016" spans="10:10" x14ac:dyDescent="0.3">
      <c r="J28016" s="1"/>
    </row>
    <row r="28020" spans="10:10" x14ac:dyDescent="0.3">
      <c r="J28020" s="1"/>
    </row>
    <row r="28021" spans="10:10" x14ac:dyDescent="0.3">
      <c r="J28021" s="1"/>
    </row>
    <row r="28022" spans="10:10" x14ac:dyDescent="0.3">
      <c r="J28022" s="1"/>
    </row>
    <row r="28028" spans="10:10" x14ac:dyDescent="0.3">
      <c r="J28028" s="1"/>
    </row>
    <row r="28030" spans="10:10" x14ac:dyDescent="0.3">
      <c r="J28030" s="1"/>
    </row>
    <row r="28031" spans="10:10" x14ac:dyDescent="0.3">
      <c r="J28031" s="1"/>
    </row>
    <row r="28032" spans="10:10" x14ac:dyDescent="0.3">
      <c r="J28032" s="1"/>
    </row>
    <row r="28033" spans="10:10" x14ac:dyDescent="0.3">
      <c r="J28033" s="1"/>
    </row>
    <row r="28034" spans="10:10" x14ac:dyDescent="0.3">
      <c r="J28034" s="1"/>
    </row>
    <row r="28039" spans="10:10" x14ac:dyDescent="0.3">
      <c r="J28039" s="1"/>
    </row>
    <row r="28040" spans="10:10" x14ac:dyDescent="0.3">
      <c r="J28040" s="1"/>
    </row>
    <row r="28041" spans="10:10" x14ac:dyDescent="0.3">
      <c r="J28041" s="1"/>
    </row>
    <row r="28044" spans="10:10" x14ac:dyDescent="0.3">
      <c r="J28044" s="1"/>
    </row>
    <row r="28045" spans="10:10" x14ac:dyDescent="0.3">
      <c r="J28045" s="1"/>
    </row>
    <row r="28046" spans="10:10" x14ac:dyDescent="0.3">
      <c r="J28046" s="1"/>
    </row>
    <row r="28047" spans="10:10" x14ac:dyDescent="0.3">
      <c r="J28047" s="1"/>
    </row>
    <row r="28057" spans="10:10" x14ac:dyDescent="0.3">
      <c r="J28057" s="1"/>
    </row>
    <row r="28063" spans="10:10" x14ac:dyDescent="0.3">
      <c r="J28063" s="1"/>
    </row>
    <row r="28064" spans="10:10" x14ac:dyDescent="0.3">
      <c r="J28064" s="1"/>
    </row>
    <row r="28074" spans="10:10" x14ac:dyDescent="0.3">
      <c r="J28074" s="1"/>
    </row>
    <row r="28075" spans="10:10" x14ac:dyDescent="0.3">
      <c r="J28075" s="1"/>
    </row>
    <row r="28076" spans="10:10" x14ac:dyDescent="0.3">
      <c r="J28076" s="1"/>
    </row>
    <row r="28077" spans="10:10" x14ac:dyDescent="0.3">
      <c r="J28077" s="1"/>
    </row>
    <row r="28078" spans="10:10" x14ac:dyDescent="0.3">
      <c r="J28078" s="1"/>
    </row>
    <row r="28079" spans="10:10" x14ac:dyDescent="0.3">
      <c r="J28079" s="1"/>
    </row>
    <row r="28080" spans="10:10" x14ac:dyDescent="0.3">
      <c r="J28080" s="1"/>
    </row>
    <row r="28093" spans="10:10" x14ac:dyDescent="0.3">
      <c r="J28093" s="1"/>
    </row>
    <row r="28094" spans="10:10" x14ac:dyDescent="0.3">
      <c r="J28094" s="1"/>
    </row>
    <row r="28097" spans="10:10" x14ac:dyDescent="0.3">
      <c r="J28097" s="1"/>
    </row>
    <row r="28098" spans="10:10" x14ac:dyDescent="0.3">
      <c r="J28098" s="1"/>
    </row>
    <row r="28099" spans="10:10" x14ac:dyDescent="0.3">
      <c r="J28099" s="1"/>
    </row>
    <row r="28100" spans="10:10" x14ac:dyDescent="0.3">
      <c r="J28100" s="1"/>
    </row>
    <row r="28101" spans="10:10" x14ac:dyDescent="0.3">
      <c r="J28101" s="1"/>
    </row>
    <row r="28102" spans="10:10" x14ac:dyDescent="0.3">
      <c r="J28102" s="1"/>
    </row>
    <row r="28103" spans="10:10" x14ac:dyDescent="0.3">
      <c r="J28103" s="1"/>
    </row>
    <row r="28115" spans="10:10" x14ac:dyDescent="0.3">
      <c r="J28115" s="1"/>
    </row>
    <row r="28121" spans="10:10" x14ac:dyDescent="0.3">
      <c r="J28121" s="1"/>
    </row>
    <row r="28122" spans="10:10" x14ac:dyDescent="0.3">
      <c r="J28122" s="1"/>
    </row>
    <row r="28123" spans="10:10" x14ac:dyDescent="0.3">
      <c r="J28123" s="1"/>
    </row>
    <row r="28124" spans="10:10" x14ac:dyDescent="0.3">
      <c r="J28124" s="1"/>
    </row>
    <row r="28134" spans="10:10" x14ac:dyDescent="0.3">
      <c r="J28134" s="1"/>
    </row>
    <row r="28135" spans="10:10" x14ac:dyDescent="0.3">
      <c r="J28135" s="1"/>
    </row>
    <row r="28136" spans="10:10" x14ac:dyDescent="0.3">
      <c r="J28136" s="1"/>
    </row>
    <row r="28137" spans="10:10" x14ac:dyDescent="0.3">
      <c r="J28137" s="1"/>
    </row>
    <row r="28143" spans="10:10" x14ac:dyDescent="0.3">
      <c r="J28143" s="1"/>
    </row>
    <row r="28146" spans="10:10" x14ac:dyDescent="0.3">
      <c r="J28146" s="1"/>
    </row>
    <row r="28147" spans="10:10" x14ac:dyDescent="0.3">
      <c r="J28147" s="1"/>
    </row>
    <row r="28148" spans="10:10" x14ac:dyDescent="0.3">
      <c r="J28148" s="1"/>
    </row>
    <row r="28154" spans="10:10" x14ac:dyDescent="0.3">
      <c r="J28154" s="1"/>
    </row>
    <row r="28155" spans="10:10" x14ac:dyDescent="0.3">
      <c r="J28155" s="1"/>
    </row>
    <row r="28156" spans="10:10" x14ac:dyDescent="0.3">
      <c r="J28156" s="1"/>
    </row>
    <row r="28157" spans="10:10" x14ac:dyDescent="0.3">
      <c r="J28157" s="1"/>
    </row>
    <row r="28163" spans="10:10" x14ac:dyDescent="0.3">
      <c r="J28163" s="1"/>
    </row>
    <row r="28164" spans="10:10" x14ac:dyDescent="0.3">
      <c r="J28164" s="1"/>
    </row>
    <row r="28172" spans="10:10" x14ac:dyDescent="0.3">
      <c r="J28172" s="1"/>
    </row>
    <row r="28173" spans="10:10" x14ac:dyDescent="0.3">
      <c r="J28173" s="1"/>
    </row>
    <row r="28177" spans="10:10" x14ac:dyDescent="0.3">
      <c r="J28177" s="1"/>
    </row>
    <row r="28178" spans="10:10" x14ac:dyDescent="0.3">
      <c r="J28178" s="1"/>
    </row>
    <row r="28182" spans="10:10" x14ac:dyDescent="0.3">
      <c r="J28182" s="1"/>
    </row>
    <row r="28184" spans="10:10" x14ac:dyDescent="0.3">
      <c r="J28184" s="1"/>
    </row>
    <row r="28185" spans="10:10" x14ac:dyDescent="0.3">
      <c r="J28185" s="1"/>
    </row>
    <row r="28186" spans="10:10" x14ac:dyDescent="0.3">
      <c r="J28186" s="1"/>
    </row>
    <row r="28187" spans="10:10" x14ac:dyDescent="0.3">
      <c r="J28187" s="1"/>
    </row>
    <row r="28188" spans="10:10" x14ac:dyDescent="0.3">
      <c r="J28188" s="1"/>
    </row>
    <row r="28189" spans="10:10" x14ac:dyDescent="0.3">
      <c r="J28189" s="1"/>
    </row>
    <row r="28190" spans="10:10" x14ac:dyDescent="0.3">
      <c r="J28190" s="1"/>
    </row>
    <row r="28202" spans="10:10" x14ac:dyDescent="0.3">
      <c r="J28202" s="1"/>
    </row>
    <row r="28203" spans="10:10" x14ac:dyDescent="0.3">
      <c r="J28203" s="1"/>
    </row>
    <row r="28204" spans="10:10" x14ac:dyDescent="0.3">
      <c r="J28204" s="1"/>
    </row>
    <row r="28205" spans="10:10" x14ac:dyDescent="0.3">
      <c r="J28205" s="1"/>
    </row>
    <row r="28206" spans="10:10" x14ac:dyDescent="0.3">
      <c r="J28206" s="1"/>
    </row>
    <row r="28207" spans="10:10" x14ac:dyDescent="0.3">
      <c r="J28207" s="1"/>
    </row>
    <row r="28208" spans="10:10" x14ac:dyDescent="0.3">
      <c r="J28208" s="1"/>
    </row>
    <row r="28215" spans="10:10" x14ac:dyDescent="0.3">
      <c r="J28215" s="1"/>
    </row>
    <row r="28216" spans="10:10" x14ac:dyDescent="0.3">
      <c r="J28216" s="1"/>
    </row>
    <row r="28217" spans="10:10" x14ac:dyDescent="0.3">
      <c r="J28217" s="1"/>
    </row>
    <row r="28218" spans="10:10" x14ac:dyDescent="0.3">
      <c r="J28218" s="1"/>
    </row>
    <row r="28222" spans="10:10" x14ac:dyDescent="0.3">
      <c r="J28222" s="1"/>
    </row>
    <row r="28223" spans="10:10" x14ac:dyDescent="0.3">
      <c r="J28223" s="1"/>
    </row>
    <row r="28224" spans="10:10" x14ac:dyDescent="0.3">
      <c r="J28224" s="1"/>
    </row>
    <row r="28225" spans="10:10" x14ac:dyDescent="0.3">
      <c r="J28225" s="1"/>
    </row>
    <row r="28237" spans="10:10" x14ac:dyDescent="0.3">
      <c r="J28237" s="1"/>
    </row>
    <row r="28238" spans="10:10" x14ac:dyDescent="0.3">
      <c r="J28238" s="1"/>
    </row>
    <row r="28239" spans="10:10" x14ac:dyDescent="0.3">
      <c r="J28239" s="1"/>
    </row>
    <row r="28247" spans="10:10" x14ac:dyDescent="0.3">
      <c r="J28247" s="1"/>
    </row>
    <row r="28248" spans="10:10" x14ac:dyDescent="0.3">
      <c r="J28248" s="1"/>
    </row>
    <row r="28252" spans="10:10" x14ac:dyDescent="0.3">
      <c r="J28252" s="1"/>
    </row>
    <row r="28253" spans="10:10" x14ac:dyDescent="0.3">
      <c r="J28253" s="1"/>
    </row>
    <row r="28254" spans="10:10" x14ac:dyDescent="0.3">
      <c r="J28254" s="1"/>
    </row>
    <row r="28255" spans="10:10" x14ac:dyDescent="0.3">
      <c r="J28255" s="1"/>
    </row>
    <row r="28258" spans="10:10" x14ac:dyDescent="0.3">
      <c r="J28258" s="1"/>
    </row>
    <row r="28259" spans="10:10" x14ac:dyDescent="0.3">
      <c r="J28259" s="1"/>
    </row>
    <row r="28263" spans="10:10" x14ac:dyDescent="0.3">
      <c r="J28263" s="1"/>
    </row>
    <row r="28264" spans="10:10" x14ac:dyDescent="0.3">
      <c r="J28264" s="1"/>
    </row>
    <row r="28265" spans="10:10" x14ac:dyDescent="0.3">
      <c r="J28265" s="1"/>
    </row>
    <row r="28273" spans="10:10" x14ac:dyDescent="0.3">
      <c r="J28273" s="1"/>
    </row>
    <row r="28274" spans="10:10" x14ac:dyDescent="0.3">
      <c r="J28274" s="1"/>
    </row>
    <row r="28279" spans="10:10" x14ac:dyDescent="0.3">
      <c r="J28279" s="1"/>
    </row>
    <row r="28280" spans="10:10" x14ac:dyDescent="0.3">
      <c r="J28280" s="1"/>
    </row>
    <row r="28281" spans="10:10" x14ac:dyDescent="0.3">
      <c r="J28281" s="1"/>
    </row>
    <row r="28282" spans="10:10" x14ac:dyDescent="0.3">
      <c r="J28282" s="1"/>
    </row>
    <row r="28283" spans="10:10" x14ac:dyDescent="0.3">
      <c r="J28283" s="1"/>
    </row>
    <row r="28293" spans="10:10" x14ac:dyDescent="0.3">
      <c r="J28293" s="1"/>
    </row>
    <row r="28294" spans="10:10" x14ac:dyDescent="0.3">
      <c r="J28294" s="1"/>
    </row>
    <row r="28295" spans="10:10" x14ac:dyDescent="0.3">
      <c r="J28295" s="1"/>
    </row>
    <row r="28309" spans="10:10" x14ac:dyDescent="0.3">
      <c r="J28309" s="1"/>
    </row>
    <row r="28310" spans="10:10" x14ac:dyDescent="0.3">
      <c r="J28310" s="1"/>
    </row>
    <row r="28311" spans="10:10" x14ac:dyDescent="0.3">
      <c r="J28311" s="1"/>
    </row>
    <row r="28312" spans="10:10" x14ac:dyDescent="0.3">
      <c r="J28312" s="1"/>
    </row>
    <row r="28313" spans="10:10" x14ac:dyDescent="0.3">
      <c r="J28313" s="1"/>
    </row>
    <row r="28315" spans="10:10" x14ac:dyDescent="0.3">
      <c r="J28315" s="1"/>
    </row>
    <row r="28316" spans="10:10" x14ac:dyDescent="0.3">
      <c r="J28316" s="1"/>
    </row>
    <row r="28317" spans="10:10" x14ac:dyDescent="0.3">
      <c r="J28317" s="1"/>
    </row>
    <row r="28318" spans="10:10" x14ac:dyDescent="0.3">
      <c r="J28318" s="1"/>
    </row>
    <row r="28319" spans="10:10" x14ac:dyDescent="0.3">
      <c r="J28319" s="1"/>
    </row>
    <row r="28321" spans="10:10" x14ac:dyDescent="0.3">
      <c r="J28321" s="1"/>
    </row>
    <row r="28325" spans="10:10" x14ac:dyDescent="0.3">
      <c r="J28325" s="1"/>
    </row>
    <row r="28326" spans="10:10" x14ac:dyDescent="0.3">
      <c r="J28326" s="1"/>
    </row>
    <row r="28327" spans="10:10" x14ac:dyDescent="0.3">
      <c r="J28327" s="1"/>
    </row>
    <row r="28328" spans="10:10" x14ac:dyDescent="0.3">
      <c r="J28328" s="1"/>
    </row>
    <row r="28329" spans="10:10" x14ac:dyDescent="0.3">
      <c r="J28329" s="1"/>
    </row>
    <row r="28330" spans="10:10" x14ac:dyDescent="0.3">
      <c r="J28330" s="1"/>
    </row>
    <row r="28331" spans="10:10" x14ac:dyDescent="0.3">
      <c r="J28331" s="1"/>
    </row>
    <row r="28332" spans="10:10" x14ac:dyDescent="0.3">
      <c r="J28332" s="1"/>
    </row>
    <row r="28333" spans="10:10" x14ac:dyDescent="0.3">
      <c r="J28333" s="1"/>
    </row>
    <row r="28334" spans="10:10" x14ac:dyDescent="0.3">
      <c r="J28334" s="1"/>
    </row>
    <row r="28335" spans="10:10" x14ac:dyDescent="0.3">
      <c r="J28335" s="1"/>
    </row>
    <row r="28345" spans="10:10" x14ac:dyDescent="0.3">
      <c r="J28345" s="1"/>
    </row>
    <row r="28360" spans="10:10" x14ac:dyDescent="0.3">
      <c r="J28360" s="1"/>
    </row>
    <row r="28361" spans="10:10" x14ac:dyDescent="0.3">
      <c r="J28361" s="1"/>
    </row>
    <row r="28362" spans="10:10" x14ac:dyDescent="0.3">
      <c r="J28362" s="1"/>
    </row>
    <row r="28363" spans="10:10" x14ac:dyDescent="0.3">
      <c r="J28363" s="1"/>
    </row>
    <row r="28364" spans="10:10" x14ac:dyDescent="0.3">
      <c r="J28364" s="1"/>
    </row>
    <row r="28365" spans="10:10" x14ac:dyDescent="0.3">
      <c r="J28365" s="1"/>
    </row>
    <row r="28366" spans="10:10" x14ac:dyDescent="0.3">
      <c r="J28366" s="1"/>
    </row>
    <row r="28378" spans="10:10" x14ac:dyDescent="0.3">
      <c r="J28378" s="1"/>
    </row>
    <row r="28380" spans="10:10" x14ac:dyDescent="0.3">
      <c r="J28380" s="1"/>
    </row>
    <row r="28381" spans="10:10" x14ac:dyDescent="0.3">
      <c r="J28381" s="1"/>
    </row>
    <row r="28386" spans="10:10" x14ac:dyDescent="0.3">
      <c r="J28386" s="1"/>
    </row>
    <row r="28389" spans="10:10" x14ac:dyDescent="0.3">
      <c r="J28389" s="1"/>
    </row>
    <row r="28390" spans="10:10" x14ac:dyDescent="0.3">
      <c r="J28390" s="1"/>
    </row>
    <row r="28393" spans="10:10" x14ac:dyDescent="0.3">
      <c r="J28393" s="1"/>
    </row>
    <row r="28394" spans="10:10" x14ac:dyDescent="0.3">
      <c r="J28394" s="1"/>
    </row>
    <row r="28395" spans="10:10" x14ac:dyDescent="0.3">
      <c r="J28395" s="1"/>
    </row>
    <row r="28396" spans="10:10" x14ac:dyDescent="0.3">
      <c r="J28396" s="1"/>
    </row>
    <row r="28403" spans="10:10" x14ac:dyDescent="0.3">
      <c r="J28403" s="1"/>
    </row>
    <row r="28404" spans="10:10" x14ac:dyDescent="0.3">
      <c r="J28404" s="1"/>
    </row>
    <row r="28405" spans="10:10" x14ac:dyDescent="0.3">
      <c r="J28405" s="1"/>
    </row>
    <row r="28406" spans="10:10" x14ac:dyDescent="0.3">
      <c r="J28406" s="1"/>
    </row>
    <row r="28412" spans="10:10" x14ac:dyDescent="0.3">
      <c r="J28412" s="1"/>
    </row>
    <row r="28413" spans="10:10" x14ac:dyDescent="0.3">
      <c r="J28413" s="1"/>
    </row>
    <row r="28414" spans="10:10" x14ac:dyDescent="0.3">
      <c r="J28414" s="1"/>
    </row>
    <row r="28418" spans="10:10" x14ac:dyDescent="0.3">
      <c r="J28418" s="1"/>
    </row>
    <row r="28421" spans="10:10" x14ac:dyDescent="0.3">
      <c r="J28421" s="1"/>
    </row>
    <row r="28422" spans="10:10" x14ac:dyDescent="0.3">
      <c r="J28422" s="1"/>
    </row>
    <row r="28423" spans="10:10" x14ac:dyDescent="0.3">
      <c r="J28423" s="1"/>
    </row>
    <row r="28424" spans="10:10" x14ac:dyDescent="0.3">
      <c r="J28424" s="1"/>
    </row>
    <row r="28425" spans="10:10" x14ac:dyDescent="0.3">
      <c r="J28425" s="1"/>
    </row>
    <row r="28434" spans="10:10" x14ac:dyDescent="0.3">
      <c r="J28434" s="1"/>
    </row>
    <row r="28435" spans="10:10" x14ac:dyDescent="0.3">
      <c r="J28435" s="1"/>
    </row>
    <row r="28436" spans="10:10" x14ac:dyDescent="0.3">
      <c r="J28436" s="1"/>
    </row>
    <row r="28449" spans="10:10" x14ac:dyDescent="0.3">
      <c r="J28449" s="1"/>
    </row>
    <row r="28451" spans="10:10" x14ac:dyDescent="0.3">
      <c r="J28451" s="1"/>
    </row>
    <row r="28452" spans="10:10" x14ac:dyDescent="0.3">
      <c r="J28452" s="1"/>
    </row>
    <row r="28456" spans="10:10" x14ac:dyDescent="0.3">
      <c r="J28456" s="1"/>
    </row>
    <row r="28457" spans="10:10" x14ac:dyDescent="0.3">
      <c r="J28457" s="1"/>
    </row>
    <row r="28458" spans="10:10" x14ac:dyDescent="0.3">
      <c r="J28458" s="1"/>
    </row>
    <row r="28463" spans="10:10" x14ac:dyDescent="0.3">
      <c r="J28463" s="1"/>
    </row>
    <row r="28467" spans="10:10" x14ac:dyDescent="0.3">
      <c r="J28467" s="1"/>
    </row>
    <row r="28468" spans="10:10" x14ac:dyDescent="0.3">
      <c r="J28468" s="1"/>
    </row>
    <row r="28469" spans="10:10" x14ac:dyDescent="0.3">
      <c r="J28469" s="1"/>
    </row>
    <row r="28470" spans="10:10" x14ac:dyDescent="0.3">
      <c r="J28470" s="1"/>
    </row>
    <row r="28471" spans="10:10" x14ac:dyDescent="0.3">
      <c r="J28471" s="1"/>
    </row>
    <row r="28472" spans="10:10" x14ac:dyDescent="0.3">
      <c r="J28472" s="1"/>
    </row>
    <row r="28481" spans="10:10" x14ac:dyDescent="0.3">
      <c r="J28481" s="1"/>
    </row>
    <row r="28482" spans="10:10" x14ac:dyDescent="0.3">
      <c r="J28482" s="1"/>
    </row>
    <row r="28483" spans="10:10" x14ac:dyDescent="0.3">
      <c r="J28483" s="1"/>
    </row>
    <row r="28484" spans="10:10" x14ac:dyDescent="0.3">
      <c r="J28484" s="1"/>
    </row>
    <row r="28485" spans="10:10" x14ac:dyDescent="0.3">
      <c r="J28485" s="1"/>
    </row>
    <row r="28492" spans="10:10" x14ac:dyDescent="0.3">
      <c r="J28492" s="1"/>
    </row>
    <row r="28493" spans="10:10" x14ac:dyDescent="0.3">
      <c r="J28493" s="1"/>
    </row>
    <row r="28494" spans="10:10" x14ac:dyDescent="0.3">
      <c r="J28494" s="1"/>
    </row>
    <row r="28495" spans="10:10" x14ac:dyDescent="0.3">
      <c r="J28495" s="1"/>
    </row>
    <row r="28496" spans="10:10" x14ac:dyDescent="0.3">
      <c r="J28496" s="1"/>
    </row>
    <row r="28497" spans="10:10" x14ac:dyDescent="0.3">
      <c r="J28497" s="1"/>
    </row>
    <row r="28504" spans="10:10" x14ac:dyDescent="0.3">
      <c r="J28504" s="1"/>
    </row>
    <row r="28505" spans="10:10" x14ac:dyDescent="0.3">
      <c r="J28505" s="1"/>
    </row>
    <row r="28506" spans="10:10" x14ac:dyDescent="0.3">
      <c r="J28506" s="1"/>
    </row>
    <row r="28507" spans="10:10" x14ac:dyDescent="0.3">
      <c r="J28507" s="1"/>
    </row>
    <row r="28520" spans="10:10" x14ac:dyDescent="0.3">
      <c r="J28520" s="1"/>
    </row>
    <row r="28523" spans="10:10" x14ac:dyDescent="0.3">
      <c r="J28523" s="1"/>
    </row>
    <row r="28525" spans="10:10" x14ac:dyDescent="0.3">
      <c r="J28525" s="1"/>
    </row>
    <row r="28526" spans="10:10" x14ac:dyDescent="0.3">
      <c r="J28526" s="1"/>
    </row>
    <row r="28527" spans="10:10" x14ac:dyDescent="0.3">
      <c r="J28527" s="1"/>
    </row>
    <row r="28528" spans="10:10" x14ac:dyDescent="0.3">
      <c r="J28528" s="1"/>
    </row>
    <row r="28529" spans="10:10" x14ac:dyDescent="0.3">
      <c r="J28529" s="1"/>
    </row>
    <row r="28530" spans="10:10" x14ac:dyDescent="0.3">
      <c r="J28530" s="1"/>
    </row>
    <row r="28531" spans="10:10" x14ac:dyDescent="0.3">
      <c r="J28531" s="1"/>
    </row>
    <row r="28538" spans="10:10" x14ac:dyDescent="0.3">
      <c r="J28538" s="1"/>
    </row>
    <row r="28539" spans="10:10" x14ac:dyDescent="0.3">
      <c r="J28539" s="1"/>
    </row>
    <row r="28540" spans="10:10" x14ac:dyDescent="0.3">
      <c r="J28540" s="1"/>
    </row>
    <row r="28544" spans="10:10" x14ac:dyDescent="0.3">
      <c r="J28544" s="1"/>
    </row>
    <row r="28551" spans="10:10" x14ac:dyDescent="0.3">
      <c r="J28551" s="1"/>
    </row>
    <row r="28552" spans="10:10" x14ac:dyDescent="0.3">
      <c r="J28552" s="1"/>
    </row>
    <row r="28553" spans="10:10" x14ac:dyDescent="0.3">
      <c r="J28553" s="1"/>
    </row>
    <row r="28557" spans="10:10" x14ac:dyDescent="0.3">
      <c r="J28557" s="1"/>
    </row>
    <row r="28558" spans="10:10" x14ac:dyDescent="0.3">
      <c r="J28558" s="1"/>
    </row>
    <row r="28563" spans="10:10" x14ac:dyDescent="0.3">
      <c r="J28563" s="1"/>
    </row>
    <row r="28564" spans="10:10" x14ac:dyDescent="0.3">
      <c r="J28564" s="1"/>
    </row>
    <row r="28565" spans="10:10" x14ac:dyDescent="0.3">
      <c r="J28565" s="1"/>
    </row>
    <row r="28571" spans="10:10" x14ac:dyDescent="0.3">
      <c r="J28571" s="1"/>
    </row>
    <row r="28572" spans="10:10" x14ac:dyDescent="0.3">
      <c r="J28572" s="1"/>
    </row>
    <row r="28579" spans="10:10" x14ac:dyDescent="0.3">
      <c r="J28579" s="1"/>
    </row>
    <row r="28580" spans="10:10" x14ac:dyDescent="0.3">
      <c r="J28580" s="1"/>
    </row>
    <row r="28581" spans="10:10" x14ac:dyDescent="0.3">
      <c r="J28581" s="1"/>
    </row>
    <row r="28585" spans="10:10" x14ac:dyDescent="0.3">
      <c r="J28585" s="1"/>
    </row>
    <row r="28586" spans="10:10" x14ac:dyDescent="0.3">
      <c r="J28586" s="1"/>
    </row>
    <row r="28587" spans="10:10" x14ac:dyDescent="0.3">
      <c r="J28587" s="1"/>
    </row>
    <row r="28588" spans="10:10" x14ac:dyDescent="0.3">
      <c r="J28588" s="1"/>
    </row>
    <row r="28589" spans="10:10" x14ac:dyDescent="0.3">
      <c r="J28589" s="1"/>
    </row>
    <row r="28590" spans="10:10" x14ac:dyDescent="0.3">
      <c r="J28590" s="1"/>
    </row>
    <row r="28601" spans="10:10" x14ac:dyDescent="0.3">
      <c r="J28601" s="1"/>
    </row>
    <row r="28602" spans="10:10" x14ac:dyDescent="0.3">
      <c r="J28602" s="1"/>
    </row>
    <row r="28603" spans="10:10" x14ac:dyDescent="0.3">
      <c r="J28603" s="1"/>
    </row>
    <row r="28608" spans="10:10" x14ac:dyDescent="0.3">
      <c r="J28608" s="1"/>
    </row>
    <row r="28609" spans="10:10" x14ac:dyDescent="0.3">
      <c r="J28609" s="1"/>
    </row>
    <row r="28610" spans="10:10" x14ac:dyDescent="0.3">
      <c r="J28610" s="1"/>
    </row>
    <row r="28611" spans="10:10" x14ac:dyDescent="0.3">
      <c r="J28611" s="1"/>
    </row>
    <row r="28614" spans="10:10" x14ac:dyDescent="0.3">
      <c r="J28614" s="1"/>
    </row>
    <row r="28615" spans="10:10" x14ac:dyDescent="0.3">
      <c r="J28615" s="1"/>
    </row>
    <row r="28621" spans="10:10" x14ac:dyDescent="0.3">
      <c r="J28621" s="1"/>
    </row>
    <row r="28622" spans="10:10" x14ac:dyDescent="0.3">
      <c r="J28622" s="1"/>
    </row>
    <row r="28623" spans="10:10" x14ac:dyDescent="0.3">
      <c r="J28623" s="1"/>
    </row>
    <row r="28625" spans="10:10" x14ac:dyDescent="0.3">
      <c r="J28625" s="1"/>
    </row>
    <row r="28626" spans="10:10" x14ac:dyDescent="0.3">
      <c r="J28626" s="1"/>
    </row>
    <row r="28635" spans="10:10" x14ac:dyDescent="0.3">
      <c r="J28635" s="1"/>
    </row>
    <row r="28640" spans="10:10" x14ac:dyDescent="0.3">
      <c r="J28640" s="1"/>
    </row>
    <row r="28641" spans="10:10" x14ac:dyDescent="0.3">
      <c r="J28641" s="1"/>
    </row>
    <row r="28642" spans="10:10" x14ac:dyDescent="0.3">
      <c r="J28642" s="1"/>
    </row>
    <row r="28643" spans="10:10" x14ac:dyDescent="0.3">
      <c r="J28643" s="1"/>
    </row>
    <row r="28644" spans="10:10" x14ac:dyDescent="0.3">
      <c r="J28644" s="1"/>
    </row>
    <row r="28649" spans="10:10" x14ac:dyDescent="0.3">
      <c r="J28649" s="1"/>
    </row>
    <row r="28650" spans="10:10" x14ac:dyDescent="0.3">
      <c r="J28650" s="1"/>
    </row>
    <row r="28651" spans="10:10" x14ac:dyDescent="0.3">
      <c r="J28651" s="1"/>
    </row>
    <row r="28652" spans="10:10" x14ac:dyDescent="0.3">
      <c r="J28652" s="1"/>
    </row>
    <row r="28653" spans="10:10" x14ac:dyDescent="0.3">
      <c r="J28653" s="1"/>
    </row>
    <row r="28656" spans="10:10" x14ac:dyDescent="0.3">
      <c r="J28656" s="1"/>
    </row>
    <row r="28657" spans="10:10" x14ac:dyDescent="0.3">
      <c r="J28657" s="1"/>
    </row>
    <row r="28658" spans="10:10" x14ac:dyDescent="0.3">
      <c r="J28658" s="1"/>
    </row>
    <row r="28659" spans="10:10" x14ac:dyDescent="0.3">
      <c r="J28659" s="1"/>
    </row>
    <row r="28660" spans="10:10" x14ac:dyDescent="0.3">
      <c r="J28660" s="1"/>
    </row>
    <row r="28665" spans="10:10" x14ac:dyDescent="0.3">
      <c r="J28665" s="1"/>
    </row>
    <row r="28666" spans="10:10" x14ac:dyDescent="0.3">
      <c r="J28666" s="1"/>
    </row>
    <row r="28667" spans="10:10" x14ac:dyDescent="0.3">
      <c r="J28667" s="1"/>
    </row>
    <row r="28668" spans="10:10" x14ac:dyDescent="0.3">
      <c r="J28668" s="1"/>
    </row>
    <row r="28671" spans="10:10" x14ac:dyDescent="0.3">
      <c r="J28671" s="1"/>
    </row>
    <row r="28676" spans="10:10" x14ac:dyDescent="0.3">
      <c r="J28676" s="1"/>
    </row>
    <row r="28677" spans="10:10" x14ac:dyDescent="0.3">
      <c r="J28677" s="1"/>
    </row>
    <row r="28678" spans="10:10" x14ac:dyDescent="0.3">
      <c r="J28678" s="1"/>
    </row>
    <row r="28679" spans="10:10" x14ac:dyDescent="0.3">
      <c r="J28679" s="1"/>
    </row>
    <row r="28680" spans="10:10" x14ac:dyDescent="0.3">
      <c r="J28680" s="1"/>
    </row>
    <row r="28688" spans="10:10" x14ac:dyDescent="0.3">
      <c r="J28688" s="1"/>
    </row>
    <row r="28689" spans="10:10" x14ac:dyDescent="0.3">
      <c r="J28689" s="1"/>
    </row>
    <row r="28694" spans="10:10" x14ac:dyDescent="0.3">
      <c r="J28694" s="1"/>
    </row>
    <row r="28698" spans="10:10" x14ac:dyDescent="0.3">
      <c r="J28698" s="1"/>
    </row>
    <row r="28699" spans="10:10" x14ac:dyDescent="0.3">
      <c r="J28699" s="1"/>
    </row>
    <row r="28716" spans="10:10" x14ac:dyDescent="0.3">
      <c r="J28716" s="1"/>
    </row>
    <row r="28718" spans="10:10" x14ac:dyDescent="0.3">
      <c r="J28718" s="1"/>
    </row>
    <row r="28725" spans="10:10" x14ac:dyDescent="0.3">
      <c r="J28725" s="1"/>
    </row>
    <row r="28729" spans="10:10" x14ac:dyDescent="0.3">
      <c r="J28729" s="1"/>
    </row>
    <row r="28730" spans="10:10" x14ac:dyDescent="0.3">
      <c r="J28730" s="1"/>
    </row>
    <row r="28737" spans="10:10" x14ac:dyDescent="0.3">
      <c r="J28737" s="1"/>
    </row>
    <row r="28738" spans="10:10" x14ac:dyDescent="0.3">
      <c r="J28738" s="1"/>
    </row>
    <row r="28742" spans="10:10" x14ac:dyDescent="0.3">
      <c r="J28742" s="1"/>
    </row>
    <row r="28743" spans="10:10" x14ac:dyDescent="0.3">
      <c r="J28743" s="1"/>
    </row>
    <row r="28744" spans="10:10" x14ac:dyDescent="0.3">
      <c r="J28744" s="1"/>
    </row>
    <row r="28745" spans="10:10" x14ac:dyDescent="0.3">
      <c r="J28745" s="1"/>
    </row>
    <row r="28746" spans="10:10" x14ac:dyDescent="0.3">
      <c r="J28746" s="1"/>
    </row>
    <row r="28747" spans="10:10" x14ac:dyDescent="0.3">
      <c r="J28747" s="1"/>
    </row>
    <row r="28748" spans="10:10" x14ac:dyDescent="0.3">
      <c r="J28748" s="1"/>
    </row>
    <row r="28749" spans="10:10" x14ac:dyDescent="0.3">
      <c r="J28749" s="1"/>
    </row>
    <row r="28756" spans="10:10" x14ac:dyDescent="0.3">
      <c r="J28756" s="1"/>
    </row>
    <row r="28763" spans="10:10" x14ac:dyDescent="0.3">
      <c r="J28763" s="1"/>
    </row>
    <row r="28766" spans="10:10" x14ac:dyDescent="0.3">
      <c r="J28766" s="1"/>
    </row>
    <row r="28767" spans="10:10" x14ac:dyDescent="0.3">
      <c r="J28767" s="1"/>
    </row>
    <row r="28768" spans="10:10" x14ac:dyDescent="0.3">
      <c r="J28768" s="1"/>
    </row>
    <row r="28769" spans="10:10" x14ac:dyDescent="0.3">
      <c r="J28769" s="1"/>
    </row>
    <row r="28770" spans="10:10" x14ac:dyDescent="0.3">
      <c r="J28770" s="1"/>
    </row>
    <row r="28771" spans="10:10" x14ac:dyDescent="0.3">
      <c r="J28771" s="1"/>
    </row>
    <row r="28777" spans="10:10" x14ac:dyDescent="0.3">
      <c r="J28777" s="1"/>
    </row>
    <row r="28780" spans="10:10" x14ac:dyDescent="0.3">
      <c r="J28780" s="1"/>
    </row>
    <row r="28781" spans="10:10" x14ac:dyDescent="0.3">
      <c r="J28781" s="1"/>
    </row>
    <row r="28784" spans="10:10" x14ac:dyDescent="0.3">
      <c r="J28784" s="1"/>
    </row>
    <row r="28785" spans="10:10" x14ac:dyDescent="0.3">
      <c r="J28785" s="1"/>
    </row>
    <row r="28788" spans="10:10" x14ac:dyDescent="0.3">
      <c r="J28788" s="1"/>
    </row>
    <row r="28789" spans="10:10" x14ac:dyDescent="0.3">
      <c r="J28789" s="1"/>
    </row>
    <row r="28790" spans="10:10" x14ac:dyDescent="0.3">
      <c r="J28790" s="1"/>
    </row>
    <row r="28795" spans="10:10" x14ac:dyDescent="0.3">
      <c r="J28795" s="1"/>
    </row>
    <row r="28796" spans="10:10" x14ac:dyDescent="0.3">
      <c r="J28796" s="1"/>
    </row>
    <row r="28797" spans="10:10" x14ac:dyDescent="0.3">
      <c r="J28797" s="1"/>
    </row>
    <row r="28798" spans="10:10" x14ac:dyDescent="0.3">
      <c r="J28798" s="1"/>
    </row>
    <row r="28813" spans="10:10" x14ac:dyDescent="0.3">
      <c r="J28813" s="1"/>
    </row>
    <row r="28823" spans="10:10" x14ac:dyDescent="0.3">
      <c r="J28823" s="1"/>
    </row>
    <row r="28824" spans="10:10" x14ac:dyDescent="0.3">
      <c r="J28824" s="1"/>
    </row>
    <row r="28825" spans="10:10" x14ac:dyDescent="0.3">
      <c r="J28825" s="1"/>
    </row>
    <row r="28826" spans="10:10" x14ac:dyDescent="0.3">
      <c r="J28826" s="1"/>
    </row>
    <row r="28827" spans="10:10" x14ac:dyDescent="0.3">
      <c r="J28827" s="1"/>
    </row>
    <row r="28842" spans="10:10" x14ac:dyDescent="0.3">
      <c r="J28842" s="1"/>
    </row>
    <row r="28843" spans="10:10" x14ac:dyDescent="0.3">
      <c r="J28843" s="1"/>
    </row>
    <row r="28844" spans="10:10" x14ac:dyDescent="0.3">
      <c r="J28844" s="1"/>
    </row>
    <row r="28845" spans="10:10" x14ac:dyDescent="0.3">
      <c r="J28845" s="1"/>
    </row>
    <row r="28846" spans="10:10" x14ac:dyDescent="0.3">
      <c r="J28846" s="1"/>
    </row>
    <row r="28856" spans="10:10" x14ac:dyDescent="0.3">
      <c r="J28856" s="1"/>
    </row>
    <row r="28857" spans="10:10" x14ac:dyDescent="0.3">
      <c r="J28857" s="1"/>
    </row>
    <row r="28858" spans="10:10" x14ac:dyDescent="0.3">
      <c r="J28858" s="1"/>
    </row>
    <row r="28860" spans="10:10" x14ac:dyDescent="0.3">
      <c r="J28860" s="1"/>
    </row>
    <row r="28861" spans="10:10" x14ac:dyDescent="0.3">
      <c r="J28861" s="1"/>
    </row>
    <row r="28862" spans="10:10" x14ac:dyDescent="0.3">
      <c r="J28862" s="1"/>
    </row>
    <row r="28866" spans="10:10" x14ac:dyDescent="0.3">
      <c r="J28866" s="1"/>
    </row>
    <row r="28867" spans="10:10" x14ac:dyDescent="0.3">
      <c r="J28867" s="1"/>
    </row>
    <row r="28872" spans="10:10" x14ac:dyDescent="0.3">
      <c r="J28872" s="1"/>
    </row>
    <row r="28873" spans="10:10" x14ac:dyDescent="0.3">
      <c r="J28873" s="1"/>
    </row>
    <row r="28874" spans="10:10" x14ac:dyDescent="0.3">
      <c r="J28874" s="1"/>
    </row>
    <row r="28877" spans="10:10" x14ac:dyDescent="0.3">
      <c r="J28877" s="1"/>
    </row>
    <row r="28878" spans="10:10" x14ac:dyDescent="0.3">
      <c r="J28878" s="1"/>
    </row>
    <row r="28886" spans="10:10" x14ac:dyDescent="0.3">
      <c r="J28886" s="1"/>
    </row>
    <row r="28891" spans="10:10" x14ac:dyDescent="0.3">
      <c r="J28891" s="1"/>
    </row>
    <row r="28895" spans="10:10" x14ac:dyDescent="0.3">
      <c r="J28895" s="1"/>
    </row>
    <row r="28896" spans="10:10" x14ac:dyDescent="0.3">
      <c r="J28896" s="1"/>
    </row>
    <row r="28902" spans="10:10" x14ac:dyDescent="0.3">
      <c r="J28902" s="1"/>
    </row>
    <row r="28903" spans="10:10" x14ac:dyDescent="0.3">
      <c r="J28903" s="1"/>
    </row>
    <row r="28906" spans="10:10" x14ac:dyDescent="0.3">
      <c r="J28906" s="1"/>
    </row>
    <row r="28907" spans="10:10" x14ac:dyDescent="0.3">
      <c r="J28907" s="1"/>
    </row>
    <row r="28908" spans="10:10" x14ac:dyDescent="0.3">
      <c r="J28908" s="1"/>
    </row>
    <row r="28917" spans="10:10" x14ac:dyDescent="0.3">
      <c r="J28917" s="1"/>
    </row>
    <row r="28918" spans="10:10" x14ac:dyDescent="0.3">
      <c r="J28918" s="1"/>
    </row>
    <row r="28926" spans="10:10" x14ac:dyDescent="0.3">
      <c r="J28926" s="1"/>
    </row>
    <row r="28927" spans="10:10" x14ac:dyDescent="0.3">
      <c r="J28927" s="1"/>
    </row>
    <row r="28931" spans="10:10" x14ac:dyDescent="0.3">
      <c r="J28931" s="1"/>
    </row>
    <row r="28932" spans="10:10" x14ac:dyDescent="0.3">
      <c r="J28932" s="1"/>
    </row>
    <row r="28933" spans="10:10" x14ac:dyDescent="0.3">
      <c r="J28933" s="1"/>
    </row>
    <row r="28937" spans="10:10" x14ac:dyDescent="0.3">
      <c r="J28937" s="1"/>
    </row>
    <row r="28938" spans="10:10" x14ac:dyDescent="0.3">
      <c r="J28938" s="1"/>
    </row>
    <row r="28943" spans="10:10" x14ac:dyDescent="0.3">
      <c r="J28943" s="1"/>
    </row>
    <row r="28944" spans="10:10" x14ac:dyDescent="0.3">
      <c r="J28944" s="1"/>
    </row>
    <row r="28945" spans="10:10" x14ac:dyDescent="0.3">
      <c r="J28945" s="1"/>
    </row>
    <row r="28946" spans="10:10" x14ac:dyDescent="0.3">
      <c r="J28946" s="1"/>
    </row>
    <row r="28947" spans="10:10" x14ac:dyDescent="0.3">
      <c r="J28947" s="1"/>
    </row>
    <row r="28948" spans="10:10" x14ac:dyDescent="0.3">
      <c r="J28948" s="1"/>
    </row>
    <row r="28949" spans="10:10" x14ac:dyDescent="0.3">
      <c r="J28949" s="1"/>
    </row>
    <row r="28950" spans="10:10" x14ac:dyDescent="0.3">
      <c r="J28950" s="1"/>
    </row>
    <row r="28962" spans="10:10" x14ac:dyDescent="0.3">
      <c r="J28962" s="1"/>
    </row>
    <row r="28963" spans="10:10" x14ac:dyDescent="0.3">
      <c r="J28963" s="1"/>
    </row>
    <row r="28964" spans="10:10" x14ac:dyDescent="0.3">
      <c r="J28964" s="1"/>
    </row>
    <row r="28965" spans="10:10" x14ac:dyDescent="0.3">
      <c r="J28965" s="1"/>
    </row>
    <row r="28977" spans="10:10" x14ac:dyDescent="0.3">
      <c r="J28977" s="1"/>
    </row>
    <row r="28978" spans="10:10" x14ac:dyDescent="0.3">
      <c r="J28978" s="1"/>
    </row>
    <row r="28979" spans="10:10" x14ac:dyDescent="0.3">
      <c r="J28979" s="1"/>
    </row>
    <row r="28980" spans="10:10" x14ac:dyDescent="0.3">
      <c r="J28980" s="1"/>
    </row>
    <row r="28981" spans="10:10" x14ac:dyDescent="0.3">
      <c r="J28981" s="1"/>
    </row>
    <row r="28982" spans="10:10" x14ac:dyDescent="0.3">
      <c r="J28982" s="1"/>
    </row>
    <row r="28983" spans="10:10" x14ac:dyDescent="0.3">
      <c r="J28983" s="1"/>
    </row>
    <row r="29001" spans="10:10" x14ac:dyDescent="0.3">
      <c r="J29001" s="1"/>
    </row>
    <row r="29002" spans="10:10" x14ac:dyDescent="0.3">
      <c r="J29002" s="1"/>
    </row>
    <row r="29003" spans="10:10" x14ac:dyDescent="0.3">
      <c r="J29003" s="1"/>
    </row>
    <row r="29004" spans="10:10" x14ac:dyDescent="0.3">
      <c r="J29004" s="1"/>
    </row>
    <row r="29011" spans="10:10" x14ac:dyDescent="0.3">
      <c r="J29011" s="1"/>
    </row>
    <row r="29012" spans="10:10" x14ac:dyDescent="0.3">
      <c r="J29012" s="1"/>
    </row>
    <row r="29013" spans="10:10" x14ac:dyDescent="0.3">
      <c r="J29013" s="1"/>
    </row>
    <row r="29014" spans="10:10" x14ac:dyDescent="0.3">
      <c r="J29014" s="1"/>
    </row>
    <row r="29017" spans="10:10" x14ac:dyDescent="0.3">
      <c r="J29017" s="1"/>
    </row>
    <row r="29018" spans="10:10" x14ac:dyDescent="0.3">
      <c r="J29018" s="1"/>
    </row>
    <row r="29019" spans="10:10" x14ac:dyDescent="0.3">
      <c r="J29019" s="1"/>
    </row>
    <row r="29020" spans="10:10" x14ac:dyDescent="0.3">
      <c r="J29020" s="1"/>
    </row>
    <row r="29021" spans="10:10" x14ac:dyDescent="0.3">
      <c r="J29021" s="1"/>
    </row>
    <row r="29022" spans="10:10" x14ac:dyDescent="0.3">
      <c r="J29022" s="1"/>
    </row>
    <row r="29023" spans="10:10" x14ac:dyDescent="0.3">
      <c r="J29023" s="1"/>
    </row>
    <row r="29024" spans="10:10" x14ac:dyDescent="0.3">
      <c r="J29024" s="1"/>
    </row>
    <row r="29025" spans="10:10" x14ac:dyDescent="0.3">
      <c r="J29025" s="1"/>
    </row>
    <row r="29026" spans="10:10" x14ac:dyDescent="0.3">
      <c r="J29026" s="1"/>
    </row>
    <row r="29027" spans="10:10" x14ac:dyDescent="0.3">
      <c r="J29027" s="1"/>
    </row>
    <row r="29044" spans="10:10" x14ac:dyDescent="0.3">
      <c r="J29044" s="1"/>
    </row>
    <row r="29045" spans="10:10" x14ac:dyDescent="0.3">
      <c r="J29045" s="1"/>
    </row>
    <row r="29046" spans="10:10" x14ac:dyDescent="0.3">
      <c r="J29046" s="1"/>
    </row>
    <row r="29047" spans="10:10" x14ac:dyDescent="0.3">
      <c r="J29047" s="1"/>
    </row>
    <row r="29048" spans="10:10" x14ac:dyDescent="0.3">
      <c r="J29048" s="1"/>
    </row>
    <row r="29062" spans="10:10" x14ac:dyDescent="0.3">
      <c r="J29062" s="1"/>
    </row>
    <row r="29063" spans="10:10" x14ac:dyDescent="0.3">
      <c r="J29063" s="1"/>
    </row>
    <row r="29064" spans="10:10" x14ac:dyDescent="0.3">
      <c r="J29064" s="1"/>
    </row>
    <row r="29065" spans="10:10" x14ac:dyDescent="0.3">
      <c r="J29065" s="1"/>
    </row>
    <row r="29077" spans="10:10" x14ac:dyDescent="0.3">
      <c r="J29077" s="1"/>
    </row>
    <row r="29078" spans="10:10" x14ac:dyDescent="0.3">
      <c r="J29078" s="1"/>
    </row>
    <row r="29079" spans="10:10" x14ac:dyDescent="0.3">
      <c r="J29079" s="1"/>
    </row>
    <row r="29080" spans="10:10" x14ac:dyDescent="0.3">
      <c r="J29080" s="1"/>
    </row>
    <row r="29081" spans="10:10" x14ac:dyDescent="0.3">
      <c r="J29081" s="1"/>
    </row>
    <row r="29082" spans="10:10" x14ac:dyDescent="0.3">
      <c r="J29082" s="1"/>
    </row>
    <row r="29083" spans="10:10" x14ac:dyDescent="0.3">
      <c r="J29083" s="1"/>
    </row>
    <row r="29084" spans="10:10" x14ac:dyDescent="0.3">
      <c r="J29084" s="1"/>
    </row>
    <row r="29096" spans="10:10" x14ac:dyDescent="0.3">
      <c r="J29096" s="1"/>
    </row>
    <row r="29097" spans="10:10" x14ac:dyDescent="0.3">
      <c r="J29097" s="1"/>
    </row>
    <row r="29101" spans="10:10" x14ac:dyDescent="0.3">
      <c r="J29101" s="1"/>
    </row>
    <row r="29105" spans="10:10" x14ac:dyDescent="0.3">
      <c r="J29105" s="1"/>
    </row>
    <row r="29106" spans="10:10" x14ac:dyDescent="0.3">
      <c r="J29106" s="1"/>
    </row>
    <row r="29107" spans="10:10" x14ac:dyDescent="0.3">
      <c r="J29107" s="1"/>
    </row>
    <row r="29108" spans="10:10" x14ac:dyDescent="0.3">
      <c r="J29108" s="1"/>
    </row>
    <row r="29115" spans="10:10" x14ac:dyDescent="0.3">
      <c r="J29115" s="1"/>
    </row>
    <row r="29116" spans="10:10" x14ac:dyDescent="0.3">
      <c r="J29116" s="1"/>
    </row>
    <row r="29117" spans="10:10" x14ac:dyDescent="0.3">
      <c r="J29117" s="1"/>
    </row>
    <row r="29118" spans="10:10" x14ac:dyDescent="0.3">
      <c r="J29118" s="1"/>
    </row>
    <row r="29119" spans="10:10" x14ac:dyDescent="0.3">
      <c r="J29119" s="1"/>
    </row>
    <row r="29120" spans="10:10" x14ac:dyDescent="0.3">
      <c r="J29120" s="1"/>
    </row>
    <row r="29130" spans="10:10" x14ac:dyDescent="0.3">
      <c r="J29130" s="1"/>
    </row>
    <row r="29134" spans="10:10" x14ac:dyDescent="0.3">
      <c r="J29134" s="1"/>
    </row>
    <row r="29135" spans="10:10" x14ac:dyDescent="0.3">
      <c r="J29135" s="1"/>
    </row>
    <row r="29136" spans="10:10" x14ac:dyDescent="0.3">
      <c r="J29136" s="1"/>
    </row>
    <row r="29141" spans="10:10" x14ac:dyDescent="0.3">
      <c r="J29141" s="1"/>
    </row>
    <row r="29142" spans="10:10" x14ac:dyDescent="0.3">
      <c r="J29142" s="1"/>
    </row>
    <row r="29143" spans="10:10" x14ac:dyDescent="0.3">
      <c r="J29143" s="1"/>
    </row>
    <row r="29144" spans="10:10" x14ac:dyDescent="0.3">
      <c r="J29144" s="1"/>
    </row>
    <row r="29145" spans="10:10" x14ac:dyDescent="0.3">
      <c r="J29145" s="1"/>
    </row>
    <row r="29149" spans="10:10" x14ac:dyDescent="0.3">
      <c r="J29149" s="1"/>
    </row>
    <row r="29150" spans="10:10" x14ac:dyDescent="0.3">
      <c r="J29150" s="1"/>
    </row>
    <row r="29153" spans="10:10" x14ac:dyDescent="0.3">
      <c r="J29153" s="1"/>
    </row>
    <row r="29157" spans="10:10" x14ac:dyDescent="0.3">
      <c r="J29157" s="1"/>
    </row>
    <row r="29160" spans="10:10" x14ac:dyDescent="0.3">
      <c r="J29160" s="1"/>
    </row>
    <row r="29161" spans="10:10" x14ac:dyDescent="0.3">
      <c r="J29161" s="1"/>
    </row>
    <row r="29162" spans="10:10" x14ac:dyDescent="0.3">
      <c r="J29162" s="1"/>
    </row>
    <row r="29173" spans="10:10" x14ac:dyDescent="0.3">
      <c r="J29173" s="1"/>
    </row>
    <row r="29178" spans="10:10" x14ac:dyDescent="0.3">
      <c r="J29178" s="1"/>
    </row>
    <row r="29179" spans="10:10" x14ac:dyDescent="0.3">
      <c r="J29179" s="1"/>
    </row>
    <row r="29180" spans="10:10" x14ac:dyDescent="0.3">
      <c r="J29180" s="1"/>
    </row>
    <row r="29181" spans="10:10" x14ac:dyDescent="0.3">
      <c r="J29181" s="1"/>
    </row>
    <row r="29182" spans="10:10" x14ac:dyDescent="0.3">
      <c r="J29182" s="1"/>
    </row>
    <row r="29183" spans="10:10" x14ac:dyDescent="0.3">
      <c r="J29183" s="1"/>
    </row>
    <row r="29184" spans="10:10" x14ac:dyDescent="0.3">
      <c r="J29184" s="1"/>
    </row>
    <row r="29185" spans="10:10" x14ac:dyDescent="0.3">
      <c r="J29185" s="1"/>
    </row>
    <row r="29197" spans="10:10" x14ac:dyDescent="0.3">
      <c r="J29197" s="1"/>
    </row>
    <row r="29198" spans="10:10" x14ac:dyDescent="0.3">
      <c r="J29198" s="1"/>
    </row>
    <row r="29206" spans="10:10" x14ac:dyDescent="0.3">
      <c r="J29206" s="1"/>
    </row>
    <row r="29207" spans="10:10" x14ac:dyDescent="0.3">
      <c r="J29207" s="1"/>
    </row>
    <row r="29212" spans="10:10" x14ac:dyDescent="0.3">
      <c r="J29212" s="1"/>
    </row>
    <row r="29213" spans="10:10" x14ac:dyDescent="0.3">
      <c r="J29213" s="1"/>
    </row>
    <row r="29215" spans="10:10" x14ac:dyDescent="0.3">
      <c r="J29215" s="1"/>
    </row>
    <row r="29216" spans="10:10" x14ac:dyDescent="0.3">
      <c r="J29216" s="1"/>
    </row>
    <row r="29217" spans="10:10" x14ac:dyDescent="0.3">
      <c r="J29217" s="1"/>
    </row>
    <row r="29218" spans="10:10" x14ac:dyDescent="0.3">
      <c r="J29218" s="1"/>
    </row>
    <row r="29219" spans="10:10" x14ac:dyDescent="0.3">
      <c r="J29219" s="1"/>
    </row>
    <row r="29220" spans="10:10" x14ac:dyDescent="0.3">
      <c r="J29220" s="1"/>
    </row>
    <row r="29221" spans="10:10" x14ac:dyDescent="0.3">
      <c r="J29221" s="1"/>
    </row>
    <row r="29222" spans="10:10" x14ac:dyDescent="0.3">
      <c r="J29222" s="1"/>
    </row>
    <row r="29223" spans="10:10" x14ac:dyDescent="0.3">
      <c r="J29223" s="1"/>
    </row>
    <row r="29224" spans="10:10" x14ac:dyDescent="0.3">
      <c r="J29224" s="1"/>
    </row>
    <row r="29241" spans="10:10" x14ac:dyDescent="0.3">
      <c r="J29241" s="1"/>
    </row>
    <row r="29242" spans="10:10" x14ac:dyDescent="0.3">
      <c r="J29242" s="1"/>
    </row>
    <row r="29243" spans="10:10" x14ac:dyDescent="0.3">
      <c r="J29243" s="1"/>
    </row>
    <row r="29244" spans="10:10" x14ac:dyDescent="0.3">
      <c r="J29244" s="1"/>
    </row>
    <row r="29245" spans="10:10" x14ac:dyDescent="0.3">
      <c r="J29245" s="1"/>
    </row>
    <row r="29246" spans="10:10" x14ac:dyDescent="0.3">
      <c r="J29246" s="1"/>
    </row>
    <row r="29247" spans="10:10" x14ac:dyDescent="0.3">
      <c r="J29247" s="1"/>
    </row>
    <row r="29264" spans="10:10" x14ac:dyDescent="0.3">
      <c r="J29264" s="1"/>
    </row>
    <row r="29265" spans="10:10" x14ac:dyDescent="0.3">
      <c r="J29265" s="1"/>
    </row>
    <row r="29266" spans="10:10" x14ac:dyDescent="0.3">
      <c r="J29266" s="1"/>
    </row>
    <row r="29267" spans="10:10" x14ac:dyDescent="0.3">
      <c r="J29267" s="1"/>
    </row>
    <row r="29268" spans="10:10" x14ac:dyDescent="0.3">
      <c r="J29268" s="1"/>
    </row>
    <row r="29277" spans="10:10" x14ac:dyDescent="0.3">
      <c r="J29277" s="1"/>
    </row>
    <row r="29278" spans="10:10" x14ac:dyDescent="0.3">
      <c r="J29278" s="1"/>
    </row>
    <row r="29279" spans="10:10" x14ac:dyDescent="0.3">
      <c r="J29279" s="1"/>
    </row>
    <row r="29280" spans="10:10" x14ac:dyDescent="0.3">
      <c r="J29280" s="1"/>
    </row>
    <row r="29281" spans="10:10" x14ac:dyDescent="0.3">
      <c r="J29281" s="1"/>
    </row>
    <row r="29282" spans="10:10" x14ac:dyDescent="0.3">
      <c r="J29282" s="1"/>
    </row>
    <row r="29291" spans="10:10" x14ac:dyDescent="0.3">
      <c r="J29291" s="1"/>
    </row>
    <row r="29292" spans="10:10" x14ac:dyDescent="0.3">
      <c r="J29292" s="1"/>
    </row>
    <row r="29293" spans="10:10" x14ac:dyDescent="0.3">
      <c r="J29293" s="1"/>
    </row>
    <row r="29295" spans="10:10" x14ac:dyDescent="0.3">
      <c r="J29295" s="1"/>
    </row>
    <row r="29298" spans="10:10" x14ac:dyDescent="0.3">
      <c r="J29298" s="1"/>
    </row>
    <row r="29299" spans="10:10" x14ac:dyDescent="0.3">
      <c r="J29299" s="1"/>
    </row>
    <row r="29300" spans="10:10" x14ac:dyDescent="0.3">
      <c r="J29300" s="1"/>
    </row>
    <row r="29301" spans="10:10" x14ac:dyDescent="0.3">
      <c r="J29301" s="1"/>
    </row>
    <row r="29312" spans="10:10" x14ac:dyDescent="0.3">
      <c r="J29312" s="1"/>
    </row>
    <row r="29315" spans="10:10" x14ac:dyDescent="0.3">
      <c r="J29315" s="1"/>
    </row>
    <row r="29316" spans="10:10" x14ac:dyDescent="0.3">
      <c r="J29316" s="1"/>
    </row>
    <row r="29318" spans="10:10" x14ac:dyDescent="0.3">
      <c r="J29318" s="1"/>
    </row>
    <row r="29320" spans="10:10" x14ac:dyDescent="0.3">
      <c r="J29320" s="1"/>
    </row>
    <row r="29321" spans="10:10" x14ac:dyDescent="0.3">
      <c r="J29321" s="1"/>
    </row>
    <row r="29322" spans="10:10" x14ac:dyDescent="0.3">
      <c r="J29322" s="1"/>
    </row>
    <row r="29323" spans="10:10" x14ac:dyDescent="0.3">
      <c r="J29323" s="1"/>
    </row>
    <row r="29324" spans="10:10" x14ac:dyDescent="0.3">
      <c r="J29324" s="1"/>
    </row>
    <row r="29325" spans="10:10" x14ac:dyDescent="0.3">
      <c r="J29325" s="1"/>
    </row>
    <row r="29326" spans="10:10" x14ac:dyDescent="0.3">
      <c r="J29326" s="1"/>
    </row>
    <row r="29327" spans="10:10" x14ac:dyDescent="0.3">
      <c r="J29327" s="1"/>
    </row>
    <row r="29328" spans="10:10" x14ac:dyDescent="0.3">
      <c r="J29328" s="1"/>
    </row>
    <row r="29345" spans="10:10" x14ac:dyDescent="0.3">
      <c r="J29345" s="1"/>
    </row>
    <row r="29346" spans="10:10" x14ac:dyDescent="0.3">
      <c r="J29346" s="1"/>
    </row>
    <row r="29347" spans="10:10" x14ac:dyDescent="0.3">
      <c r="J29347" s="1"/>
    </row>
    <row r="29348" spans="10:10" x14ac:dyDescent="0.3">
      <c r="J29348" s="1"/>
    </row>
    <row r="29349" spans="10:10" x14ac:dyDescent="0.3">
      <c r="J29349" s="1"/>
    </row>
    <row r="29350" spans="10:10" x14ac:dyDescent="0.3">
      <c r="J29350" s="1"/>
    </row>
    <row r="29370" spans="10:10" x14ac:dyDescent="0.3">
      <c r="J29370" s="1"/>
    </row>
    <row r="29375" spans="10:10" x14ac:dyDescent="0.3">
      <c r="J29375" s="1"/>
    </row>
    <row r="29376" spans="10:10" x14ac:dyDescent="0.3">
      <c r="J29376" s="1"/>
    </row>
    <row r="29377" spans="10:10" x14ac:dyDescent="0.3">
      <c r="J29377" s="1"/>
    </row>
    <row r="29378" spans="10:10" x14ac:dyDescent="0.3">
      <c r="J29378" s="1"/>
    </row>
    <row r="29379" spans="10:10" x14ac:dyDescent="0.3">
      <c r="J29379" s="1"/>
    </row>
    <row r="29388" spans="10:10" x14ac:dyDescent="0.3">
      <c r="J29388" s="1"/>
    </row>
    <row r="29389" spans="10:10" x14ac:dyDescent="0.3">
      <c r="J29389" s="1"/>
    </row>
    <row r="29390" spans="10:10" x14ac:dyDescent="0.3">
      <c r="J29390" s="1"/>
    </row>
    <row r="29391" spans="10:10" x14ac:dyDescent="0.3">
      <c r="J29391" s="1"/>
    </row>
    <row r="29392" spans="10:10" x14ac:dyDescent="0.3">
      <c r="J29392" s="1"/>
    </row>
    <row r="29402" spans="10:10" x14ac:dyDescent="0.3">
      <c r="J29402" s="1"/>
    </row>
    <row r="29404" spans="10:10" x14ac:dyDescent="0.3">
      <c r="J29404" s="1"/>
    </row>
    <row r="29405" spans="10:10" x14ac:dyDescent="0.3">
      <c r="J29405" s="1"/>
    </row>
    <row r="29406" spans="10:10" x14ac:dyDescent="0.3">
      <c r="J29406" s="1"/>
    </row>
    <row r="29420" spans="10:10" x14ac:dyDescent="0.3">
      <c r="J29420" s="1"/>
    </row>
    <row r="29421" spans="10:10" x14ac:dyDescent="0.3">
      <c r="J29421" s="1"/>
    </row>
    <row r="29422" spans="10:10" x14ac:dyDescent="0.3">
      <c r="J29422" s="1"/>
    </row>
    <row r="29423" spans="10:10" x14ac:dyDescent="0.3">
      <c r="J29423" s="1"/>
    </row>
    <row r="29424" spans="10:10" x14ac:dyDescent="0.3">
      <c r="J29424" s="1"/>
    </row>
    <row r="29425" spans="10:10" x14ac:dyDescent="0.3">
      <c r="J29425" s="1"/>
    </row>
    <row r="29426" spans="10:10" x14ac:dyDescent="0.3">
      <c r="J29426" s="1"/>
    </row>
    <row r="29427" spans="10:10" x14ac:dyDescent="0.3">
      <c r="J29427" s="1"/>
    </row>
    <row r="29428" spans="10:10" x14ac:dyDescent="0.3">
      <c r="J29428" s="1"/>
    </row>
    <row r="29439" spans="10:10" x14ac:dyDescent="0.3">
      <c r="J29439" s="1"/>
    </row>
    <row r="29440" spans="10:10" x14ac:dyDescent="0.3">
      <c r="J29440" s="1"/>
    </row>
    <row r="29441" spans="10:10" x14ac:dyDescent="0.3">
      <c r="J29441" s="1"/>
    </row>
    <row r="29442" spans="10:10" x14ac:dyDescent="0.3">
      <c r="J29442" s="1"/>
    </row>
    <row r="29443" spans="10:10" x14ac:dyDescent="0.3">
      <c r="J29443" s="1"/>
    </row>
    <row r="29446" spans="10:10" x14ac:dyDescent="0.3">
      <c r="J29446" s="1"/>
    </row>
    <row r="29448" spans="10:10" x14ac:dyDescent="0.3">
      <c r="J29448" s="1"/>
    </row>
    <row r="29456" spans="10:10" x14ac:dyDescent="0.3">
      <c r="J29456" s="1"/>
    </row>
    <row r="29457" spans="10:10" x14ac:dyDescent="0.3">
      <c r="J29457" s="1"/>
    </row>
    <row r="29458" spans="10:10" x14ac:dyDescent="0.3">
      <c r="J29458" s="1"/>
    </row>
    <row r="29459" spans="10:10" x14ac:dyDescent="0.3">
      <c r="J29459" s="1"/>
    </row>
    <row r="29465" spans="10:10" x14ac:dyDescent="0.3">
      <c r="J29465" s="1"/>
    </row>
    <row r="29466" spans="10:10" x14ac:dyDescent="0.3">
      <c r="J29466" s="1"/>
    </row>
    <row r="29467" spans="10:10" x14ac:dyDescent="0.3">
      <c r="J29467" s="1"/>
    </row>
    <row r="29468" spans="10:10" x14ac:dyDescent="0.3">
      <c r="J29468" s="1"/>
    </row>
    <row r="29469" spans="10:10" x14ac:dyDescent="0.3">
      <c r="J29469" s="1"/>
    </row>
    <row r="29470" spans="10:10" x14ac:dyDescent="0.3">
      <c r="J29470" s="1"/>
    </row>
    <row r="29485" spans="10:10" x14ac:dyDescent="0.3">
      <c r="J29485" s="1"/>
    </row>
    <row r="29486" spans="10:10" x14ac:dyDescent="0.3">
      <c r="J29486" s="1"/>
    </row>
    <row r="29487" spans="10:10" x14ac:dyDescent="0.3">
      <c r="J29487" s="1"/>
    </row>
    <row r="29488" spans="10:10" x14ac:dyDescent="0.3">
      <c r="J29488" s="1"/>
    </row>
    <row r="29489" spans="10:10" x14ac:dyDescent="0.3">
      <c r="J29489" s="1"/>
    </row>
    <row r="29490" spans="10:10" x14ac:dyDescent="0.3">
      <c r="J29490" s="1"/>
    </row>
    <row r="29499" spans="10:10" x14ac:dyDescent="0.3">
      <c r="J29499" s="1"/>
    </row>
    <row r="29500" spans="10:10" x14ac:dyDescent="0.3">
      <c r="J29500" s="1"/>
    </row>
    <row r="29501" spans="10:10" x14ac:dyDescent="0.3">
      <c r="J29501" s="1"/>
    </row>
    <row r="29507" spans="10:10" x14ac:dyDescent="0.3">
      <c r="J29507" s="1"/>
    </row>
    <row r="29513" spans="10:10" x14ac:dyDescent="0.3">
      <c r="J29513" s="1"/>
    </row>
    <row r="29514" spans="10:10" x14ac:dyDescent="0.3">
      <c r="J29514" s="1"/>
    </row>
    <row r="29516" spans="10:10" x14ac:dyDescent="0.3">
      <c r="J29516" s="1"/>
    </row>
    <row r="29517" spans="10:10" x14ac:dyDescent="0.3">
      <c r="J29517" s="1"/>
    </row>
    <row r="29527" spans="10:10" x14ac:dyDescent="0.3">
      <c r="J29527" s="1"/>
    </row>
    <row r="29528" spans="10:10" x14ac:dyDescent="0.3">
      <c r="J29528" s="1"/>
    </row>
    <row r="29529" spans="10:10" x14ac:dyDescent="0.3">
      <c r="J29529" s="1"/>
    </row>
    <row r="29530" spans="10:10" x14ac:dyDescent="0.3">
      <c r="J29530" s="1"/>
    </row>
    <row r="29531" spans="10:10" x14ac:dyDescent="0.3">
      <c r="J29531" s="1"/>
    </row>
    <row r="29532" spans="10:10" x14ac:dyDescent="0.3">
      <c r="J29532" s="1"/>
    </row>
    <row r="29533" spans="10:10" x14ac:dyDescent="0.3">
      <c r="J29533" s="1"/>
    </row>
    <row r="29534" spans="10:10" x14ac:dyDescent="0.3">
      <c r="J29534" s="1"/>
    </row>
    <row r="29535" spans="10:10" x14ac:dyDescent="0.3">
      <c r="J29535" s="1"/>
    </row>
    <row r="29552" spans="10:10" x14ac:dyDescent="0.3">
      <c r="J29552" s="1"/>
    </row>
    <row r="29553" spans="10:10" x14ac:dyDescent="0.3">
      <c r="J29553" s="1"/>
    </row>
    <row r="29556" spans="10:10" x14ac:dyDescent="0.3">
      <c r="J29556" s="1"/>
    </row>
    <row r="29557" spans="10:10" x14ac:dyDescent="0.3">
      <c r="J29557" s="1"/>
    </row>
    <row r="29558" spans="10:10" x14ac:dyDescent="0.3">
      <c r="J29558" s="1"/>
    </row>
    <row r="29564" spans="10:10" x14ac:dyDescent="0.3">
      <c r="J29564" s="1"/>
    </row>
    <row r="29565" spans="10:10" x14ac:dyDescent="0.3">
      <c r="J29565" s="1"/>
    </row>
    <row r="29572" spans="10:10" x14ac:dyDescent="0.3">
      <c r="J29572" s="1"/>
    </row>
    <row r="29575" spans="10:10" x14ac:dyDescent="0.3">
      <c r="J29575" s="1"/>
    </row>
    <row r="29576" spans="10:10" x14ac:dyDescent="0.3">
      <c r="J29576" s="1"/>
    </row>
    <row r="29577" spans="10:10" x14ac:dyDescent="0.3">
      <c r="J29577" s="1"/>
    </row>
    <row r="29578" spans="10:10" x14ac:dyDescent="0.3">
      <c r="J29578" s="1"/>
    </row>
    <row r="29581" spans="10:10" x14ac:dyDescent="0.3">
      <c r="J29581" s="1"/>
    </row>
    <row r="29587" spans="10:10" x14ac:dyDescent="0.3">
      <c r="J29587" s="1"/>
    </row>
    <row r="29589" spans="10:10" x14ac:dyDescent="0.3">
      <c r="J29589" s="1"/>
    </row>
    <row r="29590" spans="10:10" x14ac:dyDescent="0.3">
      <c r="J29590" s="1"/>
    </row>
    <row r="29595" spans="10:10" x14ac:dyDescent="0.3">
      <c r="J29595" s="1"/>
    </row>
    <row r="29596" spans="10:10" x14ac:dyDescent="0.3">
      <c r="J29596" s="1"/>
    </row>
    <row r="29602" spans="10:10" x14ac:dyDescent="0.3">
      <c r="J29602" s="1"/>
    </row>
    <row r="29610" spans="10:10" x14ac:dyDescent="0.3">
      <c r="J29610" s="1"/>
    </row>
    <row r="29611" spans="10:10" x14ac:dyDescent="0.3">
      <c r="J29611" s="1"/>
    </row>
    <row r="29620" spans="10:10" x14ac:dyDescent="0.3">
      <c r="J29620" s="1"/>
    </row>
    <row r="29621" spans="10:10" x14ac:dyDescent="0.3">
      <c r="J29621" s="1"/>
    </row>
    <row r="29622" spans="10:10" x14ac:dyDescent="0.3">
      <c r="J29622" s="1"/>
    </row>
    <row r="29625" spans="10:10" x14ac:dyDescent="0.3">
      <c r="J29625" s="1"/>
    </row>
    <row r="29626" spans="10:10" x14ac:dyDescent="0.3">
      <c r="J29626" s="1"/>
    </row>
    <row r="29627" spans="10:10" x14ac:dyDescent="0.3">
      <c r="J29627" s="1"/>
    </row>
    <row r="29635" spans="10:10" x14ac:dyDescent="0.3">
      <c r="J29635" s="1"/>
    </row>
    <row r="29636" spans="10:10" x14ac:dyDescent="0.3">
      <c r="J29636" s="1"/>
    </row>
    <row r="29638" spans="10:10" x14ac:dyDescent="0.3">
      <c r="J29638" s="1"/>
    </row>
    <row r="29639" spans="10:10" x14ac:dyDescent="0.3">
      <c r="J29639" s="1"/>
    </row>
    <row r="29640" spans="10:10" x14ac:dyDescent="0.3">
      <c r="J29640" s="1"/>
    </row>
    <row r="29641" spans="10:10" x14ac:dyDescent="0.3">
      <c r="J29641" s="1"/>
    </row>
    <row r="29648" spans="10:10" x14ac:dyDescent="0.3">
      <c r="J29648" s="1"/>
    </row>
    <row r="29649" spans="10:10" x14ac:dyDescent="0.3">
      <c r="J29649" s="1"/>
    </row>
    <row r="29650" spans="10:10" x14ac:dyDescent="0.3">
      <c r="J29650" s="1"/>
    </row>
    <row r="29652" spans="10:10" x14ac:dyDescent="0.3">
      <c r="J29652" s="1"/>
    </row>
    <row r="29653" spans="10:10" x14ac:dyDescent="0.3">
      <c r="J29653" s="1"/>
    </row>
    <row r="29654" spans="10:10" x14ac:dyDescent="0.3">
      <c r="J29654" s="1"/>
    </row>
    <row r="29655" spans="10:10" x14ac:dyDescent="0.3">
      <c r="J29655" s="1"/>
    </row>
    <row r="29656" spans="10:10" x14ac:dyDescent="0.3">
      <c r="J29656" s="1"/>
    </row>
    <row r="29667" spans="10:10" x14ac:dyDescent="0.3">
      <c r="J29667" s="1"/>
    </row>
    <row r="29668" spans="10:10" x14ac:dyDescent="0.3">
      <c r="J29668" s="1"/>
    </row>
    <row r="29672" spans="10:10" x14ac:dyDescent="0.3">
      <c r="J29672" s="1"/>
    </row>
    <row r="29673" spans="10:10" x14ac:dyDescent="0.3">
      <c r="J29673" s="1"/>
    </row>
    <row r="29674" spans="10:10" x14ac:dyDescent="0.3">
      <c r="J29674" s="1"/>
    </row>
    <row r="29681" spans="10:10" x14ac:dyDescent="0.3">
      <c r="J29681" s="1"/>
    </row>
    <row r="29682" spans="10:10" x14ac:dyDescent="0.3">
      <c r="J29682" s="1"/>
    </row>
    <row r="29684" spans="10:10" x14ac:dyDescent="0.3">
      <c r="J29684" s="1"/>
    </row>
    <row r="29685" spans="10:10" x14ac:dyDescent="0.3">
      <c r="J29685" s="1"/>
    </row>
    <row r="29686" spans="10:10" x14ac:dyDescent="0.3">
      <c r="J29686" s="1"/>
    </row>
    <row r="29688" spans="10:10" x14ac:dyDescent="0.3">
      <c r="J29688" s="1"/>
    </row>
    <row r="29689" spans="10:10" x14ac:dyDescent="0.3">
      <c r="J29689" s="1"/>
    </row>
    <row r="29690" spans="10:10" x14ac:dyDescent="0.3">
      <c r="J29690" s="1"/>
    </row>
    <row r="29691" spans="10:10" x14ac:dyDescent="0.3">
      <c r="J29691" s="1"/>
    </row>
    <row r="29702" spans="10:10" x14ac:dyDescent="0.3">
      <c r="J29702" s="1"/>
    </row>
    <row r="29706" spans="10:10" x14ac:dyDescent="0.3">
      <c r="J29706" s="1"/>
    </row>
    <row r="29707" spans="10:10" x14ac:dyDescent="0.3">
      <c r="J29707" s="1"/>
    </row>
    <row r="29708" spans="10:10" x14ac:dyDescent="0.3">
      <c r="J29708" s="1"/>
    </row>
    <row r="29709" spans="10:10" x14ac:dyDescent="0.3">
      <c r="J29709" s="1"/>
    </row>
    <row r="29710" spans="10:10" x14ac:dyDescent="0.3">
      <c r="J29710" s="1"/>
    </row>
    <row r="29711" spans="10:10" x14ac:dyDescent="0.3">
      <c r="J29711" s="1"/>
    </row>
    <row r="29717" spans="10:10" x14ac:dyDescent="0.3">
      <c r="J29717" s="1"/>
    </row>
    <row r="29720" spans="10:10" x14ac:dyDescent="0.3">
      <c r="J29720" s="1"/>
    </row>
    <row r="29721" spans="10:10" x14ac:dyDescent="0.3">
      <c r="J29721" s="1"/>
    </row>
    <row r="29722" spans="10:10" x14ac:dyDescent="0.3">
      <c r="J29722" s="1"/>
    </row>
    <row r="29723" spans="10:10" x14ac:dyDescent="0.3">
      <c r="J29723" s="1"/>
    </row>
    <row r="29733" spans="10:10" x14ac:dyDescent="0.3">
      <c r="J29733" s="1"/>
    </row>
    <row r="29734" spans="10:10" x14ac:dyDescent="0.3">
      <c r="J29734" s="1"/>
    </row>
    <row r="29735" spans="10:10" x14ac:dyDescent="0.3">
      <c r="J29735" s="1"/>
    </row>
    <row r="29742" spans="10:10" x14ac:dyDescent="0.3">
      <c r="J29742" s="1"/>
    </row>
    <row r="29743" spans="10:10" x14ac:dyDescent="0.3">
      <c r="J29743" s="1"/>
    </row>
    <row r="29744" spans="10:10" x14ac:dyDescent="0.3">
      <c r="J29744" s="1"/>
    </row>
    <row r="29747" spans="10:10" x14ac:dyDescent="0.3">
      <c r="J29747" s="1"/>
    </row>
    <row r="29748" spans="10:10" x14ac:dyDescent="0.3">
      <c r="J29748" s="1"/>
    </row>
    <row r="29753" spans="10:10" x14ac:dyDescent="0.3">
      <c r="J29753" s="1"/>
    </row>
    <row r="29754" spans="10:10" x14ac:dyDescent="0.3">
      <c r="J29754" s="1"/>
    </row>
    <row r="29755" spans="10:10" x14ac:dyDescent="0.3">
      <c r="J29755" s="1"/>
    </row>
    <row r="29756" spans="10:10" x14ac:dyDescent="0.3">
      <c r="J29756" s="1"/>
    </row>
    <row r="29757" spans="10:10" x14ac:dyDescent="0.3">
      <c r="J29757" s="1"/>
    </row>
    <row r="29758" spans="10:10" x14ac:dyDescent="0.3">
      <c r="J29758" s="1"/>
    </row>
    <row r="29769" spans="10:10" x14ac:dyDescent="0.3">
      <c r="J29769" s="1"/>
    </row>
    <row r="29771" spans="10:10" x14ac:dyDescent="0.3">
      <c r="J29771" s="1"/>
    </row>
    <row r="29772" spans="10:10" x14ac:dyDescent="0.3">
      <c r="J29772" s="1"/>
    </row>
    <row r="29773" spans="10:10" x14ac:dyDescent="0.3">
      <c r="J29773" s="1"/>
    </row>
    <row r="29774" spans="10:10" x14ac:dyDescent="0.3">
      <c r="J29774" s="1"/>
    </row>
    <row r="29775" spans="10:10" x14ac:dyDescent="0.3">
      <c r="J29775" s="1"/>
    </row>
    <row r="29787" spans="10:10" x14ac:dyDescent="0.3">
      <c r="J29787" s="1"/>
    </row>
    <row r="29788" spans="10:10" x14ac:dyDescent="0.3">
      <c r="J29788" s="1"/>
    </row>
    <row r="29794" spans="10:10" x14ac:dyDescent="0.3">
      <c r="J29794" s="1"/>
    </row>
    <row r="29796" spans="10:10" x14ac:dyDescent="0.3">
      <c r="J29796" s="1"/>
    </row>
    <row r="29799" spans="10:10" x14ac:dyDescent="0.3">
      <c r="J29799" s="1"/>
    </row>
    <row r="29800" spans="10:10" x14ac:dyDescent="0.3">
      <c r="J29800" s="1"/>
    </row>
    <row r="29801" spans="10:10" x14ac:dyDescent="0.3">
      <c r="J29801" s="1"/>
    </row>
    <row r="29802" spans="10:10" x14ac:dyDescent="0.3">
      <c r="J29802" s="1"/>
    </row>
    <row r="29803" spans="10:10" x14ac:dyDescent="0.3">
      <c r="J29803" s="1"/>
    </row>
    <row r="29804" spans="10:10" x14ac:dyDescent="0.3">
      <c r="J29804" s="1"/>
    </row>
    <row r="29805" spans="10:10" x14ac:dyDescent="0.3">
      <c r="J29805" s="1"/>
    </row>
    <row r="29811" spans="10:10" x14ac:dyDescent="0.3">
      <c r="J29811" s="1"/>
    </row>
    <row r="29815" spans="10:10" x14ac:dyDescent="0.3">
      <c r="J29815" s="1"/>
    </row>
    <row r="29816" spans="10:10" x14ac:dyDescent="0.3">
      <c r="J29816" s="1"/>
    </row>
    <row r="29817" spans="10:10" x14ac:dyDescent="0.3">
      <c r="J29817" s="1"/>
    </row>
    <row r="29822" spans="10:10" x14ac:dyDescent="0.3">
      <c r="J29822" s="1"/>
    </row>
    <row r="29823" spans="10:10" x14ac:dyDescent="0.3">
      <c r="J29823" s="1"/>
    </row>
    <row r="29824" spans="10:10" x14ac:dyDescent="0.3">
      <c r="J29824" s="1"/>
    </row>
    <row r="29831" spans="10:10" x14ac:dyDescent="0.3">
      <c r="J29831" s="1"/>
    </row>
    <row r="29832" spans="10:10" x14ac:dyDescent="0.3">
      <c r="J29832" s="1"/>
    </row>
    <row r="29833" spans="10:10" x14ac:dyDescent="0.3">
      <c r="J29833" s="1"/>
    </row>
    <row r="29834" spans="10:10" x14ac:dyDescent="0.3">
      <c r="J29834" s="1"/>
    </row>
    <row r="29841" spans="10:10" x14ac:dyDescent="0.3">
      <c r="J29841" s="1"/>
    </row>
    <row r="29842" spans="10:10" x14ac:dyDescent="0.3">
      <c r="J29842" s="1"/>
    </row>
    <row r="29843" spans="10:10" x14ac:dyDescent="0.3">
      <c r="J29843" s="1"/>
    </row>
    <row r="29844" spans="10:10" x14ac:dyDescent="0.3">
      <c r="J29844" s="1"/>
    </row>
    <row r="29851" spans="10:10" x14ac:dyDescent="0.3">
      <c r="J29851" s="1"/>
    </row>
    <row r="29852" spans="10:10" x14ac:dyDescent="0.3">
      <c r="J29852" s="1"/>
    </row>
    <row r="29853" spans="10:10" x14ac:dyDescent="0.3">
      <c r="J29853" s="1"/>
    </row>
    <row r="29854" spans="10:10" x14ac:dyDescent="0.3">
      <c r="J29854" s="1"/>
    </row>
    <row r="29855" spans="10:10" x14ac:dyDescent="0.3">
      <c r="J29855" s="1"/>
    </row>
    <row r="29865" spans="10:10" x14ac:dyDescent="0.3">
      <c r="J29865" s="1"/>
    </row>
    <row r="29866" spans="10:10" x14ac:dyDescent="0.3">
      <c r="J29866" s="1"/>
    </row>
    <row r="29867" spans="10:10" x14ac:dyDescent="0.3">
      <c r="J29867" s="1"/>
    </row>
    <row r="29872" spans="10:10" x14ac:dyDescent="0.3">
      <c r="J29872" s="1"/>
    </row>
    <row r="29873" spans="10:10" x14ac:dyDescent="0.3">
      <c r="J29873" s="1"/>
    </row>
    <row r="29874" spans="10:10" x14ac:dyDescent="0.3">
      <c r="J29874" s="1"/>
    </row>
    <row r="29875" spans="10:10" x14ac:dyDescent="0.3">
      <c r="J29875" s="1"/>
    </row>
    <row r="29876" spans="10:10" x14ac:dyDescent="0.3">
      <c r="J29876" s="1"/>
    </row>
    <row r="29877" spans="10:10" x14ac:dyDescent="0.3">
      <c r="J29877" s="1"/>
    </row>
    <row r="29878" spans="10:10" x14ac:dyDescent="0.3">
      <c r="J29878" s="1"/>
    </row>
    <row r="29879" spans="10:10" x14ac:dyDescent="0.3">
      <c r="J29879" s="1"/>
    </row>
    <row r="29896" spans="10:10" x14ac:dyDescent="0.3">
      <c r="J29896" s="1"/>
    </row>
    <row r="29897" spans="10:10" x14ac:dyDescent="0.3">
      <c r="J29897" s="1"/>
    </row>
    <row r="29898" spans="10:10" x14ac:dyDescent="0.3">
      <c r="J29898" s="1"/>
    </row>
    <row r="29899" spans="10:10" x14ac:dyDescent="0.3">
      <c r="J29899" s="1"/>
    </row>
    <row r="29900" spans="10:10" x14ac:dyDescent="0.3">
      <c r="J29900" s="1"/>
    </row>
    <row r="29901" spans="10:10" x14ac:dyDescent="0.3">
      <c r="J29901" s="1"/>
    </row>
    <row r="29902" spans="10:10" x14ac:dyDescent="0.3">
      <c r="J29902" s="1"/>
    </row>
    <row r="29914" spans="10:10" x14ac:dyDescent="0.3">
      <c r="J29914" s="1"/>
    </row>
    <row r="29918" spans="10:10" x14ac:dyDescent="0.3">
      <c r="J29918" s="1"/>
    </row>
    <row r="29919" spans="10:10" x14ac:dyDescent="0.3">
      <c r="J29919" s="1"/>
    </row>
    <row r="29920" spans="10:10" x14ac:dyDescent="0.3">
      <c r="J29920" s="1"/>
    </row>
    <row r="29924" spans="10:10" x14ac:dyDescent="0.3">
      <c r="J29924" s="1"/>
    </row>
    <row r="29925" spans="10:10" x14ac:dyDescent="0.3">
      <c r="J29925" s="1"/>
    </row>
    <row r="29927" spans="10:10" x14ac:dyDescent="0.3">
      <c r="J29927" s="1"/>
    </row>
    <row r="29928" spans="10:10" x14ac:dyDescent="0.3">
      <c r="J29928" s="1"/>
    </row>
    <row r="29929" spans="10:10" x14ac:dyDescent="0.3">
      <c r="J29929" s="1"/>
    </row>
    <row r="29930" spans="10:10" x14ac:dyDescent="0.3">
      <c r="J29930" s="1"/>
    </row>
    <row r="29931" spans="10:10" x14ac:dyDescent="0.3">
      <c r="J29931" s="1"/>
    </row>
    <row r="29934" spans="10:10" x14ac:dyDescent="0.3">
      <c r="J29934" s="1"/>
    </row>
    <row r="29937" spans="10:10" x14ac:dyDescent="0.3">
      <c r="J29937" s="1"/>
    </row>
    <row r="29941" spans="10:10" x14ac:dyDescent="0.3">
      <c r="J29941" s="1"/>
    </row>
    <row r="29942" spans="10:10" x14ac:dyDescent="0.3">
      <c r="J29942" s="1"/>
    </row>
    <row r="29943" spans="10:10" x14ac:dyDescent="0.3">
      <c r="J29943" s="1"/>
    </row>
    <row r="29944" spans="10:10" x14ac:dyDescent="0.3">
      <c r="J29944" s="1"/>
    </row>
    <row r="29945" spans="10:10" x14ac:dyDescent="0.3">
      <c r="J29945" s="1"/>
    </row>
    <row r="29946" spans="10:10" x14ac:dyDescent="0.3">
      <c r="J29946" s="1"/>
    </row>
    <row r="29947" spans="10:10" x14ac:dyDescent="0.3">
      <c r="J29947" s="1"/>
    </row>
    <row r="29957" spans="10:10" x14ac:dyDescent="0.3">
      <c r="J29957" s="1"/>
    </row>
    <row r="29963" spans="10:10" x14ac:dyDescent="0.3">
      <c r="J29963" s="1"/>
    </row>
    <row r="29964" spans="10:10" x14ac:dyDescent="0.3">
      <c r="J29964" s="1"/>
    </row>
    <row r="29965" spans="10:10" x14ac:dyDescent="0.3">
      <c r="J29965" s="1"/>
    </row>
    <row r="29966" spans="10:10" x14ac:dyDescent="0.3">
      <c r="J29966" s="1"/>
    </row>
    <row r="29971" spans="10:10" x14ac:dyDescent="0.3">
      <c r="J29971" s="1"/>
    </row>
    <row r="29972" spans="10:10" x14ac:dyDescent="0.3">
      <c r="J29972" s="1"/>
    </row>
    <row r="29973" spans="10:10" x14ac:dyDescent="0.3">
      <c r="J29973" s="1"/>
    </row>
    <row r="29974" spans="10:10" x14ac:dyDescent="0.3">
      <c r="J29974" s="1"/>
    </row>
    <row r="29983" spans="10:10" x14ac:dyDescent="0.3">
      <c r="J29983" s="1"/>
    </row>
    <row r="29984" spans="10:10" x14ac:dyDescent="0.3">
      <c r="J29984" s="1"/>
    </row>
    <row r="29985" spans="10:10" x14ac:dyDescent="0.3">
      <c r="J29985" s="1"/>
    </row>
    <row r="29986" spans="10:10" x14ac:dyDescent="0.3">
      <c r="J29986" s="1"/>
    </row>
    <row r="29987" spans="10:10" x14ac:dyDescent="0.3">
      <c r="J29987" s="1"/>
    </row>
    <row r="29988" spans="10:10" x14ac:dyDescent="0.3">
      <c r="J29988" s="1"/>
    </row>
    <row r="29989" spans="10:10" x14ac:dyDescent="0.3">
      <c r="J29989" s="1"/>
    </row>
    <row r="29990" spans="10:10" x14ac:dyDescent="0.3">
      <c r="J29990" s="1"/>
    </row>
    <row r="29991" spans="10:10" x14ac:dyDescent="0.3">
      <c r="J29991" s="1"/>
    </row>
    <row r="29992" spans="10:10" x14ac:dyDescent="0.3">
      <c r="J29992" s="1"/>
    </row>
    <row r="30005" spans="10:10" x14ac:dyDescent="0.3">
      <c r="J30005" s="1"/>
    </row>
    <row r="30008" spans="10:10" x14ac:dyDescent="0.3">
      <c r="J30008" s="1"/>
    </row>
    <row r="30009" spans="10:10" x14ac:dyDescent="0.3">
      <c r="J30009" s="1"/>
    </row>
    <row r="30010" spans="10:10" x14ac:dyDescent="0.3">
      <c r="J30010" s="1"/>
    </row>
    <row r="30016" spans="10:10" x14ac:dyDescent="0.3">
      <c r="J30016" s="1"/>
    </row>
    <row r="30019" spans="10:10" x14ac:dyDescent="0.3">
      <c r="J30019" s="1"/>
    </row>
    <row r="30020" spans="10:10" x14ac:dyDescent="0.3">
      <c r="J30020" s="1"/>
    </row>
    <row r="30021" spans="10:10" x14ac:dyDescent="0.3">
      <c r="J30021" s="1"/>
    </row>
    <row r="30022" spans="10:10" x14ac:dyDescent="0.3">
      <c r="J30022" s="1"/>
    </row>
    <row r="30023" spans="10:10" x14ac:dyDescent="0.3">
      <c r="J30023" s="1"/>
    </row>
    <row r="30032" spans="10:10" x14ac:dyDescent="0.3">
      <c r="J30032" s="1"/>
    </row>
    <row r="30033" spans="10:10" x14ac:dyDescent="0.3">
      <c r="J30033" s="1"/>
    </row>
    <row r="30034" spans="10:10" x14ac:dyDescent="0.3">
      <c r="J30034" s="1"/>
    </row>
    <row r="30037" spans="10:10" x14ac:dyDescent="0.3">
      <c r="J30037" s="1"/>
    </row>
    <row r="30038" spans="10:10" x14ac:dyDescent="0.3">
      <c r="J30038" s="1"/>
    </row>
    <row r="30039" spans="10:10" x14ac:dyDescent="0.3">
      <c r="J30039" s="1"/>
    </row>
    <row r="30040" spans="10:10" x14ac:dyDescent="0.3">
      <c r="J30040" s="1"/>
    </row>
    <row r="30041" spans="10:10" x14ac:dyDescent="0.3">
      <c r="J30041" s="1"/>
    </row>
    <row r="30042" spans="10:10" x14ac:dyDescent="0.3">
      <c r="J30042" s="1"/>
    </row>
    <row r="30043" spans="10:10" x14ac:dyDescent="0.3">
      <c r="J30043" s="1"/>
    </row>
    <row r="30044" spans="10:10" x14ac:dyDescent="0.3">
      <c r="J30044" s="1"/>
    </row>
    <row r="30045" spans="10:10" x14ac:dyDescent="0.3">
      <c r="J30045" s="1"/>
    </row>
    <row r="30046" spans="10:10" x14ac:dyDescent="0.3">
      <c r="J30046" s="1"/>
    </row>
    <row r="30059" spans="10:10" x14ac:dyDescent="0.3">
      <c r="J30059" s="1"/>
    </row>
    <row r="30060" spans="10:10" x14ac:dyDescent="0.3">
      <c r="J30060" s="1"/>
    </row>
    <row r="30069" spans="10:10" x14ac:dyDescent="0.3">
      <c r="J30069" s="1"/>
    </row>
    <row r="30070" spans="10:10" x14ac:dyDescent="0.3">
      <c r="J30070" s="1"/>
    </row>
    <row r="30071" spans="10:10" x14ac:dyDescent="0.3">
      <c r="J30071" s="1"/>
    </row>
    <row r="30078" spans="10:10" x14ac:dyDescent="0.3">
      <c r="J30078" s="1"/>
    </row>
    <row r="30079" spans="10:10" x14ac:dyDescent="0.3">
      <c r="J30079" s="1"/>
    </row>
    <row r="30080" spans="10:10" x14ac:dyDescent="0.3">
      <c r="J30080" s="1"/>
    </row>
    <row r="30083" spans="10:10" x14ac:dyDescent="0.3">
      <c r="J30083" s="1"/>
    </row>
    <row r="30084" spans="10:10" x14ac:dyDescent="0.3">
      <c r="J30084" s="1"/>
    </row>
    <row r="30085" spans="10:10" x14ac:dyDescent="0.3">
      <c r="J30085" s="1"/>
    </row>
    <row r="30086" spans="10:10" x14ac:dyDescent="0.3">
      <c r="J30086" s="1"/>
    </row>
    <row r="30087" spans="10:10" x14ac:dyDescent="0.3">
      <c r="J30087" s="1"/>
    </row>
    <row r="30088" spans="10:10" x14ac:dyDescent="0.3">
      <c r="J30088" s="1"/>
    </row>
    <row r="30089" spans="10:10" x14ac:dyDescent="0.3">
      <c r="J30089" s="1"/>
    </row>
    <row r="30099" spans="10:10" x14ac:dyDescent="0.3">
      <c r="J30099" s="1"/>
    </row>
    <row r="30100" spans="10:10" x14ac:dyDescent="0.3">
      <c r="J30100" s="1"/>
    </row>
    <row r="30101" spans="10:10" x14ac:dyDescent="0.3">
      <c r="J30101" s="1"/>
    </row>
    <row r="30106" spans="10:10" x14ac:dyDescent="0.3">
      <c r="J30106" s="1"/>
    </row>
    <row r="30107" spans="10:10" x14ac:dyDescent="0.3">
      <c r="J30107" s="1"/>
    </row>
    <row r="30108" spans="10:10" x14ac:dyDescent="0.3">
      <c r="J30108" s="1"/>
    </row>
    <row r="30118" spans="10:10" x14ac:dyDescent="0.3">
      <c r="J30118" s="1"/>
    </row>
    <row r="30123" spans="10:10" x14ac:dyDescent="0.3">
      <c r="J30123" s="1"/>
    </row>
    <row r="30124" spans="10:10" x14ac:dyDescent="0.3">
      <c r="J30124" s="1"/>
    </row>
    <row r="30129" spans="10:10" x14ac:dyDescent="0.3">
      <c r="J30129" s="1"/>
    </row>
    <row r="30130" spans="10:10" x14ac:dyDescent="0.3">
      <c r="J30130" s="1"/>
    </row>
    <row r="30131" spans="10:10" x14ac:dyDescent="0.3">
      <c r="J30131" s="1"/>
    </row>
    <row r="30141" spans="10:10" x14ac:dyDescent="0.3">
      <c r="J30141" s="1"/>
    </row>
    <row r="30142" spans="10:10" x14ac:dyDescent="0.3">
      <c r="J30142" s="1"/>
    </row>
    <row r="30143" spans="10:10" x14ac:dyDescent="0.3">
      <c r="J30143" s="1"/>
    </row>
    <row r="30144" spans="10:10" x14ac:dyDescent="0.3">
      <c r="J30144" s="1"/>
    </row>
    <row r="30145" spans="10:10" x14ac:dyDescent="0.3">
      <c r="J30145" s="1"/>
    </row>
    <row r="30146" spans="10:10" x14ac:dyDescent="0.3">
      <c r="J30146" s="1"/>
    </row>
    <row r="30147" spans="10:10" x14ac:dyDescent="0.3">
      <c r="J30147" s="1"/>
    </row>
    <row r="30165" spans="10:10" x14ac:dyDescent="0.3">
      <c r="J30165" s="1"/>
    </row>
    <row r="30166" spans="10:10" x14ac:dyDescent="0.3">
      <c r="J30166" s="1"/>
    </row>
    <row r="30167" spans="10:10" x14ac:dyDescent="0.3">
      <c r="J30167" s="1"/>
    </row>
    <row r="30168" spans="10:10" x14ac:dyDescent="0.3">
      <c r="J30168" s="1"/>
    </row>
    <row r="30169" spans="10:10" x14ac:dyDescent="0.3">
      <c r="J30169" s="1"/>
    </row>
    <row r="30170" spans="10:10" x14ac:dyDescent="0.3">
      <c r="J30170" s="1"/>
    </row>
    <row r="30171" spans="10:10" x14ac:dyDescent="0.3">
      <c r="J30171" s="1"/>
    </row>
    <row r="30172" spans="10:10" x14ac:dyDescent="0.3">
      <c r="J30172" s="1"/>
    </row>
    <row r="30173" spans="10:10" x14ac:dyDescent="0.3">
      <c r="J30173" s="1"/>
    </row>
    <row r="30174" spans="10:10" x14ac:dyDescent="0.3">
      <c r="J30174" s="1"/>
    </row>
    <row r="30186" spans="10:10" x14ac:dyDescent="0.3">
      <c r="J30186" s="1"/>
    </row>
    <row r="30187" spans="10:10" x14ac:dyDescent="0.3">
      <c r="J30187" s="1"/>
    </row>
    <row r="30188" spans="10:10" x14ac:dyDescent="0.3">
      <c r="J30188" s="1"/>
    </row>
    <row r="30189" spans="10:10" x14ac:dyDescent="0.3">
      <c r="J30189" s="1"/>
    </row>
    <row r="30190" spans="10:10" x14ac:dyDescent="0.3">
      <c r="J30190" s="1"/>
    </row>
    <row r="30195" spans="10:10" x14ac:dyDescent="0.3">
      <c r="J30195" s="1"/>
    </row>
    <row r="30198" spans="10:10" x14ac:dyDescent="0.3">
      <c r="J30198" s="1"/>
    </row>
    <row r="30201" spans="10:10" x14ac:dyDescent="0.3">
      <c r="J30201" s="1"/>
    </row>
    <row r="30202" spans="10:10" x14ac:dyDescent="0.3">
      <c r="J30202" s="1"/>
    </row>
    <row r="30203" spans="10:10" x14ac:dyDescent="0.3">
      <c r="J30203" s="1"/>
    </row>
    <row r="30209" spans="10:10" x14ac:dyDescent="0.3">
      <c r="J30209" s="1"/>
    </row>
    <row r="30213" spans="10:10" x14ac:dyDescent="0.3">
      <c r="J30213" s="1"/>
    </row>
    <row r="30214" spans="10:10" x14ac:dyDescent="0.3">
      <c r="J30214" s="1"/>
    </row>
    <row r="30215" spans="10:10" x14ac:dyDescent="0.3">
      <c r="J30215" s="1"/>
    </row>
    <row r="30216" spans="10:10" x14ac:dyDescent="0.3">
      <c r="J30216" s="1"/>
    </row>
    <row r="30217" spans="10:10" x14ac:dyDescent="0.3">
      <c r="J30217" s="1"/>
    </row>
    <row r="30218" spans="10:10" x14ac:dyDescent="0.3">
      <c r="J30218" s="1"/>
    </row>
    <row r="30219" spans="10:10" x14ac:dyDescent="0.3">
      <c r="J30219" s="1"/>
    </row>
    <row r="30220" spans="10:10" x14ac:dyDescent="0.3">
      <c r="J30220" s="1"/>
    </row>
    <row r="30236" spans="10:10" x14ac:dyDescent="0.3">
      <c r="J30236" s="1"/>
    </row>
    <row r="30237" spans="10:10" x14ac:dyDescent="0.3">
      <c r="J30237" s="1"/>
    </row>
    <row r="30239" spans="10:10" x14ac:dyDescent="0.3">
      <c r="J30239" s="1"/>
    </row>
    <row r="30240" spans="10:10" x14ac:dyDescent="0.3">
      <c r="J30240" s="1"/>
    </row>
    <row r="30244" spans="10:10" x14ac:dyDescent="0.3">
      <c r="J30244" s="1"/>
    </row>
    <row r="30245" spans="10:10" x14ac:dyDescent="0.3">
      <c r="J30245" s="1"/>
    </row>
    <row r="30246" spans="10:10" x14ac:dyDescent="0.3">
      <c r="J30246" s="1"/>
    </row>
    <row r="30247" spans="10:10" x14ac:dyDescent="0.3">
      <c r="J30247" s="1"/>
    </row>
    <row r="30248" spans="10:10" x14ac:dyDescent="0.3">
      <c r="J30248" s="1"/>
    </row>
    <row r="30257" spans="10:10" x14ac:dyDescent="0.3">
      <c r="J30257" s="1"/>
    </row>
    <row r="30258" spans="10:10" x14ac:dyDescent="0.3">
      <c r="J30258" s="1"/>
    </row>
    <row r="30259" spans="10:10" x14ac:dyDescent="0.3">
      <c r="J30259" s="1"/>
    </row>
    <row r="30260" spans="10:10" x14ac:dyDescent="0.3">
      <c r="J30260" s="1"/>
    </row>
    <row r="30266" spans="10:10" x14ac:dyDescent="0.3">
      <c r="J30266" s="1"/>
    </row>
    <row r="30268" spans="10:10" x14ac:dyDescent="0.3">
      <c r="J30268" s="1"/>
    </row>
    <row r="30270" spans="10:10" x14ac:dyDescent="0.3">
      <c r="J30270" s="1"/>
    </row>
    <row r="30271" spans="10:10" x14ac:dyDescent="0.3">
      <c r="J30271" s="1"/>
    </row>
    <row r="30272" spans="10:10" x14ac:dyDescent="0.3">
      <c r="J30272" s="1"/>
    </row>
    <row r="30278" spans="10:10" x14ac:dyDescent="0.3">
      <c r="J30278" s="1"/>
    </row>
    <row r="30279" spans="10:10" x14ac:dyDescent="0.3">
      <c r="J30279" s="1"/>
    </row>
    <row r="30280" spans="10:10" x14ac:dyDescent="0.3">
      <c r="J30280" s="1"/>
    </row>
    <row r="30281" spans="10:10" x14ac:dyDescent="0.3">
      <c r="J30281" s="1"/>
    </row>
    <row r="30283" spans="10:10" x14ac:dyDescent="0.3">
      <c r="J30283" s="1"/>
    </row>
    <row r="30291" spans="10:10" x14ac:dyDescent="0.3">
      <c r="J30291" s="1"/>
    </row>
    <row r="30292" spans="10:10" x14ac:dyDescent="0.3">
      <c r="J30292" s="1"/>
    </row>
    <row r="30293" spans="10:10" x14ac:dyDescent="0.3">
      <c r="J30293" s="1"/>
    </row>
    <row r="30294" spans="10:10" x14ac:dyDescent="0.3">
      <c r="J30294" s="1"/>
    </row>
    <row r="30295" spans="10:10" x14ac:dyDescent="0.3">
      <c r="J30295" s="1"/>
    </row>
    <row r="30301" spans="10:10" x14ac:dyDescent="0.3">
      <c r="J30301" s="1"/>
    </row>
    <row r="30302" spans="10:10" x14ac:dyDescent="0.3">
      <c r="J30302" s="1"/>
    </row>
    <row r="30303" spans="10:10" x14ac:dyDescent="0.3">
      <c r="J30303" s="1"/>
    </row>
    <row r="30306" spans="10:10" x14ac:dyDescent="0.3">
      <c r="J30306" s="1"/>
    </row>
    <row r="30307" spans="10:10" x14ac:dyDescent="0.3">
      <c r="J30307" s="1"/>
    </row>
    <row r="30308" spans="10:10" x14ac:dyDescent="0.3">
      <c r="J30308" s="1"/>
    </row>
    <row r="30309" spans="10:10" x14ac:dyDescent="0.3">
      <c r="J30309" s="1"/>
    </row>
    <row r="30310" spans="10:10" x14ac:dyDescent="0.3">
      <c r="J30310" s="1"/>
    </row>
    <row r="30311" spans="10:10" x14ac:dyDescent="0.3">
      <c r="J30311" s="1"/>
    </row>
    <row r="30322" spans="10:10" x14ac:dyDescent="0.3">
      <c r="J30322" s="1"/>
    </row>
    <row r="30323" spans="10:10" x14ac:dyDescent="0.3">
      <c r="J30323" s="1"/>
    </row>
    <row r="30324" spans="10:10" x14ac:dyDescent="0.3">
      <c r="J30324" s="1"/>
    </row>
    <row r="30325" spans="10:10" x14ac:dyDescent="0.3">
      <c r="J30325" s="1"/>
    </row>
    <row r="30333" spans="10:10" x14ac:dyDescent="0.3">
      <c r="J30333" s="1"/>
    </row>
    <row r="30334" spans="10:10" x14ac:dyDescent="0.3">
      <c r="J30334" s="1"/>
    </row>
    <row r="30335" spans="10:10" x14ac:dyDescent="0.3">
      <c r="J30335" s="1"/>
    </row>
    <row r="30336" spans="10:10" x14ac:dyDescent="0.3">
      <c r="J30336" s="1"/>
    </row>
    <row r="30345" spans="10:10" x14ac:dyDescent="0.3">
      <c r="J30345" s="1"/>
    </row>
    <row r="30346" spans="10:10" x14ac:dyDescent="0.3">
      <c r="J30346" s="1"/>
    </row>
    <row r="30347" spans="10:10" x14ac:dyDescent="0.3">
      <c r="J30347" s="1"/>
    </row>
    <row r="30353" spans="10:10" x14ac:dyDescent="0.3">
      <c r="J30353" s="1"/>
    </row>
    <row r="30357" spans="10:10" x14ac:dyDescent="0.3">
      <c r="J30357" s="1"/>
    </row>
    <row r="30358" spans="10:10" x14ac:dyDescent="0.3">
      <c r="J30358" s="1"/>
    </row>
    <row r="30359" spans="10:10" x14ac:dyDescent="0.3">
      <c r="J30359" s="1"/>
    </row>
    <row r="30360" spans="10:10" x14ac:dyDescent="0.3">
      <c r="J30360" s="1"/>
    </row>
    <row r="30363" spans="10:10" x14ac:dyDescent="0.3">
      <c r="J30363" s="1"/>
    </row>
    <row r="30364" spans="10:10" x14ac:dyDescent="0.3">
      <c r="J30364" s="1"/>
    </row>
    <row r="30371" spans="10:10" x14ac:dyDescent="0.3">
      <c r="J30371" s="1"/>
    </row>
    <row r="30372" spans="10:10" x14ac:dyDescent="0.3">
      <c r="J30372" s="1"/>
    </row>
    <row r="30373" spans="10:10" x14ac:dyDescent="0.3">
      <c r="J30373" s="1"/>
    </row>
    <row r="30374" spans="10:10" x14ac:dyDescent="0.3">
      <c r="J30374" s="1"/>
    </row>
    <row r="30375" spans="10:10" x14ac:dyDescent="0.3">
      <c r="J30375" s="1"/>
    </row>
    <row r="30376" spans="10:10" x14ac:dyDescent="0.3">
      <c r="J30376" s="1"/>
    </row>
    <row r="30377" spans="10:10" x14ac:dyDescent="0.3">
      <c r="J30377" s="1"/>
    </row>
    <row r="30378" spans="10:10" x14ac:dyDescent="0.3">
      <c r="J30378" s="1"/>
    </row>
    <row r="30379" spans="10:10" x14ac:dyDescent="0.3">
      <c r="J30379" s="1"/>
    </row>
    <row r="30380" spans="10:10" x14ac:dyDescent="0.3">
      <c r="J30380" s="1"/>
    </row>
    <row r="30398" spans="10:10" x14ac:dyDescent="0.3">
      <c r="J30398" s="1"/>
    </row>
    <row r="30401" spans="10:10" x14ac:dyDescent="0.3">
      <c r="J30401" s="1"/>
    </row>
    <row r="30407" spans="10:10" x14ac:dyDescent="0.3">
      <c r="J30407" s="1"/>
    </row>
    <row r="30410" spans="10:10" x14ac:dyDescent="0.3">
      <c r="J30410" s="1"/>
    </row>
    <row r="30411" spans="10:10" x14ac:dyDescent="0.3">
      <c r="J30411" s="1"/>
    </row>
    <row r="30412" spans="10:10" x14ac:dyDescent="0.3">
      <c r="J30412" s="1"/>
    </row>
    <row r="30413" spans="10:10" x14ac:dyDescent="0.3">
      <c r="J30413" s="1"/>
    </row>
    <row r="30414" spans="10:10" x14ac:dyDescent="0.3">
      <c r="J30414" s="1"/>
    </row>
    <row r="30415" spans="10:10" x14ac:dyDescent="0.3">
      <c r="J30415" s="1"/>
    </row>
    <row r="30416" spans="10:10" x14ac:dyDescent="0.3">
      <c r="J30416" s="1"/>
    </row>
    <row r="30431" spans="10:10" x14ac:dyDescent="0.3">
      <c r="J30431" s="1"/>
    </row>
    <row r="30435" spans="10:10" x14ac:dyDescent="0.3">
      <c r="J30435" s="1"/>
    </row>
    <row r="30436" spans="10:10" x14ac:dyDescent="0.3">
      <c r="J30436" s="1"/>
    </row>
    <row r="30437" spans="10:10" x14ac:dyDescent="0.3">
      <c r="J30437" s="1"/>
    </row>
    <row r="30438" spans="10:10" x14ac:dyDescent="0.3">
      <c r="J30438" s="1"/>
    </row>
    <row r="30444" spans="10:10" x14ac:dyDescent="0.3">
      <c r="J30444" s="1"/>
    </row>
    <row r="30463" spans="10:10" x14ac:dyDescent="0.3">
      <c r="J30463" s="1"/>
    </row>
    <row r="30465" spans="10:10" x14ac:dyDescent="0.3">
      <c r="J30465" s="1"/>
    </row>
    <row r="30475" spans="10:10" x14ac:dyDescent="0.3">
      <c r="J30475" s="1"/>
    </row>
    <row r="30476" spans="10:10" x14ac:dyDescent="0.3">
      <c r="J30476" s="1"/>
    </row>
    <row r="30477" spans="10:10" x14ac:dyDescent="0.3">
      <c r="J30477" s="1"/>
    </row>
    <row r="30484" spans="10:10" x14ac:dyDescent="0.3">
      <c r="J30484" s="1"/>
    </row>
    <row r="30485" spans="10:10" x14ac:dyDescent="0.3">
      <c r="J30485" s="1"/>
    </row>
    <row r="30486" spans="10:10" x14ac:dyDescent="0.3">
      <c r="J30486" s="1"/>
    </row>
    <row r="30490" spans="10:10" x14ac:dyDescent="0.3">
      <c r="J30490" s="1"/>
    </row>
    <row r="30491" spans="10:10" x14ac:dyDescent="0.3">
      <c r="J30491" s="1"/>
    </row>
    <row r="30492" spans="10:10" x14ac:dyDescent="0.3">
      <c r="J30492" s="1"/>
    </row>
    <row r="30493" spans="10:10" x14ac:dyDescent="0.3">
      <c r="J30493" s="1"/>
    </row>
    <row r="30494" spans="10:10" x14ac:dyDescent="0.3">
      <c r="J30494" s="1"/>
    </row>
    <row r="30495" spans="10:10" x14ac:dyDescent="0.3">
      <c r="J30495" s="1"/>
    </row>
    <row r="30496" spans="10:10" x14ac:dyDescent="0.3">
      <c r="J30496" s="1"/>
    </row>
    <row r="30510" spans="10:10" x14ac:dyDescent="0.3">
      <c r="J30510" s="1"/>
    </row>
    <row r="30511" spans="10:10" x14ac:dyDescent="0.3">
      <c r="J30511" s="1"/>
    </row>
    <row r="30512" spans="10:10" x14ac:dyDescent="0.3">
      <c r="J30512" s="1"/>
    </row>
    <row r="30518" spans="10:10" x14ac:dyDescent="0.3">
      <c r="J30518" s="1"/>
    </row>
    <row r="30520" spans="10:10" x14ac:dyDescent="0.3">
      <c r="J30520" s="1"/>
    </row>
    <row r="30521" spans="10:10" x14ac:dyDescent="0.3">
      <c r="J30521" s="1"/>
    </row>
    <row r="30523" spans="10:10" x14ac:dyDescent="0.3">
      <c r="J30523" s="1"/>
    </row>
    <row r="30527" spans="10:10" x14ac:dyDescent="0.3">
      <c r="J30527" s="1"/>
    </row>
    <row r="30528" spans="10:10" x14ac:dyDescent="0.3">
      <c r="J30528" s="1"/>
    </row>
    <row r="30529" spans="10:10" x14ac:dyDescent="0.3">
      <c r="J30529" s="1"/>
    </row>
    <row r="30530" spans="10:10" x14ac:dyDescent="0.3">
      <c r="J30530" s="1"/>
    </row>
    <row r="30531" spans="10:10" x14ac:dyDescent="0.3">
      <c r="J30531" s="1"/>
    </row>
    <row r="30532" spans="10:10" x14ac:dyDescent="0.3">
      <c r="J30532" s="1"/>
    </row>
    <row r="30536" spans="10:10" x14ac:dyDescent="0.3">
      <c r="J30536" s="1"/>
    </row>
    <row r="30537" spans="10:10" x14ac:dyDescent="0.3">
      <c r="J30537" s="1"/>
    </row>
    <row r="30538" spans="10:10" x14ac:dyDescent="0.3">
      <c r="J30538" s="1"/>
    </row>
    <row r="30539" spans="10:10" x14ac:dyDescent="0.3">
      <c r="J30539" s="1"/>
    </row>
    <row r="30545" spans="10:10" x14ac:dyDescent="0.3">
      <c r="J30545" s="1"/>
    </row>
    <row r="30546" spans="10:10" x14ac:dyDescent="0.3">
      <c r="J30546" s="1"/>
    </row>
    <row r="30552" spans="10:10" x14ac:dyDescent="0.3">
      <c r="J30552" s="1"/>
    </row>
    <row r="30553" spans="10:10" x14ac:dyDescent="0.3">
      <c r="J30553" s="1"/>
    </row>
    <row r="30554" spans="10:10" x14ac:dyDescent="0.3">
      <c r="J30554" s="1"/>
    </row>
    <row r="30556" spans="10:10" x14ac:dyDescent="0.3">
      <c r="J30556" s="1"/>
    </row>
    <row r="30559" spans="10:10" x14ac:dyDescent="0.3">
      <c r="J30559" s="1"/>
    </row>
    <row r="30560" spans="10:10" x14ac:dyDescent="0.3">
      <c r="J30560" s="1"/>
    </row>
    <row r="30568" spans="10:10" x14ac:dyDescent="0.3">
      <c r="J30568" s="1"/>
    </row>
    <row r="30569" spans="10:10" x14ac:dyDescent="0.3">
      <c r="J30569" s="1"/>
    </row>
    <row r="30570" spans="10:10" x14ac:dyDescent="0.3">
      <c r="J30570" s="1"/>
    </row>
    <row r="30578" spans="10:10" x14ac:dyDescent="0.3">
      <c r="J30578" s="1"/>
    </row>
    <row r="30580" spans="10:10" x14ac:dyDescent="0.3">
      <c r="J30580" s="1"/>
    </row>
    <row r="30581" spans="10:10" x14ac:dyDescent="0.3">
      <c r="J30581" s="1"/>
    </row>
    <row r="30582" spans="10:10" x14ac:dyDescent="0.3">
      <c r="J30582" s="1"/>
    </row>
    <row r="30583" spans="10:10" x14ac:dyDescent="0.3">
      <c r="J30583" s="1"/>
    </row>
    <row r="30588" spans="10:10" x14ac:dyDescent="0.3">
      <c r="J30588" s="1"/>
    </row>
    <row r="30589" spans="10:10" x14ac:dyDescent="0.3">
      <c r="J30589" s="1"/>
    </row>
    <row r="30590" spans="10:10" x14ac:dyDescent="0.3">
      <c r="J30590" s="1"/>
    </row>
    <row r="30591" spans="10:10" x14ac:dyDescent="0.3">
      <c r="J30591" s="1"/>
    </row>
    <row r="30598" spans="10:10" x14ac:dyDescent="0.3">
      <c r="J30598" s="1"/>
    </row>
    <row r="30599" spans="10:10" x14ac:dyDescent="0.3">
      <c r="J30599" s="1"/>
    </row>
    <row r="30600" spans="10:10" x14ac:dyDescent="0.3">
      <c r="J30600" s="1"/>
    </row>
    <row r="30601" spans="10:10" x14ac:dyDescent="0.3">
      <c r="J30601" s="1"/>
    </row>
    <row r="30602" spans="10:10" x14ac:dyDescent="0.3">
      <c r="J30602" s="1"/>
    </row>
    <row r="30612" spans="10:10" x14ac:dyDescent="0.3">
      <c r="J30612" s="1"/>
    </row>
    <row r="30613" spans="10:10" x14ac:dyDescent="0.3">
      <c r="J30613" s="1"/>
    </row>
    <row r="30614" spans="10:10" x14ac:dyDescent="0.3">
      <c r="J30614" s="1"/>
    </row>
    <row r="30615" spans="10:10" x14ac:dyDescent="0.3">
      <c r="J30615" s="1"/>
    </row>
    <row r="30616" spans="10:10" x14ac:dyDescent="0.3">
      <c r="J30616" s="1"/>
    </row>
    <row r="30622" spans="10:10" x14ac:dyDescent="0.3">
      <c r="J30622" s="1"/>
    </row>
    <row r="30626" spans="10:10" x14ac:dyDescent="0.3">
      <c r="J30626" s="1"/>
    </row>
    <row r="30627" spans="10:10" x14ac:dyDescent="0.3">
      <c r="J30627" s="1"/>
    </row>
    <row r="30632" spans="10:10" x14ac:dyDescent="0.3">
      <c r="J30632" s="1"/>
    </row>
    <row r="30637" spans="10:10" x14ac:dyDescent="0.3">
      <c r="J30637" s="1"/>
    </row>
    <row r="30638" spans="10:10" x14ac:dyDescent="0.3">
      <c r="J30638" s="1"/>
    </row>
    <row r="30639" spans="10:10" x14ac:dyDescent="0.3">
      <c r="J30639" s="1"/>
    </row>
    <row r="30640" spans="10:10" x14ac:dyDescent="0.3">
      <c r="J30640" s="1"/>
    </row>
    <row r="30648" spans="10:10" x14ac:dyDescent="0.3">
      <c r="J30648" s="1"/>
    </row>
    <row r="30649" spans="10:10" x14ac:dyDescent="0.3">
      <c r="J30649" s="1"/>
    </row>
    <row r="30650" spans="10:10" x14ac:dyDescent="0.3">
      <c r="J30650" s="1"/>
    </row>
    <row r="30654" spans="10:10" x14ac:dyDescent="0.3">
      <c r="J30654" s="1"/>
    </row>
    <row r="30661" spans="10:10" x14ac:dyDescent="0.3">
      <c r="J30661" s="1"/>
    </row>
    <row r="30662" spans="10:10" x14ac:dyDescent="0.3">
      <c r="J30662" s="1"/>
    </row>
    <row r="30663" spans="10:10" x14ac:dyDescent="0.3">
      <c r="J30663" s="1"/>
    </row>
    <row r="30664" spans="10:10" x14ac:dyDescent="0.3">
      <c r="J30664" s="1"/>
    </row>
    <row r="30667" spans="10:10" x14ac:dyDescent="0.3">
      <c r="J30667" s="1"/>
    </row>
    <row r="30668" spans="10:10" x14ac:dyDescent="0.3">
      <c r="J30668" s="1"/>
    </row>
    <row r="30669" spans="10:10" x14ac:dyDescent="0.3">
      <c r="J30669" s="1"/>
    </row>
    <row r="30670" spans="10:10" x14ac:dyDescent="0.3">
      <c r="J30670" s="1"/>
    </row>
    <row r="30675" spans="10:10" x14ac:dyDescent="0.3">
      <c r="J30675" s="1"/>
    </row>
    <row r="30676" spans="10:10" x14ac:dyDescent="0.3">
      <c r="J30676" s="1"/>
    </row>
    <row r="30677" spans="10:10" x14ac:dyDescent="0.3">
      <c r="J30677" s="1"/>
    </row>
    <row r="30681" spans="10:10" x14ac:dyDescent="0.3">
      <c r="J30681" s="1"/>
    </row>
    <row r="30683" spans="10:10" x14ac:dyDescent="0.3">
      <c r="J30683" s="1"/>
    </row>
    <row r="30684" spans="10:10" x14ac:dyDescent="0.3">
      <c r="J30684" s="1"/>
    </row>
    <row r="30685" spans="10:10" x14ac:dyDescent="0.3">
      <c r="J30685" s="1"/>
    </row>
    <row r="30686" spans="10:10" x14ac:dyDescent="0.3">
      <c r="J30686" s="1"/>
    </row>
    <row r="30687" spans="10:10" x14ac:dyDescent="0.3">
      <c r="J30687" s="1"/>
    </row>
    <row r="30692" spans="10:10" x14ac:dyDescent="0.3">
      <c r="J30692" s="1"/>
    </row>
    <row r="30693" spans="10:10" x14ac:dyDescent="0.3">
      <c r="J30693" s="1"/>
    </row>
    <row r="30694" spans="10:10" x14ac:dyDescent="0.3">
      <c r="J30694" s="1"/>
    </row>
    <row r="30695" spans="10:10" x14ac:dyDescent="0.3">
      <c r="J30695" s="1"/>
    </row>
    <row r="30700" spans="10:10" x14ac:dyDescent="0.3">
      <c r="J30700" s="1"/>
    </row>
    <row r="30701" spans="10:10" x14ac:dyDescent="0.3">
      <c r="J30701" s="1"/>
    </row>
    <row r="30702" spans="10:10" x14ac:dyDescent="0.3">
      <c r="J30702" s="1"/>
    </row>
    <row r="30703" spans="10:10" x14ac:dyDescent="0.3">
      <c r="J30703" s="1"/>
    </row>
    <row r="30704" spans="10:10" x14ac:dyDescent="0.3">
      <c r="J30704" s="1"/>
    </row>
    <row r="30705" spans="10:10" x14ac:dyDescent="0.3">
      <c r="J30705" s="1"/>
    </row>
    <row r="30713" spans="10:10" x14ac:dyDescent="0.3">
      <c r="J30713" s="1"/>
    </row>
    <row r="30714" spans="10:10" x14ac:dyDescent="0.3">
      <c r="J30714" s="1"/>
    </row>
    <row r="30715" spans="10:10" x14ac:dyDescent="0.3">
      <c r="J30715" s="1"/>
    </row>
    <row r="30722" spans="10:10" x14ac:dyDescent="0.3">
      <c r="J30722" s="1"/>
    </row>
    <row r="30723" spans="10:10" x14ac:dyDescent="0.3">
      <c r="J30723" s="1"/>
    </row>
    <row r="30724" spans="10:10" x14ac:dyDescent="0.3">
      <c r="J30724" s="1"/>
    </row>
    <row r="30725" spans="10:10" x14ac:dyDescent="0.3">
      <c r="J30725" s="1"/>
    </row>
    <row r="30726" spans="10:10" x14ac:dyDescent="0.3">
      <c r="J30726" s="1"/>
    </row>
    <row r="30727" spans="10:10" x14ac:dyDescent="0.3">
      <c r="J30727" s="1"/>
    </row>
    <row r="30736" spans="10:10" x14ac:dyDescent="0.3">
      <c r="J30736" s="1"/>
    </row>
    <row r="30737" spans="10:10" x14ac:dyDescent="0.3">
      <c r="J30737" s="1"/>
    </row>
    <row r="30740" spans="10:10" x14ac:dyDescent="0.3">
      <c r="J30740" s="1"/>
    </row>
    <row r="30741" spans="10:10" x14ac:dyDescent="0.3">
      <c r="J30741" s="1"/>
    </row>
    <row r="30744" spans="10:10" x14ac:dyDescent="0.3">
      <c r="J30744" s="1"/>
    </row>
    <row r="30746" spans="10:10" x14ac:dyDescent="0.3">
      <c r="J30746" s="1"/>
    </row>
    <row r="30747" spans="10:10" x14ac:dyDescent="0.3">
      <c r="J30747" s="1"/>
    </row>
    <row r="30748" spans="10:10" x14ac:dyDescent="0.3">
      <c r="J30748" s="1"/>
    </row>
    <row r="30752" spans="10:10" x14ac:dyDescent="0.3">
      <c r="J30752" s="1"/>
    </row>
    <row r="30753" spans="10:10" x14ac:dyDescent="0.3">
      <c r="J30753" s="1"/>
    </row>
    <row r="30754" spans="10:10" x14ac:dyDescent="0.3">
      <c r="J30754" s="1"/>
    </row>
    <row r="30755" spans="10:10" x14ac:dyDescent="0.3">
      <c r="J30755" s="1"/>
    </row>
    <row r="30762" spans="10:10" x14ac:dyDescent="0.3">
      <c r="J30762" s="1"/>
    </row>
    <row r="30763" spans="10:10" x14ac:dyDescent="0.3">
      <c r="J30763" s="1"/>
    </row>
    <row r="30765" spans="10:10" x14ac:dyDescent="0.3">
      <c r="J30765" s="1"/>
    </row>
    <row r="30766" spans="10:10" x14ac:dyDescent="0.3">
      <c r="J30766" s="1"/>
    </row>
    <row r="30767" spans="10:10" x14ac:dyDescent="0.3">
      <c r="J30767" s="1"/>
    </row>
    <row r="30768" spans="10:10" x14ac:dyDescent="0.3">
      <c r="J30768" s="1"/>
    </row>
    <row r="30777" spans="10:10" x14ac:dyDescent="0.3">
      <c r="J30777" s="1"/>
    </row>
    <row r="30779" spans="10:10" x14ac:dyDescent="0.3">
      <c r="J30779" s="1"/>
    </row>
    <row r="30785" spans="10:10" x14ac:dyDescent="0.3">
      <c r="J30785" s="1"/>
    </row>
    <row r="30786" spans="10:10" x14ac:dyDescent="0.3">
      <c r="J30786" s="1"/>
    </row>
    <row r="30787" spans="10:10" x14ac:dyDescent="0.3">
      <c r="J30787" s="1"/>
    </row>
    <row r="30788" spans="10:10" x14ac:dyDescent="0.3">
      <c r="J30788" s="1"/>
    </row>
    <row r="30792" spans="10:10" x14ac:dyDescent="0.3">
      <c r="J30792" s="1"/>
    </row>
    <row r="30793" spans="10:10" x14ac:dyDescent="0.3">
      <c r="J30793" s="1"/>
    </row>
    <row r="30797" spans="10:10" x14ac:dyDescent="0.3">
      <c r="J30797" s="1"/>
    </row>
    <row r="30798" spans="10:10" x14ac:dyDescent="0.3">
      <c r="J30798" s="1"/>
    </row>
    <row r="30799" spans="10:10" x14ac:dyDescent="0.3">
      <c r="J30799" s="1"/>
    </row>
    <row r="30800" spans="10:10" x14ac:dyDescent="0.3">
      <c r="J30800" s="1"/>
    </row>
    <row r="30806" spans="10:10" x14ac:dyDescent="0.3">
      <c r="J30806" s="1"/>
    </row>
    <row r="30811" spans="10:10" x14ac:dyDescent="0.3">
      <c r="J30811" s="1"/>
    </row>
    <row r="30812" spans="10:10" x14ac:dyDescent="0.3">
      <c r="J30812" s="1"/>
    </row>
    <row r="30813" spans="10:10" x14ac:dyDescent="0.3">
      <c r="J30813" s="1"/>
    </row>
    <row r="30814" spans="10:10" x14ac:dyDescent="0.3">
      <c r="J30814" s="1"/>
    </row>
    <row r="30821" spans="10:10" x14ac:dyDescent="0.3">
      <c r="J30821" s="1"/>
    </row>
    <row r="30822" spans="10:10" x14ac:dyDescent="0.3">
      <c r="J30822" s="1"/>
    </row>
    <row r="30830" spans="10:10" x14ac:dyDescent="0.3">
      <c r="J30830" s="1"/>
    </row>
    <row r="30831" spans="10:10" x14ac:dyDescent="0.3">
      <c r="J30831" s="1"/>
    </row>
    <row r="30832" spans="10:10" x14ac:dyDescent="0.3">
      <c r="J30832" s="1"/>
    </row>
    <row r="30833" spans="10:10" x14ac:dyDescent="0.3">
      <c r="J30833" s="1"/>
    </row>
    <row r="30839" spans="10:10" x14ac:dyDescent="0.3">
      <c r="J30839" s="1"/>
    </row>
    <row r="30840" spans="10:10" x14ac:dyDescent="0.3">
      <c r="J30840" s="1"/>
    </row>
    <row r="30841" spans="10:10" x14ac:dyDescent="0.3">
      <c r="J30841" s="1"/>
    </row>
    <row r="30842" spans="10:10" x14ac:dyDescent="0.3">
      <c r="J30842" s="1"/>
    </row>
    <row r="30846" spans="10:10" x14ac:dyDescent="0.3">
      <c r="J30846" s="1"/>
    </row>
    <row r="30847" spans="10:10" x14ac:dyDescent="0.3">
      <c r="J30847" s="1"/>
    </row>
    <row r="30848" spans="10:10" x14ac:dyDescent="0.3">
      <c r="J30848" s="1"/>
    </row>
    <row r="30849" spans="10:10" x14ac:dyDescent="0.3">
      <c r="J30849" s="1"/>
    </row>
    <row r="30854" spans="10:10" x14ac:dyDescent="0.3">
      <c r="J30854" s="1"/>
    </row>
    <row r="30855" spans="10:10" x14ac:dyDescent="0.3">
      <c r="J30855" s="1"/>
    </row>
    <row r="30856" spans="10:10" x14ac:dyDescent="0.3">
      <c r="J30856" s="1"/>
    </row>
    <row r="30857" spans="10:10" x14ac:dyDescent="0.3">
      <c r="J30857" s="1"/>
    </row>
    <row r="30858" spans="10:10" x14ac:dyDescent="0.3">
      <c r="J30858" s="1"/>
    </row>
    <row r="30859" spans="10:10" x14ac:dyDescent="0.3">
      <c r="J30859" s="1"/>
    </row>
    <row r="30860" spans="10:10" x14ac:dyDescent="0.3">
      <c r="J30860" s="1"/>
    </row>
    <row r="30861" spans="10:10" x14ac:dyDescent="0.3">
      <c r="J30861" s="1"/>
    </row>
    <row r="30862" spans="10:10" x14ac:dyDescent="0.3">
      <c r="J30862" s="1"/>
    </row>
    <row r="30863" spans="10:10" x14ac:dyDescent="0.3">
      <c r="J30863" s="1"/>
    </row>
    <row r="30873" spans="10:10" x14ac:dyDescent="0.3">
      <c r="J30873" s="1"/>
    </row>
    <row r="30874" spans="10:10" x14ac:dyDescent="0.3">
      <c r="J30874" s="1"/>
    </row>
    <row r="30875" spans="10:10" x14ac:dyDescent="0.3">
      <c r="J30875" s="1"/>
    </row>
    <row r="30876" spans="10:10" x14ac:dyDescent="0.3">
      <c r="J30876" s="1"/>
    </row>
    <row r="30877" spans="10:10" x14ac:dyDescent="0.3">
      <c r="J30877" s="1"/>
    </row>
    <row r="30878" spans="10:10" x14ac:dyDescent="0.3">
      <c r="J30878" s="1"/>
    </row>
    <row r="30886" spans="10:10" x14ac:dyDescent="0.3">
      <c r="J30886" s="1"/>
    </row>
    <row r="30887" spans="10:10" x14ac:dyDescent="0.3">
      <c r="J30887" s="1"/>
    </row>
    <row r="30888" spans="10:10" x14ac:dyDescent="0.3">
      <c r="J30888" s="1"/>
    </row>
    <row r="30889" spans="10:10" x14ac:dyDescent="0.3">
      <c r="J30889" s="1"/>
    </row>
    <row r="30890" spans="10:10" x14ac:dyDescent="0.3">
      <c r="J30890" s="1"/>
    </row>
    <row r="30891" spans="10:10" x14ac:dyDescent="0.3">
      <c r="J30891" s="1"/>
    </row>
    <row r="30903" spans="10:10" x14ac:dyDescent="0.3">
      <c r="J30903" s="1"/>
    </row>
    <row r="30904" spans="10:10" x14ac:dyDescent="0.3">
      <c r="J30904" s="1"/>
    </row>
    <row r="30905" spans="10:10" x14ac:dyDescent="0.3">
      <c r="J30905" s="1"/>
    </row>
    <row r="30906" spans="10:10" x14ac:dyDescent="0.3">
      <c r="J30906" s="1"/>
    </row>
    <row r="30907" spans="10:10" x14ac:dyDescent="0.3">
      <c r="J30907" s="1"/>
    </row>
    <row r="30908" spans="10:10" x14ac:dyDescent="0.3">
      <c r="J30908" s="1"/>
    </row>
    <row r="30909" spans="10:10" x14ac:dyDescent="0.3">
      <c r="J30909" s="1"/>
    </row>
    <row r="30921" spans="10:10" x14ac:dyDescent="0.3">
      <c r="J30921" s="1"/>
    </row>
    <row r="30922" spans="10:10" x14ac:dyDescent="0.3">
      <c r="J30922" s="1"/>
    </row>
    <row r="30923" spans="10:10" x14ac:dyDescent="0.3">
      <c r="J30923" s="1"/>
    </row>
    <row r="30924" spans="10:10" x14ac:dyDescent="0.3">
      <c r="J30924" s="1"/>
    </row>
    <row r="30932" spans="10:10" x14ac:dyDescent="0.3">
      <c r="J30932" s="1"/>
    </row>
    <row r="30933" spans="10:10" x14ac:dyDescent="0.3">
      <c r="J30933" s="1"/>
    </row>
    <row r="30934" spans="10:10" x14ac:dyDescent="0.3">
      <c r="J30934" s="1"/>
    </row>
    <row r="30935" spans="10:10" x14ac:dyDescent="0.3">
      <c r="J30935" s="1"/>
    </row>
    <row r="30936" spans="10:10" x14ac:dyDescent="0.3">
      <c r="J30936" s="1"/>
    </row>
    <row r="30937" spans="10:10" x14ac:dyDescent="0.3">
      <c r="J30937" s="1"/>
    </row>
    <row r="30938" spans="10:10" x14ac:dyDescent="0.3">
      <c r="J30938" s="1"/>
    </row>
    <row r="30949" spans="10:10" x14ac:dyDescent="0.3">
      <c r="J30949" s="1"/>
    </row>
    <row r="30950" spans="10:10" x14ac:dyDescent="0.3">
      <c r="J30950" s="1"/>
    </row>
    <row r="30951" spans="10:10" x14ac:dyDescent="0.3">
      <c r="J30951" s="1"/>
    </row>
    <row r="30953" spans="10:10" x14ac:dyDescent="0.3">
      <c r="J30953" s="1"/>
    </row>
    <row r="30956" spans="10:10" x14ac:dyDescent="0.3">
      <c r="J30956" s="1"/>
    </row>
    <row r="30957" spans="10:10" x14ac:dyDescent="0.3">
      <c r="J30957" s="1"/>
    </row>
    <row r="30958" spans="10:10" x14ac:dyDescent="0.3">
      <c r="J30958" s="1"/>
    </row>
    <row r="30959" spans="10:10" x14ac:dyDescent="0.3">
      <c r="J30959" s="1"/>
    </row>
    <row r="30960" spans="10:10" x14ac:dyDescent="0.3">
      <c r="J30960" s="1"/>
    </row>
    <row r="30970" spans="10:10" x14ac:dyDescent="0.3">
      <c r="J30970" s="1"/>
    </row>
    <row r="30971" spans="10:10" x14ac:dyDescent="0.3">
      <c r="J30971" s="1"/>
    </row>
    <row r="30972" spans="10:10" x14ac:dyDescent="0.3">
      <c r="J30972" s="1"/>
    </row>
    <row r="30977" spans="10:10" x14ac:dyDescent="0.3">
      <c r="J30977" s="1"/>
    </row>
    <row r="30978" spans="10:10" x14ac:dyDescent="0.3">
      <c r="J30978" s="1"/>
    </row>
    <row r="30980" spans="10:10" x14ac:dyDescent="0.3">
      <c r="J30980" s="1"/>
    </row>
    <row r="30981" spans="10:10" x14ac:dyDescent="0.3">
      <c r="J30981" s="1"/>
    </row>
    <row r="30982" spans="10:10" x14ac:dyDescent="0.3">
      <c r="J30982" s="1"/>
    </row>
    <row r="30983" spans="10:10" x14ac:dyDescent="0.3">
      <c r="J30983" s="1"/>
    </row>
    <row r="30992" spans="10:10" x14ac:dyDescent="0.3">
      <c r="J30992" s="1"/>
    </row>
    <row r="30996" spans="10:10" x14ac:dyDescent="0.3">
      <c r="J30996" s="1"/>
    </row>
    <row r="30997" spans="10:10" x14ac:dyDescent="0.3">
      <c r="J30997" s="1"/>
    </row>
    <row r="31002" spans="10:10" x14ac:dyDescent="0.3">
      <c r="J31002" s="1"/>
    </row>
    <row r="31003" spans="10:10" x14ac:dyDescent="0.3">
      <c r="J31003" s="1"/>
    </row>
    <row r="31004" spans="10:10" x14ac:dyDescent="0.3">
      <c r="J31004" s="1"/>
    </row>
    <row r="31011" spans="10:10" x14ac:dyDescent="0.3">
      <c r="J31011" s="1"/>
    </row>
    <row r="31014" spans="10:10" x14ac:dyDescent="0.3">
      <c r="J31014" s="1"/>
    </row>
    <row r="31015" spans="10:10" x14ac:dyDescent="0.3">
      <c r="J31015" s="1"/>
    </row>
    <row r="31016" spans="10:10" x14ac:dyDescent="0.3">
      <c r="J31016" s="1"/>
    </row>
    <row r="31017" spans="10:10" x14ac:dyDescent="0.3">
      <c r="J31017" s="1"/>
    </row>
    <row r="31019" spans="10:10" x14ac:dyDescent="0.3">
      <c r="J31019" s="1"/>
    </row>
    <row r="31020" spans="10:10" x14ac:dyDescent="0.3">
      <c r="J31020" s="1"/>
    </row>
    <row r="31021" spans="10:10" x14ac:dyDescent="0.3">
      <c r="J31021" s="1"/>
    </row>
    <row r="31022" spans="10:10" x14ac:dyDescent="0.3">
      <c r="J31022" s="1"/>
    </row>
    <row r="31023" spans="10:10" x14ac:dyDescent="0.3">
      <c r="J31023" s="1"/>
    </row>
    <row r="31024" spans="10:10" x14ac:dyDescent="0.3">
      <c r="J31024" s="1"/>
    </row>
    <row r="31025" spans="10:10" x14ac:dyDescent="0.3">
      <c r="J31025" s="1"/>
    </row>
    <row r="31035" spans="10:10" x14ac:dyDescent="0.3">
      <c r="J31035" s="1"/>
    </row>
    <row r="31036" spans="10:10" x14ac:dyDescent="0.3">
      <c r="J31036" s="1"/>
    </row>
    <row r="31037" spans="10:10" x14ac:dyDescent="0.3">
      <c r="J31037" s="1"/>
    </row>
    <row r="31038" spans="10:10" x14ac:dyDescent="0.3">
      <c r="J31038" s="1"/>
    </row>
    <row r="31039" spans="10:10" x14ac:dyDescent="0.3">
      <c r="J31039" s="1"/>
    </row>
    <row r="31040" spans="10:10" x14ac:dyDescent="0.3">
      <c r="J31040" s="1"/>
    </row>
    <row r="31041" spans="10:10" x14ac:dyDescent="0.3">
      <c r="J31041" s="1"/>
    </row>
    <row r="31049" spans="10:10" x14ac:dyDescent="0.3">
      <c r="J31049" s="1"/>
    </row>
    <row r="31050" spans="10:10" x14ac:dyDescent="0.3">
      <c r="J31050" s="1"/>
    </row>
    <row r="31051" spans="10:10" x14ac:dyDescent="0.3">
      <c r="J31051" s="1"/>
    </row>
    <row r="31060" spans="10:10" x14ac:dyDescent="0.3">
      <c r="J31060" s="1"/>
    </row>
    <row r="31061" spans="10:10" x14ac:dyDescent="0.3">
      <c r="J31061" s="1"/>
    </row>
    <row r="31062" spans="10:10" x14ac:dyDescent="0.3">
      <c r="J31062" s="1"/>
    </row>
    <row r="31063" spans="10:10" x14ac:dyDescent="0.3">
      <c r="J31063" s="1"/>
    </row>
    <row r="31064" spans="10:10" x14ac:dyDescent="0.3">
      <c r="J31064" s="1"/>
    </row>
    <row r="31065" spans="10:10" x14ac:dyDescent="0.3">
      <c r="J31065" s="1"/>
    </row>
    <row r="31066" spans="10:10" x14ac:dyDescent="0.3">
      <c r="J31066" s="1"/>
    </row>
    <row r="31067" spans="10:10" x14ac:dyDescent="0.3">
      <c r="J31067" s="1"/>
    </row>
    <row r="31082" spans="10:10" x14ac:dyDescent="0.3">
      <c r="J31082" s="1"/>
    </row>
    <row r="31083" spans="10:10" x14ac:dyDescent="0.3">
      <c r="J31083" s="1"/>
    </row>
    <row r="31084" spans="10:10" x14ac:dyDescent="0.3">
      <c r="J31084" s="1"/>
    </row>
    <row r="31091" spans="10:10" x14ac:dyDescent="0.3">
      <c r="J31091" s="1"/>
    </row>
    <row r="31092" spans="10:10" x14ac:dyDescent="0.3">
      <c r="J31092" s="1"/>
    </row>
    <row r="31093" spans="10:10" x14ac:dyDescent="0.3">
      <c r="J31093" s="1"/>
    </row>
    <row r="31094" spans="10:10" x14ac:dyDescent="0.3">
      <c r="J31094" s="1"/>
    </row>
    <row r="31095" spans="10:10" x14ac:dyDescent="0.3">
      <c r="J31095" s="1"/>
    </row>
    <row r="31096" spans="10:10" x14ac:dyDescent="0.3">
      <c r="J31096" s="1"/>
    </row>
    <row r="31106" spans="10:10" x14ac:dyDescent="0.3">
      <c r="J31106" s="1"/>
    </row>
    <row r="31107" spans="10:10" x14ac:dyDescent="0.3">
      <c r="J31107" s="1"/>
    </row>
    <row r="31114" spans="10:10" x14ac:dyDescent="0.3">
      <c r="J31114" s="1"/>
    </row>
    <row r="31116" spans="10:10" x14ac:dyDescent="0.3">
      <c r="J31116" s="1"/>
    </row>
    <row r="31118" spans="10:10" x14ac:dyDescent="0.3">
      <c r="J31118" s="1"/>
    </row>
    <row r="31119" spans="10:10" x14ac:dyDescent="0.3">
      <c r="J31119" s="1"/>
    </row>
    <row r="31120" spans="10:10" x14ac:dyDescent="0.3">
      <c r="J31120" s="1"/>
    </row>
    <row r="31121" spans="10:10" x14ac:dyDescent="0.3">
      <c r="J31121" s="1"/>
    </row>
    <row r="31122" spans="10:10" x14ac:dyDescent="0.3">
      <c r="J31122" s="1"/>
    </row>
    <row r="31123" spans="10:10" x14ac:dyDescent="0.3">
      <c r="J31123" s="1"/>
    </row>
    <row r="31139" spans="10:10" x14ac:dyDescent="0.3">
      <c r="J31139" s="1"/>
    </row>
    <row r="31142" spans="10:10" x14ac:dyDescent="0.3">
      <c r="J31142" s="1"/>
    </row>
    <row r="31143" spans="10:10" x14ac:dyDescent="0.3">
      <c r="J31143" s="1"/>
    </row>
    <row r="31144" spans="10:10" x14ac:dyDescent="0.3">
      <c r="J31144" s="1"/>
    </row>
    <row r="31145" spans="10:10" x14ac:dyDescent="0.3">
      <c r="J31145" s="1"/>
    </row>
    <row r="31146" spans="10:10" x14ac:dyDescent="0.3">
      <c r="J31146" s="1"/>
    </row>
    <row r="31147" spans="10:10" x14ac:dyDescent="0.3">
      <c r="J31147" s="1"/>
    </row>
    <row r="31148" spans="10:10" x14ac:dyDescent="0.3">
      <c r="J31148" s="1"/>
    </row>
    <row r="31149" spans="10:10" x14ac:dyDescent="0.3">
      <c r="J31149" s="1"/>
    </row>
    <row r="31150" spans="10:10" x14ac:dyDescent="0.3">
      <c r="J31150" s="1"/>
    </row>
    <row r="31158" spans="10:10" x14ac:dyDescent="0.3">
      <c r="J31158" s="1"/>
    </row>
    <row r="31159" spans="10:10" x14ac:dyDescent="0.3">
      <c r="J31159" s="1"/>
    </row>
    <row r="31160" spans="10:10" x14ac:dyDescent="0.3">
      <c r="J31160" s="1"/>
    </row>
    <row r="31161" spans="10:10" x14ac:dyDescent="0.3">
      <c r="J31161" s="1"/>
    </row>
    <row r="31162" spans="10:10" x14ac:dyDescent="0.3">
      <c r="J31162" s="1"/>
    </row>
    <row r="31163" spans="10:10" x14ac:dyDescent="0.3">
      <c r="J31163" s="1"/>
    </row>
    <row r="31164" spans="10:10" x14ac:dyDescent="0.3">
      <c r="J31164" s="1"/>
    </row>
    <row r="31175" spans="10:10" x14ac:dyDescent="0.3">
      <c r="J31175" s="1"/>
    </row>
    <row r="31176" spans="10:10" x14ac:dyDescent="0.3">
      <c r="J31176" s="1"/>
    </row>
    <row r="31177" spans="10:10" x14ac:dyDescent="0.3">
      <c r="J31177" s="1"/>
    </row>
    <row r="31178" spans="10:10" x14ac:dyDescent="0.3">
      <c r="J31178" s="1"/>
    </row>
    <row r="31183" spans="10:10" x14ac:dyDescent="0.3">
      <c r="J31183" s="1"/>
    </row>
    <row r="31185" spans="10:10" x14ac:dyDescent="0.3">
      <c r="J31185" s="1"/>
    </row>
    <row r="31186" spans="10:10" x14ac:dyDescent="0.3">
      <c r="J31186" s="1"/>
    </row>
    <row r="31187" spans="10:10" x14ac:dyDescent="0.3">
      <c r="J31187" s="1"/>
    </row>
    <row r="31188" spans="10:10" x14ac:dyDescent="0.3">
      <c r="J31188" s="1"/>
    </row>
    <row r="31197" spans="10:10" x14ac:dyDescent="0.3">
      <c r="J31197" s="1"/>
    </row>
    <row r="31198" spans="10:10" x14ac:dyDescent="0.3">
      <c r="J31198" s="1"/>
    </row>
    <row r="31199" spans="10:10" x14ac:dyDescent="0.3">
      <c r="J31199" s="1"/>
    </row>
    <row r="31202" spans="10:10" x14ac:dyDescent="0.3">
      <c r="J31202" s="1"/>
    </row>
    <row r="31206" spans="10:10" x14ac:dyDescent="0.3">
      <c r="J31206" s="1"/>
    </row>
    <row r="31207" spans="10:10" x14ac:dyDescent="0.3">
      <c r="J31207" s="1"/>
    </row>
    <row r="31208" spans="10:10" x14ac:dyDescent="0.3">
      <c r="J31208" s="1"/>
    </row>
    <row r="31209" spans="10:10" x14ac:dyDescent="0.3">
      <c r="J31209" s="1"/>
    </row>
    <row r="31212" spans="10:10" x14ac:dyDescent="0.3">
      <c r="J31212" s="1"/>
    </row>
    <row r="31213" spans="10:10" x14ac:dyDescent="0.3">
      <c r="J31213" s="1"/>
    </row>
    <row r="31217" spans="10:10" x14ac:dyDescent="0.3">
      <c r="J31217" s="1"/>
    </row>
    <row r="31220" spans="10:10" x14ac:dyDescent="0.3">
      <c r="J31220" s="1"/>
    </row>
    <row r="31223" spans="10:10" x14ac:dyDescent="0.3">
      <c r="J31223" s="1"/>
    </row>
    <row r="31224" spans="10:10" x14ac:dyDescent="0.3">
      <c r="J31224" s="1"/>
    </row>
    <row r="31225" spans="10:10" x14ac:dyDescent="0.3">
      <c r="J31225" s="1"/>
    </row>
    <row r="31226" spans="10:10" x14ac:dyDescent="0.3">
      <c r="J31226" s="1"/>
    </row>
    <row r="31227" spans="10:10" x14ac:dyDescent="0.3">
      <c r="J31227" s="1"/>
    </row>
    <row r="31228" spans="10:10" x14ac:dyDescent="0.3">
      <c r="J31228" s="1"/>
    </row>
    <row r="31229" spans="10:10" x14ac:dyDescent="0.3">
      <c r="J31229" s="1"/>
    </row>
    <row r="31236" spans="10:10" x14ac:dyDescent="0.3">
      <c r="J31236" s="1"/>
    </row>
    <row r="31237" spans="10:10" x14ac:dyDescent="0.3">
      <c r="J31237" s="1"/>
    </row>
    <row r="31238" spans="10:10" x14ac:dyDescent="0.3">
      <c r="J31238" s="1"/>
    </row>
    <row r="31239" spans="10:10" x14ac:dyDescent="0.3">
      <c r="J31239" s="1"/>
    </row>
    <row r="31240" spans="10:10" x14ac:dyDescent="0.3">
      <c r="J31240" s="1"/>
    </row>
    <row r="31241" spans="10:10" x14ac:dyDescent="0.3">
      <c r="J31241" s="1"/>
    </row>
    <row r="31242" spans="10:10" x14ac:dyDescent="0.3">
      <c r="J31242" s="1"/>
    </row>
    <row r="31243" spans="10:10" x14ac:dyDescent="0.3">
      <c r="J31243" s="1"/>
    </row>
    <row r="31244" spans="10:10" x14ac:dyDescent="0.3">
      <c r="J31244" s="1"/>
    </row>
    <row r="31245" spans="10:10" x14ac:dyDescent="0.3">
      <c r="J31245" s="1"/>
    </row>
    <row r="31262" spans="10:10" x14ac:dyDescent="0.3">
      <c r="J31262" s="1"/>
    </row>
    <row r="31263" spans="10:10" x14ac:dyDescent="0.3">
      <c r="J31263" s="1"/>
    </row>
    <row r="31264" spans="10:10" x14ac:dyDescent="0.3">
      <c r="J31264" s="1"/>
    </row>
    <row r="31270" spans="10:10" x14ac:dyDescent="0.3">
      <c r="J31270" s="1"/>
    </row>
    <row r="31274" spans="10:10" x14ac:dyDescent="0.3">
      <c r="J31274" s="1"/>
    </row>
    <row r="31275" spans="10:10" x14ac:dyDescent="0.3">
      <c r="J31275" s="1"/>
    </row>
    <row r="31276" spans="10:10" x14ac:dyDescent="0.3">
      <c r="J31276" s="1"/>
    </row>
    <row r="31280" spans="10:10" x14ac:dyDescent="0.3">
      <c r="J31280" s="1"/>
    </row>
    <row r="31281" spans="10:10" x14ac:dyDescent="0.3">
      <c r="J31281" s="1"/>
    </row>
    <row r="31282" spans="10:10" x14ac:dyDescent="0.3">
      <c r="J31282" s="1"/>
    </row>
    <row r="31283" spans="10:10" x14ac:dyDescent="0.3">
      <c r="J31283" s="1"/>
    </row>
    <row r="31284" spans="10:10" x14ac:dyDescent="0.3">
      <c r="J31284" s="1"/>
    </row>
    <row r="31292" spans="10:10" x14ac:dyDescent="0.3">
      <c r="J31292" s="1"/>
    </row>
    <row r="31293" spans="10:10" x14ac:dyDescent="0.3">
      <c r="J31293" s="1"/>
    </row>
    <row r="31294" spans="10:10" x14ac:dyDescent="0.3">
      <c r="J31294" s="1"/>
    </row>
    <row r="31295" spans="10:10" x14ac:dyDescent="0.3">
      <c r="J31295" s="1"/>
    </row>
    <row r="31296" spans="10:10" x14ac:dyDescent="0.3">
      <c r="J31296" s="1"/>
    </row>
    <row r="31297" spans="10:10" x14ac:dyDescent="0.3">
      <c r="J31297" s="1"/>
    </row>
    <row r="31302" spans="10:10" x14ac:dyDescent="0.3">
      <c r="J31302" s="1"/>
    </row>
    <row r="31303" spans="10:10" x14ac:dyDescent="0.3">
      <c r="J31303" s="1"/>
    </row>
    <row r="31304" spans="10:10" x14ac:dyDescent="0.3">
      <c r="J31304" s="1"/>
    </row>
    <row r="31307" spans="10:10" x14ac:dyDescent="0.3">
      <c r="J31307" s="1"/>
    </row>
    <row r="31308" spans="10:10" x14ac:dyDescent="0.3">
      <c r="J31308" s="1"/>
    </row>
    <row r="31309" spans="10:10" x14ac:dyDescent="0.3">
      <c r="J31309" s="1"/>
    </row>
    <row r="31310" spans="10:10" x14ac:dyDescent="0.3">
      <c r="J31310" s="1"/>
    </row>
    <row r="31311" spans="10:10" x14ac:dyDescent="0.3">
      <c r="J31311" s="1"/>
    </row>
    <row r="31312" spans="10:10" x14ac:dyDescent="0.3">
      <c r="J31312" s="1"/>
    </row>
    <row r="31323" spans="10:10" x14ac:dyDescent="0.3">
      <c r="J31323" s="1"/>
    </row>
    <row r="31324" spans="10:10" x14ac:dyDescent="0.3">
      <c r="J31324" s="1"/>
    </row>
    <row r="31325" spans="10:10" x14ac:dyDescent="0.3">
      <c r="J31325" s="1"/>
    </row>
    <row r="31327" spans="10:10" x14ac:dyDescent="0.3">
      <c r="J31327" s="1"/>
    </row>
    <row r="31334" spans="10:10" x14ac:dyDescent="0.3">
      <c r="J31334" s="1"/>
    </row>
    <row r="31335" spans="10:10" x14ac:dyDescent="0.3">
      <c r="J31335" s="1"/>
    </row>
    <row r="31336" spans="10:10" x14ac:dyDescent="0.3">
      <c r="J31336" s="1"/>
    </row>
    <row r="31337" spans="10:10" x14ac:dyDescent="0.3">
      <c r="J31337" s="1"/>
    </row>
    <row r="31343" spans="10:10" x14ac:dyDescent="0.3">
      <c r="J31343" s="1"/>
    </row>
    <row r="31344" spans="10:10" x14ac:dyDescent="0.3">
      <c r="J31344" s="1"/>
    </row>
    <row r="31347" spans="10:10" x14ac:dyDescent="0.3">
      <c r="J31347" s="1"/>
    </row>
    <row r="31348" spans="10:10" x14ac:dyDescent="0.3">
      <c r="J31348" s="1"/>
    </row>
    <row r="31351" spans="10:10" x14ac:dyDescent="0.3">
      <c r="J31351" s="1"/>
    </row>
    <row r="31352" spans="10:10" x14ac:dyDescent="0.3">
      <c r="J31352" s="1"/>
    </row>
    <row r="31353" spans="10:10" x14ac:dyDescent="0.3">
      <c r="J31353" s="1"/>
    </row>
    <row r="31359" spans="10:10" x14ac:dyDescent="0.3">
      <c r="J31359" s="1"/>
    </row>
    <row r="31360" spans="10:10" x14ac:dyDescent="0.3">
      <c r="J31360" s="1"/>
    </row>
    <row r="31361" spans="10:10" x14ac:dyDescent="0.3">
      <c r="J31361" s="1"/>
    </row>
    <row r="31364" spans="10:10" x14ac:dyDescent="0.3">
      <c r="J31364" s="1"/>
    </row>
    <row r="31365" spans="10:10" x14ac:dyDescent="0.3">
      <c r="J31365" s="1"/>
    </row>
    <row r="31366" spans="10:10" x14ac:dyDescent="0.3">
      <c r="J31366" s="1"/>
    </row>
    <row r="31367" spans="10:10" x14ac:dyDescent="0.3">
      <c r="J31367" s="1"/>
    </row>
    <row r="31368" spans="10:10" x14ac:dyDescent="0.3">
      <c r="J31368" s="1"/>
    </row>
    <row r="31369" spans="10:10" x14ac:dyDescent="0.3">
      <c r="J31369" s="1"/>
    </row>
    <row r="31370" spans="10:10" x14ac:dyDescent="0.3">
      <c r="J31370" s="1"/>
    </row>
    <row r="31371" spans="10:10" x14ac:dyDescent="0.3">
      <c r="J31371" s="1"/>
    </row>
    <row r="31372" spans="10:10" x14ac:dyDescent="0.3">
      <c r="J31372" s="1"/>
    </row>
    <row r="31373" spans="10:10" x14ac:dyDescent="0.3">
      <c r="J31373" s="1"/>
    </row>
    <row r="31386" spans="10:10" x14ac:dyDescent="0.3">
      <c r="J31386" s="1"/>
    </row>
    <row r="31387" spans="10:10" x14ac:dyDescent="0.3">
      <c r="J31387" s="1"/>
    </row>
    <row r="31388" spans="10:10" x14ac:dyDescent="0.3">
      <c r="J31388" s="1"/>
    </row>
    <row r="31392" spans="10:10" x14ac:dyDescent="0.3">
      <c r="J31392" s="1"/>
    </row>
    <row r="31393" spans="10:10" x14ac:dyDescent="0.3">
      <c r="J31393" s="1"/>
    </row>
    <row r="31394" spans="10:10" x14ac:dyDescent="0.3">
      <c r="J31394" s="1"/>
    </row>
    <row r="31398" spans="10:10" x14ac:dyDescent="0.3">
      <c r="J31398" s="1"/>
    </row>
    <row r="31402" spans="10:10" x14ac:dyDescent="0.3">
      <c r="J31402" s="1"/>
    </row>
    <row r="31403" spans="10:10" x14ac:dyDescent="0.3">
      <c r="J31403" s="1"/>
    </row>
    <row r="31406" spans="10:10" x14ac:dyDescent="0.3">
      <c r="J31406" s="1"/>
    </row>
    <row r="31408" spans="10:10" x14ac:dyDescent="0.3">
      <c r="J31408" s="1"/>
    </row>
    <row r="31409" spans="10:10" x14ac:dyDescent="0.3">
      <c r="J31409" s="1"/>
    </row>
    <row r="31410" spans="10:10" x14ac:dyDescent="0.3">
      <c r="J31410" s="1"/>
    </row>
    <row r="31411" spans="10:10" x14ac:dyDescent="0.3">
      <c r="J31411" s="1"/>
    </row>
    <row r="31419" spans="10:10" x14ac:dyDescent="0.3">
      <c r="J31419" s="1"/>
    </row>
    <row r="31421" spans="10:10" x14ac:dyDescent="0.3">
      <c r="J31421" s="1"/>
    </row>
    <row r="31422" spans="10:10" x14ac:dyDescent="0.3">
      <c r="J31422" s="1"/>
    </row>
    <row r="31426" spans="10:10" x14ac:dyDescent="0.3">
      <c r="J31426" s="1"/>
    </row>
    <row r="31429" spans="10:10" x14ac:dyDescent="0.3">
      <c r="J31429" s="1"/>
    </row>
    <row r="31430" spans="10:10" x14ac:dyDescent="0.3">
      <c r="J31430" s="1"/>
    </row>
    <row r="31431" spans="10:10" x14ac:dyDescent="0.3">
      <c r="J31431" s="1"/>
    </row>
    <row r="31433" spans="10:10" x14ac:dyDescent="0.3">
      <c r="J31433" s="1"/>
    </row>
    <row r="31434" spans="10:10" x14ac:dyDescent="0.3">
      <c r="J31434" s="1"/>
    </row>
    <row r="31435" spans="10:10" x14ac:dyDescent="0.3">
      <c r="J31435" s="1"/>
    </row>
    <row r="31442" spans="10:10" x14ac:dyDescent="0.3">
      <c r="J31442" s="1"/>
    </row>
    <row r="31443" spans="10:10" x14ac:dyDescent="0.3">
      <c r="J31443" s="1"/>
    </row>
    <row r="31444" spans="10:10" x14ac:dyDescent="0.3">
      <c r="J31444" s="1"/>
    </row>
    <row r="31445" spans="10:10" x14ac:dyDescent="0.3">
      <c r="J31445" s="1"/>
    </row>
    <row r="31446" spans="10:10" x14ac:dyDescent="0.3">
      <c r="J31446" s="1"/>
    </row>
    <row r="31447" spans="10:10" x14ac:dyDescent="0.3">
      <c r="J31447" s="1"/>
    </row>
    <row r="31448" spans="10:10" x14ac:dyDescent="0.3">
      <c r="J31448" s="1"/>
    </row>
    <row r="31455" spans="10:10" x14ac:dyDescent="0.3">
      <c r="J31455" s="1"/>
    </row>
    <row r="31456" spans="10:10" x14ac:dyDescent="0.3">
      <c r="J31456" s="1"/>
    </row>
    <row r="31457" spans="10:10" x14ac:dyDescent="0.3">
      <c r="J31457" s="1"/>
    </row>
    <row r="31458" spans="10:10" x14ac:dyDescent="0.3">
      <c r="J31458" s="1"/>
    </row>
    <row r="31466" spans="10:10" x14ac:dyDescent="0.3">
      <c r="J31466" s="1"/>
    </row>
    <row r="31467" spans="10:10" x14ac:dyDescent="0.3">
      <c r="J31467" s="1"/>
    </row>
    <row r="31471" spans="10:10" x14ac:dyDescent="0.3">
      <c r="J31471" s="1"/>
    </row>
    <row r="31472" spans="10:10" x14ac:dyDescent="0.3">
      <c r="J31472" s="1"/>
    </row>
    <row r="31473" spans="10:10" x14ac:dyDescent="0.3">
      <c r="J31473" s="1"/>
    </row>
    <row r="31476" spans="10:10" x14ac:dyDescent="0.3">
      <c r="J31476" s="1"/>
    </row>
    <row r="31477" spans="10:10" x14ac:dyDescent="0.3">
      <c r="J31477" s="1"/>
    </row>
    <row r="31478" spans="10:10" x14ac:dyDescent="0.3">
      <c r="J31478" s="1"/>
    </row>
    <row r="31479" spans="10:10" x14ac:dyDescent="0.3">
      <c r="J31479" s="1"/>
    </row>
    <row r="31480" spans="10:10" x14ac:dyDescent="0.3">
      <c r="J31480" s="1"/>
    </row>
    <row r="31483" spans="10:10" x14ac:dyDescent="0.3">
      <c r="J31483" s="1"/>
    </row>
    <row r="31484" spans="10:10" x14ac:dyDescent="0.3">
      <c r="J31484" s="1"/>
    </row>
    <row r="31485" spans="10:10" x14ac:dyDescent="0.3">
      <c r="J31485" s="1"/>
    </row>
    <row r="31486" spans="10:10" x14ac:dyDescent="0.3">
      <c r="J31486" s="1"/>
    </row>
    <row r="31487" spans="10:10" x14ac:dyDescent="0.3">
      <c r="J31487" s="1"/>
    </row>
    <row r="31498" spans="10:10" x14ac:dyDescent="0.3">
      <c r="J31498" s="1"/>
    </row>
    <row r="31499" spans="10:10" x14ac:dyDescent="0.3">
      <c r="J31499" s="1"/>
    </row>
    <row r="31500" spans="10:10" x14ac:dyDescent="0.3">
      <c r="J31500" s="1"/>
    </row>
    <row r="31501" spans="10:10" x14ac:dyDescent="0.3">
      <c r="J31501" s="1"/>
    </row>
    <row r="31502" spans="10:10" x14ac:dyDescent="0.3">
      <c r="J31502" s="1"/>
    </row>
    <row r="31512" spans="10:10" x14ac:dyDescent="0.3">
      <c r="J31512" s="1"/>
    </row>
    <row r="31516" spans="10:10" x14ac:dyDescent="0.3">
      <c r="J31516" s="1"/>
    </row>
    <row r="31517" spans="10:10" x14ac:dyDescent="0.3">
      <c r="J31517" s="1"/>
    </row>
    <row r="31518" spans="10:10" x14ac:dyDescent="0.3">
      <c r="J31518" s="1"/>
    </row>
    <row r="31519" spans="10:10" x14ac:dyDescent="0.3">
      <c r="J31519" s="1"/>
    </row>
    <row r="31520" spans="10:10" x14ac:dyDescent="0.3">
      <c r="J31520" s="1"/>
    </row>
    <row r="31525" spans="10:10" x14ac:dyDescent="0.3">
      <c r="J31525" s="1"/>
    </row>
    <row r="31526" spans="10:10" x14ac:dyDescent="0.3">
      <c r="J31526" s="1"/>
    </row>
    <row r="31527" spans="10:10" x14ac:dyDescent="0.3">
      <c r="J31527" s="1"/>
    </row>
    <row r="31528" spans="10:10" x14ac:dyDescent="0.3">
      <c r="J31528" s="1"/>
    </row>
    <row r="31529" spans="10:10" x14ac:dyDescent="0.3">
      <c r="J31529" s="1"/>
    </row>
    <row r="31530" spans="10:10" x14ac:dyDescent="0.3">
      <c r="J31530" s="1"/>
    </row>
    <row r="31531" spans="10:10" x14ac:dyDescent="0.3">
      <c r="J31531" s="1"/>
    </row>
    <row r="31532" spans="10:10" x14ac:dyDescent="0.3">
      <c r="J31532" s="1"/>
    </row>
    <row r="31533" spans="10:10" x14ac:dyDescent="0.3">
      <c r="J31533" s="1"/>
    </row>
    <row r="31546" spans="10:10" x14ac:dyDescent="0.3">
      <c r="J31546" s="1"/>
    </row>
    <row r="31547" spans="10:10" x14ac:dyDescent="0.3">
      <c r="J31547" s="1"/>
    </row>
    <row r="31550" spans="10:10" x14ac:dyDescent="0.3">
      <c r="J31550" s="1"/>
    </row>
    <row r="31551" spans="10:10" x14ac:dyDescent="0.3">
      <c r="J31551" s="1"/>
    </row>
    <row r="31556" spans="10:10" x14ac:dyDescent="0.3">
      <c r="J31556" s="1"/>
    </row>
    <row r="31557" spans="10:10" x14ac:dyDescent="0.3">
      <c r="J31557" s="1"/>
    </row>
    <row r="31561" spans="10:10" x14ac:dyDescent="0.3">
      <c r="J31561" s="1"/>
    </row>
    <row r="31562" spans="10:10" x14ac:dyDescent="0.3">
      <c r="J31562" s="1"/>
    </row>
    <row r="31566" spans="10:10" x14ac:dyDescent="0.3">
      <c r="J31566" s="1"/>
    </row>
    <row r="31567" spans="10:10" x14ac:dyDescent="0.3">
      <c r="J31567" s="1"/>
    </row>
    <row r="31568" spans="10:10" x14ac:dyDescent="0.3">
      <c r="J31568" s="1"/>
    </row>
    <row r="31577" spans="10:10" x14ac:dyDescent="0.3">
      <c r="J31577" s="1"/>
    </row>
    <row r="31578" spans="10:10" x14ac:dyDescent="0.3">
      <c r="J31578" s="1"/>
    </row>
    <row r="31579" spans="10:10" x14ac:dyDescent="0.3">
      <c r="J31579" s="1"/>
    </row>
    <row r="31580" spans="10:10" x14ac:dyDescent="0.3">
      <c r="J31580" s="1"/>
    </row>
    <row r="31581" spans="10:10" x14ac:dyDescent="0.3">
      <c r="J31581" s="1"/>
    </row>
    <row r="31582" spans="10:10" x14ac:dyDescent="0.3">
      <c r="J31582" s="1"/>
    </row>
    <row r="31583" spans="10:10" x14ac:dyDescent="0.3">
      <c r="J31583" s="1"/>
    </row>
    <row r="31584" spans="10:10" x14ac:dyDescent="0.3">
      <c r="J31584" s="1"/>
    </row>
    <row r="31585" spans="10:10" x14ac:dyDescent="0.3">
      <c r="J31585" s="1"/>
    </row>
    <row r="31600" spans="10:10" x14ac:dyDescent="0.3">
      <c r="J31600" s="1"/>
    </row>
    <row r="31606" spans="10:10" x14ac:dyDescent="0.3">
      <c r="J31606" s="1"/>
    </row>
    <row r="31607" spans="10:10" x14ac:dyDescent="0.3">
      <c r="J31607" s="1"/>
    </row>
    <row r="31608" spans="10:10" x14ac:dyDescent="0.3">
      <c r="J31608" s="1"/>
    </row>
    <row r="31611" spans="10:10" x14ac:dyDescent="0.3">
      <c r="J31611" s="1"/>
    </row>
    <row r="31612" spans="10:10" x14ac:dyDescent="0.3">
      <c r="J31612" s="1"/>
    </row>
    <row r="31613" spans="10:10" x14ac:dyDescent="0.3">
      <c r="J31613" s="1"/>
    </row>
    <row r="31614" spans="10:10" x14ac:dyDescent="0.3">
      <c r="J31614" s="1"/>
    </row>
    <row r="31615" spans="10:10" x14ac:dyDescent="0.3">
      <c r="J31615" s="1"/>
    </row>
    <row r="31616" spans="10:10" x14ac:dyDescent="0.3">
      <c r="J31616" s="1"/>
    </row>
    <row r="31617" spans="10:10" x14ac:dyDescent="0.3">
      <c r="J31617" s="1"/>
    </row>
    <row r="31626" spans="10:10" x14ac:dyDescent="0.3">
      <c r="J31626" s="1"/>
    </row>
    <row r="31628" spans="10:10" x14ac:dyDescent="0.3">
      <c r="J31628" s="1"/>
    </row>
    <row r="31629" spans="10:10" x14ac:dyDescent="0.3">
      <c r="J31629" s="1"/>
    </row>
    <row r="31630" spans="10:10" x14ac:dyDescent="0.3">
      <c r="J31630" s="1"/>
    </row>
    <row r="31631" spans="10:10" x14ac:dyDescent="0.3">
      <c r="J31631" s="1"/>
    </row>
    <row r="31638" spans="10:10" x14ac:dyDescent="0.3">
      <c r="J31638" s="1"/>
    </row>
    <row r="31642" spans="10:10" x14ac:dyDescent="0.3">
      <c r="J31642" s="1"/>
    </row>
    <row r="31643" spans="10:10" x14ac:dyDescent="0.3">
      <c r="J31643" s="1"/>
    </row>
    <row r="31644" spans="10:10" x14ac:dyDescent="0.3">
      <c r="J31644" s="1"/>
    </row>
    <row r="31646" spans="10:10" x14ac:dyDescent="0.3">
      <c r="J31646" s="1"/>
    </row>
    <row r="31647" spans="10:10" x14ac:dyDescent="0.3">
      <c r="J31647" s="1"/>
    </row>
    <row r="31648" spans="10:10" x14ac:dyDescent="0.3">
      <c r="J31648" s="1"/>
    </row>
    <row r="31649" spans="10:10" x14ac:dyDescent="0.3">
      <c r="J31649" s="1"/>
    </row>
    <row r="31650" spans="10:10" x14ac:dyDescent="0.3">
      <c r="J31650" s="1"/>
    </row>
    <row r="31651" spans="10:10" x14ac:dyDescent="0.3">
      <c r="J31651" s="1"/>
    </row>
    <row r="31662" spans="10:10" x14ac:dyDescent="0.3">
      <c r="J31662" s="1"/>
    </row>
    <row r="31663" spans="10:10" x14ac:dyDescent="0.3">
      <c r="J31663" s="1"/>
    </row>
    <row r="31664" spans="10:10" x14ac:dyDescent="0.3">
      <c r="J31664" s="1"/>
    </row>
    <row r="31665" spans="10:10" x14ac:dyDescent="0.3">
      <c r="J31665" s="1"/>
    </row>
    <row r="31666" spans="10:10" x14ac:dyDescent="0.3">
      <c r="J31666" s="1"/>
    </row>
    <row r="31667" spans="10:10" x14ac:dyDescent="0.3">
      <c r="J31667" s="1"/>
    </row>
    <row r="31677" spans="10:10" x14ac:dyDescent="0.3">
      <c r="J31677" s="1"/>
    </row>
    <row r="31678" spans="10:10" x14ac:dyDescent="0.3">
      <c r="J31678" s="1"/>
    </row>
    <row r="31679" spans="10:10" x14ac:dyDescent="0.3">
      <c r="J31679" s="1"/>
    </row>
    <row r="31680" spans="10:10" x14ac:dyDescent="0.3">
      <c r="J31680" s="1"/>
    </row>
    <row r="31681" spans="10:10" x14ac:dyDescent="0.3">
      <c r="J31681" s="1"/>
    </row>
    <row r="31682" spans="10:10" x14ac:dyDescent="0.3">
      <c r="J31682" s="1"/>
    </row>
    <row r="31683" spans="10:10" x14ac:dyDescent="0.3">
      <c r="J31683" s="1"/>
    </row>
    <row r="31684" spans="10:10" x14ac:dyDescent="0.3">
      <c r="J31684" s="1"/>
    </row>
    <row r="31693" spans="10:10" x14ac:dyDescent="0.3">
      <c r="J31693" s="1"/>
    </row>
    <row r="31694" spans="10:10" x14ac:dyDescent="0.3">
      <c r="J31694" s="1"/>
    </row>
    <row r="31695" spans="10:10" x14ac:dyDescent="0.3">
      <c r="J31695" s="1"/>
    </row>
    <row r="31696" spans="10:10" x14ac:dyDescent="0.3">
      <c r="J31696" s="1"/>
    </row>
    <row r="31697" spans="10:10" x14ac:dyDescent="0.3">
      <c r="J31697" s="1"/>
    </row>
    <row r="31698" spans="10:10" x14ac:dyDescent="0.3">
      <c r="J31698" s="1"/>
    </row>
    <row r="31699" spans="10:10" x14ac:dyDescent="0.3">
      <c r="J31699" s="1"/>
    </row>
    <row r="31700" spans="10:10" x14ac:dyDescent="0.3">
      <c r="J31700" s="1"/>
    </row>
    <row r="31712" spans="10:10" x14ac:dyDescent="0.3">
      <c r="J31712" s="1"/>
    </row>
    <row r="31713" spans="10:10" x14ac:dyDescent="0.3">
      <c r="J31713" s="1"/>
    </row>
    <row r="31714" spans="10:10" x14ac:dyDescent="0.3">
      <c r="J31714" s="1"/>
    </row>
    <row r="31715" spans="10:10" x14ac:dyDescent="0.3">
      <c r="J31715" s="1"/>
    </row>
    <row r="31716" spans="10:10" x14ac:dyDescent="0.3">
      <c r="J31716" s="1"/>
    </row>
    <row r="31717" spans="10:10" x14ac:dyDescent="0.3">
      <c r="J31717" s="1"/>
    </row>
    <row r="31718" spans="10:10" x14ac:dyDescent="0.3">
      <c r="J31718" s="1"/>
    </row>
    <row r="31719" spans="10:10" x14ac:dyDescent="0.3">
      <c r="J31719" s="1"/>
    </row>
    <row r="31720" spans="10:10" x14ac:dyDescent="0.3">
      <c r="J31720" s="1"/>
    </row>
    <row r="31732" spans="10:10" x14ac:dyDescent="0.3">
      <c r="J31732" s="1"/>
    </row>
    <row r="31733" spans="10:10" x14ac:dyDescent="0.3">
      <c r="J31733" s="1"/>
    </row>
    <row r="31734" spans="10:10" x14ac:dyDescent="0.3">
      <c r="J31734" s="1"/>
    </row>
    <row r="31739" spans="10:10" x14ac:dyDescent="0.3">
      <c r="J31739" s="1"/>
    </row>
    <row r="31740" spans="10:10" x14ac:dyDescent="0.3">
      <c r="J31740" s="1"/>
    </row>
    <row r="31741" spans="10:10" x14ac:dyDescent="0.3">
      <c r="J31741" s="1"/>
    </row>
    <row r="31742" spans="10:10" x14ac:dyDescent="0.3">
      <c r="J31742" s="1"/>
    </row>
    <row r="31743" spans="10:10" x14ac:dyDescent="0.3">
      <c r="J31743" s="1"/>
    </row>
    <row r="31747" spans="10:10" x14ac:dyDescent="0.3">
      <c r="J31747" s="1"/>
    </row>
    <row r="31748" spans="10:10" x14ac:dyDescent="0.3">
      <c r="J31748" s="1"/>
    </row>
    <row r="31749" spans="10:10" x14ac:dyDescent="0.3">
      <c r="J31749" s="1"/>
    </row>
    <row r="31750" spans="10:10" x14ac:dyDescent="0.3">
      <c r="J31750" s="1"/>
    </row>
    <row r="31754" spans="10:10" x14ac:dyDescent="0.3">
      <c r="J31754" s="1"/>
    </row>
    <row r="31755" spans="10:10" x14ac:dyDescent="0.3">
      <c r="J31755" s="1"/>
    </row>
    <row r="31756" spans="10:10" x14ac:dyDescent="0.3">
      <c r="J31756" s="1"/>
    </row>
    <row r="31759" spans="10:10" x14ac:dyDescent="0.3">
      <c r="J31759" s="1"/>
    </row>
    <row r="31760" spans="10:10" x14ac:dyDescent="0.3">
      <c r="J31760" s="1"/>
    </row>
    <row r="31761" spans="10:10" x14ac:dyDescent="0.3">
      <c r="J31761" s="1"/>
    </row>
    <row r="31762" spans="10:10" x14ac:dyDescent="0.3">
      <c r="J31762" s="1"/>
    </row>
    <row r="31768" spans="10:10" x14ac:dyDescent="0.3">
      <c r="J31768" s="1"/>
    </row>
    <row r="31769" spans="10:10" x14ac:dyDescent="0.3">
      <c r="J31769" s="1"/>
    </row>
    <row r="31770" spans="10:10" x14ac:dyDescent="0.3">
      <c r="J31770" s="1"/>
    </row>
    <row r="31774" spans="10:10" x14ac:dyDescent="0.3">
      <c r="J31774" s="1"/>
    </row>
    <row r="31775" spans="10:10" x14ac:dyDescent="0.3">
      <c r="J31775" s="1"/>
    </row>
    <row r="31776" spans="10:10" x14ac:dyDescent="0.3">
      <c r="J31776" s="1"/>
    </row>
    <row r="31777" spans="10:10" x14ac:dyDescent="0.3">
      <c r="J31777" s="1"/>
    </row>
    <row r="31778" spans="10:10" x14ac:dyDescent="0.3">
      <c r="J31778" s="1"/>
    </row>
    <row r="31784" spans="10:10" x14ac:dyDescent="0.3">
      <c r="J31784" s="1"/>
    </row>
    <row r="31785" spans="10:10" x14ac:dyDescent="0.3">
      <c r="J31785" s="1"/>
    </row>
    <row r="31786" spans="10:10" x14ac:dyDescent="0.3">
      <c r="J31786" s="1"/>
    </row>
    <row r="31787" spans="10:10" x14ac:dyDescent="0.3">
      <c r="J31787" s="1"/>
    </row>
    <row r="31788" spans="10:10" x14ac:dyDescent="0.3">
      <c r="J31788" s="1"/>
    </row>
    <row r="31789" spans="10:10" x14ac:dyDescent="0.3">
      <c r="J31789" s="1"/>
    </row>
    <row r="31790" spans="10:10" x14ac:dyDescent="0.3">
      <c r="J31790" s="1"/>
    </row>
    <row r="31802" spans="10:10" x14ac:dyDescent="0.3">
      <c r="J31802" s="1"/>
    </row>
    <row r="31805" spans="10:10" x14ac:dyDescent="0.3">
      <c r="J31805" s="1"/>
    </row>
    <row r="31810" spans="10:10" x14ac:dyDescent="0.3">
      <c r="J31810" s="1"/>
    </row>
    <row r="31811" spans="10:10" x14ac:dyDescent="0.3">
      <c r="J31811" s="1"/>
    </row>
    <row r="31812" spans="10:10" x14ac:dyDescent="0.3">
      <c r="J31812" s="1"/>
    </row>
    <row r="31813" spans="10:10" x14ac:dyDescent="0.3">
      <c r="J31813" s="1"/>
    </row>
    <row r="31814" spans="10:10" x14ac:dyDescent="0.3">
      <c r="J31814" s="1"/>
    </row>
    <row r="31824" spans="10:10" x14ac:dyDescent="0.3">
      <c r="J31824" s="1"/>
    </row>
    <row r="31825" spans="10:10" x14ac:dyDescent="0.3">
      <c r="J31825" s="1"/>
    </row>
    <row r="31828" spans="10:10" x14ac:dyDescent="0.3">
      <c r="J31828" s="1"/>
    </row>
    <row r="31829" spans="10:10" x14ac:dyDescent="0.3">
      <c r="J31829" s="1"/>
    </row>
    <row r="31830" spans="10:10" x14ac:dyDescent="0.3">
      <c r="J31830" s="1"/>
    </row>
    <row r="31831" spans="10:10" x14ac:dyDescent="0.3">
      <c r="J31831" s="1"/>
    </row>
    <row r="31832" spans="10:10" x14ac:dyDescent="0.3">
      <c r="J31832" s="1"/>
    </row>
    <row r="31833" spans="10:10" x14ac:dyDescent="0.3">
      <c r="J31833" s="1"/>
    </row>
    <row r="31834" spans="10:10" x14ac:dyDescent="0.3">
      <c r="J31834" s="1"/>
    </row>
    <row r="31845" spans="10:10" x14ac:dyDescent="0.3">
      <c r="J31845" s="1"/>
    </row>
    <row r="31846" spans="10:10" x14ac:dyDescent="0.3">
      <c r="J31846" s="1"/>
    </row>
    <row r="31847" spans="10:10" x14ac:dyDescent="0.3">
      <c r="J31847" s="1"/>
    </row>
    <row r="31848" spans="10:10" x14ac:dyDescent="0.3">
      <c r="J31848" s="1"/>
    </row>
    <row r="31853" spans="10:10" x14ac:dyDescent="0.3">
      <c r="J31853" s="1"/>
    </row>
    <row r="31855" spans="10:10" x14ac:dyDescent="0.3">
      <c r="J31855" s="1"/>
    </row>
    <row r="31856" spans="10:10" x14ac:dyDescent="0.3">
      <c r="J31856" s="1"/>
    </row>
    <row r="31857" spans="10:10" x14ac:dyDescent="0.3">
      <c r="J31857" s="1"/>
    </row>
    <row r="31858" spans="10:10" x14ac:dyDescent="0.3">
      <c r="J31858" s="1"/>
    </row>
    <row r="31859" spans="10:10" x14ac:dyDescent="0.3">
      <c r="J31859" s="1"/>
    </row>
    <row r="31860" spans="10:10" x14ac:dyDescent="0.3">
      <c r="J31860" s="1"/>
    </row>
    <row r="31861" spans="10:10" x14ac:dyDescent="0.3">
      <c r="J31861" s="1"/>
    </row>
    <row r="31868" spans="10:10" x14ac:dyDescent="0.3">
      <c r="J31868" s="1"/>
    </row>
    <row r="31869" spans="10:10" x14ac:dyDescent="0.3">
      <c r="J31869" s="1"/>
    </row>
    <row r="31871" spans="10:10" x14ac:dyDescent="0.3">
      <c r="J31871" s="1"/>
    </row>
    <row r="31872" spans="10:10" x14ac:dyDescent="0.3">
      <c r="J31872" s="1"/>
    </row>
    <row r="31876" spans="10:10" x14ac:dyDescent="0.3">
      <c r="J31876" s="1"/>
    </row>
    <row r="31877" spans="10:10" x14ac:dyDescent="0.3">
      <c r="J31877" s="1"/>
    </row>
    <row r="31878" spans="10:10" x14ac:dyDescent="0.3">
      <c r="J31878" s="1"/>
    </row>
    <row r="31879" spans="10:10" x14ac:dyDescent="0.3">
      <c r="J31879" s="1"/>
    </row>
    <row r="31880" spans="10:10" x14ac:dyDescent="0.3">
      <c r="J31880" s="1"/>
    </row>
    <row r="31881" spans="10:10" x14ac:dyDescent="0.3">
      <c r="J31881" s="1"/>
    </row>
    <row r="31884" spans="10:10" x14ac:dyDescent="0.3">
      <c r="J31884" s="1"/>
    </row>
    <row r="31891" spans="10:10" x14ac:dyDescent="0.3">
      <c r="J31891" s="1"/>
    </row>
    <row r="31892" spans="10:10" x14ac:dyDescent="0.3">
      <c r="J31892" s="1"/>
    </row>
    <row r="31893" spans="10:10" x14ac:dyDescent="0.3">
      <c r="J31893" s="1"/>
    </row>
    <row r="31898" spans="10:10" x14ac:dyDescent="0.3">
      <c r="J31898" s="1"/>
    </row>
    <row r="31899" spans="10:10" x14ac:dyDescent="0.3">
      <c r="J31899" s="1"/>
    </row>
    <row r="31900" spans="10:10" x14ac:dyDescent="0.3">
      <c r="J31900" s="1"/>
    </row>
    <row r="31901" spans="10:10" x14ac:dyDescent="0.3">
      <c r="J31901" s="1"/>
    </row>
    <row r="31902" spans="10:10" x14ac:dyDescent="0.3">
      <c r="J31902" s="1"/>
    </row>
    <row r="31903" spans="10:10" x14ac:dyDescent="0.3">
      <c r="J31903" s="1"/>
    </row>
    <row r="31904" spans="10:10" x14ac:dyDescent="0.3">
      <c r="J31904" s="1"/>
    </row>
    <row r="31905" spans="10:10" x14ac:dyDescent="0.3">
      <c r="J31905" s="1"/>
    </row>
    <row r="31906" spans="10:10" x14ac:dyDescent="0.3">
      <c r="J31906" s="1"/>
    </row>
    <row r="31915" spans="10:10" x14ac:dyDescent="0.3">
      <c r="J31915" s="1"/>
    </row>
    <row r="31916" spans="10:10" x14ac:dyDescent="0.3">
      <c r="J31916" s="1"/>
    </row>
    <row r="31917" spans="10:10" x14ac:dyDescent="0.3">
      <c r="J31917" s="1"/>
    </row>
    <row r="31918" spans="10:10" x14ac:dyDescent="0.3">
      <c r="J31918" s="1"/>
    </row>
    <row r="31923" spans="10:10" x14ac:dyDescent="0.3">
      <c r="J31923" s="1"/>
    </row>
    <row r="31924" spans="10:10" x14ac:dyDescent="0.3">
      <c r="J31924" s="1"/>
    </row>
    <row r="31931" spans="10:10" x14ac:dyDescent="0.3">
      <c r="J31931" s="1"/>
    </row>
    <row r="31932" spans="10:10" x14ac:dyDescent="0.3">
      <c r="J31932" s="1"/>
    </row>
    <row r="31933" spans="10:10" x14ac:dyDescent="0.3">
      <c r="J31933" s="1"/>
    </row>
    <row r="31939" spans="10:10" x14ac:dyDescent="0.3">
      <c r="J31939" s="1"/>
    </row>
    <row r="31940" spans="10:10" x14ac:dyDescent="0.3">
      <c r="J31940" s="1"/>
    </row>
    <row r="31941" spans="10:10" x14ac:dyDescent="0.3">
      <c r="J31941" s="1"/>
    </row>
    <row r="31942" spans="10:10" x14ac:dyDescent="0.3">
      <c r="J31942" s="1"/>
    </row>
    <row r="31943" spans="10:10" x14ac:dyDescent="0.3">
      <c r="J31943" s="1"/>
    </row>
    <row r="31952" spans="10:10" x14ac:dyDescent="0.3">
      <c r="J31952" s="1"/>
    </row>
    <row r="31953" spans="10:10" x14ac:dyDescent="0.3">
      <c r="J31953" s="1"/>
    </row>
    <row r="31954" spans="10:10" x14ac:dyDescent="0.3">
      <c r="J31954" s="1"/>
    </row>
    <row r="31955" spans="10:10" x14ac:dyDescent="0.3">
      <c r="J31955" s="1"/>
    </row>
    <row r="31956" spans="10:10" x14ac:dyDescent="0.3">
      <c r="J31956" s="1"/>
    </row>
    <row r="31966" spans="10:10" x14ac:dyDescent="0.3">
      <c r="J31966" s="1"/>
    </row>
    <row r="31967" spans="10:10" x14ac:dyDescent="0.3">
      <c r="J31967" s="1"/>
    </row>
    <row r="31968" spans="10:10" x14ac:dyDescent="0.3">
      <c r="J31968" s="1"/>
    </row>
    <row r="31969" spans="10:10" x14ac:dyDescent="0.3">
      <c r="J31969" s="1"/>
    </row>
    <row r="31970" spans="10:10" x14ac:dyDescent="0.3">
      <c r="J31970" s="1"/>
    </row>
    <row r="31971" spans="10:10" x14ac:dyDescent="0.3">
      <c r="J31971" s="1"/>
    </row>
    <row r="31983" spans="10:10" x14ac:dyDescent="0.3">
      <c r="J31983" s="1"/>
    </row>
    <row r="31985" spans="10:10" x14ac:dyDescent="0.3">
      <c r="J31985" s="1"/>
    </row>
    <row r="31987" spans="10:10" x14ac:dyDescent="0.3">
      <c r="J31987" s="1"/>
    </row>
    <row r="31988" spans="10:10" x14ac:dyDescent="0.3">
      <c r="J31988" s="1"/>
    </row>
    <row r="31992" spans="10:10" x14ac:dyDescent="0.3">
      <c r="J31992" s="1"/>
    </row>
    <row r="31993" spans="10:10" x14ac:dyDescent="0.3">
      <c r="J31993" s="1"/>
    </row>
    <row r="31994" spans="10:10" x14ac:dyDescent="0.3">
      <c r="J31994" s="1"/>
    </row>
    <row r="31995" spans="10:10" x14ac:dyDescent="0.3">
      <c r="J31995" s="1"/>
    </row>
    <row r="31996" spans="10:10" x14ac:dyDescent="0.3">
      <c r="J31996" s="1"/>
    </row>
    <row r="32002" spans="10:10" x14ac:dyDescent="0.3">
      <c r="J32002" s="1"/>
    </row>
    <row r="32003" spans="10:10" x14ac:dyDescent="0.3">
      <c r="J32003" s="1"/>
    </row>
    <row r="32005" spans="10:10" x14ac:dyDescent="0.3">
      <c r="J32005" s="1"/>
    </row>
    <row r="32007" spans="10:10" x14ac:dyDescent="0.3">
      <c r="J32007" s="1"/>
    </row>
    <row r="32008" spans="10:10" x14ac:dyDescent="0.3">
      <c r="J32008" s="1"/>
    </row>
    <row r="32009" spans="10:10" x14ac:dyDescent="0.3">
      <c r="J32009" s="1"/>
    </row>
    <row r="32015" spans="10:10" x14ac:dyDescent="0.3">
      <c r="J32015" s="1"/>
    </row>
    <row r="32029" spans="10:10" x14ac:dyDescent="0.3">
      <c r="J32029" s="1"/>
    </row>
    <row r="32031" spans="10:10" x14ac:dyDescent="0.3">
      <c r="J32031" s="1"/>
    </row>
    <row r="32032" spans="10:10" x14ac:dyDescent="0.3">
      <c r="J32032" s="1"/>
    </row>
    <row r="32035" spans="10:10" x14ac:dyDescent="0.3">
      <c r="J32035" s="1"/>
    </row>
    <row r="32036" spans="10:10" x14ac:dyDescent="0.3">
      <c r="J32036" s="1"/>
    </row>
    <row r="32046" spans="10:10" x14ac:dyDescent="0.3">
      <c r="J32046" s="1"/>
    </row>
    <row r="32048" spans="10:10" x14ac:dyDescent="0.3">
      <c r="J32048" s="1"/>
    </row>
    <row r="32049" spans="10:10" x14ac:dyDescent="0.3">
      <c r="J32049" s="1"/>
    </row>
    <row r="32050" spans="10:10" x14ac:dyDescent="0.3">
      <c r="J32050" s="1"/>
    </row>
    <row r="32051" spans="10:10" x14ac:dyDescent="0.3">
      <c r="J32051" s="1"/>
    </row>
    <row r="32055" spans="10:10" x14ac:dyDescent="0.3">
      <c r="J32055" s="1"/>
    </row>
    <row r="32056" spans="10:10" x14ac:dyDescent="0.3">
      <c r="J32056" s="1"/>
    </row>
    <row r="32057" spans="10:10" x14ac:dyDescent="0.3">
      <c r="J32057" s="1"/>
    </row>
    <row r="32058" spans="10:10" x14ac:dyDescent="0.3">
      <c r="J32058" s="1"/>
    </row>
    <row r="32059" spans="10:10" x14ac:dyDescent="0.3">
      <c r="J32059" s="1"/>
    </row>
    <row r="32060" spans="10:10" x14ac:dyDescent="0.3">
      <c r="J32060" s="1"/>
    </row>
    <row r="32061" spans="10:10" x14ac:dyDescent="0.3">
      <c r="J32061" s="1"/>
    </row>
    <row r="32062" spans="10:10" x14ac:dyDescent="0.3">
      <c r="J32062" s="1"/>
    </row>
    <row r="32065" spans="10:10" x14ac:dyDescent="0.3">
      <c r="J32065" s="1"/>
    </row>
    <row r="32066" spans="10:10" x14ac:dyDescent="0.3">
      <c r="J32066" s="1"/>
    </row>
    <row r="32071" spans="10:10" x14ac:dyDescent="0.3">
      <c r="J32071" s="1"/>
    </row>
    <row r="32075" spans="10:10" x14ac:dyDescent="0.3">
      <c r="J32075" s="1"/>
    </row>
    <row r="32076" spans="10:10" x14ac:dyDescent="0.3">
      <c r="J32076" s="1"/>
    </row>
    <row r="32077" spans="10:10" x14ac:dyDescent="0.3">
      <c r="J32077" s="1"/>
    </row>
    <row r="32078" spans="10:10" x14ac:dyDescent="0.3">
      <c r="J32078" s="1"/>
    </row>
    <row r="32079" spans="10:10" x14ac:dyDescent="0.3">
      <c r="J32079" s="1"/>
    </row>
    <row r="32092" spans="10:10" x14ac:dyDescent="0.3">
      <c r="J32092" s="1"/>
    </row>
    <row r="32093" spans="10:10" x14ac:dyDescent="0.3">
      <c r="J32093" s="1"/>
    </row>
    <row r="32094" spans="10:10" x14ac:dyDescent="0.3">
      <c r="J32094" s="1"/>
    </row>
    <row r="32101" spans="10:10" x14ac:dyDescent="0.3">
      <c r="J32101" s="1"/>
    </row>
    <row r="32102" spans="10:10" x14ac:dyDescent="0.3">
      <c r="J32102" s="1"/>
    </row>
    <row r="32103" spans="10:10" x14ac:dyDescent="0.3">
      <c r="J32103" s="1"/>
    </row>
    <row r="32104" spans="10:10" x14ac:dyDescent="0.3">
      <c r="J32104" s="1"/>
    </row>
    <row r="32105" spans="10:10" x14ac:dyDescent="0.3">
      <c r="J32105" s="1"/>
    </row>
    <row r="32111" spans="10:10" x14ac:dyDescent="0.3">
      <c r="J32111" s="1"/>
    </row>
    <row r="32112" spans="10:10" x14ac:dyDescent="0.3">
      <c r="J32112" s="1"/>
    </row>
    <row r="32114" spans="10:10" x14ac:dyDescent="0.3">
      <c r="J32114" s="1"/>
    </row>
    <row r="32115" spans="10:10" x14ac:dyDescent="0.3">
      <c r="J32115" s="1"/>
    </row>
    <row r="32116" spans="10:10" x14ac:dyDescent="0.3">
      <c r="J32116" s="1"/>
    </row>
    <row r="32117" spans="10:10" x14ac:dyDescent="0.3">
      <c r="J32117" s="1"/>
    </row>
    <row r="32118" spans="10:10" x14ac:dyDescent="0.3">
      <c r="J32118" s="1"/>
    </row>
    <row r="32131" spans="10:10" x14ac:dyDescent="0.3">
      <c r="J32131" s="1"/>
    </row>
    <row r="32132" spans="10:10" x14ac:dyDescent="0.3">
      <c r="J32132" s="1"/>
    </row>
    <row r="32133" spans="10:10" x14ac:dyDescent="0.3">
      <c r="J32133" s="1"/>
    </row>
    <row r="32134" spans="10:10" x14ac:dyDescent="0.3">
      <c r="J32134" s="1"/>
    </row>
    <row r="32135" spans="10:10" x14ac:dyDescent="0.3">
      <c r="J32135" s="1"/>
    </row>
    <row r="32136" spans="10:10" x14ac:dyDescent="0.3">
      <c r="J32136" s="1"/>
    </row>
    <row r="32137" spans="10:10" x14ac:dyDescent="0.3">
      <c r="J32137" s="1"/>
    </row>
    <row r="32148" spans="10:10" x14ac:dyDescent="0.3">
      <c r="J32148" s="1"/>
    </row>
    <row r="32149" spans="10:10" x14ac:dyDescent="0.3">
      <c r="J32149" s="1"/>
    </row>
    <row r="32150" spans="10:10" x14ac:dyDescent="0.3">
      <c r="J32150" s="1"/>
    </row>
    <row r="32151" spans="10:10" x14ac:dyDescent="0.3">
      <c r="J32151" s="1"/>
    </row>
    <row r="32152" spans="10:10" x14ac:dyDescent="0.3">
      <c r="J32152" s="1"/>
    </row>
    <row r="32153" spans="10:10" x14ac:dyDescent="0.3">
      <c r="J32153" s="1"/>
    </row>
    <row r="32154" spans="10:10" x14ac:dyDescent="0.3">
      <c r="J32154" s="1"/>
    </row>
    <row r="32155" spans="10:10" x14ac:dyDescent="0.3">
      <c r="J32155" s="1"/>
    </row>
    <row r="32156" spans="10:10" x14ac:dyDescent="0.3">
      <c r="J32156" s="1"/>
    </row>
    <row r="32157" spans="10:10" x14ac:dyDescent="0.3">
      <c r="J32157" s="1"/>
    </row>
    <row r="32158" spans="10:10" x14ac:dyDescent="0.3">
      <c r="J32158" s="1"/>
    </row>
    <row r="32173" spans="10:10" x14ac:dyDescent="0.3">
      <c r="J32173" s="1"/>
    </row>
    <row r="32174" spans="10:10" x14ac:dyDescent="0.3">
      <c r="J32174" s="1"/>
    </row>
    <row r="32175" spans="10:10" x14ac:dyDescent="0.3">
      <c r="J32175" s="1"/>
    </row>
    <row r="32176" spans="10:10" x14ac:dyDescent="0.3">
      <c r="J32176" s="1"/>
    </row>
    <row r="32183" spans="10:10" x14ac:dyDescent="0.3">
      <c r="J32183" s="1"/>
    </row>
    <row r="32186" spans="10:10" x14ac:dyDescent="0.3">
      <c r="J32186" s="1"/>
    </row>
    <row r="32188" spans="10:10" x14ac:dyDescent="0.3">
      <c r="J32188" s="1"/>
    </row>
    <row r="32190" spans="10:10" x14ac:dyDescent="0.3">
      <c r="J32190" s="1"/>
    </row>
    <row r="32191" spans="10:10" x14ac:dyDescent="0.3">
      <c r="J32191" s="1"/>
    </row>
    <row r="32192" spans="10:10" x14ac:dyDescent="0.3">
      <c r="J32192" s="1"/>
    </row>
    <row r="32193" spans="10:10" x14ac:dyDescent="0.3">
      <c r="J32193" s="1"/>
    </row>
    <row r="32198" spans="10:10" x14ac:dyDescent="0.3">
      <c r="J32198" s="1"/>
    </row>
    <row r="32199" spans="10:10" x14ac:dyDescent="0.3">
      <c r="J32199" s="1"/>
    </row>
    <row r="32200" spans="10:10" x14ac:dyDescent="0.3">
      <c r="J32200" s="1"/>
    </row>
    <row r="32201" spans="10:10" x14ac:dyDescent="0.3">
      <c r="J32201" s="1"/>
    </row>
    <row r="32202" spans="10:10" x14ac:dyDescent="0.3">
      <c r="J32202" s="1"/>
    </row>
    <row r="32205" spans="10:10" x14ac:dyDescent="0.3">
      <c r="J32205" s="1"/>
    </row>
    <row r="32206" spans="10:10" x14ac:dyDescent="0.3">
      <c r="J32206" s="1"/>
    </row>
    <row r="32207" spans="10:10" x14ac:dyDescent="0.3">
      <c r="J32207" s="1"/>
    </row>
    <row r="32211" spans="10:10" x14ac:dyDescent="0.3">
      <c r="J32211" s="1"/>
    </row>
    <row r="32213" spans="10:10" x14ac:dyDescent="0.3">
      <c r="J32213" s="1"/>
    </row>
    <row r="32214" spans="10:10" x14ac:dyDescent="0.3">
      <c r="J32214" s="1"/>
    </row>
    <row r="32217" spans="10:10" x14ac:dyDescent="0.3">
      <c r="J32217" s="1"/>
    </row>
    <row r="32218" spans="10:10" x14ac:dyDescent="0.3">
      <c r="J32218" s="1"/>
    </row>
    <row r="32219" spans="10:10" x14ac:dyDescent="0.3">
      <c r="J32219" s="1"/>
    </row>
    <row r="32220" spans="10:10" x14ac:dyDescent="0.3">
      <c r="J32220" s="1"/>
    </row>
    <row r="32221" spans="10:10" x14ac:dyDescent="0.3">
      <c r="J32221" s="1"/>
    </row>
    <row r="32222" spans="10:10" x14ac:dyDescent="0.3">
      <c r="J32222" s="1"/>
    </row>
    <row r="32231" spans="10:10" x14ac:dyDescent="0.3">
      <c r="J32231" s="1"/>
    </row>
    <row r="32232" spans="10:10" x14ac:dyDescent="0.3">
      <c r="J32232" s="1"/>
    </row>
    <row r="32234" spans="10:10" x14ac:dyDescent="0.3">
      <c r="J32234" s="1"/>
    </row>
    <row r="32235" spans="10:10" x14ac:dyDescent="0.3">
      <c r="J32235" s="1"/>
    </row>
    <row r="32236" spans="10:10" x14ac:dyDescent="0.3">
      <c r="J32236" s="1"/>
    </row>
    <row r="32237" spans="10:10" x14ac:dyDescent="0.3">
      <c r="J32237" s="1"/>
    </row>
    <row r="32238" spans="10:10" x14ac:dyDescent="0.3">
      <c r="J32238" s="1"/>
    </row>
    <row r="32241" spans="10:10" x14ac:dyDescent="0.3">
      <c r="J32241" s="1"/>
    </row>
    <row r="32242" spans="10:10" x14ac:dyDescent="0.3">
      <c r="J32242" s="1"/>
    </row>
    <row r="32243" spans="10:10" x14ac:dyDescent="0.3">
      <c r="J32243" s="1"/>
    </row>
    <row r="32251" spans="10:10" x14ac:dyDescent="0.3">
      <c r="J32251" s="1"/>
    </row>
    <row r="32252" spans="10:10" x14ac:dyDescent="0.3">
      <c r="J32252" s="1"/>
    </row>
    <row r="32253" spans="10:10" x14ac:dyDescent="0.3">
      <c r="J32253" s="1"/>
    </row>
    <row r="32263" spans="10:10" x14ac:dyDescent="0.3">
      <c r="J32263" s="1"/>
    </row>
    <row r="32270" spans="10:10" x14ac:dyDescent="0.3">
      <c r="J32270" s="1"/>
    </row>
    <row r="32271" spans="10:10" x14ac:dyDescent="0.3">
      <c r="J32271" s="1"/>
    </row>
    <row r="32272" spans="10:10" x14ac:dyDescent="0.3">
      <c r="J32272" s="1"/>
    </row>
    <row r="32273" spans="10:10" x14ac:dyDescent="0.3">
      <c r="J32273" s="1"/>
    </row>
    <row r="32277" spans="10:10" x14ac:dyDescent="0.3">
      <c r="J32277" s="1"/>
    </row>
    <row r="32280" spans="10:10" x14ac:dyDescent="0.3">
      <c r="J32280" s="1"/>
    </row>
    <row r="32281" spans="10:10" x14ac:dyDescent="0.3">
      <c r="J32281" s="1"/>
    </row>
    <row r="32282" spans="10:10" x14ac:dyDescent="0.3">
      <c r="J32282" s="1"/>
    </row>
    <row r="32283" spans="10:10" x14ac:dyDescent="0.3">
      <c r="J32283" s="1"/>
    </row>
    <row r="32284" spans="10:10" x14ac:dyDescent="0.3">
      <c r="J32284" s="1"/>
    </row>
    <row r="32285" spans="10:10" x14ac:dyDescent="0.3">
      <c r="J32285" s="1"/>
    </row>
    <row r="32286" spans="10:10" x14ac:dyDescent="0.3">
      <c r="J32286" s="1"/>
    </row>
    <row r="32287" spans="10:10" x14ac:dyDescent="0.3">
      <c r="J32287" s="1"/>
    </row>
    <row r="32294" spans="10:10" x14ac:dyDescent="0.3">
      <c r="J32294" s="1"/>
    </row>
    <row r="32295" spans="10:10" x14ac:dyDescent="0.3">
      <c r="J32295" s="1"/>
    </row>
    <row r="32296" spans="10:10" x14ac:dyDescent="0.3">
      <c r="J32296" s="1"/>
    </row>
    <row r="32297" spans="10:10" x14ac:dyDescent="0.3">
      <c r="J32297" s="1"/>
    </row>
    <row r="32303" spans="10:10" x14ac:dyDescent="0.3">
      <c r="J32303" s="1"/>
    </row>
    <row r="32305" spans="10:10" x14ac:dyDescent="0.3">
      <c r="J32305" s="1"/>
    </row>
    <row r="32306" spans="10:10" x14ac:dyDescent="0.3">
      <c r="J32306" s="1"/>
    </row>
    <row r="32307" spans="10:10" x14ac:dyDescent="0.3">
      <c r="J32307" s="1"/>
    </row>
    <row r="32313" spans="10:10" x14ac:dyDescent="0.3">
      <c r="J32313" s="1"/>
    </row>
    <row r="32314" spans="10:10" x14ac:dyDescent="0.3">
      <c r="J32314" s="1"/>
    </row>
    <row r="32315" spans="10:10" x14ac:dyDescent="0.3">
      <c r="J32315" s="1"/>
    </row>
    <row r="32316" spans="10:10" x14ac:dyDescent="0.3">
      <c r="J32316" s="1"/>
    </row>
    <row r="32317" spans="10:10" x14ac:dyDescent="0.3">
      <c r="J32317" s="1"/>
    </row>
    <row r="32321" spans="10:10" x14ac:dyDescent="0.3">
      <c r="J32321" s="1"/>
    </row>
    <row r="32322" spans="10:10" x14ac:dyDescent="0.3">
      <c r="J32322" s="1"/>
    </row>
    <row r="32330" spans="10:10" x14ac:dyDescent="0.3">
      <c r="J32330" s="1"/>
    </row>
    <row r="32331" spans="10:10" x14ac:dyDescent="0.3">
      <c r="J32331" s="1"/>
    </row>
    <row r="32332" spans="10:10" x14ac:dyDescent="0.3">
      <c r="J32332" s="1"/>
    </row>
    <row r="32333" spans="10:10" x14ac:dyDescent="0.3">
      <c r="J32333" s="1"/>
    </row>
    <row r="32334" spans="10:10" x14ac:dyDescent="0.3">
      <c r="J32334" s="1"/>
    </row>
    <row r="32335" spans="10:10" x14ac:dyDescent="0.3">
      <c r="J32335" s="1"/>
    </row>
    <row r="32345" spans="10:10" x14ac:dyDescent="0.3">
      <c r="J32345" s="1"/>
    </row>
    <row r="32346" spans="10:10" x14ac:dyDescent="0.3">
      <c r="J32346" s="1"/>
    </row>
    <row r="32352" spans="10:10" x14ac:dyDescent="0.3">
      <c r="J32352" s="1"/>
    </row>
    <row r="32353" spans="10:10" x14ac:dyDescent="0.3">
      <c r="J32353" s="1"/>
    </row>
    <row r="32354" spans="10:10" x14ac:dyDescent="0.3">
      <c r="J32354" s="1"/>
    </row>
    <row r="32355" spans="10:10" x14ac:dyDescent="0.3">
      <c r="J32355" s="1"/>
    </row>
    <row r="32356" spans="10:10" x14ac:dyDescent="0.3">
      <c r="J32356" s="1"/>
    </row>
    <row r="32365" spans="10:10" x14ac:dyDescent="0.3">
      <c r="J32365" s="1"/>
    </row>
    <row r="32366" spans="10:10" x14ac:dyDescent="0.3">
      <c r="J32366" s="1"/>
    </row>
    <row r="32367" spans="10:10" x14ac:dyDescent="0.3">
      <c r="J32367" s="1"/>
    </row>
    <row r="32368" spans="10:10" x14ac:dyDescent="0.3">
      <c r="J32368" s="1"/>
    </row>
    <row r="32369" spans="10:10" x14ac:dyDescent="0.3">
      <c r="J32369" s="1"/>
    </row>
    <row r="32375" spans="10:10" x14ac:dyDescent="0.3">
      <c r="J32375" s="1"/>
    </row>
    <row r="32376" spans="10:10" x14ac:dyDescent="0.3">
      <c r="J32376" s="1"/>
    </row>
    <row r="32377" spans="10:10" x14ac:dyDescent="0.3">
      <c r="J32377" s="1"/>
    </row>
    <row r="32378" spans="10:10" x14ac:dyDescent="0.3">
      <c r="J32378" s="1"/>
    </row>
    <row r="32385" spans="10:10" x14ac:dyDescent="0.3">
      <c r="J32385" s="1"/>
    </row>
    <row r="32386" spans="10:10" x14ac:dyDescent="0.3">
      <c r="J32386" s="1"/>
    </row>
    <row r="32388" spans="10:10" x14ac:dyDescent="0.3">
      <c r="J32388" s="1"/>
    </row>
    <row r="32389" spans="10:10" x14ac:dyDescent="0.3">
      <c r="J32389" s="1"/>
    </row>
    <row r="32390" spans="10:10" x14ac:dyDescent="0.3">
      <c r="J32390" s="1"/>
    </row>
    <row r="32391" spans="10:10" x14ac:dyDescent="0.3">
      <c r="J32391" s="1"/>
    </row>
    <row r="32397" spans="10:10" x14ac:dyDescent="0.3">
      <c r="J32397" s="1"/>
    </row>
    <row r="32398" spans="10:10" x14ac:dyDescent="0.3">
      <c r="J32398" s="1"/>
    </row>
    <row r="32405" spans="10:10" x14ac:dyDescent="0.3">
      <c r="J32405" s="1"/>
    </row>
    <row r="32406" spans="10:10" x14ac:dyDescent="0.3">
      <c r="J32406" s="1"/>
    </row>
    <row r="32407" spans="10:10" x14ac:dyDescent="0.3">
      <c r="J32407" s="1"/>
    </row>
    <row r="32408" spans="10:10" x14ac:dyDescent="0.3">
      <c r="J32408" s="1"/>
    </row>
    <row r="32410" spans="10:10" x14ac:dyDescent="0.3">
      <c r="J32410" s="1"/>
    </row>
    <row r="32411" spans="10:10" x14ac:dyDescent="0.3">
      <c r="J32411" s="1"/>
    </row>
    <row r="32412" spans="10:10" x14ac:dyDescent="0.3">
      <c r="J32412" s="1"/>
    </row>
    <row r="32417" spans="10:10" x14ac:dyDescent="0.3">
      <c r="J32417" s="1"/>
    </row>
    <row r="32418" spans="10:10" x14ac:dyDescent="0.3">
      <c r="J32418" s="1"/>
    </row>
    <row r="32419" spans="10:10" x14ac:dyDescent="0.3">
      <c r="J32419" s="1"/>
    </row>
    <row r="32420" spans="10:10" x14ac:dyDescent="0.3">
      <c r="J32420" s="1"/>
    </row>
    <row r="32423" spans="10:10" x14ac:dyDescent="0.3">
      <c r="J32423" s="1"/>
    </row>
    <row r="32424" spans="10:10" x14ac:dyDescent="0.3">
      <c r="J32424" s="1"/>
    </row>
    <row r="32425" spans="10:10" x14ac:dyDescent="0.3">
      <c r="J32425" s="1"/>
    </row>
    <row r="32426" spans="10:10" x14ac:dyDescent="0.3">
      <c r="J32426" s="1"/>
    </row>
    <row r="32427" spans="10:10" x14ac:dyDescent="0.3">
      <c r="J32427" s="1"/>
    </row>
    <row r="32432" spans="10:10" x14ac:dyDescent="0.3">
      <c r="J32432" s="1"/>
    </row>
    <row r="32433" spans="10:10" x14ac:dyDescent="0.3">
      <c r="J32433" s="1"/>
    </row>
    <row r="32436" spans="10:10" x14ac:dyDescent="0.3">
      <c r="J32436" s="1"/>
    </row>
    <row r="32437" spans="10:10" x14ac:dyDescent="0.3">
      <c r="J32437" s="1"/>
    </row>
    <row r="32438" spans="10:10" x14ac:dyDescent="0.3">
      <c r="J32438" s="1"/>
    </row>
    <row r="32439" spans="10:10" x14ac:dyDescent="0.3">
      <c r="J32439" s="1"/>
    </row>
    <row r="32451" spans="10:10" x14ac:dyDescent="0.3">
      <c r="J32451" s="1"/>
    </row>
    <row r="32455" spans="10:10" x14ac:dyDescent="0.3">
      <c r="J32455" s="1"/>
    </row>
    <row r="32457" spans="10:10" x14ac:dyDescent="0.3">
      <c r="J32457" s="1"/>
    </row>
    <row r="32458" spans="10:10" x14ac:dyDescent="0.3">
      <c r="J32458" s="1"/>
    </row>
    <row r="32459" spans="10:10" x14ac:dyDescent="0.3">
      <c r="J32459" s="1"/>
    </row>
    <row r="32462" spans="10:10" x14ac:dyDescent="0.3">
      <c r="J32462" s="1"/>
    </row>
    <row r="32463" spans="10:10" x14ac:dyDescent="0.3">
      <c r="J32463" s="1"/>
    </row>
    <row r="32464" spans="10:10" x14ac:dyDescent="0.3">
      <c r="J32464" s="1"/>
    </row>
    <row r="32465" spans="10:10" x14ac:dyDescent="0.3">
      <c r="J32465" s="1"/>
    </row>
    <row r="32466" spans="10:10" x14ac:dyDescent="0.3">
      <c r="J32466" s="1"/>
    </row>
    <row r="32467" spans="10:10" x14ac:dyDescent="0.3">
      <c r="J32467" s="1"/>
    </row>
    <row r="32475" spans="10:10" x14ac:dyDescent="0.3">
      <c r="J32475" s="1"/>
    </row>
    <row r="32476" spans="10:10" x14ac:dyDescent="0.3">
      <c r="J32476" s="1"/>
    </row>
    <row r="32477" spans="10:10" x14ac:dyDescent="0.3">
      <c r="J32477" s="1"/>
    </row>
    <row r="32478" spans="10:10" x14ac:dyDescent="0.3">
      <c r="J32478" s="1"/>
    </row>
    <row r="32479" spans="10:10" x14ac:dyDescent="0.3">
      <c r="J32479" s="1"/>
    </row>
    <row r="32480" spans="10:10" x14ac:dyDescent="0.3">
      <c r="J32480" s="1"/>
    </row>
    <row r="32481" spans="10:10" x14ac:dyDescent="0.3">
      <c r="J32481" s="1"/>
    </row>
    <row r="32489" spans="10:10" x14ac:dyDescent="0.3">
      <c r="J32489" s="1"/>
    </row>
    <row r="32490" spans="10:10" x14ac:dyDescent="0.3">
      <c r="J32490" s="1"/>
    </row>
    <row r="32491" spans="10:10" x14ac:dyDescent="0.3">
      <c r="J32491" s="1"/>
    </row>
    <row r="32496" spans="10:10" x14ac:dyDescent="0.3">
      <c r="J32496" s="1"/>
    </row>
    <row r="32497" spans="10:10" x14ac:dyDescent="0.3">
      <c r="J32497" s="1"/>
    </row>
    <row r="32498" spans="10:10" x14ac:dyDescent="0.3">
      <c r="J32498" s="1"/>
    </row>
    <row r="32499" spans="10:10" x14ac:dyDescent="0.3">
      <c r="J32499" s="1"/>
    </row>
    <row r="32500" spans="10:10" x14ac:dyDescent="0.3">
      <c r="J32500" s="1"/>
    </row>
    <row r="32510" spans="10:10" x14ac:dyDescent="0.3">
      <c r="J32510" s="1"/>
    </row>
    <row r="32511" spans="10:10" x14ac:dyDescent="0.3">
      <c r="J32511" s="1"/>
    </row>
    <row r="32512" spans="10:10" x14ac:dyDescent="0.3">
      <c r="J32512" s="1"/>
    </row>
    <row r="32513" spans="10:10" x14ac:dyDescent="0.3">
      <c r="J32513" s="1"/>
    </row>
    <row r="32519" spans="10:10" x14ac:dyDescent="0.3">
      <c r="J32519" s="1"/>
    </row>
    <row r="32521" spans="10:10" x14ac:dyDescent="0.3">
      <c r="J32521" s="1"/>
    </row>
    <row r="32522" spans="10:10" x14ac:dyDescent="0.3">
      <c r="J32522" s="1"/>
    </row>
    <row r="32526" spans="10:10" x14ac:dyDescent="0.3">
      <c r="J32526" s="1"/>
    </row>
    <row r="32527" spans="10:10" x14ac:dyDescent="0.3">
      <c r="J32527" s="1"/>
    </row>
    <row r="32530" spans="10:10" x14ac:dyDescent="0.3">
      <c r="J32530" s="1"/>
    </row>
    <row r="32531" spans="10:10" x14ac:dyDescent="0.3">
      <c r="J32531" s="1"/>
    </row>
    <row r="32532" spans="10:10" x14ac:dyDescent="0.3">
      <c r="J32532" s="1"/>
    </row>
    <row r="32533" spans="10:10" x14ac:dyDescent="0.3">
      <c r="J32533" s="1"/>
    </row>
    <row r="32534" spans="10:10" x14ac:dyDescent="0.3">
      <c r="J32534" s="1"/>
    </row>
    <row r="32535" spans="10:10" x14ac:dyDescent="0.3">
      <c r="J32535" s="1"/>
    </row>
    <row r="32542" spans="10:10" x14ac:dyDescent="0.3">
      <c r="J32542" s="1"/>
    </row>
    <row r="32543" spans="10:10" x14ac:dyDescent="0.3">
      <c r="J32543" s="1"/>
    </row>
    <row r="32544" spans="10:10" x14ac:dyDescent="0.3">
      <c r="J32544" s="1"/>
    </row>
    <row r="32545" spans="10:10" x14ac:dyDescent="0.3">
      <c r="J32545" s="1"/>
    </row>
    <row r="32546" spans="10:10" x14ac:dyDescent="0.3">
      <c r="J32546" s="1"/>
    </row>
    <row r="32547" spans="10:10" x14ac:dyDescent="0.3">
      <c r="J32547" s="1"/>
    </row>
    <row r="32548" spans="10:10" x14ac:dyDescent="0.3">
      <c r="J32548" s="1"/>
    </row>
    <row r="32549" spans="10:10" x14ac:dyDescent="0.3">
      <c r="J32549" s="1"/>
    </row>
    <row r="32550" spans="10:10" x14ac:dyDescent="0.3">
      <c r="J32550" s="1"/>
    </row>
    <row r="32562" spans="10:10" x14ac:dyDescent="0.3">
      <c r="J32562" s="1"/>
    </row>
    <row r="32563" spans="10:10" x14ac:dyDescent="0.3">
      <c r="J32563" s="1"/>
    </row>
    <row r="32564" spans="10:10" x14ac:dyDescent="0.3">
      <c r="J32564" s="1"/>
    </row>
    <row r="32565" spans="10:10" x14ac:dyDescent="0.3">
      <c r="J32565" s="1"/>
    </row>
    <row r="32566" spans="10:10" x14ac:dyDescent="0.3">
      <c r="J32566" s="1"/>
    </row>
    <row r="32567" spans="10:10" x14ac:dyDescent="0.3">
      <c r="J32567" s="1"/>
    </row>
    <row r="32579" spans="10:10" x14ac:dyDescent="0.3">
      <c r="J32579" s="1"/>
    </row>
    <row r="32580" spans="10:10" x14ac:dyDescent="0.3">
      <c r="J32580" s="1"/>
    </row>
    <row r="32581" spans="10:10" x14ac:dyDescent="0.3">
      <c r="J32581" s="1"/>
    </row>
    <row r="32582" spans="10:10" x14ac:dyDescent="0.3">
      <c r="J32582" s="1"/>
    </row>
    <row r="32583" spans="10:10" x14ac:dyDescent="0.3">
      <c r="J32583" s="1"/>
    </row>
    <row r="32584" spans="10:10" x14ac:dyDescent="0.3">
      <c r="J32584" s="1"/>
    </row>
    <row r="32585" spans="10:10" x14ac:dyDescent="0.3">
      <c r="J32585" s="1"/>
    </row>
    <row r="32586" spans="10:10" x14ac:dyDescent="0.3">
      <c r="J32586" s="1"/>
    </row>
    <row r="32596" spans="10:10" x14ac:dyDescent="0.3">
      <c r="J32596" s="1"/>
    </row>
    <row r="32597" spans="10:10" x14ac:dyDescent="0.3">
      <c r="J32597" s="1"/>
    </row>
    <row r="32598" spans="10:10" x14ac:dyDescent="0.3">
      <c r="J32598" s="1"/>
    </row>
    <row r="32599" spans="10:10" x14ac:dyDescent="0.3">
      <c r="J32599" s="1"/>
    </row>
    <row r="32600" spans="10:10" x14ac:dyDescent="0.3">
      <c r="J32600" s="1"/>
    </row>
    <row r="32611" spans="10:10" x14ac:dyDescent="0.3">
      <c r="J32611" s="1"/>
    </row>
    <row r="32612" spans="10:10" x14ac:dyDescent="0.3">
      <c r="J32612" s="1"/>
    </row>
    <row r="32613" spans="10:10" x14ac:dyDescent="0.3">
      <c r="J32613" s="1"/>
    </row>
    <row r="32614" spans="10:10" x14ac:dyDescent="0.3">
      <c r="J32614" s="1"/>
    </row>
    <row r="32615" spans="10:10" x14ac:dyDescent="0.3">
      <c r="J32615" s="1"/>
    </row>
    <row r="32620" spans="10:10" x14ac:dyDescent="0.3">
      <c r="J32620" s="1"/>
    </row>
    <row r="32621" spans="10:10" x14ac:dyDescent="0.3">
      <c r="J32621" s="1"/>
    </row>
    <row r="32622" spans="10:10" x14ac:dyDescent="0.3">
      <c r="J32622" s="1"/>
    </row>
    <row r="32623" spans="10:10" x14ac:dyDescent="0.3">
      <c r="J32623" s="1"/>
    </row>
    <row r="32625" spans="10:10" x14ac:dyDescent="0.3">
      <c r="J32625" s="1"/>
    </row>
    <row r="32626" spans="10:10" x14ac:dyDescent="0.3">
      <c r="J32626" s="1"/>
    </row>
    <row r="32627" spans="10:10" x14ac:dyDescent="0.3">
      <c r="J32627" s="1"/>
    </row>
    <row r="32628" spans="10:10" x14ac:dyDescent="0.3">
      <c r="J32628" s="1"/>
    </row>
    <row r="32629" spans="10:10" x14ac:dyDescent="0.3">
      <c r="J32629" s="1"/>
    </row>
    <row r="32630" spans="10:10" x14ac:dyDescent="0.3">
      <c r="J32630" s="1"/>
    </row>
    <row r="32631" spans="10:10" x14ac:dyDescent="0.3">
      <c r="J32631" s="1"/>
    </row>
    <row r="32636" spans="10:10" x14ac:dyDescent="0.3">
      <c r="J32636" s="1"/>
    </row>
    <row r="32637" spans="10:10" x14ac:dyDescent="0.3">
      <c r="J32637" s="1"/>
    </row>
    <row r="32638" spans="10:10" x14ac:dyDescent="0.3">
      <c r="J32638" s="1"/>
    </row>
    <row r="32639" spans="10:10" x14ac:dyDescent="0.3">
      <c r="J32639" s="1"/>
    </row>
    <row r="32641" spans="10:10" x14ac:dyDescent="0.3">
      <c r="J32641" s="1"/>
    </row>
    <row r="32642" spans="10:10" x14ac:dyDescent="0.3">
      <c r="J32642" s="1"/>
    </row>
    <row r="32643" spans="10:10" x14ac:dyDescent="0.3">
      <c r="J32643" s="1"/>
    </row>
    <row r="32644" spans="10:10" x14ac:dyDescent="0.3">
      <c r="J32644" s="1"/>
    </row>
    <row r="32647" spans="10:10" x14ac:dyDescent="0.3">
      <c r="J32647" s="1"/>
    </row>
    <row r="32648" spans="10:10" x14ac:dyDescent="0.3">
      <c r="J32648" s="1"/>
    </row>
    <row r="32649" spans="10:10" x14ac:dyDescent="0.3">
      <c r="J32649" s="1"/>
    </row>
    <row r="32657" spans="10:10" x14ac:dyDescent="0.3">
      <c r="J32657" s="1"/>
    </row>
    <row r="32658" spans="10:10" x14ac:dyDescent="0.3">
      <c r="J32658" s="1"/>
    </row>
    <row r="32661" spans="10:10" x14ac:dyDescent="0.3">
      <c r="J32661" s="1"/>
    </row>
    <row r="32663" spans="10:10" x14ac:dyDescent="0.3">
      <c r="J32663" s="1"/>
    </row>
    <row r="32665" spans="10:10" x14ac:dyDescent="0.3">
      <c r="J32665" s="1"/>
    </row>
    <row r="32666" spans="10:10" x14ac:dyDescent="0.3">
      <c r="J32666" s="1"/>
    </row>
    <row r="32667" spans="10:10" x14ac:dyDescent="0.3">
      <c r="J32667" s="1"/>
    </row>
    <row r="32668" spans="10:10" x14ac:dyDescent="0.3">
      <c r="J32668" s="1"/>
    </row>
    <row r="32669" spans="10:10" x14ac:dyDescent="0.3">
      <c r="J32669" s="1"/>
    </row>
    <row r="32670" spans="10:10" x14ac:dyDescent="0.3">
      <c r="J32670" s="1"/>
    </row>
    <row r="32683" spans="10:10" x14ac:dyDescent="0.3">
      <c r="J32683" s="1"/>
    </row>
    <row r="32688" spans="10:10" x14ac:dyDescent="0.3">
      <c r="J32688" s="1"/>
    </row>
    <row r="32689" spans="10:10" x14ac:dyDescent="0.3">
      <c r="J32689" s="1"/>
    </row>
    <row r="32690" spans="10:10" x14ac:dyDescent="0.3">
      <c r="J32690" s="1"/>
    </row>
    <row r="32696" spans="10:10" x14ac:dyDescent="0.3">
      <c r="J32696" s="1"/>
    </row>
    <row r="32699" spans="10:10" x14ac:dyDescent="0.3">
      <c r="J32699" s="1"/>
    </row>
    <row r="32703" spans="10:10" x14ac:dyDescent="0.3">
      <c r="J32703" s="1"/>
    </row>
    <row r="32706" spans="10:10" x14ac:dyDescent="0.3">
      <c r="J32706" s="1"/>
    </row>
    <row r="32707" spans="10:10" x14ac:dyDescent="0.3">
      <c r="J32707" s="1"/>
    </row>
    <row r="32711" spans="10:10" x14ac:dyDescent="0.3">
      <c r="J32711" s="1"/>
    </row>
    <row r="32712" spans="10:10" x14ac:dyDescent="0.3">
      <c r="J32712" s="1"/>
    </row>
    <row r="32713" spans="10:10" x14ac:dyDescent="0.3">
      <c r="J32713" s="1"/>
    </row>
    <row r="32718" spans="10:10" x14ac:dyDescent="0.3">
      <c r="J32718" s="1"/>
    </row>
    <row r="32719" spans="10:10" x14ac:dyDescent="0.3">
      <c r="J32719" s="1"/>
    </row>
    <row r="32720" spans="10:10" x14ac:dyDescent="0.3">
      <c r="J32720" s="1"/>
    </row>
    <row r="32721" spans="10:10" x14ac:dyDescent="0.3">
      <c r="J32721" s="1"/>
    </row>
    <row r="32730" spans="10:10" x14ac:dyDescent="0.3">
      <c r="J32730" s="1"/>
    </row>
    <row r="32731" spans="10:10" x14ac:dyDescent="0.3">
      <c r="J32731" s="1"/>
    </row>
    <row r="32740" spans="10:10" x14ac:dyDescent="0.3">
      <c r="J32740" s="1"/>
    </row>
    <row r="32746" spans="10:10" x14ac:dyDescent="0.3">
      <c r="J32746" s="1"/>
    </row>
    <row r="32747" spans="10:10" x14ac:dyDescent="0.3">
      <c r="J32747" s="1"/>
    </row>
    <row r="32748" spans="10:10" x14ac:dyDescent="0.3">
      <c r="J32748" s="1"/>
    </row>
    <row r="32749" spans="10:10" x14ac:dyDescent="0.3">
      <c r="J32749" s="1"/>
    </row>
    <row r="32754" spans="10:10" x14ac:dyDescent="0.3">
      <c r="J32754" s="1"/>
    </row>
    <row r="32755" spans="10:10" x14ac:dyDescent="0.3">
      <c r="J32755" s="1"/>
    </row>
    <row r="32756" spans="10:10" x14ac:dyDescent="0.3">
      <c r="J32756" s="1"/>
    </row>
    <row r="32757" spans="10:10" x14ac:dyDescent="0.3">
      <c r="J32757" s="1"/>
    </row>
    <row r="32760" spans="10:10" x14ac:dyDescent="0.3">
      <c r="J32760" s="1"/>
    </row>
    <row r="32761" spans="10:10" x14ac:dyDescent="0.3">
      <c r="J32761" s="1"/>
    </row>
    <row r="32762" spans="10:10" x14ac:dyDescent="0.3">
      <c r="J32762" s="1"/>
    </row>
    <row r="32763" spans="10:10" x14ac:dyDescent="0.3">
      <c r="J32763" s="1"/>
    </row>
    <row r="32768" spans="10:10" x14ac:dyDescent="0.3">
      <c r="J32768" s="1"/>
    </row>
    <row r="32772" spans="10:10" x14ac:dyDescent="0.3">
      <c r="J32772" s="1"/>
    </row>
    <row r="32773" spans="10:10" x14ac:dyDescent="0.3">
      <c r="J32773" s="1"/>
    </row>
    <row r="32778" spans="10:10" x14ac:dyDescent="0.3">
      <c r="J32778" s="1"/>
    </row>
    <row r="32779" spans="10:10" x14ac:dyDescent="0.3">
      <c r="J32779" s="1"/>
    </row>
    <row r="32780" spans="10:10" x14ac:dyDescent="0.3">
      <c r="J32780" s="1"/>
    </row>
    <row r="32781" spans="10:10" x14ac:dyDescent="0.3">
      <c r="J32781" s="1"/>
    </row>
    <row r="32783" spans="10:10" x14ac:dyDescent="0.3">
      <c r="J32783" s="1"/>
    </row>
    <row r="32784" spans="10:10" x14ac:dyDescent="0.3">
      <c r="J32784" s="1"/>
    </row>
    <row r="32785" spans="10:10" x14ac:dyDescent="0.3">
      <c r="J32785" s="1"/>
    </row>
    <row r="32787" spans="10:10" x14ac:dyDescent="0.3">
      <c r="J32787" s="1"/>
    </row>
    <row r="32788" spans="10:10" x14ac:dyDescent="0.3">
      <c r="J32788" s="1"/>
    </row>
    <row r="32789" spans="10:10" x14ac:dyDescent="0.3">
      <c r="J32789" s="1"/>
    </row>
    <row r="32794" spans="10:10" x14ac:dyDescent="0.3">
      <c r="J32794" s="1"/>
    </row>
    <row r="32797" spans="10:10" x14ac:dyDescent="0.3">
      <c r="J32797" s="1"/>
    </row>
    <row r="32798" spans="10:10" x14ac:dyDescent="0.3">
      <c r="J32798" s="1"/>
    </row>
    <row r="32801" spans="10:10" x14ac:dyDescent="0.3">
      <c r="J32801" s="1"/>
    </row>
    <row r="32802" spans="10:10" x14ac:dyDescent="0.3">
      <c r="J32802" s="1"/>
    </row>
    <row r="32808" spans="10:10" x14ac:dyDescent="0.3">
      <c r="J32808" s="1"/>
    </row>
    <row r="32809" spans="10:10" x14ac:dyDescent="0.3">
      <c r="J32809" s="1"/>
    </row>
    <row r="32814" spans="10:10" x14ac:dyDescent="0.3">
      <c r="J32814" s="1"/>
    </row>
    <row r="32816" spans="10:10" x14ac:dyDescent="0.3">
      <c r="J32816" s="1"/>
    </row>
    <row r="32819" spans="10:10" x14ac:dyDescent="0.3">
      <c r="J32819" s="1"/>
    </row>
    <row r="32822" spans="10:10" x14ac:dyDescent="0.3">
      <c r="J32822" s="1"/>
    </row>
    <row r="32825" spans="10:10" x14ac:dyDescent="0.3">
      <c r="J32825" s="1"/>
    </row>
    <row r="32827" spans="10:10" x14ac:dyDescent="0.3">
      <c r="J32827" s="1"/>
    </row>
    <row r="32828" spans="10:10" x14ac:dyDescent="0.3">
      <c r="J32828" s="1"/>
    </row>
    <row r="32829" spans="10:10" x14ac:dyDescent="0.3">
      <c r="J32829" s="1"/>
    </row>
    <row r="32830" spans="10:10" x14ac:dyDescent="0.3">
      <c r="J32830" s="1"/>
    </row>
    <row r="32831" spans="10:10" x14ac:dyDescent="0.3">
      <c r="J32831" s="1"/>
    </row>
    <row r="32832" spans="10:10" x14ac:dyDescent="0.3">
      <c r="J32832" s="1"/>
    </row>
    <row r="32833" spans="10:10" x14ac:dyDescent="0.3">
      <c r="J32833" s="1"/>
    </row>
    <row r="32834" spans="10:10" x14ac:dyDescent="0.3">
      <c r="J32834" s="1"/>
    </row>
    <row r="32841" spans="10:10" x14ac:dyDescent="0.3">
      <c r="J32841" s="1"/>
    </row>
    <row r="32842" spans="10:10" x14ac:dyDescent="0.3">
      <c r="J32842" s="1"/>
    </row>
    <row r="32843" spans="10:10" x14ac:dyDescent="0.3">
      <c r="J32843" s="1"/>
    </row>
    <row r="32844" spans="10:10" x14ac:dyDescent="0.3">
      <c r="J32844" s="1"/>
    </row>
    <row r="32847" spans="10:10" x14ac:dyDescent="0.3">
      <c r="J32847" s="1"/>
    </row>
    <row r="32848" spans="10:10" x14ac:dyDescent="0.3">
      <c r="J32848" s="1"/>
    </row>
    <row r="32849" spans="10:10" x14ac:dyDescent="0.3">
      <c r="J32849" s="1"/>
    </row>
    <row r="32850" spans="10:10" x14ac:dyDescent="0.3">
      <c r="J32850" s="1"/>
    </row>
    <row r="32851" spans="10:10" x14ac:dyDescent="0.3">
      <c r="J32851" s="1"/>
    </row>
    <row r="32852" spans="10:10" x14ac:dyDescent="0.3">
      <c r="J32852" s="1"/>
    </row>
    <row r="32853" spans="10:10" x14ac:dyDescent="0.3">
      <c r="J32853" s="1"/>
    </row>
    <row r="32862" spans="10:10" x14ac:dyDescent="0.3">
      <c r="J32862" s="1"/>
    </row>
    <row r="32863" spans="10:10" x14ac:dyDescent="0.3">
      <c r="J32863" s="1"/>
    </row>
    <row r="32867" spans="10:10" x14ac:dyDescent="0.3">
      <c r="J32867" s="1"/>
    </row>
    <row r="32868" spans="10:10" x14ac:dyDescent="0.3">
      <c r="J32868" s="1"/>
    </row>
    <row r="32869" spans="10:10" x14ac:dyDescent="0.3">
      <c r="J32869" s="1"/>
    </row>
    <row r="32876" spans="10:10" x14ac:dyDescent="0.3">
      <c r="J32876" s="1"/>
    </row>
    <row r="32877" spans="10:10" x14ac:dyDescent="0.3">
      <c r="J32877" s="1"/>
    </row>
    <row r="32878" spans="10:10" x14ac:dyDescent="0.3">
      <c r="J32878" s="1"/>
    </row>
    <row r="32879" spans="10:10" x14ac:dyDescent="0.3">
      <c r="J32879" s="1"/>
    </row>
    <row r="32885" spans="10:10" x14ac:dyDescent="0.3">
      <c r="J32885" s="1"/>
    </row>
    <row r="32886" spans="10:10" x14ac:dyDescent="0.3">
      <c r="J32886" s="1"/>
    </row>
    <row r="32891" spans="10:10" x14ac:dyDescent="0.3">
      <c r="J32891" s="1"/>
    </row>
    <row r="32894" spans="10:10" x14ac:dyDescent="0.3">
      <c r="J32894" s="1"/>
    </row>
    <row r="32897" spans="10:10" x14ac:dyDescent="0.3">
      <c r="J32897" s="1"/>
    </row>
    <row r="32898" spans="10:10" x14ac:dyDescent="0.3">
      <c r="J32898" s="1"/>
    </row>
    <row r="32899" spans="10:10" x14ac:dyDescent="0.3">
      <c r="J32899" s="1"/>
    </row>
    <row r="32900" spans="10:10" x14ac:dyDescent="0.3">
      <c r="J32900" s="1"/>
    </row>
    <row r="32901" spans="10:10" x14ac:dyDescent="0.3">
      <c r="J32901" s="1"/>
    </row>
    <row r="32909" spans="10:10" x14ac:dyDescent="0.3">
      <c r="J32909" s="1"/>
    </row>
    <row r="32912" spans="10:10" x14ac:dyDescent="0.3">
      <c r="J32912" s="1"/>
    </row>
    <row r="32913" spans="10:10" x14ac:dyDescent="0.3">
      <c r="J32913" s="1"/>
    </row>
    <row r="32919" spans="10:10" x14ac:dyDescent="0.3">
      <c r="J32919" s="1"/>
    </row>
    <row r="32920" spans="10:10" x14ac:dyDescent="0.3">
      <c r="J32920" s="1"/>
    </row>
    <row r="32924" spans="10:10" x14ac:dyDescent="0.3">
      <c r="J32924" s="1"/>
    </row>
    <row r="32925" spans="10:10" x14ac:dyDescent="0.3">
      <c r="J32925" s="1"/>
    </row>
    <row r="32926" spans="10:10" x14ac:dyDescent="0.3">
      <c r="J32926" s="1"/>
    </row>
    <row r="32932" spans="10:10" x14ac:dyDescent="0.3">
      <c r="J32932" s="1"/>
    </row>
    <row r="32933" spans="10:10" x14ac:dyDescent="0.3">
      <c r="J32933" s="1"/>
    </row>
    <row r="32934" spans="10:10" x14ac:dyDescent="0.3">
      <c r="J32934" s="1"/>
    </row>
    <row r="32938" spans="10:10" x14ac:dyDescent="0.3">
      <c r="J32938" s="1"/>
    </row>
    <row r="32944" spans="10:10" x14ac:dyDescent="0.3">
      <c r="J32944" s="1"/>
    </row>
    <row r="32946" spans="10:10" x14ac:dyDescent="0.3">
      <c r="J32946" s="1"/>
    </row>
    <row r="32949" spans="10:10" x14ac:dyDescent="0.3">
      <c r="J32949" s="1"/>
    </row>
    <row r="32953" spans="10:10" x14ac:dyDescent="0.3">
      <c r="J32953" s="1"/>
    </row>
    <row r="32958" spans="10:10" x14ac:dyDescent="0.3">
      <c r="J32958" s="1"/>
    </row>
    <row r="32960" spans="10:10" x14ac:dyDescent="0.3">
      <c r="J32960" s="1"/>
    </row>
    <row r="32966" spans="10:10" x14ac:dyDescent="0.3">
      <c r="J32966" s="1"/>
    </row>
    <row r="32967" spans="10:10" x14ac:dyDescent="0.3">
      <c r="J32967" s="1"/>
    </row>
    <row r="32968" spans="10:10" x14ac:dyDescent="0.3">
      <c r="J32968" s="1"/>
    </row>
    <row r="32969" spans="10:10" x14ac:dyDescent="0.3">
      <c r="J32969" s="1"/>
    </row>
    <row r="32970" spans="10:10" x14ac:dyDescent="0.3">
      <c r="J32970" s="1"/>
    </row>
    <row r="32971" spans="10:10" x14ac:dyDescent="0.3">
      <c r="J32971" s="1"/>
    </row>
    <row r="32980" spans="10:10" x14ac:dyDescent="0.3">
      <c r="J32980" s="1"/>
    </row>
    <row r="32981" spans="10:10" x14ac:dyDescent="0.3">
      <c r="J32981" s="1"/>
    </row>
    <row r="32982" spans="10:10" x14ac:dyDescent="0.3">
      <c r="J32982" s="1"/>
    </row>
    <row r="32990" spans="10:10" x14ac:dyDescent="0.3">
      <c r="J32990" s="1"/>
    </row>
    <row r="32991" spans="10:10" x14ac:dyDescent="0.3">
      <c r="J32991" s="1"/>
    </row>
    <row r="32992" spans="10:10" x14ac:dyDescent="0.3">
      <c r="J32992" s="1"/>
    </row>
    <row r="32997" spans="10:10" x14ac:dyDescent="0.3">
      <c r="J32997" s="1"/>
    </row>
    <row r="32998" spans="10:10" x14ac:dyDescent="0.3">
      <c r="J32998" s="1"/>
    </row>
    <row r="32999" spans="10:10" x14ac:dyDescent="0.3">
      <c r="J32999" s="1"/>
    </row>
    <row r="33000" spans="10:10" x14ac:dyDescent="0.3">
      <c r="J33000" s="1"/>
    </row>
    <row r="33001" spans="10:10" x14ac:dyDescent="0.3">
      <c r="J33001" s="1"/>
    </row>
    <row r="33005" spans="10:10" x14ac:dyDescent="0.3">
      <c r="J33005" s="1"/>
    </row>
    <row r="33006" spans="10:10" x14ac:dyDescent="0.3">
      <c r="J33006" s="1"/>
    </row>
    <row r="33007" spans="10:10" x14ac:dyDescent="0.3">
      <c r="J33007" s="1"/>
    </row>
    <row r="33008" spans="10:10" x14ac:dyDescent="0.3">
      <c r="J33008" s="1"/>
    </row>
    <row r="33014" spans="10:10" x14ac:dyDescent="0.3">
      <c r="J33014" s="1"/>
    </row>
    <row r="33024" spans="10:10" x14ac:dyDescent="0.3">
      <c r="J33024" s="1"/>
    </row>
    <row r="33025" spans="10:10" x14ac:dyDescent="0.3">
      <c r="J33025" s="1"/>
    </row>
    <row r="33026" spans="10:10" x14ac:dyDescent="0.3">
      <c r="J33026" s="1"/>
    </row>
    <row r="33027" spans="10:10" x14ac:dyDescent="0.3">
      <c r="J33027" s="1"/>
    </row>
    <row r="33028" spans="10:10" x14ac:dyDescent="0.3">
      <c r="J33028" s="1"/>
    </row>
    <row r="33029" spans="10:10" x14ac:dyDescent="0.3">
      <c r="J33029" s="1"/>
    </row>
    <row r="33030" spans="10:10" x14ac:dyDescent="0.3">
      <c r="J33030" s="1"/>
    </row>
    <row r="33031" spans="10:10" x14ac:dyDescent="0.3">
      <c r="J33031" s="1"/>
    </row>
    <row r="33032" spans="10:10" x14ac:dyDescent="0.3">
      <c r="J33032" s="1"/>
    </row>
    <row r="33040" spans="10:10" x14ac:dyDescent="0.3">
      <c r="J33040" s="1"/>
    </row>
    <row r="33041" spans="10:10" x14ac:dyDescent="0.3">
      <c r="J33041" s="1"/>
    </row>
    <row r="33042" spans="10:10" x14ac:dyDescent="0.3">
      <c r="J33042" s="1"/>
    </row>
    <row r="33043" spans="10:10" x14ac:dyDescent="0.3">
      <c r="J33043" s="1"/>
    </row>
    <row r="33044" spans="10:10" x14ac:dyDescent="0.3">
      <c r="J33044" s="1"/>
    </row>
    <row r="33045" spans="10:10" x14ac:dyDescent="0.3">
      <c r="J33045" s="1"/>
    </row>
    <row r="33046" spans="10:10" x14ac:dyDescent="0.3">
      <c r="J33046" s="1"/>
    </row>
    <row r="33047" spans="10:10" x14ac:dyDescent="0.3">
      <c r="J33047" s="1"/>
    </row>
    <row r="33048" spans="10:10" x14ac:dyDescent="0.3">
      <c r="J33048" s="1"/>
    </row>
    <row r="33050" spans="10:10" x14ac:dyDescent="0.3">
      <c r="J33050" s="1"/>
    </row>
    <row r="33051" spans="10:10" x14ac:dyDescent="0.3">
      <c r="J33051" s="1"/>
    </row>
    <row r="33052" spans="10:10" x14ac:dyDescent="0.3">
      <c r="J33052" s="1"/>
    </row>
    <row r="33053" spans="10:10" x14ac:dyDescent="0.3">
      <c r="J33053" s="1"/>
    </row>
    <row r="33055" spans="10:10" x14ac:dyDescent="0.3">
      <c r="J33055" s="1"/>
    </row>
    <row r="33056" spans="10:10" x14ac:dyDescent="0.3">
      <c r="J33056" s="1"/>
    </row>
    <row r="33057" spans="10:10" x14ac:dyDescent="0.3">
      <c r="J33057" s="1"/>
    </row>
    <row r="33058" spans="10:10" x14ac:dyDescent="0.3">
      <c r="J33058" s="1"/>
    </row>
    <row r="33059" spans="10:10" x14ac:dyDescent="0.3">
      <c r="J33059" s="1"/>
    </row>
    <row r="33069" spans="10:10" x14ac:dyDescent="0.3">
      <c r="J33069" s="1"/>
    </row>
    <row r="33071" spans="10:10" x14ac:dyDescent="0.3">
      <c r="J33071" s="1"/>
    </row>
    <row r="33072" spans="10:10" x14ac:dyDescent="0.3">
      <c r="J33072" s="1"/>
    </row>
    <row r="33073" spans="10:10" x14ac:dyDescent="0.3">
      <c r="J33073" s="1"/>
    </row>
    <row r="33074" spans="10:10" x14ac:dyDescent="0.3">
      <c r="J33074" s="1"/>
    </row>
    <row r="33078" spans="10:10" x14ac:dyDescent="0.3">
      <c r="J33078" s="1"/>
    </row>
    <row r="33081" spans="10:10" x14ac:dyDescent="0.3">
      <c r="J33081" s="1"/>
    </row>
    <row r="33082" spans="10:10" x14ac:dyDescent="0.3">
      <c r="J33082" s="1"/>
    </row>
    <row r="33087" spans="10:10" x14ac:dyDescent="0.3">
      <c r="J33087" s="1"/>
    </row>
    <row r="33088" spans="10:10" x14ac:dyDescent="0.3">
      <c r="J33088" s="1"/>
    </row>
    <row r="33097" spans="10:10" x14ac:dyDescent="0.3">
      <c r="J33097" s="1"/>
    </row>
    <row r="33098" spans="10:10" x14ac:dyDescent="0.3">
      <c r="J33098" s="1"/>
    </row>
    <row r="33101" spans="10:10" x14ac:dyDescent="0.3">
      <c r="J33101" s="1"/>
    </row>
    <row r="33103" spans="10:10" x14ac:dyDescent="0.3">
      <c r="J33103" s="1"/>
    </row>
    <row r="33104" spans="10:10" x14ac:dyDescent="0.3">
      <c r="J33104" s="1"/>
    </row>
    <row r="33105" spans="10:10" x14ac:dyDescent="0.3">
      <c r="J33105" s="1"/>
    </row>
    <row r="33112" spans="10:10" x14ac:dyDescent="0.3">
      <c r="J33112" s="1"/>
    </row>
    <row r="33113" spans="10:10" x14ac:dyDescent="0.3">
      <c r="J33113" s="1"/>
    </row>
    <row r="33114" spans="10:10" x14ac:dyDescent="0.3">
      <c r="J33114" s="1"/>
    </row>
    <row r="33115" spans="10:10" x14ac:dyDescent="0.3">
      <c r="J33115" s="1"/>
    </row>
    <row r="33120" spans="10:10" x14ac:dyDescent="0.3">
      <c r="J33120" s="1"/>
    </row>
    <row r="33123" spans="10:10" x14ac:dyDescent="0.3">
      <c r="J33123" s="1"/>
    </row>
    <row r="33124" spans="10:10" x14ac:dyDescent="0.3">
      <c r="J33124" s="1"/>
    </row>
    <row r="33125" spans="10:10" x14ac:dyDescent="0.3">
      <c r="J33125" s="1"/>
    </row>
    <row r="33132" spans="10:10" x14ac:dyDescent="0.3">
      <c r="J33132" s="1"/>
    </row>
    <row r="33133" spans="10:10" x14ac:dyDescent="0.3">
      <c r="J33133" s="1"/>
    </row>
    <row r="33134" spans="10:10" x14ac:dyDescent="0.3">
      <c r="J33134" s="1"/>
    </row>
    <row r="33138" spans="10:10" x14ac:dyDescent="0.3">
      <c r="J33138" s="1"/>
    </row>
    <row r="33139" spans="10:10" x14ac:dyDescent="0.3">
      <c r="J33139" s="1"/>
    </row>
    <row r="33140" spans="10:10" x14ac:dyDescent="0.3">
      <c r="J33140" s="1"/>
    </row>
    <row r="33141" spans="10:10" x14ac:dyDescent="0.3">
      <c r="J33141" s="1"/>
    </row>
    <row r="33142" spans="10:10" x14ac:dyDescent="0.3">
      <c r="J33142" s="1"/>
    </row>
    <row r="33152" spans="10:10" x14ac:dyDescent="0.3">
      <c r="J33152" s="1"/>
    </row>
    <row r="33153" spans="10:10" x14ac:dyDescent="0.3">
      <c r="J33153" s="1"/>
    </row>
    <row r="33154" spans="10:10" x14ac:dyDescent="0.3">
      <c r="J33154" s="1"/>
    </row>
    <row r="33161" spans="10:10" x14ac:dyDescent="0.3">
      <c r="J33161" s="1"/>
    </row>
    <row r="33167" spans="10:10" x14ac:dyDescent="0.3">
      <c r="J33167" s="1"/>
    </row>
    <row r="33171" spans="10:10" x14ac:dyDescent="0.3">
      <c r="J33171" s="1"/>
    </row>
    <row r="33174" spans="10:10" x14ac:dyDescent="0.3">
      <c r="J33174" s="1"/>
    </row>
    <row r="33175" spans="10:10" x14ac:dyDescent="0.3">
      <c r="J33175" s="1"/>
    </row>
    <row r="33176" spans="10:10" x14ac:dyDescent="0.3">
      <c r="J33176" s="1"/>
    </row>
    <row r="33181" spans="10:10" x14ac:dyDescent="0.3">
      <c r="J33181" s="1"/>
    </row>
    <row r="33182" spans="10:10" x14ac:dyDescent="0.3">
      <c r="J33182" s="1"/>
    </row>
    <row r="33183" spans="10:10" x14ac:dyDescent="0.3">
      <c r="J33183" s="1"/>
    </row>
    <row r="33188" spans="10:10" x14ac:dyDescent="0.3">
      <c r="J33188" s="1"/>
    </row>
    <row r="33189" spans="10:10" x14ac:dyDescent="0.3">
      <c r="J33189" s="1"/>
    </row>
    <row r="33191" spans="10:10" x14ac:dyDescent="0.3">
      <c r="J33191" s="1"/>
    </row>
    <row r="33192" spans="10:10" x14ac:dyDescent="0.3">
      <c r="J33192" s="1"/>
    </row>
    <row r="33197" spans="10:10" x14ac:dyDescent="0.3">
      <c r="J33197" s="1"/>
    </row>
    <row r="33199" spans="10:10" x14ac:dyDescent="0.3">
      <c r="J33199" s="1"/>
    </row>
    <row r="33206" spans="10:10" x14ac:dyDescent="0.3">
      <c r="J33206" s="1"/>
    </row>
    <row r="33207" spans="10:10" x14ac:dyDescent="0.3">
      <c r="J33207" s="1"/>
    </row>
    <row r="33208" spans="10:10" x14ac:dyDescent="0.3">
      <c r="J33208" s="1"/>
    </row>
    <row r="33209" spans="10:10" x14ac:dyDescent="0.3">
      <c r="J33209" s="1"/>
    </row>
    <row r="33213" spans="10:10" x14ac:dyDescent="0.3">
      <c r="J33213" s="1"/>
    </row>
    <row r="33214" spans="10:10" x14ac:dyDescent="0.3">
      <c r="J33214" s="1"/>
    </row>
    <row r="33215" spans="10:10" x14ac:dyDescent="0.3">
      <c r="J33215" s="1"/>
    </row>
    <row r="33221" spans="10:10" x14ac:dyDescent="0.3">
      <c r="J33221" s="1"/>
    </row>
    <row r="33222" spans="10:10" x14ac:dyDescent="0.3">
      <c r="J33222" s="1"/>
    </row>
    <row r="33224" spans="10:10" x14ac:dyDescent="0.3">
      <c r="J33224" s="1"/>
    </row>
    <row r="33226" spans="10:10" x14ac:dyDescent="0.3">
      <c r="J33226" s="1"/>
    </row>
    <row r="33229" spans="10:10" x14ac:dyDescent="0.3">
      <c r="J33229" s="1"/>
    </row>
    <row r="33230" spans="10:10" x14ac:dyDescent="0.3">
      <c r="J33230" s="1"/>
    </row>
    <row r="33231" spans="10:10" x14ac:dyDescent="0.3">
      <c r="J33231" s="1"/>
    </row>
    <row r="33233" spans="10:10" x14ac:dyDescent="0.3">
      <c r="J33233" s="1"/>
    </row>
    <row r="33234" spans="10:10" x14ac:dyDescent="0.3">
      <c r="J33234" s="1"/>
    </row>
    <row r="33238" spans="10:10" x14ac:dyDescent="0.3">
      <c r="J33238" s="1"/>
    </row>
    <row r="33242" spans="10:10" x14ac:dyDescent="0.3">
      <c r="J33242" s="1"/>
    </row>
    <row r="33246" spans="10:10" x14ac:dyDescent="0.3">
      <c r="J33246" s="1"/>
    </row>
    <row r="33247" spans="10:10" x14ac:dyDescent="0.3">
      <c r="J33247" s="1"/>
    </row>
    <row r="33253" spans="10:10" x14ac:dyDescent="0.3">
      <c r="J33253" s="1"/>
    </row>
    <row r="33254" spans="10:10" x14ac:dyDescent="0.3">
      <c r="J33254" s="1"/>
    </row>
    <row r="33262" spans="10:10" x14ac:dyDescent="0.3">
      <c r="J33262" s="1"/>
    </row>
    <row r="33265" spans="10:10" x14ac:dyDescent="0.3">
      <c r="J33265" s="1"/>
    </row>
    <row r="33267" spans="10:10" x14ac:dyDescent="0.3">
      <c r="J33267" s="1"/>
    </row>
    <row r="33269" spans="10:10" x14ac:dyDescent="0.3">
      <c r="J33269" s="1"/>
    </row>
    <row r="33279" spans="10:10" x14ac:dyDescent="0.3">
      <c r="J33279" s="1"/>
    </row>
    <row r="33280" spans="10:10" x14ac:dyDescent="0.3">
      <c r="J33280" s="1"/>
    </row>
    <row r="33281" spans="10:10" x14ac:dyDescent="0.3">
      <c r="J33281" s="1"/>
    </row>
    <row r="33282" spans="10:10" x14ac:dyDescent="0.3">
      <c r="J33282" s="1"/>
    </row>
    <row r="33283" spans="10:10" x14ac:dyDescent="0.3">
      <c r="J33283" s="1"/>
    </row>
    <row r="33288" spans="10:10" x14ac:dyDescent="0.3">
      <c r="J33288" s="1"/>
    </row>
    <row r="33289" spans="10:10" x14ac:dyDescent="0.3">
      <c r="J33289" s="1"/>
    </row>
    <row r="33290" spans="10:10" x14ac:dyDescent="0.3">
      <c r="J33290" s="1"/>
    </row>
    <row r="33291" spans="10:10" x14ac:dyDescent="0.3">
      <c r="J33291" s="1"/>
    </row>
    <row r="33297" spans="10:10" x14ac:dyDescent="0.3">
      <c r="J33297" s="1"/>
    </row>
    <row r="33300" spans="10:10" x14ac:dyDescent="0.3">
      <c r="J33300" s="1"/>
    </row>
    <row r="33307" spans="10:10" x14ac:dyDescent="0.3">
      <c r="J33307" s="1"/>
    </row>
    <row r="33308" spans="10:10" x14ac:dyDescent="0.3">
      <c r="J33308" s="1"/>
    </row>
    <row r="33309" spans="10:10" x14ac:dyDescent="0.3">
      <c r="J33309" s="1"/>
    </row>
    <row r="33310" spans="10:10" x14ac:dyDescent="0.3">
      <c r="J33310" s="1"/>
    </row>
    <row r="33315" spans="10:10" x14ac:dyDescent="0.3">
      <c r="J33315" s="1"/>
    </row>
    <row r="33320" spans="10:10" x14ac:dyDescent="0.3">
      <c r="J33320" s="1"/>
    </row>
    <row r="33321" spans="10:10" x14ac:dyDescent="0.3">
      <c r="J33321" s="1"/>
    </row>
    <row r="33322" spans="10:10" x14ac:dyDescent="0.3">
      <c r="J33322" s="1"/>
    </row>
    <row r="33323" spans="10:10" x14ac:dyDescent="0.3">
      <c r="J33323" s="1"/>
    </row>
    <row r="33324" spans="10:10" x14ac:dyDescent="0.3">
      <c r="J33324" s="1"/>
    </row>
    <row r="33325" spans="10:10" x14ac:dyDescent="0.3">
      <c r="J33325" s="1"/>
    </row>
    <row r="33326" spans="10:10" x14ac:dyDescent="0.3">
      <c r="J33326" s="1"/>
    </row>
    <row r="33327" spans="10:10" x14ac:dyDescent="0.3">
      <c r="J33327" s="1"/>
    </row>
    <row r="33337" spans="10:10" x14ac:dyDescent="0.3">
      <c r="J33337" s="1"/>
    </row>
    <row r="33338" spans="10:10" x14ac:dyDescent="0.3">
      <c r="J33338" s="1"/>
    </row>
    <row r="33339" spans="10:10" x14ac:dyDescent="0.3">
      <c r="J33339" s="1"/>
    </row>
    <row r="33341" spans="10:10" x14ac:dyDescent="0.3">
      <c r="J33341" s="1"/>
    </row>
    <row r="33342" spans="10:10" x14ac:dyDescent="0.3">
      <c r="J33342" s="1"/>
    </row>
    <row r="33344" spans="10:10" x14ac:dyDescent="0.3">
      <c r="J33344" s="1"/>
    </row>
    <row r="33345" spans="10:10" x14ac:dyDescent="0.3">
      <c r="J33345" s="1"/>
    </row>
    <row r="33346" spans="10:10" x14ac:dyDescent="0.3">
      <c r="J33346" s="1"/>
    </row>
    <row r="33347" spans="10:10" x14ac:dyDescent="0.3">
      <c r="J33347" s="1"/>
    </row>
    <row r="33348" spans="10:10" x14ac:dyDescent="0.3">
      <c r="J33348" s="1"/>
    </row>
    <row r="33349" spans="10:10" x14ac:dyDescent="0.3">
      <c r="J33349" s="1"/>
    </row>
    <row r="33350" spans="10:10" x14ac:dyDescent="0.3">
      <c r="J33350" s="1"/>
    </row>
    <row r="33351" spans="10:10" x14ac:dyDescent="0.3">
      <c r="J33351" s="1"/>
    </row>
    <row r="33364" spans="10:10" x14ac:dyDescent="0.3">
      <c r="J33364" s="1"/>
    </row>
    <row r="33365" spans="10:10" x14ac:dyDescent="0.3">
      <c r="J33365" s="1"/>
    </row>
    <row r="33366" spans="10:10" x14ac:dyDescent="0.3">
      <c r="J33366" s="1"/>
    </row>
    <row r="33367" spans="10:10" x14ac:dyDescent="0.3">
      <c r="J33367" s="1"/>
    </row>
    <row r="33370" spans="10:10" x14ac:dyDescent="0.3">
      <c r="J33370" s="1"/>
    </row>
    <row r="33373" spans="10:10" x14ac:dyDescent="0.3">
      <c r="J33373" s="1"/>
    </row>
    <row r="33375" spans="10:10" x14ac:dyDescent="0.3">
      <c r="J33375" s="1"/>
    </row>
    <row r="33382" spans="10:10" x14ac:dyDescent="0.3">
      <c r="J33382" s="1"/>
    </row>
    <row r="33383" spans="10:10" x14ac:dyDescent="0.3">
      <c r="J33383" s="1"/>
    </row>
    <row r="33384" spans="10:10" x14ac:dyDescent="0.3">
      <c r="J33384" s="1"/>
    </row>
    <row r="33391" spans="10:10" x14ac:dyDescent="0.3">
      <c r="J33391" s="1"/>
    </row>
    <row r="33392" spans="10:10" x14ac:dyDescent="0.3">
      <c r="J33392" s="1"/>
    </row>
    <row r="33393" spans="10:10" x14ac:dyDescent="0.3">
      <c r="J33393" s="1"/>
    </row>
    <row r="33394" spans="10:10" x14ac:dyDescent="0.3">
      <c r="J33394" s="1"/>
    </row>
    <row r="33402" spans="10:10" x14ac:dyDescent="0.3">
      <c r="J33402" s="1"/>
    </row>
    <row r="33403" spans="10:10" x14ac:dyDescent="0.3">
      <c r="J33403" s="1"/>
    </row>
    <row r="33404" spans="10:10" x14ac:dyDescent="0.3">
      <c r="J33404" s="1"/>
    </row>
    <row r="33405" spans="10:10" x14ac:dyDescent="0.3">
      <c r="J33405" s="1"/>
    </row>
    <row r="33409" spans="10:10" x14ac:dyDescent="0.3">
      <c r="J33409" s="1"/>
    </row>
    <row r="33410" spans="10:10" x14ac:dyDescent="0.3">
      <c r="J33410" s="1"/>
    </row>
    <row r="33413" spans="10:10" x14ac:dyDescent="0.3">
      <c r="J33413" s="1"/>
    </row>
    <row r="33414" spans="10:10" x14ac:dyDescent="0.3">
      <c r="J33414" s="1"/>
    </row>
    <row r="33415" spans="10:10" x14ac:dyDescent="0.3">
      <c r="J33415" s="1"/>
    </row>
    <row r="33416" spans="10:10" x14ac:dyDescent="0.3">
      <c r="J33416" s="1"/>
    </row>
    <row r="33417" spans="10:10" x14ac:dyDescent="0.3">
      <c r="J33417" s="1"/>
    </row>
    <row r="33418" spans="10:10" x14ac:dyDescent="0.3">
      <c r="J33418" s="1"/>
    </row>
    <row r="33419" spans="10:10" x14ac:dyDescent="0.3">
      <c r="J33419" s="1"/>
    </row>
    <row r="33420" spans="10:10" x14ac:dyDescent="0.3">
      <c r="J33420" s="1"/>
    </row>
    <row r="33421" spans="10:10" x14ac:dyDescent="0.3">
      <c r="J33421" s="1"/>
    </row>
    <row r="33422" spans="10:10" x14ac:dyDescent="0.3">
      <c r="J33422" s="1"/>
    </row>
    <row r="33438" spans="10:10" x14ac:dyDescent="0.3">
      <c r="J33438" s="1"/>
    </row>
    <row r="33439" spans="10:10" x14ac:dyDescent="0.3">
      <c r="J33439" s="1"/>
    </row>
    <row r="33440" spans="10:10" x14ac:dyDescent="0.3">
      <c r="J33440" s="1"/>
    </row>
    <row r="33444" spans="10:10" x14ac:dyDescent="0.3">
      <c r="J33444" s="1"/>
    </row>
    <row r="33445" spans="10:10" x14ac:dyDescent="0.3">
      <c r="J33445" s="1"/>
    </row>
    <row r="33448" spans="10:10" x14ac:dyDescent="0.3">
      <c r="J33448" s="1"/>
    </row>
    <row r="33449" spans="10:10" x14ac:dyDescent="0.3">
      <c r="J33449" s="1"/>
    </row>
    <row r="33450" spans="10:10" x14ac:dyDescent="0.3">
      <c r="J33450" s="1"/>
    </row>
    <row r="33451" spans="10:10" x14ac:dyDescent="0.3">
      <c r="J33451" s="1"/>
    </row>
    <row r="33452" spans="10:10" x14ac:dyDescent="0.3">
      <c r="J33452" s="1"/>
    </row>
    <row r="33462" spans="10:10" x14ac:dyDescent="0.3">
      <c r="J33462" s="1"/>
    </row>
    <row r="33465" spans="10:10" x14ac:dyDescent="0.3">
      <c r="J33465" s="1"/>
    </row>
    <row r="33466" spans="10:10" x14ac:dyDescent="0.3">
      <c r="J33466" s="1"/>
    </row>
    <row r="33467" spans="10:10" x14ac:dyDescent="0.3">
      <c r="J33467" s="1"/>
    </row>
    <row r="33472" spans="10:10" x14ac:dyDescent="0.3">
      <c r="J33472" s="1"/>
    </row>
    <row r="33474" spans="10:10" x14ac:dyDescent="0.3">
      <c r="J33474" s="1"/>
    </row>
    <row r="33476" spans="10:10" x14ac:dyDescent="0.3">
      <c r="J33476" s="1"/>
    </row>
    <row r="33477" spans="10:10" x14ac:dyDescent="0.3">
      <c r="J33477" s="1"/>
    </row>
    <row r="33478" spans="10:10" x14ac:dyDescent="0.3">
      <c r="J33478" s="1"/>
    </row>
    <row r="33487" spans="10:10" x14ac:dyDescent="0.3">
      <c r="J33487" s="1"/>
    </row>
    <row r="33492" spans="10:10" x14ac:dyDescent="0.3">
      <c r="J33492" s="1"/>
    </row>
    <row r="33493" spans="10:10" x14ac:dyDescent="0.3">
      <c r="J33493" s="1"/>
    </row>
    <row r="33498" spans="10:10" x14ac:dyDescent="0.3">
      <c r="J33498" s="1"/>
    </row>
    <row r="33502" spans="10:10" x14ac:dyDescent="0.3">
      <c r="J33502" s="1"/>
    </row>
    <row r="33508" spans="10:10" x14ac:dyDescent="0.3">
      <c r="J33508" s="1"/>
    </row>
    <row r="33511" spans="10:10" x14ac:dyDescent="0.3">
      <c r="J33511" s="1"/>
    </row>
    <row r="33514" spans="10:10" x14ac:dyDescent="0.3">
      <c r="J33514" s="1"/>
    </row>
    <row r="33517" spans="10:10" x14ac:dyDescent="0.3">
      <c r="J33517" s="1"/>
    </row>
    <row r="33521" spans="10:10" x14ac:dyDescent="0.3">
      <c r="J33521" s="1"/>
    </row>
    <row r="33522" spans="10:10" x14ac:dyDescent="0.3">
      <c r="J33522" s="1"/>
    </row>
    <row r="33523" spans="10:10" x14ac:dyDescent="0.3">
      <c r="J33523" s="1"/>
    </row>
    <row r="33528" spans="10:10" x14ac:dyDescent="0.3">
      <c r="J33528" s="1"/>
    </row>
    <row r="33532" spans="10:10" x14ac:dyDescent="0.3">
      <c r="J33532" s="1"/>
    </row>
    <row r="33533" spans="10:10" x14ac:dyDescent="0.3">
      <c r="J33533" s="1"/>
    </row>
    <row r="33538" spans="10:10" x14ac:dyDescent="0.3">
      <c r="J33538" s="1"/>
    </row>
    <row r="33539" spans="10:10" x14ac:dyDescent="0.3">
      <c r="J33539" s="1"/>
    </row>
    <row r="33540" spans="10:10" x14ac:dyDescent="0.3">
      <c r="J33540" s="1"/>
    </row>
    <row r="33545" spans="10:10" x14ac:dyDescent="0.3">
      <c r="J33545" s="1"/>
    </row>
    <row r="33546" spans="10:10" x14ac:dyDescent="0.3">
      <c r="J33546" s="1"/>
    </row>
    <row r="33547" spans="10:10" x14ac:dyDescent="0.3">
      <c r="J33547" s="1"/>
    </row>
    <row r="33548" spans="10:10" x14ac:dyDescent="0.3">
      <c r="J33548" s="1"/>
    </row>
    <row r="33549" spans="10:10" x14ac:dyDescent="0.3">
      <c r="J33549" s="1"/>
    </row>
    <row r="33550" spans="10:10" x14ac:dyDescent="0.3">
      <c r="J33550" s="1"/>
    </row>
    <row r="33556" spans="10:10" x14ac:dyDescent="0.3">
      <c r="J33556" s="1"/>
    </row>
    <row r="33557" spans="10:10" x14ac:dyDescent="0.3">
      <c r="J33557" s="1"/>
    </row>
    <row r="33560" spans="10:10" x14ac:dyDescent="0.3">
      <c r="J33560" s="1"/>
    </row>
    <row r="33561" spans="10:10" x14ac:dyDescent="0.3">
      <c r="J33561" s="1"/>
    </row>
    <row r="33562" spans="10:10" x14ac:dyDescent="0.3">
      <c r="J33562" s="1"/>
    </row>
    <row r="33569" spans="10:10" x14ac:dyDescent="0.3">
      <c r="J33569" s="1"/>
    </row>
    <row r="33571" spans="10:10" x14ac:dyDescent="0.3">
      <c r="J33571" s="1"/>
    </row>
    <row r="33573" spans="10:10" x14ac:dyDescent="0.3">
      <c r="J33573" s="1"/>
    </row>
    <row r="33578" spans="10:10" x14ac:dyDescent="0.3">
      <c r="J33578" s="1"/>
    </row>
    <row r="33579" spans="10:10" x14ac:dyDescent="0.3">
      <c r="J33579" s="1"/>
    </row>
    <row r="33580" spans="10:10" x14ac:dyDescent="0.3">
      <c r="J33580" s="1"/>
    </row>
    <row r="33581" spans="10:10" x14ac:dyDescent="0.3">
      <c r="J33581" s="1"/>
    </row>
    <row r="33582" spans="10:10" x14ac:dyDescent="0.3">
      <c r="J33582" s="1"/>
    </row>
    <row r="33587" spans="10:10" x14ac:dyDescent="0.3">
      <c r="J33587" s="1"/>
    </row>
    <row r="33588" spans="10:10" x14ac:dyDescent="0.3">
      <c r="J33588" s="1"/>
    </row>
    <row r="33593" spans="10:10" x14ac:dyDescent="0.3">
      <c r="J33593" s="1"/>
    </row>
    <row r="33594" spans="10:10" x14ac:dyDescent="0.3">
      <c r="J33594" s="1"/>
    </row>
    <row r="33595" spans="10:10" x14ac:dyDescent="0.3">
      <c r="J33595" s="1"/>
    </row>
    <row r="33596" spans="10:10" x14ac:dyDescent="0.3">
      <c r="J33596" s="1"/>
    </row>
    <row r="33597" spans="10:10" x14ac:dyDescent="0.3">
      <c r="J33597" s="1"/>
    </row>
    <row r="33600" spans="10:10" x14ac:dyDescent="0.3">
      <c r="J33600" s="1"/>
    </row>
    <row r="33601" spans="10:10" x14ac:dyDescent="0.3">
      <c r="J33601" s="1"/>
    </row>
    <row r="33603" spans="10:10" x14ac:dyDescent="0.3">
      <c r="J33603" s="1"/>
    </row>
    <row r="33604" spans="10:10" x14ac:dyDescent="0.3">
      <c r="J33604" s="1"/>
    </row>
    <row r="33605" spans="10:10" x14ac:dyDescent="0.3">
      <c r="J33605" s="1"/>
    </row>
    <row r="33606" spans="10:10" x14ac:dyDescent="0.3">
      <c r="J33606" s="1"/>
    </row>
    <row r="33607" spans="10:10" x14ac:dyDescent="0.3">
      <c r="J33607" s="1"/>
    </row>
    <row r="33608" spans="10:10" x14ac:dyDescent="0.3">
      <c r="J33608" s="1"/>
    </row>
    <row r="33609" spans="10:10" x14ac:dyDescent="0.3">
      <c r="J33609" s="1"/>
    </row>
    <row r="33621" spans="10:10" x14ac:dyDescent="0.3">
      <c r="J33621" s="1"/>
    </row>
    <row r="33622" spans="10:10" x14ac:dyDescent="0.3">
      <c r="J33622" s="1"/>
    </row>
    <row r="33623" spans="10:10" x14ac:dyDescent="0.3">
      <c r="J33623" s="1"/>
    </row>
    <row r="33624" spans="10:10" x14ac:dyDescent="0.3">
      <c r="J33624" s="1"/>
    </row>
    <row r="33627" spans="10:10" x14ac:dyDescent="0.3">
      <c r="J33627" s="1"/>
    </row>
    <row r="33631" spans="10:10" x14ac:dyDescent="0.3">
      <c r="J33631" s="1"/>
    </row>
    <row r="33633" spans="10:10" x14ac:dyDescent="0.3">
      <c r="J33633" s="1"/>
    </row>
    <row r="33636" spans="10:10" x14ac:dyDescent="0.3">
      <c r="J33636" s="1"/>
    </row>
    <row r="33637" spans="10:10" x14ac:dyDescent="0.3">
      <c r="J33637" s="1"/>
    </row>
    <row r="33638" spans="10:10" x14ac:dyDescent="0.3">
      <c r="J33638" s="1"/>
    </row>
    <row r="33639" spans="10:10" x14ac:dyDescent="0.3">
      <c r="J33639" s="1"/>
    </row>
    <row r="33640" spans="10:10" x14ac:dyDescent="0.3">
      <c r="J33640" s="1"/>
    </row>
    <row r="33641" spans="10:10" x14ac:dyDescent="0.3">
      <c r="J33641" s="1"/>
    </row>
    <row r="33651" spans="10:10" x14ac:dyDescent="0.3">
      <c r="J33651" s="1"/>
    </row>
    <row r="33656" spans="10:10" x14ac:dyDescent="0.3">
      <c r="J33656" s="1"/>
    </row>
    <row r="33657" spans="10:10" x14ac:dyDescent="0.3">
      <c r="J33657" s="1"/>
    </row>
    <row r="33659" spans="10:10" x14ac:dyDescent="0.3">
      <c r="J33659" s="1"/>
    </row>
    <row r="33661" spans="10:10" x14ac:dyDescent="0.3">
      <c r="J33661" s="1"/>
    </row>
    <row r="33662" spans="10:10" x14ac:dyDescent="0.3">
      <c r="J33662" s="1"/>
    </row>
    <row r="33671" spans="10:10" x14ac:dyDescent="0.3">
      <c r="J33671" s="1"/>
    </row>
    <row r="33672" spans="10:10" x14ac:dyDescent="0.3">
      <c r="J33672" s="1"/>
    </row>
    <row r="33673" spans="10:10" x14ac:dyDescent="0.3">
      <c r="J33673" s="1"/>
    </row>
    <row r="33674" spans="10:10" x14ac:dyDescent="0.3">
      <c r="J33674" s="1"/>
    </row>
    <row r="33675" spans="10:10" x14ac:dyDescent="0.3">
      <c r="J33675" s="1"/>
    </row>
    <row r="33679" spans="10:10" x14ac:dyDescent="0.3">
      <c r="J33679" s="1"/>
    </row>
    <row r="33680" spans="10:10" x14ac:dyDescent="0.3">
      <c r="J33680" s="1"/>
    </row>
    <row r="33681" spans="10:10" x14ac:dyDescent="0.3">
      <c r="J33681" s="1"/>
    </row>
    <row r="33687" spans="10:10" x14ac:dyDescent="0.3">
      <c r="J33687" s="1"/>
    </row>
    <row r="33688" spans="10:10" x14ac:dyDescent="0.3">
      <c r="J33688" s="1"/>
    </row>
    <row r="33689" spans="10:10" x14ac:dyDescent="0.3">
      <c r="J33689" s="1"/>
    </row>
    <row r="33690" spans="10:10" x14ac:dyDescent="0.3">
      <c r="J33690" s="1"/>
    </row>
    <row r="33694" spans="10:10" x14ac:dyDescent="0.3">
      <c r="J33694" s="1"/>
    </row>
    <row r="33698" spans="10:10" x14ac:dyDescent="0.3">
      <c r="J33698" s="1"/>
    </row>
    <row r="33699" spans="10:10" x14ac:dyDescent="0.3">
      <c r="J33699" s="1"/>
    </row>
    <row r="33700" spans="10:10" x14ac:dyDescent="0.3">
      <c r="J33700" s="1"/>
    </row>
    <row r="33701" spans="10:10" x14ac:dyDescent="0.3">
      <c r="J33701" s="1"/>
    </row>
    <row r="33702" spans="10:10" x14ac:dyDescent="0.3">
      <c r="J33702" s="1"/>
    </row>
    <row r="33703" spans="10:10" x14ac:dyDescent="0.3">
      <c r="J33703" s="1"/>
    </row>
    <row r="33711" spans="10:10" x14ac:dyDescent="0.3">
      <c r="J33711" s="1"/>
    </row>
    <row r="33712" spans="10:10" x14ac:dyDescent="0.3">
      <c r="J33712" s="1"/>
    </row>
    <row r="33718" spans="10:10" x14ac:dyDescent="0.3">
      <c r="J33718" s="1"/>
    </row>
    <row r="33719" spans="10:10" x14ac:dyDescent="0.3">
      <c r="J33719" s="1"/>
    </row>
    <row r="33722" spans="10:10" x14ac:dyDescent="0.3">
      <c r="J33722" s="1"/>
    </row>
    <row r="33730" spans="10:10" x14ac:dyDescent="0.3">
      <c r="J33730" s="1"/>
    </row>
    <row r="33731" spans="10:10" x14ac:dyDescent="0.3">
      <c r="J33731" s="1"/>
    </row>
    <row r="33732" spans="10:10" x14ac:dyDescent="0.3">
      <c r="J33732" s="1"/>
    </row>
    <row r="33735" spans="10:10" x14ac:dyDescent="0.3">
      <c r="J33735" s="1"/>
    </row>
    <row r="33736" spans="10:10" x14ac:dyDescent="0.3">
      <c r="J33736" s="1"/>
    </row>
    <row r="33737" spans="10:10" x14ac:dyDescent="0.3">
      <c r="J33737" s="1"/>
    </row>
    <row r="33743" spans="10:10" x14ac:dyDescent="0.3">
      <c r="J33743" s="1"/>
    </row>
    <row r="33747" spans="10:10" x14ac:dyDescent="0.3">
      <c r="J33747" s="1"/>
    </row>
    <row r="33749" spans="10:10" x14ac:dyDescent="0.3">
      <c r="J33749" s="1"/>
    </row>
    <row r="33750" spans="10:10" x14ac:dyDescent="0.3">
      <c r="J33750" s="1"/>
    </row>
    <row r="33751" spans="10:10" x14ac:dyDescent="0.3">
      <c r="J33751" s="1"/>
    </row>
    <row r="33752" spans="10:10" x14ac:dyDescent="0.3">
      <c r="J33752" s="1"/>
    </row>
    <row r="33753" spans="10:10" x14ac:dyDescent="0.3">
      <c r="J33753" s="1"/>
    </row>
    <row r="33754" spans="10:10" x14ac:dyDescent="0.3">
      <c r="J33754" s="1"/>
    </row>
    <row r="33760" spans="10:10" x14ac:dyDescent="0.3">
      <c r="J33760" s="1"/>
    </row>
    <row r="33761" spans="10:10" x14ac:dyDescent="0.3">
      <c r="J33761" s="1"/>
    </row>
    <row r="33762" spans="10:10" x14ac:dyDescent="0.3">
      <c r="J33762" s="1"/>
    </row>
    <row r="33765" spans="10:10" x14ac:dyDescent="0.3">
      <c r="J33765" s="1"/>
    </row>
    <row r="33766" spans="10:10" x14ac:dyDescent="0.3">
      <c r="J33766" s="1"/>
    </row>
    <row r="33767" spans="10:10" x14ac:dyDescent="0.3">
      <c r="J33767" s="1"/>
    </row>
    <row r="33774" spans="10:10" x14ac:dyDescent="0.3">
      <c r="J33774" s="1"/>
    </row>
    <row r="33779" spans="10:10" x14ac:dyDescent="0.3">
      <c r="J33779" s="1"/>
    </row>
    <row r="33780" spans="10:10" x14ac:dyDescent="0.3">
      <c r="J33780" s="1"/>
    </row>
    <row r="33781" spans="10:10" x14ac:dyDescent="0.3">
      <c r="J33781" s="1"/>
    </row>
    <row r="33782" spans="10:10" x14ac:dyDescent="0.3">
      <c r="J33782" s="1"/>
    </row>
    <row r="33783" spans="10:10" x14ac:dyDescent="0.3">
      <c r="J33783" s="1"/>
    </row>
    <row r="33790" spans="10:10" x14ac:dyDescent="0.3">
      <c r="J33790" s="1"/>
    </row>
    <row r="33791" spans="10:10" x14ac:dyDescent="0.3">
      <c r="J33791" s="1"/>
    </row>
    <row r="33792" spans="10:10" x14ac:dyDescent="0.3">
      <c r="J33792" s="1"/>
    </row>
    <row r="33796" spans="10:10" x14ac:dyDescent="0.3">
      <c r="J33796" s="1"/>
    </row>
    <row r="33797" spans="10:10" x14ac:dyDescent="0.3">
      <c r="J33797" s="1"/>
    </row>
    <row r="33798" spans="10:10" x14ac:dyDescent="0.3">
      <c r="J33798" s="1"/>
    </row>
    <row r="33803" spans="10:10" x14ac:dyDescent="0.3">
      <c r="J33803" s="1"/>
    </row>
    <row r="33804" spans="10:10" x14ac:dyDescent="0.3">
      <c r="J33804" s="1"/>
    </row>
    <row r="33805" spans="10:10" x14ac:dyDescent="0.3">
      <c r="J33805" s="1"/>
    </row>
    <row r="33809" spans="10:10" x14ac:dyDescent="0.3">
      <c r="J33809" s="1"/>
    </row>
    <row r="33810" spans="10:10" x14ac:dyDescent="0.3">
      <c r="J33810" s="1"/>
    </row>
    <row r="33811" spans="10:10" x14ac:dyDescent="0.3">
      <c r="J33811" s="1"/>
    </row>
    <row r="33814" spans="10:10" x14ac:dyDescent="0.3">
      <c r="J33814" s="1"/>
    </row>
    <row r="33815" spans="10:10" x14ac:dyDescent="0.3">
      <c r="J33815" s="1"/>
    </row>
    <row r="33816" spans="10:10" x14ac:dyDescent="0.3">
      <c r="J33816" s="1"/>
    </row>
    <row r="33823" spans="10:10" x14ac:dyDescent="0.3">
      <c r="J33823" s="1"/>
    </row>
    <row r="33825" spans="10:10" x14ac:dyDescent="0.3">
      <c r="J33825" s="1"/>
    </row>
    <row r="33826" spans="10:10" x14ac:dyDescent="0.3">
      <c r="J33826" s="1"/>
    </row>
    <row r="33827" spans="10:10" x14ac:dyDescent="0.3">
      <c r="J33827" s="1"/>
    </row>
    <row r="33828" spans="10:10" x14ac:dyDescent="0.3">
      <c r="J33828" s="1"/>
    </row>
    <row r="33829" spans="10:10" x14ac:dyDescent="0.3">
      <c r="J33829" s="1"/>
    </row>
    <row r="33830" spans="10:10" x14ac:dyDescent="0.3">
      <c r="J33830" s="1"/>
    </row>
    <row r="33831" spans="10:10" x14ac:dyDescent="0.3">
      <c r="J33831" s="1"/>
    </row>
    <row r="33832" spans="10:10" x14ac:dyDescent="0.3">
      <c r="J33832" s="1"/>
    </row>
    <row r="33833" spans="10:10" x14ac:dyDescent="0.3">
      <c r="J33833" s="1"/>
    </row>
    <row r="33849" spans="10:10" x14ac:dyDescent="0.3">
      <c r="J33849" s="1"/>
    </row>
    <row r="33854" spans="10:10" x14ac:dyDescent="0.3">
      <c r="J33854" s="1"/>
    </row>
    <row r="33857" spans="10:10" x14ac:dyDescent="0.3">
      <c r="J33857" s="1"/>
    </row>
    <row r="33858" spans="10:10" x14ac:dyDescent="0.3">
      <c r="J33858" s="1"/>
    </row>
    <row r="33859" spans="10:10" x14ac:dyDescent="0.3">
      <c r="J33859" s="1"/>
    </row>
    <row r="33860" spans="10:10" x14ac:dyDescent="0.3">
      <c r="J33860" s="1"/>
    </row>
    <row r="33864" spans="10:10" x14ac:dyDescent="0.3">
      <c r="J33864" s="1"/>
    </row>
    <row r="33865" spans="10:10" x14ac:dyDescent="0.3">
      <c r="J33865" s="1"/>
    </row>
    <row r="33867" spans="10:10" x14ac:dyDescent="0.3">
      <c r="J33867" s="1"/>
    </row>
    <row r="33868" spans="10:10" x14ac:dyDescent="0.3">
      <c r="J33868" s="1"/>
    </row>
    <row r="33869" spans="10:10" x14ac:dyDescent="0.3">
      <c r="J33869" s="1"/>
    </row>
    <row r="33872" spans="10:10" x14ac:dyDescent="0.3">
      <c r="J33872" s="1"/>
    </row>
    <row r="33877" spans="10:10" x14ac:dyDescent="0.3">
      <c r="J33877" s="1"/>
    </row>
    <row r="33881" spans="10:10" x14ac:dyDescent="0.3">
      <c r="J33881" s="1"/>
    </row>
    <row r="33882" spans="10:10" x14ac:dyDescent="0.3">
      <c r="J33882" s="1"/>
    </row>
    <row r="33883" spans="10:10" x14ac:dyDescent="0.3">
      <c r="J33883" s="1"/>
    </row>
    <row r="33884" spans="10:10" x14ac:dyDescent="0.3">
      <c r="J33884" s="1"/>
    </row>
    <row r="33885" spans="10:10" x14ac:dyDescent="0.3">
      <c r="J33885" s="1"/>
    </row>
    <row r="33893" spans="10:10" x14ac:dyDescent="0.3">
      <c r="J33893" s="1"/>
    </row>
    <row r="33896" spans="10:10" x14ac:dyDescent="0.3">
      <c r="J33896" s="1"/>
    </row>
    <row r="33897" spans="10:10" x14ac:dyDescent="0.3">
      <c r="J33897" s="1"/>
    </row>
    <row r="33902" spans="10:10" x14ac:dyDescent="0.3">
      <c r="J33902" s="1"/>
    </row>
    <row r="33903" spans="10:10" x14ac:dyDescent="0.3">
      <c r="J33903" s="1"/>
    </row>
    <row r="33904" spans="10:10" x14ac:dyDescent="0.3">
      <c r="J33904" s="1"/>
    </row>
    <row r="33913" spans="10:10" x14ac:dyDescent="0.3">
      <c r="J33913" s="1"/>
    </row>
    <row r="33914" spans="10:10" x14ac:dyDescent="0.3">
      <c r="J33914" s="1"/>
    </row>
    <row r="33918" spans="10:10" x14ac:dyDescent="0.3">
      <c r="J33918" s="1"/>
    </row>
    <row r="33923" spans="10:10" x14ac:dyDescent="0.3">
      <c r="J33923" s="1"/>
    </row>
    <row r="33924" spans="10:10" x14ac:dyDescent="0.3">
      <c r="J33924" s="1"/>
    </row>
    <row r="33925" spans="10:10" x14ac:dyDescent="0.3">
      <c r="J33925" s="1"/>
    </row>
    <row r="33928" spans="10:10" x14ac:dyDescent="0.3">
      <c r="J33928" s="1"/>
    </row>
    <row r="33933" spans="10:10" x14ac:dyDescent="0.3">
      <c r="J33933" s="1"/>
    </row>
    <row r="33934" spans="10:10" x14ac:dyDescent="0.3">
      <c r="J33934" s="1"/>
    </row>
    <row r="33935" spans="10:10" x14ac:dyDescent="0.3">
      <c r="J33935" s="1"/>
    </row>
    <row r="33937" spans="10:10" x14ac:dyDescent="0.3">
      <c r="J33937" s="1"/>
    </row>
    <row r="33940" spans="10:10" x14ac:dyDescent="0.3">
      <c r="J33940" s="1"/>
    </row>
    <row r="33941" spans="10:10" x14ac:dyDescent="0.3">
      <c r="J33941" s="1"/>
    </row>
    <row r="33944" spans="10:10" x14ac:dyDescent="0.3">
      <c r="J33944" s="1"/>
    </row>
    <row r="33945" spans="10:10" x14ac:dyDescent="0.3">
      <c r="J33945" s="1"/>
    </row>
    <row r="33946" spans="10:10" x14ac:dyDescent="0.3">
      <c r="J33946" s="1"/>
    </row>
    <row r="33950" spans="10:10" x14ac:dyDescent="0.3">
      <c r="J33950" s="1"/>
    </row>
    <row r="33951" spans="10:10" x14ac:dyDescent="0.3">
      <c r="J33951" s="1"/>
    </row>
    <row r="33952" spans="10:10" x14ac:dyDescent="0.3">
      <c r="J33952" s="1"/>
    </row>
    <row r="33960" spans="10:10" x14ac:dyDescent="0.3">
      <c r="J33960" s="1"/>
    </row>
    <row r="33964" spans="10:10" x14ac:dyDescent="0.3">
      <c r="J33964" s="1"/>
    </row>
    <row r="33965" spans="10:10" x14ac:dyDescent="0.3">
      <c r="J33965" s="1"/>
    </row>
    <row r="33966" spans="10:10" x14ac:dyDescent="0.3">
      <c r="J33966" s="1"/>
    </row>
    <row r="33972" spans="10:10" x14ac:dyDescent="0.3">
      <c r="J33972" s="1"/>
    </row>
    <row r="33973" spans="10:10" x14ac:dyDescent="0.3">
      <c r="J33973" s="1"/>
    </row>
    <row r="33974" spans="10:10" x14ac:dyDescent="0.3">
      <c r="J33974" s="1"/>
    </row>
    <row r="33975" spans="10:10" x14ac:dyDescent="0.3">
      <c r="J33975" s="1"/>
    </row>
    <row r="33976" spans="10:10" x14ac:dyDescent="0.3">
      <c r="J33976" s="1"/>
    </row>
    <row r="33977" spans="10:10" x14ac:dyDescent="0.3">
      <c r="J33977" s="1"/>
    </row>
    <row r="33978" spans="10:10" x14ac:dyDescent="0.3">
      <c r="J33978" s="1"/>
    </row>
    <row r="33979" spans="10:10" x14ac:dyDescent="0.3">
      <c r="J33979" s="1"/>
    </row>
    <row r="33986" spans="10:10" x14ac:dyDescent="0.3">
      <c r="J33986" s="1"/>
    </row>
    <row r="33988" spans="10:10" x14ac:dyDescent="0.3">
      <c r="J33988" s="1"/>
    </row>
    <row r="33989" spans="10:10" x14ac:dyDescent="0.3">
      <c r="J33989" s="1"/>
    </row>
    <row r="33990" spans="10:10" x14ac:dyDescent="0.3">
      <c r="J33990" s="1"/>
    </row>
    <row r="33991" spans="10:10" x14ac:dyDescent="0.3">
      <c r="J33991" s="1"/>
    </row>
    <row r="33992" spans="10:10" x14ac:dyDescent="0.3">
      <c r="J33992" s="1"/>
    </row>
    <row r="33993" spans="10:10" x14ac:dyDescent="0.3">
      <c r="J33993" s="1"/>
    </row>
    <row r="34000" spans="10:10" x14ac:dyDescent="0.3">
      <c r="J34000" s="1"/>
    </row>
    <row r="34001" spans="10:10" x14ac:dyDescent="0.3">
      <c r="J34001" s="1"/>
    </row>
    <row r="34003" spans="10:10" x14ac:dyDescent="0.3">
      <c r="J34003" s="1"/>
    </row>
    <row r="34005" spans="10:10" x14ac:dyDescent="0.3">
      <c r="J34005" s="1"/>
    </row>
    <row r="34006" spans="10:10" x14ac:dyDescent="0.3">
      <c r="J34006" s="1"/>
    </row>
    <row r="34007" spans="10:10" x14ac:dyDescent="0.3">
      <c r="J34007" s="1"/>
    </row>
    <row r="34008" spans="10:10" x14ac:dyDescent="0.3">
      <c r="J34008" s="1"/>
    </row>
    <row r="34014" spans="10:10" x14ac:dyDescent="0.3">
      <c r="J34014" s="1"/>
    </row>
    <row r="34016" spans="10:10" x14ac:dyDescent="0.3">
      <c r="J34016" s="1"/>
    </row>
    <row r="34018" spans="10:10" x14ac:dyDescent="0.3">
      <c r="J34018" s="1"/>
    </row>
    <row r="34022" spans="10:10" x14ac:dyDescent="0.3">
      <c r="J34022" s="1"/>
    </row>
    <row r="34024" spans="10:10" x14ac:dyDescent="0.3">
      <c r="J34024" s="1"/>
    </row>
    <row r="34025" spans="10:10" x14ac:dyDescent="0.3">
      <c r="J34025" s="1"/>
    </row>
    <row r="34026" spans="10:10" x14ac:dyDescent="0.3">
      <c r="J34026" s="1"/>
    </row>
    <row r="34027" spans="10:10" x14ac:dyDescent="0.3">
      <c r="J34027" s="1"/>
    </row>
    <row r="34028" spans="10:10" x14ac:dyDescent="0.3">
      <c r="J34028" s="1"/>
    </row>
    <row r="34029" spans="10:10" x14ac:dyDescent="0.3">
      <c r="J34029" s="1"/>
    </row>
    <row r="34030" spans="10:10" x14ac:dyDescent="0.3">
      <c r="J34030" s="1"/>
    </row>
    <row r="34031" spans="10:10" x14ac:dyDescent="0.3">
      <c r="J34031" s="1"/>
    </row>
    <row r="34032" spans="10:10" x14ac:dyDescent="0.3">
      <c r="J34032" s="1"/>
    </row>
    <row r="34033" spans="10:10" x14ac:dyDescent="0.3">
      <c r="J34033" s="1"/>
    </row>
    <row r="34047" spans="10:10" x14ac:dyDescent="0.3">
      <c r="J34047" s="1"/>
    </row>
    <row r="34049" spans="10:10" x14ac:dyDescent="0.3">
      <c r="J34049" s="1"/>
    </row>
    <row r="34050" spans="10:10" x14ac:dyDescent="0.3">
      <c r="J34050" s="1"/>
    </row>
    <row r="34051" spans="10:10" x14ac:dyDescent="0.3">
      <c r="J34051" s="1"/>
    </row>
    <row r="34052" spans="10:10" x14ac:dyDescent="0.3">
      <c r="J34052" s="1"/>
    </row>
    <row r="34053" spans="10:10" x14ac:dyDescent="0.3">
      <c r="J34053" s="1"/>
    </row>
    <row r="34054" spans="10:10" x14ac:dyDescent="0.3">
      <c r="J34054" s="1"/>
    </row>
    <row r="34055" spans="10:10" x14ac:dyDescent="0.3">
      <c r="J34055" s="1"/>
    </row>
    <row r="34056" spans="10:10" x14ac:dyDescent="0.3">
      <c r="J34056" s="1"/>
    </row>
    <row r="34065" spans="10:10" x14ac:dyDescent="0.3">
      <c r="J34065" s="1"/>
    </row>
    <row r="34066" spans="10:10" x14ac:dyDescent="0.3">
      <c r="J34066" s="1"/>
    </row>
    <row r="34067" spans="10:10" x14ac:dyDescent="0.3">
      <c r="J34067" s="1"/>
    </row>
    <row r="34068" spans="10:10" x14ac:dyDescent="0.3">
      <c r="J34068" s="1"/>
    </row>
    <row r="34069" spans="10:10" x14ac:dyDescent="0.3">
      <c r="J34069" s="1"/>
    </row>
    <row r="34070" spans="10:10" x14ac:dyDescent="0.3">
      <c r="J34070" s="1"/>
    </row>
    <row r="34071" spans="10:10" x14ac:dyDescent="0.3">
      <c r="J34071" s="1"/>
    </row>
    <row r="34072" spans="10:10" x14ac:dyDescent="0.3">
      <c r="J34072" s="1"/>
    </row>
    <row r="34073" spans="10:10" x14ac:dyDescent="0.3">
      <c r="J34073" s="1"/>
    </row>
    <row r="34086" spans="10:10" x14ac:dyDescent="0.3">
      <c r="J34086" s="1"/>
    </row>
    <row r="34087" spans="10:10" x14ac:dyDescent="0.3">
      <c r="J34087" s="1"/>
    </row>
    <row r="34091" spans="10:10" x14ac:dyDescent="0.3">
      <c r="J34091" s="1"/>
    </row>
    <row r="34096" spans="10:10" x14ac:dyDescent="0.3">
      <c r="J34096" s="1"/>
    </row>
    <row r="34097" spans="10:10" x14ac:dyDescent="0.3">
      <c r="J34097" s="1"/>
    </row>
    <row r="34098" spans="10:10" x14ac:dyDescent="0.3">
      <c r="J34098" s="1"/>
    </row>
    <row r="34099" spans="10:10" x14ac:dyDescent="0.3">
      <c r="J34099" s="1"/>
    </row>
    <row r="34100" spans="10:10" x14ac:dyDescent="0.3">
      <c r="J34100" s="1"/>
    </row>
    <row r="34101" spans="10:10" x14ac:dyDescent="0.3">
      <c r="J34101" s="1"/>
    </row>
    <row r="34102" spans="10:10" x14ac:dyDescent="0.3">
      <c r="J34102" s="1"/>
    </row>
    <row r="34115" spans="10:10" x14ac:dyDescent="0.3">
      <c r="J34115" s="1"/>
    </row>
    <row r="34117" spans="10:10" x14ac:dyDescent="0.3">
      <c r="J34117" s="1"/>
    </row>
    <row r="34118" spans="10:10" x14ac:dyDescent="0.3">
      <c r="J34118" s="1"/>
    </row>
    <row r="34119" spans="10:10" x14ac:dyDescent="0.3">
      <c r="J34119" s="1"/>
    </row>
    <row r="34124" spans="10:10" x14ac:dyDescent="0.3">
      <c r="J34124" s="1"/>
    </row>
    <row r="34125" spans="10:10" x14ac:dyDescent="0.3">
      <c r="J34125" s="1"/>
    </row>
    <row r="34128" spans="10:10" x14ac:dyDescent="0.3">
      <c r="J34128" s="1"/>
    </row>
    <row r="34129" spans="10:10" x14ac:dyDescent="0.3">
      <c r="J34129" s="1"/>
    </row>
    <row r="34130" spans="10:10" x14ac:dyDescent="0.3">
      <c r="J34130" s="1"/>
    </row>
    <row r="34131" spans="10:10" x14ac:dyDescent="0.3">
      <c r="J34131" s="1"/>
    </row>
    <row r="34133" spans="10:10" x14ac:dyDescent="0.3">
      <c r="J34133" s="1"/>
    </row>
    <row r="34134" spans="10:10" x14ac:dyDescent="0.3">
      <c r="J34134" s="1"/>
    </row>
    <row r="34135" spans="10:10" x14ac:dyDescent="0.3">
      <c r="J34135" s="1"/>
    </row>
    <row r="34139" spans="10:10" x14ac:dyDescent="0.3">
      <c r="J34139" s="1"/>
    </row>
    <row r="34140" spans="10:10" x14ac:dyDescent="0.3">
      <c r="J34140" s="1"/>
    </row>
    <row r="34141" spans="10:10" x14ac:dyDescent="0.3">
      <c r="J34141" s="1"/>
    </row>
    <row r="34142" spans="10:10" x14ac:dyDescent="0.3">
      <c r="J34142" s="1"/>
    </row>
    <row r="34143" spans="10:10" x14ac:dyDescent="0.3">
      <c r="J34143" s="1"/>
    </row>
    <row r="34144" spans="10:10" x14ac:dyDescent="0.3">
      <c r="J34144" s="1"/>
    </row>
    <row r="34154" spans="10:10" x14ac:dyDescent="0.3">
      <c r="J34154" s="1"/>
    </row>
    <row r="34155" spans="10:10" x14ac:dyDescent="0.3">
      <c r="J34155" s="1"/>
    </row>
    <row r="34156" spans="10:10" x14ac:dyDescent="0.3">
      <c r="J34156" s="1"/>
    </row>
    <row r="34161" spans="10:10" x14ac:dyDescent="0.3">
      <c r="J34161" s="1"/>
    </row>
    <row r="34166" spans="10:10" x14ac:dyDescent="0.3">
      <c r="J34166" s="1"/>
    </row>
    <row r="34167" spans="10:10" x14ac:dyDescent="0.3">
      <c r="J34167" s="1"/>
    </row>
    <row r="34168" spans="10:10" x14ac:dyDescent="0.3">
      <c r="J34168" s="1"/>
    </row>
    <row r="34169" spans="10:10" x14ac:dyDescent="0.3">
      <c r="J34169" s="1"/>
    </row>
    <row r="34170" spans="10:10" x14ac:dyDescent="0.3">
      <c r="J34170" s="1"/>
    </row>
    <row r="34171" spans="10:10" x14ac:dyDescent="0.3">
      <c r="J34171" s="1"/>
    </row>
    <row r="34172" spans="10:10" x14ac:dyDescent="0.3">
      <c r="J34172" s="1"/>
    </row>
    <row r="34173" spans="10:10" x14ac:dyDescent="0.3">
      <c r="J34173" s="1"/>
    </row>
    <row r="34179" spans="10:10" x14ac:dyDescent="0.3">
      <c r="J34179" s="1"/>
    </row>
    <row r="34180" spans="10:10" x14ac:dyDescent="0.3">
      <c r="J34180" s="1"/>
    </row>
    <row r="34182" spans="10:10" x14ac:dyDescent="0.3">
      <c r="J34182" s="1"/>
    </row>
    <row r="34187" spans="10:10" x14ac:dyDescent="0.3">
      <c r="J34187" s="1"/>
    </row>
    <row r="34189" spans="10:10" x14ac:dyDescent="0.3">
      <c r="J34189" s="1"/>
    </row>
    <row r="34190" spans="10:10" x14ac:dyDescent="0.3">
      <c r="J34190" s="1"/>
    </row>
    <row r="34193" spans="10:10" x14ac:dyDescent="0.3">
      <c r="J34193" s="1"/>
    </row>
    <row r="34194" spans="10:10" x14ac:dyDescent="0.3">
      <c r="J34194" s="1"/>
    </row>
    <row r="34195" spans="10:10" x14ac:dyDescent="0.3">
      <c r="J34195" s="1"/>
    </row>
    <row r="34199" spans="10:10" x14ac:dyDescent="0.3">
      <c r="J34199" s="1"/>
    </row>
    <row r="34200" spans="10:10" x14ac:dyDescent="0.3">
      <c r="J34200" s="1"/>
    </row>
    <row r="34201" spans="10:10" x14ac:dyDescent="0.3">
      <c r="J34201" s="1"/>
    </row>
    <row r="34202" spans="10:10" x14ac:dyDescent="0.3">
      <c r="J34202" s="1"/>
    </row>
    <row r="34203" spans="10:10" x14ac:dyDescent="0.3">
      <c r="J34203" s="1"/>
    </row>
    <row r="34204" spans="10:10" x14ac:dyDescent="0.3">
      <c r="J34204" s="1"/>
    </row>
    <row r="34205" spans="10:10" x14ac:dyDescent="0.3">
      <c r="J34205" s="1"/>
    </row>
    <row r="34214" spans="10:10" x14ac:dyDescent="0.3">
      <c r="J34214" s="1"/>
    </row>
    <row r="34215" spans="10:10" x14ac:dyDescent="0.3">
      <c r="J34215" s="1"/>
    </row>
    <row r="34218" spans="10:10" x14ac:dyDescent="0.3">
      <c r="J34218" s="1"/>
    </row>
    <row r="34228" spans="10:10" x14ac:dyDescent="0.3">
      <c r="J34228" s="1"/>
    </row>
    <row r="34232" spans="10:10" x14ac:dyDescent="0.3">
      <c r="J34232" s="1"/>
    </row>
    <row r="34235" spans="10:10" x14ac:dyDescent="0.3">
      <c r="J34235" s="1"/>
    </row>
    <row r="34236" spans="10:10" x14ac:dyDescent="0.3">
      <c r="J34236" s="1"/>
    </row>
    <row r="34237" spans="10:10" x14ac:dyDescent="0.3">
      <c r="J34237" s="1"/>
    </row>
    <row r="34245" spans="10:10" x14ac:dyDescent="0.3">
      <c r="J34245" s="1"/>
    </row>
    <row r="34246" spans="10:10" x14ac:dyDescent="0.3">
      <c r="J34246" s="1"/>
    </row>
    <row r="34247" spans="10:10" x14ac:dyDescent="0.3">
      <c r="J34247" s="1"/>
    </row>
    <row r="34251" spans="10:10" x14ac:dyDescent="0.3">
      <c r="J34251" s="1"/>
    </row>
    <row r="34253" spans="10:10" x14ac:dyDescent="0.3">
      <c r="J34253" s="1"/>
    </row>
    <row r="34256" spans="10:10" x14ac:dyDescent="0.3">
      <c r="J34256" s="1"/>
    </row>
    <row r="34257" spans="10:10" x14ac:dyDescent="0.3">
      <c r="J34257" s="1"/>
    </row>
    <row r="34259" spans="10:10" x14ac:dyDescent="0.3">
      <c r="J34259" s="1"/>
    </row>
    <row r="34262" spans="10:10" x14ac:dyDescent="0.3">
      <c r="J34262" s="1"/>
    </row>
    <row r="34263" spans="10:10" x14ac:dyDescent="0.3">
      <c r="J34263" s="1"/>
    </row>
    <row r="34264" spans="10:10" x14ac:dyDescent="0.3">
      <c r="J34264" s="1"/>
    </row>
    <row r="34265" spans="10:10" x14ac:dyDescent="0.3">
      <c r="J34265" s="1"/>
    </row>
    <row r="34266" spans="10:10" x14ac:dyDescent="0.3">
      <c r="J34266" s="1"/>
    </row>
    <row r="34267" spans="10:10" x14ac:dyDescent="0.3">
      <c r="J34267" s="1"/>
    </row>
    <row r="34276" spans="10:10" x14ac:dyDescent="0.3">
      <c r="J34276" s="1"/>
    </row>
    <row r="34277" spans="10:10" x14ac:dyDescent="0.3">
      <c r="J34277" s="1"/>
    </row>
    <row r="34278" spans="10:10" x14ac:dyDescent="0.3">
      <c r="J34278" s="1"/>
    </row>
    <row r="34279" spans="10:10" x14ac:dyDescent="0.3">
      <c r="J34279" s="1"/>
    </row>
    <row r="34281" spans="10:10" x14ac:dyDescent="0.3">
      <c r="J34281" s="1"/>
    </row>
    <row r="34282" spans="10:10" x14ac:dyDescent="0.3">
      <c r="J34282" s="1"/>
    </row>
    <row r="34283" spans="10:10" x14ac:dyDescent="0.3">
      <c r="J34283" s="1"/>
    </row>
    <row r="34284" spans="10:10" x14ac:dyDescent="0.3">
      <c r="J34284" s="1"/>
    </row>
    <row r="34285" spans="10:10" x14ac:dyDescent="0.3">
      <c r="J34285" s="1"/>
    </row>
    <row r="34286" spans="10:10" x14ac:dyDescent="0.3">
      <c r="J34286" s="1"/>
    </row>
    <row r="34293" spans="10:10" x14ac:dyDescent="0.3">
      <c r="J34293" s="1"/>
    </row>
    <row r="34295" spans="10:10" x14ac:dyDescent="0.3">
      <c r="J34295" s="1"/>
    </row>
    <row r="34301" spans="10:10" x14ac:dyDescent="0.3">
      <c r="J34301" s="1"/>
    </row>
    <row r="34306" spans="10:10" x14ac:dyDescent="0.3">
      <c r="J34306" s="1"/>
    </row>
    <row r="34307" spans="10:10" x14ac:dyDescent="0.3">
      <c r="J34307" s="1"/>
    </row>
    <row r="34309" spans="10:10" x14ac:dyDescent="0.3">
      <c r="J34309" s="1"/>
    </row>
    <row r="34310" spans="10:10" x14ac:dyDescent="0.3">
      <c r="J34310" s="1"/>
    </row>
    <row r="34312" spans="10:10" x14ac:dyDescent="0.3">
      <c r="J34312" s="1"/>
    </row>
    <row r="34314" spans="10:10" x14ac:dyDescent="0.3">
      <c r="J34314" s="1"/>
    </row>
    <row r="34315" spans="10:10" x14ac:dyDescent="0.3">
      <c r="J34315" s="1"/>
    </row>
    <row r="34322" spans="10:10" x14ac:dyDescent="0.3">
      <c r="J34322" s="1"/>
    </row>
    <row r="34323" spans="10:10" x14ac:dyDescent="0.3">
      <c r="J34323" s="1"/>
    </row>
    <row r="34330" spans="10:10" x14ac:dyDescent="0.3">
      <c r="J34330" s="1"/>
    </row>
    <row r="34331" spans="10:10" x14ac:dyDescent="0.3">
      <c r="J34331" s="1"/>
    </row>
    <row r="34332" spans="10:10" x14ac:dyDescent="0.3">
      <c r="J34332" s="1"/>
    </row>
    <row r="34333" spans="10:10" x14ac:dyDescent="0.3">
      <c r="J34333" s="1"/>
    </row>
    <row r="34334" spans="10:10" x14ac:dyDescent="0.3">
      <c r="J34334" s="1"/>
    </row>
    <row r="34335" spans="10:10" x14ac:dyDescent="0.3">
      <c r="J34335" s="1"/>
    </row>
    <row r="34345" spans="10:10" x14ac:dyDescent="0.3">
      <c r="J34345" s="1"/>
    </row>
    <row r="34347" spans="10:10" x14ac:dyDescent="0.3">
      <c r="J34347" s="1"/>
    </row>
    <row r="34348" spans="10:10" x14ac:dyDescent="0.3">
      <c r="J34348" s="1"/>
    </row>
    <row r="34350" spans="10:10" x14ac:dyDescent="0.3">
      <c r="J34350" s="1"/>
    </row>
    <row r="34351" spans="10:10" x14ac:dyDescent="0.3">
      <c r="J34351" s="1"/>
    </row>
    <row r="34352" spans="10:10" x14ac:dyDescent="0.3">
      <c r="J34352" s="1"/>
    </row>
    <row r="34355" spans="10:10" x14ac:dyDescent="0.3">
      <c r="J34355" s="1"/>
    </row>
    <row r="34359" spans="10:10" x14ac:dyDescent="0.3">
      <c r="J34359" s="1"/>
    </row>
    <row r="34362" spans="10:10" x14ac:dyDescent="0.3">
      <c r="J34362" s="1"/>
    </row>
    <row r="34363" spans="10:10" x14ac:dyDescent="0.3">
      <c r="J34363" s="1"/>
    </row>
    <row r="34365" spans="10:10" x14ac:dyDescent="0.3">
      <c r="J34365" s="1"/>
    </row>
    <row r="34366" spans="10:10" x14ac:dyDescent="0.3">
      <c r="J34366" s="1"/>
    </row>
    <row r="34367" spans="10:10" x14ac:dyDescent="0.3">
      <c r="J34367" s="1"/>
    </row>
    <row r="34368" spans="10:10" x14ac:dyDescent="0.3">
      <c r="J34368" s="1"/>
    </row>
    <row r="34369" spans="10:10" x14ac:dyDescent="0.3">
      <c r="J34369" s="1"/>
    </row>
    <row r="34375" spans="10:10" x14ac:dyDescent="0.3">
      <c r="J34375" s="1"/>
    </row>
    <row r="34376" spans="10:10" x14ac:dyDescent="0.3">
      <c r="J34376" s="1"/>
    </row>
    <row r="34381" spans="10:10" x14ac:dyDescent="0.3">
      <c r="J34381" s="1"/>
    </row>
    <row r="34382" spans="10:10" x14ac:dyDescent="0.3">
      <c r="J34382" s="1"/>
    </row>
    <row r="34383" spans="10:10" x14ac:dyDescent="0.3">
      <c r="J34383" s="1"/>
    </row>
    <row r="34387" spans="10:10" x14ac:dyDescent="0.3">
      <c r="J34387" s="1"/>
    </row>
    <row r="34388" spans="10:10" x14ac:dyDescent="0.3">
      <c r="J34388" s="1"/>
    </row>
    <row r="34392" spans="10:10" x14ac:dyDescent="0.3">
      <c r="J34392" s="1"/>
    </row>
    <row r="34393" spans="10:10" x14ac:dyDescent="0.3">
      <c r="J34393" s="1"/>
    </row>
    <row r="34398" spans="10:10" x14ac:dyDescent="0.3">
      <c r="J34398" s="1"/>
    </row>
    <row r="34404" spans="10:10" x14ac:dyDescent="0.3">
      <c r="J34404" s="1"/>
    </row>
    <row r="34406" spans="10:10" x14ac:dyDescent="0.3">
      <c r="J34406" s="1"/>
    </row>
    <row r="34407" spans="10:10" x14ac:dyDescent="0.3">
      <c r="J34407" s="1"/>
    </row>
    <row r="34411" spans="10:10" x14ac:dyDescent="0.3">
      <c r="J34411" s="1"/>
    </row>
    <row r="34414" spans="10:10" x14ac:dyDescent="0.3">
      <c r="J34414" s="1"/>
    </row>
    <row r="34415" spans="10:10" x14ac:dyDescent="0.3">
      <c r="J34415" s="1"/>
    </row>
    <row r="34416" spans="10:10" x14ac:dyDescent="0.3">
      <c r="J34416" s="1"/>
    </row>
    <row r="34417" spans="10:10" x14ac:dyDescent="0.3">
      <c r="J34417" s="1"/>
    </row>
    <row r="34418" spans="10:10" x14ac:dyDescent="0.3">
      <c r="J34418" s="1"/>
    </row>
    <row r="34420" spans="10:10" x14ac:dyDescent="0.3">
      <c r="J34420" s="1"/>
    </row>
    <row r="34421" spans="10:10" x14ac:dyDescent="0.3">
      <c r="J34421" s="1"/>
    </row>
    <row r="34422" spans="10:10" x14ac:dyDescent="0.3">
      <c r="J34422" s="1"/>
    </row>
    <row r="34423" spans="10:10" x14ac:dyDescent="0.3">
      <c r="J34423" s="1"/>
    </row>
    <row r="34427" spans="10:10" x14ac:dyDescent="0.3">
      <c r="J34427" s="1"/>
    </row>
    <row r="34429" spans="10:10" x14ac:dyDescent="0.3">
      <c r="J34429" s="1"/>
    </row>
    <row r="34430" spans="10:10" x14ac:dyDescent="0.3">
      <c r="J34430" s="1"/>
    </row>
    <row r="34434" spans="10:10" x14ac:dyDescent="0.3">
      <c r="J34434" s="1"/>
    </row>
    <row r="34435" spans="10:10" x14ac:dyDescent="0.3">
      <c r="J34435" s="1"/>
    </row>
    <row r="34437" spans="10:10" x14ac:dyDescent="0.3">
      <c r="J34437" s="1"/>
    </row>
    <row r="34438" spans="10:10" x14ac:dyDescent="0.3">
      <c r="J34438" s="1"/>
    </row>
    <row r="34439" spans="10:10" x14ac:dyDescent="0.3">
      <c r="J34439" s="1"/>
    </row>
    <row r="34440" spans="10:10" x14ac:dyDescent="0.3">
      <c r="J34440" s="1"/>
    </row>
    <row r="34446" spans="10:10" x14ac:dyDescent="0.3">
      <c r="J34446" s="1"/>
    </row>
    <row r="34448" spans="10:10" x14ac:dyDescent="0.3">
      <c r="J34448" s="1"/>
    </row>
    <row r="34449" spans="10:10" x14ac:dyDescent="0.3">
      <c r="J34449" s="1"/>
    </row>
    <row r="34450" spans="10:10" x14ac:dyDescent="0.3">
      <c r="J34450" s="1"/>
    </row>
    <row r="34451" spans="10:10" x14ac:dyDescent="0.3">
      <c r="J34451" s="1"/>
    </row>
    <row r="34459" spans="10:10" x14ac:dyDescent="0.3">
      <c r="J34459" s="1"/>
    </row>
    <row r="34467" spans="10:10" x14ac:dyDescent="0.3">
      <c r="J34467" s="1"/>
    </row>
    <row r="34473" spans="10:10" x14ac:dyDescent="0.3">
      <c r="J34473" s="1"/>
    </row>
    <row r="34475" spans="10:10" x14ac:dyDescent="0.3">
      <c r="J34475" s="1"/>
    </row>
    <row r="34476" spans="10:10" x14ac:dyDescent="0.3">
      <c r="J34476" s="1"/>
    </row>
    <row r="34477" spans="10:10" x14ac:dyDescent="0.3">
      <c r="J34477" s="1"/>
    </row>
    <row r="34478" spans="10:10" x14ac:dyDescent="0.3">
      <c r="J34478" s="1"/>
    </row>
    <row r="34479" spans="10:10" x14ac:dyDescent="0.3">
      <c r="J34479" s="1"/>
    </row>
    <row r="34487" spans="10:10" x14ac:dyDescent="0.3">
      <c r="J34487" s="1"/>
    </row>
    <row r="34488" spans="10:10" x14ac:dyDescent="0.3">
      <c r="J34488" s="1"/>
    </row>
    <row r="34489" spans="10:10" x14ac:dyDescent="0.3">
      <c r="J34489" s="1"/>
    </row>
    <row r="34490" spans="10:10" x14ac:dyDescent="0.3">
      <c r="J34490" s="1"/>
    </row>
    <row r="34497" spans="10:10" x14ac:dyDescent="0.3">
      <c r="J34497" s="1"/>
    </row>
    <row r="34499" spans="10:10" x14ac:dyDescent="0.3">
      <c r="J34499" s="1"/>
    </row>
    <row r="34500" spans="10:10" x14ac:dyDescent="0.3">
      <c r="J34500" s="1"/>
    </row>
    <row r="34501" spans="10:10" x14ac:dyDescent="0.3">
      <c r="J34501" s="1"/>
    </row>
    <row r="34504" spans="10:10" x14ac:dyDescent="0.3">
      <c r="J34504" s="1"/>
    </row>
    <row r="34515" spans="10:10" x14ac:dyDescent="0.3">
      <c r="J34515" s="1"/>
    </row>
    <row r="34525" spans="10:10" x14ac:dyDescent="0.3">
      <c r="J34525" s="1"/>
    </row>
    <row r="34528" spans="10:10" x14ac:dyDescent="0.3">
      <c r="J34528" s="1"/>
    </row>
    <row r="34529" spans="10:10" x14ac:dyDescent="0.3">
      <c r="J34529" s="1"/>
    </row>
    <row r="34530" spans="10:10" x14ac:dyDescent="0.3">
      <c r="J34530" s="1"/>
    </row>
    <row r="34531" spans="10:10" x14ac:dyDescent="0.3">
      <c r="J34531" s="1"/>
    </row>
    <row r="34532" spans="10:10" x14ac:dyDescent="0.3">
      <c r="J34532" s="1"/>
    </row>
    <row r="34540" spans="10:10" x14ac:dyDescent="0.3">
      <c r="J34540" s="1"/>
    </row>
    <row r="34544" spans="10:10" x14ac:dyDescent="0.3">
      <c r="J34544" s="1"/>
    </row>
    <row r="34545" spans="10:10" x14ac:dyDescent="0.3">
      <c r="J34545" s="1"/>
    </row>
    <row r="34546" spans="10:10" x14ac:dyDescent="0.3">
      <c r="J34546" s="1"/>
    </row>
    <row r="34547" spans="10:10" x14ac:dyDescent="0.3">
      <c r="J34547" s="1"/>
    </row>
    <row r="34560" spans="10:10" x14ac:dyDescent="0.3">
      <c r="J34560" s="1"/>
    </row>
    <row r="34561" spans="10:10" x14ac:dyDescent="0.3">
      <c r="J34561" s="1"/>
    </row>
    <row r="34562" spans="10:10" x14ac:dyDescent="0.3">
      <c r="J34562" s="1"/>
    </row>
    <row r="34563" spans="10:10" x14ac:dyDescent="0.3">
      <c r="J34563" s="1"/>
    </row>
    <row r="34567" spans="10:10" x14ac:dyDescent="0.3">
      <c r="J34567" s="1"/>
    </row>
    <row r="34570" spans="10:10" x14ac:dyDescent="0.3">
      <c r="J34570" s="1"/>
    </row>
    <row r="34572" spans="10:10" x14ac:dyDescent="0.3">
      <c r="J34572" s="1"/>
    </row>
    <row r="34573" spans="10:10" x14ac:dyDescent="0.3">
      <c r="J34573" s="1"/>
    </row>
    <row r="34581" spans="10:10" x14ac:dyDescent="0.3">
      <c r="J34581" s="1"/>
    </row>
    <row r="34582" spans="10:10" x14ac:dyDescent="0.3">
      <c r="J34582" s="1"/>
    </row>
    <row r="34583" spans="10:10" x14ac:dyDescent="0.3">
      <c r="J34583" s="1"/>
    </row>
    <row r="34584" spans="10:10" x14ac:dyDescent="0.3">
      <c r="J34584" s="1"/>
    </row>
    <row r="34585" spans="10:10" x14ac:dyDescent="0.3">
      <c r="J34585" s="1"/>
    </row>
    <row r="34588" spans="10:10" x14ac:dyDescent="0.3">
      <c r="J34588" s="1"/>
    </row>
    <row r="34589" spans="10:10" x14ac:dyDescent="0.3">
      <c r="J34589" s="1"/>
    </row>
    <row r="34590" spans="10:10" x14ac:dyDescent="0.3">
      <c r="J34590" s="1"/>
    </row>
    <row r="34591" spans="10:10" x14ac:dyDescent="0.3">
      <c r="J34591" s="1"/>
    </row>
    <row r="34592" spans="10:10" x14ac:dyDescent="0.3">
      <c r="J34592" s="1"/>
    </row>
    <row r="34597" spans="10:10" x14ac:dyDescent="0.3">
      <c r="J34597" s="1"/>
    </row>
    <row r="34598" spans="10:10" x14ac:dyDescent="0.3">
      <c r="J34598" s="1"/>
    </row>
    <row r="34599" spans="10:10" x14ac:dyDescent="0.3">
      <c r="J34599" s="1"/>
    </row>
    <row r="34600" spans="10:10" x14ac:dyDescent="0.3">
      <c r="J34600" s="1"/>
    </row>
    <row r="34607" spans="10:10" x14ac:dyDescent="0.3">
      <c r="J34607" s="1"/>
    </row>
    <row r="34608" spans="10:10" x14ac:dyDescent="0.3">
      <c r="J34608" s="1"/>
    </row>
    <row r="34609" spans="10:10" x14ac:dyDescent="0.3">
      <c r="J34609" s="1"/>
    </row>
    <row r="34610" spans="10:10" x14ac:dyDescent="0.3">
      <c r="J34610" s="1"/>
    </row>
    <row r="34611" spans="10:10" x14ac:dyDescent="0.3">
      <c r="J34611" s="1"/>
    </row>
    <row r="34612" spans="10:10" x14ac:dyDescent="0.3">
      <c r="J34612" s="1"/>
    </row>
    <row r="34613" spans="10:10" x14ac:dyDescent="0.3">
      <c r="J34613" s="1"/>
    </row>
    <row r="34614" spans="10:10" x14ac:dyDescent="0.3">
      <c r="J34614" s="1"/>
    </row>
    <row r="34620" spans="10:10" x14ac:dyDescent="0.3">
      <c r="J34620" s="1"/>
    </row>
    <row r="34621" spans="10:10" x14ac:dyDescent="0.3">
      <c r="J34621" s="1"/>
    </row>
    <row r="34627" spans="10:10" x14ac:dyDescent="0.3">
      <c r="J34627" s="1"/>
    </row>
    <row r="34628" spans="10:10" x14ac:dyDescent="0.3">
      <c r="J34628" s="1"/>
    </row>
    <row r="34636" spans="10:10" x14ac:dyDescent="0.3">
      <c r="J34636" s="1"/>
    </row>
    <row r="34637" spans="10:10" x14ac:dyDescent="0.3">
      <c r="J34637" s="1"/>
    </row>
    <row r="34638" spans="10:10" x14ac:dyDescent="0.3">
      <c r="J34638" s="1"/>
    </row>
    <row r="34642" spans="10:10" x14ac:dyDescent="0.3">
      <c r="J34642" s="1"/>
    </row>
    <row r="34643" spans="10:10" x14ac:dyDescent="0.3">
      <c r="J34643" s="1"/>
    </row>
    <row r="34645" spans="10:10" x14ac:dyDescent="0.3">
      <c r="J34645" s="1"/>
    </row>
    <row r="34648" spans="10:10" x14ac:dyDescent="0.3">
      <c r="J34648" s="1"/>
    </row>
    <row r="34655" spans="10:10" x14ac:dyDescent="0.3">
      <c r="J34655" s="1"/>
    </row>
    <row r="34656" spans="10:10" x14ac:dyDescent="0.3">
      <c r="J34656" s="1"/>
    </row>
    <row r="34657" spans="10:10" x14ac:dyDescent="0.3">
      <c r="J34657" s="1"/>
    </row>
    <row r="34665" spans="10:10" x14ac:dyDescent="0.3">
      <c r="J34665" s="1"/>
    </row>
    <row r="34666" spans="10:10" x14ac:dyDescent="0.3">
      <c r="J34666" s="1"/>
    </row>
    <row r="34667" spans="10:10" x14ac:dyDescent="0.3">
      <c r="J34667" s="1"/>
    </row>
    <row r="34674" spans="10:10" x14ac:dyDescent="0.3">
      <c r="J34674" s="1"/>
    </row>
    <row r="34678" spans="10:10" x14ac:dyDescent="0.3">
      <c r="J34678" s="1"/>
    </row>
    <row r="34682" spans="10:10" x14ac:dyDescent="0.3">
      <c r="J34682" s="1"/>
    </row>
    <row r="34683" spans="10:10" x14ac:dyDescent="0.3">
      <c r="J34683" s="1"/>
    </row>
    <row r="34684" spans="10:10" x14ac:dyDescent="0.3">
      <c r="J34684" s="1"/>
    </row>
    <row r="34685" spans="10:10" x14ac:dyDescent="0.3">
      <c r="J34685" s="1"/>
    </row>
    <row r="34686" spans="10:10" x14ac:dyDescent="0.3">
      <c r="J34686" s="1"/>
    </row>
    <row r="34687" spans="10:10" x14ac:dyDescent="0.3">
      <c r="J34687" s="1"/>
    </row>
    <row r="34690" spans="10:10" x14ac:dyDescent="0.3">
      <c r="J34690" s="1"/>
    </row>
    <row r="34691" spans="10:10" x14ac:dyDescent="0.3">
      <c r="J34691" s="1"/>
    </row>
    <row r="34692" spans="10:10" x14ac:dyDescent="0.3">
      <c r="J34692" s="1"/>
    </row>
    <row r="34693" spans="10:10" x14ac:dyDescent="0.3">
      <c r="J34693" s="1"/>
    </row>
    <row r="34694" spans="10:10" x14ac:dyDescent="0.3">
      <c r="J34694" s="1"/>
    </row>
    <row r="34695" spans="10:10" x14ac:dyDescent="0.3">
      <c r="J34695" s="1"/>
    </row>
    <row r="34696" spans="10:10" x14ac:dyDescent="0.3">
      <c r="J34696" s="1"/>
    </row>
    <row r="34697" spans="10:10" x14ac:dyDescent="0.3">
      <c r="J34697" s="1"/>
    </row>
    <row r="34705" spans="10:10" x14ac:dyDescent="0.3">
      <c r="J34705" s="1"/>
    </row>
    <row r="34706" spans="10:10" x14ac:dyDescent="0.3">
      <c r="J34706" s="1"/>
    </row>
    <row r="34707" spans="10:10" x14ac:dyDescent="0.3">
      <c r="J34707" s="1"/>
    </row>
    <row r="34714" spans="10:10" x14ac:dyDescent="0.3">
      <c r="J34714" s="1"/>
    </row>
    <row r="34723" spans="10:10" x14ac:dyDescent="0.3">
      <c r="J34723" s="1"/>
    </row>
    <row r="34724" spans="10:10" x14ac:dyDescent="0.3">
      <c r="J34724" s="1"/>
    </row>
    <row r="34727" spans="10:10" x14ac:dyDescent="0.3">
      <c r="J34727" s="1"/>
    </row>
    <row r="34729" spans="10:10" x14ac:dyDescent="0.3">
      <c r="J34729" s="1"/>
    </row>
    <row r="34730" spans="10:10" x14ac:dyDescent="0.3">
      <c r="J34730" s="1"/>
    </row>
    <row r="34731" spans="10:10" x14ac:dyDescent="0.3">
      <c r="J34731" s="1"/>
    </row>
    <row r="34732" spans="10:10" x14ac:dyDescent="0.3">
      <c r="J34732" s="1"/>
    </row>
    <row r="34733" spans="10:10" x14ac:dyDescent="0.3">
      <c r="J34733" s="1"/>
    </row>
    <row r="34734" spans="10:10" x14ac:dyDescent="0.3">
      <c r="J34734" s="1"/>
    </row>
    <row r="34735" spans="10:10" x14ac:dyDescent="0.3">
      <c r="J34735" s="1"/>
    </row>
    <row r="34736" spans="10:10" x14ac:dyDescent="0.3">
      <c r="J34736" s="1"/>
    </row>
    <row r="34744" spans="10:10" x14ac:dyDescent="0.3">
      <c r="J34744" s="1"/>
    </row>
    <row r="34745" spans="10:10" x14ac:dyDescent="0.3">
      <c r="J34745" s="1"/>
    </row>
    <row r="34746" spans="10:10" x14ac:dyDescent="0.3">
      <c r="J34746" s="1"/>
    </row>
    <row r="34747" spans="10:10" x14ac:dyDescent="0.3">
      <c r="J34747" s="1"/>
    </row>
    <row r="34748" spans="10:10" x14ac:dyDescent="0.3">
      <c r="J34748" s="1"/>
    </row>
    <row r="34749" spans="10:10" x14ac:dyDescent="0.3">
      <c r="J34749" s="1"/>
    </row>
    <row r="34750" spans="10:10" x14ac:dyDescent="0.3">
      <c r="J34750" s="1"/>
    </row>
    <row r="34754" spans="10:10" x14ac:dyDescent="0.3">
      <c r="J34754" s="1"/>
    </row>
    <row r="34755" spans="10:10" x14ac:dyDescent="0.3">
      <c r="J34755" s="1"/>
    </row>
    <row r="34758" spans="10:10" x14ac:dyDescent="0.3">
      <c r="J34758" s="1"/>
    </row>
    <row r="34759" spans="10:10" x14ac:dyDescent="0.3">
      <c r="J34759" s="1"/>
    </row>
    <row r="34760" spans="10:10" x14ac:dyDescent="0.3">
      <c r="J34760" s="1"/>
    </row>
    <row r="34764" spans="10:10" x14ac:dyDescent="0.3">
      <c r="J34764" s="1"/>
    </row>
    <row r="34765" spans="10:10" x14ac:dyDescent="0.3">
      <c r="J34765" s="1"/>
    </row>
    <row r="34766" spans="10:10" x14ac:dyDescent="0.3">
      <c r="J34766" s="1"/>
    </row>
    <row r="34767" spans="10:10" x14ac:dyDescent="0.3">
      <c r="J34767" s="1"/>
    </row>
    <row r="34768" spans="10:10" x14ac:dyDescent="0.3">
      <c r="J34768" s="1"/>
    </row>
    <row r="34769" spans="10:10" x14ac:dyDescent="0.3">
      <c r="J34769" s="1"/>
    </row>
    <row r="34773" spans="10:10" x14ac:dyDescent="0.3">
      <c r="J34773" s="1"/>
    </row>
    <row r="34774" spans="10:10" x14ac:dyDescent="0.3">
      <c r="J34774" s="1"/>
    </row>
    <row r="34775" spans="10:10" x14ac:dyDescent="0.3">
      <c r="J34775" s="1"/>
    </row>
    <row r="34776" spans="10:10" x14ac:dyDescent="0.3">
      <c r="J34776" s="1"/>
    </row>
    <row r="34777" spans="10:10" x14ac:dyDescent="0.3">
      <c r="J34777" s="1"/>
    </row>
    <row r="34778" spans="10:10" x14ac:dyDescent="0.3">
      <c r="J34778" s="1"/>
    </row>
    <row r="34788" spans="10:10" x14ac:dyDescent="0.3">
      <c r="J34788" s="1"/>
    </row>
    <row r="34789" spans="10:10" x14ac:dyDescent="0.3">
      <c r="J34789" s="1"/>
    </row>
    <row r="34790" spans="10:10" x14ac:dyDescent="0.3">
      <c r="J34790" s="1"/>
    </row>
    <row r="34791" spans="10:10" x14ac:dyDescent="0.3">
      <c r="J34791" s="1"/>
    </row>
    <row r="34792" spans="10:10" x14ac:dyDescent="0.3">
      <c r="J34792" s="1"/>
    </row>
    <row r="34793" spans="10:10" x14ac:dyDescent="0.3">
      <c r="J34793" s="1"/>
    </row>
    <row r="34794" spans="10:10" x14ac:dyDescent="0.3">
      <c r="J34794" s="1"/>
    </row>
    <row r="34805" spans="10:10" x14ac:dyDescent="0.3">
      <c r="J34805" s="1"/>
    </row>
    <row r="34808" spans="10:10" x14ac:dyDescent="0.3">
      <c r="J34808" s="1"/>
    </row>
    <row r="34809" spans="10:10" x14ac:dyDescent="0.3">
      <c r="J34809" s="1"/>
    </row>
    <row r="34815" spans="10:10" x14ac:dyDescent="0.3">
      <c r="J34815" s="1"/>
    </row>
    <row r="34817" spans="10:10" x14ac:dyDescent="0.3">
      <c r="J34817" s="1"/>
    </row>
    <row r="34818" spans="10:10" x14ac:dyDescent="0.3">
      <c r="J34818" s="1"/>
    </row>
    <row r="34820" spans="10:10" x14ac:dyDescent="0.3">
      <c r="J34820" s="1"/>
    </row>
    <row r="34821" spans="10:10" x14ac:dyDescent="0.3">
      <c r="J34821" s="1"/>
    </row>
    <row r="34822" spans="10:10" x14ac:dyDescent="0.3">
      <c r="J34822" s="1"/>
    </row>
    <row r="34823" spans="10:10" x14ac:dyDescent="0.3">
      <c r="J34823" s="1"/>
    </row>
    <row r="34824" spans="10:10" x14ac:dyDescent="0.3">
      <c r="J34824" s="1"/>
    </row>
    <row r="34835" spans="10:10" x14ac:dyDescent="0.3">
      <c r="J34835" s="1"/>
    </row>
    <row r="34840" spans="10:10" x14ac:dyDescent="0.3">
      <c r="J34840" s="1"/>
    </row>
    <row r="34841" spans="10:10" x14ac:dyDescent="0.3">
      <c r="J34841" s="1"/>
    </row>
    <row r="34843" spans="10:10" x14ac:dyDescent="0.3">
      <c r="J34843" s="1"/>
    </row>
    <row r="34844" spans="10:10" x14ac:dyDescent="0.3">
      <c r="J34844" s="1"/>
    </row>
    <row r="34845" spans="10:10" x14ac:dyDescent="0.3">
      <c r="J34845" s="1"/>
    </row>
    <row r="34849" spans="10:10" x14ac:dyDescent="0.3">
      <c r="J34849" s="1"/>
    </row>
    <row r="34850" spans="10:10" x14ac:dyDescent="0.3">
      <c r="J34850" s="1"/>
    </row>
    <row r="34851" spans="10:10" x14ac:dyDescent="0.3">
      <c r="J34851" s="1"/>
    </row>
    <row r="34852" spans="10:10" x14ac:dyDescent="0.3">
      <c r="J34852" s="1"/>
    </row>
    <row r="34853" spans="10:10" x14ac:dyDescent="0.3">
      <c r="J34853" s="1"/>
    </row>
    <row r="34859" spans="10:10" x14ac:dyDescent="0.3">
      <c r="J34859" s="1"/>
    </row>
    <row r="34860" spans="10:10" x14ac:dyDescent="0.3">
      <c r="J34860" s="1"/>
    </row>
    <row r="34864" spans="10:10" x14ac:dyDescent="0.3">
      <c r="J34864" s="1"/>
    </row>
    <row r="34865" spans="10:10" x14ac:dyDescent="0.3">
      <c r="J34865" s="1"/>
    </row>
    <row r="34866" spans="10:10" x14ac:dyDescent="0.3">
      <c r="J34866" s="1"/>
    </row>
    <row r="34867" spans="10:10" x14ac:dyDescent="0.3">
      <c r="J34867" s="1"/>
    </row>
    <row r="34868" spans="10:10" x14ac:dyDescent="0.3">
      <c r="J34868" s="1"/>
    </row>
    <row r="34869" spans="10:10" x14ac:dyDescent="0.3">
      <c r="J34869" s="1"/>
    </row>
    <row r="34879" spans="10:10" x14ac:dyDescent="0.3">
      <c r="J34879" s="1"/>
    </row>
    <row r="34880" spans="10:10" x14ac:dyDescent="0.3">
      <c r="J34880" s="1"/>
    </row>
    <row r="34881" spans="10:10" x14ac:dyDescent="0.3">
      <c r="J34881" s="1"/>
    </row>
    <row r="34882" spans="10:10" x14ac:dyDescent="0.3">
      <c r="J34882" s="1"/>
    </row>
    <row r="34883" spans="10:10" x14ac:dyDescent="0.3">
      <c r="J34883" s="1"/>
    </row>
    <row r="34892" spans="10:10" x14ac:dyDescent="0.3">
      <c r="J34892" s="1"/>
    </row>
    <row r="34898" spans="10:10" x14ac:dyDescent="0.3">
      <c r="J34898" s="1"/>
    </row>
    <row r="34900" spans="10:10" x14ac:dyDescent="0.3">
      <c r="J34900" s="1"/>
    </row>
    <row r="34901" spans="10:10" x14ac:dyDescent="0.3">
      <c r="J34901" s="1"/>
    </row>
    <row r="34911" spans="10:10" x14ac:dyDescent="0.3">
      <c r="J34911" s="1"/>
    </row>
    <row r="34912" spans="10:10" x14ac:dyDescent="0.3">
      <c r="J34912" s="1"/>
    </row>
    <row r="34913" spans="10:10" x14ac:dyDescent="0.3">
      <c r="J34913" s="1"/>
    </row>
    <row r="34914" spans="10:10" x14ac:dyDescent="0.3">
      <c r="J34914" s="1"/>
    </row>
    <row r="34915" spans="10:10" x14ac:dyDescent="0.3">
      <c r="J34915" s="1"/>
    </row>
    <row r="34916" spans="10:10" x14ac:dyDescent="0.3">
      <c r="J34916" s="1"/>
    </row>
    <row r="34917" spans="10:10" x14ac:dyDescent="0.3">
      <c r="J34917" s="1"/>
    </row>
    <row r="34930" spans="10:10" x14ac:dyDescent="0.3">
      <c r="J34930" s="1"/>
    </row>
    <row r="34931" spans="10:10" x14ac:dyDescent="0.3">
      <c r="J34931" s="1"/>
    </row>
    <row r="34932" spans="10:10" x14ac:dyDescent="0.3">
      <c r="J34932" s="1"/>
    </row>
    <row r="34933" spans="10:10" x14ac:dyDescent="0.3">
      <c r="J34933" s="1"/>
    </row>
    <row r="34934" spans="10:10" x14ac:dyDescent="0.3">
      <c r="J34934" s="1"/>
    </row>
    <row r="34935" spans="10:10" x14ac:dyDescent="0.3">
      <c r="J34935" s="1"/>
    </row>
    <row r="34936" spans="10:10" x14ac:dyDescent="0.3">
      <c r="J34936" s="1"/>
    </row>
    <row r="34937" spans="10:10" x14ac:dyDescent="0.3">
      <c r="J34937" s="1"/>
    </row>
    <row r="34953" spans="10:10" x14ac:dyDescent="0.3">
      <c r="J34953" s="1"/>
    </row>
    <row r="34954" spans="10:10" x14ac:dyDescent="0.3">
      <c r="J34954" s="1"/>
    </row>
    <row r="34955" spans="10:10" x14ac:dyDescent="0.3">
      <c r="J34955" s="1"/>
    </row>
    <row r="34959" spans="10:10" x14ac:dyDescent="0.3">
      <c r="J34959" s="1"/>
    </row>
    <row r="34961" spans="10:10" x14ac:dyDescent="0.3">
      <c r="J34961" s="1"/>
    </row>
    <row r="34962" spans="10:10" x14ac:dyDescent="0.3">
      <c r="J34962" s="1"/>
    </row>
    <row r="34963" spans="10:10" x14ac:dyDescent="0.3">
      <c r="J34963" s="1"/>
    </row>
    <row r="34964" spans="10:10" x14ac:dyDescent="0.3">
      <c r="J34964" s="1"/>
    </row>
    <row r="34965" spans="10:10" x14ac:dyDescent="0.3">
      <c r="J34965" s="1"/>
    </row>
    <row r="34976" spans="10:10" x14ac:dyDescent="0.3">
      <c r="J34976" s="1"/>
    </row>
    <row r="34977" spans="10:10" x14ac:dyDescent="0.3">
      <c r="J34977" s="1"/>
    </row>
    <row r="34978" spans="10:10" x14ac:dyDescent="0.3">
      <c r="J34978" s="1"/>
    </row>
    <row r="34979" spans="10:10" x14ac:dyDescent="0.3">
      <c r="J34979" s="1"/>
    </row>
    <row r="34980" spans="10:10" x14ac:dyDescent="0.3">
      <c r="J34980" s="1"/>
    </row>
    <row r="34981" spans="10:10" x14ac:dyDescent="0.3">
      <c r="J34981" s="1"/>
    </row>
    <row r="34982" spans="10:10" x14ac:dyDescent="0.3">
      <c r="J34982" s="1"/>
    </row>
    <row r="34983" spans="10:10" x14ac:dyDescent="0.3">
      <c r="J34983" s="1"/>
    </row>
    <row r="34991" spans="10:10" x14ac:dyDescent="0.3">
      <c r="J34991" s="1"/>
    </row>
    <row r="34992" spans="10:10" x14ac:dyDescent="0.3">
      <c r="J34992" s="1"/>
    </row>
    <row r="34993" spans="10:10" x14ac:dyDescent="0.3">
      <c r="J34993" s="1"/>
    </row>
    <row r="34994" spans="10:10" x14ac:dyDescent="0.3">
      <c r="J34994" s="1"/>
    </row>
    <row r="34995" spans="10:10" x14ac:dyDescent="0.3">
      <c r="J34995" s="1"/>
    </row>
    <row r="34996" spans="10:10" x14ac:dyDescent="0.3">
      <c r="J34996" s="1"/>
    </row>
    <row r="34997" spans="10:10" x14ac:dyDescent="0.3">
      <c r="J34997" s="1"/>
    </row>
    <row r="34998" spans="10:10" x14ac:dyDescent="0.3">
      <c r="J34998" s="1"/>
    </row>
    <row r="35000" spans="10:10" x14ac:dyDescent="0.3">
      <c r="J35000" s="1"/>
    </row>
    <row r="35001" spans="10:10" x14ac:dyDescent="0.3">
      <c r="J35001" s="1"/>
    </row>
    <row r="35007" spans="10:10" x14ac:dyDescent="0.3">
      <c r="J35007" s="1"/>
    </row>
    <row r="35008" spans="10:10" x14ac:dyDescent="0.3">
      <c r="J35008" s="1"/>
    </row>
    <row r="35009" spans="10:10" x14ac:dyDescent="0.3">
      <c r="J35009" s="1"/>
    </row>
    <row r="35010" spans="10:10" x14ac:dyDescent="0.3">
      <c r="J35010" s="1"/>
    </row>
    <row r="35011" spans="10:10" x14ac:dyDescent="0.3">
      <c r="J35011" s="1"/>
    </row>
    <row r="35017" spans="10:10" x14ac:dyDescent="0.3">
      <c r="J35017" s="1"/>
    </row>
    <row r="35018" spans="10:10" x14ac:dyDescent="0.3">
      <c r="J35018" s="1"/>
    </row>
    <row r="35019" spans="10:10" x14ac:dyDescent="0.3">
      <c r="J35019" s="1"/>
    </row>
    <row r="35020" spans="10:10" x14ac:dyDescent="0.3">
      <c r="J35020" s="1"/>
    </row>
    <row r="35021" spans="10:10" x14ac:dyDescent="0.3">
      <c r="J35021" s="1"/>
    </row>
    <row r="35022" spans="10:10" x14ac:dyDescent="0.3">
      <c r="J35022" s="1"/>
    </row>
    <row r="35023" spans="10:10" x14ac:dyDescent="0.3">
      <c r="J35023" s="1"/>
    </row>
    <row r="35024" spans="10:10" x14ac:dyDescent="0.3">
      <c r="J35024" s="1"/>
    </row>
    <row r="35035" spans="10:10" x14ac:dyDescent="0.3">
      <c r="J35035" s="1"/>
    </row>
    <row r="35036" spans="10:10" x14ac:dyDescent="0.3">
      <c r="J35036" s="1"/>
    </row>
    <row r="35037" spans="10:10" x14ac:dyDescent="0.3">
      <c r="J35037" s="1"/>
    </row>
    <row r="35038" spans="10:10" x14ac:dyDescent="0.3">
      <c r="J35038" s="1"/>
    </row>
    <row r="35039" spans="10:10" x14ac:dyDescent="0.3">
      <c r="J35039" s="1"/>
    </row>
    <row r="35045" spans="10:10" x14ac:dyDescent="0.3">
      <c r="J35045" s="1"/>
    </row>
    <row r="35047" spans="10:10" x14ac:dyDescent="0.3">
      <c r="J35047" s="1"/>
    </row>
    <row r="35048" spans="10:10" x14ac:dyDescent="0.3">
      <c r="J35048" s="1"/>
    </row>
    <row r="35051" spans="10:10" x14ac:dyDescent="0.3">
      <c r="J35051" s="1"/>
    </row>
    <row r="35056" spans="10:10" x14ac:dyDescent="0.3">
      <c r="J35056" s="1"/>
    </row>
    <row r="35057" spans="10:10" x14ac:dyDescent="0.3">
      <c r="J35057" s="1"/>
    </row>
    <row r="35060" spans="10:10" x14ac:dyDescent="0.3">
      <c r="J35060" s="1"/>
    </row>
    <row r="35061" spans="10:10" x14ac:dyDescent="0.3">
      <c r="J35061" s="1"/>
    </row>
    <row r="35063" spans="10:10" x14ac:dyDescent="0.3">
      <c r="J35063" s="1"/>
    </row>
    <row r="35064" spans="10:10" x14ac:dyDescent="0.3">
      <c r="J35064" s="1"/>
    </row>
    <row r="35065" spans="10:10" x14ac:dyDescent="0.3">
      <c r="J35065" s="1"/>
    </row>
    <row r="35072" spans="10:10" x14ac:dyDescent="0.3">
      <c r="J35072" s="1"/>
    </row>
    <row r="35073" spans="10:10" x14ac:dyDescent="0.3">
      <c r="J35073" s="1"/>
    </row>
    <row r="35075" spans="10:10" x14ac:dyDescent="0.3">
      <c r="J35075" s="1"/>
    </row>
    <row r="35076" spans="10:10" x14ac:dyDescent="0.3">
      <c r="J35076" s="1"/>
    </row>
    <row r="35077" spans="10:10" x14ac:dyDescent="0.3">
      <c r="J35077" s="1"/>
    </row>
    <row r="35078" spans="10:10" x14ac:dyDescent="0.3">
      <c r="J35078" s="1"/>
    </row>
    <row r="35079" spans="10:10" x14ac:dyDescent="0.3">
      <c r="J35079" s="1"/>
    </row>
    <row r="35080" spans="10:10" x14ac:dyDescent="0.3">
      <c r="J35080" s="1"/>
    </row>
    <row r="35086" spans="10:10" x14ac:dyDescent="0.3">
      <c r="J35086" s="1"/>
    </row>
    <row r="35093" spans="10:10" x14ac:dyDescent="0.3">
      <c r="J35093" s="1"/>
    </row>
    <row r="35094" spans="10:10" x14ac:dyDescent="0.3">
      <c r="J35094" s="1"/>
    </row>
    <row r="35095" spans="10:10" x14ac:dyDescent="0.3">
      <c r="J35095" s="1"/>
    </row>
    <row r="35096" spans="10:10" x14ac:dyDescent="0.3">
      <c r="J35096" s="1"/>
    </row>
    <row r="35097" spans="10:10" x14ac:dyDescent="0.3">
      <c r="J35097" s="1"/>
    </row>
    <row r="35098" spans="10:10" x14ac:dyDescent="0.3">
      <c r="J35098" s="1"/>
    </row>
    <row r="35099" spans="10:10" x14ac:dyDescent="0.3">
      <c r="J35099" s="1"/>
    </row>
    <row r="35107" spans="10:10" x14ac:dyDescent="0.3">
      <c r="J35107" s="1"/>
    </row>
    <row r="35108" spans="10:10" x14ac:dyDescent="0.3">
      <c r="J35108" s="1"/>
    </row>
    <row r="35109" spans="10:10" x14ac:dyDescent="0.3">
      <c r="J35109" s="1"/>
    </row>
    <row r="35110" spans="10:10" x14ac:dyDescent="0.3">
      <c r="J35110" s="1"/>
    </row>
    <row r="35111" spans="10:10" x14ac:dyDescent="0.3">
      <c r="J35111" s="1"/>
    </row>
    <row r="35112" spans="10:10" x14ac:dyDescent="0.3">
      <c r="J35112" s="1"/>
    </row>
    <row r="35113" spans="10:10" x14ac:dyDescent="0.3">
      <c r="J35113" s="1"/>
    </row>
    <row r="35114" spans="10:10" x14ac:dyDescent="0.3">
      <c r="J35114" s="1"/>
    </row>
    <row r="35115" spans="10:10" x14ac:dyDescent="0.3">
      <c r="J35115" s="1"/>
    </row>
    <row r="35117" spans="10:10" x14ac:dyDescent="0.3">
      <c r="J35117" s="1"/>
    </row>
    <row r="35120" spans="10:10" x14ac:dyDescent="0.3">
      <c r="J35120" s="1"/>
    </row>
    <row r="35131" spans="10:10" x14ac:dyDescent="0.3">
      <c r="J35131" s="1"/>
    </row>
    <row r="35133" spans="10:10" x14ac:dyDescent="0.3">
      <c r="J35133" s="1"/>
    </row>
    <row r="35137" spans="10:10" x14ac:dyDescent="0.3">
      <c r="J35137" s="1"/>
    </row>
    <row r="35139" spans="10:10" x14ac:dyDescent="0.3">
      <c r="J35139" s="1"/>
    </row>
    <row r="35140" spans="10:10" x14ac:dyDescent="0.3">
      <c r="J35140" s="1"/>
    </row>
    <row r="35142" spans="10:10" x14ac:dyDescent="0.3">
      <c r="J35142" s="1"/>
    </row>
    <row r="35143" spans="10:10" x14ac:dyDescent="0.3">
      <c r="J35143" s="1"/>
    </row>
    <row r="35144" spans="10:10" x14ac:dyDescent="0.3">
      <c r="J35144" s="1"/>
    </row>
    <row r="35145" spans="10:10" x14ac:dyDescent="0.3">
      <c r="J35145" s="1"/>
    </row>
    <row r="35146" spans="10:10" x14ac:dyDescent="0.3">
      <c r="J35146" s="1"/>
    </row>
    <row r="35147" spans="10:10" x14ac:dyDescent="0.3">
      <c r="J35147" s="1"/>
    </row>
    <row r="35148" spans="10:10" x14ac:dyDescent="0.3">
      <c r="J35148" s="1"/>
    </row>
    <row r="35160" spans="10:10" x14ac:dyDescent="0.3">
      <c r="J35160" s="1"/>
    </row>
    <row r="35161" spans="10:10" x14ac:dyDescent="0.3">
      <c r="J35161" s="1"/>
    </row>
    <row r="35162" spans="10:10" x14ac:dyDescent="0.3">
      <c r="J35162" s="1"/>
    </row>
    <row r="35163" spans="10:10" x14ac:dyDescent="0.3">
      <c r="J35163" s="1"/>
    </row>
    <row r="35168" spans="10:10" x14ac:dyDescent="0.3">
      <c r="J35168" s="1"/>
    </row>
    <row r="35169" spans="10:10" x14ac:dyDescent="0.3">
      <c r="J35169" s="1"/>
    </row>
    <row r="35170" spans="10:10" x14ac:dyDescent="0.3">
      <c r="J35170" s="1"/>
    </row>
    <row r="35177" spans="10:10" x14ac:dyDescent="0.3">
      <c r="J35177" s="1"/>
    </row>
    <row r="35178" spans="10:10" x14ac:dyDescent="0.3">
      <c r="J35178" s="1"/>
    </row>
    <row r="35179" spans="10:10" x14ac:dyDescent="0.3">
      <c r="J35179" s="1"/>
    </row>
    <row r="35180" spans="10:10" x14ac:dyDescent="0.3">
      <c r="J35180" s="1"/>
    </row>
    <row r="35181" spans="10:10" x14ac:dyDescent="0.3">
      <c r="J35181" s="1"/>
    </row>
    <row r="35192" spans="10:10" x14ac:dyDescent="0.3">
      <c r="J35192" s="1"/>
    </row>
    <row r="35193" spans="10:10" x14ac:dyDescent="0.3">
      <c r="J35193" s="1"/>
    </row>
    <row r="35194" spans="10:10" x14ac:dyDescent="0.3">
      <c r="J35194" s="1"/>
    </row>
    <row r="35201" spans="10:10" x14ac:dyDescent="0.3">
      <c r="J35201" s="1"/>
    </row>
    <row r="35202" spans="10:10" x14ac:dyDescent="0.3">
      <c r="J35202" s="1"/>
    </row>
    <row r="35203" spans="10:10" x14ac:dyDescent="0.3">
      <c r="J35203" s="1"/>
    </row>
    <row r="35204" spans="10:10" x14ac:dyDescent="0.3">
      <c r="J35204" s="1"/>
    </row>
    <row r="35219" spans="10:10" x14ac:dyDescent="0.3">
      <c r="J35219" s="1"/>
    </row>
    <row r="35222" spans="10:10" x14ac:dyDescent="0.3">
      <c r="J35222" s="1"/>
    </row>
    <row r="35223" spans="10:10" x14ac:dyDescent="0.3">
      <c r="J35223" s="1"/>
    </row>
    <row r="35225" spans="10:10" x14ac:dyDescent="0.3">
      <c r="J35225" s="1"/>
    </row>
    <row r="35226" spans="10:10" x14ac:dyDescent="0.3">
      <c r="J35226" s="1"/>
    </row>
    <row r="35227" spans="10:10" x14ac:dyDescent="0.3">
      <c r="J35227" s="1"/>
    </row>
    <row r="35231" spans="10:10" x14ac:dyDescent="0.3">
      <c r="J35231" s="1"/>
    </row>
    <row r="35232" spans="10:10" x14ac:dyDescent="0.3">
      <c r="J35232" s="1"/>
    </row>
    <row r="35233" spans="10:10" x14ac:dyDescent="0.3">
      <c r="J35233" s="1"/>
    </row>
    <row r="35234" spans="10:10" x14ac:dyDescent="0.3">
      <c r="J35234" s="1"/>
    </row>
    <row r="35235" spans="10:10" x14ac:dyDescent="0.3">
      <c r="J35235" s="1"/>
    </row>
    <row r="35241" spans="10:10" x14ac:dyDescent="0.3">
      <c r="J35241" s="1"/>
    </row>
    <row r="35242" spans="10:10" x14ac:dyDescent="0.3">
      <c r="J35242" s="1"/>
    </row>
    <row r="35243" spans="10:10" x14ac:dyDescent="0.3">
      <c r="J35243" s="1"/>
    </row>
    <row r="35244" spans="10:10" x14ac:dyDescent="0.3">
      <c r="J35244" s="1"/>
    </row>
    <row r="35247" spans="10:10" x14ac:dyDescent="0.3">
      <c r="J35247" s="1"/>
    </row>
    <row r="35248" spans="10:10" x14ac:dyDescent="0.3">
      <c r="J35248" s="1"/>
    </row>
    <row r="35249" spans="10:10" x14ac:dyDescent="0.3">
      <c r="J35249" s="1"/>
    </row>
    <row r="35253" spans="10:10" x14ac:dyDescent="0.3">
      <c r="J35253" s="1"/>
    </row>
    <row r="35255" spans="10:10" x14ac:dyDescent="0.3">
      <c r="J35255" s="1"/>
    </row>
    <row r="35256" spans="10:10" x14ac:dyDescent="0.3">
      <c r="J35256" s="1"/>
    </row>
    <row r="35265" spans="10:10" x14ac:dyDescent="0.3">
      <c r="J35265" s="1"/>
    </row>
    <row r="35266" spans="10:10" x14ac:dyDescent="0.3">
      <c r="J35266" s="1"/>
    </row>
    <row r="35271" spans="10:10" x14ac:dyDescent="0.3">
      <c r="J35271" s="1"/>
    </row>
    <row r="35272" spans="10:10" x14ac:dyDescent="0.3">
      <c r="J35272" s="1"/>
    </row>
    <row r="35273" spans="10:10" x14ac:dyDescent="0.3">
      <c r="J35273" s="1"/>
    </row>
    <row r="35275" spans="10:10" x14ac:dyDescent="0.3">
      <c r="J35275" s="1"/>
    </row>
    <row r="35277" spans="10:10" x14ac:dyDescent="0.3">
      <c r="J35277" s="1"/>
    </row>
    <row r="35278" spans="10:10" x14ac:dyDescent="0.3">
      <c r="J35278" s="1"/>
    </row>
    <row r="35279" spans="10:10" x14ac:dyDescent="0.3">
      <c r="J35279" s="1"/>
    </row>
    <row r="35283" spans="10:10" x14ac:dyDescent="0.3">
      <c r="J35283" s="1"/>
    </row>
    <row r="35286" spans="10:10" x14ac:dyDescent="0.3">
      <c r="J35286" s="1"/>
    </row>
    <row r="35289" spans="10:10" x14ac:dyDescent="0.3">
      <c r="J35289" s="1"/>
    </row>
    <row r="35291" spans="10:10" x14ac:dyDescent="0.3">
      <c r="J35291" s="1"/>
    </row>
    <row r="35297" spans="10:10" x14ac:dyDescent="0.3">
      <c r="J35297" s="1"/>
    </row>
    <row r="35299" spans="10:10" x14ac:dyDescent="0.3">
      <c r="J35299" s="1"/>
    </row>
    <row r="35302" spans="10:10" x14ac:dyDescent="0.3">
      <c r="J35302" s="1"/>
    </row>
    <row r="35306" spans="10:10" x14ac:dyDescent="0.3">
      <c r="J35306" s="1"/>
    </row>
    <row r="35307" spans="10:10" x14ac:dyDescent="0.3">
      <c r="J35307" s="1"/>
    </row>
    <row r="35308" spans="10:10" x14ac:dyDescent="0.3">
      <c r="J35308" s="1"/>
    </row>
    <row r="35309" spans="10:10" x14ac:dyDescent="0.3">
      <c r="J35309" s="1"/>
    </row>
    <row r="35312" spans="10:10" x14ac:dyDescent="0.3">
      <c r="J35312" s="1"/>
    </row>
    <row r="35316" spans="10:10" x14ac:dyDescent="0.3">
      <c r="J35316" s="1"/>
    </row>
    <row r="35326" spans="10:10" x14ac:dyDescent="0.3">
      <c r="J35326" s="1"/>
    </row>
    <row r="35327" spans="10:10" x14ac:dyDescent="0.3">
      <c r="J35327" s="1"/>
    </row>
    <row r="35329" spans="10:10" x14ac:dyDescent="0.3">
      <c r="J35329" s="1"/>
    </row>
    <row r="35332" spans="10:10" x14ac:dyDescent="0.3">
      <c r="J35332" s="1"/>
    </row>
    <row r="35333" spans="10:10" x14ac:dyDescent="0.3">
      <c r="J35333" s="1"/>
    </row>
    <row r="35334" spans="10:10" x14ac:dyDescent="0.3">
      <c r="J35334" s="1"/>
    </row>
    <row r="35335" spans="10:10" x14ac:dyDescent="0.3">
      <c r="J35335" s="1"/>
    </row>
    <row r="35336" spans="10:10" x14ac:dyDescent="0.3">
      <c r="J35336" s="1"/>
    </row>
    <row r="35346" spans="10:10" x14ac:dyDescent="0.3">
      <c r="J35346" s="1"/>
    </row>
    <row r="35347" spans="10:10" x14ac:dyDescent="0.3">
      <c r="J35347" s="1"/>
    </row>
    <row r="35348" spans="10:10" x14ac:dyDescent="0.3">
      <c r="J35348" s="1"/>
    </row>
    <row r="35349" spans="10:10" x14ac:dyDescent="0.3">
      <c r="J35349" s="1"/>
    </row>
    <row r="35357" spans="10:10" x14ac:dyDescent="0.3">
      <c r="J35357" s="1"/>
    </row>
    <row r="35358" spans="10:10" x14ac:dyDescent="0.3">
      <c r="J35358" s="1"/>
    </row>
    <row r="35359" spans="10:10" x14ac:dyDescent="0.3">
      <c r="J35359" s="1"/>
    </row>
    <row r="35360" spans="10:10" x14ac:dyDescent="0.3">
      <c r="J35360" s="1"/>
    </row>
    <row r="35361" spans="10:10" x14ac:dyDescent="0.3">
      <c r="J35361" s="1"/>
    </row>
    <row r="35362" spans="10:10" x14ac:dyDescent="0.3">
      <c r="J35362" s="1"/>
    </row>
    <row r="35363" spans="10:10" x14ac:dyDescent="0.3">
      <c r="J35363" s="1"/>
    </row>
    <row r="35364" spans="10:10" x14ac:dyDescent="0.3">
      <c r="J35364" s="1"/>
    </row>
    <row r="35377" spans="10:10" x14ac:dyDescent="0.3">
      <c r="J35377" s="1"/>
    </row>
    <row r="35378" spans="10:10" x14ac:dyDescent="0.3">
      <c r="J35378" s="1"/>
    </row>
    <row r="35379" spans="10:10" x14ac:dyDescent="0.3">
      <c r="J35379" s="1"/>
    </row>
    <row r="35380" spans="10:10" x14ac:dyDescent="0.3">
      <c r="J35380" s="1"/>
    </row>
    <row r="35381" spans="10:10" x14ac:dyDescent="0.3">
      <c r="J35381" s="1"/>
    </row>
    <row r="35382" spans="10:10" x14ac:dyDescent="0.3">
      <c r="J35382" s="1"/>
    </row>
    <row r="35391" spans="10:10" x14ac:dyDescent="0.3">
      <c r="J35391" s="1"/>
    </row>
    <row r="35392" spans="10:10" x14ac:dyDescent="0.3">
      <c r="J35392" s="1"/>
    </row>
    <row r="35393" spans="10:10" x14ac:dyDescent="0.3">
      <c r="J35393" s="1"/>
    </row>
    <row r="35402" spans="10:10" x14ac:dyDescent="0.3">
      <c r="J35402" s="1"/>
    </row>
    <row r="35403" spans="10:10" x14ac:dyDescent="0.3">
      <c r="J35403" s="1"/>
    </row>
    <row r="35404" spans="10:10" x14ac:dyDescent="0.3">
      <c r="J35404" s="1"/>
    </row>
    <row r="35405" spans="10:10" x14ac:dyDescent="0.3">
      <c r="J35405" s="1"/>
    </row>
    <row r="35406" spans="10:10" x14ac:dyDescent="0.3">
      <c r="J35406" s="1"/>
    </row>
    <row r="35407" spans="10:10" x14ac:dyDescent="0.3">
      <c r="J35407" s="1"/>
    </row>
    <row r="35408" spans="10:10" x14ac:dyDescent="0.3">
      <c r="J35408" s="1"/>
    </row>
    <row r="35409" spans="10:10" x14ac:dyDescent="0.3">
      <c r="J35409" s="1"/>
    </row>
    <row r="35410" spans="10:10" x14ac:dyDescent="0.3">
      <c r="J35410" s="1"/>
    </row>
    <row r="35418" spans="10:10" x14ac:dyDescent="0.3">
      <c r="J35418" s="1"/>
    </row>
    <row r="35419" spans="10:10" x14ac:dyDescent="0.3">
      <c r="J35419" s="1"/>
    </row>
    <row r="35420" spans="10:10" x14ac:dyDescent="0.3">
      <c r="J35420" s="1"/>
    </row>
    <row r="35422" spans="10:10" x14ac:dyDescent="0.3">
      <c r="J35422" s="1"/>
    </row>
    <row r="35425" spans="10:10" x14ac:dyDescent="0.3">
      <c r="J35425" s="1"/>
    </row>
    <row r="35426" spans="10:10" x14ac:dyDescent="0.3">
      <c r="J35426" s="1"/>
    </row>
    <row r="35431" spans="10:10" x14ac:dyDescent="0.3">
      <c r="J35431" s="1"/>
    </row>
    <row r="35432" spans="10:10" x14ac:dyDescent="0.3">
      <c r="J35432" s="1"/>
    </row>
    <row r="35435" spans="10:10" x14ac:dyDescent="0.3">
      <c r="J35435" s="1"/>
    </row>
    <row r="35437" spans="10:10" x14ac:dyDescent="0.3">
      <c r="J35437" s="1"/>
    </row>
    <row r="35438" spans="10:10" x14ac:dyDescent="0.3">
      <c r="J35438" s="1"/>
    </row>
    <row r="35439" spans="10:10" x14ac:dyDescent="0.3">
      <c r="J35439" s="1"/>
    </row>
    <row r="35440" spans="10:10" x14ac:dyDescent="0.3">
      <c r="J35440" s="1"/>
    </row>
    <row r="35445" spans="10:10" x14ac:dyDescent="0.3">
      <c r="J35445" s="1"/>
    </row>
    <row r="35446" spans="10:10" x14ac:dyDescent="0.3">
      <c r="J35446" s="1"/>
    </row>
    <row r="35448" spans="10:10" x14ac:dyDescent="0.3">
      <c r="J35448" s="1"/>
    </row>
    <row r="35450" spans="10:10" x14ac:dyDescent="0.3">
      <c r="J35450" s="1"/>
    </row>
    <row r="35451" spans="10:10" x14ac:dyDescent="0.3">
      <c r="J35451" s="1"/>
    </row>
    <row r="35452" spans="10:10" x14ac:dyDescent="0.3">
      <c r="J35452" s="1"/>
    </row>
    <row r="35453" spans="10:10" x14ac:dyDescent="0.3">
      <c r="J35453" s="1"/>
    </row>
    <row r="35457" spans="10:10" x14ac:dyDescent="0.3">
      <c r="J35457" s="1"/>
    </row>
    <row r="35461" spans="10:10" x14ac:dyDescent="0.3">
      <c r="J35461" s="1"/>
    </row>
    <row r="35462" spans="10:10" x14ac:dyDescent="0.3">
      <c r="J35462" s="1"/>
    </row>
    <row r="35464" spans="10:10" x14ac:dyDescent="0.3">
      <c r="J35464" s="1"/>
    </row>
    <row r="35466" spans="10:10" x14ac:dyDescent="0.3">
      <c r="J35466" s="1"/>
    </row>
    <row r="35467" spans="10:10" x14ac:dyDescent="0.3">
      <c r="J35467" s="1"/>
    </row>
    <row r="35473" spans="10:10" x14ac:dyDescent="0.3">
      <c r="J35473" s="1"/>
    </row>
    <row r="35474" spans="10:10" x14ac:dyDescent="0.3">
      <c r="J35474" s="1"/>
    </row>
    <row r="35475" spans="10:10" x14ac:dyDescent="0.3">
      <c r="J35475" s="1"/>
    </row>
    <row r="35478" spans="10:10" x14ac:dyDescent="0.3">
      <c r="J35478" s="1"/>
    </row>
    <row r="35479" spans="10:10" x14ac:dyDescent="0.3">
      <c r="J35479" s="1"/>
    </row>
    <row r="35480" spans="10:10" x14ac:dyDescent="0.3">
      <c r="J35480" s="1"/>
    </row>
    <row r="35481" spans="10:10" x14ac:dyDescent="0.3">
      <c r="J35481" s="1"/>
    </row>
    <row r="35484" spans="10:10" x14ac:dyDescent="0.3">
      <c r="J35484" s="1"/>
    </row>
    <row r="35486" spans="10:10" x14ac:dyDescent="0.3">
      <c r="J35486" s="1"/>
    </row>
    <row r="35488" spans="10:10" x14ac:dyDescent="0.3">
      <c r="J35488" s="1"/>
    </row>
    <row r="35494" spans="10:10" x14ac:dyDescent="0.3">
      <c r="J35494" s="1"/>
    </row>
    <row r="35495" spans="10:10" x14ac:dyDescent="0.3">
      <c r="J35495" s="1"/>
    </row>
    <row r="35499" spans="10:10" x14ac:dyDescent="0.3">
      <c r="J35499" s="1"/>
    </row>
    <row r="35500" spans="10:10" x14ac:dyDescent="0.3">
      <c r="J35500" s="1"/>
    </row>
    <row r="35502" spans="10:10" x14ac:dyDescent="0.3">
      <c r="J35502" s="1"/>
    </row>
    <row r="35503" spans="10:10" x14ac:dyDescent="0.3">
      <c r="J35503" s="1"/>
    </row>
    <row r="35504" spans="10:10" x14ac:dyDescent="0.3">
      <c r="J35504" s="1"/>
    </row>
    <row r="35509" spans="10:10" x14ac:dyDescent="0.3">
      <c r="J35509" s="1"/>
    </row>
    <row r="35510" spans="10:10" x14ac:dyDescent="0.3">
      <c r="J35510" s="1"/>
    </row>
    <row r="35511" spans="10:10" x14ac:dyDescent="0.3">
      <c r="J35511" s="1"/>
    </row>
    <row r="35512" spans="10:10" x14ac:dyDescent="0.3">
      <c r="J35512" s="1"/>
    </row>
    <row r="35513" spans="10:10" x14ac:dyDescent="0.3">
      <c r="J35513" s="1"/>
    </row>
    <row r="35514" spans="10:10" x14ac:dyDescent="0.3">
      <c r="J35514" s="1"/>
    </row>
    <row r="35515" spans="10:10" x14ac:dyDescent="0.3">
      <c r="J35515" s="1"/>
    </row>
    <row r="35516" spans="10:10" x14ac:dyDescent="0.3">
      <c r="J35516" s="1"/>
    </row>
    <row r="35517" spans="10:10" x14ac:dyDescent="0.3">
      <c r="J35517" s="1"/>
    </row>
    <row r="35529" spans="10:10" x14ac:dyDescent="0.3">
      <c r="J35529" s="1"/>
    </row>
    <row r="35530" spans="10:10" x14ac:dyDescent="0.3">
      <c r="J35530" s="1"/>
    </row>
    <row r="35531" spans="10:10" x14ac:dyDescent="0.3">
      <c r="J35531" s="1"/>
    </row>
    <row r="35532" spans="10:10" x14ac:dyDescent="0.3">
      <c r="J35532" s="1"/>
    </row>
    <row r="35533" spans="10:10" x14ac:dyDescent="0.3">
      <c r="J35533" s="1"/>
    </row>
    <row r="35540" spans="10:10" x14ac:dyDescent="0.3">
      <c r="J35540" s="1"/>
    </row>
    <row r="35541" spans="10:10" x14ac:dyDescent="0.3">
      <c r="J35541" s="1"/>
    </row>
    <row r="35542" spans="10:10" x14ac:dyDescent="0.3">
      <c r="J35542" s="1"/>
    </row>
    <row r="35543" spans="10:10" x14ac:dyDescent="0.3">
      <c r="J35543" s="1"/>
    </row>
    <row r="35544" spans="10:10" x14ac:dyDescent="0.3">
      <c r="J35544" s="1"/>
    </row>
    <row r="35545" spans="10:10" x14ac:dyDescent="0.3">
      <c r="J35545" s="1"/>
    </row>
    <row r="35546" spans="10:10" x14ac:dyDescent="0.3">
      <c r="J35546" s="1"/>
    </row>
    <row r="35547" spans="10:10" x14ac:dyDescent="0.3">
      <c r="J35547" s="1"/>
    </row>
    <row r="35548" spans="10:10" x14ac:dyDescent="0.3">
      <c r="J35548" s="1"/>
    </row>
    <row r="35549" spans="10:10" x14ac:dyDescent="0.3">
      <c r="J35549" s="1"/>
    </row>
    <row r="35561" spans="10:10" x14ac:dyDescent="0.3">
      <c r="J35561" s="1"/>
    </row>
    <row r="35562" spans="10:10" x14ac:dyDescent="0.3">
      <c r="J35562" s="1"/>
    </row>
    <row r="35564" spans="10:10" x14ac:dyDescent="0.3">
      <c r="J35564" s="1"/>
    </row>
    <row r="35568" spans="10:10" x14ac:dyDescent="0.3">
      <c r="J35568" s="1"/>
    </row>
    <row r="35569" spans="10:10" x14ac:dyDescent="0.3">
      <c r="J35569" s="1"/>
    </row>
    <row r="35570" spans="10:10" x14ac:dyDescent="0.3">
      <c r="J35570" s="1"/>
    </row>
    <row r="35571" spans="10:10" x14ac:dyDescent="0.3">
      <c r="J35571" s="1"/>
    </row>
    <row r="35572" spans="10:10" x14ac:dyDescent="0.3">
      <c r="J35572" s="1"/>
    </row>
    <row r="35573" spans="10:10" x14ac:dyDescent="0.3">
      <c r="J35573" s="1"/>
    </row>
    <row r="35574" spans="10:10" x14ac:dyDescent="0.3">
      <c r="J35574" s="1"/>
    </row>
    <row r="35575" spans="10:10" x14ac:dyDescent="0.3">
      <c r="J35575" s="1"/>
    </row>
    <row r="35585" spans="10:10" x14ac:dyDescent="0.3">
      <c r="J35585" s="1"/>
    </row>
    <row r="35586" spans="10:10" x14ac:dyDescent="0.3">
      <c r="J35586" s="1"/>
    </row>
    <row r="35587" spans="10:10" x14ac:dyDescent="0.3">
      <c r="J35587" s="1"/>
    </row>
    <row r="35588" spans="10:10" x14ac:dyDescent="0.3">
      <c r="J35588" s="1"/>
    </row>
    <row r="35589" spans="10:10" x14ac:dyDescent="0.3">
      <c r="J35589" s="1"/>
    </row>
    <row r="35590" spans="10:10" x14ac:dyDescent="0.3">
      <c r="J35590" s="1"/>
    </row>
    <row r="35600" spans="10:10" x14ac:dyDescent="0.3">
      <c r="J35600" s="1"/>
    </row>
    <row r="35601" spans="10:10" x14ac:dyDescent="0.3">
      <c r="J35601" s="1"/>
    </row>
    <row r="35602" spans="10:10" x14ac:dyDescent="0.3">
      <c r="J35602" s="1"/>
    </row>
    <row r="35609" spans="10:10" x14ac:dyDescent="0.3">
      <c r="J35609" s="1"/>
    </row>
    <row r="35610" spans="10:10" x14ac:dyDescent="0.3">
      <c r="J35610" s="1"/>
    </row>
    <row r="35615" spans="10:10" x14ac:dyDescent="0.3">
      <c r="J35615" s="1"/>
    </row>
    <row r="35616" spans="10:10" x14ac:dyDescent="0.3">
      <c r="J35616" s="1"/>
    </row>
    <row r="35617" spans="10:10" x14ac:dyDescent="0.3">
      <c r="J35617" s="1"/>
    </row>
    <row r="35624" spans="10:10" x14ac:dyDescent="0.3">
      <c r="J35624" s="1"/>
    </row>
    <row r="35625" spans="10:10" x14ac:dyDescent="0.3">
      <c r="J35625" s="1"/>
    </row>
    <row r="35629" spans="10:10" x14ac:dyDescent="0.3">
      <c r="J35629" s="1"/>
    </row>
    <row r="35632" spans="10:10" x14ac:dyDescent="0.3">
      <c r="J35632" s="1"/>
    </row>
    <row r="35635" spans="10:10" x14ac:dyDescent="0.3">
      <c r="J35635" s="1"/>
    </row>
    <row r="35636" spans="10:10" x14ac:dyDescent="0.3">
      <c r="J35636" s="1"/>
    </row>
    <row r="35644" spans="10:10" x14ac:dyDescent="0.3">
      <c r="J35644" s="1"/>
    </row>
    <row r="35645" spans="10:10" x14ac:dyDescent="0.3">
      <c r="J35645" s="1"/>
    </row>
    <row r="35650" spans="10:10" x14ac:dyDescent="0.3">
      <c r="J35650" s="1"/>
    </row>
    <row r="35651" spans="10:10" x14ac:dyDescent="0.3">
      <c r="J35651" s="1"/>
    </row>
    <row r="35652" spans="10:10" x14ac:dyDescent="0.3">
      <c r="J35652" s="1"/>
    </row>
    <row r="35653" spans="10:10" x14ac:dyDescent="0.3">
      <c r="J35653" s="1"/>
    </row>
    <row r="35654" spans="10:10" x14ac:dyDescent="0.3">
      <c r="J35654" s="1"/>
    </row>
    <row r="35655" spans="10:10" x14ac:dyDescent="0.3">
      <c r="J35655" s="1"/>
    </row>
    <row r="35656" spans="10:10" x14ac:dyDescent="0.3">
      <c r="J35656" s="1"/>
    </row>
    <row r="35657" spans="10:10" x14ac:dyDescent="0.3">
      <c r="J35657" s="1"/>
    </row>
    <row r="35667" spans="10:10" x14ac:dyDescent="0.3">
      <c r="J35667" s="1"/>
    </row>
    <row r="35668" spans="10:10" x14ac:dyDescent="0.3">
      <c r="J35668" s="1"/>
    </row>
    <row r="35669" spans="10:10" x14ac:dyDescent="0.3">
      <c r="J35669" s="1"/>
    </row>
    <row r="35672" spans="10:10" x14ac:dyDescent="0.3">
      <c r="J35672" s="1"/>
    </row>
    <row r="35674" spans="10:10" x14ac:dyDescent="0.3">
      <c r="J35674" s="1"/>
    </row>
    <row r="35675" spans="10:10" x14ac:dyDescent="0.3">
      <c r="J35675" s="1"/>
    </row>
    <row r="35679" spans="10:10" x14ac:dyDescent="0.3">
      <c r="J35679" s="1"/>
    </row>
    <row r="35680" spans="10:10" x14ac:dyDescent="0.3">
      <c r="J35680" s="1"/>
    </row>
    <row r="35681" spans="10:10" x14ac:dyDescent="0.3">
      <c r="J35681" s="1"/>
    </row>
    <row r="35682" spans="10:10" x14ac:dyDescent="0.3">
      <c r="J35682" s="1"/>
    </row>
    <row r="35683" spans="10:10" x14ac:dyDescent="0.3">
      <c r="J35683" s="1"/>
    </row>
    <row r="35684" spans="10:10" x14ac:dyDescent="0.3">
      <c r="J35684" s="1"/>
    </row>
    <row r="35685" spans="10:10" x14ac:dyDescent="0.3">
      <c r="J35685" s="1"/>
    </row>
    <row r="35686" spans="10:10" x14ac:dyDescent="0.3">
      <c r="J35686" s="1"/>
    </row>
    <row r="35697" spans="10:10" x14ac:dyDescent="0.3">
      <c r="J35697" s="1"/>
    </row>
    <row r="35698" spans="10:10" x14ac:dyDescent="0.3">
      <c r="J35698" s="1"/>
    </row>
    <row r="35699" spans="10:10" x14ac:dyDescent="0.3">
      <c r="J35699" s="1"/>
    </row>
    <row r="35700" spans="10:10" x14ac:dyDescent="0.3">
      <c r="J35700" s="1"/>
    </row>
    <row r="35709" spans="10:10" x14ac:dyDescent="0.3">
      <c r="J35709" s="1"/>
    </row>
    <row r="35710" spans="10:10" x14ac:dyDescent="0.3">
      <c r="J35710" s="1"/>
    </row>
    <row r="35711" spans="10:10" x14ac:dyDescent="0.3">
      <c r="J35711" s="1"/>
    </row>
    <row r="35712" spans="10:10" x14ac:dyDescent="0.3">
      <c r="J35712" s="1"/>
    </row>
    <row r="35713" spans="10:10" x14ac:dyDescent="0.3">
      <c r="J35713" s="1"/>
    </row>
    <row r="35718" spans="10:10" x14ac:dyDescent="0.3">
      <c r="J35718" s="1"/>
    </row>
    <row r="35719" spans="10:10" x14ac:dyDescent="0.3">
      <c r="J35719" s="1"/>
    </row>
    <row r="35720" spans="10:10" x14ac:dyDescent="0.3">
      <c r="J35720" s="1"/>
    </row>
    <row r="35721" spans="10:10" x14ac:dyDescent="0.3">
      <c r="J35721" s="1"/>
    </row>
    <row r="35722" spans="10:10" x14ac:dyDescent="0.3">
      <c r="J35722" s="1"/>
    </row>
    <row r="35723" spans="10:10" x14ac:dyDescent="0.3">
      <c r="J35723" s="1"/>
    </row>
    <row r="35724" spans="10:10" x14ac:dyDescent="0.3">
      <c r="J35724" s="1"/>
    </row>
    <row r="35732" spans="10:10" x14ac:dyDescent="0.3">
      <c r="J35732" s="1"/>
    </row>
    <row r="35734" spans="10:10" x14ac:dyDescent="0.3">
      <c r="J35734" s="1"/>
    </row>
    <row r="35736" spans="10:10" x14ac:dyDescent="0.3">
      <c r="J35736" s="1"/>
    </row>
    <row r="35737" spans="10:10" x14ac:dyDescent="0.3">
      <c r="J35737" s="1"/>
    </row>
    <row r="35738" spans="10:10" x14ac:dyDescent="0.3">
      <c r="J35738" s="1"/>
    </row>
    <row r="35745" spans="10:10" x14ac:dyDescent="0.3">
      <c r="J35745" s="1"/>
    </row>
    <row r="35746" spans="10:10" x14ac:dyDescent="0.3">
      <c r="J35746" s="1"/>
    </row>
    <row r="35749" spans="10:10" x14ac:dyDescent="0.3">
      <c r="J35749" s="1"/>
    </row>
    <row r="35750" spans="10:10" x14ac:dyDescent="0.3">
      <c r="J35750" s="1"/>
    </row>
    <row r="35751" spans="10:10" x14ac:dyDescent="0.3">
      <c r="J35751" s="1"/>
    </row>
    <row r="35756" spans="10:10" x14ac:dyDescent="0.3">
      <c r="J35756" s="1"/>
    </row>
    <row r="35757" spans="10:10" x14ac:dyDescent="0.3">
      <c r="J35757" s="1"/>
    </row>
    <row r="35758" spans="10:10" x14ac:dyDescent="0.3">
      <c r="J35758" s="1"/>
    </row>
    <row r="35759" spans="10:10" x14ac:dyDescent="0.3">
      <c r="J35759" s="1"/>
    </row>
    <row r="35760" spans="10:10" x14ac:dyDescent="0.3">
      <c r="J35760" s="1"/>
    </row>
    <row r="35763" spans="10:10" x14ac:dyDescent="0.3">
      <c r="J35763" s="1"/>
    </row>
    <row r="35764" spans="10:10" x14ac:dyDescent="0.3">
      <c r="J35764" s="1"/>
    </row>
    <row r="35767" spans="10:10" x14ac:dyDescent="0.3">
      <c r="J35767" s="1"/>
    </row>
    <row r="35770" spans="10:10" x14ac:dyDescent="0.3">
      <c r="J35770" s="1"/>
    </row>
    <row r="35771" spans="10:10" x14ac:dyDescent="0.3">
      <c r="J35771" s="1"/>
    </row>
    <row r="35772" spans="10:10" x14ac:dyDescent="0.3">
      <c r="J35772" s="1"/>
    </row>
    <row r="35773" spans="10:10" x14ac:dyDescent="0.3">
      <c r="J35773" s="1"/>
    </row>
    <row r="35781" spans="10:10" x14ac:dyDescent="0.3">
      <c r="J35781" s="1"/>
    </row>
    <row r="35782" spans="10:10" x14ac:dyDescent="0.3">
      <c r="J35782" s="1"/>
    </row>
    <row r="35783" spans="10:10" x14ac:dyDescent="0.3">
      <c r="J35783" s="1"/>
    </row>
    <row r="35784" spans="10:10" x14ac:dyDescent="0.3">
      <c r="J35784" s="1"/>
    </row>
    <row r="35785" spans="10:10" x14ac:dyDescent="0.3">
      <c r="J35785" s="1"/>
    </row>
    <row r="35786" spans="10:10" x14ac:dyDescent="0.3">
      <c r="J35786" s="1"/>
    </row>
    <row r="35787" spans="10:10" x14ac:dyDescent="0.3">
      <c r="J35787" s="1"/>
    </row>
    <row r="35794" spans="10:10" x14ac:dyDescent="0.3">
      <c r="J35794" s="1"/>
    </row>
    <row r="35799" spans="10:10" x14ac:dyDescent="0.3">
      <c r="J35799" s="1"/>
    </row>
    <row r="35800" spans="10:10" x14ac:dyDescent="0.3">
      <c r="J35800" s="1"/>
    </row>
    <row r="35803" spans="10:10" x14ac:dyDescent="0.3">
      <c r="J35803" s="1"/>
    </row>
    <row r="35804" spans="10:10" x14ac:dyDescent="0.3">
      <c r="J35804" s="1"/>
    </row>
    <row r="35805" spans="10:10" x14ac:dyDescent="0.3">
      <c r="J35805" s="1"/>
    </row>
    <row r="35808" spans="10:10" x14ac:dyDescent="0.3">
      <c r="J35808" s="1"/>
    </row>
    <row r="35809" spans="10:10" x14ac:dyDescent="0.3">
      <c r="J35809" s="1"/>
    </row>
    <row r="35818" spans="10:10" x14ac:dyDescent="0.3">
      <c r="J35818" s="1"/>
    </row>
    <row r="35819" spans="10:10" x14ac:dyDescent="0.3">
      <c r="J35819" s="1"/>
    </row>
    <row r="35824" spans="10:10" x14ac:dyDescent="0.3">
      <c r="J35824" s="1"/>
    </row>
    <row r="35825" spans="10:10" x14ac:dyDescent="0.3">
      <c r="J35825" s="1"/>
    </row>
    <row r="35826" spans="10:10" x14ac:dyDescent="0.3">
      <c r="J35826" s="1"/>
    </row>
    <row r="35831" spans="10:10" x14ac:dyDescent="0.3">
      <c r="J35831" s="1"/>
    </row>
    <row r="35832" spans="10:10" x14ac:dyDescent="0.3">
      <c r="J35832" s="1"/>
    </row>
    <row r="35833" spans="10:10" x14ac:dyDescent="0.3">
      <c r="J35833" s="1"/>
    </row>
    <row r="35835" spans="10:10" x14ac:dyDescent="0.3">
      <c r="J35835" s="1"/>
    </row>
    <row r="35836" spans="10:10" x14ac:dyDescent="0.3">
      <c r="J35836" s="1"/>
    </row>
    <row r="35837" spans="10:10" x14ac:dyDescent="0.3">
      <c r="J35837" s="1"/>
    </row>
    <row r="35844" spans="10:10" x14ac:dyDescent="0.3">
      <c r="J35844" s="1"/>
    </row>
    <row r="35845" spans="10:10" x14ac:dyDescent="0.3">
      <c r="J35845" s="1"/>
    </row>
    <row r="35846" spans="10:10" x14ac:dyDescent="0.3">
      <c r="J35846" s="1"/>
    </row>
    <row r="35847" spans="10:10" x14ac:dyDescent="0.3">
      <c r="J35847" s="1"/>
    </row>
    <row r="35850" spans="10:10" x14ac:dyDescent="0.3">
      <c r="J35850" s="1"/>
    </row>
    <row r="35851" spans="10:10" x14ac:dyDescent="0.3">
      <c r="J35851" s="1"/>
    </row>
    <row r="35852" spans="10:10" x14ac:dyDescent="0.3">
      <c r="J35852" s="1"/>
    </row>
    <row r="35853" spans="10:10" x14ac:dyDescent="0.3">
      <c r="J35853" s="1"/>
    </row>
    <row r="35854" spans="10:10" x14ac:dyDescent="0.3">
      <c r="J35854" s="1"/>
    </row>
    <row r="35861" spans="10:10" x14ac:dyDescent="0.3">
      <c r="J35861" s="1"/>
    </row>
    <row r="35864" spans="10:10" x14ac:dyDescent="0.3">
      <c r="J35864" s="1"/>
    </row>
    <row r="35865" spans="10:10" x14ac:dyDescent="0.3">
      <c r="J35865" s="1"/>
    </row>
    <row r="35866" spans="10:10" x14ac:dyDescent="0.3">
      <c r="J35866" s="1"/>
    </row>
    <row r="35867" spans="10:10" x14ac:dyDescent="0.3">
      <c r="J35867" s="1"/>
    </row>
    <row r="35868" spans="10:10" x14ac:dyDescent="0.3">
      <c r="J35868" s="1"/>
    </row>
    <row r="35869" spans="10:10" x14ac:dyDescent="0.3">
      <c r="J35869" s="1"/>
    </row>
    <row r="35882" spans="10:10" x14ac:dyDescent="0.3">
      <c r="J35882" s="1"/>
    </row>
    <row r="35883" spans="10:10" x14ac:dyDescent="0.3">
      <c r="J35883" s="1"/>
    </row>
    <row r="35884" spans="10:10" x14ac:dyDescent="0.3">
      <c r="J35884" s="1"/>
    </row>
    <row r="35885" spans="10:10" x14ac:dyDescent="0.3">
      <c r="J35885" s="1"/>
    </row>
    <row r="35889" spans="10:10" x14ac:dyDescent="0.3">
      <c r="J35889" s="1"/>
    </row>
    <row r="35890" spans="10:10" x14ac:dyDescent="0.3">
      <c r="J35890" s="1"/>
    </row>
    <row r="35891" spans="10:10" x14ac:dyDescent="0.3">
      <c r="J35891" s="1"/>
    </row>
    <row r="35894" spans="10:10" x14ac:dyDescent="0.3">
      <c r="J35894" s="1"/>
    </row>
    <row r="35901" spans="10:10" x14ac:dyDescent="0.3">
      <c r="J35901" s="1"/>
    </row>
    <row r="35902" spans="10:10" x14ac:dyDescent="0.3">
      <c r="J35902" s="1"/>
    </row>
    <row r="35903" spans="10:10" x14ac:dyDescent="0.3">
      <c r="J35903" s="1"/>
    </row>
    <row r="35904" spans="10:10" x14ac:dyDescent="0.3">
      <c r="J35904" s="1"/>
    </row>
    <row r="35905" spans="10:10" x14ac:dyDescent="0.3">
      <c r="J35905" s="1"/>
    </row>
    <row r="35906" spans="10:10" x14ac:dyDescent="0.3">
      <c r="J35906" s="1"/>
    </row>
    <row r="35912" spans="10:10" x14ac:dyDescent="0.3">
      <c r="J35912" s="1"/>
    </row>
    <row r="35913" spans="10:10" x14ac:dyDescent="0.3">
      <c r="J35913" s="1"/>
    </row>
    <row r="35914" spans="10:10" x14ac:dyDescent="0.3">
      <c r="J35914" s="1"/>
    </row>
    <row r="35915" spans="10:10" x14ac:dyDescent="0.3">
      <c r="J35915" s="1"/>
    </row>
    <row r="35916" spans="10:10" x14ac:dyDescent="0.3">
      <c r="J35916" s="1"/>
    </row>
    <row r="35917" spans="10:10" x14ac:dyDescent="0.3">
      <c r="J35917" s="1"/>
    </row>
    <row r="35924" spans="10:10" x14ac:dyDescent="0.3">
      <c r="J35924" s="1"/>
    </row>
    <row r="35928" spans="10:10" x14ac:dyDescent="0.3">
      <c r="J35928" s="1"/>
    </row>
    <row r="35929" spans="10:10" x14ac:dyDescent="0.3">
      <c r="J35929" s="1"/>
    </row>
    <row r="35930" spans="10:10" x14ac:dyDescent="0.3">
      <c r="J35930" s="1"/>
    </row>
    <row r="35931" spans="10:10" x14ac:dyDescent="0.3">
      <c r="J35931" s="1"/>
    </row>
    <row r="35932" spans="10:10" x14ac:dyDescent="0.3">
      <c r="J35932" s="1"/>
    </row>
    <row r="35933" spans="10:10" x14ac:dyDescent="0.3">
      <c r="J35933" s="1"/>
    </row>
    <row r="35934" spans="10:10" x14ac:dyDescent="0.3">
      <c r="J35934" s="1"/>
    </row>
    <row r="35935" spans="10:10" x14ac:dyDescent="0.3">
      <c r="J35935" s="1"/>
    </row>
    <row r="35936" spans="10:10" x14ac:dyDescent="0.3">
      <c r="J35936" s="1"/>
    </row>
    <row r="35946" spans="10:10" x14ac:dyDescent="0.3">
      <c r="J35946" s="1"/>
    </row>
    <row r="35947" spans="10:10" x14ac:dyDescent="0.3">
      <c r="J35947" s="1"/>
    </row>
    <row r="35948" spans="10:10" x14ac:dyDescent="0.3">
      <c r="J35948" s="1"/>
    </row>
    <row r="35952" spans="10:10" x14ac:dyDescent="0.3">
      <c r="J35952" s="1"/>
    </row>
    <row r="35953" spans="10:10" x14ac:dyDescent="0.3">
      <c r="J35953" s="1"/>
    </row>
    <row r="35956" spans="10:10" x14ac:dyDescent="0.3">
      <c r="J35956" s="1"/>
    </row>
    <row r="35957" spans="10:10" x14ac:dyDescent="0.3">
      <c r="J35957" s="1"/>
    </row>
    <row r="35958" spans="10:10" x14ac:dyDescent="0.3">
      <c r="J35958" s="1"/>
    </row>
    <row r="35964" spans="10:10" x14ac:dyDescent="0.3">
      <c r="J35964" s="1"/>
    </row>
    <row r="35965" spans="10:10" x14ac:dyDescent="0.3">
      <c r="J35965" s="1"/>
    </row>
    <row r="35966" spans="10:10" x14ac:dyDescent="0.3">
      <c r="J35966" s="1"/>
    </row>
    <row r="35967" spans="10:10" x14ac:dyDescent="0.3">
      <c r="J35967" s="1"/>
    </row>
    <row r="35968" spans="10:10" x14ac:dyDescent="0.3">
      <c r="J35968" s="1"/>
    </row>
    <row r="35969" spans="10:10" x14ac:dyDescent="0.3">
      <c r="J35969" s="1"/>
    </row>
    <row r="35970" spans="10:10" x14ac:dyDescent="0.3">
      <c r="J35970" s="1"/>
    </row>
    <row r="35983" spans="10:10" x14ac:dyDescent="0.3">
      <c r="J35983" s="1"/>
    </row>
    <row r="35984" spans="10:10" x14ac:dyDescent="0.3">
      <c r="J35984" s="1"/>
    </row>
    <row r="35986" spans="10:10" x14ac:dyDescent="0.3">
      <c r="J35986" s="1"/>
    </row>
    <row r="35988" spans="10:10" x14ac:dyDescent="0.3">
      <c r="J35988" s="1"/>
    </row>
    <row r="35991" spans="10:10" x14ac:dyDescent="0.3">
      <c r="J35991" s="1"/>
    </row>
    <row r="35992" spans="10:10" x14ac:dyDescent="0.3">
      <c r="J35992" s="1"/>
    </row>
    <row r="35993" spans="10:10" x14ac:dyDescent="0.3">
      <c r="J35993" s="1"/>
    </row>
    <row r="35994" spans="10:10" x14ac:dyDescent="0.3">
      <c r="J35994" s="1"/>
    </row>
    <row r="35995" spans="10:10" x14ac:dyDescent="0.3">
      <c r="J35995" s="1"/>
    </row>
    <row r="35996" spans="10:10" x14ac:dyDescent="0.3">
      <c r="J35996" s="1"/>
    </row>
    <row r="35997" spans="10:10" x14ac:dyDescent="0.3">
      <c r="J35997" s="1"/>
    </row>
    <row r="35998" spans="10:10" x14ac:dyDescent="0.3">
      <c r="J35998" s="1"/>
    </row>
    <row r="35999" spans="10:10" x14ac:dyDescent="0.3">
      <c r="J35999" s="1"/>
    </row>
    <row r="36000" spans="10:10" x14ac:dyDescent="0.3">
      <c r="J36000" s="1"/>
    </row>
    <row r="36014" spans="10:10" x14ac:dyDescent="0.3">
      <c r="J36014" s="1"/>
    </row>
    <row r="36016" spans="10:10" x14ac:dyDescent="0.3">
      <c r="J36016" s="1"/>
    </row>
    <row r="36017" spans="10:10" x14ac:dyDescent="0.3">
      <c r="J36017" s="1"/>
    </row>
    <row r="36018" spans="10:10" x14ac:dyDescent="0.3">
      <c r="J36018" s="1"/>
    </row>
    <row r="36020" spans="10:10" x14ac:dyDescent="0.3">
      <c r="J36020" s="1"/>
    </row>
    <row r="36021" spans="10:10" x14ac:dyDescent="0.3">
      <c r="J36021" s="1"/>
    </row>
    <row r="36022" spans="10:10" x14ac:dyDescent="0.3">
      <c r="J36022" s="1"/>
    </row>
    <row r="36023" spans="10:10" x14ac:dyDescent="0.3">
      <c r="J36023" s="1"/>
    </row>
    <row r="36024" spans="10:10" x14ac:dyDescent="0.3">
      <c r="J36024" s="1"/>
    </row>
    <row r="36027" spans="10:10" x14ac:dyDescent="0.3">
      <c r="J36027" s="1"/>
    </row>
    <row r="36033" spans="10:10" x14ac:dyDescent="0.3">
      <c r="J36033" s="1"/>
    </row>
    <row r="36036" spans="10:10" x14ac:dyDescent="0.3">
      <c r="J36036" s="1"/>
    </row>
    <row r="36037" spans="10:10" x14ac:dyDescent="0.3">
      <c r="J36037" s="1"/>
    </row>
    <row r="36038" spans="10:10" x14ac:dyDescent="0.3">
      <c r="J36038" s="1"/>
    </row>
    <row r="36039" spans="10:10" x14ac:dyDescent="0.3">
      <c r="J36039" s="1"/>
    </row>
    <row r="36040" spans="10:10" x14ac:dyDescent="0.3">
      <c r="J36040" s="1"/>
    </row>
    <row r="36041" spans="10:10" x14ac:dyDescent="0.3">
      <c r="J36041" s="1"/>
    </row>
    <row r="36042" spans="10:10" x14ac:dyDescent="0.3">
      <c r="J36042" s="1"/>
    </row>
    <row r="36043" spans="10:10" x14ac:dyDescent="0.3">
      <c r="J36043" s="1"/>
    </row>
    <row r="36044" spans="10:10" x14ac:dyDescent="0.3">
      <c r="J36044" s="1"/>
    </row>
    <row r="36045" spans="10:10" x14ac:dyDescent="0.3">
      <c r="J36045" s="1"/>
    </row>
    <row r="36054" spans="10:10" x14ac:dyDescent="0.3">
      <c r="J36054" s="1"/>
    </row>
    <row r="36055" spans="10:10" x14ac:dyDescent="0.3">
      <c r="J36055" s="1"/>
    </row>
    <row r="36062" spans="10:10" x14ac:dyDescent="0.3">
      <c r="J36062" s="1"/>
    </row>
    <row r="36068" spans="10:10" x14ac:dyDescent="0.3">
      <c r="J36068" s="1"/>
    </row>
    <row r="36070" spans="10:10" x14ac:dyDescent="0.3">
      <c r="J36070" s="1"/>
    </row>
    <row r="36071" spans="10:10" x14ac:dyDescent="0.3">
      <c r="J36071" s="1"/>
    </row>
    <row r="36073" spans="10:10" x14ac:dyDescent="0.3">
      <c r="J36073" s="1"/>
    </row>
    <row r="36074" spans="10:10" x14ac:dyDescent="0.3">
      <c r="J36074" s="1"/>
    </row>
    <row r="36084" spans="10:10" x14ac:dyDescent="0.3">
      <c r="J36084" s="1"/>
    </row>
    <row r="36085" spans="10:10" x14ac:dyDescent="0.3">
      <c r="J36085" s="1"/>
    </row>
    <row r="36086" spans="10:10" x14ac:dyDescent="0.3">
      <c r="J36086" s="1"/>
    </row>
    <row r="36087" spans="10:10" x14ac:dyDescent="0.3">
      <c r="J36087" s="1"/>
    </row>
    <row r="36091" spans="10:10" x14ac:dyDescent="0.3">
      <c r="J36091" s="1"/>
    </row>
    <row r="36092" spans="10:10" x14ac:dyDescent="0.3">
      <c r="J36092" s="1"/>
    </row>
    <row r="36104" spans="10:10" x14ac:dyDescent="0.3">
      <c r="J36104" s="1"/>
    </row>
    <row r="36105" spans="10:10" x14ac:dyDescent="0.3">
      <c r="J36105" s="1"/>
    </row>
    <row r="36106" spans="10:10" x14ac:dyDescent="0.3">
      <c r="J36106" s="1"/>
    </row>
    <row r="36107" spans="10:10" x14ac:dyDescent="0.3">
      <c r="J36107" s="1"/>
    </row>
    <row r="36110" spans="10:10" x14ac:dyDescent="0.3">
      <c r="J36110" s="1"/>
    </row>
    <row r="36111" spans="10:10" x14ac:dyDescent="0.3">
      <c r="J36111" s="1"/>
    </row>
    <row r="36112" spans="10:10" x14ac:dyDescent="0.3">
      <c r="J36112" s="1"/>
    </row>
    <row r="36116" spans="10:10" x14ac:dyDescent="0.3">
      <c r="J36116" s="1"/>
    </row>
    <row r="36119" spans="10:10" x14ac:dyDescent="0.3">
      <c r="J36119" s="1"/>
    </row>
    <row r="36120" spans="10:10" x14ac:dyDescent="0.3">
      <c r="J36120" s="1"/>
    </row>
    <row r="36123" spans="10:10" x14ac:dyDescent="0.3">
      <c r="J36123" s="1"/>
    </row>
    <row r="36124" spans="10:10" x14ac:dyDescent="0.3">
      <c r="J36124" s="1"/>
    </row>
    <row r="36126" spans="10:10" x14ac:dyDescent="0.3">
      <c r="J36126" s="1"/>
    </row>
    <row r="36127" spans="10:10" x14ac:dyDescent="0.3">
      <c r="J36127" s="1"/>
    </row>
    <row r="36128" spans="10:10" x14ac:dyDescent="0.3">
      <c r="J36128" s="1"/>
    </row>
    <row r="36136" spans="10:10" x14ac:dyDescent="0.3">
      <c r="J36136" s="1"/>
    </row>
    <row r="36137" spans="10:10" x14ac:dyDescent="0.3">
      <c r="J36137" s="1"/>
    </row>
    <row r="36138" spans="10:10" x14ac:dyDescent="0.3">
      <c r="J36138" s="1"/>
    </row>
    <row r="36139" spans="10:10" x14ac:dyDescent="0.3">
      <c r="J36139" s="1"/>
    </row>
    <row r="36141" spans="10:10" x14ac:dyDescent="0.3">
      <c r="J36141" s="1"/>
    </row>
    <row r="36142" spans="10:10" x14ac:dyDescent="0.3">
      <c r="J36142" s="1"/>
    </row>
    <row r="36143" spans="10:10" x14ac:dyDescent="0.3">
      <c r="J36143" s="1"/>
    </row>
    <row r="36147" spans="10:10" x14ac:dyDescent="0.3">
      <c r="J36147" s="1"/>
    </row>
    <row r="36148" spans="10:10" x14ac:dyDescent="0.3">
      <c r="J36148" s="1"/>
    </row>
    <row r="36150" spans="10:10" x14ac:dyDescent="0.3">
      <c r="J36150" s="1"/>
    </row>
    <row r="36151" spans="10:10" x14ac:dyDescent="0.3">
      <c r="J36151" s="1"/>
    </row>
    <row r="36157" spans="10:10" x14ac:dyDescent="0.3">
      <c r="J36157" s="1"/>
    </row>
    <row r="36158" spans="10:10" x14ac:dyDescent="0.3">
      <c r="J36158" s="1"/>
    </row>
    <row r="36165" spans="10:10" x14ac:dyDescent="0.3">
      <c r="J36165" s="1"/>
    </row>
    <row r="36166" spans="10:10" x14ac:dyDescent="0.3">
      <c r="J36166" s="1"/>
    </row>
    <row r="36170" spans="10:10" x14ac:dyDescent="0.3">
      <c r="J36170" s="1"/>
    </row>
    <row r="36171" spans="10:10" x14ac:dyDescent="0.3">
      <c r="J36171" s="1"/>
    </row>
    <row r="36178" spans="10:10" x14ac:dyDescent="0.3">
      <c r="J36178" s="1"/>
    </row>
    <row r="36179" spans="10:10" x14ac:dyDescent="0.3">
      <c r="J36179" s="1"/>
    </row>
    <row r="36181" spans="10:10" x14ac:dyDescent="0.3">
      <c r="J36181" s="1"/>
    </row>
    <row r="36182" spans="10:10" x14ac:dyDescent="0.3">
      <c r="J36182" s="1"/>
    </row>
    <row r="36183" spans="10:10" x14ac:dyDescent="0.3">
      <c r="J36183" s="1"/>
    </row>
    <row r="36184" spans="10:10" x14ac:dyDescent="0.3">
      <c r="J36184" s="1"/>
    </row>
    <row r="36185" spans="10:10" x14ac:dyDescent="0.3">
      <c r="J36185" s="1"/>
    </row>
    <row r="36186" spans="10:10" x14ac:dyDescent="0.3">
      <c r="J36186" s="1"/>
    </row>
    <row r="36190" spans="10:10" x14ac:dyDescent="0.3">
      <c r="J36190" s="1"/>
    </row>
    <row r="36191" spans="10:10" x14ac:dyDescent="0.3">
      <c r="J36191" s="1"/>
    </row>
    <row r="36192" spans="10:10" x14ac:dyDescent="0.3">
      <c r="J36192" s="1"/>
    </row>
    <row r="36193" spans="10:10" x14ac:dyDescent="0.3">
      <c r="J36193" s="1"/>
    </row>
    <row r="36194" spans="10:10" x14ac:dyDescent="0.3">
      <c r="J36194" s="1"/>
    </row>
    <row r="36195" spans="10:10" x14ac:dyDescent="0.3">
      <c r="J36195" s="1"/>
    </row>
    <row r="36205" spans="10:10" x14ac:dyDescent="0.3">
      <c r="J36205" s="1"/>
    </row>
    <row r="36214" spans="10:10" x14ac:dyDescent="0.3">
      <c r="J36214" s="1"/>
    </row>
    <row r="36215" spans="10:10" x14ac:dyDescent="0.3">
      <c r="J36215" s="1"/>
    </row>
    <row r="36218" spans="10:10" x14ac:dyDescent="0.3">
      <c r="J36218" s="1"/>
    </row>
    <row r="36219" spans="10:10" x14ac:dyDescent="0.3">
      <c r="J36219" s="1"/>
    </row>
    <row r="36220" spans="10:10" x14ac:dyDescent="0.3">
      <c r="J36220" s="1"/>
    </row>
    <row r="36221" spans="10:10" x14ac:dyDescent="0.3">
      <c r="J36221" s="1"/>
    </row>
    <row r="36222" spans="10:10" x14ac:dyDescent="0.3">
      <c r="J36222" s="1"/>
    </row>
    <row r="36223" spans="10:10" x14ac:dyDescent="0.3">
      <c r="J36223" s="1"/>
    </row>
    <row r="36224" spans="10:10" x14ac:dyDescent="0.3">
      <c r="J36224" s="1"/>
    </row>
    <row r="36233" spans="10:10" x14ac:dyDescent="0.3">
      <c r="J36233" s="1"/>
    </row>
    <row r="36234" spans="10:10" x14ac:dyDescent="0.3">
      <c r="J36234" s="1"/>
    </row>
    <row r="36235" spans="10:10" x14ac:dyDescent="0.3">
      <c r="J36235" s="1"/>
    </row>
    <row r="36243" spans="10:10" x14ac:dyDescent="0.3">
      <c r="J36243" s="1"/>
    </row>
    <row r="36245" spans="10:10" x14ac:dyDescent="0.3">
      <c r="J36245" s="1"/>
    </row>
    <row r="36246" spans="10:10" x14ac:dyDescent="0.3">
      <c r="J36246" s="1"/>
    </row>
    <row r="36247" spans="10:10" x14ac:dyDescent="0.3">
      <c r="J36247" s="1"/>
    </row>
    <row r="36251" spans="10:10" x14ac:dyDescent="0.3">
      <c r="J36251" s="1"/>
    </row>
    <row r="36253" spans="10:10" x14ac:dyDescent="0.3">
      <c r="J36253" s="1"/>
    </row>
    <row r="36254" spans="10:10" x14ac:dyDescent="0.3">
      <c r="J36254" s="1"/>
    </row>
    <row r="36255" spans="10:10" x14ac:dyDescent="0.3">
      <c r="J36255" s="1"/>
    </row>
    <row r="36256" spans="10:10" x14ac:dyDescent="0.3">
      <c r="J36256" s="1"/>
    </row>
    <row r="36264" spans="10:10" x14ac:dyDescent="0.3">
      <c r="J36264" s="1"/>
    </row>
    <row r="36266" spans="10:10" x14ac:dyDescent="0.3">
      <c r="J36266" s="1"/>
    </row>
    <row r="36270" spans="10:10" x14ac:dyDescent="0.3">
      <c r="J36270" s="1"/>
    </row>
    <row r="36271" spans="10:10" x14ac:dyDescent="0.3">
      <c r="J36271" s="1"/>
    </row>
    <row r="36272" spans="10:10" x14ac:dyDescent="0.3">
      <c r="J36272" s="1"/>
    </row>
    <row r="36273" spans="10:10" x14ac:dyDescent="0.3">
      <c r="J36273" s="1"/>
    </row>
    <row r="36284" spans="10:10" x14ac:dyDescent="0.3">
      <c r="J36284" s="1"/>
    </row>
    <row r="36288" spans="10:10" x14ac:dyDescent="0.3">
      <c r="J36288" s="1"/>
    </row>
    <row r="36292" spans="10:10" x14ac:dyDescent="0.3">
      <c r="J36292" s="1"/>
    </row>
    <row r="36294" spans="10:10" x14ac:dyDescent="0.3">
      <c r="J36294" s="1"/>
    </row>
    <row r="36295" spans="10:10" x14ac:dyDescent="0.3">
      <c r="J36295" s="1"/>
    </row>
    <row r="36296" spans="10:10" x14ac:dyDescent="0.3">
      <c r="J36296" s="1"/>
    </row>
    <row r="36297" spans="10:10" x14ac:dyDescent="0.3">
      <c r="J36297" s="1"/>
    </row>
    <row r="36298" spans="10:10" x14ac:dyDescent="0.3">
      <c r="J36298" s="1"/>
    </row>
    <row r="36305" spans="10:10" x14ac:dyDescent="0.3">
      <c r="J36305" s="1"/>
    </row>
    <row r="36306" spans="10:10" x14ac:dyDescent="0.3">
      <c r="J36306" s="1"/>
    </row>
    <row r="36309" spans="10:10" x14ac:dyDescent="0.3">
      <c r="J36309" s="1"/>
    </row>
    <row r="36310" spans="10:10" x14ac:dyDescent="0.3">
      <c r="J36310" s="1"/>
    </row>
    <row r="36311" spans="10:10" x14ac:dyDescent="0.3">
      <c r="J36311" s="1"/>
    </row>
    <row r="36319" spans="10:10" x14ac:dyDescent="0.3">
      <c r="J36319" s="1"/>
    </row>
    <row r="36322" spans="10:10" x14ac:dyDescent="0.3">
      <c r="J36322" s="1"/>
    </row>
    <row r="36323" spans="10:10" x14ac:dyDescent="0.3">
      <c r="J36323" s="1"/>
    </row>
    <row r="36324" spans="10:10" x14ac:dyDescent="0.3">
      <c r="J36324" s="1"/>
    </row>
    <row r="36325" spans="10:10" x14ac:dyDescent="0.3">
      <c r="J36325" s="1"/>
    </row>
    <row r="36332" spans="10:10" x14ac:dyDescent="0.3">
      <c r="J36332" s="1"/>
    </row>
    <row r="36333" spans="10:10" x14ac:dyDescent="0.3">
      <c r="J36333" s="1"/>
    </row>
    <row r="36338" spans="10:10" x14ac:dyDescent="0.3">
      <c r="J36338" s="1"/>
    </row>
    <row r="36339" spans="10:10" x14ac:dyDescent="0.3">
      <c r="J36339" s="1"/>
    </row>
    <row r="36340" spans="10:10" x14ac:dyDescent="0.3">
      <c r="J36340" s="1"/>
    </row>
    <row r="36344" spans="10:10" x14ac:dyDescent="0.3">
      <c r="J36344" s="1"/>
    </row>
    <row r="36345" spans="10:10" x14ac:dyDescent="0.3">
      <c r="J36345" s="1"/>
    </row>
    <row r="36346" spans="10:10" x14ac:dyDescent="0.3">
      <c r="J36346" s="1"/>
    </row>
    <row r="36352" spans="10:10" x14ac:dyDescent="0.3">
      <c r="J36352" s="1"/>
    </row>
    <row r="36356" spans="10:10" x14ac:dyDescent="0.3">
      <c r="J36356" s="1"/>
    </row>
    <row r="36357" spans="10:10" x14ac:dyDescent="0.3">
      <c r="J36357" s="1"/>
    </row>
    <row r="36358" spans="10:10" x14ac:dyDescent="0.3">
      <c r="J36358" s="1"/>
    </row>
    <row r="36359" spans="10:10" x14ac:dyDescent="0.3">
      <c r="J36359" s="1"/>
    </row>
    <row r="36360" spans="10:10" x14ac:dyDescent="0.3">
      <c r="J36360" s="1"/>
    </row>
    <row r="36369" spans="10:10" x14ac:dyDescent="0.3">
      <c r="J36369" s="1"/>
    </row>
    <row r="36370" spans="10:10" x14ac:dyDescent="0.3">
      <c r="J36370" s="1"/>
    </row>
    <row r="36371" spans="10:10" x14ac:dyDescent="0.3">
      <c r="J36371" s="1"/>
    </row>
    <row r="36372" spans="10:10" x14ac:dyDescent="0.3">
      <c r="J36372" s="1"/>
    </row>
    <row r="36373" spans="10:10" x14ac:dyDescent="0.3">
      <c r="J36373" s="1"/>
    </row>
    <row r="36380" spans="10:10" x14ac:dyDescent="0.3">
      <c r="J36380" s="1"/>
    </row>
    <row r="36381" spans="10:10" x14ac:dyDescent="0.3">
      <c r="J36381" s="1"/>
    </row>
    <row r="36384" spans="10:10" x14ac:dyDescent="0.3">
      <c r="J36384" s="1"/>
    </row>
    <row r="36390" spans="10:10" x14ac:dyDescent="0.3">
      <c r="J36390" s="1"/>
    </row>
    <row r="36392" spans="10:10" x14ac:dyDescent="0.3">
      <c r="J36392" s="1"/>
    </row>
    <row r="36393" spans="10:10" x14ac:dyDescent="0.3">
      <c r="J36393" s="1"/>
    </row>
    <row r="36394" spans="10:10" x14ac:dyDescent="0.3">
      <c r="J36394" s="1"/>
    </row>
    <row r="36395" spans="10:10" x14ac:dyDescent="0.3">
      <c r="J36395" s="1"/>
    </row>
    <row r="36402" spans="10:10" x14ac:dyDescent="0.3">
      <c r="J36402" s="1"/>
    </row>
    <row r="36403" spans="10:10" x14ac:dyDescent="0.3">
      <c r="J36403" s="1"/>
    </row>
    <row r="36404" spans="10:10" x14ac:dyDescent="0.3">
      <c r="J36404" s="1"/>
    </row>
    <row r="36405" spans="10:10" x14ac:dyDescent="0.3">
      <c r="J36405" s="1"/>
    </row>
    <row r="36411" spans="10:10" x14ac:dyDescent="0.3">
      <c r="J36411" s="1"/>
    </row>
    <row r="36412" spans="10:10" x14ac:dyDescent="0.3">
      <c r="J36412" s="1"/>
    </row>
    <row r="36415" spans="10:10" x14ac:dyDescent="0.3">
      <c r="J36415" s="1"/>
    </row>
    <row r="36418" spans="10:10" x14ac:dyDescent="0.3">
      <c r="J36418" s="1"/>
    </row>
    <row r="36419" spans="10:10" x14ac:dyDescent="0.3">
      <c r="J36419" s="1"/>
    </row>
    <row r="36420" spans="10:10" x14ac:dyDescent="0.3">
      <c r="J36420" s="1"/>
    </row>
    <row r="36423" spans="10:10" x14ac:dyDescent="0.3">
      <c r="J36423" s="1"/>
    </row>
    <row r="36424" spans="10:10" x14ac:dyDescent="0.3">
      <c r="J36424" s="1"/>
    </row>
    <row r="36425" spans="10:10" x14ac:dyDescent="0.3">
      <c r="J36425" s="1"/>
    </row>
    <row r="36426" spans="10:10" x14ac:dyDescent="0.3">
      <c r="J36426" s="1"/>
    </row>
    <row r="36427" spans="10:10" x14ac:dyDescent="0.3">
      <c r="J36427" s="1"/>
    </row>
    <row r="36428" spans="10:10" x14ac:dyDescent="0.3">
      <c r="J36428" s="1"/>
    </row>
    <row r="36438" spans="10:10" x14ac:dyDescent="0.3">
      <c r="J36438" s="1"/>
    </row>
    <row r="36439" spans="10:10" x14ac:dyDescent="0.3">
      <c r="J36439" s="1"/>
    </row>
    <row r="36440" spans="10:10" x14ac:dyDescent="0.3">
      <c r="J36440" s="1"/>
    </row>
    <row r="36441" spans="10:10" x14ac:dyDescent="0.3">
      <c r="J36441" s="1"/>
    </row>
    <row r="36442" spans="10:10" x14ac:dyDescent="0.3">
      <c r="J36442" s="1"/>
    </row>
    <row r="36452" spans="10:10" x14ac:dyDescent="0.3">
      <c r="J36452" s="1"/>
    </row>
    <row r="36453" spans="10:10" x14ac:dyDescent="0.3">
      <c r="J36453" s="1"/>
    </row>
    <row r="36454" spans="10:10" x14ac:dyDescent="0.3">
      <c r="J36454" s="1"/>
    </row>
    <row r="36460" spans="10:10" x14ac:dyDescent="0.3">
      <c r="J36460" s="1"/>
    </row>
    <row r="36463" spans="10:10" x14ac:dyDescent="0.3">
      <c r="J36463" s="1"/>
    </row>
    <row r="36464" spans="10:10" x14ac:dyDescent="0.3">
      <c r="J36464" s="1"/>
    </row>
    <row r="36468" spans="10:10" x14ac:dyDescent="0.3">
      <c r="J36468" s="1"/>
    </row>
    <row r="36469" spans="10:10" x14ac:dyDescent="0.3">
      <c r="J36469" s="1"/>
    </row>
    <row r="36470" spans="10:10" x14ac:dyDescent="0.3">
      <c r="J36470" s="1"/>
    </row>
    <row r="36478" spans="10:10" x14ac:dyDescent="0.3">
      <c r="J36478" s="1"/>
    </row>
    <row r="36479" spans="10:10" x14ac:dyDescent="0.3">
      <c r="J36479" s="1"/>
    </row>
    <row r="36480" spans="10:10" x14ac:dyDescent="0.3">
      <c r="J36480" s="1"/>
    </row>
    <row r="36481" spans="10:10" x14ac:dyDescent="0.3">
      <c r="J36481" s="1"/>
    </row>
    <row r="36482" spans="10:10" x14ac:dyDescent="0.3">
      <c r="J36482" s="1"/>
    </row>
    <row r="36483" spans="10:10" x14ac:dyDescent="0.3">
      <c r="J36483" s="1"/>
    </row>
    <row r="36484" spans="10:10" x14ac:dyDescent="0.3">
      <c r="J36484" s="1"/>
    </row>
    <row r="36485" spans="10:10" x14ac:dyDescent="0.3">
      <c r="J36485" s="1"/>
    </row>
    <row r="36500" spans="10:10" x14ac:dyDescent="0.3">
      <c r="J36500" s="1"/>
    </row>
    <row r="36501" spans="10:10" x14ac:dyDescent="0.3">
      <c r="J36501" s="1"/>
    </row>
    <row r="36502" spans="10:10" x14ac:dyDescent="0.3">
      <c r="J36502" s="1"/>
    </row>
    <row r="36506" spans="10:10" x14ac:dyDescent="0.3">
      <c r="J36506" s="1"/>
    </row>
    <row r="36507" spans="10:10" x14ac:dyDescent="0.3">
      <c r="J36507" s="1"/>
    </row>
    <row r="36508" spans="10:10" x14ac:dyDescent="0.3">
      <c r="J36508" s="1"/>
    </row>
    <row r="36509" spans="10:10" x14ac:dyDescent="0.3">
      <c r="J36509" s="1"/>
    </row>
    <row r="36510" spans="10:10" x14ac:dyDescent="0.3">
      <c r="J36510" s="1"/>
    </row>
    <row r="36511" spans="10:10" x14ac:dyDescent="0.3">
      <c r="J36511" s="1"/>
    </row>
    <row r="36512" spans="10:10" x14ac:dyDescent="0.3">
      <c r="J36512" s="1"/>
    </row>
    <row r="36513" spans="10:10" x14ac:dyDescent="0.3">
      <c r="J36513" s="1"/>
    </row>
    <row r="36527" spans="10:10" x14ac:dyDescent="0.3">
      <c r="J36527" s="1"/>
    </row>
    <row r="36528" spans="10:10" x14ac:dyDescent="0.3">
      <c r="J36528" s="1"/>
    </row>
    <row r="36540" spans="10:10" x14ac:dyDescent="0.3">
      <c r="J36540" s="1"/>
    </row>
    <row r="36543" spans="10:10" x14ac:dyDescent="0.3">
      <c r="J36543" s="1"/>
    </row>
    <row r="36544" spans="10:10" x14ac:dyDescent="0.3">
      <c r="J36544" s="1"/>
    </row>
    <row r="36545" spans="10:10" x14ac:dyDescent="0.3">
      <c r="J36545" s="1"/>
    </row>
    <row r="36547" spans="10:10" x14ac:dyDescent="0.3">
      <c r="J36547" s="1"/>
    </row>
    <row r="36548" spans="10:10" x14ac:dyDescent="0.3">
      <c r="J36548" s="1"/>
    </row>
    <row r="36551" spans="10:10" x14ac:dyDescent="0.3">
      <c r="J36551" s="1"/>
    </row>
    <row r="36552" spans="10:10" x14ac:dyDescent="0.3">
      <c r="J36552" s="1"/>
    </row>
    <row r="36553" spans="10:10" x14ac:dyDescent="0.3">
      <c r="J36553" s="1"/>
    </row>
    <row r="36554" spans="10:10" x14ac:dyDescent="0.3">
      <c r="J36554" s="1"/>
    </row>
    <row r="36555" spans="10:10" x14ac:dyDescent="0.3">
      <c r="J36555" s="1"/>
    </row>
    <row r="36556" spans="10:10" x14ac:dyDescent="0.3">
      <c r="J36556" s="1"/>
    </row>
    <row r="36558" spans="10:10" x14ac:dyDescent="0.3">
      <c r="J36558" s="1"/>
    </row>
    <row r="36561" spans="10:10" x14ac:dyDescent="0.3">
      <c r="J36561" s="1"/>
    </row>
    <row r="36562" spans="10:10" x14ac:dyDescent="0.3">
      <c r="J36562" s="1"/>
    </row>
    <row r="36563" spans="10:10" x14ac:dyDescent="0.3">
      <c r="J36563" s="1"/>
    </row>
    <row r="36564" spans="10:10" x14ac:dyDescent="0.3">
      <c r="J36564" s="1"/>
    </row>
    <row r="36569" spans="10:10" x14ac:dyDescent="0.3">
      <c r="J36569" s="1"/>
    </row>
    <row r="36570" spans="10:10" x14ac:dyDescent="0.3">
      <c r="J36570" s="1"/>
    </row>
    <row r="36571" spans="10:10" x14ac:dyDescent="0.3">
      <c r="J36571" s="1"/>
    </row>
    <row r="36573" spans="10:10" x14ac:dyDescent="0.3">
      <c r="J36573" s="1"/>
    </row>
    <row r="36574" spans="10:10" x14ac:dyDescent="0.3">
      <c r="J36574" s="1"/>
    </row>
    <row r="36575" spans="10:10" x14ac:dyDescent="0.3">
      <c r="J36575" s="1"/>
    </row>
    <row r="36576" spans="10:10" x14ac:dyDescent="0.3">
      <c r="J36576" s="1"/>
    </row>
    <row r="36577" spans="10:10" x14ac:dyDescent="0.3">
      <c r="J36577" s="1"/>
    </row>
    <row r="36578" spans="10:10" x14ac:dyDescent="0.3">
      <c r="J36578" s="1"/>
    </row>
    <row r="36579" spans="10:10" x14ac:dyDescent="0.3">
      <c r="J36579" s="1"/>
    </row>
    <row r="36580" spans="10:10" x14ac:dyDescent="0.3">
      <c r="J36580" s="1"/>
    </row>
    <row r="36581" spans="10:10" x14ac:dyDescent="0.3">
      <c r="J36581" s="1"/>
    </row>
    <row r="36582" spans="10:10" x14ac:dyDescent="0.3">
      <c r="J36582" s="1"/>
    </row>
    <row r="36592" spans="10:10" x14ac:dyDescent="0.3">
      <c r="J36592" s="1"/>
    </row>
    <row r="36593" spans="10:10" x14ac:dyDescent="0.3">
      <c r="J36593" s="1"/>
    </row>
    <row r="36594" spans="10:10" x14ac:dyDescent="0.3">
      <c r="J36594" s="1"/>
    </row>
    <row r="36595" spans="10:10" x14ac:dyDescent="0.3">
      <c r="J36595" s="1"/>
    </row>
    <row r="36596" spans="10:10" x14ac:dyDescent="0.3">
      <c r="J36596" s="1"/>
    </row>
    <row r="36609" spans="10:10" x14ac:dyDescent="0.3">
      <c r="J36609" s="1"/>
    </row>
    <row r="36610" spans="10:10" x14ac:dyDescent="0.3">
      <c r="J36610" s="1"/>
    </row>
    <row r="36611" spans="10:10" x14ac:dyDescent="0.3">
      <c r="J36611" s="1"/>
    </row>
    <row r="36615" spans="10:10" x14ac:dyDescent="0.3">
      <c r="J36615" s="1"/>
    </row>
    <row r="36616" spans="10:10" x14ac:dyDescent="0.3">
      <c r="J36616" s="1"/>
    </row>
    <row r="36617" spans="10:10" x14ac:dyDescent="0.3">
      <c r="J36617" s="1"/>
    </row>
    <row r="36618" spans="10:10" x14ac:dyDescent="0.3">
      <c r="J36618" s="1"/>
    </row>
    <row r="36626" spans="10:10" x14ac:dyDescent="0.3">
      <c r="J36626" s="1"/>
    </row>
    <row r="36630" spans="10:10" x14ac:dyDescent="0.3">
      <c r="J36630" s="1"/>
    </row>
    <row r="36631" spans="10:10" x14ac:dyDescent="0.3">
      <c r="J36631" s="1"/>
    </row>
    <row r="36632" spans="10:10" x14ac:dyDescent="0.3">
      <c r="J36632" s="1"/>
    </row>
    <row r="36633" spans="10:10" x14ac:dyDescent="0.3">
      <c r="J36633" s="1"/>
    </row>
    <row r="36634" spans="10:10" x14ac:dyDescent="0.3">
      <c r="J36634" s="1"/>
    </row>
    <row r="36635" spans="10:10" x14ac:dyDescent="0.3">
      <c r="J36635" s="1"/>
    </row>
    <row r="36642" spans="10:10" x14ac:dyDescent="0.3">
      <c r="J36642" s="1"/>
    </row>
    <row r="36643" spans="10:10" x14ac:dyDescent="0.3">
      <c r="J36643" s="1"/>
    </row>
    <row r="36644" spans="10:10" x14ac:dyDescent="0.3">
      <c r="J36644" s="1"/>
    </row>
    <row r="36645" spans="10:10" x14ac:dyDescent="0.3">
      <c r="J36645" s="1"/>
    </row>
    <row r="36646" spans="10:10" x14ac:dyDescent="0.3">
      <c r="J36646" s="1"/>
    </row>
    <row r="36647" spans="10:10" x14ac:dyDescent="0.3">
      <c r="J36647" s="1"/>
    </row>
    <row r="36657" spans="10:10" x14ac:dyDescent="0.3">
      <c r="J36657" s="1"/>
    </row>
    <row r="36658" spans="10:10" x14ac:dyDescent="0.3">
      <c r="J36658" s="1"/>
    </row>
    <row r="36659" spans="10:10" x14ac:dyDescent="0.3">
      <c r="J36659" s="1"/>
    </row>
    <row r="36660" spans="10:10" x14ac:dyDescent="0.3">
      <c r="J36660" s="1"/>
    </row>
    <row r="36661" spans="10:10" x14ac:dyDescent="0.3">
      <c r="J36661" s="1"/>
    </row>
    <row r="36669" spans="10:10" x14ac:dyDescent="0.3">
      <c r="J36669" s="1"/>
    </row>
    <row r="36670" spans="10:10" x14ac:dyDescent="0.3">
      <c r="J36670" s="1"/>
    </row>
    <row r="36671" spans="10:10" x14ac:dyDescent="0.3">
      <c r="J36671" s="1"/>
    </row>
    <row r="36672" spans="10:10" x14ac:dyDescent="0.3">
      <c r="J36672" s="1"/>
    </row>
    <row r="36678" spans="10:10" x14ac:dyDescent="0.3">
      <c r="J36678" s="1"/>
    </row>
    <row r="36679" spans="10:10" x14ac:dyDescent="0.3">
      <c r="J36679" s="1"/>
    </row>
    <row r="36684" spans="10:10" x14ac:dyDescent="0.3">
      <c r="J36684" s="1"/>
    </row>
    <row r="36685" spans="10:10" x14ac:dyDescent="0.3">
      <c r="J36685" s="1"/>
    </row>
    <row r="36686" spans="10:10" x14ac:dyDescent="0.3">
      <c r="J36686" s="1"/>
    </row>
    <row r="36689" spans="10:10" x14ac:dyDescent="0.3">
      <c r="J36689" s="1"/>
    </row>
    <row r="36690" spans="10:10" x14ac:dyDescent="0.3">
      <c r="J36690" s="1"/>
    </row>
    <row r="36691" spans="10:10" x14ac:dyDescent="0.3">
      <c r="J36691" s="1"/>
    </row>
    <row r="36692" spans="10:10" x14ac:dyDescent="0.3">
      <c r="J36692" s="1"/>
    </row>
    <row r="36697" spans="10:10" x14ac:dyDescent="0.3">
      <c r="J36697" s="1"/>
    </row>
    <row r="36698" spans="10:10" x14ac:dyDescent="0.3">
      <c r="J36698" s="1"/>
    </row>
    <row r="36705" spans="10:10" x14ac:dyDescent="0.3">
      <c r="J36705" s="1"/>
    </row>
    <row r="36706" spans="10:10" x14ac:dyDescent="0.3">
      <c r="J36706" s="1"/>
    </row>
    <row r="36711" spans="10:10" x14ac:dyDescent="0.3">
      <c r="J36711" s="1"/>
    </row>
    <row r="36712" spans="10:10" x14ac:dyDescent="0.3">
      <c r="J36712" s="1"/>
    </row>
    <row r="36713" spans="10:10" x14ac:dyDescent="0.3">
      <c r="J36713" s="1"/>
    </row>
    <row r="36722" spans="10:10" x14ac:dyDescent="0.3">
      <c r="J36722" s="1"/>
    </row>
    <row r="36724" spans="10:10" x14ac:dyDescent="0.3">
      <c r="J36724" s="1"/>
    </row>
    <row r="36725" spans="10:10" x14ac:dyDescent="0.3">
      <c r="J36725" s="1"/>
    </row>
    <row r="36726" spans="10:10" x14ac:dyDescent="0.3">
      <c r="J36726" s="1"/>
    </row>
    <row r="36727" spans="10:10" x14ac:dyDescent="0.3">
      <c r="J36727" s="1"/>
    </row>
    <row r="36728" spans="10:10" x14ac:dyDescent="0.3">
      <c r="J36728" s="1"/>
    </row>
    <row r="36729" spans="10:10" x14ac:dyDescent="0.3">
      <c r="J36729" s="1"/>
    </row>
    <row r="36730" spans="10:10" x14ac:dyDescent="0.3">
      <c r="J36730" s="1"/>
    </row>
    <row r="36731" spans="10:10" x14ac:dyDescent="0.3">
      <c r="J36731" s="1"/>
    </row>
    <row r="36736" spans="10:10" x14ac:dyDescent="0.3">
      <c r="J36736" s="1"/>
    </row>
    <row r="36737" spans="10:10" x14ac:dyDescent="0.3">
      <c r="J36737" s="1"/>
    </row>
    <row r="36738" spans="10:10" x14ac:dyDescent="0.3">
      <c r="J36738" s="1"/>
    </row>
    <row r="36739" spans="10:10" x14ac:dyDescent="0.3">
      <c r="J36739" s="1"/>
    </row>
    <row r="36740" spans="10:10" x14ac:dyDescent="0.3">
      <c r="J36740" s="1"/>
    </row>
    <row r="36741" spans="10:10" x14ac:dyDescent="0.3">
      <c r="J36741" s="1"/>
    </row>
    <row r="36748" spans="10:10" x14ac:dyDescent="0.3">
      <c r="J36748" s="1"/>
    </row>
    <row r="36749" spans="10:10" x14ac:dyDescent="0.3">
      <c r="J36749" s="1"/>
    </row>
    <row r="36750" spans="10:10" x14ac:dyDescent="0.3">
      <c r="J36750" s="1"/>
    </row>
    <row r="36751" spans="10:10" x14ac:dyDescent="0.3">
      <c r="J36751" s="1"/>
    </row>
    <row r="36752" spans="10:10" x14ac:dyDescent="0.3">
      <c r="J36752" s="1"/>
    </row>
    <row r="36753" spans="10:10" x14ac:dyDescent="0.3">
      <c r="J36753" s="1"/>
    </row>
    <row r="36759" spans="10:10" x14ac:dyDescent="0.3">
      <c r="J36759" s="1"/>
    </row>
    <row r="36760" spans="10:10" x14ac:dyDescent="0.3">
      <c r="J36760" s="1"/>
    </row>
    <row r="36761" spans="10:10" x14ac:dyDescent="0.3">
      <c r="J36761" s="1"/>
    </row>
    <row r="36762" spans="10:10" x14ac:dyDescent="0.3">
      <c r="J36762" s="1"/>
    </row>
    <row r="36763" spans="10:10" x14ac:dyDescent="0.3">
      <c r="J36763" s="1"/>
    </row>
    <row r="36764" spans="10:10" x14ac:dyDescent="0.3">
      <c r="J36764" s="1"/>
    </row>
    <row r="36765" spans="10:10" x14ac:dyDescent="0.3">
      <c r="J36765" s="1"/>
    </row>
    <row r="36766" spans="10:10" x14ac:dyDescent="0.3">
      <c r="J36766" s="1"/>
    </row>
    <row r="36767" spans="10:10" x14ac:dyDescent="0.3">
      <c r="J36767" s="1"/>
    </row>
    <row r="36786" spans="10:10" x14ac:dyDescent="0.3">
      <c r="J36786" s="1"/>
    </row>
    <row r="36789" spans="10:10" x14ac:dyDescent="0.3">
      <c r="J36789" s="1"/>
    </row>
    <row r="36790" spans="10:10" x14ac:dyDescent="0.3">
      <c r="J36790" s="1"/>
    </row>
    <row r="36794" spans="10:10" x14ac:dyDescent="0.3">
      <c r="J36794" s="1"/>
    </row>
    <row r="36795" spans="10:10" x14ac:dyDescent="0.3">
      <c r="J36795" s="1"/>
    </row>
    <row r="36797" spans="10:10" x14ac:dyDescent="0.3">
      <c r="J36797" s="1"/>
    </row>
    <row r="36798" spans="10:10" x14ac:dyDescent="0.3">
      <c r="J36798" s="1"/>
    </row>
    <row r="36801" spans="10:10" x14ac:dyDescent="0.3">
      <c r="J36801" s="1"/>
    </row>
    <row r="36802" spans="10:10" x14ac:dyDescent="0.3">
      <c r="J36802" s="1"/>
    </row>
    <row r="36803" spans="10:10" x14ac:dyDescent="0.3">
      <c r="J36803" s="1"/>
    </row>
    <row r="36804" spans="10:10" x14ac:dyDescent="0.3">
      <c r="J36804" s="1"/>
    </row>
    <row r="36814" spans="10:10" x14ac:dyDescent="0.3">
      <c r="J36814" s="1"/>
    </row>
    <row r="36816" spans="10:10" x14ac:dyDescent="0.3">
      <c r="J36816" s="1"/>
    </row>
    <row r="36820" spans="10:10" x14ac:dyDescent="0.3">
      <c r="J36820" s="1"/>
    </row>
    <row r="36825" spans="10:10" x14ac:dyDescent="0.3">
      <c r="J36825" s="1"/>
    </row>
    <row r="36826" spans="10:10" x14ac:dyDescent="0.3">
      <c r="J36826" s="1"/>
    </row>
    <row r="36827" spans="10:10" x14ac:dyDescent="0.3">
      <c r="J36827" s="1"/>
    </row>
    <row r="36834" spans="10:10" x14ac:dyDescent="0.3">
      <c r="J36834" s="1"/>
    </row>
    <row r="36835" spans="10:10" x14ac:dyDescent="0.3">
      <c r="J36835" s="1"/>
    </row>
    <row r="36836" spans="10:10" x14ac:dyDescent="0.3">
      <c r="J36836" s="1"/>
    </row>
    <row r="36837" spans="10:10" x14ac:dyDescent="0.3">
      <c r="J36837" s="1"/>
    </row>
    <row r="36838" spans="10:10" x14ac:dyDescent="0.3">
      <c r="J36838" s="1"/>
    </row>
    <row r="36839" spans="10:10" x14ac:dyDescent="0.3">
      <c r="J36839" s="1"/>
    </row>
    <row r="36853" spans="10:10" x14ac:dyDescent="0.3">
      <c r="J36853" s="1"/>
    </row>
    <row r="36854" spans="10:10" x14ac:dyDescent="0.3">
      <c r="J36854" s="1"/>
    </row>
    <row r="36856" spans="10:10" x14ac:dyDescent="0.3">
      <c r="J36856" s="1"/>
    </row>
    <row r="36857" spans="10:10" x14ac:dyDescent="0.3">
      <c r="J36857" s="1"/>
    </row>
    <row r="36858" spans="10:10" x14ac:dyDescent="0.3">
      <c r="J36858" s="1"/>
    </row>
    <row r="36859" spans="10:10" x14ac:dyDescent="0.3">
      <c r="J36859" s="1"/>
    </row>
    <row r="36866" spans="10:10" x14ac:dyDescent="0.3">
      <c r="J36866" s="1"/>
    </row>
    <row r="36867" spans="10:10" x14ac:dyDescent="0.3">
      <c r="J36867" s="1"/>
    </row>
    <row r="36868" spans="10:10" x14ac:dyDescent="0.3">
      <c r="J36868" s="1"/>
    </row>
    <row r="36869" spans="10:10" x14ac:dyDescent="0.3">
      <c r="J36869" s="1"/>
    </row>
    <row r="36876" spans="10:10" x14ac:dyDescent="0.3">
      <c r="J36876" s="1"/>
    </row>
    <row r="36877" spans="10:10" x14ac:dyDescent="0.3">
      <c r="J36877" s="1"/>
    </row>
    <row r="36881" spans="10:10" x14ac:dyDescent="0.3">
      <c r="J36881" s="1"/>
    </row>
    <row r="36882" spans="10:10" x14ac:dyDescent="0.3">
      <c r="J36882" s="1"/>
    </row>
    <row r="36883" spans="10:10" x14ac:dyDescent="0.3">
      <c r="J36883" s="1"/>
    </row>
    <row r="36886" spans="10:10" x14ac:dyDescent="0.3">
      <c r="J36886" s="1"/>
    </row>
    <row r="36887" spans="10:10" x14ac:dyDescent="0.3">
      <c r="J36887" s="1"/>
    </row>
    <row r="36888" spans="10:10" x14ac:dyDescent="0.3">
      <c r="J36888" s="1"/>
    </row>
    <row r="36889" spans="10:10" x14ac:dyDescent="0.3">
      <c r="J36889" s="1"/>
    </row>
    <row r="36890" spans="10:10" x14ac:dyDescent="0.3">
      <c r="J36890" s="1"/>
    </row>
    <row r="36896" spans="10:10" x14ac:dyDescent="0.3">
      <c r="J36896" s="1"/>
    </row>
    <row r="36897" spans="10:10" x14ac:dyDescent="0.3">
      <c r="J36897" s="1"/>
    </row>
    <row r="36901" spans="10:10" x14ac:dyDescent="0.3">
      <c r="J36901" s="1"/>
    </row>
    <row r="36905" spans="10:10" x14ac:dyDescent="0.3">
      <c r="J36905" s="1"/>
    </row>
    <row r="36906" spans="10:10" x14ac:dyDescent="0.3">
      <c r="J36906" s="1"/>
    </row>
    <row r="36907" spans="10:10" x14ac:dyDescent="0.3">
      <c r="J36907" s="1"/>
    </row>
    <row r="36908" spans="10:10" x14ac:dyDescent="0.3">
      <c r="J36908" s="1"/>
    </row>
    <row r="36912" spans="10:10" x14ac:dyDescent="0.3">
      <c r="J36912" s="1"/>
    </row>
    <row r="36913" spans="10:10" x14ac:dyDescent="0.3">
      <c r="J36913" s="1"/>
    </row>
    <row r="36919" spans="10:10" x14ac:dyDescent="0.3">
      <c r="J36919" s="1"/>
    </row>
    <row r="36920" spans="10:10" x14ac:dyDescent="0.3">
      <c r="J36920" s="1"/>
    </row>
    <row r="36921" spans="10:10" x14ac:dyDescent="0.3">
      <c r="J36921" s="1"/>
    </row>
    <row r="36922" spans="10:10" x14ac:dyDescent="0.3">
      <c r="J36922" s="1"/>
    </row>
    <row r="36923" spans="10:10" x14ac:dyDescent="0.3">
      <c r="J36923" s="1"/>
    </row>
    <row r="36924" spans="10:10" x14ac:dyDescent="0.3">
      <c r="J36924" s="1"/>
    </row>
    <row r="36927" spans="10:10" x14ac:dyDescent="0.3">
      <c r="J36927" s="1"/>
    </row>
    <row r="36928" spans="10:10" x14ac:dyDescent="0.3">
      <c r="J36928" s="1"/>
    </row>
    <row r="36929" spans="10:10" x14ac:dyDescent="0.3">
      <c r="J36929" s="1"/>
    </row>
    <row r="36930" spans="10:10" x14ac:dyDescent="0.3">
      <c r="J36930" s="1"/>
    </row>
    <row r="36934" spans="10:10" x14ac:dyDescent="0.3">
      <c r="J36934" s="1"/>
    </row>
    <row r="36935" spans="10:10" x14ac:dyDescent="0.3">
      <c r="J36935" s="1"/>
    </row>
    <row r="36936" spans="10:10" x14ac:dyDescent="0.3">
      <c r="J36936" s="1"/>
    </row>
    <row r="36937" spans="10:10" x14ac:dyDescent="0.3">
      <c r="J36937" s="1"/>
    </row>
    <row r="36938" spans="10:10" x14ac:dyDescent="0.3">
      <c r="J36938" s="1"/>
    </row>
    <row r="36939" spans="10:10" x14ac:dyDescent="0.3">
      <c r="J36939" s="1"/>
    </row>
    <row r="36940" spans="10:10" x14ac:dyDescent="0.3">
      <c r="J36940" s="1"/>
    </row>
    <row r="36941" spans="10:10" x14ac:dyDescent="0.3">
      <c r="J36941" s="1"/>
    </row>
    <row r="36942" spans="10:10" x14ac:dyDescent="0.3">
      <c r="J36942" s="1"/>
    </row>
    <row r="36956" spans="10:10" x14ac:dyDescent="0.3">
      <c r="J36956" s="1"/>
    </row>
    <row r="36957" spans="10:10" x14ac:dyDescent="0.3">
      <c r="J36957" s="1"/>
    </row>
    <row r="36958" spans="10:10" x14ac:dyDescent="0.3">
      <c r="J36958" s="1"/>
    </row>
    <row r="36966" spans="10:10" x14ac:dyDescent="0.3">
      <c r="J36966" s="1"/>
    </row>
    <row r="36969" spans="10:10" x14ac:dyDescent="0.3">
      <c r="J36969" s="1"/>
    </row>
    <row r="36971" spans="10:10" x14ac:dyDescent="0.3">
      <c r="J36971" s="1"/>
    </row>
    <row r="36975" spans="10:10" x14ac:dyDescent="0.3">
      <c r="J36975" s="1"/>
    </row>
    <row r="36976" spans="10:10" x14ac:dyDescent="0.3">
      <c r="J36976" s="1"/>
    </row>
    <row r="36979" spans="10:10" x14ac:dyDescent="0.3">
      <c r="J36979" s="1"/>
    </row>
    <row r="36980" spans="10:10" x14ac:dyDescent="0.3">
      <c r="J36980" s="1"/>
    </row>
    <row r="36981" spans="10:10" x14ac:dyDescent="0.3">
      <c r="J36981" s="1"/>
    </row>
    <row r="36982" spans="10:10" x14ac:dyDescent="0.3">
      <c r="J36982" s="1"/>
    </row>
    <row r="36983" spans="10:10" x14ac:dyDescent="0.3">
      <c r="J36983" s="1"/>
    </row>
    <row r="36989" spans="10:10" x14ac:dyDescent="0.3">
      <c r="J36989" s="1"/>
    </row>
    <row r="36990" spans="10:10" x14ac:dyDescent="0.3">
      <c r="J36990" s="1"/>
    </row>
    <row r="36991" spans="10:10" x14ac:dyDescent="0.3">
      <c r="J36991" s="1"/>
    </row>
    <row r="37000" spans="10:10" x14ac:dyDescent="0.3">
      <c r="J37000" s="1"/>
    </row>
    <row r="37001" spans="10:10" x14ac:dyDescent="0.3">
      <c r="J37001" s="1"/>
    </row>
    <row r="37004" spans="10:10" x14ac:dyDescent="0.3">
      <c r="J37004" s="1"/>
    </row>
    <row r="37005" spans="10:10" x14ac:dyDescent="0.3">
      <c r="J37005" s="1"/>
    </row>
    <row r="37006" spans="10:10" x14ac:dyDescent="0.3">
      <c r="J37006" s="1"/>
    </row>
    <row r="37013" spans="10:10" x14ac:dyDescent="0.3">
      <c r="J37013" s="1"/>
    </row>
    <row r="37015" spans="10:10" x14ac:dyDescent="0.3">
      <c r="J37015" s="1"/>
    </row>
    <row r="37016" spans="10:10" x14ac:dyDescent="0.3">
      <c r="J37016" s="1"/>
    </row>
    <row r="37017" spans="10:10" x14ac:dyDescent="0.3">
      <c r="J37017" s="1"/>
    </row>
    <row r="37018" spans="10:10" x14ac:dyDescent="0.3">
      <c r="J37018" s="1"/>
    </row>
    <row r="37019" spans="10:10" x14ac:dyDescent="0.3">
      <c r="J37019" s="1"/>
    </row>
    <row r="37020" spans="10:10" x14ac:dyDescent="0.3">
      <c r="J37020" s="1"/>
    </row>
    <row r="37021" spans="10:10" x14ac:dyDescent="0.3">
      <c r="J37021" s="1"/>
    </row>
    <row r="37032" spans="10:10" x14ac:dyDescent="0.3">
      <c r="J37032" s="1"/>
    </row>
    <row r="37033" spans="10:10" x14ac:dyDescent="0.3">
      <c r="J37033" s="1"/>
    </row>
    <row r="37034" spans="10:10" x14ac:dyDescent="0.3">
      <c r="J37034" s="1"/>
    </row>
    <row r="37035" spans="10:10" x14ac:dyDescent="0.3">
      <c r="J37035" s="1"/>
    </row>
    <row r="37041" spans="10:10" x14ac:dyDescent="0.3">
      <c r="J37041" s="1"/>
    </row>
    <row r="37042" spans="10:10" x14ac:dyDescent="0.3">
      <c r="J37042" s="1"/>
    </row>
    <row r="37043" spans="10:10" x14ac:dyDescent="0.3">
      <c r="J37043" s="1"/>
    </row>
    <row r="37044" spans="10:10" x14ac:dyDescent="0.3">
      <c r="J37044" s="1"/>
    </row>
    <row r="37045" spans="10:10" x14ac:dyDescent="0.3">
      <c r="J37045" s="1"/>
    </row>
    <row r="37046" spans="10:10" x14ac:dyDescent="0.3">
      <c r="J37046" s="1"/>
    </row>
    <row r="37047" spans="10:10" x14ac:dyDescent="0.3">
      <c r="J37047" s="1"/>
    </row>
    <row r="37057" spans="10:10" x14ac:dyDescent="0.3">
      <c r="J37057" s="1"/>
    </row>
    <row r="37058" spans="10:10" x14ac:dyDescent="0.3">
      <c r="J37058" s="1"/>
    </row>
    <row r="37059" spans="10:10" x14ac:dyDescent="0.3">
      <c r="J37059" s="1"/>
    </row>
    <row r="37060" spans="10:10" x14ac:dyDescent="0.3">
      <c r="J37060" s="1"/>
    </row>
    <row r="37061" spans="10:10" x14ac:dyDescent="0.3">
      <c r="J37061" s="1"/>
    </row>
    <row r="37062" spans="10:10" x14ac:dyDescent="0.3">
      <c r="J37062" s="1"/>
    </row>
    <row r="37063" spans="10:10" x14ac:dyDescent="0.3">
      <c r="J37063" s="1"/>
    </row>
    <row r="37064" spans="10:10" x14ac:dyDescent="0.3">
      <c r="J37064" s="1"/>
    </row>
    <row r="37065" spans="10:10" x14ac:dyDescent="0.3">
      <c r="J37065" s="1"/>
    </row>
    <row r="37066" spans="10:10" x14ac:dyDescent="0.3">
      <c r="J37066" s="1"/>
    </row>
    <row r="37076" spans="10:10" x14ac:dyDescent="0.3">
      <c r="J37076" s="1"/>
    </row>
    <row r="37077" spans="10:10" x14ac:dyDescent="0.3">
      <c r="J37077" s="1"/>
    </row>
    <row r="37078" spans="10:10" x14ac:dyDescent="0.3">
      <c r="J37078" s="1"/>
    </row>
    <row r="37079" spans="10:10" x14ac:dyDescent="0.3">
      <c r="J37079" s="1"/>
    </row>
    <row r="37080" spans="10:10" x14ac:dyDescent="0.3">
      <c r="J37080" s="1"/>
    </row>
    <row r="37081" spans="10:10" x14ac:dyDescent="0.3">
      <c r="J37081" s="1"/>
    </row>
    <row r="37082" spans="10:10" x14ac:dyDescent="0.3">
      <c r="J37082" s="1"/>
    </row>
    <row r="37083" spans="10:10" x14ac:dyDescent="0.3">
      <c r="J37083" s="1"/>
    </row>
    <row r="37097" spans="10:10" x14ac:dyDescent="0.3">
      <c r="J37097" s="1"/>
    </row>
    <row r="37098" spans="10:10" x14ac:dyDescent="0.3">
      <c r="J37098" s="1"/>
    </row>
    <row r="37099" spans="10:10" x14ac:dyDescent="0.3">
      <c r="J37099" s="1"/>
    </row>
    <row r="37100" spans="10:10" x14ac:dyDescent="0.3">
      <c r="J37100" s="1"/>
    </row>
    <row r="37101" spans="10:10" x14ac:dyDescent="0.3">
      <c r="J37101" s="1"/>
    </row>
    <row r="37105" spans="10:10" x14ac:dyDescent="0.3">
      <c r="J37105" s="1"/>
    </row>
    <row r="37106" spans="10:10" x14ac:dyDescent="0.3">
      <c r="J37106" s="1"/>
    </row>
    <row r="37107" spans="10:10" x14ac:dyDescent="0.3">
      <c r="J37107" s="1"/>
    </row>
    <row r="37114" spans="10:10" x14ac:dyDescent="0.3">
      <c r="J37114" s="1"/>
    </row>
    <row r="37115" spans="10:10" x14ac:dyDescent="0.3">
      <c r="J37115" s="1"/>
    </row>
    <row r="37116" spans="10:10" x14ac:dyDescent="0.3">
      <c r="J37116" s="1"/>
    </row>
    <row r="37117" spans="10:10" x14ac:dyDescent="0.3">
      <c r="J37117" s="1"/>
    </row>
    <row r="37118" spans="10:10" x14ac:dyDescent="0.3">
      <c r="J37118" s="1"/>
    </row>
    <row r="37127" spans="10:10" x14ac:dyDescent="0.3">
      <c r="J37127" s="1"/>
    </row>
    <row r="37128" spans="10:10" x14ac:dyDescent="0.3">
      <c r="J37128" s="1"/>
    </row>
    <row r="37129" spans="10:10" x14ac:dyDescent="0.3">
      <c r="J37129" s="1"/>
    </row>
    <row r="37130" spans="10:10" x14ac:dyDescent="0.3">
      <c r="J37130" s="1"/>
    </row>
    <row r="37131" spans="10:10" x14ac:dyDescent="0.3">
      <c r="J37131" s="1"/>
    </row>
    <row r="37132" spans="10:10" x14ac:dyDescent="0.3">
      <c r="J37132" s="1"/>
    </row>
    <row r="37139" spans="10:10" x14ac:dyDescent="0.3">
      <c r="J37139" s="1"/>
    </row>
    <row r="37140" spans="10:10" x14ac:dyDescent="0.3">
      <c r="J37140" s="1"/>
    </row>
    <row r="37141" spans="10:10" x14ac:dyDescent="0.3">
      <c r="J37141" s="1"/>
    </row>
    <row r="37145" spans="10:10" x14ac:dyDescent="0.3">
      <c r="J37145" s="1"/>
    </row>
    <row r="37146" spans="10:10" x14ac:dyDescent="0.3">
      <c r="J37146" s="1"/>
    </row>
    <row r="37147" spans="10:10" x14ac:dyDescent="0.3">
      <c r="J37147" s="1"/>
    </row>
    <row r="37148" spans="10:10" x14ac:dyDescent="0.3">
      <c r="J37148" s="1"/>
    </row>
    <row r="37149" spans="10:10" x14ac:dyDescent="0.3">
      <c r="J37149" s="1"/>
    </row>
    <row r="37156" spans="10:10" x14ac:dyDescent="0.3">
      <c r="J37156" s="1"/>
    </row>
    <row r="37157" spans="10:10" x14ac:dyDescent="0.3">
      <c r="J37157" s="1"/>
    </row>
    <row r="37158" spans="10:10" x14ac:dyDescent="0.3">
      <c r="J37158" s="1"/>
    </row>
    <row r="37159" spans="10:10" x14ac:dyDescent="0.3">
      <c r="J37159" s="1"/>
    </row>
    <row r="37160" spans="10:10" x14ac:dyDescent="0.3">
      <c r="J37160" s="1"/>
    </row>
    <row r="37161" spans="10:10" x14ac:dyDescent="0.3">
      <c r="J37161" s="1"/>
    </row>
    <row r="37162" spans="10:10" x14ac:dyDescent="0.3">
      <c r="J37162" s="1"/>
    </row>
    <row r="37172" spans="10:10" x14ac:dyDescent="0.3">
      <c r="J37172" s="1"/>
    </row>
    <row r="37173" spans="10:10" x14ac:dyDescent="0.3">
      <c r="J37173" s="1"/>
    </row>
    <row r="37174" spans="10:10" x14ac:dyDescent="0.3">
      <c r="J37174" s="1"/>
    </row>
    <row r="37175" spans="10:10" x14ac:dyDescent="0.3">
      <c r="J37175" s="1"/>
    </row>
    <row r="37182" spans="10:10" x14ac:dyDescent="0.3">
      <c r="J37182" s="1"/>
    </row>
    <row r="37183" spans="10:10" x14ac:dyDescent="0.3">
      <c r="J37183" s="1"/>
    </row>
    <row r="37186" spans="10:10" x14ac:dyDescent="0.3">
      <c r="J37186" s="1"/>
    </row>
    <row r="37188" spans="10:10" x14ac:dyDescent="0.3">
      <c r="J37188" s="1"/>
    </row>
    <row r="37189" spans="10:10" x14ac:dyDescent="0.3">
      <c r="J37189" s="1"/>
    </row>
    <row r="37190" spans="10:10" x14ac:dyDescent="0.3">
      <c r="J37190" s="1"/>
    </row>
    <row r="37191" spans="10:10" x14ac:dyDescent="0.3">
      <c r="J37191" s="1"/>
    </row>
    <row r="37192" spans="10:10" x14ac:dyDescent="0.3">
      <c r="J37192" s="1"/>
    </row>
    <row r="37193" spans="10:10" x14ac:dyDescent="0.3">
      <c r="J37193" s="1"/>
    </row>
    <row r="37194" spans="10:10" x14ac:dyDescent="0.3">
      <c r="J37194" s="1"/>
    </row>
    <row r="37195" spans="10:10" x14ac:dyDescent="0.3">
      <c r="J37195" s="1"/>
    </row>
    <row r="37198" spans="10:10" x14ac:dyDescent="0.3">
      <c r="J37198" s="1"/>
    </row>
    <row r="37199" spans="10:10" x14ac:dyDescent="0.3">
      <c r="J37199" s="1"/>
    </row>
    <row r="37200" spans="10:10" x14ac:dyDescent="0.3">
      <c r="J37200" s="1"/>
    </row>
    <row r="37205" spans="10:10" x14ac:dyDescent="0.3">
      <c r="J37205" s="1"/>
    </row>
    <row r="37207" spans="10:10" x14ac:dyDescent="0.3">
      <c r="J37207" s="1"/>
    </row>
    <row r="37208" spans="10:10" x14ac:dyDescent="0.3">
      <c r="J37208" s="1"/>
    </row>
    <row r="37212" spans="10:10" x14ac:dyDescent="0.3">
      <c r="J37212" s="1"/>
    </row>
    <row r="37213" spans="10:10" x14ac:dyDescent="0.3">
      <c r="J37213" s="1"/>
    </row>
    <row r="37214" spans="10:10" x14ac:dyDescent="0.3">
      <c r="J37214" s="1"/>
    </row>
    <row r="37215" spans="10:10" x14ac:dyDescent="0.3">
      <c r="J37215" s="1"/>
    </row>
    <row r="37216" spans="10:10" x14ac:dyDescent="0.3">
      <c r="J37216" s="1"/>
    </row>
    <row r="37217" spans="10:10" x14ac:dyDescent="0.3">
      <c r="J37217" s="1"/>
    </row>
    <row r="37226" spans="10:10" x14ac:dyDescent="0.3">
      <c r="J37226" s="1"/>
    </row>
    <row r="37227" spans="10:10" x14ac:dyDescent="0.3">
      <c r="J37227" s="1"/>
    </row>
    <row r="37228" spans="10:10" x14ac:dyDescent="0.3">
      <c r="J37228" s="1"/>
    </row>
    <row r="37229" spans="10:10" x14ac:dyDescent="0.3">
      <c r="J37229" s="1"/>
    </row>
    <row r="37230" spans="10:10" x14ac:dyDescent="0.3">
      <c r="J37230" s="1"/>
    </row>
    <row r="37235" spans="10:10" x14ac:dyDescent="0.3">
      <c r="J37235" s="1"/>
    </row>
    <row r="37236" spans="10:10" x14ac:dyDescent="0.3">
      <c r="J37236" s="1"/>
    </row>
    <row r="37237" spans="10:10" x14ac:dyDescent="0.3">
      <c r="J37237" s="1"/>
    </row>
    <row r="37238" spans="10:10" x14ac:dyDescent="0.3">
      <c r="J37238" s="1"/>
    </row>
    <row r="37239" spans="10:10" x14ac:dyDescent="0.3">
      <c r="J37239" s="1"/>
    </row>
    <row r="37240" spans="10:10" x14ac:dyDescent="0.3">
      <c r="J37240" s="1"/>
    </row>
    <row r="37241" spans="10:10" x14ac:dyDescent="0.3">
      <c r="J37241" s="1"/>
    </row>
    <row r="37242" spans="10:10" x14ac:dyDescent="0.3">
      <c r="J37242" s="1"/>
    </row>
    <row r="37249" spans="10:10" x14ac:dyDescent="0.3">
      <c r="J37249" s="1"/>
    </row>
    <row r="37250" spans="10:10" x14ac:dyDescent="0.3">
      <c r="J37250" s="1"/>
    </row>
    <row r="37251" spans="10:10" x14ac:dyDescent="0.3">
      <c r="J37251" s="1"/>
    </row>
    <row r="37252" spans="10:10" x14ac:dyDescent="0.3">
      <c r="J37252" s="1"/>
    </row>
    <row r="37257" spans="10:10" x14ac:dyDescent="0.3">
      <c r="J37257" s="1"/>
    </row>
    <row r="37260" spans="10:10" x14ac:dyDescent="0.3">
      <c r="J37260" s="1"/>
    </row>
    <row r="37261" spans="10:10" x14ac:dyDescent="0.3">
      <c r="J37261" s="1"/>
    </row>
    <row r="37262" spans="10:10" x14ac:dyDescent="0.3">
      <c r="J37262" s="1"/>
    </row>
    <row r="37263" spans="10:10" x14ac:dyDescent="0.3">
      <c r="J37263" s="1"/>
    </row>
    <row r="37264" spans="10:10" x14ac:dyDescent="0.3">
      <c r="J37264" s="1"/>
    </row>
    <row r="37265" spans="10:10" x14ac:dyDescent="0.3">
      <c r="J37265" s="1"/>
    </row>
    <row r="37275" spans="10:10" x14ac:dyDescent="0.3">
      <c r="J37275" s="1"/>
    </row>
    <row r="37277" spans="10:10" x14ac:dyDescent="0.3">
      <c r="J37277" s="1"/>
    </row>
    <row r="37278" spans="10:10" x14ac:dyDescent="0.3">
      <c r="J37278" s="1"/>
    </row>
    <row r="37279" spans="10:10" x14ac:dyDescent="0.3">
      <c r="J37279" s="1"/>
    </row>
    <row r="37280" spans="10:10" x14ac:dyDescent="0.3">
      <c r="J37280" s="1"/>
    </row>
    <row r="37287" spans="10:10" x14ac:dyDescent="0.3">
      <c r="J37287" s="1"/>
    </row>
    <row r="37288" spans="10:10" x14ac:dyDescent="0.3">
      <c r="J37288" s="1"/>
    </row>
    <row r="37294" spans="10:10" x14ac:dyDescent="0.3">
      <c r="J37294" s="1"/>
    </row>
    <row r="37295" spans="10:10" x14ac:dyDescent="0.3">
      <c r="J37295" s="1"/>
    </row>
    <row r="37296" spans="10:10" x14ac:dyDescent="0.3">
      <c r="J37296" s="1"/>
    </row>
    <row r="37297" spans="10:10" x14ac:dyDescent="0.3">
      <c r="J37297" s="1"/>
    </row>
    <row r="37298" spans="10:10" x14ac:dyDescent="0.3">
      <c r="J37298" s="1"/>
    </row>
    <row r="37299" spans="10:10" x14ac:dyDescent="0.3">
      <c r="J37299" s="1"/>
    </row>
    <row r="37300" spans="10:10" x14ac:dyDescent="0.3">
      <c r="J37300" s="1"/>
    </row>
    <row r="37301" spans="10:10" x14ac:dyDescent="0.3">
      <c r="J37301" s="1"/>
    </row>
    <row r="37302" spans="10:10" x14ac:dyDescent="0.3">
      <c r="J37302" s="1"/>
    </row>
    <row r="37313" spans="10:10" x14ac:dyDescent="0.3">
      <c r="J37313" s="1"/>
    </row>
    <row r="37315" spans="10:10" x14ac:dyDescent="0.3">
      <c r="J37315" s="1"/>
    </row>
    <row r="37316" spans="10:10" x14ac:dyDescent="0.3">
      <c r="J37316" s="1"/>
    </row>
    <row r="37317" spans="10:10" x14ac:dyDescent="0.3">
      <c r="J37317" s="1"/>
    </row>
    <row r="37323" spans="10:10" x14ac:dyDescent="0.3">
      <c r="J37323" s="1"/>
    </row>
    <row r="37324" spans="10:10" x14ac:dyDescent="0.3">
      <c r="J37324" s="1"/>
    </row>
    <row r="37327" spans="10:10" x14ac:dyDescent="0.3">
      <c r="J37327" s="1"/>
    </row>
    <row r="37328" spans="10:10" x14ac:dyDescent="0.3">
      <c r="J37328" s="1"/>
    </row>
    <row r="37329" spans="10:10" x14ac:dyDescent="0.3">
      <c r="J37329" s="1"/>
    </row>
    <row r="37330" spans="10:10" x14ac:dyDescent="0.3">
      <c r="J37330" s="1"/>
    </row>
    <row r="37335" spans="10:10" x14ac:dyDescent="0.3">
      <c r="J37335" s="1"/>
    </row>
    <row r="37336" spans="10:10" x14ac:dyDescent="0.3">
      <c r="J37336" s="1"/>
    </row>
    <row r="37337" spans="10:10" x14ac:dyDescent="0.3">
      <c r="J37337" s="1"/>
    </row>
    <row r="37338" spans="10:10" x14ac:dyDescent="0.3">
      <c r="J37338" s="1"/>
    </row>
    <row r="37339" spans="10:10" x14ac:dyDescent="0.3">
      <c r="J37339" s="1"/>
    </row>
    <row r="37340" spans="10:10" x14ac:dyDescent="0.3">
      <c r="J37340" s="1"/>
    </row>
    <row r="37341" spans="10:10" x14ac:dyDescent="0.3">
      <c r="J37341" s="1"/>
    </row>
    <row r="37342" spans="10:10" x14ac:dyDescent="0.3">
      <c r="J37342" s="1"/>
    </row>
    <row r="37343" spans="10:10" x14ac:dyDescent="0.3">
      <c r="J37343" s="1"/>
    </row>
    <row r="37344" spans="10:10" x14ac:dyDescent="0.3">
      <c r="J37344" s="1"/>
    </row>
    <row r="37359" spans="10:10" x14ac:dyDescent="0.3">
      <c r="J37359" s="1"/>
    </row>
    <row r="37360" spans="10:10" x14ac:dyDescent="0.3">
      <c r="J37360" s="1"/>
    </row>
    <row r="37361" spans="10:10" x14ac:dyDescent="0.3">
      <c r="J37361" s="1"/>
    </row>
    <row r="37362" spans="10:10" x14ac:dyDescent="0.3">
      <c r="J37362" s="1"/>
    </row>
    <row r="37365" spans="10:10" x14ac:dyDescent="0.3">
      <c r="J37365" s="1"/>
    </row>
    <row r="37366" spans="10:10" x14ac:dyDescent="0.3">
      <c r="J37366" s="1"/>
    </row>
    <row r="37367" spans="10:10" x14ac:dyDescent="0.3">
      <c r="J37367" s="1"/>
    </row>
    <row r="37368" spans="10:10" x14ac:dyDescent="0.3">
      <c r="J37368" s="1"/>
    </row>
    <row r="37369" spans="10:10" x14ac:dyDescent="0.3">
      <c r="J37369" s="1"/>
    </row>
    <row r="37370" spans="10:10" x14ac:dyDescent="0.3">
      <c r="J37370" s="1"/>
    </row>
    <row r="37377" spans="10:10" x14ac:dyDescent="0.3">
      <c r="J37377" s="1"/>
    </row>
    <row r="37378" spans="10:10" x14ac:dyDescent="0.3">
      <c r="J37378" s="1"/>
    </row>
    <row r="37379" spans="10:10" x14ac:dyDescent="0.3">
      <c r="J37379" s="1"/>
    </row>
    <row r="37380" spans="10:10" x14ac:dyDescent="0.3">
      <c r="J37380" s="1"/>
    </row>
    <row r="37381" spans="10:10" x14ac:dyDescent="0.3">
      <c r="J37381" s="1"/>
    </row>
    <row r="37382" spans="10:10" x14ac:dyDescent="0.3">
      <c r="J37382" s="1"/>
    </row>
    <row r="37383" spans="10:10" x14ac:dyDescent="0.3">
      <c r="J37383" s="1"/>
    </row>
    <row r="37391" spans="10:10" x14ac:dyDescent="0.3">
      <c r="J37391" s="1"/>
    </row>
    <row r="37392" spans="10:10" x14ac:dyDescent="0.3">
      <c r="J37392" s="1"/>
    </row>
    <row r="37393" spans="10:10" x14ac:dyDescent="0.3">
      <c r="J37393" s="1"/>
    </row>
    <row r="37394" spans="10:10" x14ac:dyDescent="0.3">
      <c r="J37394" s="1"/>
    </row>
    <row r="37395" spans="10:10" x14ac:dyDescent="0.3">
      <c r="J37395" s="1"/>
    </row>
    <row r="37396" spans="10:10" x14ac:dyDescent="0.3">
      <c r="J37396" s="1"/>
    </row>
    <row r="37397" spans="10:10" x14ac:dyDescent="0.3">
      <c r="J37397" s="1"/>
    </row>
    <row r="37398" spans="10:10" x14ac:dyDescent="0.3">
      <c r="J37398" s="1"/>
    </row>
    <row r="37399" spans="10:10" x14ac:dyDescent="0.3">
      <c r="J37399" s="1"/>
    </row>
    <row r="37400" spans="10:10" x14ac:dyDescent="0.3">
      <c r="J37400" s="1"/>
    </row>
    <row r="37401" spans="10:10" x14ac:dyDescent="0.3">
      <c r="J37401" s="1"/>
    </row>
    <row r="37416" spans="10:10" x14ac:dyDescent="0.3">
      <c r="J37416" s="1"/>
    </row>
    <row r="37417" spans="10:10" x14ac:dyDescent="0.3">
      <c r="J37417" s="1"/>
    </row>
    <row r="37418" spans="10:10" x14ac:dyDescent="0.3">
      <c r="J37418" s="1"/>
    </row>
    <row r="37419" spans="10:10" x14ac:dyDescent="0.3">
      <c r="J37419" s="1"/>
    </row>
    <row r="37420" spans="10:10" x14ac:dyDescent="0.3">
      <c r="J37420" s="1"/>
    </row>
    <row r="37421" spans="10:10" x14ac:dyDescent="0.3">
      <c r="J37421" s="1"/>
    </row>
    <row r="37422" spans="10:10" x14ac:dyDescent="0.3">
      <c r="J37422" s="1"/>
    </row>
    <row r="37430" spans="10:10" x14ac:dyDescent="0.3">
      <c r="J37430" s="1"/>
    </row>
    <row r="37431" spans="10:10" x14ac:dyDescent="0.3">
      <c r="J37431" s="1"/>
    </row>
    <row r="37432" spans="10:10" x14ac:dyDescent="0.3">
      <c r="J37432" s="1"/>
    </row>
    <row r="37436" spans="10:10" x14ac:dyDescent="0.3">
      <c r="J37436" s="1"/>
    </row>
    <row r="37437" spans="10:10" x14ac:dyDescent="0.3">
      <c r="J37437" s="1"/>
    </row>
    <row r="37438" spans="10:10" x14ac:dyDescent="0.3">
      <c r="J37438" s="1"/>
    </row>
    <row r="37439" spans="10:10" x14ac:dyDescent="0.3">
      <c r="J37439" s="1"/>
    </row>
    <row r="37440" spans="10:10" x14ac:dyDescent="0.3">
      <c r="J37440" s="1"/>
    </row>
    <row r="37441" spans="10:10" x14ac:dyDescent="0.3">
      <c r="J37441" s="1"/>
    </row>
    <row r="37442" spans="10:10" x14ac:dyDescent="0.3">
      <c r="J37442" s="1"/>
    </row>
    <row r="37455" spans="10:10" x14ac:dyDescent="0.3">
      <c r="J37455" s="1"/>
    </row>
    <row r="37462" spans="10:10" x14ac:dyDescent="0.3">
      <c r="J37462" s="1"/>
    </row>
    <row r="37463" spans="10:10" x14ac:dyDescent="0.3">
      <c r="J37463" s="1"/>
    </row>
    <row r="37464" spans="10:10" x14ac:dyDescent="0.3">
      <c r="J37464" s="1"/>
    </row>
    <row r="37465" spans="10:10" x14ac:dyDescent="0.3">
      <c r="J37465" s="1"/>
    </row>
    <row r="37466" spans="10:10" x14ac:dyDescent="0.3">
      <c r="J37466" s="1"/>
    </row>
    <row r="37474" spans="10:10" x14ac:dyDescent="0.3">
      <c r="J37474" s="1"/>
    </row>
    <row r="37475" spans="10:10" x14ac:dyDescent="0.3">
      <c r="J37475" s="1"/>
    </row>
    <row r="37476" spans="10:10" x14ac:dyDescent="0.3">
      <c r="J37476" s="1"/>
    </row>
    <row r="37484" spans="10:10" x14ac:dyDescent="0.3">
      <c r="J37484" s="1"/>
    </row>
    <row r="37485" spans="10:10" x14ac:dyDescent="0.3">
      <c r="J37485" s="1"/>
    </row>
    <row r="37486" spans="10:10" x14ac:dyDescent="0.3">
      <c r="J37486" s="1"/>
    </row>
    <row r="37487" spans="10:10" x14ac:dyDescent="0.3">
      <c r="J37487" s="1"/>
    </row>
    <row r="37488" spans="10:10" x14ac:dyDescent="0.3">
      <c r="J37488" s="1"/>
    </row>
    <row r="37497" spans="10:10" x14ac:dyDescent="0.3">
      <c r="J37497" s="1"/>
    </row>
    <row r="37498" spans="10:10" x14ac:dyDescent="0.3">
      <c r="J37498" s="1"/>
    </row>
    <row r="37499" spans="10:10" x14ac:dyDescent="0.3">
      <c r="J37499" s="1"/>
    </row>
    <row r="37500" spans="10:10" x14ac:dyDescent="0.3">
      <c r="J37500" s="1"/>
    </row>
    <row r="37501" spans="10:10" x14ac:dyDescent="0.3">
      <c r="J37501" s="1"/>
    </row>
    <row r="37502" spans="10:10" x14ac:dyDescent="0.3">
      <c r="J37502" s="1"/>
    </row>
    <row r="37503" spans="10:10" x14ac:dyDescent="0.3">
      <c r="J37503" s="1"/>
    </row>
    <row r="37504" spans="10:10" x14ac:dyDescent="0.3">
      <c r="J37504" s="1"/>
    </row>
    <row r="37505" spans="10:10" x14ac:dyDescent="0.3">
      <c r="J37505" s="1"/>
    </row>
    <row r="37506" spans="10:10" x14ac:dyDescent="0.3">
      <c r="J37506" s="1"/>
    </row>
    <row r="37507" spans="10:10" x14ac:dyDescent="0.3">
      <c r="J37507" s="1"/>
    </row>
    <row r="37517" spans="10:10" x14ac:dyDescent="0.3">
      <c r="J37517" s="1"/>
    </row>
    <row r="37518" spans="10:10" x14ac:dyDescent="0.3">
      <c r="J37518" s="1"/>
    </row>
    <row r="37519" spans="10:10" x14ac:dyDescent="0.3">
      <c r="J37519" s="1"/>
    </row>
    <row r="37520" spans="10:10" x14ac:dyDescent="0.3">
      <c r="J37520" s="1"/>
    </row>
    <row r="37521" spans="10:10" x14ac:dyDescent="0.3">
      <c r="J37521" s="1"/>
    </row>
    <row r="37522" spans="10:10" x14ac:dyDescent="0.3">
      <c r="J37522" s="1"/>
    </row>
    <row r="37527" spans="10:10" x14ac:dyDescent="0.3">
      <c r="J37527" s="1"/>
    </row>
    <row r="37528" spans="10:10" x14ac:dyDescent="0.3">
      <c r="J37528" s="1"/>
    </row>
    <row r="37529" spans="10:10" x14ac:dyDescent="0.3">
      <c r="J37529" s="1"/>
    </row>
    <row r="37530" spans="10:10" x14ac:dyDescent="0.3">
      <c r="J37530" s="1"/>
    </row>
    <row r="37531" spans="10:10" x14ac:dyDescent="0.3">
      <c r="J37531" s="1"/>
    </row>
    <row r="37532" spans="10:10" x14ac:dyDescent="0.3">
      <c r="J37532" s="1"/>
    </row>
    <row r="37533" spans="10:10" x14ac:dyDescent="0.3">
      <c r="J37533" s="1"/>
    </row>
    <row r="37534" spans="10:10" x14ac:dyDescent="0.3">
      <c r="J37534" s="1"/>
    </row>
    <row r="37546" spans="10:10" x14ac:dyDescent="0.3">
      <c r="J37546" s="1"/>
    </row>
    <row r="37550" spans="10:10" x14ac:dyDescent="0.3">
      <c r="J37550" s="1"/>
    </row>
    <row r="37551" spans="10:10" x14ac:dyDescent="0.3">
      <c r="J37551" s="1"/>
    </row>
    <row r="37552" spans="10:10" x14ac:dyDescent="0.3">
      <c r="J37552" s="1"/>
    </row>
    <row r="37553" spans="10:10" x14ac:dyDescent="0.3">
      <c r="J37553" s="1"/>
    </row>
    <row r="37554" spans="10:10" x14ac:dyDescent="0.3">
      <c r="J37554" s="1"/>
    </row>
    <row r="37560" spans="10:10" x14ac:dyDescent="0.3">
      <c r="J37560" s="1"/>
    </row>
    <row r="37561" spans="10:10" x14ac:dyDescent="0.3">
      <c r="J37561" s="1"/>
    </row>
    <row r="37562" spans="10:10" x14ac:dyDescent="0.3">
      <c r="J37562" s="1"/>
    </row>
    <row r="37563" spans="10:10" x14ac:dyDescent="0.3">
      <c r="J37563" s="1"/>
    </row>
    <row r="37564" spans="10:10" x14ac:dyDescent="0.3">
      <c r="J37564" s="1"/>
    </row>
    <row r="37565" spans="10:10" x14ac:dyDescent="0.3">
      <c r="J37565" s="1"/>
    </row>
    <row r="37566" spans="10:10" x14ac:dyDescent="0.3">
      <c r="J37566" s="1"/>
    </row>
    <row r="37567" spans="10:10" x14ac:dyDescent="0.3">
      <c r="J37567" s="1"/>
    </row>
    <row r="37582" spans="10:10" x14ac:dyDescent="0.3">
      <c r="J37582" s="1"/>
    </row>
    <row r="37583" spans="10:10" x14ac:dyDescent="0.3">
      <c r="J37583" s="1"/>
    </row>
    <row r="37585" spans="10:10" x14ac:dyDescent="0.3">
      <c r="J37585" s="1"/>
    </row>
    <row r="37586" spans="10:10" x14ac:dyDescent="0.3">
      <c r="J37586" s="1"/>
    </row>
    <row r="37587" spans="10:10" x14ac:dyDescent="0.3">
      <c r="J37587" s="1"/>
    </row>
    <row r="37588" spans="10:10" x14ac:dyDescent="0.3">
      <c r="J37588" s="1"/>
    </row>
    <row r="37603" spans="10:10" x14ac:dyDescent="0.3">
      <c r="J37603" s="1"/>
    </row>
    <row r="37604" spans="10:10" x14ac:dyDescent="0.3">
      <c r="J37604" s="1"/>
    </row>
    <row r="37607" spans="10:10" x14ac:dyDescent="0.3">
      <c r="J37607" s="1"/>
    </row>
    <row r="37610" spans="10:10" x14ac:dyDescent="0.3">
      <c r="J37610" s="1"/>
    </row>
    <row r="37613" spans="10:10" x14ac:dyDescent="0.3">
      <c r="J37613" s="1"/>
    </row>
    <row r="37614" spans="10:10" x14ac:dyDescent="0.3">
      <c r="J37614" s="1"/>
    </row>
    <row r="37615" spans="10:10" x14ac:dyDescent="0.3">
      <c r="J37615" s="1"/>
    </row>
    <row r="37616" spans="10:10" x14ac:dyDescent="0.3">
      <c r="J37616" s="1"/>
    </row>
    <row r="37617" spans="10:10" x14ac:dyDescent="0.3">
      <c r="J37617" s="1"/>
    </row>
    <row r="37625" spans="10:10" x14ac:dyDescent="0.3">
      <c r="J37625" s="1"/>
    </row>
    <row r="37626" spans="10:10" x14ac:dyDescent="0.3">
      <c r="J37626" s="1"/>
    </row>
    <row r="37627" spans="10:10" x14ac:dyDescent="0.3">
      <c r="J37627" s="1"/>
    </row>
    <row r="37628" spans="10:10" x14ac:dyDescent="0.3">
      <c r="J37628" s="1"/>
    </row>
    <row r="37632" spans="10:10" x14ac:dyDescent="0.3">
      <c r="J37632" s="1"/>
    </row>
    <row r="37633" spans="10:10" x14ac:dyDescent="0.3">
      <c r="J37633" s="1"/>
    </row>
    <row r="37634" spans="10:10" x14ac:dyDescent="0.3">
      <c r="J37634" s="1"/>
    </row>
    <row r="37635" spans="10:10" x14ac:dyDescent="0.3">
      <c r="J37635" s="1"/>
    </row>
    <row r="37638" spans="10:10" x14ac:dyDescent="0.3">
      <c r="J37638" s="1"/>
    </row>
    <row r="37639" spans="10:10" x14ac:dyDescent="0.3">
      <c r="J37639" s="1"/>
    </row>
    <row r="37643" spans="10:10" x14ac:dyDescent="0.3">
      <c r="J37643" s="1"/>
    </row>
    <row r="37644" spans="10:10" x14ac:dyDescent="0.3">
      <c r="J37644" s="1"/>
    </row>
    <row r="37645" spans="10:10" x14ac:dyDescent="0.3">
      <c r="J37645" s="1"/>
    </row>
    <row r="37646" spans="10:10" x14ac:dyDescent="0.3">
      <c r="J37646" s="1"/>
    </row>
    <row r="37653" spans="10:10" x14ac:dyDescent="0.3">
      <c r="J37653" s="1"/>
    </row>
    <row r="37663" spans="10:10" x14ac:dyDescent="0.3">
      <c r="J37663" s="1"/>
    </row>
    <row r="37664" spans="10:10" x14ac:dyDescent="0.3">
      <c r="J37664" s="1"/>
    </row>
    <row r="37665" spans="10:10" x14ac:dyDescent="0.3">
      <c r="J37665" s="1"/>
    </row>
    <row r="37666" spans="10:10" x14ac:dyDescent="0.3">
      <c r="J37666" s="1"/>
    </row>
    <row r="37667" spans="10:10" x14ac:dyDescent="0.3">
      <c r="J37667" s="1"/>
    </row>
    <row r="37668" spans="10:10" x14ac:dyDescent="0.3">
      <c r="J37668" s="1"/>
    </row>
    <row r="37675" spans="10:10" x14ac:dyDescent="0.3">
      <c r="J37675" s="1"/>
    </row>
    <row r="37676" spans="10:10" x14ac:dyDescent="0.3">
      <c r="J37676" s="1"/>
    </row>
    <row r="37677" spans="10:10" x14ac:dyDescent="0.3">
      <c r="J37677" s="1"/>
    </row>
    <row r="37678" spans="10:10" x14ac:dyDescent="0.3">
      <c r="J37678" s="1"/>
    </row>
    <row r="37679" spans="10:10" x14ac:dyDescent="0.3">
      <c r="J37679" s="1"/>
    </row>
    <row r="37680" spans="10:10" x14ac:dyDescent="0.3">
      <c r="J37680" s="1"/>
    </row>
    <row r="37681" spans="10:10" x14ac:dyDescent="0.3">
      <c r="J37681" s="1"/>
    </row>
    <row r="37682" spans="10:10" x14ac:dyDescent="0.3">
      <c r="J37682" s="1"/>
    </row>
    <row r="37692" spans="10:10" x14ac:dyDescent="0.3">
      <c r="J37692" s="1"/>
    </row>
    <row r="37693" spans="10:10" x14ac:dyDescent="0.3">
      <c r="J37693" s="1"/>
    </row>
    <row r="37694" spans="10:10" x14ac:dyDescent="0.3">
      <c r="J37694" s="1"/>
    </row>
    <row r="37695" spans="10:10" x14ac:dyDescent="0.3">
      <c r="J37695" s="1"/>
    </row>
    <row r="37701" spans="10:10" x14ac:dyDescent="0.3">
      <c r="J37701" s="1"/>
    </row>
    <row r="37702" spans="10:10" x14ac:dyDescent="0.3">
      <c r="J37702" s="1"/>
    </row>
    <row r="37703" spans="10:10" x14ac:dyDescent="0.3">
      <c r="J37703" s="1"/>
    </row>
    <row r="37709" spans="10:10" x14ac:dyDescent="0.3">
      <c r="J37709" s="1"/>
    </row>
    <row r="37710" spans="10:10" x14ac:dyDescent="0.3">
      <c r="J37710" s="1"/>
    </row>
    <row r="37711" spans="10:10" x14ac:dyDescent="0.3">
      <c r="J37711" s="1"/>
    </row>
    <row r="37712" spans="10:10" x14ac:dyDescent="0.3">
      <c r="J37712" s="1"/>
    </row>
    <row r="37715" spans="10:10" x14ac:dyDescent="0.3">
      <c r="J37715" s="1"/>
    </row>
    <row r="37716" spans="10:10" x14ac:dyDescent="0.3">
      <c r="J37716" s="1"/>
    </row>
    <row r="37717" spans="10:10" x14ac:dyDescent="0.3">
      <c r="J37717" s="1"/>
    </row>
    <row r="37718" spans="10:10" x14ac:dyDescent="0.3">
      <c r="J37718" s="1"/>
    </row>
    <row r="37726" spans="10:10" x14ac:dyDescent="0.3">
      <c r="J37726" s="1"/>
    </row>
    <row r="37727" spans="10:10" x14ac:dyDescent="0.3">
      <c r="J37727" s="1"/>
    </row>
    <row r="37728" spans="10:10" x14ac:dyDescent="0.3">
      <c r="J37728" s="1"/>
    </row>
    <row r="37729" spans="10:10" x14ac:dyDescent="0.3">
      <c r="J37729" s="1"/>
    </row>
    <row r="37730" spans="10:10" x14ac:dyDescent="0.3">
      <c r="J37730" s="1"/>
    </row>
    <row r="37731" spans="10:10" x14ac:dyDescent="0.3">
      <c r="J37731" s="1"/>
    </row>
    <row r="37732" spans="10:10" x14ac:dyDescent="0.3">
      <c r="J37732" s="1"/>
    </row>
    <row r="37733" spans="10:10" x14ac:dyDescent="0.3">
      <c r="J37733" s="1"/>
    </row>
    <row r="37744" spans="10:10" x14ac:dyDescent="0.3">
      <c r="J37744" s="1"/>
    </row>
    <row r="37745" spans="10:10" x14ac:dyDescent="0.3">
      <c r="J37745" s="1"/>
    </row>
    <row r="37749" spans="10:10" x14ac:dyDescent="0.3">
      <c r="J37749" s="1"/>
    </row>
    <row r="37755" spans="10:10" x14ac:dyDescent="0.3">
      <c r="J37755" s="1"/>
    </row>
    <row r="37756" spans="10:10" x14ac:dyDescent="0.3">
      <c r="J37756" s="1"/>
    </row>
    <row r="37758" spans="10:10" x14ac:dyDescent="0.3">
      <c r="J37758" s="1"/>
    </row>
    <row r="37759" spans="10:10" x14ac:dyDescent="0.3">
      <c r="J37759" s="1"/>
    </row>
    <row r="37760" spans="10:10" x14ac:dyDescent="0.3">
      <c r="J37760" s="1"/>
    </row>
    <row r="37761" spans="10:10" x14ac:dyDescent="0.3">
      <c r="J37761" s="1"/>
    </row>
    <row r="37762" spans="10:10" x14ac:dyDescent="0.3">
      <c r="J37762" s="1"/>
    </row>
    <row r="37763" spans="10:10" x14ac:dyDescent="0.3">
      <c r="J37763" s="1"/>
    </row>
    <row r="37778" spans="10:10" x14ac:dyDescent="0.3">
      <c r="J37778" s="1"/>
    </row>
    <row r="37779" spans="10:10" x14ac:dyDescent="0.3">
      <c r="J37779" s="1"/>
    </row>
    <row r="37782" spans="10:10" x14ac:dyDescent="0.3">
      <c r="J37782" s="1"/>
    </row>
    <row r="37783" spans="10:10" x14ac:dyDescent="0.3">
      <c r="J37783" s="1"/>
    </row>
    <row r="37784" spans="10:10" x14ac:dyDescent="0.3">
      <c r="J37784" s="1"/>
    </row>
    <row r="37785" spans="10:10" x14ac:dyDescent="0.3">
      <c r="J37785" s="1"/>
    </row>
    <row r="37796" spans="10:10" x14ac:dyDescent="0.3">
      <c r="J37796" s="1"/>
    </row>
    <row r="37797" spans="10:10" x14ac:dyDescent="0.3">
      <c r="J37797" s="1"/>
    </row>
    <row r="37798" spans="10:10" x14ac:dyDescent="0.3">
      <c r="J37798" s="1"/>
    </row>
    <row r="37799" spans="10:10" x14ac:dyDescent="0.3">
      <c r="J37799" s="1"/>
    </row>
    <row r="37800" spans="10:10" x14ac:dyDescent="0.3">
      <c r="J37800" s="1"/>
    </row>
    <row r="37801" spans="10:10" x14ac:dyDescent="0.3">
      <c r="J37801" s="1"/>
    </row>
    <row r="37806" spans="10:10" x14ac:dyDescent="0.3">
      <c r="J37806" s="1"/>
    </row>
    <row r="37807" spans="10:10" x14ac:dyDescent="0.3">
      <c r="J37807" s="1"/>
    </row>
    <row r="37810" spans="10:10" x14ac:dyDescent="0.3">
      <c r="J37810" s="1"/>
    </row>
    <row r="37811" spans="10:10" x14ac:dyDescent="0.3">
      <c r="J37811" s="1"/>
    </row>
    <row r="37812" spans="10:10" x14ac:dyDescent="0.3">
      <c r="J37812" s="1"/>
    </row>
    <row r="37813" spans="10:10" x14ac:dyDescent="0.3">
      <c r="J37813" s="1"/>
    </row>
    <row r="37814" spans="10:10" x14ac:dyDescent="0.3">
      <c r="J37814" s="1"/>
    </row>
    <row r="37815" spans="10:10" x14ac:dyDescent="0.3">
      <c r="J37815" s="1"/>
    </row>
    <row r="37828" spans="10:10" x14ac:dyDescent="0.3">
      <c r="J37828" s="1"/>
    </row>
    <row r="37829" spans="10:10" x14ac:dyDescent="0.3">
      <c r="J37829" s="1"/>
    </row>
    <row r="37837" spans="10:10" x14ac:dyDescent="0.3">
      <c r="J37837" s="1"/>
    </row>
    <row r="37838" spans="10:10" x14ac:dyDescent="0.3">
      <c r="J37838" s="1"/>
    </row>
    <row r="37839" spans="10:10" x14ac:dyDescent="0.3">
      <c r="J37839" s="1"/>
    </row>
    <row r="37840" spans="10:10" x14ac:dyDescent="0.3">
      <c r="J37840" s="1"/>
    </row>
    <row r="37841" spans="10:10" x14ac:dyDescent="0.3">
      <c r="J37841" s="1"/>
    </row>
    <row r="37842" spans="10:10" x14ac:dyDescent="0.3">
      <c r="J37842" s="1"/>
    </row>
    <row r="37843" spans="10:10" x14ac:dyDescent="0.3">
      <c r="J37843" s="1"/>
    </row>
    <row r="37844" spans="10:10" x14ac:dyDescent="0.3">
      <c r="J37844" s="1"/>
    </row>
    <row r="37845" spans="10:10" x14ac:dyDescent="0.3">
      <c r="J37845" s="1"/>
    </row>
    <row r="37856" spans="10:10" x14ac:dyDescent="0.3">
      <c r="J37856" s="1"/>
    </row>
    <row r="37857" spans="10:10" x14ac:dyDescent="0.3">
      <c r="J37857" s="1"/>
    </row>
    <row r="37858" spans="10:10" x14ac:dyDescent="0.3">
      <c r="J37858" s="1"/>
    </row>
    <row r="37859" spans="10:10" x14ac:dyDescent="0.3">
      <c r="J37859" s="1"/>
    </row>
    <row r="37863" spans="10:10" x14ac:dyDescent="0.3">
      <c r="J37863" s="1"/>
    </row>
    <row r="37864" spans="10:10" x14ac:dyDescent="0.3">
      <c r="J37864" s="1"/>
    </row>
    <row r="37865" spans="10:10" x14ac:dyDescent="0.3">
      <c r="J37865" s="1"/>
    </row>
    <row r="37866" spans="10:10" x14ac:dyDescent="0.3">
      <c r="J37866" s="1"/>
    </row>
    <row r="37871" spans="10:10" x14ac:dyDescent="0.3">
      <c r="J37871" s="1"/>
    </row>
    <row r="37872" spans="10:10" x14ac:dyDescent="0.3">
      <c r="J37872" s="1"/>
    </row>
    <row r="37877" spans="10:10" x14ac:dyDescent="0.3">
      <c r="J37877" s="1"/>
    </row>
    <row r="37883" spans="10:10" x14ac:dyDescent="0.3">
      <c r="J37883" s="1"/>
    </row>
    <row r="37884" spans="10:10" x14ac:dyDescent="0.3">
      <c r="J37884" s="1"/>
    </row>
    <row r="37893" spans="10:10" x14ac:dyDescent="0.3">
      <c r="J37893" s="1"/>
    </row>
    <row r="37895" spans="10:10" x14ac:dyDescent="0.3">
      <c r="J37895" s="1"/>
    </row>
    <row r="37896" spans="10:10" x14ac:dyDescent="0.3">
      <c r="J37896" s="1"/>
    </row>
    <row r="37901" spans="10:10" x14ac:dyDescent="0.3">
      <c r="J37901" s="1"/>
    </row>
    <row r="37902" spans="10:10" x14ac:dyDescent="0.3">
      <c r="J37902" s="1"/>
    </row>
    <row r="37903" spans="10:10" x14ac:dyDescent="0.3">
      <c r="J37903" s="1"/>
    </row>
    <row r="37904" spans="10:10" x14ac:dyDescent="0.3">
      <c r="J37904" s="1"/>
    </row>
    <row r="37909" spans="10:10" x14ac:dyDescent="0.3">
      <c r="J37909" s="1"/>
    </row>
    <row r="37910" spans="10:10" x14ac:dyDescent="0.3">
      <c r="J37910" s="1"/>
    </row>
    <row r="37911" spans="10:10" x14ac:dyDescent="0.3">
      <c r="J37911" s="1"/>
    </row>
    <row r="37912" spans="10:10" x14ac:dyDescent="0.3">
      <c r="J37912" s="1"/>
    </row>
    <row r="37922" spans="10:10" x14ac:dyDescent="0.3">
      <c r="J37922" s="1"/>
    </row>
    <row r="37923" spans="10:10" x14ac:dyDescent="0.3">
      <c r="J37923" s="1"/>
    </row>
    <row r="37926" spans="10:10" x14ac:dyDescent="0.3">
      <c r="J37926" s="1"/>
    </row>
    <row r="37927" spans="10:10" x14ac:dyDescent="0.3">
      <c r="J37927" s="1"/>
    </row>
    <row r="37928" spans="10:10" x14ac:dyDescent="0.3">
      <c r="J37928" s="1"/>
    </row>
    <row r="37929" spans="10:10" x14ac:dyDescent="0.3">
      <c r="J37929" s="1"/>
    </row>
    <row r="37930" spans="10:10" x14ac:dyDescent="0.3">
      <c r="J37930" s="1"/>
    </row>
    <row r="37931" spans="10:10" x14ac:dyDescent="0.3">
      <c r="J37931" s="1"/>
    </row>
    <row r="37932" spans="10:10" x14ac:dyDescent="0.3">
      <c r="J37932" s="1"/>
    </row>
    <row r="37933" spans="10:10" x14ac:dyDescent="0.3">
      <c r="J37933" s="1"/>
    </row>
    <row r="37946" spans="10:10" x14ac:dyDescent="0.3">
      <c r="J37946" s="1"/>
    </row>
    <row r="37955" spans="10:10" x14ac:dyDescent="0.3">
      <c r="J37955" s="1"/>
    </row>
    <row r="37956" spans="10:10" x14ac:dyDescent="0.3">
      <c r="J37956" s="1"/>
    </row>
    <row r="37957" spans="10:10" x14ac:dyDescent="0.3">
      <c r="J37957" s="1"/>
    </row>
    <row r="37962" spans="10:10" x14ac:dyDescent="0.3">
      <c r="J37962" s="1"/>
    </row>
    <row r="37963" spans="10:10" x14ac:dyDescent="0.3">
      <c r="J37963" s="1"/>
    </row>
    <row r="37966" spans="10:10" x14ac:dyDescent="0.3">
      <c r="J37966" s="1"/>
    </row>
    <row r="37967" spans="10:10" x14ac:dyDescent="0.3">
      <c r="J37967" s="1"/>
    </row>
    <row r="37968" spans="10:10" x14ac:dyDescent="0.3">
      <c r="J37968" s="1"/>
    </row>
    <row r="37973" spans="10:10" x14ac:dyDescent="0.3">
      <c r="J37973" s="1"/>
    </row>
    <row r="37974" spans="10:10" x14ac:dyDescent="0.3">
      <c r="J37974" s="1"/>
    </row>
    <row r="37975" spans="10:10" x14ac:dyDescent="0.3">
      <c r="J37975" s="1"/>
    </row>
    <row r="37976" spans="10:10" x14ac:dyDescent="0.3">
      <c r="J37976" s="1"/>
    </row>
    <row r="37977" spans="10:10" x14ac:dyDescent="0.3">
      <c r="J37977" s="1"/>
    </row>
    <row r="37984" spans="10:10" x14ac:dyDescent="0.3">
      <c r="J37984" s="1"/>
    </row>
    <row r="37985" spans="10:10" x14ac:dyDescent="0.3">
      <c r="J37985" s="1"/>
    </row>
    <row r="37986" spans="10:10" x14ac:dyDescent="0.3">
      <c r="J37986" s="1"/>
    </row>
    <row r="37987" spans="10:10" x14ac:dyDescent="0.3">
      <c r="J37987" s="1"/>
    </row>
    <row r="37988" spans="10:10" x14ac:dyDescent="0.3">
      <c r="J37988" s="1"/>
    </row>
    <row r="37989" spans="10:10" x14ac:dyDescent="0.3">
      <c r="J37989" s="1"/>
    </row>
    <row r="37990" spans="10:10" x14ac:dyDescent="0.3">
      <c r="J37990" s="1"/>
    </row>
    <row r="37991" spans="10:10" x14ac:dyDescent="0.3">
      <c r="J37991" s="1"/>
    </row>
    <row r="37999" spans="10:10" x14ac:dyDescent="0.3">
      <c r="J37999" s="1"/>
    </row>
    <row r="38000" spans="10:10" x14ac:dyDescent="0.3">
      <c r="J38000" s="1"/>
    </row>
    <row r="38004" spans="10:10" x14ac:dyDescent="0.3">
      <c r="J38004" s="1"/>
    </row>
    <row r="38005" spans="10:10" x14ac:dyDescent="0.3">
      <c r="J38005" s="1"/>
    </row>
    <row r="38006" spans="10:10" x14ac:dyDescent="0.3">
      <c r="J38006" s="1"/>
    </row>
    <row r="38007" spans="10:10" x14ac:dyDescent="0.3">
      <c r="J38007" s="1"/>
    </row>
    <row r="38008" spans="10:10" x14ac:dyDescent="0.3">
      <c r="J38008" s="1"/>
    </row>
    <row r="38009" spans="10:10" x14ac:dyDescent="0.3">
      <c r="J38009" s="1"/>
    </row>
    <row r="38015" spans="10:10" x14ac:dyDescent="0.3">
      <c r="J38015" s="1"/>
    </row>
    <row r="38019" spans="10:10" x14ac:dyDescent="0.3">
      <c r="J38019" s="1"/>
    </row>
    <row r="38020" spans="10:10" x14ac:dyDescent="0.3">
      <c r="J38020" s="1"/>
    </row>
    <row r="38021" spans="10:10" x14ac:dyDescent="0.3">
      <c r="J38021" s="1"/>
    </row>
    <row r="38022" spans="10:10" x14ac:dyDescent="0.3">
      <c r="J38022" s="1"/>
    </row>
    <row r="38026" spans="10:10" x14ac:dyDescent="0.3">
      <c r="J38026" s="1"/>
    </row>
    <row r="38027" spans="10:10" x14ac:dyDescent="0.3">
      <c r="J38027" s="1"/>
    </row>
    <row r="38028" spans="10:10" x14ac:dyDescent="0.3">
      <c r="J38028" s="1"/>
    </row>
    <row r="38029" spans="10:10" x14ac:dyDescent="0.3">
      <c r="J38029" s="1"/>
    </row>
    <row r="38034" spans="10:10" x14ac:dyDescent="0.3">
      <c r="J38034" s="1"/>
    </row>
    <row r="38035" spans="10:10" x14ac:dyDescent="0.3">
      <c r="J38035" s="1"/>
    </row>
    <row r="38036" spans="10:10" x14ac:dyDescent="0.3">
      <c r="J38036" s="1"/>
    </row>
    <row r="38037" spans="10:10" x14ac:dyDescent="0.3">
      <c r="J38037" s="1"/>
    </row>
    <row r="38038" spans="10:10" x14ac:dyDescent="0.3">
      <c r="J38038" s="1"/>
    </row>
    <row r="38039" spans="10:10" x14ac:dyDescent="0.3">
      <c r="J38039" s="1"/>
    </row>
    <row r="38040" spans="10:10" x14ac:dyDescent="0.3">
      <c r="J38040" s="1"/>
    </row>
    <row r="38052" spans="10:10" x14ac:dyDescent="0.3">
      <c r="J38052" s="1"/>
    </row>
    <row r="38053" spans="10:10" x14ac:dyDescent="0.3">
      <c r="J38053" s="1"/>
    </row>
    <row r="38054" spans="10:10" x14ac:dyDescent="0.3">
      <c r="J38054" s="1"/>
    </row>
    <row r="38055" spans="10:10" x14ac:dyDescent="0.3">
      <c r="J38055" s="1"/>
    </row>
    <row r="38056" spans="10:10" x14ac:dyDescent="0.3">
      <c r="J38056" s="1"/>
    </row>
    <row r="38062" spans="10:10" x14ac:dyDescent="0.3">
      <c r="J38062" s="1"/>
    </row>
    <row r="38063" spans="10:10" x14ac:dyDescent="0.3">
      <c r="J38063" s="1"/>
    </row>
    <row r="38064" spans="10:10" x14ac:dyDescent="0.3">
      <c r="J38064" s="1"/>
    </row>
    <row r="38065" spans="10:10" x14ac:dyDescent="0.3">
      <c r="J38065" s="1"/>
    </row>
    <row r="38066" spans="10:10" x14ac:dyDescent="0.3">
      <c r="J38066" s="1"/>
    </row>
    <row r="38072" spans="10:10" x14ac:dyDescent="0.3">
      <c r="J38072" s="1"/>
    </row>
    <row r="38077" spans="10:10" x14ac:dyDescent="0.3">
      <c r="J38077" s="1"/>
    </row>
    <row r="38078" spans="10:10" x14ac:dyDescent="0.3">
      <c r="J38078" s="1"/>
    </row>
    <row r="38079" spans="10:10" x14ac:dyDescent="0.3">
      <c r="J38079" s="1"/>
    </row>
    <row r="38083" spans="10:10" x14ac:dyDescent="0.3">
      <c r="J38083" s="1"/>
    </row>
    <row r="38084" spans="10:10" x14ac:dyDescent="0.3">
      <c r="J38084" s="1"/>
    </row>
    <row r="38085" spans="10:10" x14ac:dyDescent="0.3">
      <c r="J38085" s="1"/>
    </row>
    <row r="38086" spans="10:10" x14ac:dyDescent="0.3">
      <c r="J38086" s="1"/>
    </row>
    <row r="38087" spans="10:10" x14ac:dyDescent="0.3">
      <c r="J38087" s="1"/>
    </row>
    <row r="38088" spans="10:10" x14ac:dyDescent="0.3">
      <c r="J38088" s="1"/>
    </row>
    <row r="38089" spans="10:10" x14ac:dyDescent="0.3">
      <c r="J38089" s="1"/>
    </row>
    <row r="38103" spans="10:10" x14ac:dyDescent="0.3">
      <c r="J38103" s="1"/>
    </row>
    <row r="38104" spans="10:10" x14ac:dyDescent="0.3">
      <c r="J38104" s="1"/>
    </row>
    <row r="38105" spans="10:10" x14ac:dyDescent="0.3">
      <c r="J38105" s="1"/>
    </row>
    <row r="38106" spans="10:10" x14ac:dyDescent="0.3">
      <c r="J38106" s="1"/>
    </row>
    <row r="38107" spans="10:10" x14ac:dyDescent="0.3">
      <c r="J38107" s="1"/>
    </row>
    <row r="38108" spans="10:10" x14ac:dyDescent="0.3">
      <c r="J38108" s="1"/>
    </row>
    <row r="38112" spans="10:10" x14ac:dyDescent="0.3">
      <c r="J38112" s="1"/>
    </row>
    <row r="38118" spans="10:10" x14ac:dyDescent="0.3">
      <c r="J38118" s="1"/>
    </row>
    <row r="38119" spans="10:10" x14ac:dyDescent="0.3">
      <c r="J38119" s="1"/>
    </row>
    <row r="38120" spans="10:10" x14ac:dyDescent="0.3">
      <c r="J38120" s="1"/>
    </row>
    <row r="38121" spans="10:10" x14ac:dyDescent="0.3">
      <c r="J38121" s="1"/>
    </row>
    <row r="38122" spans="10:10" x14ac:dyDescent="0.3">
      <c r="J38122" s="1"/>
    </row>
    <row r="38123" spans="10:10" x14ac:dyDescent="0.3">
      <c r="J38123" s="1"/>
    </row>
    <row r="38124" spans="10:10" x14ac:dyDescent="0.3">
      <c r="J38124" s="1"/>
    </row>
    <row r="38125" spans="10:10" x14ac:dyDescent="0.3">
      <c r="J38125" s="1"/>
    </row>
    <row r="38142" spans="10:10" x14ac:dyDescent="0.3">
      <c r="J38142" s="1"/>
    </row>
    <row r="38143" spans="10:10" x14ac:dyDescent="0.3">
      <c r="J38143" s="1"/>
    </row>
    <row r="38146" spans="10:10" x14ac:dyDescent="0.3">
      <c r="J38146" s="1"/>
    </row>
    <row r="38147" spans="10:10" x14ac:dyDescent="0.3">
      <c r="J38147" s="1"/>
    </row>
    <row r="38148" spans="10:10" x14ac:dyDescent="0.3">
      <c r="J38148" s="1"/>
    </row>
    <row r="38149" spans="10:10" x14ac:dyDescent="0.3">
      <c r="J38149" s="1"/>
    </row>
    <row r="38150" spans="10:10" x14ac:dyDescent="0.3">
      <c r="J38150" s="1"/>
    </row>
    <row r="38151" spans="10:10" x14ac:dyDescent="0.3">
      <c r="J38151" s="1"/>
    </row>
    <row r="38152" spans="10:10" x14ac:dyDescent="0.3">
      <c r="J38152" s="1"/>
    </row>
    <row r="38153" spans="10:10" x14ac:dyDescent="0.3">
      <c r="J38153" s="1"/>
    </row>
    <row r="38154" spans="10:10" x14ac:dyDescent="0.3">
      <c r="J38154" s="1"/>
    </row>
    <row r="38155" spans="10:10" x14ac:dyDescent="0.3">
      <c r="J38155" s="1"/>
    </row>
    <row r="38156" spans="10:10" x14ac:dyDescent="0.3">
      <c r="J38156" s="1"/>
    </row>
    <row r="38157" spans="10:10" x14ac:dyDescent="0.3">
      <c r="J38157" s="1"/>
    </row>
    <row r="38170" spans="10:10" x14ac:dyDescent="0.3">
      <c r="J38170" s="1"/>
    </row>
    <row r="38171" spans="10:10" x14ac:dyDescent="0.3">
      <c r="J38171" s="1"/>
    </row>
    <row r="38172" spans="10:10" x14ac:dyDescent="0.3">
      <c r="J38172" s="1"/>
    </row>
    <row r="38173" spans="10:10" x14ac:dyDescent="0.3">
      <c r="J38173" s="1"/>
    </row>
    <row r="38174" spans="10:10" x14ac:dyDescent="0.3">
      <c r="J38174" s="1"/>
    </row>
    <row r="38175" spans="10:10" x14ac:dyDescent="0.3">
      <c r="J38175" s="1"/>
    </row>
    <row r="38176" spans="10:10" x14ac:dyDescent="0.3">
      <c r="J38176" s="1"/>
    </row>
    <row r="38187" spans="10:10" x14ac:dyDescent="0.3">
      <c r="J38187" s="1"/>
    </row>
    <row r="38188" spans="10:10" x14ac:dyDescent="0.3">
      <c r="J38188" s="1"/>
    </row>
    <row r="38189" spans="10:10" x14ac:dyDescent="0.3">
      <c r="J38189" s="1"/>
    </row>
    <row r="38190" spans="10:10" x14ac:dyDescent="0.3">
      <c r="J38190" s="1"/>
    </row>
    <row r="38194" spans="10:10" x14ac:dyDescent="0.3">
      <c r="J38194" s="1"/>
    </row>
    <row r="38195" spans="10:10" x14ac:dyDescent="0.3">
      <c r="J38195" s="1"/>
    </row>
    <row r="38199" spans="10:10" x14ac:dyDescent="0.3">
      <c r="J38199" s="1"/>
    </row>
    <row r="38200" spans="10:10" x14ac:dyDescent="0.3">
      <c r="J38200" s="1"/>
    </row>
    <row r="38201" spans="10:10" x14ac:dyDescent="0.3">
      <c r="J38201" s="1"/>
    </row>
    <row r="38202" spans="10:10" x14ac:dyDescent="0.3">
      <c r="J38202" s="1"/>
    </row>
    <row r="38203" spans="10:10" x14ac:dyDescent="0.3">
      <c r="J38203" s="1"/>
    </row>
    <row r="38204" spans="10:10" x14ac:dyDescent="0.3">
      <c r="J38204" s="1"/>
    </row>
    <row r="38207" spans="10:10" x14ac:dyDescent="0.3">
      <c r="J38207" s="1"/>
    </row>
    <row r="38208" spans="10:10" x14ac:dyDescent="0.3">
      <c r="J38208" s="1"/>
    </row>
    <row r="38209" spans="10:10" x14ac:dyDescent="0.3">
      <c r="J38209" s="1"/>
    </row>
    <row r="38210" spans="10:10" x14ac:dyDescent="0.3">
      <c r="J38210" s="1"/>
    </row>
    <row r="38211" spans="10:10" x14ac:dyDescent="0.3">
      <c r="J38211" s="1"/>
    </row>
    <row r="38212" spans="10:10" x14ac:dyDescent="0.3">
      <c r="J38212" s="1"/>
    </row>
    <row r="38213" spans="10:10" x14ac:dyDescent="0.3">
      <c r="J38213" s="1"/>
    </row>
    <row r="38214" spans="10:10" x14ac:dyDescent="0.3">
      <c r="J38214" s="1"/>
    </row>
    <row r="38215" spans="10:10" x14ac:dyDescent="0.3">
      <c r="J38215" s="1"/>
    </row>
    <row r="38226" spans="10:10" x14ac:dyDescent="0.3">
      <c r="J38226" s="1"/>
    </row>
    <row r="38227" spans="10:10" x14ac:dyDescent="0.3">
      <c r="J38227" s="1"/>
    </row>
    <row r="38228" spans="10:10" x14ac:dyDescent="0.3">
      <c r="J38228" s="1"/>
    </row>
    <row r="38229" spans="10:10" x14ac:dyDescent="0.3">
      <c r="J38229" s="1"/>
    </row>
    <row r="38236" spans="10:10" x14ac:dyDescent="0.3">
      <c r="J38236" s="1"/>
    </row>
    <row r="38245" spans="10:10" x14ac:dyDescent="0.3">
      <c r="J38245" s="1"/>
    </row>
    <row r="38246" spans="10:10" x14ac:dyDescent="0.3">
      <c r="J38246" s="1"/>
    </row>
    <row r="38248" spans="10:10" x14ac:dyDescent="0.3">
      <c r="J38248" s="1"/>
    </row>
    <row r="38249" spans="10:10" x14ac:dyDescent="0.3">
      <c r="J38249" s="1"/>
    </row>
    <row r="38250" spans="10:10" x14ac:dyDescent="0.3">
      <c r="J38250" s="1"/>
    </row>
    <row r="38251" spans="10:10" x14ac:dyDescent="0.3">
      <c r="J38251" s="1"/>
    </row>
    <row r="38254" spans="10:10" x14ac:dyDescent="0.3">
      <c r="J38254" s="1"/>
    </row>
    <row r="38257" spans="10:10" x14ac:dyDescent="0.3">
      <c r="J38257" s="1"/>
    </row>
    <row r="38258" spans="10:10" x14ac:dyDescent="0.3">
      <c r="J38258" s="1"/>
    </row>
    <row r="38259" spans="10:10" x14ac:dyDescent="0.3">
      <c r="J38259" s="1"/>
    </row>
    <row r="38260" spans="10:10" x14ac:dyDescent="0.3">
      <c r="J38260" s="1"/>
    </row>
    <row r="38261" spans="10:10" x14ac:dyDescent="0.3">
      <c r="J38261" s="1"/>
    </row>
    <row r="38267" spans="10:10" x14ac:dyDescent="0.3">
      <c r="J38267" s="1"/>
    </row>
    <row r="38268" spans="10:10" x14ac:dyDescent="0.3">
      <c r="J38268" s="1"/>
    </row>
    <row r="38272" spans="10:10" x14ac:dyDescent="0.3">
      <c r="J38272" s="1"/>
    </row>
    <row r="38273" spans="10:10" x14ac:dyDescent="0.3">
      <c r="J38273" s="1"/>
    </row>
    <row r="38274" spans="10:10" x14ac:dyDescent="0.3">
      <c r="J38274" s="1"/>
    </row>
    <row r="38275" spans="10:10" x14ac:dyDescent="0.3">
      <c r="J38275" s="1"/>
    </row>
    <row r="38276" spans="10:10" x14ac:dyDescent="0.3">
      <c r="J38276" s="1"/>
    </row>
    <row r="38281" spans="10:10" x14ac:dyDescent="0.3">
      <c r="J38281" s="1"/>
    </row>
    <row r="38282" spans="10:10" x14ac:dyDescent="0.3">
      <c r="J38282" s="1"/>
    </row>
    <row r="38283" spans="10:10" x14ac:dyDescent="0.3">
      <c r="J38283" s="1"/>
    </row>
    <row r="38284" spans="10:10" x14ac:dyDescent="0.3">
      <c r="J38284" s="1"/>
    </row>
    <row r="38285" spans="10:10" x14ac:dyDescent="0.3">
      <c r="J38285" s="1"/>
    </row>
    <row r="38290" spans="10:10" x14ac:dyDescent="0.3">
      <c r="J38290" s="1"/>
    </row>
    <row r="38291" spans="10:10" x14ac:dyDescent="0.3">
      <c r="J38291" s="1"/>
    </row>
    <row r="38292" spans="10:10" x14ac:dyDescent="0.3">
      <c r="J38292" s="1"/>
    </row>
    <row r="38293" spans="10:10" x14ac:dyDescent="0.3">
      <c r="J38293" s="1"/>
    </row>
    <row r="38294" spans="10:10" x14ac:dyDescent="0.3">
      <c r="J38294" s="1"/>
    </row>
    <row r="38295" spans="10:10" x14ac:dyDescent="0.3">
      <c r="J38295" s="1"/>
    </row>
    <row r="38299" spans="10:10" x14ac:dyDescent="0.3">
      <c r="J38299" s="1"/>
    </row>
    <row r="38305" spans="10:10" x14ac:dyDescent="0.3">
      <c r="J38305" s="1"/>
    </row>
    <row r="38306" spans="10:10" x14ac:dyDescent="0.3">
      <c r="J38306" s="1"/>
    </row>
    <row r="38307" spans="10:10" x14ac:dyDescent="0.3">
      <c r="J38307" s="1"/>
    </row>
    <row r="38308" spans="10:10" x14ac:dyDescent="0.3">
      <c r="J38308" s="1"/>
    </row>
    <row r="38309" spans="10:10" x14ac:dyDescent="0.3">
      <c r="J38309" s="1"/>
    </row>
    <row r="38310" spans="10:10" x14ac:dyDescent="0.3">
      <c r="J38310" s="1"/>
    </row>
    <row r="38311" spans="10:10" x14ac:dyDescent="0.3">
      <c r="J38311" s="1"/>
    </row>
    <row r="38312" spans="10:10" x14ac:dyDescent="0.3">
      <c r="J38312" s="1"/>
    </row>
    <row r="38323" spans="10:10" x14ac:dyDescent="0.3">
      <c r="J38323" s="1"/>
    </row>
    <row r="38324" spans="10:10" x14ac:dyDescent="0.3">
      <c r="J38324" s="1"/>
    </row>
    <row r="38325" spans="10:10" x14ac:dyDescent="0.3">
      <c r="J38325" s="1"/>
    </row>
    <row r="38328" spans="10:10" x14ac:dyDescent="0.3">
      <c r="J38328" s="1"/>
    </row>
    <row r="38329" spans="10:10" x14ac:dyDescent="0.3">
      <c r="J38329" s="1"/>
    </row>
    <row r="38330" spans="10:10" x14ac:dyDescent="0.3">
      <c r="J38330" s="1"/>
    </row>
    <row r="38338" spans="10:10" x14ac:dyDescent="0.3">
      <c r="J38338" s="1"/>
    </row>
    <row r="38339" spans="10:10" x14ac:dyDescent="0.3">
      <c r="J38339" s="1"/>
    </row>
    <row r="38343" spans="10:10" x14ac:dyDescent="0.3">
      <c r="J38343" s="1"/>
    </row>
    <row r="38344" spans="10:10" x14ac:dyDescent="0.3">
      <c r="J38344" s="1"/>
    </row>
    <row r="38345" spans="10:10" x14ac:dyDescent="0.3">
      <c r="J38345" s="1"/>
    </row>
    <row r="38346" spans="10:10" x14ac:dyDescent="0.3">
      <c r="J38346" s="1"/>
    </row>
    <row r="38352" spans="10:10" x14ac:dyDescent="0.3">
      <c r="J38352" s="1"/>
    </row>
    <row r="38353" spans="10:10" x14ac:dyDescent="0.3">
      <c r="J38353" s="1"/>
    </row>
    <row r="38354" spans="10:10" x14ac:dyDescent="0.3">
      <c r="J38354" s="1"/>
    </row>
    <row r="38355" spans="10:10" x14ac:dyDescent="0.3">
      <c r="J38355" s="1"/>
    </row>
    <row r="38356" spans="10:10" x14ac:dyDescent="0.3">
      <c r="J38356" s="1"/>
    </row>
    <row r="38359" spans="10:10" x14ac:dyDescent="0.3">
      <c r="J38359" s="1"/>
    </row>
    <row r="38360" spans="10:10" x14ac:dyDescent="0.3">
      <c r="J38360" s="1"/>
    </row>
    <row r="38362" spans="10:10" x14ac:dyDescent="0.3">
      <c r="J38362" s="1"/>
    </row>
    <row r="38363" spans="10:10" x14ac:dyDescent="0.3">
      <c r="J38363" s="1"/>
    </row>
    <row r="38364" spans="10:10" x14ac:dyDescent="0.3">
      <c r="J38364" s="1"/>
    </row>
    <row r="38371" spans="10:10" x14ac:dyDescent="0.3">
      <c r="J38371" s="1"/>
    </row>
    <row r="38372" spans="10:10" x14ac:dyDescent="0.3">
      <c r="J38372" s="1"/>
    </row>
    <row r="38373" spans="10:10" x14ac:dyDescent="0.3">
      <c r="J38373" s="1"/>
    </row>
    <row r="38374" spans="10:10" x14ac:dyDescent="0.3">
      <c r="J38374" s="1"/>
    </row>
    <row r="38375" spans="10:10" x14ac:dyDescent="0.3">
      <c r="J38375" s="1"/>
    </row>
    <row r="38376" spans="10:10" x14ac:dyDescent="0.3">
      <c r="J38376" s="1"/>
    </row>
    <row r="38377" spans="10:10" x14ac:dyDescent="0.3">
      <c r="J38377" s="1"/>
    </row>
    <row r="38390" spans="10:10" x14ac:dyDescent="0.3">
      <c r="J38390" s="1"/>
    </row>
    <row r="38391" spans="10:10" x14ac:dyDescent="0.3">
      <c r="J38391" s="1"/>
    </row>
    <row r="38392" spans="10:10" x14ac:dyDescent="0.3">
      <c r="J38392" s="1"/>
    </row>
    <row r="38393" spans="10:10" x14ac:dyDescent="0.3">
      <c r="J38393" s="1"/>
    </row>
    <row r="38395" spans="10:10" x14ac:dyDescent="0.3">
      <c r="J38395" s="1"/>
    </row>
    <row r="38396" spans="10:10" x14ac:dyDescent="0.3">
      <c r="J38396" s="1"/>
    </row>
    <row r="38397" spans="10:10" x14ac:dyDescent="0.3">
      <c r="J38397" s="1"/>
    </row>
    <row r="38398" spans="10:10" x14ac:dyDescent="0.3">
      <c r="J38398" s="1"/>
    </row>
    <row r="38399" spans="10:10" x14ac:dyDescent="0.3">
      <c r="J38399" s="1"/>
    </row>
    <row r="38408" spans="10:10" x14ac:dyDescent="0.3">
      <c r="J38408" s="1"/>
    </row>
    <row r="38409" spans="10:10" x14ac:dyDescent="0.3">
      <c r="J38409" s="1"/>
    </row>
    <row r="38410" spans="10:10" x14ac:dyDescent="0.3">
      <c r="J38410" s="1"/>
    </row>
    <row r="38411" spans="10:10" x14ac:dyDescent="0.3">
      <c r="J38411" s="1"/>
    </row>
    <row r="38412" spans="10:10" x14ac:dyDescent="0.3">
      <c r="J38412" s="1"/>
    </row>
    <row r="38413" spans="10:10" x14ac:dyDescent="0.3">
      <c r="J38413" s="1"/>
    </row>
    <row r="38414" spans="10:10" x14ac:dyDescent="0.3">
      <c r="J38414" s="1"/>
    </row>
    <row r="38415" spans="10:10" x14ac:dyDescent="0.3">
      <c r="J38415" s="1"/>
    </row>
    <row r="38416" spans="10:10" x14ac:dyDescent="0.3">
      <c r="J38416" s="1"/>
    </row>
    <row r="38417" spans="10:10" x14ac:dyDescent="0.3">
      <c r="J38417" s="1"/>
    </row>
    <row r="38424" spans="10:10" x14ac:dyDescent="0.3">
      <c r="J38424" s="1"/>
    </row>
    <row r="38425" spans="10:10" x14ac:dyDescent="0.3">
      <c r="J38425" s="1"/>
    </row>
    <row r="38426" spans="10:10" x14ac:dyDescent="0.3">
      <c r="J38426" s="1"/>
    </row>
    <row r="38427" spans="10:10" x14ac:dyDescent="0.3">
      <c r="J38427" s="1"/>
    </row>
    <row r="38428" spans="10:10" x14ac:dyDescent="0.3">
      <c r="J38428" s="1"/>
    </row>
    <row r="38429" spans="10:10" x14ac:dyDescent="0.3">
      <c r="J38429" s="1"/>
    </row>
    <row r="38430" spans="10:10" x14ac:dyDescent="0.3">
      <c r="J38430" s="1"/>
    </row>
    <row r="38431" spans="10:10" x14ac:dyDescent="0.3">
      <c r="J38431" s="1"/>
    </row>
    <row r="38432" spans="10:10" x14ac:dyDescent="0.3">
      <c r="J38432" s="1"/>
    </row>
    <row r="38448" spans="10:10" x14ac:dyDescent="0.3">
      <c r="J38448" s="1"/>
    </row>
    <row r="38451" spans="10:10" x14ac:dyDescent="0.3">
      <c r="J38451" s="1"/>
    </row>
    <row r="38452" spans="10:10" x14ac:dyDescent="0.3">
      <c r="J38452" s="1"/>
    </row>
    <row r="38453" spans="10:10" x14ac:dyDescent="0.3">
      <c r="J38453" s="1"/>
    </row>
    <row r="38454" spans="10:10" x14ac:dyDescent="0.3">
      <c r="J38454" s="1"/>
    </row>
    <row r="38459" spans="10:10" x14ac:dyDescent="0.3">
      <c r="J38459" s="1"/>
    </row>
    <row r="38463" spans="10:10" x14ac:dyDescent="0.3">
      <c r="J38463" s="1"/>
    </row>
    <row r="38464" spans="10:10" x14ac:dyDescent="0.3">
      <c r="J38464" s="1"/>
    </row>
    <row r="38465" spans="10:10" x14ac:dyDescent="0.3">
      <c r="J38465" s="1"/>
    </row>
    <row r="38470" spans="10:10" x14ac:dyDescent="0.3">
      <c r="J38470" s="1"/>
    </row>
    <row r="38471" spans="10:10" x14ac:dyDescent="0.3">
      <c r="J38471" s="1"/>
    </row>
    <row r="38474" spans="10:10" x14ac:dyDescent="0.3">
      <c r="J38474" s="1"/>
    </row>
    <row r="38475" spans="10:10" x14ac:dyDescent="0.3">
      <c r="J38475" s="1"/>
    </row>
    <row r="38476" spans="10:10" x14ac:dyDescent="0.3">
      <c r="J38476" s="1"/>
    </row>
    <row r="38477" spans="10:10" x14ac:dyDescent="0.3">
      <c r="J38477" s="1"/>
    </row>
    <row r="38478" spans="10:10" x14ac:dyDescent="0.3">
      <c r="J38478" s="1"/>
    </row>
    <row r="38488" spans="10:10" x14ac:dyDescent="0.3">
      <c r="J38488" s="1"/>
    </row>
    <row r="38492" spans="10:10" x14ac:dyDescent="0.3">
      <c r="J38492" s="1"/>
    </row>
    <row r="38493" spans="10:10" x14ac:dyDescent="0.3">
      <c r="J38493" s="1"/>
    </row>
    <row r="38498" spans="10:10" x14ac:dyDescent="0.3">
      <c r="J38498" s="1"/>
    </row>
    <row r="38499" spans="10:10" x14ac:dyDescent="0.3">
      <c r="J38499" s="1"/>
    </row>
    <row r="38501" spans="10:10" x14ac:dyDescent="0.3">
      <c r="J38501" s="1"/>
    </row>
    <row r="38502" spans="10:10" x14ac:dyDescent="0.3">
      <c r="J38502" s="1"/>
    </row>
    <row r="38503" spans="10:10" x14ac:dyDescent="0.3">
      <c r="J38503" s="1"/>
    </row>
    <row r="38504" spans="10:10" x14ac:dyDescent="0.3">
      <c r="J38504" s="1"/>
    </row>
    <row r="38505" spans="10:10" x14ac:dyDescent="0.3">
      <c r="J38505" s="1"/>
    </row>
    <row r="38506" spans="10:10" x14ac:dyDescent="0.3">
      <c r="J38506" s="1"/>
    </row>
    <row r="38507" spans="10:10" x14ac:dyDescent="0.3">
      <c r="J38507" s="1"/>
    </row>
    <row r="38508" spans="10:10" x14ac:dyDescent="0.3">
      <c r="J38508" s="1"/>
    </row>
    <row r="38509" spans="10:10" x14ac:dyDescent="0.3">
      <c r="J38509" s="1"/>
    </row>
    <row r="38510" spans="10:10" x14ac:dyDescent="0.3">
      <c r="J38510" s="1"/>
    </row>
    <row r="38526" spans="10:10" x14ac:dyDescent="0.3">
      <c r="J38526" s="1"/>
    </row>
    <row r="38527" spans="10:10" x14ac:dyDescent="0.3">
      <c r="J38527" s="1"/>
    </row>
    <row r="38528" spans="10:10" x14ac:dyDescent="0.3">
      <c r="J38528" s="1"/>
    </row>
    <row r="38529" spans="10:10" x14ac:dyDescent="0.3">
      <c r="J38529" s="1"/>
    </row>
    <row r="38530" spans="10:10" x14ac:dyDescent="0.3">
      <c r="J38530" s="1"/>
    </row>
    <row r="38531" spans="10:10" x14ac:dyDescent="0.3">
      <c r="J38531" s="1"/>
    </row>
    <row r="38532" spans="10:10" x14ac:dyDescent="0.3">
      <c r="J38532" s="1"/>
    </row>
    <row r="38533" spans="10:10" x14ac:dyDescent="0.3">
      <c r="J38533" s="1"/>
    </row>
    <row r="38534" spans="10:10" x14ac:dyDescent="0.3">
      <c r="J38534" s="1"/>
    </row>
    <row r="38535" spans="10:10" x14ac:dyDescent="0.3">
      <c r="J38535" s="1"/>
    </row>
    <row r="38536" spans="10:10" x14ac:dyDescent="0.3">
      <c r="J38536" s="1"/>
    </row>
    <row r="38548" spans="10:10" x14ac:dyDescent="0.3">
      <c r="J38548" s="1"/>
    </row>
    <row r="38549" spans="10:10" x14ac:dyDescent="0.3">
      <c r="J38549" s="1"/>
    </row>
    <row r="38550" spans="10:10" x14ac:dyDescent="0.3">
      <c r="J38550" s="1"/>
    </row>
    <row r="38551" spans="10:10" x14ac:dyDescent="0.3">
      <c r="J38551" s="1"/>
    </row>
    <row r="38552" spans="10:10" x14ac:dyDescent="0.3">
      <c r="J38552" s="1"/>
    </row>
    <row r="38553" spans="10:10" x14ac:dyDescent="0.3">
      <c r="J38553" s="1"/>
    </row>
    <row r="38554" spans="10:10" x14ac:dyDescent="0.3">
      <c r="J38554" s="1"/>
    </row>
    <row r="38555" spans="10:10" x14ac:dyDescent="0.3">
      <c r="J38555" s="1"/>
    </row>
    <row r="38556" spans="10:10" x14ac:dyDescent="0.3">
      <c r="J38556" s="1"/>
    </row>
    <row r="38557" spans="10:10" x14ac:dyDescent="0.3">
      <c r="J38557" s="1"/>
    </row>
    <row r="38558" spans="10:10" x14ac:dyDescent="0.3">
      <c r="J38558" s="1"/>
    </row>
    <row r="38575" spans="10:10" x14ac:dyDescent="0.3">
      <c r="J38575" s="1"/>
    </row>
    <row r="38576" spans="10:10" x14ac:dyDescent="0.3">
      <c r="J38576" s="1"/>
    </row>
    <row r="38577" spans="10:10" x14ac:dyDescent="0.3">
      <c r="J38577" s="1"/>
    </row>
    <row r="38578" spans="10:10" x14ac:dyDescent="0.3">
      <c r="J38578" s="1"/>
    </row>
    <row r="38579" spans="10:10" x14ac:dyDescent="0.3">
      <c r="J38579" s="1"/>
    </row>
    <row r="38580" spans="10:10" x14ac:dyDescent="0.3">
      <c r="J38580" s="1"/>
    </row>
    <row r="38581" spans="10:10" x14ac:dyDescent="0.3">
      <c r="J38581" s="1"/>
    </row>
    <row r="38582" spans="10:10" x14ac:dyDescent="0.3">
      <c r="J38582" s="1"/>
    </row>
    <row r="38583" spans="10:10" x14ac:dyDescent="0.3">
      <c r="J38583" s="1"/>
    </row>
    <row r="38584" spans="10:10" x14ac:dyDescent="0.3">
      <c r="J38584" s="1"/>
    </row>
    <row r="38585" spans="10:10" x14ac:dyDescent="0.3">
      <c r="J38585" s="1"/>
    </row>
    <row r="38603" spans="10:10" x14ac:dyDescent="0.3">
      <c r="J38603" s="1"/>
    </row>
    <row r="38604" spans="10:10" x14ac:dyDescent="0.3">
      <c r="J38604" s="1"/>
    </row>
    <row r="38605" spans="10:10" x14ac:dyDescent="0.3">
      <c r="J38605" s="1"/>
    </row>
    <row r="38606" spans="10:10" x14ac:dyDescent="0.3">
      <c r="J38606" s="1"/>
    </row>
    <row r="38612" spans="10:10" x14ac:dyDescent="0.3">
      <c r="J38612" s="1"/>
    </row>
    <row r="38614" spans="10:10" x14ac:dyDescent="0.3">
      <c r="J38614" s="1"/>
    </row>
    <row r="38615" spans="10:10" x14ac:dyDescent="0.3">
      <c r="J38615" s="1"/>
    </row>
    <row r="38616" spans="10:10" x14ac:dyDescent="0.3">
      <c r="J38616" s="1"/>
    </row>
    <row r="38617" spans="10:10" x14ac:dyDescent="0.3">
      <c r="J38617" s="1"/>
    </row>
    <row r="38618" spans="10:10" x14ac:dyDescent="0.3">
      <c r="J38618" s="1"/>
    </row>
    <row r="38619" spans="10:10" x14ac:dyDescent="0.3">
      <c r="J38619" s="1"/>
    </row>
    <row r="38629" spans="10:10" x14ac:dyDescent="0.3">
      <c r="J38629" s="1"/>
    </row>
    <row r="38630" spans="10:10" x14ac:dyDescent="0.3">
      <c r="J38630" s="1"/>
    </row>
    <row r="38631" spans="10:10" x14ac:dyDescent="0.3">
      <c r="J38631" s="1"/>
    </row>
    <row r="38639" spans="10:10" x14ac:dyDescent="0.3">
      <c r="J38639" s="1"/>
    </row>
    <row r="38642" spans="10:10" x14ac:dyDescent="0.3">
      <c r="J38642" s="1"/>
    </row>
    <row r="38643" spans="10:10" x14ac:dyDescent="0.3">
      <c r="J38643" s="1"/>
    </row>
    <row r="38644" spans="10:10" x14ac:dyDescent="0.3">
      <c r="J38644" s="1"/>
    </row>
    <row r="38645" spans="10:10" x14ac:dyDescent="0.3">
      <c r="J38645" s="1"/>
    </row>
    <row r="38646" spans="10:10" x14ac:dyDescent="0.3">
      <c r="J38646" s="1"/>
    </row>
    <row r="38650" spans="10:10" x14ac:dyDescent="0.3">
      <c r="J38650" s="1"/>
    </row>
    <row r="38653" spans="10:10" x14ac:dyDescent="0.3">
      <c r="J38653" s="1"/>
    </row>
    <row r="38654" spans="10:10" x14ac:dyDescent="0.3">
      <c r="J38654" s="1"/>
    </row>
    <row r="38655" spans="10:10" x14ac:dyDescent="0.3">
      <c r="J38655" s="1"/>
    </row>
    <row r="38656" spans="10:10" x14ac:dyDescent="0.3">
      <c r="J38656" s="1"/>
    </row>
    <row r="38657" spans="10:10" x14ac:dyDescent="0.3">
      <c r="J38657" s="1"/>
    </row>
    <row r="38658" spans="10:10" x14ac:dyDescent="0.3">
      <c r="J38658" s="1"/>
    </row>
    <row r="38669" spans="10:10" x14ac:dyDescent="0.3">
      <c r="J38669" s="1"/>
    </row>
    <row r="38670" spans="10:10" x14ac:dyDescent="0.3">
      <c r="J38670" s="1"/>
    </row>
    <row r="38675" spans="10:10" x14ac:dyDescent="0.3">
      <c r="J38675" s="1"/>
    </row>
    <row r="38677" spans="10:10" x14ac:dyDescent="0.3">
      <c r="J38677" s="1"/>
    </row>
    <row r="38678" spans="10:10" x14ac:dyDescent="0.3">
      <c r="J38678" s="1"/>
    </row>
    <row r="38679" spans="10:10" x14ac:dyDescent="0.3">
      <c r="J38679" s="1"/>
    </row>
    <row r="38680" spans="10:10" x14ac:dyDescent="0.3">
      <c r="J38680" s="1"/>
    </row>
    <row r="38681" spans="10:10" x14ac:dyDescent="0.3">
      <c r="J38681" s="1"/>
    </row>
    <row r="38682" spans="10:10" x14ac:dyDescent="0.3">
      <c r="J38682" s="1"/>
    </row>
    <row r="38683" spans="10:10" x14ac:dyDescent="0.3">
      <c r="J38683" s="1"/>
    </row>
    <row r="38693" spans="10:10" x14ac:dyDescent="0.3">
      <c r="J38693" s="1"/>
    </row>
    <row r="38694" spans="10:10" x14ac:dyDescent="0.3">
      <c r="J38694" s="1"/>
    </row>
    <row r="38695" spans="10:10" x14ac:dyDescent="0.3">
      <c r="J38695" s="1"/>
    </row>
    <row r="38696" spans="10:10" x14ac:dyDescent="0.3">
      <c r="J38696" s="1"/>
    </row>
    <row r="38697" spans="10:10" x14ac:dyDescent="0.3">
      <c r="J38697" s="1"/>
    </row>
    <row r="38698" spans="10:10" x14ac:dyDescent="0.3">
      <c r="J38698" s="1"/>
    </row>
    <row r="38699" spans="10:10" x14ac:dyDescent="0.3">
      <c r="J38699" s="1"/>
    </row>
    <row r="38700" spans="10:10" x14ac:dyDescent="0.3">
      <c r="J38700" s="1"/>
    </row>
    <row r="38701" spans="10:10" x14ac:dyDescent="0.3">
      <c r="J38701" s="1"/>
    </row>
    <row r="38708" spans="10:10" x14ac:dyDescent="0.3">
      <c r="J38708" s="1"/>
    </row>
    <row r="38710" spans="10:10" x14ac:dyDescent="0.3">
      <c r="J38710" s="1"/>
    </row>
    <row r="38711" spans="10:10" x14ac:dyDescent="0.3">
      <c r="J38711" s="1"/>
    </row>
    <row r="38712" spans="10:10" x14ac:dyDescent="0.3">
      <c r="J38712" s="1"/>
    </row>
    <row r="38713" spans="10:10" x14ac:dyDescent="0.3">
      <c r="J38713" s="1"/>
    </row>
    <row r="38719" spans="10:10" x14ac:dyDescent="0.3">
      <c r="J38719" s="1"/>
    </row>
    <row r="38720" spans="10:10" x14ac:dyDescent="0.3">
      <c r="J38720" s="1"/>
    </row>
    <row r="38721" spans="10:10" x14ac:dyDescent="0.3">
      <c r="J38721" s="1"/>
    </row>
    <row r="38722" spans="10:10" x14ac:dyDescent="0.3">
      <c r="J38722" s="1"/>
    </row>
    <row r="38723" spans="10:10" x14ac:dyDescent="0.3">
      <c r="J38723" s="1"/>
    </row>
    <row r="38724" spans="10:10" x14ac:dyDescent="0.3">
      <c r="J38724" s="1"/>
    </row>
    <row r="38725" spans="10:10" x14ac:dyDescent="0.3">
      <c r="J38725" s="1"/>
    </row>
    <row r="38726" spans="10:10" x14ac:dyDescent="0.3">
      <c r="J38726" s="1"/>
    </row>
    <row r="38727" spans="10:10" x14ac:dyDescent="0.3">
      <c r="J38727" s="1"/>
    </row>
    <row r="38740" spans="10:10" x14ac:dyDescent="0.3">
      <c r="J38740" s="1"/>
    </row>
    <row r="38741" spans="10:10" x14ac:dyDescent="0.3">
      <c r="J38741" s="1"/>
    </row>
    <row r="38742" spans="10:10" x14ac:dyDescent="0.3">
      <c r="J38742" s="1"/>
    </row>
    <row r="38743" spans="10:10" x14ac:dyDescent="0.3">
      <c r="J38743" s="1"/>
    </row>
    <row r="38744" spans="10:10" x14ac:dyDescent="0.3">
      <c r="J38744" s="1"/>
    </row>
    <row r="38745" spans="10:10" x14ac:dyDescent="0.3">
      <c r="J38745" s="1"/>
    </row>
    <row r="38746" spans="10:10" x14ac:dyDescent="0.3">
      <c r="J38746" s="1"/>
    </row>
    <row r="38747" spans="10:10" x14ac:dyDescent="0.3">
      <c r="J38747" s="1"/>
    </row>
    <row r="38758" spans="10:10" x14ac:dyDescent="0.3">
      <c r="J38758" s="1"/>
    </row>
    <row r="38759" spans="10:10" x14ac:dyDescent="0.3">
      <c r="J38759" s="1"/>
    </row>
    <row r="38760" spans="10:10" x14ac:dyDescent="0.3">
      <c r="J38760" s="1"/>
    </row>
    <row r="38761" spans="10:10" x14ac:dyDescent="0.3">
      <c r="J38761" s="1"/>
    </row>
    <row r="38762" spans="10:10" x14ac:dyDescent="0.3">
      <c r="J38762" s="1"/>
    </row>
    <row r="38763" spans="10:10" x14ac:dyDescent="0.3">
      <c r="J38763" s="1"/>
    </row>
    <row r="38764" spans="10:10" x14ac:dyDescent="0.3">
      <c r="J38764" s="1"/>
    </row>
    <row r="38779" spans="10:10" x14ac:dyDescent="0.3">
      <c r="J38779" s="1"/>
    </row>
    <row r="38780" spans="10:10" x14ac:dyDescent="0.3">
      <c r="J38780" s="1"/>
    </row>
    <row r="38781" spans="10:10" x14ac:dyDescent="0.3">
      <c r="J38781" s="1"/>
    </row>
    <row r="38785" spans="10:10" x14ac:dyDescent="0.3">
      <c r="J38785" s="1"/>
    </row>
    <row r="38786" spans="10:10" x14ac:dyDescent="0.3">
      <c r="J38786" s="1"/>
    </row>
    <row r="38787" spans="10:10" x14ac:dyDescent="0.3">
      <c r="J38787" s="1"/>
    </row>
    <row r="38788" spans="10:10" x14ac:dyDescent="0.3">
      <c r="J38788" s="1"/>
    </row>
    <row r="38794" spans="10:10" x14ac:dyDescent="0.3">
      <c r="J38794" s="1"/>
    </row>
    <row r="38796" spans="10:10" x14ac:dyDescent="0.3">
      <c r="J38796" s="1"/>
    </row>
    <row r="38797" spans="10:10" x14ac:dyDescent="0.3">
      <c r="J38797" s="1"/>
    </row>
    <row r="38798" spans="10:10" x14ac:dyDescent="0.3">
      <c r="J38798" s="1"/>
    </row>
    <row r="38799" spans="10:10" x14ac:dyDescent="0.3">
      <c r="J38799" s="1"/>
    </row>
    <row r="38800" spans="10:10" x14ac:dyDescent="0.3">
      <c r="J38800" s="1"/>
    </row>
    <row r="38801" spans="10:10" x14ac:dyDescent="0.3">
      <c r="J38801" s="1"/>
    </row>
    <row r="38802" spans="10:10" x14ac:dyDescent="0.3">
      <c r="J38802" s="1"/>
    </row>
    <row r="38803" spans="10:10" x14ac:dyDescent="0.3">
      <c r="J38803" s="1"/>
    </row>
    <row r="38815" spans="10:10" x14ac:dyDescent="0.3">
      <c r="J38815" s="1"/>
    </row>
    <row r="38816" spans="10:10" x14ac:dyDescent="0.3">
      <c r="J38816" s="1"/>
    </row>
    <row r="38817" spans="10:10" x14ac:dyDescent="0.3">
      <c r="J38817" s="1"/>
    </row>
    <row r="38822" spans="10:10" x14ac:dyDescent="0.3">
      <c r="J38822" s="1"/>
    </row>
    <row r="38823" spans="10:10" x14ac:dyDescent="0.3">
      <c r="J38823" s="1"/>
    </row>
    <row r="38828" spans="10:10" x14ac:dyDescent="0.3">
      <c r="J38828" s="1"/>
    </row>
    <row r="38832" spans="10:10" x14ac:dyDescent="0.3">
      <c r="J38832" s="1"/>
    </row>
    <row r="38836" spans="10:10" x14ac:dyDescent="0.3">
      <c r="J38836" s="1"/>
    </row>
    <row r="38837" spans="10:10" x14ac:dyDescent="0.3">
      <c r="J38837" s="1"/>
    </row>
    <row r="38839" spans="10:10" x14ac:dyDescent="0.3">
      <c r="J38839" s="1"/>
    </row>
    <row r="38840" spans="10:10" x14ac:dyDescent="0.3">
      <c r="J38840" s="1"/>
    </row>
    <row r="38841" spans="10:10" x14ac:dyDescent="0.3">
      <c r="J38841" s="1"/>
    </row>
    <row r="38842" spans="10:10" x14ac:dyDescent="0.3">
      <c r="J38842" s="1"/>
    </row>
    <row r="38843" spans="10:10" x14ac:dyDescent="0.3">
      <c r="J38843" s="1"/>
    </row>
    <row r="38844" spans="10:10" x14ac:dyDescent="0.3">
      <c r="J38844" s="1"/>
    </row>
    <row r="38849" spans="10:10" x14ac:dyDescent="0.3">
      <c r="J38849" s="1"/>
    </row>
    <row r="38852" spans="10:10" x14ac:dyDescent="0.3">
      <c r="J38852" s="1"/>
    </row>
    <row r="38853" spans="10:10" x14ac:dyDescent="0.3">
      <c r="J38853" s="1"/>
    </row>
    <row r="38854" spans="10:10" x14ac:dyDescent="0.3">
      <c r="J38854" s="1"/>
    </row>
    <row r="38855" spans="10:10" x14ac:dyDescent="0.3">
      <c r="J38855" s="1"/>
    </row>
    <row r="38856" spans="10:10" x14ac:dyDescent="0.3">
      <c r="J38856" s="1"/>
    </row>
    <row r="38857" spans="10:10" x14ac:dyDescent="0.3">
      <c r="J38857" s="1"/>
    </row>
    <row r="38858" spans="10:10" x14ac:dyDescent="0.3">
      <c r="J38858" s="1"/>
    </row>
    <row r="38860" spans="10:10" x14ac:dyDescent="0.3">
      <c r="J38860" s="1"/>
    </row>
    <row r="38861" spans="10:10" x14ac:dyDescent="0.3">
      <c r="J38861" s="1"/>
    </row>
    <row r="38863" spans="10:10" x14ac:dyDescent="0.3">
      <c r="J38863" s="1"/>
    </row>
    <row r="38866" spans="10:10" x14ac:dyDescent="0.3">
      <c r="J38866" s="1"/>
    </row>
    <row r="38867" spans="10:10" x14ac:dyDescent="0.3">
      <c r="J38867" s="1"/>
    </row>
    <row r="38868" spans="10:10" x14ac:dyDescent="0.3">
      <c r="J38868" s="1"/>
    </row>
    <row r="38869" spans="10:10" x14ac:dyDescent="0.3">
      <c r="J38869" s="1"/>
    </row>
    <row r="38877" spans="10:10" x14ac:dyDescent="0.3">
      <c r="J38877" s="1"/>
    </row>
    <row r="38878" spans="10:10" x14ac:dyDescent="0.3">
      <c r="J38878" s="1"/>
    </row>
    <row r="38879" spans="10:10" x14ac:dyDescent="0.3">
      <c r="J38879" s="1"/>
    </row>
    <row r="38889" spans="10:10" x14ac:dyDescent="0.3">
      <c r="J38889" s="1"/>
    </row>
    <row r="38893" spans="10:10" x14ac:dyDescent="0.3">
      <c r="J38893" s="1"/>
    </row>
    <row r="38894" spans="10:10" x14ac:dyDescent="0.3">
      <c r="J38894" s="1"/>
    </row>
    <row r="38895" spans="10:10" x14ac:dyDescent="0.3">
      <c r="J38895" s="1"/>
    </row>
    <row r="38898" spans="10:10" x14ac:dyDescent="0.3">
      <c r="J38898" s="1"/>
    </row>
    <row r="38899" spans="10:10" x14ac:dyDescent="0.3">
      <c r="J38899" s="1"/>
    </row>
    <row r="38900" spans="10:10" x14ac:dyDescent="0.3">
      <c r="J38900" s="1"/>
    </row>
    <row r="38901" spans="10:10" x14ac:dyDescent="0.3">
      <c r="J38901" s="1"/>
    </row>
    <row r="38902" spans="10:10" x14ac:dyDescent="0.3">
      <c r="J38902" s="1"/>
    </row>
    <row r="38909" spans="10:10" x14ac:dyDescent="0.3">
      <c r="J38909" s="1"/>
    </row>
    <row r="38911" spans="10:10" x14ac:dyDescent="0.3">
      <c r="J38911" s="1"/>
    </row>
    <row r="38912" spans="10:10" x14ac:dyDescent="0.3">
      <c r="J38912" s="1"/>
    </row>
    <row r="38917" spans="10:10" x14ac:dyDescent="0.3">
      <c r="J38917" s="1"/>
    </row>
    <row r="38918" spans="10:10" x14ac:dyDescent="0.3">
      <c r="J38918" s="1"/>
    </row>
    <row r="38919" spans="10:10" x14ac:dyDescent="0.3">
      <c r="J38919" s="1"/>
    </row>
    <row r="38920" spans="10:10" x14ac:dyDescent="0.3">
      <c r="J38920" s="1"/>
    </row>
    <row r="38921" spans="10:10" x14ac:dyDescent="0.3">
      <c r="J38921" s="1"/>
    </row>
    <row r="38922" spans="10:10" x14ac:dyDescent="0.3">
      <c r="J38922" s="1"/>
    </row>
    <row r="38929" spans="10:10" x14ac:dyDescent="0.3">
      <c r="J38929" s="1"/>
    </row>
    <row r="38930" spans="10:10" x14ac:dyDescent="0.3">
      <c r="J38930" s="1"/>
    </row>
    <row r="38931" spans="10:10" x14ac:dyDescent="0.3">
      <c r="J38931" s="1"/>
    </row>
    <row r="38935" spans="10:10" x14ac:dyDescent="0.3">
      <c r="J38935" s="1"/>
    </row>
    <row r="38936" spans="10:10" x14ac:dyDescent="0.3">
      <c r="J38936" s="1"/>
    </row>
    <row r="38937" spans="10:10" x14ac:dyDescent="0.3">
      <c r="J38937" s="1"/>
    </row>
    <row r="38938" spans="10:10" x14ac:dyDescent="0.3">
      <c r="J38938" s="1"/>
    </row>
    <row r="38939" spans="10:10" x14ac:dyDescent="0.3">
      <c r="J38939" s="1"/>
    </row>
    <row r="38940" spans="10:10" x14ac:dyDescent="0.3">
      <c r="J38940" s="1"/>
    </row>
    <row r="38948" spans="10:10" x14ac:dyDescent="0.3">
      <c r="J38948" s="1"/>
    </row>
    <row r="38949" spans="10:10" x14ac:dyDescent="0.3">
      <c r="J38949" s="1"/>
    </row>
    <row r="38950" spans="10:10" x14ac:dyDescent="0.3">
      <c r="J38950" s="1"/>
    </row>
    <row r="38953" spans="10:10" x14ac:dyDescent="0.3">
      <c r="J38953" s="1"/>
    </row>
    <row r="38954" spans="10:10" x14ac:dyDescent="0.3">
      <c r="J38954" s="1"/>
    </row>
    <row r="38955" spans="10:10" x14ac:dyDescent="0.3">
      <c r="J38955" s="1"/>
    </row>
    <row r="38956" spans="10:10" x14ac:dyDescent="0.3">
      <c r="J38956" s="1"/>
    </row>
    <row r="38957" spans="10:10" x14ac:dyDescent="0.3">
      <c r="J38957" s="1"/>
    </row>
    <row r="38958" spans="10:10" x14ac:dyDescent="0.3">
      <c r="J38958" s="1"/>
    </row>
    <row r="38959" spans="10:10" x14ac:dyDescent="0.3">
      <c r="J38959" s="1"/>
    </row>
    <row r="38960" spans="10:10" x14ac:dyDescent="0.3">
      <c r="J38960" s="1"/>
    </row>
    <row r="38973" spans="10:10" x14ac:dyDescent="0.3">
      <c r="J38973" s="1"/>
    </row>
    <row r="38974" spans="10:10" x14ac:dyDescent="0.3">
      <c r="J38974" s="1"/>
    </row>
    <row r="38975" spans="10:10" x14ac:dyDescent="0.3">
      <c r="J38975" s="1"/>
    </row>
    <row r="38978" spans="10:10" x14ac:dyDescent="0.3">
      <c r="J38978" s="1"/>
    </row>
    <row r="38979" spans="10:10" x14ac:dyDescent="0.3">
      <c r="J38979" s="1"/>
    </row>
    <row r="38980" spans="10:10" x14ac:dyDescent="0.3">
      <c r="J38980" s="1"/>
    </row>
    <row r="38981" spans="10:10" x14ac:dyDescent="0.3">
      <c r="J38981" s="1"/>
    </row>
    <row r="38987" spans="10:10" x14ac:dyDescent="0.3">
      <c r="J38987" s="1"/>
    </row>
    <row r="38988" spans="10:10" x14ac:dyDescent="0.3">
      <c r="J38988" s="1"/>
    </row>
    <row r="38989" spans="10:10" x14ac:dyDescent="0.3">
      <c r="J38989" s="1"/>
    </row>
    <row r="38993" spans="10:10" x14ac:dyDescent="0.3">
      <c r="J38993" s="1"/>
    </row>
    <row r="38994" spans="10:10" x14ac:dyDescent="0.3">
      <c r="J38994" s="1"/>
    </row>
    <row r="38995" spans="10:10" x14ac:dyDescent="0.3">
      <c r="J38995" s="1"/>
    </row>
    <row r="39005" spans="10:10" x14ac:dyDescent="0.3">
      <c r="J39005" s="1"/>
    </row>
    <row r="39006" spans="10:10" x14ac:dyDescent="0.3">
      <c r="J39006" s="1"/>
    </row>
    <row r="39007" spans="10:10" x14ac:dyDescent="0.3">
      <c r="J39007" s="1"/>
    </row>
    <row r="39008" spans="10:10" x14ac:dyDescent="0.3">
      <c r="J39008" s="1"/>
    </row>
    <row r="39009" spans="10:10" x14ac:dyDescent="0.3">
      <c r="J39009" s="1"/>
    </row>
    <row r="39010" spans="10:10" x14ac:dyDescent="0.3">
      <c r="J39010" s="1"/>
    </row>
    <row r="39011" spans="10:10" x14ac:dyDescent="0.3">
      <c r="J39011" s="1"/>
    </row>
    <row r="39012" spans="10:10" x14ac:dyDescent="0.3">
      <c r="J39012" s="1"/>
    </row>
    <row r="39025" spans="10:10" x14ac:dyDescent="0.3">
      <c r="J39025" s="1"/>
    </row>
    <row r="39026" spans="10:10" x14ac:dyDescent="0.3">
      <c r="J39026" s="1"/>
    </row>
    <row r="39027" spans="10:10" x14ac:dyDescent="0.3">
      <c r="J39027" s="1"/>
    </row>
    <row r="39028" spans="10:10" x14ac:dyDescent="0.3">
      <c r="J39028" s="1"/>
    </row>
    <row r="39029" spans="10:10" x14ac:dyDescent="0.3">
      <c r="J39029" s="1"/>
    </row>
    <row r="39030" spans="10:10" x14ac:dyDescent="0.3">
      <c r="J39030" s="1"/>
    </row>
    <row r="39031" spans="10:10" x14ac:dyDescent="0.3">
      <c r="J39031" s="1"/>
    </row>
    <row r="39032" spans="10:10" x14ac:dyDescent="0.3">
      <c r="J39032" s="1"/>
    </row>
    <row r="39033" spans="10:10" x14ac:dyDescent="0.3">
      <c r="J39033" s="1"/>
    </row>
    <row r="39043" spans="10:10" x14ac:dyDescent="0.3">
      <c r="J39043" s="1"/>
    </row>
    <row r="39044" spans="10:10" x14ac:dyDescent="0.3">
      <c r="J39044" s="1"/>
    </row>
    <row r="39045" spans="10:10" x14ac:dyDescent="0.3">
      <c r="J39045" s="1"/>
    </row>
    <row r="39046" spans="10:10" x14ac:dyDescent="0.3">
      <c r="J39046" s="1"/>
    </row>
    <row r="39047" spans="10:10" x14ac:dyDescent="0.3">
      <c r="J39047" s="1"/>
    </row>
    <row r="39048" spans="10:10" x14ac:dyDescent="0.3">
      <c r="J39048" s="1"/>
    </row>
    <row r="39049" spans="10:10" x14ac:dyDescent="0.3">
      <c r="J39049" s="1"/>
    </row>
    <row r="39056" spans="10:10" x14ac:dyDescent="0.3">
      <c r="J39056" s="1"/>
    </row>
    <row r="39057" spans="10:10" x14ac:dyDescent="0.3">
      <c r="J39057" s="1"/>
    </row>
    <row r="39058" spans="10:10" x14ac:dyDescent="0.3">
      <c r="J39058" s="1"/>
    </row>
    <row r="39059" spans="10:10" x14ac:dyDescent="0.3">
      <c r="J39059" s="1"/>
    </row>
    <row r="39060" spans="10:10" x14ac:dyDescent="0.3">
      <c r="J39060" s="1"/>
    </row>
    <row r="39064" spans="10:10" x14ac:dyDescent="0.3">
      <c r="J39064" s="1"/>
    </row>
    <row r="39065" spans="10:10" x14ac:dyDescent="0.3">
      <c r="J39065" s="1"/>
    </row>
    <row r="39066" spans="10:10" x14ac:dyDescent="0.3">
      <c r="J39066" s="1"/>
    </row>
    <row r="39067" spans="10:10" x14ac:dyDescent="0.3">
      <c r="J39067" s="1"/>
    </row>
    <row r="39068" spans="10:10" x14ac:dyDescent="0.3">
      <c r="J39068" s="1"/>
    </row>
    <row r="39069" spans="10:10" x14ac:dyDescent="0.3">
      <c r="J39069" s="1"/>
    </row>
    <row r="39077" spans="10:10" x14ac:dyDescent="0.3">
      <c r="J39077" s="1"/>
    </row>
    <row r="39078" spans="10:10" x14ac:dyDescent="0.3">
      <c r="J39078" s="1"/>
    </row>
    <row r="39084" spans="10:10" x14ac:dyDescent="0.3">
      <c r="J39084" s="1"/>
    </row>
    <row r="39086" spans="10:10" x14ac:dyDescent="0.3">
      <c r="J39086" s="1"/>
    </row>
    <row r="39087" spans="10:10" x14ac:dyDescent="0.3">
      <c r="J39087" s="1"/>
    </row>
    <row r="39088" spans="10:10" x14ac:dyDescent="0.3">
      <c r="J39088" s="1"/>
    </row>
    <row r="39092" spans="10:10" x14ac:dyDescent="0.3">
      <c r="J39092" s="1"/>
    </row>
    <row r="39093" spans="10:10" x14ac:dyDescent="0.3">
      <c r="J39093" s="1"/>
    </row>
    <row r="39094" spans="10:10" x14ac:dyDescent="0.3">
      <c r="J39094" s="1"/>
    </row>
    <row r="39100" spans="10:10" x14ac:dyDescent="0.3">
      <c r="J39100" s="1"/>
    </row>
    <row r="39101" spans="10:10" x14ac:dyDescent="0.3">
      <c r="J39101" s="1"/>
    </row>
    <row r="39102" spans="10:10" x14ac:dyDescent="0.3">
      <c r="J39102" s="1"/>
    </row>
    <row r="39103" spans="10:10" x14ac:dyDescent="0.3">
      <c r="J39103" s="1"/>
    </row>
    <row r="39104" spans="10:10" x14ac:dyDescent="0.3">
      <c r="J39104" s="1"/>
    </row>
    <row r="39105" spans="10:10" x14ac:dyDescent="0.3">
      <c r="J39105" s="1"/>
    </row>
    <row r="39113" spans="10:10" x14ac:dyDescent="0.3">
      <c r="J39113" s="1"/>
    </row>
    <row r="39114" spans="10:10" x14ac:dyDescent="0.3">
      <c r="J39114" s="1"/>
    </row>
    <row r="39115" spans="10:10" x14ac:dyDescent="0.3">
      <c r="J39115" s="1"/>
    </row>
    <row r="39116" spans="10:10" x14ac:dyDescent="0.3">
      <c r="J39116" s="1"/>
    </row>
    <row r="39117" spans="10:10" x14ac:dyDescent="0.3">
      <c r="J39117" s="1"/>
    </row>
    <row r="39118" spans="10:10" x14ac:dyDescent="0.3">
      <c r="J39118" s="1"/>
    </row>
    <row r="39128" spans="10:10" x14ac:dyDescent="0.3">
      <c r="J39128" s="1"/>
    </row>
    <row r="39129" spans="10:10" x14ac:dyDescent="0.3">
      <c r="J39129" s="1"/>
    </row>
    <row r="39130" spans="10:10" x14ac:dyDescent="0.3">
      <c r="J39130" s="1"/>
    </row>
    <row r="39131" spans="10:10" x14ac:dyDescent="0.3">
      <c r="J39131" s="1"/>
    </row>
    <row r="39132" spans="10:10" x14ac:dyDescent="0.3">
      <c r="J39132" s="1"/>
    </row>
    <row r="39133" spans="10:10" x14ac:dyDescent="0.3">
      <c r="J39133" s="1"/>
    </row>
    <row r="39134" spans="10:10" x14ac:dyDescent="0.3">
      <c r="J39134" s="1"/>
    </row>
    <row r="39135" spans="10:10" x14ac:dyDescent="0.3">
      <c r="J39135" s="1"/>
    </row>
    <row r="39146" spans="10:10" x14ac:dyDescent="0.3">
      <c r="J39146" s="1"/>
    </row>
    <row r="39147" spans="10:10" x14ac:dyDescent="0.3">
      <c r="J39147" s="1"/>
    </row>
    <row r="39148" spans="10:10" x14ac:dyDescent="0.3">
      <c r="J39148" s="1"/>
    </row>
    <row r="39149" spans="10:10" x14ac:dyDescent="0.3">
      <c r="J39149" s="1"/>
    </row>
    <row r="39150" spans="10:10" x14ac:dyDescent="0.3">
      <c r="J39150" s="1"/>
    </row>
    <row r="39151" spans="10:10" x14ac:dyDescent="0.3">
      <c r="J39151" s="1"/>
    </row>
    <row r="39159" spans="10:10" x14ac:dyDescent="0.3">
      <c r="J39159" s="1"/>
    </row>
    <row r="39160" spans="10:10" x14ac:dyDescent="0.3">
      <c r="J39160" s="1"/>
    </row>
    <row r="39161" spans="10:10" x14ac:dyDescent="0.3">
      <c r="J39161" s="1"/>
    </row>
    <row r="39162" spans="10:10" x14ac:dyDescent="0.3">
      <c r="J39162" s="1"/>
    </row>
    <row r="39163" spans="10:10" x14ac:dyDescent="0.3">
      <c r="J39163" s="1"/>
    </row>
    <row r="39164" spans="10:10" x14ac:dyDescent="0.3">
      <c r="J39164" s="1"/>
    </row>
    <row r="39165" spans="10:10" x14ac:dyDescent="0.3">
      <c r="J39165" s="1"/>
    </row>
    <row r="39166" spans="10:10" x14ac:dyDescent="0.3">
      <c r="J39166" s="1"/>
    </row>
    <row r="39176" spans="10:10" x14ac:dyDescent="0.3">
      <c r="J39176" s="1"/>
    </row>
    <row r="39177" spans="10:10" x14ac:dyDescent="0.3">
      <c r="J39177" s="1"/>
    </row>
    <row r="39178" spans="10:10" x14ac:dyDescent="0.3">
      <c r="J39178" s="1"/>
    </row>
    <row r="39180" spans="10:10" x14ac:dyDescent="0.3">
      <c r="J39180" s="1"/>
    </row>
    <row r="39181" spans="10:10" x14ac:dyDescent="0.3">
      <c r="J39181" s="1"/>
    </row>
    <row r="39182" spans="10:10" x14ac:dyDescent="0.3">
      <c r="J39182" s="1"/>
    </row>
    <row r="39183" spans="10:10" x14ac:dyDescent="0.3">
      <c r="J39183" s="1"/>
    </row>
    <row r="39193" spans="10:10" x14ac:dyDescent="0.3">
      <c r="J39193" s="1"/>
    </row>
    <row r="39194" spans="10:10" x14ac:dyDescent="0.3">
      <c r="J39194" s="1"/>
    </row>
    <row r="39198" spans="10:10" x14ac:dyDescent="0.3">
      <c r="J39198" s="1"/>
    </row>
    <row r="39202" spans="10:10" x14ac:dyDescent="0.3">
      <c r="J39202" s="1"/>
    </row>
    <row r="39209" spans="10:10" x14ac:dyDescent="0.3">
      <c r="J39209" s="1"/>
    </row>
    <row r="39210" spans="10:10" x14ac:dyDescent="0.3">
      <c r="J39210" s="1"/>
    </row>
    <row r="39211" spans="10:10" x14ac:dyDescent="0.3">
      <c r="J39211" s="1"/>
    </row>
    <row r="39212" spans="10:10" x14ac:dyDescent="0.3">
      <c r="J39212" s="1"/>
    </row>
    <row r="39213" spans="10:10" x14ac:dyDescent="0.3">
      <c r="J39213" s="1"/>
    </row>
    <row r="39214" spans="10:10" x14ac:dyDescent="0.3">
      <c r="J39214" s="1"/>
    </row>
    <row r="39228" spans="10:10" x14ac:dyDescent="0.3">
      <c r="J39228" s="1"/>
    </row>
    <row r="39229" spans="10:10" x14ac:dyDescent="0.3">
      <c r="J39229" s="1"/>
    </row>
    <row r="39230" spans="10:10" x14ac:dyDescent="0.3">
      <c r="J39230" s="1"/>
    </row>
    <row r="39231" spans="10:10" x14ac:dyDescent="0.3">
      <c r="J39231" s="1"/>
    </row>
    <row r="39243" spans="10:10" x14ac:dyDescent="0.3">
      <c r="J39243" s="1"/>
    </row>
    <row r="39244" spans="10:10" x14ac:dyDescent="0.3">
      <c r="J39244" s="1"/>
    </row>
    <row r="39245" spans="10:10" x14ac:dyDescent="0.3">
      <c r="J39245" s="1"/>
    </row>
    <row r="39246" spans="10:10" x14ac:dyDescent="0.3">
      <c r="J39246" s="1"/>
    </row>
    <row r="39247" spans="10:10" x14ac:dyDescent="0.3">
      <c r="J39247" s="1"/>
    </row>
    <row r="39248" spans="10:10" x14ac:dyDescent="0.3">
      <c r="J39248" s="1"/>
    </row>
    <row r="39249" spans="10:10" x14ac:dyDescent="0.3">
      <c r="J39249" s="1"/>
    </row>
    <row r="39250" spans="10:10" x14ac:dyDescent="0.3">
      <c r="J39250" s="1"/>
    </row>
    <row r="39251" spans="10:10" x14ac:dyDescent="0.3">
      <c r="J39251" s="1"/>
    </row>
    <row r="39258" spans="10:10" x14ac:dyDescent="0.3">
      <c r="J39258" s="1"/>
    </row>
    <row r="39259" spans="10:10" x14ac:dyDescent="0.3">
      <c r="J39259" s="1"/>
    </row>
    <row r="39261" spans="10:10" x14ac:dyDescent="0.3">
      <c r="J39261" s="1"/>
    </row>
    <row r="39262" spans="10:10" x14ac:dyDescent="0.3">
      <c r="J39262" s="1"/>
    </row>
    <row r="39263" spans="10:10" x14ac:dyDescent="0.3">
      <c r="J39263" s="1"/>
    </row>
    <row r="39265" spans="10:10" x14ac:dyDescent="0.3">
      <c r="J39265" s="1"/>
    </row>
    <row r="39268" spans="10:10" x14ac:dyDescent="0.3">
      <c r="J39268" s="1"/>
    </row>
    <row r="39269" spans="10:10" x14ac:dyDescent="0.3">
      <c r="J39269" s="1"/>
    </row>
    <row r="39274" spans="10:10" x14ac:dyDescent="0.3">
      <c r="J39274" s="1"/>
    </row>
    <row r="39276" spans="10:10" x14ac:dyDescent="0.3">
      <c r="J39276" s="1"/>
    </row>
    <row r="39277" spans="10:10" x14ac:dyDescent="0.3">
      <c r="J39277" s="1"/>
    </row>
    <row r="39278" spans="10:10" x14ac:dyDescent="0.3">
      <c r="J39278" s="1"/>
    </row>
    <row r="39279" spans="10:10" x14ac:dyDescent="0.3">
      <c r="J39279" s="1"/>
    </row>
    <row r="39280" spans="10:10" x14ac:dyDescent="0.3">
      <c r="J39280" s="1"/>
    </row>
    <row r="39281" spans="10:10" x14ac:dyDescent="0.3">
      <c r="J39281" s="1"/>
    </row>
    <row r="39290" spans="10:10" x14ac:dyDescent="0.3">
      <c r="J39290" s="1"/>
    </row>
    <row r="39291" spans="10:10" x14ac:dyDescent="0.3">
      <c r="J39291" s="1"/>
    </row>
    <row r="39292" spans="10:10" x14ac:dyDescent="0.3">
      <c r="J39292" s="1"/>
    </row>
    <row r="39294" spans="10:10" x14ac:dyDescent="0.3">
      <c r="J39294" s="1"/>
    </row>
    <row r="39298" spans="10:10" x14ac:dyDescent="0.3">
      <c r="J39298" s="1"/>
    </row>
    <row r="39299" spans="10:10" x14ac:dyDescent="0.3">
      <c r="J39299" s="1"/>
    </row>
    <row r="39300" spans="10:10" x14ac:dyDescent="0.3">
      <c r="J39300" s="1"/>
    </row>
    <row r="39304" spans="10:10" x14ac:dyDescent="0.3">
      <c r="J39304" s="1"/>
    </row>
    <row r="39307" spans="10:10" x14ac:dyDescent="0.3">
      <c r="J39307" s="1"/>
    </row>
    <row r="39308" spans="10:10" x14ac:dyDescent="0.3">
      <c r="J39308" s="1"/>
    </row>
    <row r="39309" spans="10:10" x14ac:dyDescent="0.3">
      <c r="J39309" s="1"/>
    </row>
    <row r="39310" spans="10:10" x14ac:dyDescent="0.3">
      <c r="J39310" s="1"/>
    </row>
    <row r="39319" spans="10:10" x14ac:dyDescent="0.3">
      <c r="J39319" s="1"/>
    </row>
    <row r="39320" spans="10:10" x14ac:dyDescent="0.3">
      <c r="J39320" s="1"/>
    </row>
    <row r="39321" spans="10:10" x14ac:dyDescent="0.3">
      <c r="J39321" s="1"/>
    </row>
    <row r="39322" spans="10:10" x14ac:dyDescent="0.3">
      <c r="J39322" s="1"/>
    </row>
    <row r="39323" spans="10:10" x14ac:dyDescent="0.3">
      <c r="J39323" s="1"/>
    </row>
    <row r="39333" spans="10:10" x14ac:dyDescent="0.3">
      <c r="J39333" s="1"/>
    </row>
    <row r="39334" spans="10:10" x14ac:dyDescent="0.3">
      <c r="J39334" s="1"/>
    </row>
    <row r="39335" spans="10:10" x14ac:dyDescent="0.3">
      <c r="J39335" s="1"/>
    </row>
    <row r="39336" spans="10:10" x14ac:dyDescent="0.3">
      <c r="J39336" s="1"/>
    </row>
    <row r="39337" spans="10:10" x14ac:dyDescent="0.3">
      <c r="J39337" s="1"/>
    </row>
    <row r="39338" spans="10:10" x14ac:dyDescent="0.3">
      <c r="J39338" s="1"/>
    </row>
    <row r="39346" spans="10:10" x14ac:dyDescent="0.3">
      <c r="J39346" s="1"/>
    </row>
    <row r="39347" spans="10:10" x14ac:dyDescent="0.3">
      <c r="J39347" s="1"/>
    </row>
    <row r="39348" spans="10:10" x14ac:dyDescent="0.3">
      <c r="J39348" s="1"/>
    </row>
    <row r="39351" spans="10:10" x14ac:dyDescent="0.3">
      <c r="J39351" s="1"/>
    </row>
    <row r="39352" spans="10:10" x14ac:dyDescent="0.3">
      <c r="J39352" s="1"/>
    </row>
    <row r="39353" spans="10:10" x14ac:dyDescent="0.3">
      <c r="J39353" s="1"/>
    </row>
    <row r="39354" spans="10:10" x14ac:dyDescent="0.3">
      <c r="J39354" s="1"/>
    </row>
    <row r="39368" spans="10:10" x14ac:dyDescent="0.3">
      <c r="J39368" s="1"/>
    </row>
    <row r="39369" spans="10:10" x14ac:dyDescent="0.3">
      <c r="J39369" s="1"/>
    </row>
    <row r="39370" spans="10:10" x14ac:dyDescent="0.3">
      <c r="J39370" s="1"/>
    </row>
    <row r="39371" spans="10:10" x14ac:dyDescent="0.3">
      <c r="J39371" s="1"/>
    </row>
    <row r="39372" spans="10:10" x14ac:dyDescent="0.3">
      <c r="J39372" s="1"/>
    </row>
    <row r="39373" spans="10:10" x14ac:dyDescent="0.3">
      <c r="J39373" s="1"/>
    </row>
    <row r="39380" spans="10:10" x14ac:dyDescent="0.3">
      <c r="J39380" s="1"/>
    </row>
    <row r="39381" spans="10:10" x14ac:dyDescent="0.3">
      <c r="J39381" s="1"/>
    </row>
    <row r="39382" spans="10:10" x14ac:dyDescent="0.3">
      <c r="J39382" s="1"/>
    </row>
    <row r="39383" spans="10:10" x14ac:dyDescent="0.3">
      <c r="J39383" s="1"/>
    </row>
    <row r="39384" spans="10:10" x14ac:dyDescent="0.3">
      <c r="J39384" s="1"/>
    </row>
    <row r="39385" spans="10:10" x14ac:dyDescent="0.3">
      <c r="J39385" s="1"/>
    </row>
    <row r="39391" spans="10:10" x14ac:dyDescent="0.3">
      <c r="J39391" s="1"/>
    </row>
    <row r="39392" spans="10:10" x14ac:dyDescent="0.3">
      <c r="J39392" s="1"/>
    </row>
    <row r="39393" spans="10:10" x14ac:dyDescent="0.3">
      <c r="J39393" s="1"/>
    </row>
    <row r="39394" spans="10:10" x14ac:dyDescent="0.3">
      <c r="J39394" s="1"/>
    </row>
    <row r="39403" spans="10:10" x14ac:dyDescent="0.3">
      <c r="J39403" s="1"/>
    </row>
    <row r="39404" spans="10:10" x14ac:dyDescent="0.3">
      <c r="J39404" s="1"/>
    </row>
    <row r="39405" spans="10:10" x14ac:dyDescent="0.3">
      <c r="J39405" s="1"/>
    </row>
    <row r="39406" spans="10:10" x14ac:dyDescent="0.3">
      <c r="J39406" s="1"/>
    </row>
    <row r="39407" spans="10:10" x14ac:dyDescent="0.3">
      <c r="J39407" s="1"/>
    </row>
    <row r="39411" spans="10:10" x14ac:dyDescent="0.3">
      <c r="J39411" s="1"/>
    </row>
    <row r="39412" spans="10:10" x14ac:dyDescent="0.3">
      <c r="J39412" s="1"/>
    </row>
    <row r="39413" spans="10:10" x14ac:dyDescent="0.3">
      <c r="J39413" s="1"/>
    </row>
    <row r="39421" spans="10:10" x14ac:dyDescent="0.3">
      <c r="J39421" s="1"/>
    </row>
    <row r="39422" spans="10:10" x14ac:dyDescent="0.3">
      <c r="J39422" s="1"/>
    </row>
    <row r="39426" spans="10:10" x14ac:dyDescent="0.3">
      <c r="J39426" s="1"/>
    </row>
    <row r="39427" spans="10:10" x14ac:dyDescent="0.3">
      <c r="J39427" s="1"/>
    </row>
    <row r="39428" spans="10:10" x14ac:dyDescent="0.3">
      <c r="J39428" s="1"/>
    </row>
    <row r="39431" spans="10:10" x14ac:dyDescent="0.3">
      <c r="J39431" s="1"/>
    </row>
    <row r="39432" spans="10:10" x14ac:dyDescent="0.3">
      <c r="J39432" s="1"/>
    </row>
    <row r="39433" spans="10:10" x14ac:dyDescent="0.3">
      <c r="J39433" s="1"/>
    </row>
    <row r="39434" spans="10:10" x14ac:dyDescent="0.3">
      <c r="J39434" s="1"/>
    </row>
    <row r="39435" spans="10:10" x14ac:dyDescent="0.3">
      <c r="J39435" s="1"/>
    </row>
    <row r="39436" spans="10:10" x14ac:dyDescent="0.3">
      <c r="J39436" s="1"/>
    </row>
    <row r="39442" spans="10:10" x14ac:dyDescent="0.3">
      <c r="J39442" s="1"/>
    </row>
    <row r="39443" spans="10:10" x14ac:dyDescent="0.3">
      <c r="J39443" s="1"/>
    </row>
    <row r="39444" spans="10:10" x14ac:dyDescent="0.3">
      <c r="J39444" s="1"/>
    </row>
    <row r="39445" spans="10:10" x14ac:dyDescent="0.3">
      <c r="J39445" s="1"/>
    </row>
    <row r="39446" spans="10:10" x14ac:dyDescent="0.3">
      <c r="J39446" s="1"/>
    </row>
    <row r="39447" spans="10:10" x14ac:dyDescent="0.3">
      <c r="J39447" s="1"/>
    </row>
    <row r="39448" spans="10:10" x14ac:dyDescent="0.3">
      <c r="J39448" s="1"/>
    </row>
    <row r="39464" spans="10:10" x14ac:dyDescent="0.3">
      <c r="J39464" s="1"/>
    </row>
    <row r="39465" spans="10:10" x14ac:dyDescent="0.3">
      <c r="J39465" s="1"/>
    </row>
    <row r="39466" spans="10:10" x14ac:dyDescent="0.3">
      <c r="J39466" s="1"/>
    </row>
    <row r="39471" spans="10:10" x14ac:dyDescent="0.3">
      <c r="J39471" s="1"/>
    </row>
    <row r="39477" spans="10:10" x14ac:dyDescent="0.3">
      <c r="J39477" s="1"/>
    </row>
    <row r="39478" spans="10:10" x14ac:dyDescent="0.3">
      <c r="J39478" s="1"/>
    </row>
    <row r="39479" spans="10:10" x14ac:dyDescent="0.3">
      <c r="J39479" s="1"/>
    </row>
    <row r="39480" spans="10:10" x14ac:dyDescent="0.3">
      <c r="J39480" s="1"/>
    </row>
    <row r="39481" spans="10:10" x14ac:dyDescent="0.3">
      <c r="J39481" s="1"/>
    </row>
    <row r="39482" spans="10:10" x14ac:dyDescent="0.3">
      <c r="J39482" s="1"/>
    </row>
    <row r="39492" spans="10:10" x14ac:dyDescent="0.3">
      <c r="J39492" s="1"/>
    </row>
    <row r="39493" spans="10:10" x14ac:dyDescent="0.3">
      <c r="J39493" s="1"/>
    </row>
    <row r="39494" spans="10:10" x14ac:dyDescent="0.3">
      <c r="J39494" s="1"/>
    </row>
    <row r="39495" spans="10:10" x14ac:dyDescent="0.3">
      <c r="J39495" s="1"/>
    </row>
    <row r="39508" spans="10:10" x14ac:dyDescent="0.3">
      <c r="J39508" s="1"/>
    </row>
    <row r="39511" spans="10:10" x14ac:dyDescent="0.3">
      <c r="J39511" s="1"/>
    </row>
    <row r="39512" spans="10:10" x14ac:dyDescent="0.3">
      <c r="J39512" s="1"/>
    </row>
    <row r="39513" spans="10:10" x14ac:dyDescent="0.3">
      <c r="J39513" s="1"/>
    </row>
    <row r="39516" spans="10:10" x14ac:dyDescent="0.3">
      <c r="J39516" s="1"/>
    </row>
    <row r="39517" spans="10:10" x14ac:dyDescent="0.3">
      <c r="J39517" s="1"/>
    </row>
    <row r="39518" spans="10:10" x14ac:dyDescent="0.3">
      <c r="J39518" s="1"/>
    </row>
    <row r="39524" spans="10:10" x14ac:dyDescent="0.3">
      <c r="J39524" s="1"/>
    </row>
    <row r="39525" spans="10:10" x14ac:dyDescent="0.3">
      <c r="J39525" s="1"/>
    </row>
    <row r="39526" spans="10:10" x14ac:dyDescent="0.3">
      <c r="J39526" s="1"/>
    </row>
    <row r="39534" spans="10:10" x14ac:dyDescent="0.3">
      <c r="J39534" s="1"/>
    </row>
    <row r="39535" spans="10:10" x14ac:dyDescent="0.3">
      <c r="J39535" s="1"/>
    </row>
    <row r="39536" spans="10:10" x14ac:dyDescent="0.3">
      <c r="J39536" s="1"/>
    </row>
    <row r="39537" spans="10:10" x14ac:dyDescent="0.3">
      <c r="J39537" s="1"/>
    </row>
    <row r="39546" spans="10:10" x14ac:dyDescent="0.3">
      <c r="J39546" s="1"/>
    </row>
    <row r="39549" spans="10:10" x14ac:dyDescent="0.3">
      <c r="J39549" s="1"/>
    </row>
    <row r="39550" spans="10:10" x14ac:dyDescent="0.3">
      <c r="J39550" s="1"/>
    </row>
    <row r="39551" spans="10:10" x14ac:dyDescent="0.3">
      <c r="J39551" s="1"/>
    </row>
    <row r="39552" spans="10:10" x14ac:dyDescent="0.3">
      <c r="J39552" s="1"/>
    </row>
    <row r="39553" spans="10:10" x14ac:dyDescent="0.3">
      <c r="J39553" s="1"/>
    </row>
    <row r="39554" spans="10:10" x14ac:dyDescent="0.3">
      <c r="J39554" s="1"/>
    </row>
    <row r="39555" spans="10:10" x14ac:dyDescent="0.3">
      <c r="J39555" s="1"/>
    </row>
    <row r="39569" spans="10:10" x14ac:dyDescent="0.3">
      <c r="J39569" s="1"/>
    </row>
    <row r="39570" spans="10:10" x14ac:dyDescent="0.3">
      <c r="J39570" s="1"/>
    </row>
    <row r="39571" spans="10:10" x14ac:dyDescent="0.3">
      <c r="J39571" s="1"/>
    </row>
    <row r="39572" spans="10:10" x14ac:dyDescent="0.3">
      <c r="J39572" s="1"/>
    </row>
    <row r="39573" spans="10:10" x14ac:dyDescent="0.3">
      <c r="J39573" s="1"/>
    </row>
    <row r="39574" spans="10:10" x14ac:dyDescent="0.3">
      <c r="J39574" s="1"/>
    </row>
    <row r="39575" spans="10:10" x14ac:dyDescent="0.3">
      <c r="J39575" s="1"/>
    </row>
    <row r="39576" spans="10:10" x14ac:dyDescent="0.3">
      <c r="J39576" s="1"/>
    </row>
    <row r="39577" spans="10:10" x14ac:dyDescent="0.3">
      <c r="J39577" s="1"/>
    </row>
    <row r="39591" spans="10:10" x14ac:dyDescent="0.3">
      <c r="J39591" s="1"/>
    </row>
    <row r="39592" spans="10:10" x14ac:dyDescent="0.3">
      <c r="J39592" s="1"/>
    </row>
    <row r="39593" spans="10:10" x14ac:dyDescent="0.3">
      <c r="J39593" s="1"/>
    </row>
    <row r="39594" spans="10:10" x14ac:dyDescent="0.3">
      <c r="J39594" s="1"/>
    </row>
    <row r="39595" spans="10:10" x14ac:dyDescent="0.3">
      <c r="J39595" s="1"/>
    </row>
    <row r="39596" spans="10:10" x14ac:dyDescent="0.3">
      <c r="J39596" s="1"/>
    </row>
    <row r="39597" spans="10:10" x14ac:dyDescent="0.3">
      <c r="J39597" s="1"/>
    </row>
    <row r="39598" spans="10:10" x14ac:dyDescent="0.3">
      <c r="J39598" s="1"/>
    </row>
    <row r="39599" spans="10:10" x14ac:dyDescent="0.3">
      <c r="J39599" s="1"/>
    </row>
    <row r="39608" spans="10:10" x14ac:dyDescent="0.3">
      <c r="J39608" s="1"/>
    </row>
    <row r="39609" spans="10:10" x14ac:dyDescent="0.3">
      <c r="J39609" s="1"/>
    </row>
    <row r="39612" spans="10:10" x14ac:dyDescent="0.3">
      <c r="J39612" s="1"/>
    </row>
    <row r="39620" spans="10:10" x14ac:dyDescent="0.3">
      <c r="J39620" s="1"/>
    </row>
    <row r="39622" spans="10:10" x14ac:dyDescent="0.3">
      <c r="J39622" s="1"/>
    </row>
    <row r="39623" spans="10:10" x14ac:dyDescent="0.3">
      <c r="J39623" s="1"/>
    </row>
    <row r="39624" spans="10:10" x14ac:dyDescent="0.3">
      <c r="J39624" s="1"/>
    </row>
    <row r="39625" spans="10:10" x14ac:dyDescent="0.3">
      <c r="J39625" s="1"/>
    </row>
    <row r="39629" spans="10:10" x14ac:dyDescent="0.3">
      <c r="J39629" s="1"/>
    </row>
    <row r="39630" spans="10:10" x14ac:dyDescent="0.3">
      <c r="J39630" s="1"/>
    </row>
    <row r="39631" spans="10:10" x14ac:dyDescent="0.3">
      <c r="J39631" s="1"/>
    </row>
    <row r="39632" spans="10:10" x14ac:dyDescent="0.3">
      <c r="J39632" s="1"/>
    </row>
    <row r="39633" spans="10:10" x14ac:dyDescent="0.3">
      <c r="J39633" s="1"/>
    </row>
    <row r="39634" spans="10:10" x14ac:dyDescent="0.3">
      <c r="J39634" s="1"/>
    </row>
    <row r="39635" spans="10:10" x14ac:dyDescent="0.3">
      <c r="J39635" s="1"/>
    </row>
    <row r="39636" spans="10:10" x14ac:dyDescent="0.3">
      <c r="J39636" s="1"/>
    </row>
    <row r="39637" spans="10:10" x14ac:dyDescent="0.3">
      <c r="J39637" s="1"/>
    </row>
    <row r="39647" spans="10:10" x14ac:dyDescent="0.3">
      <c r="J39647" s="1"/>
    </row>
    <row r="39648" spans="10:10" x14ac:dyDescent="0.3">
      <c r="J39648" s="1"/>
    </row>
    <row r="39653" spans="10:10" x14ac:dyDescent="0.3">
      <c r="J39653" s="1"/>
    </row>
    <row r="39656" spans="10:10" x14ac:dyDescent="0.3">
      <c r="J39656" s="1"/>
    </row>
    <row r="39657" spans="10:10" x14ac:dyDescent="0.3">
      <c r="J39657" s="1"/>
    </row>
    <row r="39658" spans="10:10" x14ac:dyDescent="0.3">
      <c r="J39658" s="1"/>
    </row>
    <row r="39659" spans="10:10" x14ac:dyDescent="0.3">
      <c r="J39659" s="1"/>
    </row>
    <row r="39660" spans="10:10" x14ac:dyDescent="0.3">
      <c r="J39660" s="1"/>
    </row>
    <row r="39661" spans="10:10" x14ac:dyDescent="0.3">
      <c r="J39661" s="1"/>
    </row>
    <row r="39662" spans="10:10" x14ac:dyDescent="0.3">
      <c r="J39662" s="1"/>
    </row>
    <row r="39672" spans="10:10" x14ac:dyDescent="0.3">
      <c r="J39672" s="1"/>
    </row>
    <row r="39673" spans="10:10" x14ac:dyDescent="0.3">
      <c r="J39673" s="1"/>
    </row>
    <row r="39674" spans="10:10" x14ac:dyDescent="0.3">
      <c r="J39674" s="1"/>
    </row>
    <row r="39675" spans="10:10" x14ac:dyDescent="0.3">
      <c r="J39675" s="1"/>
    </row>
    <row r="39676" spans="10:10" x14ac:dyDescent="0.3">
      <c r="J39676" s="1"/>
    </row>
    <row r="39684" spans="10:10" x14ac:dyDescent="0.3">
      <c r="J39684" s="1"/>
    </row>
    <row r="39685" spans="10:10" x14ac:dyDescent="0.3">
      <c r="J39685" s="1"/>
    </row>
    <row r="39694" spans="10:10" x14ac:dyDescent="0.3">
      <c r="J39694" s="1"/>
    </row>
    <row r="39695" spans="10:10" x14ac:dyDescent="0.3">
      <c r="J39695" s="1"/>
    </row>
    <row r="39700" spans="10:10" x14ac:dyDescent="0.3">
      <c r="J39700" s="1"/>
    </row>
    <row r="39701" spans="10:10" x14ac:dyDescent="0.3">
      <c r="J39701" s="1"/>
    </row>
    <row r="39702" spans="10:10" x14ac:dyDescent="0.3">
      <c r="J39702" s="1"/>
    </row>
    <row r="39703" spans="10:10" x14ac:dyDescent="0.3">
      <c r="J39703" s="1"/>
    </row>
    <row r="39704" spans="10:10" x14ac:dyDescent="0.3">
      <c r="J39704" s="1"/>
    </row>
    <row r="39705" spans="10:10" x14ac:dyDescent="0.3">
      <c r="J39705" s="1"/>
    </row>
    <row r="39706" spans="10:10" x14ac:dyDescent="0.3">
      <c r="J39706" s="1"/>
    </row>
    <row r="39707" spans="10:10" x14ac:dyDescent="0.3">
      <c r="J39707" s="1"/>
    </row>
    <row r="39708" spans="10:10" x14ac:dyDescent="0.3">
      <c r="J39708" s="1"/>
    </row>
    <row r="39709" spans="10:10" x14ac:dyDescent="0.3">
      <c r="J39709" s="1"/>
    </row>
    <row r="39725" spans="10:10" x14ac:dyDescent="0.3">
      <c r="J39725" s="1"/>
    </row>
    <row r="39726" spans="10:10" x14ac:dyDescent="0.3">
      <c r="J39726" s="1"/>
    </row>
    <row r="39727" spans="10:10" x14ac:dyDescent="0.3">
      <c r="J39727" s="1"/>
    </row>
    <row r="39728" spans="10:10" x14ac:dyDescent="0.3">
      <c r="J39728" s="1"/>
    </row>
    <row r="39729" spans="10:10" x14ac:dyDescent="0.3">
      <c r="J39729" s="1"/>
    </row>
    <row r="39730" spans="10:10" x14ac:dyDescent="0.3">
      <c r="J39730" s="1"/>
    </row>
    <row r="39731" spans="10:10" x14ac:dyDescent="0.3">
      <c r="J39731" s="1"/>
    </row>
    <row r="39743" spans="10:10" x14ac:dyDescent="0.3">
      <c r="J39743" s="1"/>
    </row>
    <row r="39744" spans="10:10" x14ac:dyDescent="0.3">
      <c r="J39744" s="1"/>
    </row>
    <row r="39745" spans="10:10" x14ac:dyDescent="0.3">
      <c r="J39745" s="1"/>
    </row>
    <row r="39746" spans="10:10" x14ac:dyDescent="0.3">
      <c r="J39746" s="1"/>
    </row>
    <row r="39747" spans="10:10" x14ac:dyDescent="0.3">
      <c r="J39747" s="1"/>
    </row>
    <row r="39748" spans="10:10" x14ac:dyDescent="0.3">
      <c r="J39748" s="1"/>
    </row>
    <row r="39749" spans="10:10" x14ac:dyDescent="0.3">
      <c r="J39749" s="1"/>
    </row>
    <row r="39762" spans="10:10" x14ac:dyDescent="0.3">
      <c r="J39762" s="1"/>
    </row>
    <row r="39764" spans="10:10" x14ac:dyDescent="0.3">
      <c r="J39764" s="1"/>
    </row>
    <row r="39766" spans="10:10" x14ac:dyDescent="0.3">
      <c r="J39766" s="1"/>
    </row>
    <row r="39767" spans="10:10" x14ac:dyDescent="0.3">
      <c r="J39767" s="1"/>
    </row>
    <row r="39768" spans="10:10" x14ac:dyDescent="0.3">
      <c r="J39768" s="1"/>
    </row>
    <row r="39769" spans="10:10" x14ac:dyDescent="0.3">
      <c r="J39769" s="1"/>
    </row>
    <row r="39770" spans="10:10" x14ac:dyDescent="0.3">
      <c r="J39770" s="1"/>
    </row>
    <row r="39771" spans="10:10" x14ac:dyDescent="0.3">
      <c r="J39771" s="1"/>
    </row>
    <row r="39772" spans="10:10" x14ac:dyDescent="0.3">
      <c r="J39772" s="1"/>
    </row>
    <row r="39773" spans="10:10" x14ac:dyDescent="0.3">
      <c r="J39773" s="1"/>
    </row>
    <row r="39774" spans="10:10" x14ac:dyDescent="0.3">
      <c r="J39774" s="1"/>
    </row>
    <row r="39775" spans="10:10" x14ac:dyDescent="0.3">
      <c r="J39775" s="1"/>
    </row>
    <row r="39785" spans="10:10" x14ac:dyDescent="0.3">
      <c r="J39785" s="1"/>
    </row>
    <row r="39791" spans="10:10" x14ac:dyDescent="0.3">
      <c r="J39791" s="1"/>
    </row>
    <row r="39792" spans="10:10" x14ac:dyDescent="0.3">
      <c r="J39792" s="1"/>
    </row>
    <row r="39793" spans="10:10" x14ac:dyDescent="0.3">
      <c r="J39793" s="1"/>
    </row>
    <row r="39799" spans="10:10" x14ac:dyDescent="0.3">
      <c r="J39799" s="1"/>
    </row>
    <row r="39800" spans="10:10" x14ac:dyDescent="0.3">
      <c r="J39800" s="1"/>
    </row>
    <row r="39804" spans="10:10" x14ac:dyDescent="0.3">
      <c r="J39804" s="1"/>
    </row>
    <row r="39805" spans="10:10" x14ac:dyDescent="0.3">
      <c r="J39805" s="1"/>
    </row>
    <row r="39806" spans="10:10" x14ac:dyDescent="0.3">
      <c r="J39806" s="1"/>
    </row>
    <row r="39814" spans="10:10" x14ac:dyDescent="0.3">
      <c r="J39814" s="1"/>
    </row>
    <row r="39815" spans="10:10" x14ac:dyDescent="0.3">
      <c r="J39815" s="1"/>
    </row>
    <row r="39816" spans="10:10" x14ac:dyDescent="0.3">
      <c r="J39816" s="1"/>
    </row>
    <row r="39817" spans="10:10" x14ac:dyDescent="0.3">
      <c r="J39817" s="1"/>
    </row>
    <row r="39818" spans="10:10" x14ac:dyDescent="0.3">
      <c r="J39818" s="1"/>
    </row>
    <row r="39819" spans="10:10" x14ac:dyDescent="0.3">
      <c r="J39819" s="1"/>
    </row>
    <row r="39820" spans="10:10" x14ac:dyDescent="0.3">
      <c r="J39820" s="1"/>
    </row>
    <row r="39833" spans="10:10" x14ac:dyDescent="0.3">
      <c r="J39833" s="1"/>
    </row>
    <row r="39834" spans="10:10" x14ac:dyDescent="0.3">
      <c r="J39834" s="1"/>
    </row>
    <row r="39835" spans="10:10" x14ac:dyDescent="0.3">
      <c r="J39835" s="1"/>
    </row>
    <row r="39836" spans="10:10" x14ac:dyDescent="0.3">
      <c r="J39836" s="1"/>
    </row>
    <row r="39837" spans="10:10" x14ac:dyDescent="0.3">
      <c r="J39837" s="1"/>
    </row>
    <row r="39838" spans="10:10" x14ac:dyDescent="0.3">
      <c r="J39838" s="1"/>
    </row>
    <row r="39839" spans="10:10" x14ac:dyDescent="0.3">
      <c r="J39839" s="1"/>
    </row>
    <row r="39850" spans="10:10" x14ac:dyDescent="0.3">
      <c r="J39850" s="1"/>
    </row>
    <row r="39851" spans="10:10" x14ac:dyDescent="0.3">
      <c r="J39851" s="1"/>
    </row>
    <row r="39852" spans="10:10" x14ac:dyDescent="0.3">
      <c r="J39852" s="1"/>
    </row>
    <row r="39853" spans="10:10" x14ac:dyDescent="0.3">
      <c r="J39853" s="1"/>
    </row>
    <row r="39854" spans="10:10" x14ac:dyDescent="0.3">
      <c r="J39854" s="1"/>
    </row>
    <row r="39858" spans="10:10" x14ac:dyDescent="0.3">
      <c r="J39858" s="1"/>
    </row>
    <row r="39859" spans="10:10" x14ac:dyDescent="0.3">
      <c r="J39859" s="1"/>
    </row>
    <row r="39860" spans="10:10" x14ac:dyDescent="0.3">
      <c r="J39860" s="1"/>
    </row>
    <row r="39861" spans="10:10" x14ac:dyDescent="0.3">
      <c r="J39861" s="1"/>
    </row>
    <row r="39862" spans="10:10" x14ac:dyDescent="0.3">
      <c r="J39862" s="1"/>
    </row>
    <row r="39867" spans="10:10" x14ac:dyDescent="0.3">
      <c r="J39867" s="1"/>
    </row>
    <row r="39868" spans="10:10" x14ac:dyDescent="0.3">
      <c r="J39868" s="1"/>
    </row>
    <row r="39869" spans="10:10" x14ac:dyDescent="0.3">
      <c r="J39869" s="1"/>
    </row>
    <row r="39870" spans="10:10" x14ac:dyDescent="0.3">
      <c r="J39870" s="1"/>
    </row>
    <row r="39877" spans="10:10" x14ac:dyDescent="0.3">
      <c r="J39877" s="1"/>
    </row>
    <row r="39878" spans="10:10" x14ac:dyDescent="0.3">
      <c r="J39878" s="1"/>
    </row>
    <row r="39879" spans="10:10" x14ac:dyDescent="0.3">
      <c r="J39879" s="1"/>
    </row>
    <row r="39880" spans="10:10" x14ac:dyDescent="0.3">
      <c r="J39880" s="1"/>
    </row>
    <row r="39881" spans="10:10" x14ac:dyDescent="0.3">
      <c r="J39881" s="1"/>
    </row>
    <row r="39882" spans="10:10" x14ac:dyDescent="0.3">
      <c r="J39882" s="1"/>
    </row>
    <row r="39896" spans="10:10" x14ac:dyDescent="0.3">
      <c r="J39896" s="1"/>
    </row>
    <row r="39897" spans="10:10" x14ac:dyDescent="0.3">
      <c r="J39897" s="1"/>
    </row>
    <row r="39898" spans="10:10" x14ac:dyDescent="0.3">
      <c r="J39898" s="1"/>
    </row>
    <row r="39903" spans="10:10" x14ac:dyDescent="0.3">
      <c r="J39903" s="1"/>
    </row>
    <row r="39904" spans="10:10" x14ac:dyDescent="0.3">
      <c r="J39904" s="1"/>
    </row>
    <row r="39905" spans="10:10" x14ac:dyDescent="0.3">
      <c r="J39905" s="1"/>
    </row>
    <row r="39906" spans="10:10" x14ac:dyDescent="0.3">
      <c r="J39906" s="1"/>
    </row>
    <row r="39907" spans="10:10" x14ac:dyDescent="0.3">
      <c r="J39907" s="1"/>
    </row>
    <row r="39908" spans="10:10" x14ac:dyDescent="0.3">
      <c r="J39908" s="1"/>
    </row>
    <row r="39909" spans="10:10" x14ac:dyDescent="0.3">
      <c r="J39909" s="1"/>
    </row>
    <row r="39920" spans="10:10" x14ac:dyDescent="0.3">
      <c r="J39920" s="1"/>
    </row>
    <row r="39921" spans="10:10" x14ac:dyDescent="0.3">
      <c r="J39921" s="1"/>
    </row>
    <row r="39922" spans="10:10" x14ac:dyDescent="0.3">
      <c r="J39922" s="1"/>
    </row>
    <row r="39923" spans="10:10" x14ac:dyDescent="0.3">
      <c r="J39923" s="1"/>
    </row>
    <row r="39924" spans="10:10" x14ac:dyDescent="0.3">
      <c r="J39924" s="1"/>
    </row>
    <row r="39925" spans="10:10" x14ac:dyDescent="0.3">
      <c r="J39925" s="1"/>
    </row>
    <row r="39926" spans="10:10" x14ac:dyDescent="0.3">
      <c r="J39926" s="1"/>
    </row>
    <row r="39927" spans="10:10" x14ac:dyDescent="0.3">
      <c r="J39927" s="1"/>
    </row>
    <row r="39940" spans="10:10" x14ac:dyDescent="0.3">
      <c r="J39940" s="1"/>
    </row>
    <row r="39941" spans="10:10" x14ac:dyDescent="0.3">
      <c r="J39941" s="1"/>
    </row>
    <row r="39942" spans="10:10" x14ac:dyDescent="0.3">
      <c r="J39942" s="1"/>
    </row>
    <row r="39943" spans="10:10" x14ac:dyDescent="0.3">
      <c r="J39943" s="1"/>
    </row>
    <row r="39945" spans="10:10" x14ac:dyDescent="0.3">
      <c r="J39945" s="1"/>
    </row>
    <row r="39946" spans="10:10" x14ac:dyDescent="0.3">
      <c r="J39946" s="1"/>
    </row>
    <row r="39947" spans="10:10" x14ac:dyDescent="0.3">
      <c r="J39947" s="1"/>
    </row>
    <row r="39948" spans="10:10" x14ac:dyDescent="0.3">
      <c r="J39948" s="1"/>
    </row>
    <row r="39949" spans="10:10" x14ac:dyDescent="0.3">
      <c r="J39949" s="1"/>
    </row>
    <row r="39950" spans="10:10" x14ac:dyDescent="0.3">
      <c r="J39950" s="1"/>
    </row>
    <row r="39951" spans="10:10" x14ac:dyDescent="0.3">
      <c r="J39951" s="1"/>
    </row>
    <row r="39952" spans="10:10" x14ac:dyDescent="0.3">
      <c r="J39952" s="1"/>
    </row>
    <row r="39953" spans="10:10" x14ac:dyDescent="0.3">
      <c r="J39953" s="1"/>
    </row>
    <row r="39968" spans="10:10" x14ac:dyDescent="0.3">
      <c r="J39968" s="1"/>
    </row>
    <row r="39969" spans="10:10" x14ac:dyDescent="0.3">
      <c r="J39969" s="1"/>
    </row>
    <row r="39973" spans="10:10" x14ac:dyDescent="0.3">
      <c r="J39973" s="1"/>
    </row>
    <row r="39974" spans="10:10" x14ac:dyDescent="0.3">
      <c r="J39974" s="1"/>
    </row>
    <row r="39975" spans="10:10" x14ac:dyDescent="0.3">
      <c r="J39975" s="1"/>
    </row>
    <row r="39976" spans="10:10" x14ac:dyDescent="0.3">
      <c r="J39976" s="1"/>
    </row>
    <row r="39977" spans="10:10" x14ac:dyDescent="0.3">
      <c r="J39977" s="1"/>
    </row>
    <row r="39978" spans="10:10" x14ac:dyDescent="0.3">
      <c r="J39978" s="1"/>
    </row>
    <row r="39979" spans="10:10" x14ac:dyDescent="0.3">
      <c r="J39979" s="1"/>
    </row>
    <row r="39992" spans="10:10" x14ac:dyDescent="0.3">
      <c r="J39992" s="1"/>
    </row>
    <row r="39993" spans="10:10" x14ac:dyDescent="0.3">
      <c r="J39993" s="1"/>
    </row>
    <row r="39994" spans="10:10" x14ac:dyDescent="0.3">
      <c r="J39994" s="1"/>
    </row>
    <row r="39995" spans="10:10" x14ac:dyDescent="0.3">
      <c r="J39995" s="1"/>
    </row>
    <row r="39996" spans="10:10" x14ac:dyDescent="0.3">
      <c r="J39996" s="1"/>
    </row>
    <row r="39997" spans="10:10" x14ac:dyDescent="0.3">
      <c r="J39997" s="1"/>
    </row>
    <row r="40006" spans="10:10" x14ac:dyDescent="0.3">
      <c r="J40006" s="1"/>
    </row>
    <row r="40007" spans="10:10" x14ac:dyDescent="0.3">
      <c r="J40007" s="1"/>
    </row>
    <row r="40016" spans="10:10" x14ac:dyDescent="0.3">
      <c r="J40016" s="1"/>
    </row>
    <row r="40018" spans="10:10" x14ac:dyDescent="0.3">
      <c r="J40018" s="1"/>
    </row>
    <row r="40023" spans="10:10" x14ac:dyDescent="0.3">
      <c r="J40023" s="1"/>
    </row>
    <row r="40028" spans="10:10" x14ac:dyDescent="0.3">
      <c r="J40028" s="1"/>
    </row>
    <row r="40029" spans="10:10" x14ac:dyDescent="0.3">
      <c r="J40029" s="1"/>
    </row>
    <row r="40030" spans="10:10" x14ac:dyDescent="0.3">
      <c r="J40030" s="1"/>
    </row>
    <row r="40031" spans="10:10" x14ac:dyDescent="0.3">
      <c r="J40031" s="1"/>
    </row>
    <row r="40032" spans="10:10" x14ac:dyDescent="0.3">
      <c r="J40032" s="1"/>
    </row>
    <row r="40033" spans="10:10" x14ac:dyDescent="0.3">
      <c r="J40033" s="1"/>
    </row>
    <row r="40034" spans="10:10" x14ac:dyDescent="0.3">
      <c r="J40034" s="1"/>
    </row>
    <row r="40044" spans="10:10" x14ac:dyDescent="0.3">
      <c r="J40044" s="1"/>
    </row>
    <row r="40045" spans="10:10" x14ac:dyDescent="0.3">
      <c r="J40045" s="1"/>
    </row>
    <row r="40046" spans="10:10" x14ac:dyDescent="0.3">
      <c r="J40046" s="1"/>
    </row>
    <row r="40055" spans="10:10" x14ac:dyDescent="0.3">
      <c r="J40055" s="1"/>
    </row>
    <row r="40056" spans="10:10" x14ac:dyDescent="0.3">
      <c r="J40056" s="1"/>
    </row>
    <row r="40057" spans="10:10" x14ac:dyDescent="0.3">
      <c r="J40057" s="1"/>
    </row>
    <row r="40058" spans="10:10" x14ac:dyDescent="0.3">
      <c r="J40058" s="1"/>
    </row>
    <row r="40064" spans="10:10" x14ac:dyDescent="0.3">
      <c r="J40064" s="1"/>
    </row>
    <row r="40068" spans="10:10" x14ac:dyDescent="0.3">
      <c r="J40068" s="1"/>
    </row>
    <row r="40069" spans="10:10" x14ac:dyDescent="0.3">
      <c r="J40069" s="1"/>
    </row>
    <row r="40070" spans="10:10" x14ac:dyDescent="0.3">
      <c r="J40070" s="1"/>
    </row>
    <row r="40071" spans="10:10" x14ac:dyDescent="0.3">
      <c r="J40071" s="1"/>
    </row>
    <row r="40072" spans="10:10" x14ac:dyDescent="0.3">
      <c r="J40072" s="1"/>
    </row>
    <row r="40073" spans="10:10" x14ac:dyDescent="0.3">
      <c r="J40073" s="1"/>
    </row>
    <row r="40074" spans="10:10" x14ac:dyDescent="0.3">
      <c r="J40074" s="1"/>
    </row>
    <row r="40075" spans="10:10" x14ac:dyDescent="0.3">
      <c r="J40075" s="1"/>
    </row>
    <row r="40090" spans="10:10" x14ac:dyDescent="0.3">
      <c r="J40090" s="1"/>
    </row>
    <row r="40091" spans="10:10" x14ac:dyDescent="0.3">
      <c r="J40091" s="1"/>
    </row>
    <row r="40092" spans="10:10" x14ac:dyDescent="0.3">
      <c r="J40092" s="1"/>
    </row>
    <row r="40093" spans="10:10" x14ac:dyDescent="0.3">
      <c r="J40093" s="1"/>
    </row>
    <row r="40094" spans="10:10" x14ac:dyDescent="0.3">
      <c r="J40094" s="1"/>
    </row>
    <row r="40095" spans="10:10" x14ac:dyDescent="0.3">
      <c r="J40095" s="1"/>
    </row>
    <row r="40096" spans="10:10" x14ac:dyDescent="0.3">
      <c r="J40096" s="1"/>
    </row>
    <row r="40110" spans="10:10" x14ac:dyDescent="0.3">
      <c r="J40110" s="1"/>
    </row>
    <row r="40111" spans="10:10" x14ac:dyDescent="0.3">
      <c r="J40111" s="1"/>
    </row>
    <row r="40112" spans="10:10" x14ac:dyDescent="0.3">
      <c r="J40112" s="1"/>
    </row>
    <row r="40113" spans="10:10" x14ac:dyDescent="0.3">
      <c r="J40113" s="1"/>
    </row>
    <row r="40114" spans="10:10" x14ac:dyDescent="0.3">
      <c r="J40114" s="1"/>
    </row>
    <row r="40115" spans="10:10" x14ac:dyDescent="0.3">
      <c r="J40115" s="1"/>
    </row>
    <row r="40116" spans="10:10" x14ac:dyDescent="0.3">
      <c r="J40116" s="1"/>
    </row>
    <row r="40117" spans="10:10" x14ac:dyDescent="0.3">
      <c r="J40117" s="1"/>
    </row>
    <row r="40126" spans="10:10" x14ac:dyDescent="0.3">
      <c r="J40126" s="1"/>
    </row>
    <row r="40127" spans="10:10" x14ac:dyDescent="0.3">
      <c r="J40127" s="1"/>
    </row>
    <row r="40128" spans="10:10" x14ac:dyDescent="0.3">
      <c r="J40128" s="1"/>
    </row>
    <row r="40129" spans="10:10" x14ac:dyDescent="0.3">
      <c r="J40129" s="1"/>
    </row>
    <row r="40130" spans="10:10" x14ac:dyDescent="0.3">
      <c r="J40130" s="1"/>
    </row>
    <row r="40131" spans="10:10" x14ac:dyDescent="0.3">
      <c r="J40131" s="1"/>
    </row>
    <row r="40132" spans="10:10" x14ac:dyDescent="0.3">
      <c r="J40132" s="1"/>
    </row>
    <row r="40133" spans="10:10" x14ac:dyDescent="0.3">
      <c r="J40133" s="1"/>
    </row>
    <row r="40139" spans="10:10" x14ac:dyDescent="0.3">
      <c r="J40139" s="1"/>
    </row>
    <row r="40140" spans="10:10" x14ac:dyDescent="0.3">
      <c r="J40140" s="1"/>
    </row>
    <row r="40141" spans="10:10" x14ac:dyDescent="0.3">
      <c r="J40141" s="1"/>
    </row>
    <row r="40142" spans="10:10" x14ac:dyDescent="0.3">
      <c r="J40142" s="1"/>
    </row>
    <row r="40143" spans="10:10" x14ac:dyDescent="0.3">
      <c r="J40143" s="1"/>
    </row>
    <row r="40144" spans="10:10" x14ac:dyDescent="0.3">
      <c r="J40144" s="1"/>
    </row>
    <row r="40154" spans="10:10" x14ac:dyDescent="0.3">
      <c r="J40154" s="1"/>
    </row>
    <row r="40155" spans="10:10" x14ac:dyDescent="0.3">
      <c r="J40155" s="1"/>
    </row>
    <row r="40156" spans="10:10" x14ac:dyDescent="0.3">
      <c r="J40156" s="1"/>
    </row>
    <row r="40157" spans="10:10" x14ac:dyDescent="0.3">
      <c r="J40157" s="1"/>
    </row>
    <row r="40158" spans="10:10" x14ac:dyDescent="0.3">
      <c r="J40158" s="1"/>
    </row>
    <row r="40159" spans="10:10" x14ac:dyDescent="0.3">
      <c r="J40159" s="1"/>
    </row>
    <row r="40160" spans="10:10" x14ac:dyDescent="0.3">
      <c r="J40160" s="1"/>
    </row>
    <row r="40161" spans="10:10" x14ac:dyDescent="0.3">
      <c r="J40161" s="1"/>
    </row>
    <row r="40167" spans="10:10" x14ac:dyDescent="0.3">
      <c r="J40167" s="1"/>
    </row>
    <row r="40168" spans="10:10" x14ac:dyDescent="0.3">
      <c r="J40168" s="1"/>
    </row>
    <row r="40173" spans="10:10" x14ac:dyDescent="0.3">
      <c r="J40173" s="1"/>
    </row>
    <row r="40177" spans="10:10" x14ac:dyDescent="0.3">
      <c r="J40177" s="1"/>
    </row>
    <row r="40178" spans="10:10" x14ac:dyDescent="0.3">
      <c r="J40178" s="1"/>
    </row>
    <row r="40179" spans="10:10" x14ac:dyDescent="0.3">
      <c r="J40179" s="1"/>
    </row>
    <row r="40187" spans="10:10" x14ac:dyDescent="0.3">
      <c r="J40187" s="1"/>
    </row>
    <row r="40188" spans="10:10" x14ac:dyDescent="0.3">
      <c r="J40188" s="1"/>
    </row>
    <row r="40189" spans="10:10" x14ac:dyDescent="0.3">
      <c r="J40189" s="1"/>
    </row>
    <row r="40194" spans="10:10" x14ac:dyDescent="0.3">
      <c r="J40194" s="1"/>
    </row>
    <row r="40195" spans="10:10" x14ac:dyDescent="0.3">
      <c r="J40195" s="1"/>
    </row>
    <row r="40196" spans="10:10" x14ac:dyDescent="0.3">
      <c r="J40196" s="1"/>
    </row>
    <row r="40203" spans="10:10" x14ac:dyDescent="0.3">
      <c r="J40203" s="1"/>
    </row>
    <row r="40204" spans="10:10" x14ac:dyDescent="0.3">
      <c r="J40204" s="1"/>
    </row>
    <row r="40205" spans="10:10" x14ac:dyDescent="0.3">
      <c r="J40205" s="1"/>
    </row>
    <row r="40206" spans="10:10" x14ac:dyDescent="0.3">
      <c r="J40206" s="1"/>
    </row>
    <row r="40216" spans="10:10" x14ac:dyDescent="0.3">
      <c r="J40216" s="1"/>
    </row>
    <row r="40221" spans="10:10" x14ac:dyDescent="0.3">
      <c r="J40221" s="1"/>
    </row>
    <row r="40222" spans="10:10" x14ac:dyDescent="0.3">
      <c r="J40222" s="1"/>
    </row>
    <row r="40223" spans="10:10" x14ac:dyDescent="0.3">
      <c r="J40223" s="1"/>
    </row>
    <row r="40224" spans="10:10" x14ac:dyDescent="0.3">
      <c r="J40224" s="1"/>
    </row>
    <row r="40233" spans="10:10" x14ac:dyDescent="0.3">
      <c r="J40233" s="1"/>
    </row>
    <row r="40234" spans="10:10" x14ac:dyDescent="0.3">
      <c r="J40234" s="1"/>
    </row>
    <row r="40235" spans="10:10" x14ac:dyDescent="0.3">
      <c r="J40235" s="1"/>
    </row>
    <row r="40244" spans="10:10" x14ac:dyDescent="0.3">
      <c r="J40244" s="1"/>
    </row>
    <row r="40245" spans="10:10" x14ac:dyDescent="0.3">
      <c r="J40245" s="1"/>
    </row>
    <row r="40246" spans="10:10" x14ac:dyDescent="0.3">
      <c r="J40246" s="1"/>
    </row>
    <row r="40247" spans="10:10" x14ac:dyDescent="0.3">
      <c r="J40247" s="1"/>
    </row>
    <row r="40248" spans="10:10" x14ac:dyDescent="0.3">
      <c r="J40248" s="1"/>
    </row>
    <row r="40256" spans="10:10" x14ac:dyDescent="0.3">
      <c r="J40256" s="1"/>
    </row>
    <row r="40257" spans="10:10" x14ac:dyDescent="0.3">
      <c r="J40257" s="1"/>
    </row>
    <row r="40258" spans="10:10" x14ac:dyDescent="0.3">
      <c r="J40258" s="1"/>
    </row>
    <row r="40259" spans="10:10" x14ac:dyDescent="0.3">
      <c r="J40259" s="1"/>
    </row>
    <row r="40260" spans="10:10" x14ac:dyDescent="0.3">
      <c r="J40260" s="1"/>
    </row>
    <row r="40261" spans="10:10" x14ac:dyDescent="0.3">
      <c r="J40261" s="1"/>
    </row>
    <row r="40262" spans="10:10" x14ac:dyDescent="0.3">
      <c r="J40262" s="1"/>
    </row>
    <row r="40263" spans="10:10" x14ac:dyDescent="0.3">
      <c r="J40263" s="1"/>
    </row>
    <row r="40277" spans="10:10" x14ac:dyDescent="0.3">
      <c r="J40277" s="1"/>
    </row>
    <row r="40278" spans="10:10" x14ac:dyDescent="0.3">
      <c r="J40278" s="1"/>
    </row>
    <row r="40279" spans="10:10" x14ac:dyDescent="0.3">
      <c r="J40279" s="1"/>
    </row>
    <row r="40280" spans="10:10" x14ac:dyDescent="0.3">
      <c r="J40280" s="1"/>
    </row>
    <row r="40281" spans="10:10" x14ac:dyDescent="0.3">
      <c r="J40281" s="1"/>
    </row>
    <row r="40282" spans="10:10" x14ac:dyDescent="0.3">
      <c r="J40282" s="1"/>
    </row>
    <row r="40283" spans="10:10" x14ac:dyDescent="0.3">
      <c r="J40283" s="1"/>
    </row>
    <row r="40294" spans="10:10" x14ac:dyDescent="0.3">
      <c r="J40294" s="1"/>
    </row>
    <row r="40295" spans="10:10" x14ac:dyDescent="0.3">
      <c r="J40295" s="1"/>
    </row>
    <row r="40301" spans="10:10" x14ac:dyDescent="0.3">
      <c r="J40301" s="1"/>
    </row>
    <row r="40305" spans="10:10" x14ac:dyDescent="0.3">
      <c r="J40305" s="1"/>
    </row>
    <row r="40306" spans="10:10" x14ac:dyDescent="0.3">
      <c r="J40306" s="1"/>
    </row>
    <row r="40307" spans="10:10" x14ac:dyDescent="0.3">
      <c r="J40307" s="1"/>
    </row>
    <row r="40308" spans="10:10" x14ac:dyDescent="0.3">
      <c r="J40308" s="1"/>
    </row>
    <row r="40314" spans="10:10" x14ac:dyDescent="0.3">
      <c r="J40314" s="1"/>
    </row>
    <row r="40315" spans="10:10" x14ac:dyDescent="0.3">
      <c r="J40315" s="1"/>
    </row>
    <row r="40323" spans="10:10" x14ac:dyDescent="0.3">
      <c r="J40323" s="1"/>
    </row>
    <row r="40324" spans="10:10" x14ac:dyDescent="0.3">
      <c r="J40324" s="1"/>
    </row>
    <row r="40325" spans="10:10" x14ac:dyDescent="0.3">
      <c r="J40325" s="1"/>
    </row>
    <row r="40326" spans="10:10" x14ac:dyDescent="0.3">
      <c r="J40326" s="1"/>
    </row>
    <row r="40328" spans="10:10" x14ac:dyDescent="0.3">
      <c r="J40328" s="1"/>
    </row>
    <row r="40329" spans="10:10" x14ac:dyDescent="0.3">
      <c r="J40329" s="1"/>
    </row>
    <row r="40330" spans="10:10" x14ac:dyDescent="0.3">
      <c r="J40330" s="1"/>
    </row>
    <row r="40331" spans="10:10" x14ac:dyDescent="0.3">
      <c r="J40331" s="1"/>
    </row>
    <row r="40332" spans="10:10" x14ac:dyDescent="0.3">
      <c r="J40332" s="1"/>
    </row>
    <row r="40333" spans="10:10" x14ac:dyDescent="0.3">
      <c r="J40333" s="1"/>
    </row>
    <row r="40334" spans="10:10" x14ac:dyDescent="0.3">
      <c r="J40334" s="1"/>
    </row>
    <row r="40335" spans="10:10" x14ac:dyDescent="0.3">
      <c r="J40335" s="1"/>
    </row>
    <row r="40344" spans="10:10" x14ac:dyDescent="0.3">
      <c r="J40344" s="1"/>
    </row>
    <row r="40345" spans="10:10" x14ac:dyDescent="0.3">
      <c r="J40345" s="1"/>
    </row>
    <row r="40347" spans="10:10" x14ac:dyDescent="0.3">
      <c r="J40347" s="1"/>
    </row>
    <row r="40348" spans="10:10" x14ac:dyDescent="0.3">
      <c r="J40348" s="1"/>
    </row>
    <row r="40354" spans="10:10" x14ac:dyDescent="0.3">
      <c r="J40354" s="1"/>
    </row>
    <row r="40355" spans="10:10" x14ac:dyDescent="0.3">
      <c r="J40355" s="1"/>
    </row>
    <row r="40364" spans="10:10" x14ac:dyDescent="0.3">
      <c r="J40364" s="1"/>
    </row>
    <row r="40365" spans="10:10" x14ac:dyDescent="0.3">
      <c r="J40365" s="1"/>
    </row>
    <row r="40368" spans="10:10" x14ac:dyDescent="0.3">
      <c r="J40368" s="1"/>
    </row>
    <row r="40369" spans="10:10" x14ac:dyDescent="0.3">
      <c r="J40369" s="1"/>
    </row>
    <row r="40370" spans="10:10" x14ac:dyDescent="0.3">
      <c r="J40370" s="1"/>
    </row>
    <row r="40374" spans="10:10" x14ac:dyDescent="0.3">
      <c r="J40374" s="1"/>
    </row>
    <row r="40376" spans="10:10" x14ac:dyDescent="0.3">
      <c r="J40376" s="1"/>
    </row>
    <row r="40377" spans="10:10" x14ac:dyDescent="0.3">
      <c r="J40377" s="1"/>
    </row>
    <row r="40378" spans="10:10" x14ac:dyDescent="0.3">
      <c r="J40378" s="1"/>
    </row>
    <row r="40380" spans="10:10" x14ac:dyDescent="0.3">
      <c r="J40380" s="1"/>
    </row>
    <row r="40381" spans="10:10" x14ac:dyDescent="0.3">
      <c r="J40381" s="1"/>
    </row>
    <row r="40382" spans="10:10" x14ac:dyDescent="0.3">
      <c r="J40382" s="1"/>
    </row>
    <row r="40383" spans="10:10" x14ac:dyDescent="0.3">
      <c r="J40383" s="1"/>
    </row>
    <row r="40388" spans="10:10" x14ac:dyDescent="0.3">
      <c r="J40388" s="1"/>
    </row>
    <row r="40389" spans="10:10" x14ac:dyDescent="0.3">
      <c r="J40389" s="1"/>
    </row>
    <row r="40390" spans="10:10" x14ac:dyDescent="0.3">
      <c r="J40390" s="1"/>
    </row>
    <row r="40391" spans="10:10" x14ac:dyDescent="0.3">
      <c r="J40391" s="1"/>
    </row>
    <row r="40393" spans="10:10" x14ac:dyDescent="0.3">
      <c r="J40393" s="1"/>
    </row>
    <row r="40394" spans="10:10" x14ac:dyDescent="0.3">
      <c r="J40394" s="1"/>
    </row>
    <row r="40395" spans="10:10" x14ac:dyDescent="0.3">
      <c r="J40395" s="1"/>
    </row>
    <row r="40396" spans="10:10" x14ac:dyDescent="0.3">
      <c r="J40396" s="1"/>
    </row>
    <row r="40406" spans="10:10" x14ac:dyDescent="0.3">
      <c r="J40406" s="1"/>
    </row>
    <row r="40407" spans="10:10" x14ac:dyDescent="0.3">
      <c r="J40407" s="1"/>
    </row>
    <row r="40408" spans="10:10" x14ac:dyDescent="0.3">
      <c r="J40408" s="1"/>
    </row>
    <row r="40409" spans="10:10" x14ac:dyDescent="0.3">
      <c r="J40409" s="1"/>
    </row>
    <row r="40410" spans="10:10" x14ac:dyDescent="0.3">
      <c r="J40410" s="1"/>
    </row>
    <row r="40411" spans="10:10" x14ac:dyDescent="0.3">
      <c r="J40411" s="1"/>
    </row>
    <row r="40412" spans="10:10" x14ac:dyDescent="0.3">
      <c r="J40412" s="1"/>
    </row>
    <row r="40418" spans="10:10" x14ac:dyDescent="0.3">
      <c r="J40418" s="1"/>
    </row>
    <row r="40419" spans="10:10" x14ac:dyDescent="0.3">
      <c r="J40419" s="1"/>
    </row>
    <row r="40420" spans="10:10" x14ac:dyDescent="0.3">
      <c r="J40420" s="1"/>
    </row>
    <row r="40421" spans="10:10" x14ac:dyDescent="0.3">
      <c r="J40421" s="1"/>
    </row>
    <row r="40422" spans="10:10" x14ac:dyDescent="0.3">
      <c r="J40422" s="1"/>
    </row>
    <row r="40423" spans="10:10" x14ac:dyDescent="0.3">
      <c r="J40423" s="1"/>
    </row>
    <row r="40424" spans="10:10" x14ac:dyDescent="0.3">
      <c r="J40424" s="1"/>
    </row>
    <row r="40425" spans="10:10" x14ac:dyDescent="0.3">
      <c r="J40425" s="1"/>
    </row>
    <row r="40426" spans="10:10" x14ac:dyDescent="0.3">
      <c r="J40426" s="1"/>
    </row>
    <row r="40427" spans="10:10" x14ac:dyDescent="0.3">
      <c r="J40427" s="1"/>
    </row>
    <row r="40437" spans="10:10" x14ac:dyDescent="0.3">
      <c r="J40437" s="1"/>
    </row>
    <row r="40438" spans="10:10" x14ac:dyDescent="0.3">
      <c r="J40438" s="1"/>
    </row>
    <row r="40439" spans="10:10" x14ac:dyDescent="0.3">
      <c r="J40439" s="1"/>
    </row>
    <row r="40440" spans="10:10" x14ac:dyDescent="0.3">
      <c r="J40440" s="1"/>
    </row>
    <row r="40441" spans="10:10" x14ac:dyDescent="0.3">
      <c r="J40441" s="1"/>
    </row>
    <row r="40446" spans="10:10" x14ac:dyDescent="0.3">
      <c r="J40446" s="1"/>
    </row>
    <row r="40447" spans="10:10" x14ac:dyDescent="0.3">
      <c r="J40447" s="1"/>
    </row>
    <row r="40448" spans="10:10" x14ac:dyDescent="0.3">
      <c r="J40448" s="1"/>
    </row>
    <row r="40449" spans="10:10" x14ac:dyDescent="0.3">
      <c r="J40449" s="1"/>
    </row>
    <row r="40459" spans="10:10" x14ac:dyDescent="0.3">
      <c r="J40459" s="1"/>
    </row>
    <row r="40460" spans="10:10" x14ac:dyDescent="0.3">
      <c r="J40460" s="1"/>
    </row>
    <row r="40461" spans="10:10" x14ac:dyDescent="0.3">
      <c r="J40461" s="1"/>
    </row>
    <row r="40464" spans="10:10" x14ac:dyDescent="0.3">
      <c r="J40464" s="1"/>
    </row>
    <row r="40465" spans="10:10" x14ac:dyDescent="0.3">
      <c r="J40465" s="1"/>
    </row>
    <row r="40466" spans="10:10" x14ac:dyDescent="0.3">
      <c r="J40466" s="1"/>
    </row>
    <row r="40467" spans="10:10" x14ac:dyDescent="0.3">
      <c r="J40467" s="1"/>
    </row>
    <row r="40468" spans="10:10" x14ac:dyDescent="0.3">
      <c r="J40468" s="1"/>
    </row>
    <row r="40469" spans="10:10" x14ac:dyDescent="0.3">
      <c r="J40469" s="1"/>
    </row>
    <row r="40480" spans="10:10" x14ac:dyDescent="0.3">
      <c r="J40480" s="1"/>
    </row>
    <row r="40481" spans="10:10" x14ac:dyDescent="0.3">
      <c r="J40481" s="1"/>
    </row>
    <row r="40482" spans="10:10" x14ac:dyDescent="0.3">
      <c r="J40482" s="1"/>
    </row>
    <row r="40488" spans="10:10" x14ac:dyDescent="0.3">
      <c r="J40488" s="1"/>
    </row>
    <row r="40489" spans="10:10" x14ac:dyDescent="0.3">
      <c r="J40489" s="1"/>
    </row>
    <row r="40493" spans="10:10" x14ac:dyDescent="0.3">
      <c r="J40493" s="1"/>
    </row>
    <row r="40494" spans="10:10" x14ac:dyDescent="0.3">
      <c r="J40494" s="1"/>
    </row>
    <row r="40495" spans="10:10" x14ac:dyDescent="0.3">
      <c r="J40495" s="1"/>
    </row>
    <row r="40496" spans="10:10" x14ac:dyDescent="0.3">
      <c r="J40496" s="1"/>
    </row>
    <row r="40497" spans="10:10" x14ac:dyDescent="0.3">
      <c r="J40497" s="1"/>
    </row>
    <row r="40498" spans="10:10" x14ac:dyDescent="0.3">
      <c r="J40498" s="1"/>
    </row>
    <row r="40499" spans="10:10" x14ac:dyDescent="0.3">
      <c r="J40499" s="1"/>
    </row>
    <row r="40500" spans="10:10" x14ac:dyDescent="0.3">
      <c r="J40500" s="1"/>
    </row>
    <row r="40513" spans="10:10" x14ac:dyDescent="0.3">
      <c r="J40513" s="1"/>
    </row>
    <row r="40514" spans="10:10" x14ac:dyDescent="0.3">
      <c r="J40514" s="1"/>
    </row>
    <row r="40515" spans="10:10" x14ac:dyDescent="0.3">
      <c r="J40515" s="1"/>
    </row>
    <row r="40516" spans="10:10" x14ac:dyDescent="0.3">
      <c r="J40516" s="1"/>
    </row>
    <row r="40517" spans="10:10" x14ac:dyDescent="0.3">
      <c r="J40517" s="1"/>
    </row>
    <row r="40522" spans="10:10" x14ac:dyDescent="0.3">
      <c r="J40522" s="1"/>
    </row>
    <row r="40525" spans="10:10" x14ac:dyDescent="0.3">
      <c r="J40525" s="1"/>
    </row>
    <row r="40526" spans="10:10" x14ac:dyDescent="0.3">
      <c r="J40526" s="1"/>
    </row>
    <row r="40527" spans="10:10" x14ac:dyDescent="0.3">
      <c r="J40527" s="1"/>
    </row>
    <row r="40528" spans="10:10" x14ac:dyDescent="0.3">
      <c r="J40528" s="1"/>
    </row>
    <row r="40529" spans="10:10" x14ac:dyDescent="0.3">
      <c r="J40529" s="1"/>
    </row>
    <row r="40530" spans="10:10" x14ac:dyDescent="0.3">
      <c r="J40530" s="1"/>
    </row>
    <row r="40537" spans="10:10" x14ac:dyDescent="0.3">
      <c r="J40537" s="1"/>
    </row>
    <row r="40538" spans="10:10" x14ac:dyDescent="0.3">
      <c r="J40538" s="1"/>
    </row>
    <row r="40540" spans="10:10" x14ac:dyDescent="0.3">
      <c r="J40540" s="1"/>
    </row>
    <row r="40541" spans="10:10" x14ac:dyDescent="0.3">
      <c r="J40541" s="1"/>
    </row>
    <row r="40543" spans="10:10" x14ac:dyDescent="0.3">
      <c r="J40543" s="1"/>
    </row>
    <row r="40544" spans="10:10" x14ac:dyDescent="0.3">
      <c r="J40544" s="1"/>
    </row>
    <row r="40545" spans="10:10" x14ac:dyDescent="0.3">
      <c r="J40545" s="1"/>
    </row>
    <row r="40546" spans="10:10" x14ac:dyDescent="0.3">
      <c r="J40546" s="1"/>
    </row>
    <row r="40551" spans="10:10" x14ac:dyDescent="0.3">
      <c r="J40551" s="1"/>
    </row>
    <row r="40556" spans="10:10" x14ac:dyDescent="0.3">
      <c r="J40556" s="1"/>
    </row>
    <row r="40557" spans="10:10" x14ac:dyDescent="0.3">
      <c r="J40557" s="1"/>
    </row>
    <row r="40558" spans="10:10" x14ac:dyDescent="0.3">
      <c r="J40558" s="1"/>
    </row>
    <row r="40559" spans="10:10" x14ac:dyDescent="0.3">
      <c r="J40559" s="1"/>
    </row>
    <row r="40560" spans="10:10" x14ac:dyDescent="0.3">
      <c r="J40560" s="1"/>
    </row>
    <row r="40561" spans="10:10" x14ac:dyDescent="0.3">
      <c r="J40561" s="1"/>
    </row>
    <row r="40562" spans="10:10" x14ac:dyDescent="0.3">
      <c r="J40562" s="1"/>
    </row>
    <row r="40563" spans="10:10" x14ac:dyDescent="0.3">
      <c r="J40563" s="1"/>
    </row>
    <row r="40564" spans="10:10" x14ac:dyDescent="0.3">
      <c r="J40564" s="1"/>
    </row>
    <row r="40565" spans="10:10" x14ac:dyDescent="0.3">
      <c r="J40565" s="1"/>
    </row>
    <row r="40566" spans="10:10" x14ac:dyDescent="0.3">
      <c r="J40566" s="1"/>
    </row>
    <row r="40577" spans="10:10" x14ac:dyDescent="0.3">
      <c r="J40577" s="1"/>
    </row>
    <row r="40578" spans="10:10" x14ac:dyDescent="0.3">
      <c r="J40578" s="1"/>
    </row>
    <row r="40579" spans="10:10" x14ac:dyDescent="0.3">
      <c r="J40579" s="1"/>
    </row>
    <row r="40580" spans="10:10" x14ac:dyDescent="0.3">
      <c r="J40580" s="1"/>
    </row>
    <row r="40581" spans="10:10" x14ac:dyDescent="0.3">
      <c r="J40581" s="1"/>
    </row>
    <row r="40582" spans="10:10" x14ac:dyDescent="0.3">
      <c r="J40582" s="1"/>
    </row>
    <row r="40583" spans="10:10" x14ac:dyDescent="0.3">
      <c r="J40583" s="1"/>
    </row>
    <row r="40584" spans="10:10" x14ac:dyDescent="0.3">
      <c r="J40584" s="1"/>
    </row>
    <row r="40585" spans="10:10" x14ac:dyDescent="0.3">
      <c r="J40585" s="1"/>
    </row>
    <row r="40595" spans="10:10" x14ac:dyDescent="0.3">
      <c r="J40595" s="1"/>
    </row>
    <row r="40598" spans="10:10" x14ac:dyDescent="0.3">
      <c r="J40598" s="1"/>
    </row>
    <row r="40599" spans="10:10" x14ac:dyDescent="0.3">
      <c r="J40599" s="1"/>
    </row>
    <row r="40600" spans="10:10" x14ac:dyDescent="0.3">
      <c r="J40600" s="1"/>
    </row>
    <row r="40601" spans="10:10" x14ac:dyDescent="0.3">
      <c r="J40601" s="1"/>
    </row>
    <row r="40604" spans="10:10" x14ac:dyDescent="0.3">
      <c r="J40604" s="1"/>
    </row>
    <row r="40605" spans="10:10" x14ac:dyDescent="0.3">
      <c r="J40605" s="1"/>
    </row>
    <row r="40606" spans="10:10" x14ac:dyDescent="0.3">
      <c r="J40606" s="1"/>
    </row>
    <row r="40607" spans="10:10" x14ac:dyDescent="0.3">
      <c r="J40607" s="1"/>
    </row>
    <row r="40608" spans="10:10" x14ac:dyDescent="0.3">
      <c r="J40608" s="1"/>
    </row>
    <row r="40612" spans="10:10" x14ac:dyDescent="0.3">
      <c r="J40612" s="1"/>
    </row>
    <row r="40613" spans="10:10" x14ac:dyDescent="0.3">
      <c r="J40613" s="1"/>
    </row>
    <row r="40614" spans="10:10" x14ac:dyDescent="0.3">
      <c r="J40614" s="1"/>
    </row>
    <row r="40615" spans="10:10" x14ac:dyDescent="0.3">
      <c r="J40615" s="1"/>
    </row>
    <row r="40616" spans="10:10" x14ac:dyDescent="0.3">
      <c r="J40616" s="1"/>
    </row>
    <row r="40617" spans="10:10" x14ac:dyDescent="0.3">
      <c r="J40617" s="1"/>
    </row>
    <row r="40618" spans="10:10" x14ac:dyDescent="0.3">
      <c r="J40618" s="1"/>
    </row>
    <row r="40619" spans="10:10" x14ac:dyDescent="0.3">
      <c r="J40619" s="1"/>
    </row>
    <row r="40627" spans="10:10" x14ac:dyDescent="0.3">
      <c r="J40627" s="1"/>
    </row>
    <row r="40628" spans="10:10" x14ac:dyDescent="0.3">
      <c r="J40628" s="1"/>
    </row>
    <row r="40629" spans="10:10" x14ac:dyDescent="0.3">
      <c r="J40629" s="1"/>
    </row>
    <row r="40630" spans="10:10" x14ac:dyDescent="0.3">
      <c r="J40630" s="1"/>
    </row>
    <row r="40631" spans="10:10" x14ac:dyDescent="0.3">
      <c r="J40631" s="1"/>
    </row>
    <row r="40632" spans="10:10" x14ac:dyDescent="0.3">
      <c r="J40632" s="1"/>
    </row>
    <row r="40644" spans="10:10" x14ac:dyDescent="0.3">
      <c r="J40644" s="1"/>
    </row>
    <row r="40649" spans="10:10" x14ac:dyDescent="0.3">
      <c r="J40649" s="1"/>
    </row>
    <row r="40650" spans="10:10" x14ac:dyDescent="0.3">
      <c r="J40650" s="1"/>
    </row>
    <row r="40651" spans="10:10" x14ac:dyDescent="0.3">
      <c r="J40651" s="1"/>
    </row>
    <row r="40652" spans="10:10" x14ac:dyDescent="0.3">
      <c r="J40652" s="1"/>
    </row>
    <row r="40653" spans="10:10" x14ac:dyDescent="0.3">
      <c r="J40653" s="1"/>
    </row>
    <row r="40660" spans="10:10" x14ac:dyDescent="0.3">
      <c r="J40660" s="1"/>
    </row>
    <row r="40661" spans="10:10" x14ac:dyDescent="0.3">
      <c r="J40661" s="1"/>
    </row>
    <row r="40665" spans="10:10" x14ac:dyDescent="0.3">
      <c r="J40665" s="1"/>
    </row>
    <row r="40666" spans="10:10" x14ac:dyDescent="0.3">
      <c r="J40666" s="1"/>
    </row>
    <row r="40667" spans="10:10" x14ac:dyDescent="0.3">
      <c r="J40667" s="1"/>
    </row>
    <row r="40668" spans="10:10" x14ac:dyDescent="0.3">
      <c r="J40668" s="1"/>
    </row>
    <row r="40669" spans="10:10" x14ac:dyDescent="0.3">
      <c r="J40669" s="1"/>
    </row>
    <row r="40675" spans="10:10" x14ac:dyDescent="0.3">
      <c r="J40675" s="1"/>
    </row>
    <row r="40678" spans="10:10" x14ac:dyDescent="0.3">
      <c r="J40678" s="1"/>
    </row>
    <row r="40679" spans="10:10" x14ac:dyDescent="0.3">
      <c r="J40679" s="1"/>
    </row>
    <row r="40681" spans="10:10" x14ac:dyDescent="0.3">
      <c r="J40681" s="1"/>
    </row>
    <row r="40682" spans="10:10" x14ac:dyDescent="0.3">
      <c r="J40682" s="1"/>
    </row>
    <row r="40685" spans="10:10" x14ac:dyDescent="0.3">
      <c r="J40685" s="1"/>
    </row>
    <row r="40686" spans="10:10" x14ac:dyDescent="0.3">
      <c r="J40686" s="1"/>
    </row>
    <row r="40687" spans="10:10" x14ac:dyDescent="0.3">
      <c r="J40687" s="1"/>
    </row>
    <row r="40692" spans="10:10" x14ac:dyDescent="0.3">
      <c r="J40692" s="1"/>
    </row>
    <row r="40693" spans="10:10" x14ac:dyDescent="0.3">
      <c r="J40693" s="1"/>
    </row>
    <row r="40694" spans="10:10" x14ac:dyDescent="0.3">
      <c r="J40694" s="1"/>
    </row>
    <row r="40695" spans="10:10" x14ac:dyDescent="0.3">
      <c r="J40695" s="1"/>
    </row>
    <row r="40696" spans="10:10" x14ac:dyDescent="0.3">
      <c r="J40696" s="1"/>
    </row>
    <row r="40697" spans="10:10" x14ac:dyDescent="0.3">
      <c r="J40697" s="1"/>
    </row>
    <row r="40698" spans="10:10" x14ac:dyDescent="0.3">
      <c r="J40698" s="1"/>
    </row>
    <row r="40707" spans="10:10" x14ac:dyDescent="0.3">
      <c r="J40707" s="1"/>
    </row>
    <row r="40710" spans="10:10" x14ac:dyDescent="0.3">
      <c r="J40710" s="1"/>
    </row>
    <row r="40711" spans="10:10" x14ac:dyDescent="0.3">
      <c r="J40711" s="1"/>
    </row>
    <row r="40717" spans="10:10" x14ac:dyDescent="0.3">
      <c r="J40717" s="1"/>
    </row>
    <row r="40718" spans="10:10" x14ac:dyDescent="0.3">
      <c r="J40718" s="1"/>
    </row>
    <row r="40719" spans="10:10" x14ac:dyDescent="0.3">
      <c r="J40719" s="1"/>
    </row>
    <row r="40720" spans="10:10" x14ac:dyDescent="0.3">
      <c r="J40720" s="1"/>
    </row>
    <row r="40721" spans="10:10" x14ac:dyDescent="0.3">
      <c r="J40721" s="1"/>
    </row>
    <row r="40722" spans="10:10" x14ac:dyDescent="0.3">
      <c r="J40722" s="1"/>
    </row>
    <row r="40723" spans="10:10" x14ac:dyDescent="0.3">
      <c r="J40723" s="1"/>
    </row>
    <row r="40724" spans="10:10" x14ac:dyDescent="0.3">
      <c r="J40724" s="1"/>
    </row>
    <row r="40732" spans="10:10" x14ac:dyDescent="0.3">
      <c r="J40732" s="1"/>
    </row>
    <row r="40733" spans="10:10" x14ac:dyDescent="0.3">
      <c r="J40733" s="1"/>
    </row>
    <row r="40735" spans="10:10" x14ac:dyDescent="0.3">
      <c r="J40735" s="1"/>
    </row>
    <row r="40740" spans="10:10" x14ac:dyDescent="0.3">
      <c r="J40740" s="1"/>
    </row>
    <row r="40741" spans="10:10" x14ac:dyDescent="0.3">
      <c r="J40741" s="1"/>
    </row>
    <row r="40742" spans="10:10" x14ac:dyDescent="0.3">
      <c r="J40742" s="1"/>
    </row>
    <row r="40744" spans="10:10" x14ac:dyDescent="0.3">
      <c r="J40744" s="1"/>
    </row>
    <row r="40745" spans="10:10" x14ac:dyDescent="0.3">
      <c r="J40745" s="1"/>
    </row>
    <row r="40749" spans="10:10" x14ac:dyDescent="0.3">
      <c r="J40749" s="1"/>
    </row>
    <row r="40750" spans="10:10" x14ac:dyDescent="0.3">
      <c r="J40750" s="1"/>
    </row>
    <row r="40751" spans="10:10" x14ac:dyDescent="0.3">
      <c r="J40751" s="1"/>
    </row>
    <row r="40752" spans="10:10" x14ac:dyDescent="0.3">
      <c r="J40752" s="1"/>
    </row>
    <row r="40753" spans="10:10" x14ac:dyDescent="0.3">
      <c r="J40753" s="1"/>
    </row>
    <row r="40754" spans="10:10" x14ac:dyDescent="0.3">
      <c r="J40754" s="1"/>
    </row>
    <row r="40769" spans="10:10" x14ac:dyDescent="0.3">
      <c r="J40769" s="1"/>
    </row>
    <row r="40770" spans="10:10" x14ac:dyDescent="0.3">
      <c r="J40770" s="1"/>
    </row>
    <row r="40771" spans="10:10" x14ac:dyDescent="0.3">
      <c r="J40771" s="1"/>
    </row>
    <row r="40778" spans="10:10" x14ac:dyDescent="0.3">
      <c r="J40778" s="1"/>
    </row>
    <row r="40779" spans="10:10" x14ac:dyDescent="0.3">
      <c r="J40779" s="1"/>
    </row>
    <row r="40780" spans="10:10" x14ac:dyDescent="0.3">
      <c r="J40780" s="1"/>
    </row>
    <row r="40782" spans="10:10" x14ac:dyDescent="0.3">
      <c r="J40782" s="1"/>
    </row>
    <row r="40785" spans="10:10" x14ac:dyDescent="0.3">
      <c r="J40785" s="1"/>
    </row>
    <row r="40786" spans="10:10" x14ac:dyDescent="0.3">
      <c r="J40786" s="1"/>
    </row>
    <row r="40789" spans="10:10" x14ac:dyDescent="0.3">
      <c r="J40789" s="1"/>
    </row>
    <row r="40790" spans="10:10" x14ac:dyDescent="0.3">
      <c r="J40790" s="1"/>
    </row>
    <row r="40791" spans="10:10" x14ac:dyDescent="0.3">
      <c r="J40791" s="1"/>
    </row>
    <row r="40792" spans="10:10" x14ac:dyDescent="0.3">
      <c r="J40792" s="1"/>
    </row>
    <row r="40793" spans="10:10" x14ac:dyDescent="0.3">
      <c r="J40793" s="1"/>
    </row>
    <row r="40794" spans="10:10" x14ac:dyDescent="0.3">
      <c r="J40794" s="1"/>
    </row>
    <row r="40795" spans="10:10" x14ac:dyDescent="0.3">
      <c r="J40795" s="1"/>
    </row>
    <row r="40796" spans="10:10" x14ac:dyDescent="0.3">
      <c r="J40796" s="1"/>
    </row>
    <row r="40797" spans="10:10" x14ac:dyDescent="0.3">
      <c r="J40797" s="1"/>
    </row>
    <row r="40798" spans="10:10" x14ac:dyDescent="0.3">
      <c r="J40798" s="1"/>
    </row>
    <row r="40809" spans="10:10" x14ac:dyDescent="0.3">
      <c r="J40809" s="1"/>
    </row>
    <row r="40810" spans="10:10" x14ac:dyDescent="0.3">
      <c r="J40810" s="1"/>
    </row>
    <row r="40811" spans="10:10" x14ac:dyDescent="0.3">
      <c r="J40811" s="1"/>
    </row>
    <row r="40812" spans="10:10" x14ac:dyDescent="0.3">
      <c r="J40812" s="1"/>
    </row>
    <row r="40813" spans="10:10" x14ac:dyDescent="0.3">
      <c r="J40813" s="1"/>
    </row>
    <row r="40814" spans="10:10" x14ac:dyDescent="0.3">
      <c r="J40814" s="1"/>
    </row>
    <row r="40815" spans="10:10" x14ac:dyDescent="0.3">
      <c r="J40815" s="1"/>
    </row>
    <row r="40824" spans="10:10" x14ac:dyDescent="0.3">
      <c r="J40824" s="1"/>
    </row>
    <row r="40825" spans="10:10" x14ac:dyDescent="0.3">
      <c r="J40825" s="1"/>
    </row>
    <row r="40826" spans="10:10" x14ac:dyDescent="0.3">
      <c r="J40826" s="1"/>
    </row>
    <row r="40832" spans="10:10" x14ac:dyDescent="0.3">
      <c r="J40832" s="1"/>
    </row>
    <row r="40833" spans="10:10" x14ac:dyDescent="0.3">
      <c r="J40833" s="1"/>
    </row>
    <row r="40845" spans="10:10" x14ac:dyDescent="0.3">
      <c r="J40845" s="1"/>
    </row>
    <row r="40846" spans="10:10" x14ac:dyDescent="0.3">
      <c r="J40846" s="1"/>
    </row>
    <row r="40847" spans="10:10" x14ac:dyDescent="0.3">
      <c r="J40847" s="1"/>
    </row>
    <row r="40848" spans="10:10" x14ac:dyDescent="0.3">
      <c r="J40848" s="1"/>
    </row>
    <row r="40849" spans="10:10" x14ac:dyDescent="0.3">
      <c r="J40849" s="1"/>
    </row>
    <row r="40850" spans="10:10" x14ac:dyDescent="0.3">
      <c r="J40850" s="1"/>
    </row>
    <row r="40851" spans="10:10" x14ac:dyDescent="0.3">
      <c r="J40851" s="1"/>
    </row>
    <row r="40860" spans="10:10" x14ac:dyDescent="0.3">
      <c r="J40860" s="1"/>
    </row>
    <row r="40861" spans="10:10" x14ac:dyDescent="0.3">
      <c r="J40861" s="1"/>
    </row>
    <row r="40863" spans="10:10" x14ac:dyDescent="0.3">
      <c r="J40863" s="1"/>
    </row>
    <row r="40864" spans="10:10" x14ac:dyDescent="0.3">
      <c r="J40864" s="1"/>
    </row>
    <row r="40865" spans="10:10" x14ac:dyDescent="0.3">
      <c r="J40865" s="1"/>
    </row>
    <row r="40866" spans="10:10" x14ac:dyDescent="0.3">
      <c r="J40866" s="1"/>
    </row>
    <row r="40867" spans="10:10" x14ac:dyDescent="0.3">
      <c r="J40867" s="1"/>
    </row>
    <row r="40868" spans="10:10" x14ac:dyDescent="0.3">
      <c r="J40868" s="1"/>
    </row>
    <row r="40869" spans="10:10" x14ac:dyDescent="0.3">
      <c r="J40869" s="1"/>
    </row>
    <row r="40877" spans="10:10" x14ac:dyDescent="0.3">
      <c r="J40877" s="1"/>
    </row>
    <row r="40878" spans="10:10" x14ac:dyDescent="0.3">
      <c r="J40878" s="1"/>
    </row>
    <row r="40879" spans="10:10" x14ac:dyDescent="0.3">
      <c r="J40879" s="1"/>
    </row>
    <row r="40880" spans="10:10" x14ac:dyDescent="0.3">
      <c r="J40880" s="1"/>
    </row>
    <row r="40881" spans="10:10" x14ac:dyDescent="0.3">
      <c r="J40881" s="1"/>
    </row>
    <row r="40882" spans="10:10" x14ac:dyDescent="0.3">
      <c r="J40882" s="1"/>
    </row>
    <row r="40890" spans="10:10" x14ac:dyDescent="0.3">
      <c r="J40890" s="1"/>
    </row>
    <row r="40891" spans="10:10" x14ac:dyDescent="0.3">
      <c r="J40891" s="1"/>
    </row>
    <row r="40892" spans="10:10" x14ac:dyDescent="0.3">
      <c r="J40892" s="1"/>
    </row>
    <row r="40893" spans="10:10" x14ac:dyDescent="0.3">
      <c r="J40893" s="1"/>
    </row>
    <row r="40894" spans="10:10" x14ac:dyDescent="0.3">
      <c r="J40894" s="1"/>
    </row>
    <row r="40895" spans="10:10" x14ac:dyDescent="0.3">
      <c r="J40895" s="1"/>
    </row>
    <row r="40896" spans="10:10" x14ac:dyDescent="0.3">
      <c r="J40896" s="1"/>
    </row>
    <row r="40897" spans="10:10" x14ac:dyDescent="0.3">
      <c r="J40897" s="1"/>
    </row>
    <row r="40906" spans="10:10" x14ac:dyDescent="0.3">
      <c r="J40906" s="1"/>
    </row>
    <row r="40907" spans="10:10" x14ac:dyDescent="0.3">
      <c r="J40907" s="1"/>
    </row>
    <row r="40908" spans="10:10" x14ac:dyDescent="0.3">
      <c r="J40908" s="1"/>
    </row>
    <row r="40916" spans="10:10" x14ac:dyDescent="0.3">
      <c r="J40916" s="1"/>
    </row>
    <row r="40917" spans="10:10" x14ac:dyDescent="0.3">
      <c r="J40917" s="1"/>
    </row>
    <row r="40918" spans="10:10" x14ac:dyDescent="0.3">
      <c r="J40918" s="1"/>
    </row>
    <row r="40923" spans="10:10" x14ac:dyDescent="0.3">
      <c r="J40923" s="1"/>
    </row>
    <row r="40924" spans="10:10" x14ac:dyDescent="0.3">
      <c r="J40924" s="1"/>
    </row>
    <row r="40925" spans="10:10" x14ac:dyDescent="0.3">
      <c r="J40925" s="1"/>
    </row>
    <row r="40926" spans="10:10" x14ac:dyDescent="0.3">
      <c r="J40926" s="1"/>
    </row>
    <row r="40927" spans="10:10" x14ac:dyDescent="0.3">
      <c r="J40927" s="1"/>
    </row>
    <row r="40928" spans="10:10" x14ac:dyDescent="0.3">
      <c r="J40928" s="1"/>
    </row>
    <row r="40929" spans="10:10" x14ac:dyDescent="0.3">
      <c r="J40929" s="1"/>
    </row>
    <row r="40930" spans="10:10" x14ac:dyDescent="0.3">
      <c r="J40930" s="1"/>
    </row>
    <row r="40931" spans="10:10" x14ac:dyDescent="0.3">
      <c r="J40931" s="1"/>
    </row>
    <row r="40932" spans="10:10" x14ac:dyDescent="0.3">
      <c r="J40932" s="1"/>
    </row>
    <row r="40933" spans="10:10" x14ac:dyDescent="0.3">
      <c r="J40933" s="1"/>
    </row>
    <row r="40949" spans="10:10" x14ac:dyDescent="0.3">
      <c r="J40949" s="1"/>
    </row>
    <row r="40950" spans="10:10" x14ac:dyDescent="0.3">
      <c r="J40950" s="1"/>
    </row>
    <row r="40951" spans="10:10" x14ac:dyDescent="0.3">
      <c r="J40951" s="1"/>
    </row>
    <row r="40952" spans="10:10" x14ac:dyDescent="0.3">
      <c r="J40952" s="1"/>
    </row>
    <row r="40955" spans="10:10" x14ac:dyDescent="0.3">
      <c r="J40955" s="1"/>
    </row>
    <row r="40956" spans="10:10" x14ac:dyDescent="0.3">
      <c r="J40956" s="1"/>
    </row>
    <row r="40957" spans="10:10" x14ac:dyDescent="0.3">
      <c r="J40957" s="1"/>
    </row>
    <row r="40958" spans="10:10" x14ac:dyDescent="0.3">
      <c r="J40958" s="1"/>
    </row>
    <row r="40963" spans="10:10" x14ac:dyDescent="0.3">
      <c r="J40963" s="1"/>
    </row>
    <row r="40964" spans="10:10" x14ac:dyDescent="0.3">
      <c r="J40964" s="1"/>
    </row>
    <row r="40965" spans="10:10" x14ac:dyDescent="0.3">
      <c r="J40965" s="1"/>
    </row>
    <row r="40966" spans="10:10" x14ac:dyDescent="0.3">
      <c r="J40966" s="1"/>
    </row>
    <row r="40967" spans="10:10" x14ac:dyDescent="0.3">
      <c r="J40967" s="1"/>
    </row>
    <row r="40968" spans="10:10" x14ac:dyDescent="0.3">
      <c r="J40968" s="1"/>
    </row>
    <row r="40969" spans="10:10" x14ac:dyDescent="0.3">
      <c r="J40969" s="1"/>
    </row>
    <row r="40970" spans="10:10" x14ac:dyDescent="0.3">
      <c r="J40970" s="1"/>
    </row>
    <row r="40971" spans="10:10" x14ac:dyDescent="0.3">
      <c r="J40971" s="1"/>
    </row>
    <row r="40972" spans="10:10" x14ac:dyDescent="0.3">
      <c r="J40972" s="1"/>
    </row>
    <row r="40973" spans="10:10" x14ac:dyDescent="0.3">
      <c r="J40973" s="1"/>
    </row>
    <row r="40987" spans="10:10" x14ac:dyDescent="0.3">
      <c r="J40987" s="1"/>
    </row>
    <row r="40988" spans="10:10" x14ac:dyDescent="0.3">
      <c r="J40988" s="1"/>
    </row>
    <row r="40989" spans="10:10" x14ac:dyDescent="0.3">
      <c r="J40989" s="1"/>
    </row>
    <row r="40990" spans="10:10" x14ac:dyDescent="0.3">
      <c r="J40990" s="1"/>
    </row>
    <row r="40991" spans="10:10" x14ac:dyDescent="0.3">
      <c r="J40991" s="1"/>
    </row>
    <row r="40992" spans="10:10" x14ac:dyDescent="0.3">
      <c r="J40992" s="1"/>
    </row>
    <row r="40993" spans="10:10" x14ac:dyDescent="0.3">
      <c r="J40993" s="1"/>
    </row>
    <row r="41002" spans="10:10" x14ac:dyDescent="0.3">
      <c r="J41002" s="1"/>
    </row>
    <row r="41003" spans="10:10" x14ac:dyDescent="0.3">
      <c r="J41003" s="1"/>
    </row>
    <row r="41004" spans="10:10" x14ac:dyDescent="0.3">
      <c r="J41004" s="1"/>
    </row>
    <row r="41005" spans="10:10" x14ac:dyDescent="0.3">
      <c r="J41005" s="1"/>
    </row>
    <row r="41006" spans="10:10" x14ac:dyDescent="0.3">
      <c r="J41006" s="1"/>
    </row>
    <row r="41007" spans="10:10" x14ac:dyDescent="0.3">
      <c r="J41007" s="1"/>
    </row>
    <row r="41008" spans="10:10" x14ac:dyDescent="0.3">
      <c r="J41008" s="1"/>
    </row>
    <row r="41019" spans="10:10" x14ac:dyDescent="0.3">
      <c r="J41019" s="1"/>
    </row>
    <row r="41020" spans="10:10" x14ac:dyDescent="0.3">
      <c r="J41020" s="1"/>
    </row>
    <row r="41021" spans="10:10" x14ac:dyDescent="0.3">
      <c r="J41021" s="1"/>
    </row>
    <row r="41022" spans="10:10" x14ac:dyDescent="0.3">
      <c r="J41022" s="1"/>
    </row>
    <row r="41023" spans="10:10" x14ac:dyDescent="0.3">
      <c r="J41023" s="1"/>
    </row>
    <row r="41030" spans="10:10" x14ac:dyDescent="0.3">
      <c r="J41030" s="1"/>
    </row>
    <row r="41032" spans="10:10" x14ac:dyDescent="0.3">
      <c r="J41032" s="1"/>
    </row>
    <row r="41033" spans="10:10" x14ac:dyDescent="0.3">
      <c r="J41033" s="1"/>
    </row>
    <row r="41036" spans="10:10" x14ac:dyDescent="0.3">
      <c r="J41036" s="1"/>
    </row>
    <row r="41037" spans="10:10" x14ac:dyDescent="0.3">
      <c r="J41037" s="1"/>
    </row>
    <row r="41038" spans="10:10" x14ac:dyDescent="0.3">
      <c r="J41038" s="1"/>
    </row>
    <row r="41039" spans="10:10" x14ac:dyDescent="0.3">
      <c r="J41039" s="1"/>
    </row>
    <row r="41040" spans="10:10" x14ac:dyDescent="0.3">
      <c r="J41040" s="1"/>
    </row>
    <row r="41041" spans="10:10" x14ac:dyDescent="0.3">
      <c r="J41041" s="1"/>
    </row>
    <row r="41042" spans="10:10" x14ac:dyDescent="0.3">
      <c r="J41042" s="1"/>
    </row>
    <row r="41043" spans="10:10" x14ac:dyDescent="0.3">
      <c r="J41043" s="1"/>
    </row>
    <row r="41044" spans="10:10" x14ac:dyDescent="0.3">
      <c r="J41044" s="1"/>
    </row>
    <row r="41045" spans="10:10" x14ac:dyDescent="0.3">
      <c r="J41045" s="1"/>
    </row>
    <row r="41060" spans="10:10" x14ac:dyDescent="0.3">
      <c r="J41060" s="1"/>
    </row>
    <row r="41061" spans="10:10" x14ac:dyDescent="0.3">
      <c r="J41061" s="1"/>
    </row>
    <row r="41062" spans="10:10" x14ac:dyDescent="0.3">
      <c r="J41062" s="1"/>
    </row>
    <row r="41066" spans="10:10" x14ac:dyDescent="0.3">
      <c r="J41066" s="1"/>
    </row>
    <row r="41067" spans="10:10" x14ac:dyDescent="0.3">
      <c r="J41067" s="1"/>
    </row>
    <row r="41068" spans="10:10" x14ac:dyDescent="0.3">
      <c r="J41068" s="1"/>
    </row>
    <row r="41073" spans="10:10" x14ac:dyDescent="0.3">
      <c r="J41073" s="1"/>
    </row>
    <row r="41074" spans="10:10" x14ac:dyDescent="0.3">
      <c r="J41074" s="1"/>
    </row>
    <row r="41075" spans="10:10" x14ac:dyDescent="0.3">
      <c r="J41075" s="1"/>
    </row>
    <row r="41076" spans="10:10" x14ac:dyDescent="0.3">
      <c r="J41076" s="1"/>
    </row>
    <row r="41083" spans="10:10" x14ac:dyDescent="0.3">
      <c r="J41083" s="1"/>
    </row>
    <row r="41084" spans="10:10" x14ac:dyDescent="0.3">
      <c r="J41084" s="1"/>
    </row>
    <row r="41088" spans="10:10" x14ac:dyDescent="0.3">
      <c r="J41088" s="1"/>
    </row>
    <row r="41089" spans="10:10" x14ac:dyDescent="0.3">
      <c r="J41089" s="1"/>
    </row>
    <row r="41090" spans="10:10" x14ac:dyDescent="0.3">
      <c r="J41090" s="1"/>
    </row>
    <row r="41091" spans="10:10" x14ac:dyDescent="0.3">
      <c r="J41091" s="1"/>
    </row>
    <row r="41092" spans="10:10" x14ac:dyDescent="0.3">
      <c r="J41092" s="1"/>
    </row>
    <row r="41096" spans="10:10" x14ac:dyDescent="0.3">
      <c r="J41096" s="1"/>
    </row>
    <row r="41097" spans="10:10" x14ac:dyDescent="0.3">
      <c r="J41097" s="1"/>
    </row>
    <row r="41098" spans="10:10" x14ac:dyDescent="0.3">
      <c r="J41098" s="1"/>
    </row>
    <row r="41099" spans="10:10" x14ac:dyDescent="0.3">
      <c r="J41099" s="1"/>
    </row>
    <row r="41103" spans="10:10" x14ac:dyDescent="0.3">
      <c r="J41103" s="1"/>
    </row>
    <row r="41107" spans="10:10" x14ac:dyDescent="0.3">
      <c r="J41107" s="1"/>
    </row>
    <row r="41108" spans="10:10" x14ac:dyDescent="0.3">
      <c r="J41108" s="1"/>
    </row>
    <row r="41110" spans="10:10" x14ac:dyDescent="0.3">
      <c r="J41110" s="1"/>
    </row>
    <row r="41111" spans="10:10" x14ac:dyDescent="0.3">
      <c r="J41111" s="1"/>
    </row>
    <row r="41119" spans="10:10" x14ac:dyDescent="0.3">
      <c r="J41119" s="1"/>
    </row>
    <row r="41120" spans="10:10" x14ac:dyDescent="0.3">
      <c r="J41120" s="1"/>
    </row>
    <row r="41121" spans="10:10" x14ac:dyDescent="0.3">
      <c r="J41121" s="1"/>
    </row>
    <row r="41122" spans="10:10" x14ac:dyDescent="0.3">
      <c r="J41122" s="1"/>
    </row>
    <row r="41123" spans="10:10" x14ac:dyDescent="0.3">
      <c r="J41123" s="1"/>
    </row>
    <row r="41124" spans="10:10" x14ac:dyDescent="0.3">
      <c r="J41124" s="1"/>
    </row>
    <row r="41125" spans="10:10" x14ac:dyDescent="0.3">
      <c r="J41125" s="1"/>
    </row>
    <row r="41126" spans="10:10" x14ac:dyDescent="0.3">
      <c r="J41126" s="1"/>
    </row>
    <row r="41135" spans="10:10" x14ac:dyDescent="0.3">
      <c r="J41135" s="1"/>
    </row>
    <row r="41136" spans="10:10" x14ac:dyDescent="0.3">
      <c r="J41136" s="1"/>
    </row>
    <row r="41137" spans="10:10" x14ac:dyDescent="0.3">
      <c r="J41137" s="1"/>
    </row>
    <row r="41139" spans="10:10" x14ac:dyDescent="0.3">
      <c r="J41139" s="1"/>
    </row>
    <row r="41140" spans="10:10" x14ac:dyDescent="0.3">
      <c r="J41140" s="1"/>
    </row>
    <row r="41141" spans="10:10" x14ac:dyDescent="0.3">
      <c r="J41141" s="1"/>
    </row>
    <row r="41142" spans="10:10" x14ac:dyDescent="0.3">
      <c r="J41142" s="1"/>
    </row>
    <row r="41143" spans="10:10" x14ac:dyDescent="0.3">
      <c r="J41143" s="1"/>
    </row>
    <row r="41144" spans="10:10" x14ac:dyDescent="0.3">
      <c r="J41144" s="1"/>
    </row>
    <row r="41145" spans="10:10" x14ac:dyDescent="0.3">
      <c r="J41145" s="1"/>
    </row>
    <row r="41157" spans="10:10" x14ac:dyDescent="0.3">
      <c r="J41157" s="1"/>
    </row>
    <row r="41158" spans="10:10" x14ac:dyDescent="0.3">
      <c r="J41158" s="1"/>
    </row>
    <row r="41159" spans="10:10" x14ac:dyDescent="0.3">
      <c r="J41159" s="1"/>
    </row>
    <row r="41165" spans="10:10" x14ac:dyDescent="0.3">
      <c r="J41165" s="1"/>
    </row>
    <row r="41166" spans="10:10" x14ac:dyDescent="0.3">
      <c r="J41166" s="1"/>
    </row>
    <row r="41167" spans="10:10" x14ac:dyDescent="0.3">
      <c r="J41167" s="1"/>
    </row>
    <row r="41168" spans="10:10" x14ac:dyDescent="0.3">
      <c r="J41168" s="1"/>
    </row>
    <row r="41169" spans="10:10" x14ac:dyDescent="0.3">
      <c r="J41169" s="1"/>
    </row>
    <row r="41174" spans="10:10" x14ac:dyDescent="0.3">
      <c r="J41174" s="1"/>
    </row>
    <row r="41176" spans="10:10" x14ac:dyDescent="0.3">
      <c r="J41176" s="1"/>
    </row>
    <row r="41177" spans="10:10" x14ac:dyDescent="0.3">
      <c r="J41177" s="1"/>
    </row>
    <row r="41182" spans="10:10" x14ac:dyDescent="0.3">
      <c r="J41182" s="1"/>
    </row>
    <row r="41188" spans="10:10" x14ac:dyDescent="0.3">
      <c r="J41188" s="1"/>
    </row>
    <row r="41189" spans="10:10" x14ac:dyDescent="0.3">
      <c r="J41189" s="1"/>
    </row>
    <row r="41190" spans="10:10" x14ac:dyDescent="0.3">
      <c r="J41190" s="1"/>
    </row>
    <row r="41191" spans="10:10" x14ac:dyDescent="0.3">
      <c r="J41191" s="1"/>
    </row>
    <row r="41192" spans="10:10" x14ac:dyDescent="0.3">
      <c r="J41192" s="1"/>
    </row>
    <row r="41193" spans="10:10" x14ac:dyDescent="0.3">
      <c r="J41193" s="1"/>
    </row>
    <row r="41199" spans="10:10" x14ac:dyDescent="0.3">
      <c r="J41199" s="1"/>
    </row>
    <row r="41200" spans="10:10" x14ac:dyDescent="0.3">
      <c r="J41200" s="1"/>
    </row>
    <row r="41203" spans="10:10" x14ac:dyDescent="0.3">
      <c r="J41203" s="1"/>
    </row>
    <row r="41204" spans="10:10" x14ac:dyDescent="0.3">
      <c r="J41204" s="1"/>
    </row>
    <row r="41205" spans="10:10" x14ac:dyDescent="0.3">
      <c r="J41205" s="1"/>
    </row>
    <row r="41206" spans="10:10" x14ac:dyDescent="0.3">
      <c r="J41206" s="1"/>
    </row>
    <row r="41207" spans="10:10" x14ac:dyDescent="0.3">
      <c r="J41207" s="1"/>
    </row>
    <row r="41211" spans="10:10" x14ac:dyDescent="0.3">
      <c r="J41211" s="1"/>
    </row>
    <row r="41212" spans="10:10" x14ac:dyDescent="0.3">
      <c r="J41212" s="1"/>
    </row>
    <row r="41213" spans="10:10" x14ac:dyDescent="0.3">
      <c r="J41213" s="1"/>
    </row>
    <row r="41214" spans="10:10" x14ac:dyDescent="0.3">
      <c r="J41214" s="1"/>
    </row>
    <row r="41215" spans="10:10" x14ac:dyDescent="0.3">
      <c r="J41215" s="1"/>
    </row>
    <row r="41216" spans="10:10" x14ac:dyDescent="0.3">
      <c r="J41216" s="1"/>
    </row>
    <row r="41217" spans="10:10" x14ac:dyDescent="0.3">
      <c r="J41217" s="1"/>
    </row>
    <row r="41225" spans="10:10" x14ac:dyDescent="0.3">
      <c r="J41225" s="1"/>
    </row>
    <row r="41230" spans="10:10" x14ac:dyDescent="0.3">
      <c r="J41230" s="1"/>
    </row>
    <row r="41231" spans="10:10" x14ac:dyDescent="0.3">
      <c r="J41231" s="1"/>
    </row>
    <row r="41232" spans="10:10" x14ac:dyDescent="0.3">
      <c r="J41232" s="1"/>
    </row>
    <row r="41233" spans="10:10" x14ac:dyDescent="0.3">
      <c r="J41233" s="1"/>
    </row>
    <row r="41237" spans="10:10" x14ac:dyDescent="0.3">
      <c r="J41237" s="1"/>
    </row>
    <row r="41238" spans="10:10" x14ac:dyDescent="0.3">
      <c r="J41238" s="1"/>
    </row>
    <row r="41239" spans="10:10" x14ac:dyDescent="0.3">
      <c r="J41239" s="1"/>
    </row>
    <row r="41240" spans="10:10" x14ac:dyDescent="0.3">
      <c r="J41240" s="1"/>
    </row>
    <row r="41241" spans="10:10" x14ac:dyDescent="0.3">
      <c r="J41241" s="1"/>
    </row>
    <row r="41242" spans="10:10" x14ac:dyDescent="0.3">
      <c r="J41242" s="1"/>
    </row>
    <row r="41243" spans="10:10" x14ac:dyDescent="0.3">
      <c r="J41243" s="1"/>
    </row>
    <row r="41244" spans="10:10" x14ac:dyDescent="0.3">
      <c r="J41244" s="1"/>
    </row>
    <row r="41245" spans="10:10" x14ac:dyDescent="0.3">
      <c r="J41245" s="1"/>
    </row>
    <row r="41246" spans="10:10" x14ac:dyDescent="0.3">
      <c r="J41246" s="1"/>
    </row>
    <row r="41260" spans="10:10" x14ac:dyDescent="0.3">
      <c r="J41260" s="1"/>
    </row>
    <row r="41261" spans="10:10" x14ac:dyDescent="0.3">
      <c r="J41261" s="1"/>
    </row>
    <row r="41262" spans="10:10" x14ac:dyDescent="0.3">
      <c r="J41262" s="1"/>
    </row>
    <row r="41263" spans="10:10" x14ac:dyDescent="0.3">
      <c r="J41263" s="1"/>
    </row>
    <row r="41264" spans="10:10" x14ac:dyDescent="0.3">
      <c r="J41264" s="1"/>
    </row>
    <row r="41265" spans="10:10" x14ac:dyDescent="0.3">
      <c r="J41265" s="1"/>
    </row>
    <row r="41271" spans="10:10" x14ac:dyDescent="0.3">
      <c r="J41271" s="1"/>
    </row>
    <row r="41272" spans="10:10" x14ac:dyDescent="0.3">
      <c r="J41272" s="1"/>
    </row>
    <row r="41273" spans="10:10" x14ac:dyDescent="0.3">
      <c r="J41273" s="1"/>
    </row>
    <row r="41274" spans="10:10" x14ac:dyDescent="0.3">
      <c r="J41274" s="1"/>
    </row>
    <row r="41275" spans="10:10" x14ac:dyDescent="0.3">
      <c r="J41275" s="1"/>
    </row>
    <row r="41276" spans="10:10" x14ac:dyDescent="0.3">
      <c r="J41276" s="1"/>
    </row>
    <row r="41286" spans="10:10" x14ac:dyDescent="0.3">
      <c r="J41286" s="1"/>
    </row>
    <row r="41287" spans="10:10" x14ac:dyDescent="0.3">
      <c r="J41287" s="1"/>
    </row>
    <row r="41289" spans="10:10" x14ac:dyDescent="0.3">
      <c r="J41289" s="1"/>
    </row>
    <row r="41290" spans="10:10" x14ac:dyDescent="0.3">
      <c r="J41290" s="1"/>
    </row>
    <row r="41291" spans="10:10" x14ac:dyDescent="0.3">
      <c r="J41291" s="1"/>
    </row>
    <row r="41292" spans="10:10" x14ac:dyDescent="0.3">
      <c r="J41292" s="1"/>
    </row>
    <row r="41293" spans="10:10" x14ac:dyDescent="0.3">
      <c r="J41293" s="1"/>
    </row>
    <row r="41294" spans="10:10" x14ac:dyDescent="0.3">
      <c r="J41294" s="1"/>
    </row>
    <row r="41295" spans="10:10" x14ac:dyDescent="0.3">
      <c r="J41295" s="1"/>
    </row>
    <row r="41303" spans="10:10" x14ac:dyDescent="0.3">
      <c r="J41303" s="1"/>
    </row>
    <row r="41304" spans="10:10" x14ac:dyDescent="0.3">
      <c r="J41304" s="1"/>
    </row>
    <row r="41305" spans="10:10" x14ac:dyDescent="0.3">
      <c r="J41305" s="1"/>
    </row>
    <row r="41306" spans="10:10" x14ac:dyDescent="0.3">
      <c r="J41306" s="1"/>
    </row>
    <row r="41312" spans="10:10" x14ac:dyDescent="0.3">
      <c r="J41312" s="1"/>
    </row>
    <row r="41313" spans="10:10" x14ac:dyDescent="0.3">
      <c r="J41313" s="1"/>
    </row>
    <row r="41316" spans="10:10" x14ac:dyDescent="0.3">
      <c r="J41316" s="1"/>
    </row>
    <row r="41317" spans="10:10" x14ac:dyDescent="0.3">
      <c r="J41317" s="1"/>
    </row>
    <row r="41318" spans="10:10" x14ac:dyDescent="0.3">
      <c r="J41318" s="1"/>
    </row>
    <row r="41319" spans="10:10" x14ac:dyDescent="0.3">
      <c r="J41319" s="1"/>
    </row>
    <row r="41320" spans="10:10" x14ac:dyDescent="0.3">
      <c r="J41320" s="1"/>
    </row>
    <row r="41321" spans="10:10" x14ac:dyDescent="0.3">
      <c r="J41321" s="1"/>
    </row>
    <row r="41322" spans="10:10" x14ac:dyDescent="0.3">
      <c r="J41322" s="1"/>
    </row>
    <row r="41329" spans="10:10" x14ac:dyDescent="0.3">
      <c r="J41329" s="1"/>
    </row>
    <row r="41330" spans="10:10" x14ac:dyDescent="0.3">
      <c r="J41330" s="1"/>
    </row>
    <row r="41331" spans="10:10" x14ac:dyDescent="0.3">
      <c r="J41331" s="1"/>
    </row>
    <row r="41332" spans="10:10" x14ac:dyDescent="0.3">
      <c r="J41332" s="1"/>
    </row>
    <row r="41333" spans="10:10" x14ac:dyDescent="0.3">
      <c r="J41333" s="1"/>
    </row>
    <row r="41334" spans="10:10" x14ac:dyDescent="0.3">
      <c r="J41334" s="1"/>
    </row>
    <row r="41342" spans="10:10" x14ac:dyDescent="0.3">
      <c r="J41342" s="1"/>
    </row>
    <row r="41343" spans="10:10" x14ac:dyDescent="0.3">
      <c r="J41343" s="1"/>
    </row>
    <row r="41344" spans="10:10" x14ac:dyDescent="0.3">
      <c r="J41344" s="1"/>
    </row>
    <row r="41345" spans="10:10" x14ac:dyDescent="0.3">
      <c r="J41345" s="1"/>
    </row>
    <row r="41346" spans="10:10" x14ac:dyDescent="0.3">
      <c r="J41346" s="1"/>
    </row>
    <row r="41347" spans="10:10" x14ac:dyDescent="0.3">
      <c r="J41347" s="1"/>
    </row>
    <row r="41348" spans="10:10" x14ac:dyDescent="0.3">
      <c r="J41348" s="1"/>
    </row>
    <row r="41349" spans="10:10" x14ac:dyDescent="0.3">
      <c r="J41349" s="1"/>
    </row>
    <row r="41350" spans="10:10" x14ac:dyDescent="0.3">
      <c r="J41350" s="1"/>
    </row>
    <row r="41351" spans="10:10" x14ac:dyDescent="0.3">
      <c r="J41351" s="1"/>
    </row>
    <row r="41364" spans="10:10" x14ac:dyDescent="0.3">
      <c r="J41364" s="1"/>
    </row>
    <row r="41365" spans="10:10" x14ac:dyDescent="0.3">
      <c r="J41365" s="1"/>
    </row>
    <row r="41366" spans="10:10" x14ac:dyDescent="0.3">
      <c r="J41366" s="1"/>
    </row>
    <row r="41367" spans="10:10" x14ac:dyDescent="0.3">
      <c r="J41367" s="1"/>
    </row>
    <row r="41368" spans="10:10" x14ac:dyDescent="0.3">
      <c r="J41368" s="1"/>
    </row>
    <row r="41369" spans="10:10" x14ac:dyDescent="0.3">
      <c r="J41369" s="1"/>
    </row>
    <row r="41370" spans="10:10" x14ac:dyDescent="0.3">
      <c r="J41370" s="1"/>
    </row>
    <row r="41371" spans="10:10" x14ac:dyDescent="0.3">
      <c r="J41371" s="1"/>
    </row>
    <row r="41387" spans="10:10" x14ac:dyDescent="0.3">
      <c r="J41387" s="1"/>
    </row>
    <row r="41390" spans="10:10" x14ac:dyDescent="0.3">
      <c r="J41390" s="1"/>
    </row>
    <row r="41391" spans="10:10" x14ac:dyDescent="0.3">
      <c r="J41391" s="1"/>
    </row>
    <row r="41392" spans="10:10" x14ac:dyDescent="0.3">
      <c r="J41392" s="1"/>
    </row>
    <row r="41393" spans="10:10" x14ac:dyDescent="0.3">
      <c r="J41393" s="1"/>
    </row>
    <row r="41394" spans="10:10" x14ac:dyDescent="0.3">
      <c r="J41394" s="1"/>
    </row>
    <row r="41395" spans="10:10" x14ac:dyDescent="0.3">
      <c r="J41395" s="1"/>
    </row>
    <row r="41396" spans="10:10" x14ac:dyDescent="0.3">
      <c r="J41396" s="1"/>
    </row>
    <row r="41405" spans="10:10" x14ac:dyDescent="0.3">
      <c r="J41405" s="1"/>
    </row>
    <row r="41409" spans="10:10" x14ac:dyDescent="0.3">
      <c r="J41409" s="1"/>
    </row>
    <row r="41410" spans="10:10" x14ac:dyDescent="0.3">
      <c r="J41410" s="1"/>
    </row>
    <row r="41411" spans="10:10" x14ac:dyDescent="0.3">
      <c r="J41411" s="1"/>
    </row>
    <row r="41412" spans="10:10" x14ac:dyDescent="0.3">
      <c r="J41412" s="1"/>
    </row>
    <row r="41413" spans="10:10" x14ac:dyDescent="0.3">
      <c r="J41413" s="1"/>
    </row>
    <row r="41414" spans="10:10" x14ac:dyDescent="0.3">
      <c r="J41414" s="1"/>
    </row>
    <row r="41415" spans="10:10" x14ac:dyDescent="0.3">
      <c r="J41415" s="1"/>
    </row>
    <row r="41416" spans="10:10" x14ac:dyDescent="0.3">
      <c r="J41416" s="1"/>
    </row>
    <row r="41422" spans="10:10" x14ac:dyDescent="0.3">
      <c r="J41422" s="1"/>
    </row>
    <row r="41423" spans="10:10" x14ac:dyDescent="0.3">
      <c r="J41423" s="1"/>
    </row>
    <row r="41424" spans="10:10" x14ac:dyDescent="0.3">
      <c r="J41424" s="1"/>
    </row>
    <row r="41426" spans="10:10" x14ac:dyDescent="0.3">
      <c r="J41426" s="1"/>
    </row>
    <row r="41428" spans="10:10" x14ac:dyDescent="0.3">
      <c r="J41428" s="1"/>
    </row>
    <row r="41429" spans="10:10" x14ac:dyDescent="0.3">
      <c r="J41429" s="1"/>
    </row>
    <row r="41430" spans="10:10" x14ac:dyDescent="0.3">
      <c r="J41430" s="1"/>
    </row>
    <row r="41431" spans="10:10" x14ac:dyDescent="0.3">
      <c r="J41431" s="1"/>
    </row>
    <row r="41432" spans="10:10" x14ac:dyDescent="0.3">
      <c r="J41432" s="1"/>
    </row>
    <row r="41433" spans="10:10" x14ac:dyDescent="0.3">
      <c r="J41433" s="1"/>
    </row>
    <row r="41434" spans="10:10" x14ac:dyDescent="0.3">
      <c r="J41434" s="1"/>
    </row>
    <row r="41435" spans="10:10" x14ac:dyDescent="0.3">
      <c r="J41435" s="1"/>
    </row>
    <row r="41450" spans="10:10" x14ac:dyDescent="0.3">
      <c r="J41450" s="1"/>
    </row>
    <row r="41451" spans="10:10" x14ac:dyDescent="0.3">
      <c r="J41451" s="1"/>
    </row>
    <row r="41457" spans="10:10" x14ac:dyDescent="0.3">
      <c r="J41457" s="1"/>
    </row>
    <row r="41458" spans="10:10" x14ac:dyDescent="0.3">
      <c r="J41458" s="1"/>
    </row>
    <row r="41459" spans="10:10" x14ac:dyDescent="0.3">
      <c r="J41459" s="1"/>
    </row>
    <row r="41460" spans="10:10" x14ac:dyDescent="0.3">
      <c r="J41460" s="1"/>
    </row>
    <row r="41461" spans="10:10" x14ac:dyDescent="0.3">
      <c r="J41461" s="1"/>
    </row>
    <row r="41462" spans="10:10" x14ac:dyDescent="0.3">
      <c r="J41462" s="1"/>
    </row>
    <row r="41471" spans="10:10" x14ac:dyDescent="0.3">
      <c r="J41471" s="1"/>
    </row>
    <row r="41472" spans="10:10" x14ac:dyDescent="0.3">
      <c r="J41472" s="1"/>
    </row>
    <row r="41473" spans="10:10" x14ac:dyDescent="0.3">
      <c r="J41473" s="1"/>
    </row>
    <row r="41474" spans="10:10" x14ac:dyDescent="0.3">
      <c r="J41474" s="1"/>
    </row>
    <row r="41475" spans="10:10" x14ac:dyDescent="0.3">
      <c r="J41475" s="1"/>
    </row>
    <row r="41476" spans="10:10" x14ac:dyDescent="0.3">
      <c r="J41476" s="1"/>
    </row>
    <row r="41485" spans="10:10" x14ac:dyDescent="0.3">
      <c r="J41485" s="1"/>
    </row>
    <row r="41486" spans="10:10" x14ac:dyDescent="0.3">
      <c r="J41486" s="1"/>
    </row>
    <row r="41487" spans="10:10" x14ac:dyDescent="0.3">
      <c r="J41487" s="1"/>
    </row>
    <row r="41490" spans="10:10" x14ac:dyDescent="0.3">
      <c r="J41490" s="1"/>
    </row>
    <row r="41491" spans="10:10" x14ac:dyDescent="0.3">
      <c r="J41491" s="1"/>
    </row>
    <row r="41492" spans="10:10" x14ac:dyDescent="0.3">
      <c r="J41492" s="1"/>
    </row>
    <row r="41493" spans="10:10" x14ac:dyDescent="0.3">
      <c r="J41493" s="1"/>
    </row>
    <row r="41494" spans="10:10" x14ac:dyDescent="0.3">
      <c r="J41494" s="1"/>
    </row>
    <row r="41495" spans="10:10" x14ac:dyDescent="0.3">
      <c r="J41495" s="1"/>
    </row>
    <row r="41496" spans="10:10" x14ac:dyDescent="0.3">
      <c r="J41496" s="1"/>
    </row>
    <row r="41497" spans="10:10" x14ac:dyDescent="0.3">
      <c r="J41497" s="1"/>
    </row>
    <row r="41503" spans="10:10" x14ac:dyDescent="0.3">
      <c r="J41503" s="1"/>
    </row>
    <row r="41504" spans="10:10" x14ac:dyDescent="0.3">
      <c r="J41504" s="1"/>
    </row>
    <row r="41505" spans="10:10" x14ac:dyDescent="0.3">
      <c r="J41505" s="1"/>
    </row>
    <row r="41506" spans="10:10" x14ac:dyDescent="0.3">
      <c r="J41506" s="1"/>
    </row>
    <row r="41513" spans="10:10" x14ac:dyDescent="0.3">
      <c r="J41513" s="1"/>
    </row>
    <row r="41514" spans="10:10" x14ac:dyDescent="0.3">
      <c r="J41514" s="1"/>
    </row>
    <row r="41518" spans="10:10" x14ac:dyDescent="0.3">
      <c r="J41518" s="1"/>
    </row>
    <row r="41519" spans="10:10" x14ac:dyDescent="0.3">
      <c r="J41519" s="1"/>
    </row>
    <row r="41520" spans="10:10" x14ac:dyDescent="0.3">
      <c r="J41520" s="1"/>
    </row>
    <row r="41521" spans="10:10" x14ac:dyDescent="0.3">
      <c r="J41521" s="1"/>
    </row>
    <row r="41522" spans="10:10" x14ac:dyDescent="0.3">
      <c r="J41522" s="1"/>
    </row>
    <row r="41523" spans="10:10" x14ac:dyDescent="0.3">
      <c r="J41523" s="1"/>
    </row>
    <row r="41524" spans="10:10" x14ac:dyDescent="0.3">
      <c r="J41524" s="1"/>
    </row>
    <row r="41525" spans="10:10" x14ac:dyDescent="0.3">
      <c r="J41525" s="1"/>
    </row>
    <row r="41526" spans="10:10" x14ac:dyDescent="0.3">
      <c r="J41526" s="1"/>
    </row>
    <row r="41527" spans="10:10" x14ac:dyDescent="0.3">
      <c r="J41527" s="1"/>
    </row>
    <row r="41528" spans="10:10" x14ac:dyDescent="0.3">
      <c r="J41528" s="1"/>
    </row>
    <row r="41540" spans="10:10" x14ac:dyDescent="0.3">
      <c r="J41540" s="1"/>
    </row>
    <row r="41542" spans="10:10" x14ac:dyDescent="0.3">
      <c r="J41542" s="1"/>
    </row>
    <row r="41543" spans="10:10" x14ac:dyDescent="0.3">
      <c r="J41543" s="1"/>
    </row>
    <row r="41548" spans="10:10" x14ac:dyDescent="0.3">
      <c r="J41548" s="1"/>
    </row>
    <row r="41555" spans="10:10" x14ac:dyDescent="0.3">
      <c r="J41555" s="1"/>
    </row>
    <row r="41556" spans="10:10" x14ac:dyDescent="0.3">
      <c r="J41556" s="1"/>
    </row>
    <row r="41557" spans="10:10" x14ac:dyDescent="0.3">
      <c r="J41557" s="1"/>
    </row>
    <row r="41558" spans="10:10" x14ac:dyDescent="0.3">
      <c r="J41558" s="1"/>
    </row>
    <row r="41559" spans="10:10" x14ac:dyDescent="0.3">
      <c r="J41559" s="1"/>
    </row>
    <row r="41560" spans="10:10" x14ac:dyDescent="0.3">
      <c r="J41560" s="1"/>
    </row>
    <row r="41561" spans="10:10" x14ac:dyDescent="0.3">
      <c r="J41561" s="1"/>
    </row>
    <row r="41573" spans="10:10" x14ac:dyDescent="0.3">
      <c r="J41573" s="1"/>
    </row>
    <row r="41574" spans="10:10" x14ac:dyDescent="0.3">
      <c r="J41574" s="1"/>
    </row>
    <row r="41575" spans="10:10" x14ac:dyDescent="0.3">
      <c r="J41575" s="1"/>
    </row>
    <row r="41576" spans="10:10" x14ac:dyDescent="0.3">
      <c r="J41576" s="1"/>
    </row>
    <row r="41577" spans="10:10" x14ac:dyDescent="0.3">
      <c r="J41577" s="1"/>
    </row>
    <row r="41578" spans="10:10" x14ac:dyDescent="0.3">
      <c r="J41578" s="1"/>
    </row>
    <row r="41579" spans="10:10" x14ac:dyDescent="0.3">
      <c r="J41579" s="1"/>
    </row>
    <row r="41592" spans="10:10" x14ac:dyDescent="0.3">
      <c r="J41592" s="1"/>
    </row>
    <row r="41598" spans="10:10" x14ac:dyDescent="0.3">
      <c r="J41598" s="1"/>
    </row>
    <row r="41599" spans="10:10" x14ac:dyDescent="0.3">
      <c r="J41599" s="1"/>
    </row>
    <row r="41600" spans="10:10" x14ac:dyDescent="0.3">
      <c r="J41600" s="1"/>
    </row>
    <row r="41601" spans="10:10" x14ac:dyDescent="0.3">
      <c r="J41601" s="1"/>
    </row>
    <row r="41602" spans="10:10" x14ac:dyDescent="0.3">
      <c r="J41602" s="1"/>
    </row>
    <row r="41603" spans="10:10" x14ac:dyDescent="0.3">
      <c r="J41603" s="1"/>
    </row>
    <row r="41604" spans="10:10" x14ac:dyDescent="0.3">
      <c r="J41604" s="1"/>
    </row>
    <row r="41605" spans="10:10" x14ac:dyDescent="0.3">
      <c r="J41605" s="1"/>
    </row>
    <row r="41606" spans="10:10" x14ac:dyDescent="0.3">
      <c r="J41606" s="1"/>
    </row>
    <row r="41617" spans="10:10" x14ac:dyDescent="0.3">
      <c r="J41617" s="1"/>
    </row>
    <row r="41618" spans="10:10" x14ac:dyDescent="0.3">
      <c r="J41618" s="1"/>
    </row>
    <row r="41631" spans="10:10" x14ac:dyDescent="0.3">
      <c r="J41631" s="1"/>
    </row>
    <row r="41632" spans="10:10" x14ac:dyDescent="0.3">
      <c r="J41632" s="1"/>
    </row>
    <row r="41633" spans="10:10" x14ac:dyDescent="0.3">
      <c r="J41633" s="1"/>
    </row>
    <row r="41634" spans="10:10" x14ac:dyDescent="0.3">
      <c r="J41634" s="1"/>
    </row>
    <row r="41635" spans="10:10" x14ac:dyDescent="0.3">
      <c r="J41635" s="1"/>
    </row>
    <row r="41638" spans="10:10" x14ac:dyDescent="0.3">
      <c r="J41638" s="1"/>
    </row>
    <row r="41639" spans="10:10" x14ac:dyDescent="0.3">
      <c r="J41639" s="1"/>
    </row>
    <row r="41640" spans="10:10" x14ac:dyDescent="0.3">
      <c r="J41640" s="1"/>
    </row>
    <row r="41641" spans="10:10" x14ac:dyDescent="0.3">
      <c r="J41641" s="1"/>
    </row>
    <row r="41642" spans="10:10" x14ac:dyDescent="0.3">
      <c r="J41642" s="1"/>
    </row>
    <row r="41643" spans="10:10" x14ac:dyDescent="0.3">
      <c r="J41643" s="1"/>
    </row>
    <row r="41652" spans="10:10" x14ac:dyDescent="0.3">
      <c r="J41652" s="1"/>
    </row>
    <row r="41653" spans="10:10" x14ac:dyDescent="0.3">
      <c r="J41653" s="1"/>
    </row>
    <row r="41654" spans="10:10" x14ac:dyDescent="0.3">
      <c r="J41654" s="1"/>
    </row>
    <row r="41655" spans="10:10" x14ac:dyDescent="0.3">
      <c r="J41655" s="1"/>
    </row>
    <row r="41656" spans="10:10" x14ac:dyDescent="0.3">
      <c r="J41656" s="1"/>
    </row>
    <row r="41657" spans="10:10" x14ac:dyDescent="0.3">
      <c r="J41657" s="1"/>
    </row>
    <row r="41659" spans="10:10" x14ac:dyDescent="0.3">
      <c r="J41659" s="1"/>
    </row>
    <row r="41660" spans="10:10" x14ac:dyDescent="0.3">
      <c r="J41660" s="1"/>
    </row>
    <row r="41661" spans="10:10" x14ac:dyDescent="0.3">
      <c r="J41661" s="1"/>
    </row>
    <row r="41662" spans="10:10" x14ac:dyDescent="0.3">
      <c r="J41662" s="1"/>
    </row>
    <row r="41663" spans="10:10" x14ac:dyDescent="0.3">
      <c r="J41663" s="1"/>
    </row>
    <row r="41664" spans="10:10" x14ac:dyDescent="0.3">
      <c r="J41664" s="1"/>
    </row>
    <row r="41671" spans="10:10" x14ac:dyDescent="0.3">
      <c r="J41671" s="1"/>
    </row>
    <row r="41672" spans="10:10" x14ac:dyDescent="0.3">
      <c r="J41672" s="1"/>
    </row>
    <row r="41673" spans="10:10" x14ac:dyDescent="0.3">
      <c r="J41673" s="1"/>
    </row>
    <row r="41679" spans="10:10" x14ac:dyDescent="0.3">
      <c r="J41679" s="1"/>
    </row>
    <row r="41680" spans="10:10" x14ac:dyDescent="0.3">
      <c r="J41680" s="1"/>
    </row>
    <row r="41681" spans="10:10" x14ac:dyDescent="0.3">
      <c r="J41681" s="1"/>
    </row>
    <row r="41682" spans="10:10" x14ac:dyDescent="0.3">
      <c r="J41682" s="1"/>
    </row>
    <row r="41683" spans="10:10" x14ac:dyDescent="0.3">
      <c r="J41683" s="1"/>
    </row>
    <row r="41693" spans="10:10" x14ac:dyDescent="0.3">
      <c r="J41693" s="1"/>
    </row>
    <row r="41694" spans="10:10" x14ac:dyDescent="0.3">
      <c r="J41694" s="1"/>
    </row>
    <row r="41702" spans="10:10" x14ac:dyDescent="0.3">
      <c r="J41702" s="1"/>
    </row>
    <row r="41704" spans="10:10" x14ac:dyDescent="0.3">
      <c r="J41704" s="1"/>
    </row>
    <row r="41707" spans="10:10" x14ac:dyDescent="0.3">
      <c r="J41707" s="1"/>
    </row>
    <row r="41709" spans="10:10" x14ac:dyDescent="0.3">
      <c r="J41709" s="1"/>
    </row>
    <row r="41710" spans="10:10" x14ac:dyDescent="0.3">
      <c r="J41710" s="1"/>
    </row>
    <row r="41712" spans="10:10" x14ac:dyDescent="0.3">
      <c r="J41712" s="1"/>
    </row>
    <row r="41713" spans="10:10" x14ac:dyDescent="0.3">
      <c r="J41713" s="1"/>
    </row>
    <row r="41714" spans="10:10" x14ac:dyDescent="0.3">
      <c r="J41714" s="1"/>
    </row>
    <row r="41715" spans="10:10" x14ac:dyDescent="0.3">
      <c r="J41715" s="1"/>
    </row>
    <row r="41716" spans="10:10" x14ac:dyDescent="0.3">
      <c r="J41716" s="1"/>
    </row>
    <row r="41717" spans="10:10" x14ac:dyDescent="0.3">
      <c r="J41717" s="1"/>
    </row>
    <row r="41718" spans="10:10" x14ac:dyDescent="0.3">
      <c r="J41718" s="1"/>
    </row>
    <row r="41726" spans="10:10" x14ac:dyDescent="0.3">
      <c r="J41726" s="1"/>
    </row>
    <row r="41727" spans="10:10" x14ac:dyDescent="0.3">
      <c r="J41727" s="1"/>
    </row>
    <row r="41731" spans="10:10" x14ac:dyDescent="0.3">
      <c r="J41731" s="1"/>
    </row>
    <row r="41732" spans="10:10" x14ac:dyDescent="0.3">
      <c r="J41732" s="1"/>
    </row>
    <row r="41733" spans="10:10" x14ac:dyDescent="0.3">
      <c r="J41733" s="1"/>
    </row>
    <row r="41734" spans="10:10" x14ac:dyDescent="0.3">
      <c r="J41734" s="1"/>
    </row>
    <row r="41735" spans="10:10" x14ac:dyDescent="0.3">
      <c r="J41735" s="1"/>
    </row>
    <row r="41740" spans="10:10" x14ac:dyDescent="0.3">
      <c r="J41740" s="1"/>
    </row>
    <row r="41741" spans="10:10" x14ac:dyDescent="0.3">
      <c r="J41741" s="1"/>
    </row>
    <row r="41742" spans="10:10" x14ac:dyDescent="0.3">
      <c r="J41742" s="1"/>
    </row>
    <row r="41743" spans="10:10" x14ac:dyDescent="0.3">
      <c r="J41743" s="1"/>
    </row>
    <row r="41744" spans="10:10" x14ac:dyDescent="0.3">
      <c r="J41744" s="1"/>
    </row>
    <row r="41745" spans="10:10" x14ac:dyDescent="0.3">
      <c r="J41745" s="1"/>
    </row>
    <row r="41746" spans="10:10" x14ac:dyDescent="0.3">
      <c r="J41746" s="1"/>
    </row>
    <row r="41747" spans="10:10" x14ac:dyDescent="0.3">
      <c r="J41747" s="1"/>
    </row>
    <row r="41752" spans="10:10" x14ac:dyDescent="0.3">
      <c r="J41752" s="1"/>
    </row>
    <row r="41753" spans="10:10" x14ac:dyDescent="0.3">
      <c r="J41753" s="1"/>
    </row>
    <row r="41754" spans="10:10" x14ac:dyDescent="0.3">
      <c r="J41754" s="1"/>
    </row>
    <row r="41755" spans="10:10" x14ac:dyDescent="0.3">
      <c r="J41755" s="1"/>
    </row>
    <row r="41756" spans="10:10" x14ac:dyDescent="0.3">
      <c r="J41756" s="1"/>
    </row>
    <row r="41762" spans="10:10" x14ac:dyDescent="0.3">
      <c r="J41762" s="1"/>
    </row>
    <row r="41766" spans="10:10" x14ac:dyDescent="0.3">
      <c r="J41766" s="1"/>
    </row>
    <row r="41768" spans="10:10" x14ac:dyDescent="0.3">
      <c r="J41768" s="1"/>
    </row>
    <row r="41769" spans="10:10" x14ac:dyDescent="0.3">
      <c r="J41769" s="1"/>
    </row>
    <row r="41770" spans="10:10" x14ac:dyDescent="0.3">
      <c r="J41770" s="1"/>
    </row>
    <row r="41771" spans="10:10" x14ac:dyDescent="0.3">
      <c r="J41771" s="1"/>
    </row>
    <row r="41772" spans="10:10" x14ac:dyDescent="0.3">
      <c r="J41772" s="1"/>
    </row>
    <row r="41775" spans="10:10" x14ac:dyDescent="0.3">
      <c r="J41775" s="1"/>
    </row>
    <row r="41776" spans="10:10" x14ac:dyDescent="0.3">
      <c r="J41776" s="1"/>
    </row>
    <row r="41777" spans="10:10" x14ac:dyDescent="0.3">
      <c r="J41777" s="1"/>
    </row>
    <row r="41778" spans="10:10" x14ac:dyDescent="0.3">
      <c r="J41778" s="1"/>
    </row>
    <row r="41779" spans="10:10" x14ac:dyDescent="0.3">
      <c r="J41779" s="1"/>
    </row>
    <row r="41786" spans="10:10" x14ac:dyDescent="0.3">
      <c r="J41786" s="1"/>
    </row>
    <row r="41787" spans="10:10" x14ac:dyDescent="0.3">
      <c r="J41787" s="1"/>
    </row>
    <row r="41788" spans="10:10" x14ac:dyDescent="0.3">
      <c r="J41788" s="1"/>
    </row>
    <row r="41789" spans="10:10" x14ac:dyDescent="0.3">
      <c r="J41789" s="1"/>
    </row>
    <row r="41792" spans="10:10" x14ac:dyDescent="0.3">
      <c r="J41792" s="1"/>
    </row>
    <row r="41794" spans="10:10" x14ac:dyDescent="0.3">
      <c r="J41794" s="1"/>
    </row>
    <row r="41797" spans="10:10" x14ac:dyDescent="0.3">
      <c r="J41797" s="1"/>
    </row>
    <row r="41798" spans="10:10" x14ac:dyDescent="0.3">
      <c r="J41798" s="1"/>
    </row>
    <row r="41799" spans="10:10" x14ac:dyDescent="0.3">
      <c r="J41799" s="1"/>
    </row>
    <row r="41800" spans="10:10" x14ac:dyDescent="0.3">
      <c r="J41800" s="1"/>
    </row>
    <row r="41803" spans="10:10" x14ac:dyDescent="0.3">
      <c r="J41803" s="1"/>
    </row>
    <row r="41804" spans="10:10" x14ac:dyDescent="0.3">
      <c r="J41804" s="1"/>
    </row>
    <row r="41805" spans="10:10" x14ac:dyDescent="0.3">
      <c r="J41805" s="1"/>
    </row>
    <row r="41806" spans="10:10" x14ac:dyDescent="0.3">
      <c r="J41806" s="1"/>
    </row>
    <row r="41807" spans="10:10" x14ac:dyDescent="0.3">
      <c r="J41807" s="1"/>
    </row>
    <row r="41808" spans="10:10" x14ac:dyDescent="0.3">
      <c r="J41808" s="1"/>
    </row>
    <row r="41809" spans="10:10" x14ac:dyDescent="0.3">
      <c r="J41809" s="1"/>
    </row>
    <row r="41810" spans="10:10" x14ac:dyDescent="0.3">
      <c r="J41810" s="1"/>
    </row>
    <row r="41811" spans="10:10" x14ac:dyDescent="0.3">
      <c r="J41811" s="1"/>
    </row>
    <row r="41825" spans="10:10" x14ac:dyDescent="0.3">
      <c r="J41825" s="1"/>
    </row>
    <row r="41826" spans="10:10" x14ac:dyDescent="0.3">
      <c r="J41826" s="1"/>
    </row>
    <row r="41830" spans="10:10" x14ac:dyDescent="0.3">
      <c r="J41830" s="1"/>
    </row>
    <row r="41831" spans="10:10" x14ac:dyDescent="0.3">
      <c r="J41831" s="1"/>
    </row>
    <row r="41833" spans="10:10" x14ac:dyDescent="0.3">
      <c r="J41833" s="1"/>
    </row>
    <row r="41834" spans="10:10" x14ac:dyDescent="0.3">
      <c r="J41834" s="1"/>
    </row>
    <row r="41835" spans="10:10" x14ac:dyDescent="0.3">
      <c r="J41835" s="1"/>
    </row>
    <row r="41836" spans="10:10" x14ac:dyDescent="0.3">
      <c r="J41836" s="1"/>
    </row>
    <row r="41838" spans="10:10" x14ac:dyDescent="0.3">
      <c r="J41838" s="1"/>
    </row>
    <row r="41839" spans="10:10" x14ac:dyDescent="0.3">
      <c r="J41839" s="1"/>
    </row>
    <row r="41840" spans="10:10" x14ac:dyDescent="0.3">
      <c r="J41840" s="1"/>
    </row>
    <row r="41841" spans="10:10" x14ac:dyDescent="0.3">
      <c r="J41841" s="1"/>
    </row>
    <row r="41842" spans="10:10" x14ac:dyDescent="0.3">
      <c r="J41842" s="1"/>
    </row>
    <row r="41843" spans="10:10" x14ac:dyDescent="0.3">
      <c r="J41843" s="1"/>
    </row>
    <row r="41850" spans="10:10" x14ac:dyDescent="0.3">
      <c r="J41850" s="1"/>
    </row>
    <row r="41852" spans="10:10" x14ac:dyDescent="0.3">
      <c r="J41852" s="1"/>
    </row>
    <row r="41853" spans="10:10" x14ac:dyDescent="0.3">
      <c r="J41853" s="1"/>
    </row>
    <row r="41855" spans="10:10" x14ac:dyDescent="0.3">
      <c r="J41855" s="1"/>
    </row>
    <row r="41856" spans="10:10" x14ac:dyDescent="0.3">
      <c r="J41856" s="1"/>
    </row>
    <row r="41857" spans="10:10" x14ac:dyDescent="0.3">
      <c r="J41857" s="1"/>
    </row>
    <row r="41862" spans="10:10" x14ac:dyDescent="0.3">
      <c r="J41862" s="1"/>
    </row>
    <row r="41863" spans="10:10" x14ac:dyDescent="0.3">
      <c r="J41863" s="1"/>
    </row>
    <row r="41864" spans="10:10" x14ac:dyDescent="0.3">
      <c r="J41864" s="1"/>
    </row>
    <row r="41869" spans="10:10" x14ac:dyDescent="0.3">
      <c r="J41869" s="1"/>
    </row>
    <row r="41870" spans="10:10" x14ac:dyDescent="0.3">
      <c r="J41870" s="1"/>
    </row>
    <row r="41871" spans="10:10" x14ac:dyDescent="0.3">
      <c r="J41871" s="1"/>
    </row>
    <row r="41872" spans="10:10" x14ac:dyDescent="0.3">
      <c r="J41872" s="1"/>
    </row>
    <row r="41873" spans="10:10" x14ac:dyDescent="0.3">
      <c r="J41873" s="1"/>
    </row>
    <row r="41880" spans="10:10" x14ac:dyDescent="0.3">
      <c r="J41880" s="1"/>
    </row>
    <row r="41884" spans="10:10" x14ac:dyDescent="0.3">
      <c r="J41884" s="1"/>
    </row>
    <row r="41885" spans="10:10" x14ac:dyDescent="0.3">
      <c r="J41885" s="1"/>
    </row>
    <row r="41886" spans="10:10" x14ac:dyDescent="0.3">
      <c r="J41886" s="1"/>
    </row>
    <row r="41887" spans="10:10" x14ac:dyDescent="0.3">
      <c r="J41887" s="1"/>
    </row>
    <row r="41888" spans="10:10" x14ac:dyDescent="0.3">
      <c r="J41888" s="1"/>
    </row>
    <row r="41895" spans="10:10" x14ac:dyDescent="0.3">
      <c r="J41895" s="1"/>
    </row>
    <row r="41896" spans="10:10" x14ac:dyDescent="0.3">
      <c r="J41896" s="1"/>
    </row>
    <row r="41899" spans="10:10" x14ac:dyDescent="0.3">
      <c r="J41899" s="1"/>
    </row>
    <row r="41900" spans="10:10" x14ac:dyDescent="0.3">
      <c r="J41900" s="1"/>
    </row>
    <row r="41905" spans="10:10" x14ac:dyDescent="0.3">
      <c r="J41905" s="1"/>
    </row>
    <row r="41907" spans="10:10" x14ac:dyDescent="0.3">
      <c r="J41907" s="1"/>
    </row>
    <row r="41908" spans="10:10" x14ac:dyDescent="0.3">
      <c r="J41908" s="1"/>
    </row>
    <row r="41909" spans="10:10" x14ac:dyDescent="0.3">
      <c r="J41909" s="1"/>
    </row>
    <row r="41911" spans="10:10" x14ac:dyDescent="0.3">
      <c r="J41911" s="1"/>
    </row>
    <row r="41912" spans="10:10" x14ac:dyDescent="0.3">
      <c r="J41912" s="1"/>
    </row>
    <row r="41913" spans="10:10" x14ac:dyDescent="0.3">
      <c r="J41913" s="1"/>
    </row>
    <row r="41914" spans="10:10" x14ac:dyDescent="0.3">
      <c r="J41914" s="1"/>
    </row>
    <row r="41915" spans="10:10" x14ac:dyDescent="0.3">
      <c r="J41915" s="1"/>
    </row>
    <row r="41916" spans="10:10" x14ac:dyDescent="0.3">
      <c r="J41916" s="1"/>
    </row>
    <row r="41926" spans="10:10" x14ac:dyDescent="0.3">
      <c r="J41926" s="1"/>
    </row>
    <row r="41929" spans="10:10" x14ac:dyDescent="0.3">
      <c r="J41929" s="1"/>
    </row>
    <row r="41930" spans="10:10" x14ac:dyDescent="0.3">
      <c r="J41930" s="1"/>
    </row>
    <row r="41931" spans="10:10" x14ac:dyDescent="0.3">
      <c r="J41931" s="1"/>
    </row>
    <row r="41932" spans="10:10" x14ac:dyDescent="0.3">
      <c r="J41932" s="1"/>
    </row>
    <row r="41933" spans="10:10" x14ac:dyDescent="0.3">
      <c r="J41933" s="1"/>
    </row>
    <row r="41938" spans="10:10" x14ac:dyDescent="0.3">
      <c r="J41938" s="1"/>
    </row>
    <row r="41939" spans="10:10" x14ac:dyDescent="0.3">
      <c r="J41939" s="1"/>
    </row>
    <row r="41948" spans="10:10" x14ac:dyDescent="0.3">
      <c r="J41948" s="1"/>
    </row>
    <row r="41950" spans="10:10" x14ac:dyDescent="0.3">
      <c r="J41950" s="1"/>
    </row>
    <row r="41951" spans="10:10" x14ac:dyDescent="0.3">
      <c r="J41951" s="1"/>
    </row>
    <row r="41957" spans="10:10" x14ac:dyDescent="0.3">
      <c r="J41957" s="1"/>
    </row>
    <row r="41958" spans="10:10" x14ac:dyDescent="0.3">
      <c r="J41958" s="1"/>
    </row>
    <row r="41959" spans="10:10" x14ac:dyDescent="0.3">
      <c r="J41959" s="1"/>
    </row>
    <row r="41960" spans="10:10" x14ac:dyDescent="0.3">
      <c r="J41960" s="1"/>
    </row>
    <row r="41961" spans="10:10" x14ac:dyDescent="0.3">
      <c r="J41961" s="1"/>
    </row>
    <row r="41968" spans="10:10" x14ac:dyDescent="0.3">
      <c r="J41968" s="1"/>
    </row>
    <row r="41971" spans="10:10" x14ac:dyDescent="0.3">
      <c r="J41971" s="1"/>
    </row>
    <row r="41972" spans="10:10" x14ac:dyDescent="0.3">
      <c r="J41972" s="1"/>
    </row>
    <row r="41973" spans="10:10" x14ac:dyDescent="0.3">
      <c r="J41973" s="1"/>
    </row>
    <row r="41974" spans="10:10" x14ac:dyDescent="0.3">
      <c r="J41974" s="1"/>
    </row>
    <row r="41979" spans="10:10" x14ac:dyDescent="0.3">
      <c r="J41979" s="1"/>
    </row>
    <row r="41980" spans="10:10" x14ac:dyDescent="0.3">
      <c r="J41980" s="1"/>
    </row>
    <row r="41981" spans="10:10" x14ac:dyDescent="0.3">
      <c r="J41981" s="1"/>
    </row>
    <row r="41982" spans="10:10" x14ac:dyDescent="0.3">
      <c r="J41982" s="1"/>
    </row>
    <row r="41983" spans="10:10" x14ac:dyDescent="0.3">
      <c r="J41983" s="1"/>
    </row>
    <row r="41984" spans="10:10" x14ac:dyDescent="0.3">
      <c r="J41984" s="1"/>
    </row>
    <row r="41985" spans="10:10" x14ac:dyDescent="0.3">
      <c r="J41985" s="1"/>
    </row>
    <row r="41986" spans="10:10" x14ac:dyDescent="0.3">
      <c r="J41986" s="1"/>
    </row>
    <row r="41987" spans="10:10" x14ac:dyDescent="0.3">
      <c r="J41987" s="1"/>
    </row>
    <row r="41988" spans="10:10" x14ac:dyDescent="0.3">
      <c r="J41988" s="1"/>
    </row>
    <row r="41999" spans="10:10" x14ac:dyDescent="0.3">
      <c r="J41999" s="1"/>
    </row>
    <row r="42000" spans="10:10" x14ac:dyDescent="0.3">
      <c r="J42000" s="1"/>
    </row>
    <row r="42004" spans="10:10" x14ac:dyDescent="0.3">
      <c r="J42004" s="1"/>
    </row>
    <row r="42005" spans="10:10" x14ac:dyDescent="0.3">
      <c r="J42005" s="1"/>
    </row>
    <row r="42006" spans="10:10" x14ac:dyDescent="0.3">
      <c r="J42006" s="1"/>
    </row>
    <row r="42007" spans="10:10" x14ac:dyDescent="0.3">
      <c r="J42007" s="1"/>
    </row>
    <row r="42008" spans="10:10" x14ac:dyDescent="0.3">
      <c r="J42008" s="1"/>
    </row>
    <row r="42013" spans="10:10" x14ac:dyDescent="0.3">
      <c r="J42013" s="1"/>
    </row>
    <row r="42014" spans="10:10" x14ac:dyDescent="0.3">
      <c r="J42014" s="1"/>
    </row>
    <row r="42015" spans="10:10" x14ac:dyDescent="0.3">
      <c r="J42015" s="1"/>
    </row>
    <row r="42016" spans="10:10" x14ac:dyDescent="0.3">
      <c r="J42016" s="1"/>
    </row>
    <row r="42017" spans="10:10" x14ac:dyDescent="0.3">
      <c r="J42017" s="1"/>
    </row>
    <row r="42025" spans="10:10" x14ac:dyDescent="0.3">
      <c r="J42025" s="1"/>
    </row>
    <row r="42026" spans="10:10" x14ac:dyDescent="0.3">
      <c r="J42026" s="1"/>
    </row>
    <row r="42027" spans="10:10" x14ac:dyDescent="0.3">
      <c r="J42027" s="1"/>
    </row>
    <row r="42033" spans="10:10" x14ac:dyDescent="0.3">
      <c r="J42033" s="1"/>
    </row>
    <row r="42041" spans="10:10" x14ac:dyDescent="0.3">
      <c r="J42041" s="1"/>
    </row>
    <row r="42042" spans="10:10" x14ac:dyDescent="0.3">
      <c r="J42042" s="1"/>
    </row>
    <row r="42043" spans="10:10" x14ac:dyDescent="0.3">
      <c r="J42043" s="1"/>
    </row>
    <row r="42045" spans="10:10" x14ac:dyDescent="0.3">
      <c r="J42045" s="1"/>
    </row>
    <row r="42052" spans="10:10" x14ac:dyDescent="0.3">
      <c r="J42052" s="1"/>
    </row>
    <row r="42053" spans="10:10" x14ac:dyDescent="0.3">
      <c r="J42053" s="1"/>
    </row>
    <row r="42054" spans="10:10" x14ac:dyDescent="0.3">
      <c r="J42054" s="1"/>
    </row>
    <row r="42058" spans="10:10" x14ac:dyDescent="0.3">
      <c r="J42058" s="1"/>
    </row>
    <row r="42059" spans="10:10" x14ac:dyDescent="0.3">
      <c r="J42059" s="1"/>
    </row>
    <row r="42061" spans="10:10" x14ac:dyDescent="0.3">
      <c r="J42061" s="1"/>
    </row>
    <row r="42062" spans="10:10" x14ac:dyDescent="0.3">
      <c r="J42062" s="1"/>
    </row>
    <row r="42063" spans="10:10" x14ac:dyDescent="0.3">
      <c r="J42063" s="1"/>
    </row>
    <row r="42064" spans="10:10" x14ac:dyDescent="0.3">
      <c r="J42064" s="1"/>
    </row>
    <row r="42065" spans="10:10" x14ac:dyDescent="0.3">
      <c r="J42065" s="1"/>
    </row>
    <row r="42072" spans="10:10" x14ac:dyDescent="0.3">
      <c r="J42072" s="1"/>
    </row>
    <row r="42073" spans="10:10" x14ac:dyDescent="0.3">
      <c r="J42073" s="1"/>
    </row>
    <row r="42082" spans="10:10" x14ac:dyDescent="0.3">
      <c r="J42082" s="1"/>
    </row>
    <row r="42083" spans="10:10" x14ac:dyDescent="0.3">
      <c r="J42083" s="1"/>
    </row>
    <row r="42084" spans="10:10" x14ac:dyDescent="0.3">
      <c r="J42084" s="1"/>
    </row>
    <row r="42087" spans="10:10" x14ac:dyDescent="0.3">
      <c r="J42087" s="1"/>
    </row>
    <row r="42088" spans="10:10" x14ac:dyDescent="0.3">
      <c r="J42088" s="1"/>
    </row>
    <row r="42091" spans="10:10" x14ac:dyDescent="0.3">
      <c r="J42091" s="1"/>
    </row>
    <row r="42092" spans="10:10" x14ac:dyDescent="0.3">
      <c r="J42092" s="1"/>
    </row>
    <row r="42093" spans="10:10" x14ac:dyDescent="0.3">
      <c r="J42093" s="1"/>
    </row>
    <row r="42094" spans="10:10" x14ac:dyDescent="0.3">
      <c r="J42094" s="1"/>
    </row>
    <row r="42095" spans="10:10" x14ac:dyDescent="0.3">
      <c r="J42095" s="1"/>
    </row>
    <row r="42096" spans="10:10" x14ac:dyDescent="0.3">
      <c r="J42096" s="1"/>
    </row>
    <row r="42097" spans="10:10" x14ac:dyDescent="0.3">
      <c r="J42097" s="1"/>
    </row>
    <row r="42098" spans="10:10" x14ac:dyDescent="0.3">
      <c r="J42098" s="1"/>
    </row>
    <row r="42099" spans="10:10" x14ac:dyDescent="0.3">
      <c r="J42099" s="1"/>
    </row>
    <row r="42109" spans="10:10" x14ac:dyDescent="0.3">
      <c r="J42109" s="1"/>
    </row>
    <row r="42110" spans="10:10" x14ac:dyDescent="0.3">
      <c r="J42110" s="1"/>
    </row>
    <row r="42111" spans="10:10" x14ac:dyDescent="0.3">
      <c r="J42111" s="1"/>
    </row>
    <row r="42112" spans="10:10" x14ac:dyDescent="0.3">
      <c r="J42112" s="1"/>
    </row>
    <row r="42115" spans="10:10" x14ac:dyDescent="0.3">
      <c r="J42115" s="1"/>
    </row>
    <row r="42116" spans="10:10" x14ac:dyDescent="0.3">
      <c r="J42116" s="1"/>
    </row>
    <row r="42117" spans="10:10" x14ac:dyDescent="0.3">
      <c r="J42117" s="1"/>
    </row>
    <row r="42118" spans="10:10" x14ac:dyDescent="0.3">
      <c r="J42118" s="1"/>
    </row>
    <row r="42119" spans="10:10" x14ac:dyDescent="0.3">
      <c r="J42119" s="1"/>
    </row>
    <row r="42126" spans="10:10" x14ac:dyDescent="0.3">
      <c r="J42126" s="1"/>
    </row>
    <row r="42128" spans="10:10" x14ac:dyDescent="0.3">
      <c r="J42128" s="1"/>
    </row>
    <row r="42132" spans="10:10" x14ac:dyDescent="0.3">
      <c r="J42132" s="1"/>
    </row>
    <row r="42133" spans="10:10" x14ac:dyDescent="0.3">
      <c r="J42133" s="1"/>
    </row>
    <row r="42134" spans="10:10" x14ac:dyDescent="0.3">
      <c r="J42134" s="1"/>
    </row>
    <row r="42135" spans="10:10" x14ac:dyDescent="0.3">
      <c r="J42135" s="1"/>
    </row>
    <row r="42137" spans="10:10" x14ac:dyDescent="0.3">
      <c r="J42137" s="1"/>
    </row>
    <row r="42138" spans="10:10" x14ac:dyDescent="0.3">
      <c r="J42138" s="1"/>
    </row>
    <row r="42139" spans="10:10" x14ac:dyDescent="0.3">
      <c r="J42139" s="1"/>
    </row>
    <row r="42140" spans="10:10" x14ac:dyDescent="0.3">
      <c r="J42140" s="1"/>
    </row>
    <row r="42141" spans="10:10" x14ac:dyDescent="0.3">
      <c r="J42141" s="1"/>
    </row>
    <row r="42144" spans="10:10" x14ac:dyDescent="0.3">
      <c r="J42144" s="1"/>
    </row>
    <row r="42145" spans="10:10" x14ac:dyDescent="0.3">
      <c r="J42145" s="1"/>
    </row>
    <row r="42147" spans="10:10" x14ac:dyDescent="0.3">
      <c r="J42147" s="1"/>
    </row>
    <row r="42149" spans="10:10" x14ac:dyDescent="0.3">
      <c r="J42149" s="1"/>
    </row>
    <row r="42150" spans="10:10" x14ac:dyDescent="0.3">
      <c r="J42150" s="1"/>
    </row>
    <row r="42151" spans="10:10" x14ac:dyDescent="0.3">
      <c r="J42151" s="1"/>
    </row>
    <row r="42152" spans="10:10" x14ac:dyDescent="0.3">
      <c r="J42152" s="1"/>
    </row>
    <row r="42153" spans="10:10" x14ac:dyDescent="0.3">
      <c r="J42153" s="1"/>
    </row>
    <row r="42154" spans="10:10" x14ac:dyDescent="0.3">
      <c r="J42154" s="1"/>
    </row>
    <row r="42159" spans="10:10" x14ac:dyDescent="0.3">
      <c r="J42159" s="1"/>
    </row>
    <row r="42160" spans="10:10" x14ac:dyDescent="0.3">
      <c r="J42160" s="1"/>
    </row>
    <row r="42162" spans="10:10" x14ac:dyDescent="0.3">
      <c r="J42162" s="1"/>
    </row>
    <row r="42163" spans="10:10" x14ac:dyDescent="0.3">
      <c r="J42163" s="1"/>
    </row>
    <row r="42164" spans="10:10" x14ac:dyDescent="0.3">
      <c r="J42164" s="1"/>
    </row>
    <row r="42165" spans="10:10" x14ac:dyDescent="0.3">
      <c r="J42165" s="1"/>
    </row>
    <row r="42166" spans="10:10" x14ac:dyDescent="0.3">
      <c r="J42166" s="1"/>
    </row>
    <row r="42167" spans="10:10" x14ac:dyDescent="0.3">
      <c r="J42167" s="1"/>
    </row>
    <row r="42168" spans="10:10" x14ac:dyDescent="0.3">
      <c r="J42168" s="1"/>
    </row>
    <row r="42169" spans="10:10" x14ac:dyDescent="0.3">
      <c r="J42169" s="1"/>
    </row>
    <row r="42178" spans="10:10" x14ac:dyDescent="0.3">
      <c r="J42178" s="1"/>
    </row>
    <row r="42180" spans="10:10" x14ac:dyDescent="0.3">
      <c r="J42180" s="1"/>
    </row>
    <row r="42181" spans="10:10" x14ac:dyDescent="0.3">
      <c r="J42181" s="1"/>
    </row>
    <row r="42189" spans="10:10" x14ac:dyDescent="0.3">
      <c r="J42189" s="1"/>
    </row>
    <row r="42190" spans="10:10" x14ac:dyDescent="0.3">
      <c r="J42190" s="1"/>
    </row>
    <row r="42191" spans="10:10" x14ac:dyDescent="0.3">
      <c r="J42191" s="1"/>
    </row>
    <row r="42192" spans="10:10" x14ac:dyDescent="0.3">
      <c r="J42192" s="1"/>
    </row>
    <row r="42193" spans="10:10" x14ac:dyDescent="0.3">
      <c r="J42193" s="1"/>
    </row>
    <row r="42194" spans="10:10" x14ac:dyDescent="0.3">
      <c r="J42194" s="1"/>
    </row>
    <row r="42195" spans="10:10" x14ac:dyDescent="0.3">
      <c r="J42195" s="1"/>
    </row>
    <row r="42196" spans="10:10" x14ac:dyDescent="0.3">
      <c r="J42196" s="1"/>
    </row>
    <row r="42200" spans="10:10" x14ac:dyDescent="0.3">
      <c r="J42200" s="1"/>
    </row>
    <row r="42205" spans="10:10" x14ac:dyDescent="0.3">
      <c r="J42205" s="1"/>
    </row>
    <row r="42206" spans="10:10" x14ac:dyDescent="0.3">
      <c r="J42206" s="1"/>
    </row>
    <row r="42211" spans="10:10" x14ac:dyDescent="0.3">
      <c r="J42211" s="1"/>
    </row>
    <row r="42212" spans="10:10" x14ac:dyDescent="0.3">
      <c r="J42212" s="1"/>
    </row>
    <row r="42216" spans="10:10" x14ac:dyDescent="0.3">
      <c r="J42216" s="1"/>
    </row>
    <row r="42219" spans="10:10" x14ac:dyDescent="0.3">
      <c r="J42219" s="1"/>
    </row>
    <row r="42220" spans="10:10" x14ac:dyDescent="0.3">
      <c r="J42220" s="1"/>
    </row>
    <row r="42221" spans="10:10" x14ac:dyDescent="0.3">
      <c r="J42221" s="1"/>
    </row>
    <row r="42222" spans="10:10" x14ac:dyDescent="0.3">
      <c r="J42222" s="1"/>
    </row>
    <row r="42223" spans="10:10" x14ac:dyDescent="0.3">
      <c r="J42223" s="1"/>
    </row>
    <row r="42224" spans="10:10" x14ac:dyDescent="0.3">
      <c r="J42224" s="1"/>
    </row>
    <row r="42225" spans="10:10" x14ac:dyDescent="0.3">
      <c r="J42225" s="1"/>
    </row>
    <row r="42230" spans="10:10" x14ac:dyDescent="0.3">
      <c r="J42230" s="1"/>
    </row>
    <row r="42231" spans="10:10" x14ac:dyDescent="0.3">
      <c r="J42231" s="1"/>
    </row>
    <row r="42236" spans="10:10" x14ac:dyDescent="0.3">
      <c r="J42236" s="1"/>
    </row>
    <row r="42237" spans="10:10" x14ac:dyDescent="0.3">
      <c r="J42237" s="1"/>
    </row>
    <row r="42238" spans="10:10" x14ac:dyDescent="0.3">
      <c r="J42238" s="1"/>
    </row>
    <row r="42239" spans="10:10" x14ac:dyDescent="0.3">
      <c r="J42239" s="1"/>
    </row>
    <row r="42245" spans="10:10" x14ac:dyDescent="0.3">
      <c r="J42245" s="1"/>
    </row>
    <row r="42250" spans="10:10" x14ac:dyDescent="0.3">
      <c r="J42250" s="1"/>
    </row>
    <row r="42251" spans="10:10" x14ac:dyDescent="0.3">
      <c r="J42251" s="1"/>
    </row>
    <row r="42258" spans="10:10" x14ac:dyDescent="0.3">
      <c r="J42258" s="1"/>
    </row>
    <row r="42261" spans="10:10" x14ac:dyDescent="0.3">
      <c r="J42261" s="1"/>
    </row>
    <row r="42262" spans="10:10" x14ac:dyDescent="0.3">
      <c r="J42262" s="1"/>
    </row>
    <row r="42263" spans="10:10" x14ac:dyDescent="0.3">
      <c r="J42263" s="1"/>
    </row>
    <row r="42264" spans="10:10" x14ac:dyDescent="0.3">
      <c r="J42264" s="1"/>
    </row>
    <row r="42273" spans="10:10" x14ac:dyDescent="0.3">
      <c r="J42273" s="1"/>
    </row>
    <row r="42274" spans="10:10" x14ac:dyDescent="0.3">
      <c r="J42274" s="1"/>
    </row>
    <row r="42275" spans="10:10" x14ac:dyDescent="0.3">
      <c r="J42275" s="1"/>
    </row>
    <row r="42276" spans="10:10" x14ac:dyDescent="0.3">
      <c r="J42276" s="1"/>
    </row>
    <row r="42277" spans="10:10" x14ac:dyDescent="0.3">
      <c r="J42277" s="1"/>
    </row>
    <row r="42281" spans="10:10" x14ac:dyDescent="0.3">
      <c r="J42281" s="1"/>
    </row>
    <row r="42282" spans="10:10" x14ac:dyDescent="0.3">
      <c r="J42282" s="1"/>
    </row>
    <row r="42283" spans="10:10" x14ac:dyDescent="0.3">
      <c r="J42283" s="1"/>
    </row>
    <row r="42285" spans="10:10" x14ac:dyDescent="0.3">
      <c r="J42285" s="1"/>
    </row>
    <row r="42286" spans="10:10" x14ac:dyDescent="0.3">
      <c r="J42286" s="1"/>
    </row>
    <row r="42287" spans="10:10" x14ac:dyDescent="0.3">
      <c r="J42287" s="1"/>
    </row>
    <row r="42293" spans="10:10" x14ac:dyDescent="0.3">
      <c r="J42293" s="1"/>
    </row>
    <row r="42294" spans="10:10" x14ac:dyDescent="0.3">
      <c r="J42294" s="1"/>
    </row>
    <row r="42295" spans="10:10" x14ac:dyDescent="0.3">
      <c r="J42295" s="1"/>
    </row>
    <row r="42296" spans="10:10" x14ac:dyDescent="0.3">
      <c r="J42296" s="1"/>
    </row>
    <row r="42300" spans="10:10" x14ac:dyDescent="0.3">
      <c r="J42300" s="1"/>
    </row>
    <row r="42301" spans="10:10" x14ac:dyDescent="0.3">
      <c r="J42301" s="1"/>
    </row>
    <row r="42302" spans="10:10" x14ac:dyDescent="0.3">
      <c r="J42302" s="1"/>
    </row>
    <row r="42303" spans="10:10" x14ac:dyDescent="0.3">
      <c r="J42303" s="1"/>
    </row>
    <row r="42304" spans="10:10" x14ac:dyDescent="0.3">
      <c r="J42304" s="1"/>
    </row>
    <row r="42311" spans="10:10" x14ac:dyDescent="0.3">
      <c r="J42311" s="1"/>
    </row>
    <row r="42312" spans="10:10" x14ac:dyDescent="0.3">
      <c r="J42312" s="1"/>
    </row>
    <row r="42314" spans="10:10" x14ac:dyDescent="0.3">
      <c r="J42314" s="1"/>
    </row>
    <row r="42315" spans="10:10" x14ac:dyDescent="0.3">
      <c r="J42315" s="1"/>
    </row>
    <row r="42318" spans="10:10" x14ac:dyDescent="0.3">
      <c r="J42318" s="1"/>
    </row>
    <row r="42320" spans="10:10" x14ac:dyDescent="0.3">
      <c r="J42320" s="1"/>
    </row>
    <row r="42322" spans="10:10" x14ac:dyDescent="0.3">
      <c r="J42322" s="1"/>
    </row>
    <row r="42323" spans="10:10" x14ac:dyDescent="0.3">
      <c r="J42323" s="1"/>
    </row>
    <row r="42324" spans="10:10" x14ac:dyDescent="0.3">
      <c r="J42324" s="1"/>
    </row>
    <row r="42330" spans="10:10" x14ac:dyDescent="0.3">
      <c r="J42330" s="1"/>
    </row>
    <row r="42332" spans="10:10" x14ac:dyDescent="0.3">
      <c r="J42332" s="1"/>
    </row>
    <row r="42333" spans="10:10" x14ac:dyDescent="0.3">
      <c r="J42333" s="1"/>
    </row>
    <row r="42336" spans="10:10" x14ac:dyDescent="0.3">
      <c r="J42336" s="1"/>
    </row>
    <row r="42337" spans="10:10" x14ac:dyDescent="0.3">
      <c r="J42337" s="1"/>
    </row>
    <row r="42338" spans="10:10" x14ac:dyDescent="0.3">
      <c r="J42338" s="1"/>
    </row>
    <row r="42341" spans="10:10" x14ac:dyDescent="0.3">
      <c r="J42341" s="1"/>
    </row>
    <row r="42342" spans="10:10" x14ac:dyDescent="0.3">
      <c r="J42342" s="1"/>
    </row>
    <row r="42343" spans="10:10" x14ac:dyDescent="0.3">
      <c r="J42343" s="1"/>
    </row>
    <row r="42350" spans="10:10" x14ac:dyDescent="0.3">
      <c r="J42350" s="1"/>
    </row>
    <row r="42354" spans="10:10" x14ac:dyDescent="0.3">
      <c r="J42354" s="1"/>
    </row>
    <row r="42355" spans="10:10" x14ac:dyDescent="0.3">
      <c r="J42355" s="1"/>
    </row>
    <row r="42356" spans="10:10" x14ac:dyDescent="0.3">
      <c r="J42356" s="1"/>
    </row>
    <row r="42357" spans="10:10" x14ac:dyDescent="0.3">
      <c r="J42357" s="1"/>
    </row>
    <row r="42358" spans="10:10" x14ac:dyDescent="0.3">
      <c r="J42358" s="1"/>
    </row>
    <row r="42359" spans="10:10" x14ac:dyDescent="0.3">
      <c r="J42359" s="1"/>
    </row>
    <row r="42360" spans="10:10" x14ac:dyDescent="0.3">
      <c r="J42360" s="1"/>
    </row>
    <row r="42364" spans="10:10" x14ac:dyDescent="0.3">
      <c r="J42364" s="1"/>
    </row>
    <row r="42365" spans="10:10" x14ac:dyDescent="0.3">
      <c r="J42365" s="1"/>
    </row>
    <row r="42367" spans="10:10" x14ac:dyDescent="0.3">
      <c r="J42367" s="1"/>
    </row>
    <row r="42368" spans="10:10" x14ac:dyDescent="0.3">
      <c r="J42368" s="1"/>
    </row>
    <row r="42375" spans="10:10" x14ac:dyDescent="0.3">
      <c r="J42375" s="1"/>
    </row>
    <row r="42378" spans="10:10" x14ac:dyDescent="0.3">
      <c r="J42378" s="1"/>
    </row>
    <row r="42379" spans="10:10" x14ac:dyDescent="0.3">
      <c r="J42379" s="1"/>
    </row>
    <row r="42380" spans="10:10" x14ac:dyDescent="0.3">
      <c r="J42380" s="1"/>
    </row>
    <row r="42381" spans="10:10" x14ac:dyDescent="0.3">
      <c r="J42381" s="1"/>
    </row>
    <row r="42387" spans="10:10" x14ac:dyDescent="0.3">
      <c r="J42387" s="1"/>
    </row>
    <row r="42388" spans="10:10" x14ac:dyDescent="0.3">
      <c r="J42388" s="1"/>
    </row>
    <row r="42390" spans="10:10" x14ac:dyDescent="0.3">
      <c r="J42390" s="1"/>
    </row>
    <row r="42391" spans="10:10" x14ac:dyDescent="0.3">
      <c r="J42391" s="1"/>
    </row>
    <row r="42392" spans="10:10" x14ac:dyDescent="0.3">
      <c r="J42392" s="1"/>
    </row>
    <row r="42393" spans="10:10" x14ac:dyDescent="0.3">
      <c r="J42393" s="1"/>
    </row>
    <row r="42394" spans="10:10" x14ac:dyDescent="0.3">
      <c r="J42394" s="1"/>
    </row>
    <row r="42395" spans="10:10" x14ac:dyDescent="0.3">
      <c r="J42395" s="1"/>
    </row>
    <row r="42406" spans="10:10" x14ac:dyDescent="0.3">
      <c r="J42406" s="1"/>
    </row>
    <row r="42409" spans="10:10" x14ac:dyDescent="0.3">
      <c r="J42409" s="1"/>
    </row>
    <row r="42411" spans="10:10" x14ac:dyDescent="0.3">
      <c r="J42411" s="1"/>
    </row>
    <row r="42412" spans="10:10" x14ac:dyDescent="0.3">
      <c r="J42412" s="1"/>
    </row>
    <row r="42413" spans="10:10" x14ac:dyDescent="0.3">
      <c r="J42413" s="1"/>
    </row>
    <row r="42418" spans="10:10" x14ac:dyDescent="0.3">
      <c r="J42418" s="1"/>
    </row>
    <row r="42419" spans="10:10" x14ac:dyDescent="0.3">
      <c r="J42419" s="1"/>
    </row>
    <row r="42420" spans="10:10" x14ac:dyDescent="0.3">
      <c r="J42420" s="1"/>
    </row>
    <row r="42428" spans="10:10" x14ac:dyDescent="0.3">
      <c r="J42428" s="1"/>
    </row>
    <row r="42429" spans="10:10" x14ac:dyDescent="0.3">
      <c r="J42429" s="1"/>
    </row>
    <row r="42430" spans="10:10" x14ac:dyDescent="0.3">
      <c r="J42430" s="1"/>
    </row>
    <row r="42435" spans="10:10" x14ac:dyDescent="0.3">
      <c r="J42435" s="1"/>
    </row>
    <row r="42437" spans="10:10" x14ac:dyDescent="0.3">
      <c r="J42437" s="1"/>
    </row>
    <row r="42438" spans="10:10" x14ac:dyDescent="0.3">
      <c r="J42438" s="1"/>
    </row>
    <row r="42442" spans="10:10" x14ac:dyDescent="0.3">
      <c r="J42442" s="1"/>
    </row>
    <row r="42444" spans="10:10" x14ac:dyDescent="0.3">
      <c r="J42444" s="1"/>
    </row>
    <row r="42446" spans="10:10" x14ac:dyDescent="0.3">
      <c r="J42446" s="1"/>
    </row>
    <row r="42447" spans="10:10" x14ac:dyDescent="0.3">
      <c r="J42447" s="1"/>
    </row>
    <row r="42448" spans="10:10" x14ac:dyDescent="0.3">
      <c r="J42448" s="1"/>
    </row>
    <row r="42449" spans="10:10" x14ac:dyDescent="0.3">
      <c r="J42449" s="1"/>
    </row>
    <row r="42452" spans="10:10" x14ac:dyDescent="0.3">
      <c r="J42452" s="1"/>
    </row>
    <row r="42453" spans="10:10" x14ac:dyDescent="0.3">
      <c r="J42453" s="1"/>
    </row>
    <row r="42454" spans="10:10" x14ac:dyDescent="0.3">
      <c r="J42454" s="1"/>
    </row>
    <row r="42455" spans="10:10" x14ac:dyDescent="0.3">
      <c r="J42455" s="1"/>
    </row>
    <row r="42460" spans="10:10" x14ac:dyDescent="0.3">
      <c r="J42460" s="1"/>
    </row>
    <row r="42462" spans="10:10" x14ac:dyDescent="0.3">
      <c r="J42462" s="1"/>
    </row>
    <row r="42467" spans="10:10" x14ac:dyDescent="0.3">
      <c r="J42467" s="1"/>
    </row>
    <row r="42468" spans="10:10" x14ac:dyDescent="0.3">
      <c r="J42468" s="1"/>
    </row>
    <row r="42472" spans="10:10" x14ac:dyDescent="0.3">
      <c r="J42472" s="1"/>
    </row>
    <row r="42473" spans="10:10" x14ac:dyDescent="0.3">
      <c r="J42473" s="1"/>
    </row>
    <row r="42474" spans="10:10" x14ac:dyDescent="0.3">
      <c r="J42474" s="1"/>
    </row>
    <row r="42475" spans="10:10" x14ac:dyDescent="0.3">
      <c r="J42475" s="1"/>
    </row>
    <row r="42488" spans="10:10" x14ac:dyDescent="0.3">
      <c r="J42488" s="1"/>
    </row>
    <row r="42489" spans="10:10" x14ac:dyDescent="0.3">
      <c r="J42489" s="1"/>
    </row>
    <row r="42490" spans="10:10" x14ac:dyDescent="0.3">
      <c r="J42490" s="1"/>
    </row>
    <row r="42491" spans="10:10" x14ac:dyDescent="0.3">
      <c r="J42491" s="1"/>
    </row>
    <row r="42492" spans="10:10" x14ac:dyDescent="0.3">
      <c r="J42492" s="1"/>
    </row>
    <row r="42501" spans="10:10" x14ac:dyDescent="0.3">
      <c r="J42501" s="1"/>
    </row>
    <row r="42502" spans="10:10" x14ac:dyDescent="0.3">
      <c r="J42502" s="1"/>
    </row>
    <row r="42503" spans="10:10" x14ac:dyDescent="0.3">
      <c r="J42503" s="1"/>
    </row>
    <row r="42504" spans="10:10" x14ac:dyDescent="0.3">
      <c r="J42504" s="1"/>
    </row>
    <row r="42509" spans="10:10" x14ac:dyDescent="0.3">
      <c r="J42509" s="1"/>
    </row>
    <row r="42510" spans="10:10" x14ac:dyDescent="0.3">
      <c r="J42510" s="1"/>
    </row>
    <row r="42511" spans="10:10" x14ac:dyDescent="0.3">
      <c r="J42511" s="1"/>
    </row>
    <row r="42512" spans="10:10" x14ac:dyDescent="0.3">
      <c r="J42512" s="1"/>
    </row>
    <row r="42520" spans="10:10" x14ac:dyDescent="0.3">
      <c r="J42520" s="1"/>
    </row>
    <row r="42521" spans="10:10" x14ac:dyDescent="0.3">
      <c r="J42521" s="1"/>
    </row>
    <row r="42522" spans="10:10" x14ac:dyDescent="0.3">
      <c r="J42522" s="1"/>
    </row>
    <row r="42523" spans="10:10" x14ac:dyDescent="0.3">
      <c r="J42523" s="1"/>
    </row>
    <row r="42530" spans="10:10" x14ac:dyDescent="0.3">
      <c r="J42530" s="1"/>
    </row>
    <row r="42531" spans="10:10" x14ac:dyDescent="0.3">
      <c r="J42531" s="1"/>
    </row>
    <row r="42532" spans="10:10" x14ac:dyDescent="0.3">
      <c r="J42532" s="1"/>
    </row>
    <row r="42533" spans="10:10" x14ac:dyDescent="0.3">
      <c r="J42533" s="1"/>
    </row>
    <row r="42540" spans="10:10" x14ac:dyDescent="0.3">
      <c r="J42540" s="1"/>
    </row>
    <row r="42541" spans="10:10" x14ac:dyDescent="0.3">
      <c r="J42541" s="1"/>
    </row>
    <row r="42543" spans="10:10" x14ac:dyDescent="0.3">
      <c r="J42543" s="1"/>
    </row>
    <row r="42547" spans="10:10" x14ac:dyDescent="0.3">
      <c r="J42547" s="1"/>
    </row>
    <row r="42548" spans="10:10" x14ac:dyDescent="0.3">
      <c r="J42548" s="1"/>
    </row>
    <row r="42551" spans="10:10" x14ac:dyDescent="0.3">
      <c r="J42551" s="1"/>
    </row>
    <row r="42552" spans="10:10" x14ac:dyDescent="0.3">
      <c r="J42552" s="1"/>
    </row>
    <row r="42553" spans="10:10" x14ac:dyDescent="0.3">
      <c r="J42553" s="1"/>
    </row>
    <row r="42554" spans="10:10" x14ac:dyDescent="0.3">
      <c r="J42554" s="1"/>
    </row>
    <row r="42555" spans="10:10" x14ac:dyDescent="0.3">
      <c r="J42555" s="1"/>
    </row>
    <row r="42567" spans="10:10" x14ac:dyDescent="0.3">
      <c r="J42567" s="1"/>
    </row>
    <row r="42571" spans="10:10" x14ac:dyDescent="0.3">
      <c r="J42571" s="1"/>
    </row>
    <row r="42572" spans="10:10" x14ac:dyDescent="0.3">
      <c r="J42572" s="1"/>
    </row>
    <row r="42573" spans="10:10" x14ac:dyDescent="0.3">
      <c r="J42573" s="1"/>
    </row>
    <row r="42578" spans="10:10" x14ac:dyDescent="0.3">
      <c r="J42578" s="1"/>
    </row>
    <row r="42582" spans="10:10" x14ac:dyDescent="0.3">
      <c r="J42582" s="1"/>
    </row>
    <row r="42583" spans="10:10" x14ac:dyDescent="0.3">
      <c r="J42583" s="1"/>
    </row>
    <row r="42584" spans="10:10" x14ac:dyDescent="0.3">
      <c r="J42584" s="1"/>
    </row>
    <row r="42585" spans="10:10" x14ac:dyDescent="0.3">
      <c r="J42585" s="1"/>
    </row>
    <row r="42595" spans="10:10" x14ac:dyDescent="0.3">
      <c r="J42595" s="1"/>
    </row>
    <row r="42596" spans="10:10" x14ac:dyDescent="0.3">
      <c r="J42596" s="1"/>
    </row>
    <row r="42597" spans="10:10" x14ac:dyDescent="0.3">
      <c r="J42597" s="1"/>
    </row>
    <row r="42598" spans="10:10" x14ac:dyDescent="0.3">
      <c r="J42598" s="1"/>
    </row>
    <row r="42606" spans="10:10" x14ac:dyDescent="0.3">
      <c r="J42606" s="1"/>
    </row>
    <row r="42607" spans="10:10" x14ac:dyDescent="0.3">
      <c r="J42607" s="1"/>
    </row>
    <row r="42611" spans="10:10" x14ac:dyDescent="0.3">
      <c r="J42611" s="1"/>
    </row>
    <row r="42613" spans="10:10" x14ac:dyDescent="0.3">
      <c r="J42613" s="1"/>
    </row>
    <row r="42614" spans="10:10" x14ac:dyDescent="0.3">
      <c r="J42614" s="1"/>
    </row>
    <row r="42615" spans="10:10" x14ac:dyDescent="0.3">
      <c r="J42615" s="1"/>
    </row>
    <row r="42618" spans="10:10" x14ac:dyDescent="0.3">
      <c r="J42618" s="1"/>
    </row>
    <row r="42619" spans="10:10" x14ac:dyDescent="0.3">
      <c r="J42619" s="1"/>
    </row>
    <row r="42620" spans="10:10" x14ac:dyDescent="0.3">
      <c r="J42620" s="1"/>
    </row>
    <row r="42621" spans="10:10" x14ac:dyDescent="0.3">
      <c r="J42621" s="1"/>
    </row>
    <row r="42622" spans="10:10" x14ac:dyDescent="0.3">
      <c r="J42622" s="1"/>
    </row>
    <row r="42623" spans="10:10" x14ac:dyDescent="0.3">
      <c r="J42623" s="1"/>
    </row>
    <row r="42624" spans="10:10" x14ac:dyDescent="0.3">
      <c r="J42624" s="1"/>
    </row>
    <row r="42633" spans="10:10" x14ac:dyDescent="0.3">
      <c r="J42633" s="1"/>
    </row>
    <row r="42634" spans="10:10" x14ac:dyDescent="0.3">
      <c r="J42634" s="1"/>
    </row>
    <row r="42635" spans="10:10" x14ac:dyDescent="0.3">
      <c r="J42635" s="1"/>
    </row>
    <row r="42636" spans="10:10" x14ac:dyDescent="0.3">
      <c r="J42636" s="1"/>
    </row>
    <row r="42637" spans="10:10" x14ac:dyDescent="0.3">
      <c r="J42637" s="1"/>
    </row>
    <row r="42648" spans="10:10" x14ac:dyDescent="0.3">
      <c r="J42648" s="1"/>
    </row>
    <row r="42649" spans="10:10" x14ac:dyDescent="0.3">
      <c r="J42649" s="1"/>
    </row>
    <row r="42650" spans="10:10" x14ac:dyDescent="0.3">
      <c r="J42650" s="1"/>
    </row>
    <row r="42651" spans="10:10" x14ac:dyDescent="0.3">
      <c r="J42651" s="1"/>
    </row>
    <row r="42652" spans="10:10" x14ac:dyDescent="0.3">
      <c r="J42652" s="1"/>
    </row>
    <row r="42658" spans="10:10" x14ac:dyDescent="0.3">
      <c r="J42658" s="1"/>
    </row>
    <row r="42659" spans="10:10" x14ac:dyDescent="0.3">
      <c r="J42659" s="1"/>
    </row>
    <row r="42660" spans="10:10" x14ac:dyDescent="0.3">
      <c r="J42660" s="1"/>
    </row>
    <row r="42666" spans="10:10" x14ac:dyDescent="0.3">
      <c r="J42666" s="1"/>
    </row>
    <row r="42667" spans="10:10" x14ac:dyDescent="0.3">
      <c r="J42667" s="1"/>
    </row>
    <row r="42668" spans="10:10" x14ac:dyDescent="0.3">
      <c r="J42668" s="1"/>
    </row>
    <row r="42669" spans="10:10" x14ac:dyDescent="0.3">
      <c r="J42669" s="1"/>
    </row>
    <row r="42672" spans="10:10" x14ac:dyDescent="0.3">
      <c r="J42672" s="1"/>
    </row>
    <row r="42673" spans="10:10" x14ac:dyDescent="0.3">
      <c r="J42673" s="1"/>
    </row>
    <row r="42677" spans="10:10" x14ac:dyDescent="0.3">
      <c r="J42677" s="1"/>
    </row>
    <row r="42679" spans="10:10" x14ac:dyDescent="0.3">
      <c r="J42679" s="1"/>
    </row>
    <row r="42680" spans="10:10" x14ac:dyDescent="0.3">
      <c r="J42680" s="1"/>
    </row>
    <row r="42681" spans="10:10" x14ac:dyDescent="0.3">
      <c r="J42681" s="1"/>
    </row>
    <row r="42682" spans="10:10" x14ac:dyDescent="0.3">
      <c r="J42682" s="1"/>
    </row>
    <row r="42683" spans="10:10" x14ac:dyDescent="0.3">
      <c r="J42683" s="1"/>
    </row>
    <row r="42690" spans="10:10" x14ac:dyDescent="0.3">
      <c r="J42690" s="1"/>
    </row>
    <row r="42691" spans="10:10" x14ac:dyDescent="0.3">
      <c r="J42691" s="1"/>
    </row>
    <row r="42692" spans="10:10" x14ac:dyDescent="0.3">
      <c r="J42692" s="1"/>
    </row>
    <row r="42693" spans="10:10" x14ac:dyDescent="0.3">
      <c r="J42693" s="1"/>
    </row>
    <row r="42694" spans="10:10" x14ac:dyDescent="0.3">
      <c r="J42694" s="1"/>
    </row>
    <row r="42695" spans="10:10" x14ac:dyDescent="0.3">
      <c r="J42695" s="1"/>
    </row>
    <row r="42696" spans="10:10" x14ac:dyDescent="0.3">
      <c r="J42696" s="1"/>
    </row>
    <row r="42697" spans="10:10" x14ac:dyDescent="0.3">
      <c r="J42697" s="1"/>
    </row>
    <row r="42698" spans="10:10" x14ac:dyDescent="0.3">
      <c r="J42698" s="1"/>
    </row>
    <row r="42714" spans="10:10" x14ac:dyDescent="0.3">
      <c r="J42714" s="1"/>
    </row>
    <row r="42715" spans="10:10" x14ac:dyDescent="0.3">
      <c r="J42715" s="1"/>
    </row>
    <row r="42716" spans="10:10" x14ac:dyDescent="0.3">
      <c r="J42716" s="1"/>
    </row>
    <row r="42717" spans="10:10" x14ac:dyDescent="0.3">
      <c r="J42717" s="1"/>
    </row>
    <row r="42724" spans="10:10" x14ac:dyDescent="0.3">
      <c r="J42724" s="1"/>
    </row>
    <row r="42725" spans="10:10" x14ac:dyDescent="0.3">
      <c r="J42725" s="1"/>
    </row>
    <row r="42726" spans="10:10" x14ac:dyDescent="0.3">
      <c r="J42726" s="1"/>
    </row>
    <row r="42727" spans="10:10" x14ac:dyDescent="0.3">
      <c r="J42727" s="1"/>
    </row>
    <row r="42728" spans="10:10" x14ac:dyDescent="0.3">
      <c r="J42728" s="1"/>
    </row>
    <row r="42729" spans="10:10" x14ac:dyDescent="0.3">
      <c r="J42729" s="1"/>
    </row>
    <row r="42735" spans="10:10" x14ac:dyDescent="0.3">
      <c r="J42735" s="1"/>
    </row>
    <row r="42737" spans="10:10" x14ac:dyDescent="0.3">
      <c r="J42737" s="1"/>
    </row>
    <row r="42738" spans="10:10" x14ac:dyDescent="0.3">
      <c r="J42738" s="1"/>
    </row>
    <row r="42741" spans="10:10" x14ac:dyDescent="0.3">
      <c r="J42741" s="1"/>
    </row>
    <row r="42742" spans="10:10" x14ac:dyDescent="0.3">
      <c r="J42742" s="1"/>
    </row>
    <row r="42743" spans="10:10" x14ac:dyDescent="0.3">
      <c r="J42743" s="1"/>
    </row>
    <row r="42744" spans="10:10" x14ac:dyDescent="0.3">
      <c r="J42744" s="1"/>
    </row>
    <row r="42748" spans="10:10" x14ac:dyDescent="0.3">
      <c r="J42748" s="1"/>
    </row>
    <row r="42749" spans="10:10" x14ac:dyDescent="0.3">
      <c r="J42749" s="1"/>
    </row>
    <row r="42750" spans="10:10" x14ac:dyDescent="0.3">
      <c r="J42750" s="1"/>
    </row>
    <row r="42751" spans="10:10" x14ac:dyDescent="0.3">
      <c r="J42751" s="1"/>
    </row>
    <row r="42752" spans="10:10" x14ac:dyDescent="0.3">
      <c r="J42752" s="1"/>
    </row>
    <row r="42755" spans="10:10" x14ac:dyDescent="0.3">
      <c r="J42755" s="1"/>
    </row>
    <row r="42756" spans="10:10" x14ac:dyDescent="0.3">
      <c r="J42756" s="1"/>
    </row>
    <row r="42757" spans="10:10" x14ac:dyDescent="0.3">
      <c r="J42757" s="1"/>
    </row>
    <row r="42762" spans="10:10" x14ac:dyDescent="0.3">
      <c r="J42762" s="1"/>
    </row>
    <row r="42763" spans="10:10" x14ac:dyDescent="0.3">
      <c r="J42763" s="1"/>
    </row>
    <row r="42764" spans="10:10" x14ac:dyDescent="0.3">
      <c r="J42764" s="1"/>
    </row>
    <row r="42765" spans="10:10" x14ac:dyDescent="0.3">
      <c r="J42765" s="1"/>
    </row>
    <row r="42766" spans="10:10" x14ac:dyDescent="0.3">
      <c r="J42766" s="1"/>
    </row>
    <row r="42767" spans="10:10" x14ac:dyDescent="0.3">
      <c r="J42767" s="1"/>
    </row>
    <row r="42768" spans="10:10" x14ac:dyDescent="0.3">
      <c r="J42768" s="1"/>
    </row>
    <row r="42769" spans="10:10" x14ac:dyDescent="0.3">
      <c r="J42769" s="1"/>
    </row>
    <row r="42770" spans="10:10" x14ac:dyDescent="0.3">
      <c r="J42770" s="1"/>
    </row>
    <row r="42786" spans="10:10" x14ac:dyDescent="0.3">
      <c r="J42786" s="1"/>
    </row>
    <row r="42787" spans="10:10" x14ac:dyDescent="0.3">
      <c r="J42787" s="1"/>
    </row>
    <row r="42788" spans="10:10" x14ac:dyDescent="0.3">
      <c r="J42788" s="1"/>
    </row>
    <row r="42798" spans="10:10" x14ac:dyDescent="0.3">
      <c r="J42798" s="1"/>
    </row>
    <row r="42799" spans="10:10" x14ac:dyDescent="0.3">
      <c r="J42799" s="1"/>
    </row>
    <row r="42800" spans="10:10" x14ac:dyDescent="0.3">
      <c r="J42800" s="1"/>
    </row>
    <row r="42801" spans="10:10" x14ac:dyDescent="0.3">
      <c r="J42801" s="1"/>
    </row>
    <row r="42802" spans="10:10" x14ac:dyDescent="0.3">
      <c r="J42802" s="1"/>
    </row>
    <row r="42803" spans="10:10" x14ac:dyDescent="0.3">
      <c r="J42803" s="1"/>
    </row>
    <row r="42810" spans="10:10" x14ac:dyDescent="0.3">
      <c r="J42810" s="1"/>
    </row>
    <row r="42811" spans="10:10" x14ac:dyDescent="0.3">
      <c r="J42811" s="1"/>
    </row>
    <row r="42812" spans="10:10" x14ac:dyDescent="0.3">
      <c r="J42812" s="1"/>
    </row>
    <row r="42813" spans="10:10" x14ac:dyDescent="0.3">
      <c r="J42813" s="1"/>
    </row>
    <row r="42825" spans="10:10" x14ac:dyDescent="0.3">
      <c r="J42825" s="1"/>
    </row>
    <row r="42826" spans="10:10" x14ac:dyDescent="0.3">
      <c r="J42826" s="1"/>
    </row>
    <row r="42828" spans="10:10" x14ac:dyDescent="0.3">
      <c r="J42828" s="1"/>
    </row>
    <row r="42829" spans="10:10" x14ac:dyDescent="0.3">
      <c r="J42829" s="1"/>
    </row>
    <row r="42830" spans="10:10" x14ac:dyDescent="0.3">
      <c r="J42830" s="1"/>
    </row>
    <row r="42831" spans="10:10" x14ac:dyDescent="0.3">
      <c r="J42831" s="1"/>
    </row>
    <row r="42834" spans="10:10" x14ac:dyDescent="0.3">
      <c r="J42834" s="1"/>
    </row>
    <row r="42837" spans="10:10" x14ac:dyDescent="0.3">
      <c r="J42837" s="1"/>
    </row>
    <row r="42838" spans="10:10" x14ac:dyDescent="0.3">
      <c r="J42838" s="1"/>
    </row>
    <row r="42839" spans="10:10" x14ac:dyDescent="0.3">
      <c r="J42839" s="1"/>
    </row>
    <row r="42840" spans="10:10" x14ac:dyDescent="0.3">
      <c r="J42840" s="1"/>
    </row>
    <row r="42841" spans="10:10" x14ac:dyDescent="0.3">
      <c r="J42841" s="1"/>
    </row>
    <row r="42842" spans="10:10" x14ac:dyDescent="0.3">
      <c r="J42842" s="1"/>
    </row>
    <row r="42843" spans="10:10" x14ac:dyDescent="0.3">
      <c r="J42843" s="1"/>
    </row>
    <row r="42844" spans="10:10" x14ac:dyDescent="0.3">
      <c r="J42844" s="1"/>
    </row>
    <row r="42849" spans="10:10" x14ac:dyDescent="0.3">
      <c r="J42849" s="1"/>
    </row>
    <row r="42850" spans="10:10" x14ac:dyDescent="0.3">
      <c r="J42850" s="1"/>
    </row>
    <row r="42851" spans="10:10" x14ac:dyDescent="0.3">
      <c r="J42851" s="1"/>
    </row>
    <row r="42856" spans="10:10" x14ac:dyDescent="0.3">
      <c r="J42856" s="1"/>
    </row>
    <row r="42857" spans="10:10" x14ac:dyDescent="0.3">
      <c r="J42857" s="1"/>
    </row>
    <row r="42858" spans="10:10" x14ac:dyDescent="0.3">
      <c r="J42858" s="1"/>
    </row>
    <row r="42861" spans="10:10" x14ac:dyDescent="0.3">
      <c r="J42861" s="1"/>
    </row>
    <row r="42862" spans="10:10" x14ac:dyDescent="0.3">
      <c r="J42862" s="1"/>
    </row>
    <row r="42863" spans="10:10" x14ac:dyDescent="0.3">
      <c r="J42863" s="1"/>
    </row>
    <row r="42864" spans="10:10" x14ac:dyDescent="0.3">
      <c r="J42864" s="1"/>
    </row>
    <row r="42865" spans="10:10" x14ac:dyDescent="0.3">
      <c r="J42865" s="1"/>
    </row>
    <row r="42870" spans="10:10" x14ac:dyDescent="0.3">
      <c r="J42870" s="1"/>
    </row>
    <row r="42875" spans="10:10" x14ac:dyDescent="0.3">
      <c r="J42875" s="1"/>
    </row>
    <row r="42876" spans="10:10" x14ac:dyDescent="0.3">
      <c r="J42876" s="1"/>
    </row>
    <row r="42877" spans="10:10" x14ac:dyDescent="0.3">
      <c r="J42877" s="1"/>
    </row>
    <row r="42878" spans="10:10" x14ac:dyDescent="0.3">
      <c r="J42878" s="1"/>
    </row>
    <row r="42879" spans="10:10" x14ac:dyDescent="0.3">
      <c r="J42879" s="1"/>
    </row>
    <row r="42880" spans="10:10" x14ac:dyDescent="0.3">
      <c r="J42880" s="1"/>
    </row>
    <row r="42881" spans="10:10" x14ac:dyDescent="0.3">
      <c r="J42881" s="1"/>
    </row>
    <row r="42882" spans="10:10" x14ac:dyDescent="0.3">
      <c r="J42882" s="1"/>
    </row>
    <row r="42883" spans="10:10" x14ac:dyDescent="0.3">
      <c r="J42883" s="1"/>
    </row>
    <row r="42884" spans="10:10" x14ac:dyDescent="0.3">
      <c r="J42884" s="1"/>
    </row>
    <row r="42896" spans="10:10" x14ac:dyDescent="0.3">
      <c r="J42896" s="1"/>
    </row>
    <row r="42897" spans="10:10" x14ac:dyDescent="0.3">
      <c r="J42897" s="1"/>
    </row>
    <row r="42898" spans="10:10" x14ac:dyDescent="0.3">
      <c r="J42898" s="1"/>
    </row>
    <row r="42899" spans="10:10" x14ac:dyDescent="0.3">
      <c r="J42899" s="1"/>
    </row>
    <row r="42900" spans="10:10" x14ac:dyDescent="0.3">
      <c r="J42900" s="1"/>
    </row>
    <row r="42910" spans="10:10" x14ac:dyDescent="0.3">
      <c r="J42910" s="1"/>
    </row>
    <row r="42911" spans="10:10" x14ac:dyDescent="0.3">
      <c r="J42911" s="1"/>
    </row>
    <row r="42912" spans="10:10" x14ac:dyDescent="0.3">
      <c r="J42912" s="1"/>
    </row>
    <row r="42913" spans="10:10" x14ac:dyDescent="0.3">
      <c r="J42913" s="1"/>
    </row>
    <row r="42914" spans="10:10" x14ac:dyDescent="0.3">
      <c r="J42914" s="1"/>
    </row>
    <row r="42915" spans="10:10" x14ac:dyDescent="0.3">
      <c r="J42915" s="1"/>
    </row>
    <row r="42916" spans="10:10" x14ac:dyDescent="0.3">
      <c r="J42916" s="1"/>
    </row>
    <row r="42917" spans="10:10" x14ac:dyDescent="0.3">
      <c r="J42917" s="1"/>
    </row>
    <row r="42918" spans="10:10" x14ac:dyDescent="0.3">
      <c r="J42918" s="1"/>
    </row>
    <row r="42919" spans="10:10" x14ac:dyDescent="0.3">
      <c r="J42919" s="1"/>
    </row>
    <row r="42927" spans="10:10" x14ac:dyDescent="0.3">
      <c r="J42927" s="1"/>
    </row>
    <row r="42928" spans="10:10" x14ac:dyDescent="0.3">
      <c r="J42928" s="1"/>
    </row>
    <row r="42936" spans="10:10" x14ac:dyDescent="0.3">
      <c r="J42936" s="1"/>
    </row>
    <row r="42937" spans="10:10" x14ac:dyDescent="0.3">
      <c r="J42937" s="1"/>
    </row>
    <row r="42938" spans="10:10" x14ac:dyDescent="0.3">
      <c r="J42938" s="1"/>
    </row>
    <row r="42945" spans="10:10" x14ac:dyDescent="0.3">
      <c r="J42945" s="1"/>
    </row>
    <row r="42946" spans="10:10" x14ac:dyDescent="0.3">
      <c r="J42946" s="1"/>
    </row>
    <row r="42947" spans="10:10" x14ac:dyDescent="0.3">
      <c r="J42947" s="1"/>
    </row>
    <row r="42955" spans="10:10" x14ac:dyDescent="0.3">
      <c r="J42955" s="1"/>
    </row>
    <row r="42959" spans="10:10" x14ac:dyDescent="0.3">
      <c r="J42959" s="1"/>
    </row>
    <row r="42960" spans="10:10" x14ac:dyDescent="0.3">
      <c r="J42960" s="1"/>
    </row>
    <row r="42961" spans="10:10" x14ac:dyDescent="0.3">
      <c r="J42961" s="1"/>
    </row>
    <row r="42962" spans="10:10" x14ac:dyDescent="0.3">
      <c r="J42962" s="1"/>
    </row>
    <row r="42963" spans="10:10" x14ac:dyDescent="0.3">
      <c r="J42963" s="1"/>
    </row>
    <row r="42964" spans="10:10" x14ac:dyDescent="0.3">
      <c r="J42964" s="1"/>
    </row>
    <row r="42965" spans="10:10" x14ac:dyDescent="0.3">
      <c r="J42965" s="1"/>
    </row>
    <row r="42966" spans="10:10" x14ac:dyDescent="0.3">
      <c r="J42966" s="1"/>
    </row>
    <row r="42967" spans="10:10" x14ac:dyDescent="0.3">
      <c r="J42967" s="1"/>
    </row>
    <row r="42968" spans="10:10" x14ac:dyDescent="0.3">
      <c r="J42968" s="1"/>
    </row>
    <row r="42969" spans="10:10" x14ac:dyDescent="0.3">
      <c r="J42969" s="1"/>
    </row>
    <row r="42974" spans="10:10" x14ac:dyDescent="0.3">
      <c r="J42974" s="1"/>
    </row>
    <row r="42975" spans="10:10" x14ac:dyDescent="0.3">
      <c r="J42975" s="1"/>
    </row>
    <row r="42979" spans="10:10" x14ac:dyDescent="0.3">
      <c r="J42979" s="1"/>
    </row>
    <row r="42980" spans="10:10" x14ac:dyDescent="0.3">
      <c r="J42980" s="1"/>
    </row>
    <row r="42985" spans="10:10" x14ac:dyDescent="0.3">
      <c r="J42985" s="1"/>
    </row>
    <row r="42986" spans="10:10" x14ac:dyDescent="0.3">
      <c r="J42986" s="1"/>
    </row>
    <row r="42990" spans="10:10" x14ac:dyDescent="0.3">
      <c r="J42990" s="1"/>
    </row>
    <row r="42991" spans="10:10" x14ac:dyDescent="0.3">
      <c r="J42991" s="1"/>
    </row>
    <row r="42992" spans="10:10" x14ac:dyDescent="0.3">
      <c r="J42992" s="1"/>
    </row>
    <row r="42993" spans="10:10" x14ac:dyDescent="0.3">
      <c r="J42993" s="1"/>
    </row>
    <row r="42994" spans="10:10" x14ac:dyDescent="0.3">
      <c r="J42994" s="1"/>
    </row>
    <row r="42995" spans="10:10" x14ac:dyDescent="0.3">
      <c r="J42995" s="1"/>
    </row>
    <row r="43012" spans="10:10" x14ac:dyDescent="0.3">
      <c r="J43012" s="1"/>
    </row>
    <row r="43013" spans="10:10" x14ac:dyDescent="0.3">
      <c r="J43013" s="1"/>
    </row>
    <row r="43014" spans="10:10" x14ac:dyDescent="0.3">
      <c r="J43014" s="1"/>
    </row>
    <row r="43023" spans="10:10" x14ac:dyDescent="0.3">
      <c r="J43023" s="1"/>
    </row>
    <row r="43024" spans="10:10" x14ac:dyDescent="0.3">
      <c r="J43024" s="1"/>
    </row>
    <row r="43025" spans="10:10" x14ac:dyDescent="0.3">
      <c r="J43025" s="1"/>
    </row>
    <row r="43033" spans="10:10" x14ac:dyDescent="0.3">
      <c r="J43033" s="1"/>
    </row>
    <row r="43034" spans="10:10" x14ac:dyDescent="0.3">
      <c r="J43034" s="1"/>
    </row>
    <row r="43035" spans="10:10" x14ac:dyDescent="0.3">
      <c r="J43035" s="1"/>
    </row>
    <row r="43036" spans="10:10" x14ac:dyDescent="0.3">
      <c r="J43036" s="1"/>
    </row>
    <row r="43037" spans="10:10" x14ac:dyDescent="0.3">
      <c r="J43037" s="1"/>
    </row>
    <row r="43042" spans="10:10" x14ac:dyDescent="0.3">
      <c r="J43042" s="1"/>
    </row>
    <row r="43043" spans="10:10" x14ac:dyDescent="0.3">
      <c r="J43043" s="1"/>
    </row>
    <row r="43044" spans="10:10" x14ac:dyDescent="0.3">
      <c r="J43044" s="1"/>
    </row>
    <row r="43045" spans="10:10" x14ac:dyDescent="0.3">
      <c r="J43045" s="1"/>
    </row>
    <row r="43046" spans="10:10" x14ac:dyDescent="0.3">
      <c r="J43046" s="1"/>
    </row>
    <row r="43047" spans="10:10" x14ac:dyDescent="0.3">
      <c r="J43047" s="1"/>
    </row>
    <row r="43055" spans="10:10" x14ac:dyDescent="0.3">
      <c r="J43055" s="1"/>
    </row>
    <row r="43056" spans="10:10" x14ac:dyDescent="0.3">
      <c r="J43056" s="1"/>
    </row>
    <row r="43057" spans="10:10" x14ac:dyDescent="0.3">
      <c r="J43057" s="1"/>
    </row>
    <row r="43058" spans="10:10" x14ac:dyDescent="0.3">
      <c r="J43058" s="1"/>
    </row>
    <row r="43059" spans="10:10" x14ac:dyDescent="0.3">
      <c r="J43059" s="1"/>
    </row>
    <row r="43060" spans="10:10" x14ac:dyDescent="0.3">
      <c r="J43060" s="1"/>
    </row>
    <row r="43067" spans="10:10" x14ac:dyDescent="0.3">
      <c r="J43067" s="1"/>
    </row>
    <row r="43075" spans="10:10" x14ac:dyDescent="0.3">
      <c r="J43075" s="1"/>
    </row>
    <row r="43076" spans="10:10" x14ac:dyDescent="0.3">
      <c r="J43076" s="1"/>
    </row>
    <row r="43077" spans="10:10" x14ac:dyDescent="0.3">
      <c r="J43077" s="1"/>
    </row>
    <row r="43078" spans="10:10" x14ac:dyDescent="0.3">
      <c r="J43078" s="1"/>
    </row>
    <row r="43081" spans="10:10" x14ac:dyDescent="0.3">
      <c r="J43081" s="1"/>
    </row>
    <row r="43082" spans="10:10" x14ac:dyDescent="0.3">
      <c r="J43082" s="1"/>
    </row>
    <row r="43088" spans="10:10" x14ac:dyDescent="0.3">
      <c r="J43088" s="1"/>
    </row>
    <row r="43089" spans="10:10" x14ac:dyDescent="0.3">
      <c r="J43089" s="1"/>
    </row>
    <row r="43090" spans="10:10" x14ac:dyDescent="0.3">
      <c r="J43090" s="1"/>
    </row>
    <row r="43091" spans="10:10" x14ac:dyDescent="0.3">
      <c r="J43091" s="1"/>
    </row>
    <row r="43092" spans="10:10" x14ac:dyDescent="0.3">
      <c r="J43092" s="1"/>
    </row>
    <row r="43093" spans="10:10" x14ac:dyDescent="0.3">
      <c r="J43093" s="1"/>
    </row>
    <row r="43094" spans="10:10" x14ac:dyDescent="0.3">
      <c r="J43094" s="1"/>
    </row>
    <row r="43095" spans="10:10" x14ac:dyDescent="0.3">
      <c r="J43095" s="1"/>
    </row>
    <row r="43096" spans="10:10" x14ac:dyDescent="0.3">
      <c r="J43096" s="1"/>
    </row>
    <row r="43109" spans="10:10" x14ac:dyDescent="0.3">
      <c r="J43109" s="1"/>
    </row>
    <row r="43114" spans="10:10" x14ac:dyDescent="0.3">
      <c r="J43114" s="1"/>
    </row>
    <row r="43115" spans="10:10" x14ac:dyDescent="0.3">
      <c r="J43115" s="1"/>
    </row>
    <row r="43116" spans="10:10" x14ac:dyDescent="0.3">
      <c r="J43116" s="1"/>
    </row>
    <row r="43117" spans="10:10" x14ac:dyDescent="0.3">
      <c r="J43117" s="1"/>
    </row>
    <row r="43122" spans="10:10" x14ac:dyDescent="0.3">
      <c r="J43122" s="1"/>
    </row>
    <row r="43123" spans="10:10" x14ac:dyDescent="0.3">
      <c r="J43123" s="1"/>
    </row>
    <row r="43124" spans="10:10" x14ac:dyDescent="0.3">
      <c r="J43124" s="1"/>
    </row>
    <row r="43125" spans="10:10" x14ac:dyDescent="0.3">
      <c r="J43125" s="1"/>
    </row>
    <row r="43129" spans="10:10" x14ac:dyDescent="0.3">
      <c r="J43129" s="1"/>
    </row>
    <row r="43133" spans="10:10" x14ac:dyDescent="0.3">
      <c r="J43133" s="1"/>
    </row>
    <row r="43134" spans="10:10" x14ac:dyDescent="0.3">
      <c r="J43134" s="1"/>
    </row>
    <row r="43135" spans="10:10" x14ac:dyDescent="0.3">
      <c r="J43135" s="1"/>
    </row>
    <row r="43140" spans="10:10" x14ac:dyDescent="0.3">
      <c r="J43140" s="1"/>
    </row>
    <row r="43142" spans="10:10" x14ac:dyDescent="0.3">
      <c r="J43142" s="1"/>
    </row>
    <row r="43143" spans="10:10" x14ac:dyDescent="0.3">
      <c r="J43143" s="1"/>
    </row>
    <row r="43144" spans="10:10" x14ac:dyDescent="0.3">
      <c r="J43144" s="1"/>
    </row>
    <row r="43145" spans="10:10" x14ac:dyDescent="0.3">
      <c r="J43145" s="1"/>
    </row>
    <row r="43153" spans="10:10" x14ac:dyDescent="0.3">
      <c r="J43153" s="1"/>
    </row>
    <row r="43154" spans="10:10" x14ac:dyDescent="0.3">
      <c r="J43154" s="1"/>
    </row>
    <row r="43155" spans="10:10" x14ac:dyDescent="0.3">
      <c r="J43155" s="1"/>
    </row>
    <row r="43156" spans="10:10" x14ac:dyDescent="0.3">
      <c r="J43156" s="1"/>
    </row>
    <row r="43157" spans="10:10" x14ac:dyDescent="0.3">
      <c r="J43157" s="1"/>
    </row>
    <row r="43158" spans="10:10" x14ac:dyDescent="0.3">
      <c r="J43158" s="1"/>
    </row>
    <row r="43159" spans="10:10" x14ac:dyDescent="0.3">
      <c r="J43159" s="1"/>
    </row>
    <row r="43160" spans="10:10" x14ac:dyDescent="0.3">
      <c r="J43160" s="1"/>
    </row>
    <row r="43161" spans="10:10" x14ac:dyDescent="0.3">
      <c r="J43161" s="1"/>
    </row>
    <row r="43179" spans="10:10" x14ac:dyDescent="0.3">
      <c r="J43179" s="1"/>
    </row>
    <row r="43180" spans="10:10" x14ac:dyDescent="0.3">
      <c r="J43180" s="1"/>
    </row>
    <row r="43182" spans="10:10" x14ac:dyDescent="0.3">
      <c r="J43182" s="1"/>
    </row>
    <row r="43183" spans="10:10" x14ac:dyDescent="0.3">
      <c r="J43183" s="1"/>
    </row>
    <row r="43187" spans="10:10" x14ac:dyDescent="0.3">
      <c r="J43187" s="1"/>
    </row>
    <row r="43188" spans="10:10" x14ac:dyDescent="0.3">
      <c r="J43188" s="1"/>
    </row>
    <row r="43194" spans="10:10" x14ac:dyDescent="0.3">
      <c r="J43194" s="1"/>
    </row>
    <row r="43195" spans="10:10" x14ac:dyDescent="0.3">
      <c r="J43195" s="1"/>
    </row>
    <row r="43198" spans="10:10" x14ac:dyDescent="0.3">
      <c r="J43198" s="1"/>
    </row>
    <row r="43199" spans="10:10" x14ac:dyDescent="0.3">
      <c r="J43199" s="1"/>
    </row>
    <row r="43200" spans="10:10" x14ac:dyDescent="0.3">
      <c r="J43200" s="1"/>
    </row>
    <row r="43202" spans="10:10" x14ac:dyDescent="0.3">
      <c r="J43202" s="1"/>
    </row>
    <row r="43203" spans="10:10" x14ac:dyDescent="0.3">
      <c r="J43203" s="1"/>
    </row>
    <row r="43204" spans="10:10" x14ac:dyDescent="0.3">
      <c r="J43204" s="1"/>
    </row>
    <row r="43205" spans="10:10" x14ac:dyDescent="0.3">
      <c r="J43205" s="1"/>
    </row>
    <row r="43211" spans="10:10" x14ac:dyDescent="0.3">
      <c r="J43211" s="1"/>
    </row>
    <row r="43212" spans="10:10" x14ac:dyDescent="0.3">
      <c r="J43212" s="1"/>
    </row>
    <row r="43215" spans="10:10" x14ac:dyDescent="0.3">
      <c r="J43215" s="1"/>
    </row>
    <row r="43216" spans="10:10" x14ac:dyDescent="0.3">
      <c r="J43216" s="1"/>
    </row>
    <row r="43219" spans="10:10" x14ac:dyDescent="0.3">
      <c r="J43219" s="1"/>
    </row>
    <row r="43220" spans="10:10" x14ac:dyDescent="0.3">
      <c r="J43220" s="1"/>
    </row>
    <row r="43221" spans="10:10" x14ac:dyDescent="0.3">
      <c r="J43221" s="1"/>
    </row>
    <row r="43222" spans="10:10" x14ac:dyDescent="0.3">
      <c r="J43222" s="1"/>
    </row>
    <row r="43223" spans="10:10" x14ac:dyDescent="0.3">
      <c r="J43223" s="1"/>
    </row>
    <row r="43229" spans="10:10" x14ac:dyDescent="0.3">
      <c r="J43229" s="1"/>
    </row>
    <row r="43230" spans="10:10" x14ac:dyDescent="0.3">
      <c r="J43230" s="1"/>
    </row>
    <row r="43233" spans="10:10" x14ac:dyDescent="0.3">
      <c r="J43233" s="1"/>
    </row>
    <row r="43236" spans="10:10" x14ac:dyDescent="0.3">
      <c r="J43236" s="1"/>
    </row>
    <row r="43237" spans="10:10" x14ac:dyDescent="0.3">
      <c r="J43237" s="1"/>
    </row>
    <row r="43238" spans="10:10" x14ac:dyDescent="0.3">
      <c r="J43238" s="1"/>
    </row>
    <row r="43244" spans="10:10" x14ac:dyDescent="0.3">
      <c r="J43244" s="1"/>
    </row>
    <row r="43245" spans="10:10" x14ac:dyDescent="0.3">
      <c r="J43245" s="1"/>
    </row>
    <row r="43246" spans="10:10" x14ac:dyDescent="0.3">
      <c r="J43246" s="1"/>
    </row>
    <row r="43254" spans="10:10" x14ac:dyDescent="0.3">
      <c r="J43254" s="1"/>
    </row>
    <row r="43255" spans="10:10" x14ac:dyDescent="0.3">
      <c r="J43255" s="1"/>
    </row>
    <row r="43256" spans="10:10" x14ac:dyDescent="0.3">
      <c r="J43256" s="1"/>
    </row>
    <row r="43257" spans="10:10" x14ac:dyDescent="0.3">
      <c r="J43257" s="1"/>
    </row>
    <row r="43258" spans="10:10" x14ac:dyDescent="0.3">
      <c r="J43258" s="1"/>
    </row>
    <row r="43259" spans="10:10" x14ac:dyDescent="0.3">
      <c r="J43259" s="1"/>
    </row>
    <row r="43260" spans="10:10" x14ac:dyDescent="0.3">
      <c r="J43260" s="1"/>
    </row>
    <row r="43261" spans="10:10" x14ac:dyDescent="0.3">
      <c r="J43261" s="1"/>
    </row>
    <row r="43275" spans="10:10" x14ac:dyDescent="0.3">
      <c r="J43275" s="1"/>
    </row>
    <row r="43278" spans="10:10" x14ac:dyDescent="0.3">
      <c r="J43278" s="1"/>
    </row>
    <row r="43279" spans="10:10" x14ac:dyDescent="0.3">
      <c r="J43279" s="1"/>
    </row>
    <row r="43284" spans="10:10" x14ac:dyDescent="0.3">
      <c r="J43284" s="1"/>
    </row>
    <row r="43285" spans="10:10" x14ac:dyDescent="0.3">
      <c r="J43285" s="1"/>
    </row>
    <row r="43291" spans="10:10" x14ac:dyDescent="0.3">
      <c r="J43291" s="1"/>
    </row>
    <row r="43292" spans="10:10" x14ac:dyDescent="0.3">
      <c r="J43292" s="1"/>
    </row>
    <row r="43293" spans="10:10" x14ac:dyDescent="0.3">
      <c r="J43293" s="1"/>
    </row>
    <row r="43294" spans="10:10" x14ac:dyDescent="0.3">
      <c r="J43294" s="1"/>
    </row>
    <row r="43295" spans="10:10" x14ac:dyDescent="0.3">
      <c r="J43295" s="1"/>
    </row>
    <row r="43296" spans="10:10" x14ac:dyDescent="0.3">
      <c r="J43296" s="1"/>
    </row>
    <row r="43308" spans="10:10" x14ac:dyDescent="0.3">
      <c r="J43308" s="1"/>
    </row>
    <row r="43309" spans="10:10" x14ac:dyDescent="0.3">
      <c r="J43309" s="1"/>
    </row>
    <row r="43314" spans="10:10" x14ac:dyDescent="0.3">
      <c r="J43314" s="1"/>
    </row>
    <row r="43316" spans="10:10" x14ac:dyDescent="0.3">
      <c r="J43316" s="1"/>
    </row>
    <row r="43317" spans="10:10" x14ac:dyDescent="0.3">
      <c r="J43317" s="1"/>
    </row>
    <row r="43318" spans="10:10" x14ac:dyDescent="0.3">
      <c r="J43318" s="1"/>
    </row>
    <row r="43320" spans="10:10" x14ac:dyDescent="0.3">
      <c r="J43320" s="1"/>
    </row>
    <row r="43321" spans="10:10" x14ac:dyDescent="0.3">
      <c r="J43321" s="1"/>
    </row>
    <row r="43322" spans="10:10" x14ac:dyDescent="0.3">
      <c r="J43322" s="1"/>
    </row>
    <row r="43323" spans="10:10" x14ac:dyDescent="0.3">
      <c r="J43323" s="1"/>
    </row>
    <row r="43329" spans="10:10" x14ac:dyDescent="0.3">
      <c r="J43329" s="1"/>
    </row>
    <row r="43330" spans="10:10" x14ac:dyDescent="0.3">
      <c r="J43330" s="1"/>
    </row>
    <row r="43331" spans="10:10" x14ac:dyDescent="0.3">
      <c r="J43331" s="1"/>
    </row>
    <row r="43332" spans="10:10" x14ac:dyDescent="0.3">
      <c r="J43332" s="1"/>
    </row>
    <row r="43333" spans="10:10" x14ac:dyDescent="0.3">
      <c r="J43333" s="1"/>
    </row>
    <row r="43334" spans="10:10" x14ac:dyDescent="0.3">
      <c r="J43334" s="1"/>
    </row>
    <row r="43335" spans="10:10" x14ac:dyDescent="0.3">
      <c r="J43335" s="1"/>
    </row>
    <row r="43336" spans="10:10" x14ac:dyDescent="0.3">
      <c r="J43336" s="1"/>
    </row>
    <row r="43346" spans="10:10" x14ac:dyDescent="0.3">
      <c r="J43346" s="1"/>
    </row>
    <row r="43347" spans="10:10" x14ac:dyDescent="0.3">
      <c r="J43347" s="1"/>
    </row>
    <row r="43348" spans="10:10" x14ac:dyDescent="0.3">
      <c r="J43348" s="1"/>
    </row>
    <row r="43349" spans="10:10" x14ac:dyDescent="0.3">
      <c r="J43349" s="1"/>
    </row>
    <row r="43350" spans="10:10" x14ac:dyDescent="0.3">
      <c r="J43350" s="1"/>
    </row>
    <row r="43354" spans="10:10" x14ac:dyDescent="0.3">
      <c r="J43354" s="1"/>
    </row>
    <row r="43355" spans="10:10" x14ac:dyDescent="0.3">
      <c r="J43355" s="1"/>
    </row>
    <row r="43366" spans="10:10" x14ac:dyDescent="0.3">
      <c r="J43366" s="1"/>
    </row>
    <row r="43367" spans="10:10" x14ac:dyDescent="0.3">
      <c r="J43367" s="1"/>
    </row>
    <row r="43368" spans="10:10" x14ac:dyDescent="0.3">
      <c r="J43368" s="1"/>
    </row>
    <row r="43369" spans="10:10" x14ac:dyDescent="0.3">
      <c r="J43369" s="1"/>
    </row>
    <row r="43378" spans="10:10" x14ac:dyDescent="0.3">
      <c r="J43378" s="1"/>
    </row>
    <row r="43379" spans="10:10" x14ac:dyDescent="0.3">
      <c r="J43379" s="1"/>
    </row>
    <row r="43380" spans="10:10" x14ac:dyDescent="0.3">
      <c r="J43380" s="1"/>
    </row>
    <row r="43381" spans="10:10" x14ac:dyDescent="0.3">
      <c r="J43381" s="1"/>
    </row>
    <row r="43382" spans="10:10" x14ac:dyDescent="0.3">
      <c r="J43382" s="1"/>
    </row>
    <row r="43391" spans="10:10" x14ac:dyDescent="0.3">
      <c r="J43391" s="1"/>
    </row>
    <row r="43392" spans="10:10" x14ac:dyDescent="0.3">
      <c r="J43392" s="1"/>
    </row>
    <row r="43393" spans="10:10" x14ac:dyDescent="0.3">
      <c r="J43393" s="1"/>
    </row>
    <row r="43394" spans="10:10" x14ac:dyDescent="0.3">
      <c r="J43394" s="1"/>
    </row>
    <row r="43395" spans="10:10" x14ac:dyDescent="0.3">
      <c r="J43395" s="1"/>
    </row>
    <row r="43396" spans="10:10" x14ac:dyDescent="0.3">
      <c r="J43396" s="1"/>
    </row>
    <row r="43397" spans="10:10" x14ac:dyDescent="0.3">
      <c r="J43397" s="1"/>
    </row>
    <row r="43398" spans="10:10" x14ac:dyDescent="0.3">
      <c r="J43398" s="1"/>
    </row>
    <row r="43399" spans="10:10" x14ac:dyDescent="0.3">
      <c r="J43399" s="1"/>
    </row>
    <row r="43400" spans="10:10" x14ac:dyDescent="0.3">
      <c r="J43400" s="1"/>
    </row>
    <row r="43413" spans="10:10" x14ac:dyDescent="0.3">
      <c r="J43413" s="1"/>
    </row>
    <row r="43414" spans="10:10" x14ac:dyDescent="0.3">
      <c r="J43414" s="1"/>
    </row>
    <row r="43420" spans="10:10" x14ac:dyDescent="0.3">
      <c r="J43420" s="1"/>
    </row>
    <row r="43421" spans="10:10" x14ac:dyDescent="0.3">
      <c r="J43421" s="1"/>
    </row>
    <row r="43422" spans="10:10" x14ac:dyDescent="0.3">
      <c r="J43422" s="1"/>
    </row>
    <row r="43423" spans="10:10" x14ac:dyDescent="0.3">
      <c r="J43423" s="1"/>
    </row>
    <row r="43424" spans="10:10" x14ac:dyDescent="0.3">
      <c r="J43424" s="1"/>
    </row>
    <row r="43425" spans="10:10" x14ac:dyDescent="0.3">
      <c r="J43425" s="1"/>
    </row>
    <row r="43426" spans="10:10" x14ac:dyDescent="0.3">
      <c r="J43426" s="1"/>
    </row>
    <row r="43427" spans="10:10" x14ac:dyDescent="0.3">
      <c r="J43427" s="1"/>
    </row>
    <row r="43428" spans="10:10" x14ac:dyDescent="0.3">
      <c r="J43428" s="1"/>
    </row>
    <row r="43429" spans="10:10" x14ac:dyDescent="0.3">
      <c r="J43429" s="1"/>
    </row>
    <row r="43445" spans="10:10" x14ac:dyDescent="0.3">
      <c r="J43445" s="1"/>
    </row>
    <row r="43448" spans="10:10" x14ac:dyDescent="0.3">
      <c r="J43448" s="1"/>
    </row>
    <row r="43449" spans="10:10" x14ac:dyDescent="0.3">
      <c r="J43449" s="1"/>
    </row>
    <row r="43450" spans="10:10" x14ac:dyDescent="0.3">
      <c r="J43450" s="1"/>
    </row>
    <row r="43451" spans="10:10" x14ac:dyDescent="0.3">
      <c r="J43451" s="1"/>
    </row>
    <row r="43459" spans="10:10" x14ac:dyDescent="0.3">
      <c r="J43459" s="1"/>
    </row>
    <row r="43463" spans="10:10" x14ac:dyDescent="0.3">
      <c r="J43463" s="1"/>
    </row>
    <row r="43464" spans="10:10" x14ac:dyDescent="0.3">
      <c r="J43464" s="1"/>
    </row>
    <row r="43465" spans="10:10" x14ac:dyDescent="0.3">
      <c r="J43465" s="1"/>
    </row>
    <row r="43466" spans="10:10" x14ac:dyDescent="0.3">
      <c r="J43466" s="1"/>
    </row>
    <row r="43467" spans="10:10" x14ac:dyDescent="0.3">
      <c r="J43467" s="1"/>
    </row>
    <row r="43468" spans="10:10" x14ac:dyDescent="0.3">
      <c r="J43468" s="1"/>
    </row>
    <row r="43475" spans="10:10" x14ac:dyDescent="0.3">
      <c r="J43475" s="1"/>
    </row>
    <row r="43477" spans="10:10" x14ac:dyDescent="0.3">
      <c r="J43477" s="1"/>
    </row>
    <row r="43478" spans="10:10" x14ac:dyDescent="0.3">
      <c r="J43478" s="1"/>
    </row>
    <row r="43479" spans="10:10" x14ac:dyDescent="0.3">
      <c r="J43479" s="1"/>
    </row>
    <row r="43480" spans="10:10" x14ac:dyDescent="0.3">
      <c r="J43480" s="1"/>
    </row>
    <row r="43488" spans="10:10" x14ac:dyDescent="0.3">
      <c r="J43488" s="1"/>
    </row>
    <row r="43489" spans="10:10" x14ac:dyDescent="0.3">
      <c r="J43489" s="1"/>
    </row>
    <row r="43490" spans="10:10" x14ac:dyDescent="0.3">
      <c r="J43490" s="1"/>
    </row>
    <row r="43491" spans="10:10" x14ac:dyDescent="0.3">
      <c r="J43491" s="1"/>
    </row>
    <row r="43492" spans="10:10" x14ac:dyDescent="0.3">
      <c r="J43492" s="1"/>
    </row>
    <row r="43493" spans="10:10" x14ac:dyDescent="0.3">
      <c r="J43493" s="1"/>
    </row>
    <row r="43503" spans="10:10" x14ac:dyDescent="0.3">
      <c r="J43503" s="1"/>
    </row>
    <row r="43507" spans="10:10" x14ac:dyDescent="0.3">
      <c r="J43507" s="1"/>
    </row>
    <row r="43508" spans="10:10" x14ac:dyDescent="0.3">
      <c r="J43508" s="1"/>
    </row>
    <row r="43509" spans="10:10" x14ac:dyDescent="0.3">
      <c r="J43509" s="1"/>
    </row>
    <row r="43510" spans="10:10" x14ac:dyDescent="0.3">
      <c r="J43510" s="1"/>
    </row>
    <row r="43511" spans="10:10" x14ac:dyDescent="0.3">
      <c r="J43511" s="1"/>
    </row>
    <row r="43512" spans="10:10" x14ac:dyDescent="0.3">
      <c r="J43512" s="1"/>
    </row>
    <row r="43513" spans="10:10" x14ac:dyDescent="0.3">
      <c r="J43513" s="1"/>
    </row>
    <row r="43514" spans="10:10" x14ac:dyDescent="0.3">
      <c r="J43514" s="1"/>
    </row>
    <row r="43525" spans="10:10" x14ac:dyDescent="0.3">
      <c r="J43525" s="1"/>
    </row>
    <row r="43526" spans="10:10" x14ac:dyDescent="0.3">
      <c r="J43526" s="1"/>
    </row>
    <row r="43527" spans="10:10" x14ac:dyDescent="0.3">
      <c r="J43527" s="1"/>
    </row>
    <row r="43534" spans="10:10" x14ac:dyDescent="0.3">
      <c r="J43534" s="1"/>
    </row>
    <row r="43535" spans="10:10" x14ac:dyDescent="0.3">
      <c r="J43535" s="1"/>
    </row>
    <row r="43536" spans="10:10" x14ac:dyDescent="0.3">
      <c r="J43536" s="1"/>
    </row>
    <row r="43537" spans="10:10" x14ac:dyDescent="0.3">
      <c r="J43537" s="1"/>
    </row>
    <row r="43538" spans="10:10" x14ac:dyDescent="0.3">
      <c r="J43538" s="1"/>
    </row>
    <row r="43539" spans="10:10" x14ac:dyDescent="0.3">
      <c r="J43539" s="1"/>
    </row>
    <row r="43540" spans="10:10" x14ac:dyDescent="0.3">
      <c r="J43540" s="1"/>
    </row>
    <row r="43541" spans="10:10" x14ac:dyDescent="0.3">
      <c r="J43541" s="1"/>
    </row>
    <row r="43550" spans="10:10" x14ac:dyDescent="0.3">
      <c r="J43550" s="1"/>
    </row>
    <row r="43551" spans="10:10" x14ac:dyDescent="0.3">
      <c r="J43551" s="1"/>
    </row>
    <row r="43552" spans="10:10" x14ac:dyDescent="0.3">
      <c r="J43552" s="1"/>
    </row>
    <row r="43553" spans="10:10" x14ac:dyDescent="0.3">
      <c r="J43553" s="1"/>
    </row>
    <row r="43554" spans="10:10" x14ac:dyDescent="0.3">
      <c r="J43554" s="1"/>
    </row>
    <row r="43555" spans="10:10" x14ac:dyDescent="0.3">
      <c r="J43555" s="1"/>
    </row>
    <row r="43569" spans="10:10" x14ac:dyDescent="0.3">
      <c r="J43569" s="1"/>
    </row>
    <row r="43570" spans="10:10" x14ac:dyDescent="0.3">
      <c r="J43570" s="1"/>
    </row>
    <row r="43571" spans="10:10" x14ac:dyDescent="0.3">
      <c r="J43571" s="1"/>
    </row>
    <row r="43572" spans="10:10" x14ac:dyDescent="0.3">
      <c r="J43572" s="1"/>
    </row>
    <row r="43573" spans="10:10" x14ac:dyDescent="0.3">
      <c r="J43573" s="1"/>
    </row>
    <row r="43574" spans="10:10" x14ac:dyDescent="0.3">
      <c r="J43574" s="1"/>
    </row>
    <row r="43575" spans="10:10" x14ac:dyDescent="0.3">
      <c r="J43575" s="1"/>
    </row>
    <row r="43581" spans="10:10" x14ac:dyDescent="0.3">
      <c r="J43581" s="1"/>
    </row>
    <row r="43582" spans="10:10" x14ac:dyDescent="0.3">
      <c r="J43582" s="1"/>
    </row>
    <row r="43583" spans="10:10" x14ac:dyDescent="0.3">
      <c r="J43583" s="1"/>
    </row>
    <row r="43584" spans="10:10" x14ac:dyDescent="0.3">
      <c r="J43584" s="1"/>
    </row>
    <row r="43585" spans="10:10" x14ac:dyDescent="0.3">
      <c r="J43585" s="1"/>
    </row>
    <row r="43586" spans="10:10" x14ac:dyDescent="0.3">
      <c r="J43586" s="1"/>
    </row>
    <row r="43587" spans="10:10" x14ac:dyDescent="0.3">
      <c r="J43587" s="1"/>
    </row>
    <row r="43595" spans="10:10" x14ac:dyDescent="0.3">
      <c r="J43595" s="1"/>
    </row>
    <row r="43596" spans="10:10" x14ac:dyDescent="0.3">
      <c r="J43596" s="1"/>
    </row>
    <row r="43597" spans="10:10" x14ac:dyDescent="0.3">
      <c r="J43597" s="1"/>
    </row>
    <row r="43603" spans="10:10" x14ac:dyDescent="0.3">
      <c r="J43603" s="1"/>
    </row>
    <row r="43604" spans="10:10" x14ac:dyDescent="0.3">
      <c r="J43604" s="1"/>
    </row>
    <row r="43605" spans="10:10" x14ac:dyDescent="0.3">
      <c r="J43605" s="1"/>
    </row>
    <row r="43606" spans="10:10" x14ac:dyDescent="0.3">
      <c r="J43606" s="1"/>
    </row>
    <row r="43607" spans="10:10" x14ac:dyDescent="0.3">
      <c r="J43607" s="1"/>
    </row>
    <row r="43608" spans="10:10" x14ac:dyDescent="0.3">
      <c r="J43608" s="1"/>
    </row>
    <row r="43609" spans="10:10" x14ac:dyDescent="0.3">
      <c r="J43609" s="1"/>
    </row>
    <row r="43620" spans="10:10" x14ac:dyDescent="0.3">
      <c r="J43620" s="1"/>
    </row>
    <row r="43621" spans="10:10" x14ac:dyDescent="0.3">
      <c r="J43621" s="1"/>
    </row>
    <row r="43624" spans="10:10" x14ac:dyDescent="0.3">
      <c r="J43624" s="1"/>
    </row>
    <row r="43628" spans="10:10" x14ac:dyDescent="0.3">
      <c r="J43628" s="1"/>
    </row>
    <row r="43630" spans="10:10" x14ac:dyDescent="0.3">
      <c r="J43630" s="1"/>
    </row>
    <row r="43631" spans="10:10" x14ac:dyDescent="0.3">
      <c r="J43631" s="1"/>
    </row>
    <row r="43632" spans="10:10" x14ac:dyDescent="0.3">
      <c r="J43632" s="1"/>
    </row>
    <row r="43636" spans="10:10" x14ac:dyDescent="0.3">
      <c r="J43636" s="1"/>
    </row>
    <row r="43637" spans="10:10" x14ac:dyDescent="0.3">
      <c r="J43637" s="1"/>
    </row>
    <row r="43638" spans="10:10" x14ac:dyDescent="0.3">
      <c r="J43638" s="1"/>
    </row>
    <row r="43639" spans="10:10" x14ac:dyDescent="0.3">
      <c r="J43639" s="1"/>
    </row>
    <row r="43640" spans="10:10" x14ac:dyDescent="0.3">
      <c r="J43640" s="1"/>
    </row>
    <row r="43641" spans="10:10" x14ac:dyDescent="0.3">
      <c r="J43641" s="1"/>
    </row>
    <row r="43642" spans="10:10" x14ac:dyDescent="0.3">
      <c r="J43642" s="1"/>
    </row>
    <row r="43643" spans="10:10" x14ac:dyDescent="0.3">
      <c r="J43643" s="1"/>
    </row>
    <row r="43652" spans="10:10" x14ac:dyDescent="0.3">
      <c r="J43652" s="1"/>
    </row>
    <row r="43654" spans="10:10" x14ac:dyDescent="0.3">
      <c r="J43654" s="1"/>
    </row>
    <row r="43655" spans="10:10" x14ac:dyDescent="0.3">
      <c r="J43655" s="1"/>
    </row>
    <row r="43659" spans="10:10" x14ac:dyDescent="0.3">
      <c r="J43659" s="1"/>
    </row>
    <row r="43660" spans="10:10" x14ac:dyDescent="0.3">
      <c r="J43660" s="1"/>
    </row>
    <row r="43661" spans="10:10" x14ac:dyDescent="0.3">
      <c r="J43661" s="1"/>
    </row>
    <row r="43662" spans="10:10" x14ac:dyDescent="0.3">
      <c r="J43662" s="1"/>
    </row>
    <row r="43669" spans="10:10" x14ac:dyDescent="0.3">
      <c r="J43669" s="1"/>
    </row>
    <row r="43670" spans="10:10" x14ac:dyDescent="0.3">
      <c r="J43670" s="1"/>
    </row>
    <row r="43671" spans="10:10" x14ac:dyDescent="0.3">
      <c r="J43671" s="1"/>
    </row>
    <row r="43672" spans="10:10" x14ac:dyDescent="0.3">
      <c r="J43672" s="1"/>
    </row>
    <row r="43673" spans="10:10" x14ac:dyDescent="0.3">
      <c r="J43673" s="1"/>
    </row>
    <row r="43674" spans="10:10" x14ac:dyDescent="0.3">
      <c r="J43674" s="1"/>
    </row>
    <row r="43675" spans="10:10" x14ac:dyDescent="0.3">
      <c r="J43675" s="1"/>
    </row>
    <row r="43676" spans="10:10" x14ac:dyDescent="0.3">
      <c r="J43676" s="1"/>
    </row>
    <row r="43677" spans="10:10" x14ac:dyDescent="0.3">
      <c r="J43677" s="1"/>
    </row>
    <row r="43678" spans="10:10" x14ac:dyDescent="0.3">
      <c r="J43678" s="1"/>
    </row>
    <row r="43679" spans="10:10" x14ac:dyDescent="0.3">
      <c r="J43679" s="1"/>
    </row>
    <row r="43690" spans="10:10" x14ac:dyDescent="0.3">
      <c r="J43690" s="1"/>
    </row>
    <row r="43693" spans="10:10" x14ac:dyDescent="0.3">
      <c r="J43693" s="1"/>
    </row>
    <row r="43694" spans="10:10" x14ac:dyDescent="0.3">
      <c r="J43694" s="1"/>
    </row>
    <row r="43697" spans="10:10" x14ac:dyDescent="0.3">
      <c r="J43697" s="1"/>
    </row>
    <row r="43698" spans="10:10" x14ac:dyDescent="0.3">
      <c r="J43698" s="1"/>
    </row>
    <row r="43699" spans="10:10" x14ac:dyDescent="0.3">
      <c r="J43699" s="1"/>
    </row>
    <row r="43700" spans="10:10" x14ac:dyDescent="0.3">
      <c r="J43700" s="1"/>
    </row>
    <row r="43701" spans="10:10" x14ac:dyDescent="0.3">
      <c r="J43701" s="1"/>
    </row>
    <row r="43702" spans="10:10" x14ac:dyDescent="0.3">
      <c r="J43702" s="1"/>
    </row>
    <row r="43703" spans="10:10" x14ac:dyDescent="0.3">
      <c r="J43703" s="1"/>
    </row>
    <row r="43704" spans="10:10" x14ac:dyDescent="0.3">
      <c r="J43704" s="1"/>
    </row>
    <row r="43705" spans="10:10" x14ac:dyDescent="0.3">
      <c r="J43705" s="1"/>
    </row>
    <row r="43706" spans="10:10" x14ac:dyDescent="0.3">
      <c r="J43706" s="1"/>
    </row>
    <row r="43716" spans="10:10" x14ac:dyDescent="0.3">
      <c r="J43716" s="1"/>
    </row>
    <row r="43717" spans="10:10" x14ac:dyDescent="0.3">
      <c r="J43717" s="1"/>
    </row>
    <row r="43718" spans="10:10" x14ac:dyDescent="0.3">
      <c r="J43718" s="1"/>
    </row>
    <row r="43719" spans="10:10" x14ac:dyDescent="0.3">
      <c r="J43719" s="1"/>
    </row>
    <row r="43720" spans="10:10" x14ac:dyDescent="0.3">
      <c r="J43720" s="1"/>
    </row>
    <row r="43721" spans="10:10" x14ac:dyDescent="0.3">
      <c r="J43721" s="1"/>
    </row>
    <row r="43722" spans="10:10" x14ac:dyDescent="0.3">
      <c r="J43722" s="1"/>
    </row>
    <row r="43723" spans="10:10" x14ac:dyDescent="0.3">
      <c r="J43723" s="1"/>
    </row>
    <row r="43736" spans="10:10" x14ac:dyDescent="0.3">
      <c r="J43736" s="1"/>
    </row>
    <row r="43737" spans="10:10" x14ac:dyDescent="0.3">
      <c r="J43737" s="1"/>
    </row>
    <row r="43738" spans="10:10" x14ac:dyDescent="0.3">
      <c r="J43738" s="1"/>
    </row>
    <row r="43739" spans="10:10" x14ac:dyDescent="0.3">
      <c r="J43739" s="1"/>
    </row>
    <row r="43746" spans="10:10" x14ac:dyDescent="0.3">
      <c r="J43746" s="1"/>
    </row>
    <row r="43747" spans="10:10" x14ac:dyDescent="0.3">
      <c r="J43747" s="1"/>
    </row>
    <row r="43748" spans="10:10" x14ac:dyDescent="0.3">
      <c r="J43748" s="1"/>
    </row>
    <row r="43749" spans="10:10" x14ac:dyDescent="0.3">
      <c r="J43749" s="1"/>
    </row>
    <row r="43754" spans="10:10" x14ac:dyDescent="0.3">
      <c r="J43754" s="1"/>
    </row>
    <row r="43757" spans="10:10" x14ac:dyDescent="0.3">
      <c r="J43757" s="1"/>
    </row>
    <row r="43761" spans="10:10" x14ac:dyDescent="0.3">
      <c r="J43761" s="1"/>
    </row>
    <row r="43762" spans="10:10" x14ac:dyDescent="0.3">
      <c r="J43762" s="1"/>
    </row>
    <row r="43763" spans="10:10" x14ac:dyDescent="0.3">
      <c r="J43763" s="1"/>
    </row>
    <row r="43764" spans="10:10" x14ac:dyDescent="0.3">
      <c r="J43764" s="1"/>
    </row>
    <row r="43765" spans="10:10" x14ac:dyDescent="0.3">
      <c r="J43765" s="1"/>
    </row>
    <row r="43766" spans="10:10" x14ac:dyDescent="0.3">
      <c r="J43766" s="1"/>
    </row>
    <row r="43777" spans="10:10" x14ac:dyDescent="0.3">
      <c r="J43777" s="1"/>
    </row>
    <row r="43778" spans="10:10" x14ac:dyDescent="0.3">
      <c r="J43778" s="1"/>
    </row>
    <row r="43779" spans="10:10" x14ac:dyDescent="0.3">
      <c r="J43779" s="1"/>
    </row>
    <row r="43780" spans="10:10" x14ac:dyDescent="0.3">
      <c r="J43780" s="1"/>
    </row>
    <row r="43781" spans="10:10" x14ac:dyDescent="0.3">
      <c r="J43781" s="1"/>
    </row>
    <row r="43782" spans="10:10" x14ac:dyDescent="0.3">
      <c r="J43782" s="1"/>
    </row>
    <row r="43783" spans="10:10" x14ac:dyDescent="0.3">
      <c r="J43783" s="1"/>
    </row>
    <row r="43784" spans="10:10" x14ac:dyDescent="0.3">
      <c r="J43784" s="1"/>
    </row>
    <row r="43785" spans="10:10" x14ac:dyDescent="0.3">
      <c r="J43785" s="1"/>
    </row>
    <row r="43786" spans="10:10" x14ac:dyDescent="0.3">
      <c r="J43786" s="1"/>
    </row>
    <row r="43798" spans="10:10" x14ac:dyDescent="0.3">
      <c r="J43798" s="1"/>
    </row>
    <row r="43799" spans="10:10" x14ac:dyDescent="0.3">
      <c r="J43799" s="1"/>
    </row>
    <row r="43800" spans="10:10" x14ac:dyDescent="0.3">
      <c r="J43800" s="1"/>
    </row>
    <row r="43801" spans="10:10" x14ac:dyDescent="0.3">
      <c r="J43801" s="1"/>
    </row>
    <row r="43802" spans="10:10" x14ac:dyDescent="0.3">
      <c r="J43802" s="1"/>
    </row>
    <row r="43803" spans="10:10" x14ac:dyDescent="0.3">
      <c r="J43803" s="1"/>
    </row>
    <row r="43804" spans="10:10" x14ac:dyDescent="0.3">
      <c r="J43804" s="1"/>
    </row>
    <row r="43813" spans="10:10" x14ac:dyDescent="0.3">
      <c r="J43813" s="1"/>
    </row>
    <row r="43814" spans="10:10" x14ac:dyDescent="0.3">
      <c r="J43814" s="1"/>
    </row>
    <row r="43815" spans="10:10" x14ac:dyDescent="0.3">
      <c r="J43815" s="1"/>
    </row>
    <row r="43816" spans="10:10" x14ac:dyDescent="0.3">
      <c r="J43816" s="1"/>
    </row>
    <row r="43817" spans="10:10" x14ac:dyDescent="0.3">
      <c r="J43817" s="1"/>
    </row>
    <row r="43818" spans="10:10" x14ac:dyDescent="0.3">
      <c r="J43818" s="1"/>
    </row>
    <row r="43819" spans="10:10" x14ac:dyDescent="0.3">
      <c r="J43819" s="1"/>
    </row>
    <row r="43828" spans="10:10" x14ac:dyDescent="0.3">
      <c r="J43828" s="1"/>
    </row>
    <row r="43829" spans="10:10" x14ac:dyDescent="0.3">
      <c r="J43829" s="1"/>
    </row>
    <row r="43830" spans="10:10" x14ac:dyDescent="0.3">
      <c r="J43830" s="1"/>
    </row>
    <row r="43831" spans="10:10" x14ac:dyDescent="0.3">
      <c r="J43831" s="1"/>
    </row>
    <row r="43832" spans="10:10" x14ac:dyDescent="0.3">
      <c r="J43832" s="1"/>
    </row>
    <row r="43833" spans="10:10" x14ac:dyDescent="0.3">
      <c r="J43833" s="1"/>
    </row>
    <row r="43840" spans="10:10" x14ac:dyDescent="0.3">
      <c r="J43840" s="1"/>
    </row>
    <row r="43841" spans="10:10" x14ac:dyDescent="0.3">
      <c r="J43841" s="1"/>
    </row>
    <row r="43842" spans="10:10" x14ac:dyDescent="0.3">
      <c r="J43842" s="1"/>
    </row>
    <row r="43843" spans="10:10" x14ac:dyDescent="0.3">
      <c r="J43843" s="1"/>
    </row>
    <row r="43844" spans="10:10" x14ac:dyDescent="0.3">
      <c r="J43844" s="1"/>
    </row>
    <row r="43845" spans="10:10" x14ac:dyDescent="0.3">
      <c r="J43845" s="1"/>
    </row>
    <row r="43846" spans="10:10" x14ac:dyDescent="0.3">
      <c r="J43846" s="1"/>
    </row>
    <row r="43851" spans="10:10" x14ac:dyDescent="0.3">
      <c r="J43851" s="1"/>
    </row>
    <row r="43852" spans="10:10" x14ac:dyDescent="0.3">
      <c r="J43852" s="1"/>
    </row>
    <row r="43856" spans="10:10" x14ac:dyDescent="0.3">
      <c r="J43856" s="1"/>
    </row>
    <row r="43857" spans="10:10" x14ac:dyDescent="0.3">
      <c r="J43857" s="1"/>
    </row>
    <row r="43858" spans="10:10" x14ac:dyDescent="0.3">
      <c r="J43858" s="1"/>
    </row>
    <row r="43859" spans="10:10" x14ac:dyDescent="0.3">
      <c r="J43859" s="1"/>
    </row>
    <row r="43860" spans="10:10" x14ac:dyDescent="0.3">
      <c r="J43860" s="1"/>
    </row>
    <row r="43861" spans="10:10" x14ac:dyDescent="0.3">
      <c r="J43861" s="1"/>
    </row>
    <row r="43862" spans="10:10" x14ac:dyDescent="0.3">
      <c r="J43862" s="1"/>
    </row>
    <row r="43863" spans="10:10" x14ac:dyDescent="0.3">
      <c r="J43863" s="1"/>
    </row>
    <row r="43864" spans="10:10" x14ac:dyDescent="0.3">
      <c r="J43864" s="1"/>
    </row>
    <row r="43865" spans="10:10" x14ac:dyDescent="0.3">
      <c r="J43865" s="1"/>
    </row>
    <row r="43881" spans="10:10" x14ac:dyDescent="0.3">
      <c r="J43881" s="1"/>
    </row>
    <row r="43882" spans="10:10" x14ac:dyDescent="0.3">
      <c r="J43882" s="1"/>
    </row>
    <row r="43883" spans="10:10" x14ac:dyDescent="0.3">
      <c r="J43883" s="1"/>
    </row>
    <row r="43884" spans="10:10" x14ac:dyDescent="0.3">
      <c r="J43884" s="1"/>
    </row>
    <row r="43885" spans="10:10" x14ac:dyDescent="0.3">
      <c r="J43885" s="1"/>
    </row>
    <row r="43886" spans="10:10" x14ac:dyDescent="0.3">
      <c r="J43886" s="1"/>
    </row>
    <row r="43887" spans="10:10" x14ac:dyDescent="0.3">
      <c r="J43887" s="1"/>
    </row>
    <row r="43899" spans="10:10" x14ac:dyDescent="0.3">
      <c r="J43899" s="1"/>
    </row>
    <row r="43900" spans="10:10" x14ac:dyDescent="0.3">
      <c r="J43900" s="1"/>
    </row>
    <row r="43901" spans="10:10" x14ac:dyDescent="0.3">
      <c r="J43901" s="1"/>
    </row>
    <row r="43907" spans="10:10" x14ac:dyDescent="0.3">
      <c r="J43907" s="1"/>
    </row>
    <row r="43908" spans="10:10" x14ac:dyDescent="0.3">
      <c r="J43908" s="1"/>
    </row>
    <row r="43909" spans="10:10" x14ac:dyDescent="0.3">
      <c r="J43909" s="1"/>
    </row>
    <row r="43910" spans="10:10" x14ac:dyDescent="0.3">
      <c r="J43910" s="1"/>
    </row>
    <row r="43911" spans="10:10" x14ac:dyDescent="0.3">
      <c r="J43911" s="1"/>
    </row>
    <row r="43917" spans="10:10" x14ac:dyDescent="0.3">
      <c r="J43917" s="1"/>
    </row>
    <row r="43918" spans="10:10" x14ac:dyDescent="0.3">
      <c r="J43918" s="1"/>
    </row>
    <row r="43919" spans="10:10" x14ac:dyDescent="0.3">
      <c r="J43919" s="1"/>
    </row>
    <row r="43920" spans="10:10" x14ac:dyDescent="0.3">
      <c r="J43920" s="1"/>
    </row>
    <row r="43921" spans="10:10" x14ac:dyDescent="0.3">
      <c r="J43921" s="1"/>
    </row>
    <row r="43922" spans="10:10" x14ac:dyDescent="0.3">
      <c r="J43922" s="1"/>
    </row>
    <row r="43925" spans="10:10" x14ac:dyDescent="0.3">
      <c r="J43925" s="1"/>
    </row>
    <row r="43926" spans="10:10" x14ac:dyDescent="0.3">
      <c r="J43926" s="1"/>
    </row>
    <row r="43927" spans="10:10" x14ac:dyDescent="0.3">
      <c r="J43927" s="1"/>
    </row>
    <row r="43928" spans="10:10" x14ac:dyDescent="0.3">
      <c r="J43928" s="1"/>
    </row>
    <row r="43935" spans="10:10" x14ac:dyDescent="0.3">
      <c r="J43935" s="1"/>
    </row>
    <row r="43936" spans="10:10" x14ac:dyDescent="0.3">
      <c r="J43936" s="1"/>
    </row>
    <row r="43937" spans="10:10" x14ac:dyDescent="0.3">
      <c r="J43937" s="1"/>
    </row>
    <row r="43939" spans="10:10" x14ac:dyDescent="0.3">
      <c r="J43939" s="1"/>
    </row>
    <row r="43940" spans="10:10" x14ac:dyDescent="0.3">
      <c r="J43940" s="1"/>
    </row>
    <row r="43941" spans="10:10" x14ac:dyDescent="0.3">
      <c r="J43941" s="1"/>
    </row>
    <row r="43942" spans="10:10" x14ac:dyDescent="0.3">
      <c r="J43942" s="1"/>
    </row>
    <row r="43943" spans="10:10" x14ac:dyDescent="0.3">
      <c r="J43943" s="1"/>
    </row>
    <row r="43944" spans="10:10" x14ac:dyDescent="0.3">
      <c r="J43944" s="1"/>
    </row>
    <row r="43945" spans="10:10" x14ac:dyDescent="0.3">
      <c r="J43945" s="1"/>
    </row>
    <row r="43960" spans="10:10" x14ac:dyDescent="0.3">
      <c r="J43960" s="1"/>
    </row>
    <row r="43961" spans="10:10" x14ac:dyDescent="0.3">
      <c r="J43961" s="1"/>
    </row>
    <row r="43962" spans="10:10" x14ac:dyDescent="0.3">
      <c r="J43962" s="1"/>
    </row>
    <row r="43963" spans="10:10" x14ac:dyDescent="0.3">
      <c r="J43963" s="1"/>
    </row>
    <row r="43964" spans="10:10" x14ac:dyDescent="0.3">
      <c r="J43964" s="1"/>
    </row>
    <row r="43965" spans="10:10" x14ac:dyDescent="0.3">
      <c r="J43965" s="1"/>
    </row>
    <row r="43972" spans="10:10" x14ac:dyDescent="0.3">
      <c r="J43972" s="1"/>
    </row>
    <row r="43973" spans="10:10" x14ac:dyDescent="0.3">
      <c r="J43973" s="1"/>
    </row>
    <row r="43974" spans="10:10" x14ac:dyDescent="0.3">
      <c r="J43974" s="1"/>
    </row>
    <row r="43975" spans="10:10" x14ac:dyDescent="0.3">
      <c r="J43975" s="1"/>
    </row>
    <row r="43976" spans="10:10" x14ac:dyDescent="0.3">
      <c r="J43976" s="1"/>
    </row>
    <row r="43977" spans="10:10" x14ac:dyDescent="0.3">
      <c r="J43977" s="1"/>
    </row>
    <row r="43978" spans="10:10" x14ac:dyDescent="0.3">
      <c r="J43978" s="1"/>
    </row>
    <row r="43992" spans="10:10" x14ac:dyDescent="0.3">
      <c r="J43992" s="1"/>
    </row>
    <row r="43993" spans="10:10" x14ac:dyDescent="0.3">
      <c r="J43993" s="1"/>
    </row>
    <row r="43994" spans="10:10" x14ac:dyDescent="0.3">
      <c r="J43994" s="1"/>
    </row>
    <row r="43995" spans="10:10" x14ac:dyDescent="0.3">
      <c r="J43995" s="1"/>
    </row>
    <row r="43996" spans="10:10" x14ac:dyDescent="0.3">
      <c r="J43996" s="1"/>
    </row>
    <row r="43997" spans="10:10" x14ac:dyDescent="0.3">
      <c r="J43997" s="1"/>
    </row>
    <row r="44007" spans="10:10" x14ac:dyDescent="0.3">
      <c r="J44007" s="1"/>
    </row>
    <row r="44008" spans="10:10" x14ac:dyDescent="0.3">
      <c r="J44008" s="1"/>
    </row>
    <row r="44009" spans="10:10" x14ac:dyDescent="0.3">
      <c r="J44009" s="1"/>
    </row>
    <row r="44010" spans="10:10" x14ac:dyDescent="0.3">
      <c r="J44010" s="1"/>
    </row>
    <row r="44011" spans="10:10" x14ac:dyDescent="0.3">
      <c r="J44011" s="1"/>
    </row>
    <row r="44015" spans="10:10" x14ac:dyDescent="0.3">
      <c r="J44015" s="1"/>
    </row>
    <row r="44021" spans="10:10" x14ac:dyDescent="0.3">
      <c r="J44021" s="1"/>
    </row>
    <row r="44022" spans="10:10" x14ac:dyDescent="0.3">
      <c r="J44022" s="1"/>
    </row>
    <row r="44029" spans="10:10" x14ac:dyDescent="0.3">
      <c r="J44029" s="1"/>
    </row>
    <row r="44030" spans="10:10" x14ac:dyDescent="0.3">
      <c r="J44030" s="1"/>
    </row>
    <row r="44035" spans="10:10" x14ac:dyDescent="0.3">
      <c r="J44035" s="1"/>
    </row>
    <row r="44036" spans="10:10" x14ac:dyDescent="0.3">
      <c r="J44036" s="1"/>
    </row>
    <row r="44037" spans="10:10" x14ac:dyDescent="0.3">
      <c r="J44037" s="1"/>
    </row>
    <row r="44040" spans="10:10" x14ac:dyDescent="0.3">
      <c r="J44040" s="1"/>
    </row>
    <row r="44041" spans="10:10" x14ac:dyDescent="0.3">
      <c r="J44041" s="1"/>
    </row>
    <row r="44042" spans="10:10" x14ac:dyDescent="0.3">
      <c r="J44042" s="1"/>
    </row>
    <row r="44043" spans="10:10" x14ac:dyDescent="0.3">
      <c r="J44043" s="1"/>
    </row>
    <row r="44044" spans="10:10" x14ac:dyDescent="0.3">
      <c r="J44044" s="1"/>
    </row>
    <row r="44045" spans="10:10" x14ac:dyDescent="0.3">
      <c r="J44045" s="1"/>
    </row>
    <row r="44046" spans="10:10" x14ac:dyDescent="0.3">
      <c r="J44046" s="1"/>
    </row>
    <row r="44047" spans="10:10" x14ac:dyDescent="0.3">
      <c r="J44047" s="1"/>
    </row>
    <row r="44048" spans="10:10" x14ac:dyDescent="0.3">
      <c r="J44048" s="1"/>
    </row>
    <row r="44068" spans="10:10" x14ac:dyDescent="0.3">
      <c r="J44068" s="1"/>
    </row>
    <row r="44075" spans="10:10" x14ac:dyDescent="0.3">
      <c r="J44075" s="1"/>
    </row>
    <row r="44076" spans="10:10" x14ac:dyDescent="0.3">
      <c r="J44076" s="1"/>
    </row>
    <row r="44077" spans="10:10" x14ac:dyDescent="0.3">
      <c r="J44077" s="1"/>
    </row>
    <row r="44078" spans="10:10" x14ac:dyDescent="0.3">
      <c r="J44078" s="1"/>
    </row>
    <row r="44079" spans="10:10" x14ac:dyDescent="0.3">
      <c r="J44079" s="1"/>
    </row>
    <row r="44083" spans="10:10" x14ac:dyDescent="0.3">
      <c r="J44083" s="1"/>
    </row>
    <row r="44084" spans="10:10" x14ac:dyDescent="0.3">
      <c r="J44084" s="1"/>
    </row>
    <row r="44085" spans="10:10" x14ac:dyDescent="0.3">
      <c r="J44085" s="1"/>
    </row>
    <row r="44086" spans="10:10" x14ac:dyDescent="0.3">
      <c r="J44086" s="1"/>
    </row>
    <row r="44087" spans="10:10" x14ac:dyDescent="0.3">
      <c r="J44087" s="1"/>
    </row>
    <row r="44088" spans="10:10" x14ac:dyDescent="0.3">
      <c r="J44088" s="1"/>
    </row>
    <row r="44089" spans="10:10" x14ac:dyDescent="0.3">
      <c r="J44089" s="1"/>
    </row>
    <row r="44090" spans="10:10" x14ac:dyDescent="0.3">
      <c r="J44090" s="1"/>
    </row>
    <row r="44104" spans="10:10" x14ac:dyDescent="0.3">
      <c r="J44104" s="1"/>
    </row>
    <row r="44105" spans="10:10" x14ac:dyDescent="0.3">
      <c r="J44105" s="1"/>
    </row>
    <row r="44106" spans="10:10" x14ac:dyDescent="0.3">
      <c r="J44106" s="1"/>
    </row>
    <row r="44107" spans="10:10" x14ac:dyDescent="0.3">
      <c r="J44107" s="1"/>
    </row>
    <row r="44111" spans="10:10" x14ac:dyDescent="0.3">
      <c r="J44111" s="1"/>
    </row>
    <row r="44112" spans="10:10" x14ac:dyDescent="0.3">
      <c r="J44112" s="1"/>
    </row>
    <row r="44113" spans="10:10" x14ac:dyDescent="0.3">
      <c r="J44113" s="1"/>
    </row>
    <row r="44114" spans="10:10" x14ac:dyDescent="0.3">
      <c r="J44114" s="1"/>
    </row>
    <row r="44118" spans="10:10" x14ac:dyDescent="0.3">
      <c r="J44118" s="1"/>
    </row>
    <row r="44119" spans="10:10" x14ac:dyDescent="0.3">
      <c r="J44119" s="1"/>
    </row>
    <row r="44126" spans="10:10" x14ac:dyDescent="0.3">
      <c r="J44126" s="1"/>
    </row>
    <row r="44127" spans="10:10" x14ac:dyDescent="0.3">
      <c r="J44127" s="1"/>
    </row>
    <row r="44128" spans="10:10" x14ac:dyDescent="0.3">
      <c r="J44128" s="1"/>
    </row>
    <row r="44131" spans="10:10" x14ac:dyDescent="0.3">
      <c r="J44131" s="1"/>
    </row>
    <row r="44132" spans="10:10" x14ac:dyDescent="0.3">
      <c r="J44132" s="1"/>
    </row>
    <row r="44133" spans="10:10" x14ac:dyDescent="0.3">
      <c r="J44133" s="1"/>
    </row>
    <row r="44134" spans="10:10" x14ac:dyDescent="0.3">
      <c r="J44134" s="1"/>
    </row>
    <row r="44135" spans="10:10" x14ac:dyDescent="0.3">
      <c r="J44135" s="1"/>
    </row>
    <row r="44141" spans="10:10" x14ac:dyDescent="0.3">
      <c r="J44141" s="1"/>
    </row>
    <row r="44146" spans="10:10" x14ac:dyDescent="0.3">
      <c r="J44146" s="1"/>
    </row>
    <row r="44147" spans="10:10" x14ac:dyDescent="0.3">
      <c r="J44147" s="1"/>
    </row>
    <row r="44148" spans="10:10" x14ac:dyDescent="0.3">
      <c r="J44148" s="1"/>
    </row>
    <row r="44149" spans="10:10" x14ac:dyDescent="0.3">
      <c r="J44149" s="1"/>
    </row>
    <row r="44155" spans="10:10" x14ac:dyDescent="0.3">
      <c r="J44155" s="1"/>
    </row>
    <row r="44157" spans="10:10" x14ac:dyDescent="0.3">
      <c r="J44157" s="1"/>
    </row>
    <row r="44158" spans="10:10" x14ac:dyDescent="0.3">
      <c r="J44158" s="1"/>
    </row>
    <row r="44159" spans="10:10" x14ac:dyDescent="0.3">
      <c r="J44159" s="1"/>
    </row>
    <row r="44168" spans="10:10" x14ac:dyDescent="0.3">
      <c r="J44168" s="1"/>
    </row>
    <row r="44169" spans="10:10" x14ac:dyDescent="0.3">
      <c r="J44169" s="1"/>
    </row>
    <row r="44170" spans="10:10" x14ac:dyDescent="0.3">
      <c r="J44170" s="1"/>
    </row>
    <row r="44171" spans="10:10" x14ac:dyDescent="0.3">
      <c r="J44171" s="1"/>
    </row>
    <row r="44172" spans="10:10" x14ac:dyDescent="0.3">
      <c r="J44172" s="1"/>
    </row>
    <row r="44177" spans="10:10" x14ac:dyDescent="0.3">
      <c r="J44177" s="1"/>
    </row>
    <row r="44178" spans="10:10" x14ac:dyDescent="0.3">
      <c r="J44178" s="1"/>
    </row>
    <row r="44181" spans="10:10" x14ac:dyDescent="0.3">
      <c r="J44181" s="1"/>
    </row>
    <row r="44182" spans="10:10" x14ac:dyDescent="0.3">
      <c r="J44182" s="1"/>
    </row>
    <row r="44183" spans="10:10" x14ac:dyDescent="0.3">
      <c r="J44183" s="1"/>
    </row>
    <row r="44191" spans="10:10" x14ac:dyDescent="0.3">
      <c r="J44191" s="1"/>
    </row>
    <row r="44196" spans="10:10" x14ac:dyDescent="0.3">
      <c r="J44196" s="1"/>
    </row>
    <row r="44197" spans="10:10" x14ac:dyDescent="0.3">
      <c r="J44197" s="1"/>
    </row>
    <row r="44198" spans="10:10" x14ac:dyDescent="0.3">
      <c r="J44198" s="1"/>
    </row>
    <row r="44199" spans="10:10" x14ac:dyDescent="0.3">
      <c r="J44199" s="1"/>
    </row>
    <row r="44200" spans="10:10" x14ac:dyDescent="0.3">
      <c r="J44200" s="1"/>
    </row>
    <row r="44201" spans="10:10" x14ac:dyDescent="0.3">
      <c r="J44201" s="1"/>
    </row>
    <row r="44202" spans="10:10" x14ac:dyDescent="0.3">
      <c r="J44202" s="1"/>
    </row>
    <row r="44215" spans="10:10" x14ac:dyDescent="0.3">
      <c r="J44215" s="1"/>
    </row>
    <row r="44216" spans="10:10" x14ac:dyDescent="0.3">
      <c r="J44216" s="1"/>
    </row>
    <row r="44218" spans="10:10" x14ac:dyDescent="0.3">
      <c r="J44218" s="1"/>
    </row>
    <row r="44219" spans="10:10" x14ac:dyDescent="0.3">
      <c r="J44219" s="1"/>
    </row>
    <row r="44221" spans="10:10" x14ac:dyDescent="0.3">
      <c r="J44221" s="1"/>
    </row>
    <row r="44222" spans="10:10" x14ac:dyDescent="0.3">
      <c r="J44222" s="1"/>
    </row>
    <row r="44225" spans="10:10" x14ac:dyDescent="0.3">
      <c r="J44225" s="1"/>
    </row>
    <row r="44226" spans="10:10" x14ac:dyDescent="0.3">
      <c r="J44226" s="1"/>
    </row>
    <row r="44230" spans="10:10" x14ac:dyDescent="0.3">
      <c r="J44230" s="1"/>
    </row>
    <row r="44231" spans="10:10" x14ac:dyDescent="0.3">
      <c r="J44231" s="1"/>
    </row>
    <row r="44232" spans="10:10" x14ac:dyDescent="0.3">
      <c r="J44232" s="1"/>
    </row>
    <row r="44233" spans="10:10" x14ac:dyDescent="0.3">
      <c r="J44233" s="1"/>
    </row>
    <row r="44235" spans="10:10" x14ac:dyDescent="0.3">
      <c r="J44235" s="1"/>
    </row>
    <row r="44236" spans="10:10" x14ac:dyDescent="0.3">
      <c r="J44236" s="1"/>
    </row>
    <row r="44237" spans="10:10" x14ac:dyDescent="0.3">
      <c r="J44237" s="1"/>
    </row>
    <row r="44238" spans="10:10" x14ac:dyDescent="0.3">
      <c r="J44238" s="1"/>
    </row>
    <row r="44239" spans="10:10" x14ac:dyDescent="0.3">
      <c r="J44239" s="1"/>
    </row>
    <row r="44247" spans="10:10" x14ac:dyDescent="0.3">
      <c r="J44247" s="1"/>
    </row>
    <row r="44248" spans="10:10" x14ac:dyDescent="0.3">
      <c r="J44248" s="1"/>
    </row>
    <row r="44249" spans="10:10" x14ac:dyDescent="0.3">
      <c r="J44249" s="1"/>
    </row>
    <row r="44250" spans="10:10" x14ac:dyDescent="0.3">
      <c r="J44250" s="1"/>
    </row>
    <row r="44253" spans="10:10" x14ac:dyDescent="0.3">
      <c r="J44253" s="1"/>
    </row>
    <row r="44254" spans="10:10" x14ac:dyDescent="0.3">
      <c r="J44254" s="1"/>
    </row>
    <row r="44258" spans="10:10" x14ac:dyDescent="0.3">
      <c r="J44258" s="1"/>
    </row>
    <row r="44259" spans="10:10" x14ac:dyDescent="0.3">
      <c r="J44259" s="1"/>
    </row>
    <row r="44260" spans="10:10" x14ac:dyDescent="0.3">
      <c r="J44260" s="1"/>
    </row>
    <row r="44261" spans="10:10" x14ac:dyDescent="0.3">
      <c r="J44261" s="1"/>
    </row>
    <row r="44268" spans="10:10" x14ac:dyDescent="0.3">
      <c r="J44268" s="1"/>
    </row>
    <row r="44269" spans="10:10" x14ac:dyDescent="0.3">
      <c r="J44269" s="1"/>
    </row>
    <row r="44270" spans="10:10" x14ac:dyDescent="0.3">
      <c r="J44270" s="1"/>
    </row>
    <row r="44273" spans="10:10" x14ac:dyDescent="0.3">
      <c r="J44273" s="1"/>
    </row>
    <row r="44274" spans="10:10" x14ac:dyDescent="0.3">
      <c r="J44274" s="1"/>
    </row>
    <row r="44275" spans="10:10" x14ac:dyDescent="0.3">
      <c r="J44275" s="1"/>
    </row>
    <row r="44276" spans="10:10" x14ac:dyDescent="0.3">
      <c r="J44276" s="1"/>
    </row>
    <row r="44277" spans="10:10" x14ac:dyDescent="0.3">
      <c r="J44277" s="1"/>
    </row>
    <row r="44278" spans="10:10" x14ac:dyDescent="0.3">
      <c r="J44278" s="1"/>
    </row>
    <row r="44288" spans="10:10" x14ac:dyDescent="0.3">
      <c r="J44288" s="1"/>
    </row>
    <row r="44289" spans="10:10" x14ac:dyDescent="0.3">
      <c r="J44289" s="1"/>
    </row>
    <row r="44290" spans="10:10" x14ac:dyDescent="0.3">
      <c r="J44290" s="1"/>
    </row>
    <row r="44291" spans="10:10" x14ac:dyDescent="0.3">
      <c r="J44291" s="1"/>
    </row>
    <row r="44292" spans="10:10" x14ac:dyDescent="0.3">
      <c r="J44292" s="1"/>
    </row>
    <row r="44304" spans="10:10" x14ac:dyDescent="0.3">
      <c r="J44304" s="1"/>
    </row>
    <row r="44305" spans="10:10" x14ac:dyDescent="0.3">
      <c r="J44305" s="1"/>
    </row>
    <row r="44306" spans="10:10" x14ac:dyDescent="0.3">
      <c r="J44306" s="1"/>
    </row>
    <row r="44307" spans="10:10" x14ac:dyDescent="0.3">
      <c r="J44307" s="1"/>
    </row>
    <row r="44308" spans="10:10" x14ac:dyDescent="0.3">
      <c r="J44308" s="1"/>
    </row>
    <row r="44309" spans="10:10" x14ac:dyDescent="0.3">
      <c r="J44309" s="1"/>
    </row>
    <row r="44310" spans="10:10" x14ac:dyDescent="0.3">
      <c r="J44310" s="1"/>
    </row>
    <row r="44321" spans="10:10" x14ac:dyDescent="0.3">
      <c r="J44321" s="1"/>
    </row>
    <row r="44323" spans="10:10" x14ac:dyDescent="0.3">
      <c r="J44323" s="1"/>
    </row>
    <row r="44324" spans="10:10" x14ac:dyDescent="0.3">
      <c r="J44324" s="1"/>
    </row>
    <row r="44327" spans="10:10" x14ac:dyDescent="0.3">
      <c r="J44327" s="1"/>
    </row>
    <row r="44328" spans="10:10" x14ac:dyDescent="0.3">
      <c r="J44328" s="1"/>
    </row>
    <row r="44329" spans="10:10" x14ac:dyDescent="0.3">
      <c r="J44329" s="1"/>
    </row>
    <row r="44330" spans="10:10" x14ac:dyDescent="0.3">
      <c r="J44330" s="1"/>
    </row>
    <row r="44338" spans="10:10" x14ac:dyDescent="0.3">
      <c r="J44338" s="1"/>
    </row>
    <row r="44339" spans="10:10" x14ac:dyDescent="0.3">
      <c r="J44339" s="1"/>
    </row>
    <row r="44346" spans="10:10" x14ac:dyDescent="0.3">
      <c r="J44346" s="1"/>
    </row>
    <row r="44347" spans="10:10" x14ac:dyDescent="0.3">
      <c r="J44347" s="1"/>
    </row>
    <row r="44348" spans="10:10" x14ac:dyDescent="0.3">
      <c r="J44348" s="1"/>
    </row>
    <row r="44349" spans="10:10" x14ac:dyDescent="0.3">
      <c r="J44349" s="1"/>
    </row>
    <row r="44350" spans="10:10" x14ac:dyDescent="0.3">
      <c r="J44350" s="1"/>
    </row>
    <row r="44351" spans="10:10" x14ac:dyDescent="0.3">
      <c r="J44351" s="1"/>
    </row>
    <row r="44352" spans="10:10" x14ac:dyDescent="0.3">
      <c r="J44352" s="1"/>
    </row>
    <row r="44353" spans="10:10" x14ac:dyDescent="0.3">
      <c r="J44353" s="1"/>
    </row>
    <row r="44360" spans="10:10" x14ac:dyDescent="0.3">
      <c r="J44360" s="1"/>
    </row>
    <row r="44361" spans="10:10" x14ac:dyDescent="0.3">
      <c r="J44361" s="1"/>
    </row>
    <row r="44374" spans="10:10" x14ac:dyDescent="0.3">
      <c r="J44374" s="1"/>
    </row>
    <row r="44375" spans="10:10" x14ac:dyDescent="0.3">
      <c r="J44375" s="1"/>
    </row>
    <row r="44385" spans="10:10" x14ac:dyDescent="0.3">
      <c r="J44385" s="1"/>
    </row>
    <row r="44388" spans="10:10" x14ac:dyDescent="0.3">
      <c r="J44388" s="1"/>
    </row>
    <row r="44391" spans="10:10" x14ac:dyDescent="0.3">
      <c r="J44391" s="1"/>
    </row>
    <row r="44392" spans="10:10" x14ac:dyDescent="0.3">
      <c r="J44392" s="1"/>
    </row>
    <row r="44396" spans="10:10" x14ac:dyDescent="0.3">
      <c r="J44396" s="1"/>
    </row>
    <row r="44397" spans="10:10" x14ac:dyDescent="0.3">
      <c r="J44397" s="1"/>
    </row>
    <row r="44398" spans="10:10" x14ac:dyDescent="0.3">
      <c r="J44398" s="1"/>
    </row>
    <row r="44405" spans="10:10" x14ac:dyDescent="0.3">
      <c r="J44405" s="1"/>
    </row>
    <row r="44406" spans="10:10" x14ac:dyDescent="0.3">
      <c r="J44406" s="1"/>
    </row>
    <row r="44407" spans="10:10" x14ac:dyDescent="0.3">
      <c r="J44407" s="1"/>
    </row>
    <row r="44408" spans="10:10" x14ac:dyDescent="0.3">
      <c r="J44408" s="1"/>
    </row>
    <row r="44409" spans="10:10" x14ac:dyDescent="0.3">
      <c r="J44409" s="1"/>
    </row>
    <row r="44420" spans="10:10" x14ac:dyDescent="0.3">
      <c r="J44420" s="1"/>
    </row>
    <row r="44422" spans="10:10" x14ac:dyDescent="0.3">
      <c r="J44422" s="1"/>
    </row>
    <row r="44424" spans="10:10" x14ac:dyDescent="0.3">
      <c r="J44424" s="1"/>
    </row>
    <row r="44425" spans="10:10" x14ac:dyDescent="0.3">
      <c r="J44425" s="1"/>
    </row>
    <row r="44426" spans="10:10" x14ac:dyDescent="0.3">
      <c r="J44426" s="1"/>
    </row>
    <row r="44427" spans="10:10" x14ac:dyDescent="0.3">
      <c r="J44427" s="1"/>
    </row>
    <row r="44434" spans="10:10" x14ac:dyDescent="0.3">
      <c r="J44434" s="1"/>
    </row>
    <row r="44435" spans="10:10" x14ac:dyDescent="0.3">
      <c r="J44435" s="1"/>
    </row>
    <row r="44439" spans="10:10" x14ac:dyDescent="0.3">
      <c r="J44439" s="1"/>
    </row>
    <row r="44440" spans="10:10" x14ac:dyDescent="0.3">
      <c r="J44440" s="1"/>
    </row>
    <row r="44441" spans="10:10" x14ac:dyDescent="0.3">
      <c r="J44441" s="1"/>
    </row>
    <row r="44442" spans="10:10" x14ac:dyDescent="0.3">
      <c r="J44442" s="1"/>
    </row>
    <row r="44447" spans="10:10" x14ac:dyDescent="0.3">
      <c r="J44447" s="1"/>
    </row>
    <row r="44448" spans="10:10" x14ac:dyDescent="0.3">
      <c r="J44448" s="1"/>
    </row>
    <row r="44451" spans="10:10" x14ac:dyDescent="0.3">
      <c r="J44451" s="1"/>
    </row>
    <row r="44452" spans="10:10" x14ac:dyDescent="0.3">
      <c r="J44452" s="1"/>
    </row>
    <row r="44453" spans="10:10" x14ac:dyDescent="0.3">
      <c r="J44453" s="1"/>
    </row>
    <row r="44454" spans="10:10" x14ac:dyDescent="0.3">
      <c r="J44454" s="1"/>
    </row>
    <row r="44455" spans="10:10" x14ac:dyDescent="0.3">
      <c r="J44455" s="1"/>
    </row>
    <row r="44456" spans="10:10" x14ac:dyDescent="0.3">
      <c r="J44456" s="1"/>
    </row>
    <row r="44457" spans="10:10" x14ac:dyDescent="0.3">
      <c r="J44457" s="1"/>
    </row>
    <row r="44458" spans="10:10" x14ac:dyDescent="0.3">
      <c r="J44458" s="1"/>
    </row>
    <row r="44459" spans="10:10" x14ac:dyDescent="0.3">
      <c r="J44459" s="1"/>
    </row>
    <row r="44471" spans="10:10" x14ac:dyDescent="0.3">
      <c r="J44471" s="1"/>
    </row>
    <row r="44472" spans="10:10" x14ac:dyDescent="0.3">
      <c r="J44472" s="1"/>
    </row>
    <row r="44473" spans="10:10" x14ac:dyDescent="0.3">
      <c r="J44473" s="1"/>
    </row>
    <row r="44475" spans="10:10" x14ac:dyDescent="0.3">
      <c r="J44475" s="1"/>
    </row>
    <row r="44476" spans="10:10" x14ac:dyDescent="0.3">
      <c r="J44476" s="1"/>
    </row>
    <row r="44477" spans="10:10" x14ac:dyDescent="0.3">
      <c r="J44477" s="1"/>
    </row>
    <row r="44478" spans="10:10" x14ac:dyDescent="0.3">
      <c r="J44478" s="1"/>
    </row>
    <row r="44484" spans="10:10" x14ac:dyDescent="0.3">
      <c r="J44484" s="1"/>
    </row>
    <row r="44485" spans="10:10" x14ac:dyDescent="0.3">
      <c r="J44485" s="1"/>
    </row>
    <row r="44486" spans="10:10" x14ac:dyDescent="0.3">
      <c r="J44486" s="1"/>
    </row>
    <row r="44490" spans="10:10" x14ac:dyDescent="0.3">
      <c r="J44490" s="1"/>
    </row>
    <row r="44491" spans="10:10" x14ac:dyDescent="0.3">
      <c r="J44491" s="1"/>
    </row>
    <row r="44492" spans="10:10" x14ac:dyDescent="0.3">
      <c r="J44492" s="1"/>
    </row>
    <row r="44493" spans="10:10" x14ac:dyDescent="0.3">
      <c r="J44493" s="1"/>
    </row>
    <row r="44494" spans="10:10" x14ac:dyDescent="0.3">
      <c r="J44494" s="1"/>
    </row>
    <row r="44495" spans="10:10" x14ac:dyDescent="0.3">
      <c r="J44495" s="1"/>
    </row>
    <row r="44496" spans="10:10" x14ac:dyDescent="0.3">
      <c r="J44496" s="1"/>
    </row>
    <row r="44507" spans="10:10" x14ac:dyDescent="0.3">
      <c r="J44507" s="1"/>
    </row>
    <row r="44508" spans="10:10" x14ac:dyDescent="0.3">
      <c r="J44508" s="1"/>
    </row>
    <row r="44509" spans="10:10" x14ac:dyDescent="0.3">
      <c r="J44509" s="1"/>
    </row>
    <row r="44510" spans="10:10" x14ac:dyDescent="0.3">
      <c r="J44510" s="1"/>
    </row>
    <row r="44511" spans="10:10" x14ac:dyDescent="0.3">
      <c r="J44511" s="1"/>
    </row>
    <row r="44512" spans="10:10" x14ac:dyDescent="0.3">
      <c r="J44512" s="1"/>
    </row>
    <row r="44513" spans="10:10" x14ac:dyDescent="0.3">
      <c r="J44513" s="1"/>
    </row>
    <row r="44514" spans="10:10" x14ac:dyDescent="0.3">
      <c r="J44514" s="1"/>
    </row>
    <row r="44515" spans="10:10" x14ac:dyDescent="0.3">
      <c r="J44515" s="1"/>
    </row>
    <row r="44516" spans="10:10" x14ac:dyDescent="0.3">
      <c r="J44516" s="1"/>
    </row>
    <row r="44531" spans="10:10" x14ac:dyDescent="0.3">
      <c r="J44531" s="1"/>
    </row>
    <row r="44532" spans="10:10" x14ac:dyDescent="0.3">
      <c r="J44532" s="1"/>
    </row>
    <row r="44536" spans="10:10" x14ac:dyDescent="0.3">
      <c r="J44536" s="1"/>
    </row>
    <row r="44537" spans="10:10" x14ac:dyDescent="0.3">
      <c r="J44537" s="1"/>
    </row>
    <row r="44543" spans="10:10" x14ac:dyDescent="0.3">
      <c r="J44543" s="1"/>
    </row>
    <row r="44544" spans="10:10" x14ac:dyDescent="0.3">
      <c r="J44544" s="1"/>
    </row>
    <row r="44545" spans="10:10" x14ac:dyDescent="0.3">
      <c r="J44545" s="1"/>
    </row>
    <row r="44546" spans="10:10" x14ac:dyDescent="0.3">
      <c r="J44546" s="1"/>
    </row>
    <row r="44547" spans="10:10" x14ac:dyDescent="0.3">
      <c r="J44547" s="1"/>
    </row>
    <row r="44548" spans="10:10" x14ac:dyDescent="0.3">
      <c r="J44548" s="1"/>
    </row>
    <row r="44561" spans="10:10" x14ac:dyDescent="0.3">
      <c r="J44561" s="1"/>
    </row>
    <row r="44562" spans="10:10" x14ac:dyDescent="0.3">
      <c r="J44562" s="1"/>
    </row>
    <row r="44563" spans="10:10" x14ac:dyDescent="0.3">
      <c r="J44563" s="1"/>
    </row>
    <row r="44564" spans="10:10" x14ac:dyDescent="0.3">
      <c r="J44564" s="1"/>
    </row>
    <row r="44569" spans="10:10" x14ac:dyDescent="0.3">
      <c r="J44569" s="1"/>
    </row>
    <row r="44570" spans="10:10" x14ac:dyDescent="0.3">
      <c r="J44570" s="1"/>
    </row>
    <row r="44580" spans="10:10" x14ac:dyDescent="0.3">
      <c r="J44580" s="1"/>
    </row>
    <row r="44582" spans="10:10" x14ac:dyDescent="0.3">
      <c r="J44582" s="1"/>
    </row>
    <row r="44583" spans="10:10" x14ac:dyDescent="0.3">
      <c r="J44583" s="1"/>
    </row>
    <row r="44586" spans="10:10" x14ac:dyDescent="0.3">
      <c r="J44586" s="1"/>
    </row>
    <row r="44587" spans="10:10" x14ac:dyDescent="0.3">
      <c r="J44587" s="1"/>
    </row>
    <row r="44588" spans="10:10" x14ac:dyDescent="0.3">
      <c r="J44588" s="1"/>
    </row>
    <row r="44589" spans="10:10" x14ac:dyDescent="0.3">
      <c r="J44589" s="1"/>
    </row>
    <row r="44590" spans="10:10" x14ac:dyDescent="0.3">
      <c r="J44590" s="1"/>
    </row>
    <row r="44592" spans="10:10" x14ac:dyDescent="0.3">
      <c r="J44592" s="1"/>
    </row>
    <row r="44593" spans="10:10" x14ac:dyDescent="0.3">
      <c r="J44593" s="1"/>
    </row>
    <row r="44594" spans="10:10" x14ac:dyDescent="0.3">
      <c r="J44594" s="1"/>
    </row>
    <row r="44596" spans="10:10" x14ac:dyDescent="0.3">
      <c r="J44596" s="1"/>
    </row>
    <row r="44598" spans="10:10" x14ac:dyDescent="0.3">
      <c r="J44598" s="1"/>
    </row>
    <row r="44599" spans="10:10" x14ac:dyDescent="0.3">
      <c r="J44599" s="1"/>
    </row>
    <row r="44600" spans="10:10" x14ac:dyDescent="0.3">
      <c r="J44600" s="1"/>
    </row>
    <row r="44604" spans="10:10" x14ac:dyDescent="0.3">
      <c r="J44604" s="1"/>
    </row>
    <row r="44605" spans="10:10" x14ac:dyDescent="0.3">
      <c r="J44605" s="1"/>
    </row>
    <row r="44612" spans="10:10" x14ac:dyDescent="0.3">
      <c r="J44612" s="1"/>
    </row>
    <row r="44614" spans="10:10" x14ac:dyDescent="0.3">
      <c r="J44614" s="1"/>
    </row>
    <row r="44615" spans="10:10" x14ac:dyDescent="0.3">
      <c r="J44615" s="1"/>
    </row>
    <row r="44620" spans="10:10" x14ac:dyDescent="0.3">
      <c r="J44620" s="1"/>
    </row>
    <row r="44625" spans="10:10" x14ac:dyDescent="0.3">
      <c r="J44625" s="1"/>
    </row>
    <row r="44626" spans="10:10" x14ac:dyDescent="0.3">
      <c r="J44626" s="1"/>
    </row>
    <row r="44630" spans="10:10" x14ac:dyDescent="0.3">
      <c r="J44630" s="1"/>
    </row>
    <row r="44631" spans="10:10" x14ac:dyDescent="0.3">
      <c r="J44631" s="1"/>
    </row>
    <row r="44635" spans="10:10" x14ac:dyDescent="0.3">
      <c r="J44635" s="1"/>
    </row>
    <row r="44636" spans="10:10" x14ac:dyDescent="0.3">
      <c r="J44636" s="1"/>
    </row>
    <row r="44637" spans="10:10" x14ac:dyDescent="0.3">
      <c r="J44637" s="1"/>
    </row>
    <row r="44638" spans="10:10" x14ac:dyDescent="0.3">
      <c r="J44638" s="1"/>
    </row>
    <row r="44639" spans="10:10" x14ac:dyDescent="0.3">
      <c r="J44639" s="1"/>
    </row>
    <row r="44640" spans="10:10" x14ac:dyDescent="0.3">
      <c r="J44640" s="1"/>
    </row>
    <row r="44641" spans="10:10" x14ac:dyDescent="0.3">
      <c r="J44641" s="1"/>
    </row>
    <row r="44651" spans="10:10" x14ac:dyDescent="0.3">
      <c r="J44651" s="1"/>
    </row>
    <row r="44652" spans="10:10" x14ac:dyDescent="0.3">
      <c r="J44652" s="1"/>
    </row>
    <row r="44655" spans="10:10" x14ac:dyDescent="0.3">
      <c r="J44655" s="1"/>
    </row>
    <row r="44659" spans="10:10" x14ac:dyDescent="0.3">
      <c r="J44659" s="1"/>
    </row>
    <row r="44660" spans="10:10" x14ac:dyDescent="0.3">
      <c r="J44660" s="1"/>
    </row>
    <row r="44661" spans="10:10" x14ac:dyDescent="0.3">
      <c r="J44661" s="1"/>
    </row>
    <row r="44668" spans="10:10" x14ac:dyDescent="0.3">
      <c r="J44668" s="1"/>
    </row>
    <row r="44669" spans="10:10" x14ac:dyDescent="0.3">
      <c r="J44669" s="1"/>
    </row>
    <row r="44670" spans="10:10" x14ac:dyDescent="0.3">
      <c r="J44670" s="1"/>
    </row>
    <row r="44671" spans="10:10" x14ac:dyDescent="0.3">
      <c r="J44671" s="1"/>
    </row>
    <row r="44672" spans="10:10" x14ac:dyDescent="0.3">
      <c r="J44672" s="1"/>
    </row>
    <row r="44673" spans="10:10" x14ac:dyDescent="0.3">
      <c r="J44673" s="1"/>
    </row>
    <row r="44682" spans="10:10" x14ac:dyDescent="0.3">
      <c r="J44682" s="1"/>
    </row>
    <row r="44683" spans="10:10" x14ac:dyDescent="0.3">
      <c r="J44683" s="1"/>
    </row>
    <row r="44684" spans="10:10" x14ac:dyDescent="0.3">
      <c r="J44684" s="1"/>
    </row>
    <row r="44685" spans="10:10" x14ac:dyDescent="0.3">
      <c r="J44685" s="1"/>
    </row>
    <row r="44686" spans="10:10" x14ac:dyDescent="0.3">
      <c r="J44686" s="1"/>
    </row>
    <row r="44687" spans="10:10" x14ac:dyDescent="0.3">
      <c r="J44687" s="1"/>
    </row>
    <row r="44688" spans="10:10" x14ac:dyDescent="0.3">
      <c r="J44688" s="1"/>
    </row>
    <row r="44689" spans="10:10" x14ac:dyDescent="0.3">
      <c r="J44689" s="1"/>
    </row>
    <row r="44690" spans="10:10" x14ac:dyDescent="0.3">
      <c r="J44690" s="1"/>
    </row>
    <row r="44695" spans="10:10" x14ac:dyDescent="0.3">
      <c r="J44695" s="1"/>
    </row>
    <row r="44696" spans="10:10" x14ac:dyDescent="0.3">
      <c r="J44696" s="1"/>
    </row>
    <row r="44698" spans="10:10" x14ac:dyDescent="0.3">
      <c r="J44698" s="1"/>
    </row>
    <row r="44699" spans="10:10" x14ac:dyDescent="0.3">
      <c r="J44699" s="1"/>
    </row>
    <row r="44700" spans="10:10" x14ac:dyDescent="0.3">
      <c r="J44700" s="1"/>
    </row>
    <row r="44701" spans="10:10" x14ac:dyDescent="0.3">
      <c r="J44701" s="1"/>
    </row>
    <row r="44702" spans="10:10" x14ac:dyDescent="0.3">
      <c r="J44702" s="1"/>
    </row>
    <row r="44703" spans="10:10" x14ac:dyDescent="0.3">
      <c r="J44703" s="1"/>
    </row>
    <row r="44713" spans="10:10" x14ac:dyDescent="0.3">
      <c r="J44713" s="1"/>
    </row>
    <row r="44714" spans="10:10" x14ac:dyDescent="0.3">
      <c r="J44714" s="1"/>
    </row>
    <row r="44715" spans="10:10" x14ac:dyDescent="0.3">
      <c r="J44715" s="1"/>
    </row>
    <row r="44721" spans="10:10" x14ac:dyDescent="0.3">
      <c r="J44721" s="1"/>
    </row>
    <row r="44722" spans="10:10" x14ac:dyDescent="0.3">
      <c r="J44722" s="1"/>
    </row>
    <row r="44723" spans="10:10" x14ac:dyDescent="0.3">
      <c r="J44723" s="1"/>
    </row>
    <row r="44725" spans="10:10" x14ac:dyDescent="0.3">
      <c r="J44725" s="1"/>
    </row>
    <row r="44726" spans="10:10" x14ac:dyDescent="0.3">
      <c r="J44726" s="1"/>
    </row>
    <row r="44727" spans="10:10" x14ac:dyDescent="0.3">
      <c r="J44727" s="1"/>
    </row>
    <row r="44730" spans="10:10" x14ac:dyDescent="0.3">
      <c r="J44730" s="1"/>
    </row>
    <row r="44731" spans="10:10" x14ac:dyDescent="0.3">
      <c r="J44731" s="1"/>
    </row>
    <row r="44732" spans="10:10" x14ac:dyDescent="0.3">
      <c r="J44732" s="1"/>
    </row>
    <row r="44735" spans="10:10" x14ac:dyDescent="0.3">
      <c r="J44735" s="1"/>
    </row>
    <row r="44736" spans="10:10" x14ac:dyDescent="0.3">
      <c r="J44736" s="1"/>
    </row>
    <row r="44737" spans="10:10" x14ac:dyDescent="0.3">
      <c r="J44737" s="1"/>
    </row>
    <row r="44741" spans="10:10" x14ac:dyDescent="0.3">
      <c r="J44741" s="1"/>
    </row>
    <row r="44742" spans="10:10" x14ac:dyDescent="0.3">
      <c r="J44742" s="1"/>
    </row>
    <row r="44743" spans="10:10" x14ac:dyDescent="0.3">
      <c r="J44743" s="1"/>
    </row>
    <row r="44744" spans="10:10" x14ac:dyDescent="0.3">
      <c r="J44744" s="1"/>
    </row>
    <row r="44745" spans="10:10" x14ac:dyDescent="0.3">
      <c r="J44745" s="1"/>
    </row>
    <row r="44748" spans="10:10" x14ac:dyDescent="0.3">
      <c r="J44748" s="1"/>
    </row>
    <row r="44749" spans="10:10" x14ac:dyDescent="0.3">
      <c r="J44749" s="1"/>
    </row>
    <row r="44750" spans="10:10" x14ac:dyDescent="0.3">
      <c r="J44750" s="1"/>
    </row>
    <row r="44753" spans="10:10" x14ac:dyDescent="0.3">
      <c r="J44753" s="1"/>
    </row>
    <row r="44754" spans="10:10" x14ac:dyDescent="0.3">
      <c r="J44754" s="1"/>
    </row>
    <row r="44760" spans="10:10" x14ac:dyDescent="0.3">
      <c r="J44760" s="1"/>
    </row>
    <row r="44761" spans="10:10" x14ac:dyDescent="0.3">
      <c r="J44761" s="1"/>
    </row>
    <row r="44762" spans="10:10" x14ac:dyDescent="0.3">
      <c r="J44762" s="1"/>
    </row>
    <row r="44763" spans="10:10" x14ac:dyDescent="0.3">
      <c r="J44763" s="1"/>
    </row>
    <row r="44764" spans="10:10" x14ac:dyDescent="0.3">
      <c r="J44764" s="1"/>
    </row>
    <row r="44765" spans="10:10" x14ac:dyDescent="0.3">
      <c r="J44765" s="1"/>
    </row>
    <row r="44766" spans="10:10" x14ac:dyDescent="0.3">
      <c r="J44766" s="1"/>
    </row>
    <row r="44783" spans="10:10" x14ac:dyDescent="0.3">
      <c r="J44783" s="1"/>
    </row>
    <row r="44784" spans="10:10" x14ac:dyDescent="0.3">
      <c r="J44784" s="1"/>
    </row>
    <row r="44787" spans="10:10" x14ac:dyDescent="0.3">
      <c r="J44787" s="1"/>
    </row>
    <row r="44788" spans="10:10" x14ac:dyDescent="0.3">
      <c r="J44788" s="1"/>
    </row>
    <row r="44789" spans="10:10" x14ac:dyDescent="0.3">
      <c r="J44789" s="1"/>
    </row>
    <row r="44790" spans="10:10" x14ac:dyDescent="0.3">
      <c r="J44790" s="1"/>
    </row>
    <row r="44791" spans="10:10" x14ac:dyDescent="0.3">
      <c r="J44791" s="1"/>
    </row>
    <row r="44792" spans="10:10" x14ac:dyDescent="0.3">
      <c r="J44792" s="1"/>
    </row>
    <row r="44800" spans="10:10" x14ac:dyDescent="0.3">
      <c r="J44800" s="1"/>
    </row>
    <row r="44801" spans="10:10" x14ac:dyDescent="0.3">
      <c r="J44801" s="1"/>
    </row>
    <row r="44802" spans="10:10" x14ac:dyDescent="0.3">
      <c r="J44802" s="1"/>
    </row>
    <row r="44806" spans="10:10" x14ac:dyDescent="0.3">
      <c r="J44806" s="1"/>
    </row>
    <row r="44807" spans="10:10" x14ac:dyDescent="0.3">
      <c r="J44807" s="1"/>
    </row>
    <row r="44811" spans="10:10" x14ac:dyDescent="0.3">
      <c r="J44811" s="1"/>
    </row>
    <row r="44812" spans="10:10" x14ac:dyDescent="0.3">
      <c r="J44812" s="1"/>
    </row>
    <row r="44813" spans="10:10" x14ac:dyDescent="0.3">
      <c r="J44813" s="1"/>
    </row>
    <row r="44814" spans="10:10" x14ac:dyDescent="0.3">
      <c r="J44814" s="1"/>
    </row>
    <row r="44815" spans="10:10" x14ac:dyDescent="0.3">
      <c r="J44815" s="1"/>
    </row>
    <row r="44816" spans="10:10" x14ac:dyDescent="0.3">
      <c r="J44816" s="1"/>
    </row>
    <row r="44817" spans="10:10" x14ac:dyDescent="0.3">
      <c r="J44817" s="1"/>
    </row>
    <row r="44818" spans="10:10" x14ac:dyDescent="0.3">
      <c r="J44818" s="1"/>
    </row>
    <row r="44825" spans="10:10" x14ac:dyDescent="0.3">
      <c r="J44825" s="1"/>
    </row>
    <row r="44828" spans="10:10" x14ac:dyDescent="0.3">
      <c r="J44828" s="1"/>
    </row>
    <row r="44829" spans="10:10" x14ac:dyDescent="0.3">
      <c r="J44829" s="1"/>
    </row>
    <row r="44830" spans="10:10" x14ac:dyDescent="0.3">
      <c r="J44830" s="1"/>
    </row>
    <row r="44834" spans="10:10" x14ac:dyDescent="0.3">
      <c r="J44834" s="1"/>
    </row>
    <row r="44836" spans="10:10" x14ac:dyDescent="0.3">
      <c r="J44836" s="1"/>
    </row>
    <row r="44837" spans="10:10" x14ac:dyDescent="0.3">
      <c r="J44837" s="1"/>
    </row>
    <row r="44840" spans="10:10" x14ac:dyDescent="0.3">
      <c r="J44840" s="1"/>
    </row>
    <row r="44841" spans="10:10" x14ac:dyDescent="0.3">
      <c r="J44841" s="1"/>
    </row>
    <row r="44846" spans="10:10" x14ac:dyDescent="0.3">
      <c r="J44846" s="1"/>
    </row>
    <row r="44847" spans="10:10" x14ac:dyDescent="0.3">
      <c r="J44847" s="1"/>
    </row>
    <row r="44850" spans="10:10" x14ac:dyDescent="0.3">
      <c r="J44850" s="1"/>
    </row>
    <row r="44851" spans="10:10" x14ac:dyDescent="0.3">
      <c r="J44851" s="1"/>
    </row>
    <row r="44852" spans="10:10" x14ac:dyDescent="0.3">
      <c r="J44852" s="1"/>
    </row>
    <row r="44854" spans="10:10" x14ac:dyDescent="0.3">
      <c r="J44854" s="1"/>
    </row>
    <row r="44855" spans="10:10" x14ac:dyDescent="0.3">
      <c r="J44855" s="1"/>
    </row>
    <row r="44856" spans="10:10" x14ac:dyDescent="0.3">
      <c r="J44856" s="1"/>
    </row>
    <row r="44857" spans="10:10" x14ac:dyDescent="0.3">
      <c r="J44857" s="1"/>
    </row>
    <row r="44858" spans="10:10" x14ac:dyDescent="0.3">
      <c r="J44858" s="1"/>
    </row>
    <row r="44864" spans="10:10" x14ac:dyDescent="0.3">
      <c r="J44864" s="1"/>
    </row>
    <row r="44865" spans="10:10" x14ac:dyDescent="0.3">
      <c r="J44865" s="1"/>
    </row>
    <row r="44866" spans="10:10" x14ac:dyDescent="0.3">
      <c r="J44866" s="1"/>
    </row>
    <row r="44867" spans="10:10" x14ac:dyDescent="0.3">
      <c r="J44867" s="1"/>
    </row>
    <row r="44868" spans="10:10" x14ac:dyDescent="0.3">
      <c r="J44868" s="1"/>
    </row>
    <row r="44869" spans="10:10" x14ac:dyDescent="0.3">
      <c r="J44869" s="1"/>
    </row>
    <row r="44875" spans="10:10" x14ac:dyDescent="0.3">
      <c r="J44875" s="1"/>
    </row>
    <row r="44876" spans="10:10" x14ac:dyDescent="0.3">
      <c r="J44876" s="1"/>
    </row>
    <row r="44882" spans="10:10" x14ac:dyDescent="0.3">
      <c r="J44882" s="1"/>
    </row>
    <row r="44883" spans="10:10" x14ac:dyDescent="0.3">
      <c r="J44883" s="1"/>
    </row>
    <row r="44884" spans="10:10" x14ac:dyDescent="0.3">
      <c r="J44884" s="1"/>
    </row>
    <row r="44885" spans="10:10" x14ac:dyDescent="0.3">
      <c r="J44885" s="1"/>
    </row>
    <row r="44886" spans="10:10" x14ac:dyDescent="0.3">
      <c r="J44886" s="1"/>
    </row>
    <row r="44887" spans="10:10" x14ac:dyDescent="0.3">
      <c r="J44887" s="1"/>
    </row>
    <row r="44888" spans="10:10" x14ac:dyDescent="0.3">
      <c r="J44888" s="1"/>
    </row>
    <row r="44905" spans="10:10" x14ac:dyDescent="0.3">
      <c r="J44905" s="1"/>
    </row>
    <row r="44906" spans="10:10" x14ac:dyDescent="0.3">
      <c r="J44906" s="1"/>
    </row>
    <row r="44907" spans="10:10" x14ac:dyDescent="0.3">
      <c r="J44907" s="1"/>
    </row>
    <row r="44911" spans="10:10" x14ac:dyDescent="0.3">
      <c r="J44911" s="1"/>
    </row>
    <row r="44913" spans="10:10" x14ac:dyDescent="0.3">
      <c r="J44913" s="1"/>
    </row>
    <row r="44914" spans="10:10" x14ac:dyDescent="0.3">
      <c r="J44914" s="1"/>
    </row>
    <row r="44915" spans="10:10" x14ac:dyDescent="0.3">
      <c r="J44915" s="1"/>
    </row>
    <row r="44920" spans="10:10" x14ac:dyDescent="0.3">
      <c r="J44920" s="1"/>
    </row>
    <row r="44922" spans="10:10" x14ac:dyDescent="0.3">
      <c r="J44922" s="1"/>
    </row>
    <row r="44923" spans="10:10" x14ac:dyDescent="0.3">
      <c r="J44923" s="1"/>
    </row>
    <row r="44928" spans="10:10" x14ac:dyDescent="0.3">
      <c r="J44928" s="1"/>
    </row>
    <row r="44929" spans="10:10" x14ac:dyDescent="0.3">
      <c r="J44929" s="1"/>
    </row>
    <row r="44930" spans="10:10" x14ac:dyDescent="0.3">
      <c r="J44930" s="1"/>
    </row>
    <row r="44933" spans="10:10" x14ac:dyDescent="0.3">
      <c r="J44933" s="1"/>
    </row>
    <row r="44941" spans="10:10" x14ac:dyDescent="0.3">
      <c r="J44941" s="1"/>
    </row>
    <row r="44942" spans="10:10" x14ac:dyDescent="0.3">
      <c r="J44942" s="1"/>
    </row>
    <row r="44943" spans="10:10" x14ac:dyDescent="0.3">
      <c r="J44943" s="1"/>
    </row>
    <row r="44944" spans="10:10" x14ac:dyDescent="0.3">
      <c r="J44944" s="1"/>
    </row>
    <row r="44945" spans="10:10" x14ac:dyDescent="0.3">
      <c r="J44945" s="1"/>
    </row>
    <row r="44946" spans="10:10" x14ac:dyDescent="0.3">
      <c r="J44946" s="1"/>
    </row>
    <row r="44947" spans="10:10" x14ac:dyDescent="0.3">
      <c r="J44947" s="1"/>
    </row>
    <row r="44959" spans="10:10" x14ac:dyDescent="0.3">
      <c r="J44959" s="1"/>
    </row>
    <row r="44962" spans="10:10" x14ac:dyDescent="0.3">
      <c r="J44962" s="1"/>
    </row>
    <row r="44966" spans="10:10" x14ac:dyDescent="0.3">
      <c r="J44966" s="1"/>
    </row>
    <row r="44967" spans="10:10" x14ac:dyDescent="0.3">
      <c r="J44967" s="1"/>
    </row>
    <row r="44969" spans="10:10" x14ac:dyDescent="0.3">
      <c r="J44969" s="1"/>
    </row>
    <row r="44970" spans="10:10" x14ac:dyDescent="0.3">
      <c r="J44970" s="1"/>
    </row>
    <row r="44971" spans="10:10" x14ac:dyDescent="0.3">
      <c r="J44971" s="1"/>
    </row>
    <row r="44972" spans="10:10" x14ac:dyDescent="0.3">
      <c r="J44972" s="1"/>
    </row>
    <row r="44973" spans="10:10" x14ac:dyDescent="0.3">
      <c r="J44973" s="1"/>
    </row>
    <row r="44980" spans="10:10" x14ac:dyDescent="0.3">
      <c r="J44980" s="1"/>
    </row>
    <row r="44985" spans="10:10" x14ac:dyDescent="0.3">
      <c r="J44985" s="1"/>
    </row>
    <row r="44987" spans="10:10" x14ac:dyDescent="0.3">
      <c r="J44987" s="1"/>
    </row>
    <row r="44988" spans="10:10" x14ac:dyDescent="0.3">
      <c r="J44988" s="1"/>
    </row>
    <row r="44989" spans="10:10" x14ac:dyDescent="0.3">
      <c r="J44989" s="1"/>
    </row>
    <row r="44990" spans="10:10" x14ac:dyDescent="0.3">
      <c r="J44990" s="1"/>
    </row>
    <row r="44991" spans="10:10" x14ac:dyDescent="0.3">
      <c r="J44991" s="1"/>
    </row>
    <row r="44992" spans="10:10" x14ac:dyDescent="0.3">
      <c r="J44992" s="1"/>
    </row>
    <row r="44993" spans="10:10" x14ac:dyDescent="0.3">
      <c r="J44993" s="1"/>
    </row>
    <row r="44994" spans="10:10" x14ac:dyDescent="0.3">
      <c r="J44994" s="1"/>
    </row>
    <row r="44995" spans="10:10" x14ac:dyDescent="0.3">
      <c r="J44995" s="1"/>
    </row>
    <row r="44996" spans="10:10" x14ac:dyDescent="0.3">
      <c r="J44996" s="1"/>
    </row>
    <row r="44997" spans="10:10" x14ac:dyDescent="0.3">
      <c r="J44997" s="1"/>
    </row>
    <row r="44998" spans="10:10" x14ac:dyDescent="0.3">
      <c r="J44998" s="1"/>
    </row>
    <row r="44999" spans="10:10" x14ac:dyDescent="0.3">
      <c r="J44999" s="1"/>
    </row>
    <row r="45000" spans="10:10" x14ac:dyDescent="0.3">
      <c r="J45000" s="1"/>
    </row>
    <row r="45001" spans="10:10" x14ac:dyDescent="0.3">
      <c r="J45001" s="1"/>
    </row>
    <row r="45002" spans="10:10" x14ac:dyDescent="0.3">
      <c r="J45002" s="1"/>
    </row>
    <row r="45003" spans="10:10" x14ac:dyDescent="0.3">
      <c r="J45003" s="1"/>
    </row>
    <row r="45014" spans="10:10" x14ac:dyDescent="0.3">
      <c r="J45014" s="1"/>
    </row>
    <row r="45015" spans="10:10" x14ac:dyDescent="0.3">
      <c r="J45015" s="1"/>
    </row>
    <row r="45017" spans="10:10" x14ac:dyDescent="0.3">
      <c r="J45017" s="1"/>
    </row>
    <row r="45018" spans="10:10" x14ac:dyDescent="0.3">
      <c r="J45018" s="1"/>
    </row>
    <row r="45019" spans="10:10" x14ac:dyDescent="0.3">
      <c r="J45019" s="1"/>
    </row>
    <row r="45020" spans="10:10" x14ac:dyDescent="0.3">
      <c r="J45020" s="1"/>
    </row>
    <row r="45021" spans="10:10" x14ac:dyDescent="0.3">
      <c r="J45021" s="1"/>
    </row>
    <row r="45022" spans="10:10" x14ac:dyDescent="0.3">
      <c r="J45022" s="1"/>
    </row>
    <row r="45029" spans="10:10" x14ac:dyDescent="0.3">
      <c r="J45029" s="1"/>
    </row>
    <row r="45031" spans="10:10" x14ac:dyDescent="0.3">
      <c r="J45031" s="1"/>
    </row>
    <row r="45032" spans="10:10" x14ac:dyDescent="0.3">
      <c r="J45032" s="1"/>
    </row>
    <row r="45035" spans="10:10" x14ac:dyDescent="0.3">
      <c r="J45035" s="1"/>
    </row>
    <row r="45036" spans="10:10" x14ac:dyDescent="0.3">
      <c r="J45036" s="1"/>
    </row>
    <row r="45037" spans="10:10" x14ac:dyDescent="0.3">
      <c r="J45037" s="1"/>
    </row>
    <row r="45038" spans="10:10" x14ac:dyDescent="0.3">
      <c r="J45038" s="1"/>
    </row>
    <row r="45039" spans="10:10" x14ac:dyDescent="0.3">
      <c r="J45039" s="1"/>
    </row>
    <row r="45040" spans="10:10" x14ac:dyDescent="0.3">
      <c r="J45040" s="1"/>
    </row>
    <row r="45051" spans="10:10" x14ac:dyDescent="0.3">
      <c r="J45051" s="1"/>
    </row>
    <row r="45052" spans="10:10" x14ac:dyDescent="0.3">
      <c r="J45052" s="1"/>
    </row>
    <row r="45059" spans="10:10" x14ac:dyDescent="0.3">
      <c r="J45059" s="1"/>
    </row>
    <row r="45060" spans="10:10" x14ac:dyDescent="0.3">
      <c r="J45060" s="1"/>
    </row>
    <row r="45061" spans="10:10" x14ac:dyDescent="0.3">
      <c r="J45061" s="1"/>
    </row>
    <row r="45062" spans="10:10" x14ac:dyDescent="0.3">
      <c r="J45062" s="1"/>
    </row>
    <row r="45063" spans="10:10" x14ac:dyDescent="0.3">
      <c r="J45063" s="1"/>
    </row>
    <row r="45069" spans="10:10" x14ac:dyDescent="0.3">
      <c r="J45069" s="1"/>
    </row>
    <row r="45070" spans="10:10" x14ac:dyDescent="0.3">
      <c r="J45070" s="1"/>
    </row>
    <row r="45071" spans="10:10" x14ac:dyDescent="0.3">
      <c r="J45071" s="1"/>
    </row>
    <row r="45073" spans="10:10" x14ac:dyDescent="0.3">
      <c r="J45073" s="1"/>
    </row>
    <row r="45074" spans="10:10" x14ac:dyDescent="0.3">
      <c r="J45074" s="1"/>
    </row>
    <row r="45075" spans="10:10" x14ac:dyDescent="0.3">
      <c r="J45075" s="1"/>
    </row>
    <row r="45076" spans="10:10" x14ac:dyDescent="0.3">
      <c r="J45076" s="1"/>
    </row>
    <row r="45079" spans="10:10" x14ac:dyDescent="0.3">
      <c r="J45079" s="1"/>
    </row>
    <row r="45080" spans="10:10" x14ac:dyDescent="0.3">
      <c r="J45080" s="1"/>
    </row>
    <row r="45082" spans="10:10" x14ac:dyDescent="0.3">
      <c r="J45082" s="1"/>
    </row>
    <row r="45083" spans="10:10" x14ac:dyDescent="0.3">
      <c r="J45083" s="1"/>
    </row>
    <row r="45084" spans="10:10" x14ac:dyDescent="0.3">
      <c r="J45084" s="1"/>
    </row>
    <row r="45085" spans="10:10" x14ac:dyDescent="0.3">
      <c r="J45085" s="1"/>
    </row>
    <row r="45086" spans="10:10" x14ac:dyDescent="0.3">
      <c r="J45086" s="1"/>
    </row>
    <row r="45087" spans="10:10" x14ac:dyDescent="0.3">
      <c r="J45087" s="1"/>
    </row>
    <row r="45088" spans="10:10" x14ac:dyDescent="0.3">
      <c r="J45088" s="1"/>
    </row>
    <row r="45089" spans="10:10" x14ac:dyDescent="0.3">
      <c r="J45089" s="1"/>
    </row>
    <row r="45100" spans="10:10" x14ac:dyDescent="0.3">
      <c r="J45100" s="1"/>
    </row>
    <row r="45101" spans="10:10" x14ac:dyDescent="0.3">
      <c r="J45101" s="1"/>
    </row>
    <row r="45102" spans="10:10" x14ac:dyDescent="0.3">
      <c r="J45102" s="1"/>
    </row>
    <row r="45103" spans="10:10" x14ac:dyDescent="0.3">
      <c r="J45103" s="1"/>
    </row>
    <row r="45104" spans="10:10" x14ac:dyDescent="0.3">
      <c r="J45104" s="1"/>
    </row>
    <row r="45105" spans="10:10" x14ac:dyDescent="0.3">
      <c r="J45105" s="1"/>
    </row>
    <row r="45106" spans="10:10" x14ac:dyDescent="0.3">
      <c r="J45106" s="1"/>
    </row>
    <row r="45107" spans="10:10" x14ac:dyDescent="0.3">
      <c r="J45107" s="1"/>
    </row>
    <row r="45108" spans="10:10" x14ac:dyDescent="0.3">
      <c r="J45108" s="1"/>
    </row>
    <row r="45120" spans="10:10" x14ac:dyDescent="0.3">
      <c r="J45120" s="1"/>
    </row>
    <row r="45121" spans="10:10" x14ac:dyDescent="0.3">
      <c r="J45121" s="1"/>
    </row>
    <row r="45127" spans="10:10" x14ac:dyDescent="0.3">
      <c r="J45127" s="1"/>
    </row>
    <row r="45128" spans="10:10" x14ac:dyDescent="0.3">
      <c r="J45128" s="1"/>
    </row>
    <row r="45129" spans="10:10" x14ac:dyDescent="0.3">
      <c r="J45129" s="1"/>
    </row>
    <row r="45130" spans="10:10" x14ac:dyDescent="0.3">
      <c r="J45130" s="1"/>
    </row>
    <row r="45131" spans="10:10" x14ac:dyDescent="0.3">
      <c r="J45131" s="1"/>
    </row>
    <row r="45132" spans="10:10" x14ac:dyDescent="0.3">
      <c r="J45132" s="1"/>
    </row>
    <row r="45133" spans="10:10" x14ac:dyDescent="0.3">
      <c r="J45133" s="1"/>
    </row>
    <row r="45147" spans="10:10" x14ac:dyDescent="0.3">
      <c r="J45147" s="1"/>
    </row>
    <row r="45153" spans="10:10" x14ac:dyDescent="0.3">
      <c r="J45153" s="1"/>
    </row>
    <row r="45164" spans="10:10" x14ac:dyDescent="0.3">
      <c r="J45164" s="1"/>
    </row>
    <row r="45165" spans="10:10" x14ac:dyDescent="0.3">
      <c r="J45165" s="1"/>
    </row>
    <row r="45166" spans="10:10" x14ac:dyDescent="0.3">
      <c r="J45166" s="1"/>
    </row>
    <row r="45168" spans="10:10" x14ac:dyDescent="0.3">
      <c r="J45168" s="1"/>
    </row>
    <row r="45171" spans="10:10" x14ac:dyDescent="0.3">
      <c r="J45171" s="1"/>
    </row>
    <row r="45172" spans="10:10" x14ac:dyDescent="0.3">
      <c r="J45172" s="1"/>
    </row>
    <row r="45180" spans="10:10" x14ac:dyDescent="0.3">
      <c r="J45180" s="1"/>
    </row>
    <row r="45181" spans="10:10" x14ac:dyDescent="0.3">
      <c r="J45181" s="1"/>
    </row>
    <row r="45184" spans="10:10" x14ac:dyDescent="0.3">
      <c r="J45184" s="1"/>
    </row>
    <row r="45186" spans="10:10" x14ac:dyDescent="0.3">
      <c r="J45186" s="1"/>
    </row>
    <row r="45187" spans="10:10" x14ac:dyDescent="0.3">
      <c r="J45187" s="1"/>
    </row>
    <row r="45188" spans="10:10" x14ac:dyDescent="0.3">
      <c r="J45188" s="1"/>
    </row>
    <row r="45189" spans="10:10" x14ac:dyDescent="0.3">
      <c r="J45189" s="1"/>
    </row>
    <row r="45190" spans="10:10" x14ac:dyDescent="0.3">
      <c r="J45190" s="1"/>
    </row>
    <row r="45191" spans="10:10" x14ac:dyDescent="0.3">
      <c r="J45191" s="1"/>
    </row>
    <row r="45195" spans="10:10" x14ac:dyDescent="0.3">
      <c r="J45195" s="1"/>
    </row>
    <row r="45196" spans="10:10" x14ac:dyDescent="0.3">
      <c r="J45196" s="1"/>
    </row>
    <row r="45197" spans="10:10" x14ac:dyDescent="0.3">
      <c r="J45197" s="1"/>
    </row>
    <row r="45198" spans="10:10" x14ac:dyDescent="0.3">
      <c r="J45198" s="1"/>
    </row>
    <row r="45206" spans="10:10" x14ac:dyDescent="0.3">
      <c r="J45206" s="1"/>
    </row>
    <row r="45209" spans="10:10" x14ac:dyDescent="0.3">
      <c r="J45209" s="1"/>
    </row>
    <row r="45210" spans="10:10" x14ac:dyDescent="0.3">
      <c r="J45210" s="1"/>
    </row>
    <row r="45211" spans="10:10" x14ac:dyDescent="0.3">
      <c r="J45211" s="1"/>
    </row>
    <row r="45212" spans="10:10" x14ac:dyDescent="0.3">
      <c r="J45212" s="1"/>
    </row>
    <row r="45213" spans="10:10" x14ac:dyDescent="0.3">
      <c r="J45213" s="1"/>
    </row>
    <row r="45214" spans="10:10" x14ac:dyDescent="0.3">
      <c r="J45214" s="1"/>
    </row>
    <row r="45215" spans="10:10" x14ac:dyDescent="0.3">
      <c r="J45215" s="1"/>
    </row>
    <row r="45216" spans="10:10" x14ac:dyDescent="0.3">
      <c r="J45216" s="1"/>
    </row>
    <row r="45217" spans="10:10" x14ac:dyDescent="0.3">
      <c r="J45217" s="1"/>
    </row>
    <row r="45218" spans="10:10" x14ac:dyDescent="0.3">
      <c r="J45218" s="1"/>
    </row>
    <row r="45219" spans="10:10" x14ac:dyDescent="0.3">
      <c r="J45219" s="1"/>
    </row>
    <row r="45232" spans="10:10" x14ac:dyDescent="0.3">
      <c r="J45232" s="1"/>
    </row>
    <row r="45233" spans="10:10" x14ac:dyDescent="0.3">
      <c r="J45233" s="1"/>
    </row>
    <row r="45234" spans="10:10" x14ac:dyDescent="0.3">
      <c r="J45234" s="1"/>
    </row>
    <row r="45247" spans="10:10" x14ac:dyDescent="0.3">
      <c r="J45247" s="1"/>
    </row>
    <row r="45250" spans="10:10" x14ac:dyDescent="0.3">
      <c r="J45250" s="1"/>
    </row>
    <row r="45251" spans="10:10" x14ac:dyDescent="0.3">
      <c r="J45251" s="1"/>
    </row>
    <row r="45254" spans="10:10" x14ac:dyDescent="0.3">
      <c r="J45254" s="1"/>
    </row>
    <row r="45255" spans="10:10" x14ac:dyDescent="0.3">
      <c r="J45255" s="1"/>
    </row>
    <row r="45258" spans="10:10" x14ac:dyDescent="0.3">
      <c r="J45258" s="1"/>
    </row>
    <row r="45259" spans="10:10" x14ac:dyDescent="0.3">
      <c r="J45259" s="1"/>
    </row>
    <row r="45260" spans="10:10" x14ac:dyDescent="0.3">
      <c r="J45260" s="1"/>
    </row>
    <row r="45261" spans="10:10" x14ac:dyDescent="0.3">
      <c r="J45261" s="1"/>
    </row>
    <row r="45262" spans="10:10" x14ac:dyDescent="0.3">
      <c r="J45262" s="1"/>
    </row>
    <row r="45263" spans="10:10" x14ac:dyDescent="0.3">
      <c r="J45263" s="1"/>
    </row>
    <row r="45269" spans="10:10" x14ac:dyDescent="0.3">
      <c r="J45269" s="1"/>
    </row>
    <row r="45270" spans="10:10" x14ac:dyDescent="0.3">
      <c r="J45270" s="1"/>
    </row>
    <row r="45271" spans="10:10" x14ac:dyDescent="0.3">
      <c r="J45271" s="1"/>
    </row>
    <row r="45272" spans="10:10" x14ac:dyDescent="0.3">
      <c r="J45272" s="1"/>
    </row>
    <row r="45273" spans="10:10" x14ac:dyDescent="0.3">
      <c r="J45273" s="1"/>
    </row>
    <row r="45274" spans="10:10" x14ac:dyDescent="0.3">
      <c r="J45274" s="1"/>
    </row>
    <row r="45275" spans="10:10" x14ac:dyDescent="0.3">
      <c r="J45275" s="1"/>
    </row>
    <row r="45282" spans="10:10" x14ac:dyDescent="0.3">
      <c r="J45282" s="1"/>
    </row>
    <row r="45283" spans="10:10" x14ac:dyDescent="0.3">
      <c r="J45283" s="1"/>
    </row>
    <row r="45284" spans="10:10" x14ac:dyDescent="0.3">
      <c r="J45284" s="1"/>
    </row>
    <row r="45285" spans="10:10" x14ac:dyDescent="0.3">
      <c r="J45285" s="1"/>
    </row>
    <row r="45286" spans="10:10" x14ac:dyDescent="0.3">
      <c r="J45286" s="1"/>
    </row>
    <row r="45287" spans="10:10" x14ac:dyDescent="0.3">
      <c r="J45287" s="1"/>
    </row>
    <row r="45288" spans="10:10" x14ac:dyDescent="0.3">
      <c r="J45288" s="1"/>
    </row>
    <row r="45289" spans="10:10" x14ac:dyDescent="0.3">
      <c r="J45289" s="1"/>
    </row>
    <row r="45296" spans="10:10" x14ac:dyDescent="0.3">
      <c r="J45296" s="1"/>
    </row>
    <row r="45299" spans="10:10" x14ac:dyDescent="0.3">
      <c r="J45299" s="1"/>
    </row>
    <row r="45304" spans="10:10" x14ac:dyDescent="0.3">
      <c r="J45304" s="1"/>
    </row>
    <row r="45311" spans="10:10" x14ac:dyDescent="0.3">
      <c r="J45311" s="1"/>
    </row>
    <row r="45312" spans="10:10" x14ac:dyDescent="0.3">
      <c r="J45312" s="1"/>
    </row>
    <row r="45317" spans="10:10" x14ac:dyDescent="0.3">
      <c r="J45317" s="1"/>
    </row>
    <row r="45318" spans="10:10" x14ac:dyDescent="0.3">
      <c r="J45318" s="1"/>
    </row>
    <row r="45319" spans="10:10" x14ac:dyDescent="0.3">
      <c r="J45319" s="1"/>
    </row>
    <row r="45320" spans="10:10" x14ac:dyDescent="0.3">
      <c r="J45320" s="1"/>
    </row>
    <row r="45321" spans="10:10" x14ac:dyDescent="0.3">
      <c r="J45321" s="1"/>
    </row>
    <row r="45322" spans="10:10" x14ac:dyDescent="0.3">
      <c r="J45322" s="1"/>
    </row>
    <row r="45323" spans="10:10" x14ac:dyDescent="0.3">
      <c r="J45323" s="1"/>
    </row>
    <row r="45331" spans="10:10" x14ac:dyDescent="0.3">
      <c r="J45331" s="1"/>
    </row>
    <row r="45332" spans="10:10" x14ac:dyDescent="0.3">
      <c r="J45332" s="1"/>
    </row>
    <row r="45333" spans="10:10" x14ac:dyDescent="0.3">
      <c r="J45333" s="1"/>
    </row>
    <row r="45334" spans="10:10" x14ac:dyDescent="0.3">
      <c r="J45334" s="1"/>
    </row>
    <row r="45341" spans="10:10" x14ac:dyDescent="0.3">
      <c r="J45341" s="1"/>
    </row>
    <row r="45350" spans="10:10" x14ac:dyDescent="0.3">
      <c r="J45350" s="1"/>
    </row>
    <row r="45351" spans="10:10" x14ac:dyDescent="0.3">
      <c r="J45351" s="1"/>
    </row>
    <row r="45352" spans="10:10" x14ac:dyDescent="0.3">
      <c r="J45352" s="1"/>
    </row>
    <row r="45355" spans="10:10" x14ac:dyDescent="0.3">
      <c r="J45355" s="1"/>
    </row>
    <row r="45356" spans="10:10" x14ac:dyDescent="0.3">
      <c r="J45356" s="1"/>
    </row>
    <row r="45357" spans="10:10" x14ac:dyDescent="0.3">
      <c r="J45357" s="1"/>
    </row>
    <row r="45358" spans="10:10" x14ac:dyDescent="0.3">
      <c r="J45358" s="1"/>
    </row>
    <row r="45359" spans="10:10" x14ac:dyDescent="0.3">
      <c r="J45359" s="1"/>
    </row>
    <row r="45362" spans="10:10" x14ac:dyDescent="0.3">
      <c r="J45362" s="1"/>
    </row>
    <row r="45363" spans="10:10" x14ac:dyDescent="0.3">
      <c r="J45363" s="1"/>
    </row>
    <row r="45368" spans="10:10" x14ac:dyDescent="0.3">
      <c r="J45368" s="1"/>
    </row>
    <row r="45371" spans="10:10" x14ac:dyDescent="0.3">
      <c r="J45371" s="1"/>
    </row>
    <row r="45372" spans="10:10" x14ac:dyDescent="0.3">
      <c r="J45372" s="1"/>
    </row>
    <row r="45373" spans="10:10" x14ac:dyDescent="0.3">
      <c r="J45373" s="1"/>
    </row>
    <row r="45380" spans="10:10" x14ac:dyDescent="0.3">
      <c r="J45380" s="1"/>
    </row>
    <row r="45382" spans="10:10" x14ac:dyDescent="0.3">
      <c r="J45382" s="1"/>
    </row>
    <row r="45383" spans="10:10" x14ac:dyDescent="0.3">
      <c r="J45383" s="1"/>
    </row>
    <row r="45387" spans="10:10" x14ac:dyDescent="0.3">
      <c r="J45387" s="1"/>
    </row>
    <row r="45388" spans="10:10" x14ac:dyDescent="0.3">
      <c r="J45388" s="1"/>
    </row>
    <row r="45389" spans="10:10" x14ac:dyDescent="0.3">
      <c r="J45389" s="1"/>
    </row>
    <row r="45390" spans="10:10" x14ac:dyDescent="0.3">
      <c r="J45390" s="1"/>
    </row>
    <row r="45391" spans="10:10" x14ac:dyDescent="0.3">
      <c r="J45391" s="1"/>
    </row>
    <row r="45392" spans="10:10" x14ac:dyDescent="0.3">
      <c r="J45392" s="1"/>
    </row>
    <row r="45396" spans="10:10" x14ac:dyDescent="0.3">
      <c r="J45396" s="1"/>
    </row>
    <row r="45397" spans="10:10" x14ac:dyDescent="0.3">
      <c r="J45397" s="1"/>
    </row>
    <row r="45398" spans="10:10" x14ac:dyDescent="0.3">
      <c r="J45398" s="1"/>
    </row>
    <row r="45400" spans="10:10" x14ac:dyDescent="0.3">
      <c r="J45400" s="1"/>
    </row>
    <row r="45401" spans="10:10" x14ac:dyDescent="0.3">
      <c r="J45401" s="1"/>
    </row>
    <row r="45402" spans="10:10" x14ac:dyDescent="0.3">
      <c r="J45402" s="1"/>
    </row>
    <row r="45413" spans="10:10" x14ac:dyDescent="0.3">
      <c r="J45413" s="1"/>
    </row>
    <row r="45414" spans="10:10" x14ac:dyDescent="0.3">
      <c r="J45414" s="1"/>
    </row>
    <row r="45415" spans="10:10" x14ac:dyDescent="0.3">
      <c r="J45415" s="1"/>
    </row>
    <row r="45416" spans="10:10" x14ac:dyDescent="0.3">
      <c r="J45416" s="1"/>
    </row>
    <row r="45421" spans="10:10" x14ac:dyDescent="0.3">
      <c r="J45421" s="1"/>
    </row>
    <row r="45422" spans="10:10" x14ac:dyDescent="0.3">
      <c r="J45422" s="1"/>
    </row>
    <row r="45425" spans="10:10" x14ac:dyDescent="0.3">
      <c r="J45425" s="1"/>
    </row>
    <row r="45427" spans="10:10" x14ac:dyDescent="0.3">
      <c r="J45427" s="1"/>
    </row>
    <row r="45428" spans="10:10" x14ac:dyDescent="0.3">
      <c r="J45428" s="1"/>
    </row>
    <row r="45429" spans="10:10" x14ac:dyDescent="0.3">
      <c r="J45429" s="1"/>
    </row>
    <row r="45430" spans="10:10" x14ac:dyDescent="0.3">
      <c r="J45430" s="1"/>
    </row>
    <row r="45431" spans="10:10" x14ac:dyDescent="0.3">
      <c r="J45431" s="1"/>
    </row>
    <row r="45432" spans="10:10" x14ac:dyDescent="0.3">
      <c r="J45432" s="1"/>
    </row>
    <row r="45433" spans="10:10" x14ac:dyDescent="0.3">
      <c r="J45433" s="1"/>
    </row>
    <row r="45434" spans="10:10" x14ac:dyDescent="0.3">
      <c r="J45434" s="1"/>
    </row>
    <row r="45435" spans="10:10" x14ac:dyDescent="0.3">
      <c r="J45435" s="1"/>
    </row>
    <row r="45442" spans="10:10" x14ac:dyDescent="0.3">
      <c r="J45442" s="1"/>
    </row>
    <row r="45443" spans="10:10" x14ac:dyDescent="0.3">
      <c r="J45443" s="1"/>
    </row>
    <row r="45444" spans="10:10" x14ac:dyDescent="0.3">
      <c r="J45444" s="1"/>
    </row>
    <row r="45452" spans="10:10" x14ac:dyDescent="0.3">
      <c r="J45452" s="1"/>
    </row>
    <row r="45455" spans="10:10" x14ac:dyDescent="0.3">
      <c r="J45455" s="1"/>
    </row>
    <row r="45456" spans="10:10" x14ac:dyDescent="0.3">
      <c r="J45456" s="1"/>
    </row>
    <row r="45457" spans="10:10" x14ac:dyDescent="0.3">
      <c r="J45457" s="1"/>
    </row>
    <row r="45464" spans="10:10" x14ac:dyDescent="0.3">
      <c r="J45464" s="1"/>
    </row>
    <row r="45467" spans="10:10" x14ac:dyDescent="0.3">
      <c r="J45467" s="1"/>
    </row>
    <row r="45468" spans="10:10" x14ac:dyDescent="0.3">
      <c r="J45468" s="1"/>
    </row>
    <row r="45469" spans="10:10" x14ac:dyDescent="0.3">
      <c r="J45469" s="1"/>
    </row>
    <row r="45470" spans="10:10" x14ac:dyDescent="0.3">
      <c r="J45470" s="1"/>
    </row>
    <row r="45471" spans="10:10" x14ac:dyDescent="0.3">
      <c r="J45471" s="1"/>
    </row>
    <row r="45472" spans="10:10" x14ac:dyDescent="0.3">
      <c r="J45472" s="1"/>
    </row>
    <row r="45473" spans="10:10" x14ac:dyDescent="0.3">
      <c r="J45473" s="1"/>
    </row>
    <row r="45483" spans="10:10" x14ac:dyDescent="0.3">
      <c r="J45483" s="1"/>
    </row>
    <row r="45484" spans="10:10" x14ac:dyDescent="0.3">
      <c r="J45484" s="1"/>
    </row>
    <row r="45485" spans="10:10" x14ac:dyDescent="0.3">
      <c r="J45485" s="1"/>
    </row>
    <row r="45489" spans="10:10" x14ac:dyDescent="0.3">
      <c r="J45489" s="1"/>
    </row>
    <row r="45491" spans="10:10" x14ac:dyDescent="0.3">
      <c r="J45491" s="1"/>
    </row>
    <row r="45492" spans="10:10" x14ac:dyDescent="0.3">
      <c r="J45492" s="1"/>
    </row>
    <row r="45493" spans="10:10" x14ac:dyDescent="0.3">
      <c r="J45493" s="1"/>
    </row>
    <row r="45496" spans="10:10" x14ac:dyDescent="0.3">
      <c r="J45496" s="1"/>
    </row>
    <row r="45497" spans="10:10" x14ac:dyDescent="0.3">
      <c r="J45497" s="1"/>
    </row>
    <row r="45498" spans="10:10" x14ac:dyDescent="0.3">
      <c r="J45498" s="1"/>
    </row>
    <row r="45505" spans="10:10" x14ac:dyDescent="0.3">
      <c r="J45505" s="1"/>
    </row>
    <row r="45506" spans="10:10" x14ac:dyDescent="0.3">
      <c r="J45506" s="1"/>
    </row>
    <row r="45515" spans="10:10" x14ac:dyDescent="0.3">
      <c r="J45515" s="1"/>
    </row>
    <row r="45516" spans="10:10" x14ac:dyDescent="0.3">
      <c r="J45516" s="1"/>
    </row>
    <row r="45517" spans="10:10" x14ac:dyDescent="0.3">
      <c r="J45517" s="1"/>
    </row>
    <row r="45518" spans="10:10" x14ac:dyDescent="0.3">
      <c r="J45518" s="1"/>
    </row>
    <row r="45522" spans="10:10" x14ac:dyDescent="0.3">
      <c r="J45522" s="1"/>
    </row>
    <row r="45523" spans="10:10" x14ac:dyDescent="0.3">
      <c r="J45523" s="1"/>
    </row>
    <row r="45524" spans="10:10" x14ac:dyDescent="0.3">
      <c r="J45524" s="1"/>
    </row>
    <row r="45525" spans="10:10" x14ac:dyDescent="0.3">
      <c r="J45525" s="1"/>
    </row>
    <row r="45528" spans="10:10" x14ac:dyDescent="0.3">
      <c r="J45528" s="1"/>
    </row>
    <row r="45530" spans="10:10" x14ac:dyDescent="0.3">
      <c r="J45530" s="1"/>
    </row>
    <row r="45533" spans="10:10" x14ac:dyDescent="0.3">
      <c r="J45533" s="1"/>
    </row>
    <row r="45534" spans="10:10" x14ac:dyDescent="0.3">
      <c r="J45534" s="1"/>
    </row>
    <row r="45535" spans="10:10" x14ac:dyDescent="0.3">
      <c r="J45535" s="1"/>
    </row>
    <row r="45543" spans="10:10" x14ac:dyDescent="0.3">
      <c r="J45543" s="1"/>
    </row>
    <row r="45544" spans="10:10" x14ac:dyDescent="0.3">
      <c r="J45544" s="1"/>
    </row>
    <row r="45545" spans="10:10" x14ac:dyDescent="0.3">
      <c r="J45545" s="1"/>
    </row>
    <row r="45546" spans="10:10" x14ac:dyDescent="0.3">
      <c r="J45546" s="1"/>
    </row>
    <row r="45547" spans="10:10" x14ac:dyDescent="0.3">
      <c r="J45547" s="1"/>
    </row>
    <row r="45548" spans="10:10" x14ac:dyDescent="0.3">
      <c r="J45548" s="1"/>
    </row>
    <row r="45549" spans="10:10" x14ac:dyDescent="0.3">
      <c r="J45549" s="1"/>
    </row>
    <row r="45550" spans="10:10" x14ac:dyDescent="0.3">
      <c r="J45550" s="1"/>
    </row>
    <row r="45554" spans="10:10" x14ac:dyDescent="0.3">
      <c r="J45554" s="1"/>
    </row>
    <row r="45555" spans="10:10" x14ac:dyDescent="0.3">
      <c r="J45555" s="1"/>
    </row>
    <row r="45557" spans="10:10" x14ac:dyDescent="0.3">
      <c r="J45557" s="1"/>
    </row>
    <row r="45558" spans="10:10" x14ac:dyDescent="0.3">
      <c r="J45558" s="1"/>
    </row>
    <row r="45560" spans="10:10" x14ac:dyDescent="0.3">
      <c r="J45560" s="1"/>
    </row>
    <row r="45561" spans="10:10" x14ac:dyDescent="0.3">
      <c r="J45561" s="1"/>
    </row>
    <row r="45562" spans="10:10" x14ac:dyDescent="0.3">
      <c r="J45562" s="1"/>
    </row>
    <row r="45566" spans="10:10" x14ac:dyDescent="0.3">
      <c r="J45566" s="1"/>
    </row>
    <row r="45567" spans="10:10" x14ac:dyDescent="0.3">
      <c r="J45567" s="1"/>
    </row>
    <row r="45568" spans="10:10" x14ac:dyDescent="0.3">
      <c r="J45568" s="1"/>
    </row>
    <row r="45569" spans="10:10" x14ac:dyDescent="0.3">
      <c r="J45569" s="1"/>
    </row>
    <row r="45570" spans="10:10" x14ac:dyDescent="0.3">
      <c r="J45570" s="1"/>
    </row>
    <row r="45571" spans="10:10" x14ac:dyDescent="0.3">
      <c r="J45571" s="1"/>
    </row>
    <row r="45572" spans="10:10" x14ac:dyDescent="0.3">
      <c r="J45572" s="1"/>
    </row>
    <row r="45576" spans="10:10" x14ac:dyDescent="0.3">
      <c r="J45576" s="1"/>
    </row>
    <row r="45577" spans="10:10" x14ac:dyDescent="0.3">
      <c r="J45577" s="1"/>
    </row>
    <row r="45578" spans="10:10" x14ac:dyDescent="0.3">
      <c r="J45578" s="1"/>
    </row>
    <row r="45579" spans="10:10" x14ac:dyDescent="0.3">
      <c r="J45579" s="1"/>
    </row>
    <row r="45580" spans="10:10" x14ac:dyDescent="0.3">
      <c r="J45580" s="1"/>
    </row>
    <row r="45581" spans="10:10" x14ac:dyDescent="0.3">
      <c r="J45581" s="1"/>
    </row>
    <row r="45582" spans="10:10" x14ac:dyDescent="0.3">
      <c r="J45582" s="1"/>
    </row>
    <row r="45591" spans="10:10" x14ac:dyDescent="0.3">
      <c r="J45591" s="1"/>
    </row>
    <row r="45592" spans="10:10" x14ac:dyDescent="0.3">
      <c r="J45592" s="1"/>
    </row>
    <row r="45598" spans="10:10" x14ac:dyDescent="0.3">
      <c r="J45598" s="1"/>
    </row>
    <row r="45599" spans="10:10" x14ac:dyDescent="0.3">
      <c r="J45599" s="1"/>
    </row>
    <row r="45600" spans="10:10" x14ac:dyDescent="0.3">
      <c r="J45600" s="1"/>
    </row>
    <row r="45608" spans="10:10" x14ac:dyDescent="0.3">
      <c r="J45608" s="1"/>
    </row>
    <row r="45609" spans="10:10" x14ac:dyDescent="0.3">
      <c r="J45609" s="1"/>
    </row>
    <row r="45610" spans="10:10" x14ac:dyDescent="0.3">
      <c r="J45610" s="1"/>
    </row>
    <row r="45611" spans="10:10" x14ac:dyDescent="0.3">
      <c r="J45611" s="1"/>
    </row>
    <row r="45614" spans="10:10" x14ac:dyDescent="0.3">
      <c r="J45614" s="1"/>
    </row>
    <row r="45615" spans="10:10" x14ac:dyDescent="0.3">
      <c r="J45615" s="1"/>
    </row>
    <row r="45616" spans="10:10" x14ac:dyDescent="0.3">
      <c r="J45616" s="1"/>
    </row>
    <row r="45619" spans="10:10" x14ac:dyDescent="0.3">
      <c r="J45619" s="1"/>
    </row>
    <row r="45620" spans="10:10" x14ac:dyDescent="0.3">
      <c r="J45620" s="1"/>
    </row>
    <row r="45621" spans="10:10" x14ac:dyDescent="0.3">
      <c r="J45621" s="1"/>
    </row>
    <row r="45622" spans="10:10" x14ac:dyDescent="0.3">
      <c r="J45622" s="1"/>
    </row>
    <row r="45623" spans="10:10" x14ac:dyDescent="0.3">
      <c r="J45623" s="1"/>
    </row>
    <row r="45624" spans="10:10" x14ac:dyDescent="0.3">
      <c r="J45624" s="1"/>
    </row>
    <row r="45628" spans="10:10" x14ac:dyDescent="0.3">
      <c r="J45628" s="1"/>
    </row>
    <row r="45629" spans="10:10" x14ac:dyDescent="0.3">
      <c r="J45629" s="1"/>
    </row>
    <row r="45630" spans="10:10" x14ac:dyDescent="0.3">
      <c r="J45630" s="1"/>
    </row>
    <row r="45636" spans="10:10" x14ac:dyDescent="0.3">
      <c r="J45636" s="1"/>
    </row>
    <row r="45640" spans="10:10" x14ac:dyDescent="0.3">
      <c r="J45640" s="1"/>
    </row>
    <row r="45641" spans="10:10" x14ac:dyDescent="0.3">
      <c r="J45641" s="1"/>
    </row>
    <row r="45642" spans="10:10" x14ac:dyDescent="0.3">
      <c r="J45642" s="1"/>
    </row>
    <row r="45651" spans="10:10" x14ac:dyDescent="0.3">
      <c r="J45651" s="1"/>
    </row>
    <row r="45652" spans="10:10" x14ac:dyDescent="0.3">
      <c r="J45652" s="1"/>
    </row>
    <row r="45653" spans="10:10" x14ac:dyDescent="0.3">
      <c r="J45653" s="1"/>
    </row>
    <row r="45654" spans="10:10" x14ac:dyDescent="0.3">
      <c r="J45654" s="1"/>
    </row>
    <row r="45661" spans="10:10" x14ac:dyDescent="0.3">
      <c r="J45661" s="1"/>
    </row>
    <row r="45662" spans="10:10" x14ac:dyDescent="0.3">
      <c r="J45662" s="1"/>
    </row>
    <row r="45663" spans="10:10" x14ac:dyDescent="0.3">
      <c r="J45663" s="1"/>
    </row>
    <row r="45664" spans="10:10" x14ac:dyDescent="0.3">
      <c r="J45664" s="1"/>
    </row>
    <row r="45672" spans="10:10" x14ac:dyDescent="0.3">
      <c r="J45672" s="1"/>
    </row>
    <row r="45673" spans="10:10" x14ac:dyDescent="0.3">
      <c r="J45673" s="1"/>
    </row>
    <row r="45674" spans="10:10" x14ac:dyDescent="0.3">
      <c r="J45674" s="1"/>
    </row>
    <row r="45682" spans="10:10" x14ac:dyDescent="0.3">
      <c r="J45682" s="1"/>
    </row>
    <row r="45685" spans="10:10" x14ac:dyDescent="0.3">
      <c r="J45685" s="1"/>
    </row>
    <row r="45686" spans="10:10" x14ac:dyDescent="0.3">
      <c r="J45686" s="1"/>
    </row>
    <row r="45689" spans="10:10" x14ac:dyDescent="0.3">
      <c r="J45689" s="1"/>
    </row>
    <row r="45690" spans="10:10" x14ac:dyDescent="0.3">
      <c r="J45690" s="1"/>
    </row>
    <row r="45691" spans="10:10" x14ac:dyDescent="0.3">
      <c r="J45691" s="1"/>
    </row>
    <row r="45692" spans="10:10" x14ac:dyDescent="0.3">
      <c r="J45692" s="1"/>
    </row>
    <row r="45693" spans="10:10" x14ac:dyDescent="0.3">
      <c r="J45693" s="1"/>
    </row>
    <row r="45694" spans="10:10" x14ac:dyDescent="0.3">
      <c r="J45694" s="1"/>
    </row>
    <row r="45708" spans="10:10" x14ac:dyDescent="0.3">
      <c r="J45708" s="1"/>
    </row>
    <row r="45709" spans="10:10" x14ac:dyDescent="0.3">
      <c r="J45709" s="1"/>
    </row>
    <row r="45710" spans="10:10" x14ac:dyDescent="0.3">
      <c r="J45710" s="1"/>
    </row>
    <row r="45711" spans="10:10" x14ac:dyDescent="0.3">
      <c r="J45711" s="1"/>
    </row>
    <row r="45712" spans="10:10" x14ac:dyDescent="0.3">
      <c r="J45712" s="1"/>
    </row>
    <row r="45713" spans="10:10" x14ac:dyDescent="0.3">
      <c r="J45713" s="1"/>
    </row>
    <row r="45714" spans="10:10" x14ac:dyDescent="0.3">
      <c r="J45714" s="1"/>
    </row>
    <row r="45715" spans="10:10" x14ac:dyDescent="0.3">
      <c r="J45715" s="1"/>
    </row>
    <row r="45716" spans="10:10" x14ac:dyDescent="0.3">
      <c r="J45716" s="1"/>
    </row>
    <row r="45731" spans="10:10" x14ac:dyDescent="0.3">
      <c r="J45731" s="1"/>
    </row>
    <row r="45732" spans="10:10" x14ac:dyDescent="0.3">
      <c r="J45732" s="1"/>
    </row>
    <row r="45733" spans="10:10" x14ac:dyDescent="0.3">
      <c r="J45733" s="1"/>
    </row>
    <row r="45734" spans="10:10" x14ac:dyDescent="0.3">
      <c r="J45734" s="1"/>
    </row>
    <row r="45735" spans="10:10" x14ac:dyDescent="0.3">
      <c r="J45735" s="1"/>
    </row>
    <row r="45746" spans="10:10" x14ac:dyDescent="0.3">
      <c r="J45746" s="1"/>
    </row>
    <row r="45747" spans="10:10" x14ac:dyDescent="0.3">
      <c r="J45747" s="1"/>
    </row>
    <row r="45748" spans="10:10" x14ac:dyDescent="0.3">
      <c r="J45748" s="1"/>
    </row>
    <row r="45749" spans="10:10" x14ac:dyDescent="0.3">
      <c r="J45749" s="1"/>
    </row>
    <row r="45750" spans="10:10" x14ac:dyDescent="0.3">
      <c r="J45750" s="1"/>
    </row>
    <row r="45751" spans="10:10" x14ac:dyDescent="0.3">
      <c r="J45751" s="1"/>
    </row>
    <row r="45760" spans="10:10" x14ac:dyDescent="0.3">
      <c r="J45760" s="1"/>
    </row>
    <row r="45761" spans="10:10" x14ac:dyDescent="0.3">
      <c r="J45761" s="1"/>
    </row>
    <row r="45764" spans="10:10" x14ac:dyDescent="0.3">
      <c r="J45764" s="1"/>
    </row>
    <row r="45765" spans="10:10" x14ac:dyDescent="0.3">
      <c r="J45765" s="1"/>
    </row>
    <row r="45766" spans="10:10" x14ac:dyDescent="0.3">
      <c r="J45766" s="1"/>
    </row>
    <row r="45767" spans="10:10" x14ac:dyDescent="0.3">
      <c r="J45767" s="1"/>
    </row>
    <row r="45768" spans="10:10" x14ac:dyDescent="0.3">
      <c r="J45768" s="1"/>
    </row>
    <row r="45769" spans="10:10" x14ac:dyDescent="0.3">
      <c r="J45769" s="1"/>
    </row>
    <row r="45770" spans="10:10" x14ac:dyDescent="0.3">
      <c r="J45770" s="1"/>
    </row>
    <row r="45771" spans="10:10" x14ac:dyDescent="0.3">
      <c r="J45771" s="1"/>
    </row>
    <row r="45772" spans="10:10" x14ac:dyDescent="0.3">
      <c r="J45772" s="1"/>
    </row>
    <row r="45773" spans="10:10" x14ac:dyDescent="0.3">
      <c r="J45773" s="1"/>
    </row>
    <row r="45791" spans="10:10" x14ac:dyDescent="0.3">
      <c r="J45791" s="1"/>
    </row>
    <row r="45792" spans="10:10" x14ac:dyDescent="0.3">
      <c r="J45792" s="1"/>
    </row>
    <row r="45793" spans="10:10" x14ac:dyDescent="0.3">
      <c r="J45793" s="1"/>
    </row>
    <row r="45794" spans="10:10" x14ac:dyDescent="0.3">
      <c r="J45794" s="1"/>
    </row>
    <row r="45795" spans="10:10" x14ac:dyDescent="0.3">
      <c r="J45795" s="1"/>
    </row>
    <row r="45796" spans="10:10" x14ac:dyDescent="0.3">
      <c r="J45796" s="1"/>
    </row>
    <row r="45797" spans="10:10" x14ac:dyDescent="0.3">
      <c r="J45797" s="1"/>
    </row>
    <row r="45798" spans="10:10" x14ac:dyDescent="0.3">
      <c r="J45798" s="1"/>
    </row>
    <row r="45799" spans="10:10" x14ac:dyDescent="0.3">
      <c r="J45799" s="1"/>
    </row>
    <row r="45800" spans="10:10" x14ac:dyDescent="0.3">
      <c r="J45800" s="1"/>
    </row>
    <row r="45816" spans="10:10" x14ac:dyDescent="0.3">
      <c r="J45816" s="1"/>
    </row>
    <row r="45817" spans="10:10" x14ac:dyDescent="0.3">
      <c r="J45817" s="1"/>
    </row>
    <row r="45818" spans="10:10" x14ac:dyDescent="0.3">
      <c r="J45818" s="1"/>
    </row>
    <row r="45819" spans="10:10" x14ac:dyDescent="0.3">
      <c r="J45819" s="1"/>
    </row>
    <row r="45820" spans="10:10" x14ac:dyDescent="0.3">
      <c r="J45820" s="1"/>
    </row>
    <row r="45821" spans="10:10" x14ac:dyDescent="0.3">
      <c r="J45821" s="1"/>
    </row>
    <row r="45822" spans="10:10" x14ac:dyDescent="0.3">
      <c r="J45822" s="1"/>
    </row>
    <row r="45831" spans="10:10" x14ac:dyDescent="0.3">
      <c r="J45831" s="1"/>
    </row>
    <row r="45832" spans="10:10" x14ac:dyDescent="0.3">
      <c r="J45832" s="1"/>
    </row>
    <row r="45833" spans="10:10" x14ac:dyDescent="0.3">
      <c r="J45833" s="1"/>
    </row>
    <row r="45834" spans="10:10" x14ac:dyDescent="0.3">
      <c r="J45834" s="1"/>
    </row>
    <row r="45835" spans="10:10" x14ac:dyDescent="0.3">
      <c r="J45835" s="1"/>
    </row>
    <row r="45836" spans="10:10" x14ac:dyDescent="0.3">
      <c r="J45836" s="1"/>
    </row>
    <row r="45837" spans="10:10" x14ac:dyDescent="0.3">
      <c r="J45837" s="1"/>
    </row>
    <row r="45838" spans="10:10" x14ac:dyDescent="0.3">
      <c r="J45838" s="1"/>
    </row>
    <row r="45849" spans="10:10" x14ac:dyDescent="0.3">
      <c r="J45849" s="1"/>
    </row>
    <row r="45850" spans="10:10" x14ac:dyDescent="0.3">
      <c r="J45850" s="1"/>
    </row>
    <row r="45851" spans="10:10" x14ac:dyDescent="0.3">
      <c r="J45851" s="1"/>
    </row>
    <row r="45852" spans="10:10" x14ac:dyDescent="0.3">
      <c r="J45852" s="1"/>
    </row>
    <row r="45853" spans="10:10" x14ac:dyDescent="0.3">
      <c r="J45853" s="1"/>
    </row>
    <row r="45854" spans="10:10" x14ac:dyDescent="0.3">
      <c r="J45854" s="1"/>
    </row>
    <row r="45864" spans="10:10" x14ac:dyDescent="0.3">
      <c r="J45864" s="1"/>
    </row>
    <row r="45865" spans="10:10" x14ac:dyDescent="0.3">
      <c r="J45865" s="1"/>
    </row>
    <row r="45868" spans="10:10" x14ac:dyDescent="0.3">
      <c r="J45868" s="1"/>
    </row>
    <row r="45869" spans="10:10" x14ac:dyDescent="0.3">
      <c r="J45869" s="1"/>
    </row>
    <row r="45875" spans="10:10" x14ac:dyDescent="0.3">
      <c r="J45875" s="1"/>
    </row>
    <row r="45876" spans="10:10" x14ac:dyDescent="0.3">
      <c r="J45876" s="1"/>
    </row>
    <row r="45877" spans="10:10" x14ac:dyDescent="0.3">
      <c r="J45877" s="1"/>
    </row>
    <row r="45878" spans="10:10" x14ac:dyDescent="0.3">
      <c r="J45878" s="1"/>
    </row>
    <row r="45879" spans="10:10" x14ac:dyDescent="0.3">
      <c r="J45879" s="1"/>
    </row>
    <row r="45880" spans="10:10" x14ac:dyDescent="0.3">
      <c r="J45880" s="1"/>
    </row>
    <row r="45881" spans="10:10" x14ac:dyDescent="0.3">
      <c r="J45881" s="1"/>
    </row>
    <row r="45882" spans="10:10" x14ac:dyDescent="0.3">
      <c r="J45882" s="1"/>
    </row>
    <row r="45891" spans="10:10" x14ac:dyDescent="0.3">
      <c r="J45891" s="1"/>
    </row>
    <row r="45892" spans="10:10" x14ac:dyDescent="0.3">
      <c r="J45892" s="1"/>
    </row>
    <row r="45893" spans="10:10" x14ac:dyDescent="0.3">
      <c r="J45893" s="1"/>
    </row>
    <row r="45894" spans="10:10" x14ac:dyDescent="0.3">
      <c r="J45894" s="1"/>
    </row>
    <row r="45898" spans="10:10" x14ac:dyDescent="0.3">
      <c r="J45898" s="1"/>
    </row>
    <row r="45899" spans="10:10" x14ac:dyDescent="0.3">
      <c r="J45899" s="1"/>
    </row>
    <row r="45900" spans="10:10" x14ac:dyDescent="0.3">
      <c r="J45900" s="1"/>
    </row>
    <row r="45901" spans="10:10" x14ac:dyDescent="0.3">
      <c r="J45901" s="1"/>
    </row>
    <row r="45907" spans="10:10" x14ac:dyDescent="0.3">
      <c r="J45907" s="1"/>
    </row>
    <row r="45908" spans="10:10" x14ac:dyDescent="0.3">
      <c r="J45908" s="1"/>
    </row>
    <row r="45909" spans="10:10" x14ac:dyDescent="0.3">
      <c r="J45909" s="1"/>
    </row>
    <row r="45910" spans="10:10" x14ac:dyDescent="0.3">
      <c r="J45910" s="1"/>
    </row>
    <row r="45911" spans="10:10" x14ac:dyDescent="0.3">
      <c r="J45911" s="1"/>
    </row>
    <row r="45912" spans="10:10" x14ac:dyDescent="0.3">
      <c r="J45912" s="1"/>
    </row>
    <row r="45913" spans="10:10" x14ac:dyDescent="0.3">
      <c r="J45913" s="1"/>
    </row>
    <row r="45914" spans="10:10" x14ac:dyDescent="0.3">
      <c r="J45914" s="1"/>
    </row>
    <row r="45915" spans="10:10" x14ac:dyDescent="0.3">
      <c r="J45915" s="1"/>
    </row>
    <row r="45920" spans="10:10" x14ac:dyDescent="0.3">
      <c r="J45920" s="1"/>
    </row>
    <row r="45921" spans="10:10" x14ac:dyDescent="0.3">
      <c r="J45921" s="1"/>
    </row>
    <row r="45922" spans="10:10" x14ac:dyDescent="0.3">
      <c r="J45922" s="1"/>
    </row>
    <row r="45923" spans="10:10" x14ac:dyDescent="0.3">
      <c r="J45923" s="1"/>
    </row>
    <row r="45924" spans="10:10" x14ac:dyDescent="0.3">
      <c r="J45924" s="1"/>
    </row>
    <row r="45925" spans="10:10" x14ac:dyDescent="0.3">
      <c r="J45925" s="1"/>
    </row>
    <row r="45926" spans="10:10" x14ac:dyDescent="0.3">
      <c r="J45926" s="1"/>
    </row>
    <row r="45927" spans="10:10" x14ac:dyDescent="0.3">
      <c r="J45927" s="1"/>
    </row>
    <row r="45928" spans="10:10" x14ac:dyDescent="0.3">
      <c r="J45928" s="1"/>
    </row>
    <row r="45929" spans="10:10" x14ac:dyDescent="0.3">
      <c r="J45929" s="1"/>
    </row>
    <row r="45943" spans="10:10" x14ac:dyDescent="0.3">
      <c r="J45943" s="1"/>
    </row>
    <row r="45944" spans="10:10" x14ac:dyDescent="0.3">
      <c r="J45944" s="1"/>
    </row>
    <row r="45950" spans="10:10" x14ac:dyDescent="0.3">
      <c r="J45950" s="1"/>
    </row>
    <row r="45951" spans="10:10" x14ac:dyDescent="0.3">
      <c r="J45951" s="1"/>
    </row>
    <row r="45952" spans="10:10" x14ac:dyDescent="0.3">
      <c r="J45952" s="1"/>
    </row>
    <row r="45953" spans="10:10" x14ac:dyDescent="0.3">
      <c r="J45953" s="1"/>
    </row>
    <row r="45954" spans="10:10" x14ac:dyDescent="0.3">
      <c r="J45954" s="1"/>
    </row>
    <row r="45955" spans="10:10" x14ac:dyDescent="0.3">
      <c r="J45955" s="1"/>
    </row>
    <row r="45956" spans="10:10" x14ac:dyDescent="0.3">
      <c r="J45956" s="1"/>
    </row>
    <row r="45957" spans="10:10" x14ac:dyDescent="0.3">
      <c r="J45957" s="1"/>
    </row>
    <row r="45968" spans="10:10" x14ac:dyDescent="0.3">
      <c r="J45968" s="1"/>
    </row>
    <row r="45974" spans="10:10" x14ac:dyDescent="0.3">
      <c r="J45974" s="1"/>
    </row>
    <row r="45975" spans="10:10" x14ac:dyDescent="0.3">
      <c r="J45975" s="1"/>
    </row>
    <row r="45976" spans="10:10" x14ac:dyDescent="0.3">
      <c r="J45976" s="1"/>
    </row>
    <row r="45977" spans="10:10" x14ac:dyDescent="0.3">
      <c r="J45977" s="1"/>
    </row>
    <row r="45978" spans="10:10" x14ac:dyDescent="0.3">
      <c r="J45978" s="1"/>
    </row>
    <row r="45979" spans="10:10" x14ac:dyDescent="0.3">
      <c r="J45979" s="1"/>
    </row>
    <row r="45980" spans="10:10" x14ac:dyDescent="0.3">
      <c r="J45980" s="1"/>
    </row>
    <row r="45993" spans="10:10" x14ac:dyDescent="0.3">
      <c r="J45993" s="1"/>
    </row>
    <row r="45994" spans="10:10" x14ac:dyDescent="0.3">
      <c r="J45994" s="1"/>
    </row>
    <row r="45998" spans="10:10" x14ac:dyDescent="0.3">
      <c r="J45998" s="1"/>
    </row>
    <row r="45999" spans="10:10" x14ac:dyDescent="0.3">
      <c r="J45999" s="1"/>
    </row>
    <row r="46000" spans="10:10" x14ac:dyDescent="0.3">
      <c r="J46000" s="1"/>
    </row>
    <row r="46001" spans="10:10" x14ac:dyDescent="0.3">
      <c r="J46001" s="1"/>
    </row>
    <row r="46002" spans="10:10" x14ac:dyDescent="0.3">
      <c r="J46002" s="1"/>
    </row>
    <row r="46003" spans="10:10" x14ac:dyDescent="0.3">
      <c r="J46003" s="1"/>
    </row>
    <row r="46004" spans="10:10" x14ac:dyDescent="0.3">
      <c r="J46004" s="1"/>
    </row>
    <row r="46005" spans="10:10" x14ac:dyDescent="0.3">
      <c r="J46005" s="1"/>
    </row>
    <row r="46006" spans="10:10" x14ac:dyDescent="0.3">
      <c r="J46006" s="1"/>
    </row>
    <row r="46007" spans="10:10" x14ac:dyDescent="0.3">
      <c r="J46007" s="1"/>
    </row>
    <row r="46022" spans="10:10" x14ac:dyDescent="0.3">
      <c r="J46022" s="1"/>
    </row>
    <row r="46023" spans="10:10" x14ac:dyDescent="0.3">
      <c r="J46023" s="1"/>
    </row>
    <row r="46024" spans="10:10" x14ac:dyDescent="0.3">
      <c r="J46024" s="1"/>
    </row>
    <row r="46025" spans="10:10" x14ac:dyDescent="0.3">
      <c r="J46025" s="1"/>
    </row>
    <row r="46026" spans="10:10" x14ac:dyDescent="0.3">
      <c r="J46026" s="1"/>
    </row>
    <row r="46027" spans="10:10" x14ac:dyDescent="0.3">
      <c r="J46027" s="1"/>
    </row>
    <row r="46028" spans="10:10" x14ac:dyDescent="0.3">
      <c r="J46028" s="1"/>
    </row>
    <row r="46039" spans="10:10" x14ac:dyDescent="0.3">
      <c r="J46039" s="1"/>
    </row>
    <row r="46040" spans="10:10" x14ac:dyDescent="0.3">
      <c r="J46040" s="1"/>
    </row>
    <row r="46041" spans="10:10" x14ac:dyDescent="0.3">
      <c r="J46041" s="1"/>
    </row>
    <row r="46042" spans="10:10" x14ac:dyDescent="0.3">
      <c r="J46042" s="1"/>
    </row>
    <row r="46043" spans="10:10" x14ac:dyDescent="0.3">
      <c r="J46043" s="1"/>
    </row>
    <row r="46047" spans="10:10" x14ac:dyDescent="0.3">
      <c r="J46047" s="1"/>
    </row>
    <row r="46048" spans="10:10" x14ac:dyDescent="0.3">
      <c r="J46048" s="1"/>
    </row>
    <row r="46049" spans="10:10" x14ac:dyDescent="0.3">
      <c r="J46049" s="1"/>
    </row>
    <row r="46050" spans="10:10" x14ac:dyDescent="0.3">
      <c r="J46050" s="1"/>
    </row>
    <row r="46051" spans="10:10" x14ac:dyDescent="0.3">
      <c r="J46051" s="1"/>
    </row>
    <row r="46052" spans="10:10" x14ac:dyDescent="0.3">
      <c r="J46052" s="1"/>
    </row>
    <row r="46053" spans="10:10" x14ac:dyDescent="0.3">
      <c r="J46053" s="1"/>
    </row>
    <row r="46054" spans="10:10" x14ac:dyDescent="0.3">
      <c r="J46054" s="1"/>
    </row>
    <row r="46055" spans="10:10" x14ac:dyDescent="0.3">
      <c r="J46055" s="1"/>
    </row>
    <row r="46056" spans="10:10" x14ac:dyDescent="0.3">
      <c r="J46056" s="1"/>
    </row>
    <row r="46071" spans="10:10" x14ac:dyDescent="0.3">
      <c r="J46071" s="1"/>
    </row>
    <row r="46072" spans="10:10" x14ac:dyDescent="0.3">
      <c r="J46072" s="1"/>
    </row>
    <row r="46073" spans="10:10" x14ac:dyDescent="0.3">
      <c r="J46073" s="1"/>
    </row>
    <row r="46076" spans="10:10" x14ac:dyDescent="0.3">
      <c r="J46076" s="1"/>
    </row>
    <row r="46077" spans="10:10" x14ac:dyDescent="0.3">
      <c r="J46077" s="1"/>
    </row>
    <row r="46078" spans="10:10" x14ac:dyDescent="0.3">
      <c r="J46078" s="1"/>
    </row>
    <row r="46079" spans="10:10" x14ac:dyDescent="0.3">
      <c r="J46079" s="1"/>
    </row>
    <row r="46080" spans="10:10" x14ac:dyDescent="0.3">
      <c r="J46080" s="1"/>
    </row>
    <row r="46081" spans="10:10" x14ac:dyDescent="0.3">
      <c r="J46081" s="1"/>
    </row>
    <row r="46085" spans="10:10" x14ac:dyDescent="0.3">
      <c r="J46085" s="1"/>
    </row>
    <row r="46086" spans="10:10" x14ac:dyDescent="0.3">
      <c r="J46086" s="1"/>
    </row>
    <row r="46089" spans="10:10" x14ac:dyDescent="0.3">
      <c r="J46089" s="1"/>
    </row>
    <row r="46090" spans="10:10" x14ac:dyDescent="0.3">
      <c r="J46090" s="1"/>
    </row>
    <row r="46091" spans="10:10" x14ac:dyDescent="0.3">
      <c r="J46091" s="1"/>
    </row>
    <row r="46092" spans="10:10" x14ac:dyDescent="0.3">
      <c r="J46092" s="1"/>
    </row>
    <row r="46093" spans="10:10" x14ac:dyDescent="0.3">
      <c r="J46093" s="1"/>
    </row>
    <row r="46098" spans="10:10" x14ac:dyDescent="0.3">
      <c r="J46098" s="1"/>
    </row>
    <row r="46101" spans="10:10" x14ac:dyDescent="0.3">
      <c r="J46101" s="1"/>
    </row>
    <row r="46106" spans="10:10" x14ac:dyDescent="0.3">
      <c r="J46106" s="1"/>
    </row>
    <row r="46107" spans="10:10" x14ac:dyDescent="0.3">
      <c r="J46107" s="1"/>
    </row>
    <row r="46109" spans="10:10" x14ac:dyDescent="0.3">
      <c r="J46109" s="1"/>
    </row>
    <row r="46110" spans="10:10" x14ac:dyDescent="0.3">
      <c r="J46110" s="1"/>
    </row>
    <row r="46111" spans="10:10" x14ac:dyDescent="0.3">
      <c r="J46111" s="1"/>
    </row>
    <row r="46112" spans="10:10" x14ac:dyDescent="0.3">
      <c r="J46112" s="1"/>
    </row>
    <row r="46113" spans="10:10" x14ac:dyDescent="0.3">
      <c r="J46113" s="1"/>
    </row>
    <row r="46114" spans="10:10" x14ac:dyDescent="0.3">
      <c r="J46114" s="1"/>
    </row>
    <row r="46115" spans="10:10" x14ac:dyDescent="0.3">
      <c r="J46115" s="1"/>
    </row>
    <row r="46116" spans="10:10" x14ac:dyDescent="0.3">
      <c r="J46116" s="1"/>
    </row>
    <row r="46117" spans="10:10" x14ac:dyDescent="0.3">
      <c r="J46117" s="1"/>
    </row>
    <row r="46118" spans="10:10" x14ac:dyDescent="0.3">
      <c r="J46118" s="1"/>
    </row>
    <row r="46119" spans="10:10" x14ac:dyDescent="0.3">
      <c r="J46119" s="1"/>
    </row>
    <row r="46120" spans="10:10" x14ac:dyDescent="0.3">
      <c r="J46120" s="1"/>
    </row>
    <row r="46135" spans="10:10" x14ac:dyDescent="0.3">
      <c r="J46135" s="1"/>
    </row>
    <row r="46136" spans="10:10" x14ac:dyDescent="0.3">
      <c r="J46136" s="1"/>
    </row>
    <row r="46137" spans="10:10" x14ac:dyDescent="0.3">
      <c r="J46137" s="1"/>
    </row>
    <row r="46138" spans="10:10" x14ac:dyDescent="0.3">
      <c r="J46138" s="1"/>
    </row>
    <row r="46139" spans="10:10" x14ac:dyDescent="0.3">
      <c r="J46139" s="1"/>
    </row>
    <row r="46140" spans="10:10" x14ac:dyDescent="0.3">
      <c r="J46140" s="1"/>
    </row>
    <row r="46141" spans="10:10" x14ac:dyDescent="0.3">
      <c r="J46141" s="1"/>
    </row>
    <row r="46142" spans="10:10" x14ac:dyDescent="0.3">
      <c r="J46142" s="1"/>
    </row>
    <row r="46143" spans="10:10" x14ac:dyDescent="0.3">
      <c r="J46143" s="1"/>
    </row>
    <row r="46144" spans="10:10" x14ac:dyDescent="0.3">
      <c r="J46144" s="1"/>
    </row>
    <row r="46157" spans="10:10" x14ac:dyDescent="0.3">
      <c r="J46157" s="1"/>
    </row>
    <row r="46158" spans="10:10" x14ac:dyDescent="0.3">
      <c r="J46158" s="1"/>
    </row>
    <row r="46159" spans="10:10" x14ac:dyDescent="0.3">
      <c r="J46159" s="1"/>
    </row>
    <row r="46160" spans="10:10" x14ac:dyDescent="0.3">
      <c r="J46160" s="1"/>
    </row>
    <row r="46170" spans="10:10" x14ac:dyDescent="0.3">
      <c r="J46170" s="1"/>
    </row>
    <row r="46171" spans="10:10" x14ac:dyDescent="0.3">
      <c r="J46171" s="1"/>
    </row>
    <row r="46172" spans="10:10" x14ac:dyDescent="0.3">
      <c r="J46172" s="1"/>
    </row>
    <row r="46173" spans="10:10" x14ac:dyDescent="0.3">
      <c r="J46173" s="1"/>
    </row>
    <row r="46186" spans="10:10" x14ac:dyDescent="0.3">
      <c r="J46186" s="1"/>
    </row>
    <row r="46187" spans="10:10" x14ac:dyDescent="0.3">
      <c r="J46187" s="1"/>
    </row>
    <row r="46188" spans="10:10" x14ac:dyDescent="0.3">
      <c r="J46188" s="1"/>
    </row>
    <row r="46189" spans="10:10" x14ac:dyDescent="0.3">
      <c r="J46189" s="1"/>
    </row>
    <row r="46190" spans="10:10" x14ac:dyDescent="0.3">
      <c r="J46190" s="1"/>
    </row>
    <row r="46191" spans="10:10" x14ac:dyDescent="0.3">
      <c r="J46191" s="1"/>
    </row>
    <row r="46192" spans="10:10" x14ac:dyDescent="0.3">
      <c r="J46192" s="1"/>
    </row>
    <row r="46202" spans="10:10" x14ac:dyDescent="0.3">
      <c r="J46202" s="1"/>
    </row>
    <row r="46203" spans="10:10" x14ac:dyDescent="0.3">
      <c r="J46203" s="1"/>
    </row>
    <row r="46204" spans="10:10" x14ac:dyDescent="0.3">
      <c r="J46204" s="1"/>
    </row>
    <row r="46205" spans="10:10" x14ac:dyDescent="0.3">
      <c r="J46205" s="1"/>
    </row>
    <row r="46206" spans="10:10" x14ac:dyDescent="0.3">
      <c r="J46206" s="1"/>
    </row>
    <row r="46207" spans="10:10" x14ac:dyDescent="0.3">
      <c r="J46207" s="1"/>
    </row>
    <row r="46208" spans="10:10" x14ac:dyDescent="0.3">
      <c r="J46208" s="1"/>
    </row>
    <row r="46209" spans="10:10" x14ac:dyDescent="0.3">
      <c r="J46209" s="1"/>
    </row>
    <row r="46210" spans="10:10" x14ac:dyDescent="0.3">
      <c r="J46210" s="1"/>
    </row>
    <row r="46226" spans="10:10" x14ac:dyDescent="0.3">
      <c r="J46226" s="1"/>
    </row>
    <row r="46227" spans="10:10" x14ac:dyDescent="0.3">
      <c r="J46227" s="1"/>
    </row>
    <row r="46228" spans="10:10" x14ac:dyDescent="0.3">
      <c r="J46228" s="1"/>
    </row>
    <row r="46229" spans="10:10" x14ac:dyDescent="0.3">
      <c r="J46229" s="1"/>
    </row>
    <row r="46230" spans="10:10" x14ac:dyDescent="0.3">
      <c r="J46230" s="1"/>
    </row>
    <row r="46231" spans="10:10" x14ac:dyDescent="0.3">
      <c r="J46231" s="1"/>
    </row>
    <row r="46237" spans="10:10" x14ac:dyDescent="0.3">
      <c r="J46237" s="1"/>
    </row>
    <row r="46238" spans="10:10" x14ac:dyDescent="0.3">
      <c r="J46238" s="1"/>
    </row>
    <row r="46239" spans="10:10" x14ac:dyDescent="0.3">
      <c r="J46239" s="1"/>
    </row>
    <row r="46240" spans="10:10" x14ac:dyDescent="0.3">
      <c r="J46240" s="1"/>
    </row>
    <row r="46241" spans="10:10" x14ac:dyDescent="0.3">
      <c r="J46241" s="1"/>
    </row>
    <row r="46242" spans="10:10" x14ac:dyDescent="0.3">
      <c r="J46242" s="1"/>
    </row>
    <row r="46243" spans="10:10" x14ac:dyDescent="0.3">
      <c r="J46243" s="1"/>
    </row>
    <row r="46244" spans="10:10" x14ac:dyDescent="0.3">
      <c r="J46244" s="1"/>
    </row>
    <row r="46245" spans="10:10" x14ac:dyDescent="0.3">
      <c r="J46245" s="1"/>
    </row>
    <row r="46246" spans="10:10" x14ac:dyDescent="0.3">
      <c r="J46246" s="1"/>
    </row>
    <row r="46262" spans="10:10" x14ac:dyDescent="0.3">
      <c r="J46262" s="1"/>
    </row>
    <row r="46263" spans="10:10" x14ac:dyDescent="0.3">
      <c r="J46263" s="1"/>
    </row>
    <row r="46269" spans="10:10" x14ac:dyDescent="0.3">
      <c r="J46269" s="1"/>
    </row>
    <row r="46271" spans="10:10" x14ac:dyDescent="0.3">
      <c r="J46271" s="1"/>
    </row>
    <row r="46272" spans="10:10" x14ac:dyDescent="0.3">
      <c r="J46272" s="1"/>
    </row>
    <row r="46273" spans="10:10" x14ac:dyDescent="0.3">
      <c r="J46273" s="1"/>
    </row>
    <row r="46274" spans="10:10" x14ac:dyDescent="0.3">
      <c r="J46274" s="1"/>
    </row>
    <row r="46275" spans="10:10" x14ac:dyDescent="0.3">
      <c r="J46275" s="1"/>
    </row>
    <row r="46276" spans="10:10" x14ac:dyDescent="0.3">
      <c r="J46276" s="1"/>
    </row>
    <row r="46277" spans="10:10" x14ac:dyDescent="0.3">
      <c r="J46277" s="1"/>
    </row>
    <row r="46285" spans="10:10" x14ac:dyDescent="0.3">
      <c r="J46285" s="1"/>
    </row>
    <row r="46286" spans="10:10" x14ac:dyDescent="0.3">
      <c r="J46286" s="1"/>
    </row>
    <row r="46287" spans="10:10" x14ac:dyDescent="0.3">
      <c r="J46287" s="1"/>
    </row>
    <row r="46288" spans="10:10" x14ac:dyDescent="0.3">
      <c r="J46288" s="1"/>
    </row>
    <row r="46289" spans="10:10" x14ac:dyDescent="0.3">
      <c r="J46289" s="1"/>
    </row>
    <row r="46290" spans="10:10" x14ac:dyDescent="0.3">
      <c r="J46290" s="1"/>
    </row>
    <row r="46291" spans="10:10" x14ac:dyDescent="0.3">
      <c r="J46291" s="1"/>
    </row>
    <row r="46303" spans="10:10" x14ac:dyDescent="0.3">
      <c r="J46303" s="1"/>
    </row>
    <row r="46304" spans="10:10" x14ac:dyDescent="0.3">
      <c r="J46304" s="1"/>
    </row>
    <row r="46305" spans="10:10" x14ac:dyDescent="0.3">
      <c r="J46305" s="1"/>
    </row>
    <row r="46306" spans="10:10" x14ac:dyDescent="0.3">
      <c r="J46306" s="1"/>
    </row>
    <row r="46307" spans="10:10" x14ac:dyDescent="0.3">
      <c r="J46307" s="1"/>
    </row>
    <row r="46308" spans="10:10" x14ac:dyDescent="0.3">
      <c r="J46308" s="1"/>
    </row>
    <row r="46309" spans="10:10" x14ac:dyDescent="0.3">
      <c r="J46309" s="1"/>
    </row>
    <row r="46310" spans="10:10" x14ac:dyDescent="0.3">
      <c r="J46310" s="1"/>
    </row>
    <row r="46311" spans="10:10" x14ac:dyDescent="0.3">
      <c r="J46311" s="1"/>
    </row>
    <row r="46324" spans="10:10" x14ac:dyDescent="0.3">
      <c r="J46324" s="1"/>
    </row>
    <row r="46325" spans="10:10" x14ac:dyDescent="0.3">
      <c r="J46325" s="1"/>
    </row>
    <row r="46326" spans="10:10" x14ac:dyDescent="0.3">
      <c r="J46326" s="1"/>
    </row>
    <row r="46327" spans="10:10" x14ac:dyDescent="0.3">
      <c r="J46327" s="1"/>
    </row>
    <row r="46332" spans="10:10" x14ac:dyDescent="0.3">
      <c r="J46332" s="1"/>
    </row>
    <row r="46333" spans="10:10" x14ac:dyDescent="0.3">
      <c r="J46333" s="1"/>
    </row>
    <row r="46334" spans="10:10" x14ac:dyDescent="0.3">
      <c r="J46334" s="1"/>
    </row>
    <row r="46335" spans="10:10" x14ac:dyDescent="0.3">
      <c r="J46335" s="1"/>
    </row>
    <row r="46336" spans="10:10" x14ac:dyDescent="0.3">
      <c r="J46336" s="1"/>
    </row>
    <row r="46345" spans="10:10" x14ac:dyDescent="0.3">
      <c r="J46345" s="1"/>
    </row>
    <row r="46346" spans="10:10" x14ac:dyDescent="0.3">
      <c r="J46346" s="1"/>
    </row>
    <row r="46347" spans="10:10" x14ac:dyDescent="0.3">
      <c r="J46347" s="1"/>
    </row>
    <row r="46348" spans="10:10" x14ac:dyDescent="0.3">
      <c r="J46348" s="1"/>
    </row>
    <row r="46349" spans="10:10" x14ac:dyDescent="0.3">
      <c r="J46349" s="1"/>
    </row>
    <row r="46354" spans="10:10" x14ac:dyDescent="0.3">
      <c r="J46354" s="1"/>
    </row>
    <row r="46355" spans="10:10" x14ac:dyDescent="0.3">
      <c r="J46355" s="1"/>
    </row>
    <row r="46356" spans="10:10" x14ac:dyDescent="0.3">
      <c r="J46356" s="1"/>
    </row>
    <row r="46357" spans="10:10" x14ac:dyDescent="0.3">
      <c r="J46357" s="1"/>
    </row>
    <row r="46363" spans="10:10" x14ac:dyDescent="0.3">
      <c r="J46363" s="1"/>
    </row>
    <row r="46364" spans="10:10" x14ac:dyDescent="0.3">
      <c r="J46364" s="1"/>
    </row>
    <row r="46365" spans="10:10" x14ac:dyDescent="0.3">
      <c r="J46365" s="1"/>
    </row>
    <row r="46373" spans="10:10" x14ac:dyDescent="0.3">
      <c r="J46373" s="1"/>
    </row>
    <row r="46374" spans="10:10" x14ac:dyDescent="0.3">
      <c r="J46374" s="1"/>
    </row>
    <row r="46375" spans="10:10" x14ac:dyDescent="0.3">
      <c r="J46375" s="1"/>
    </row>
    <row r="46376" spans="10:10" x14ac:dyDescent="0.3">
      <c r="J46376" s="1"/>
    </row>
    <row r="46384" spans="10:10" x14ac:dyDescent="0.3">
      <c r="J46384" s="1"/>
    </row>
    <row r="46386" spans="10:10" x14ac:dyDescent="0.3">
      <c r="J46386" s="1"/>
    </row>
    <row r="46387" spans="10:10" x14ac:dyDescent="0.3">
      <c r="J46387" s="1"/>
    </row>
    <row r="46388" spans="10:10" x14ac:dyDescent="0.3">
      <c r="J46388" s="1"/>
    </row>
    <row r="46389" spans="10:10" x14ac:dyDescent="0.3">
      <c r="J46389" s="1"/>
    </row>
    <row r="46390" spans="10:10" x14ac:dyDescent="0.3">
      <c r="J46390" s="1"/>
    </row>
    <row r="46391" spans="10:10" x14ac:dyDescent="0.3">
      <c r="J46391" s="1"/>
    </row>
    <row r="46392" spans="10:10" x14ac:dyDescent="0.3">
      <c r="J46392" s="1"/>
    </row>
    <row r="46393" spans="10:10" x14ac:dyDescent="0.3">
      <c r="J46393" s="1"/>
    </row>
    <row r="46394" spans="10:10" x14ac:dyDescent="0.3">
      <c r="J46394" s="1"/>
    </row>
    <row r="46395" spans="10:10" x14ac:dyDescent="0.3">
      <c r="J46395" s="1"/>
    </row>
    <row r="46409" spans="10:10" x14ac:dyDescent="0.3">
      <c r="J46409" s="1"/>
    </row>
    <row r="46410" spans="10:10" x14ac:dyDescent="0.3">
      <c r="J46410" s="1"/>
    </row>
    <row r="46411" spans="10:10" x14ac:dyDescent="0.3">
      <c r="J46411" s="1"/>
    </row>
    <row r="46412" spans="10:10" x14ac:dyDescent="0.3">
      <c r="J46412" s="1"/>
    </row>
    <row r="46413" spans="10:10" x14ac:dyDescent="0.3">
      <c r="J46413" s="1"/>
    </row>
    <row r="46421" spans="10:10" x14ac:dyDescent="0.3">
      <c r="J46421" s="1"/>
    </row>
    <row r="46423" spans="10:10" x14ac:dyDescent="0.3">
      <c r="J46423" s="1"/>
    </row>
    <row r="46425" spans="10:10" x14ac:dyDescent="0.3">
      <c r="J46425" s="1"/>
    </row>
    <row r="46434" spans="10:10" x14ac:dyDescent="0.3">
      <c r="J46434" s="1"/>
    </row>
    <row r="46435" spans="10:10" x14ac:dyDescent="0.3">
      <c r="J46435" s="1"/>
    </row>
    <row r="46436" spans="10:10" x14ac:dyDescent="0.3">
      <c r="J46436" s="1"/>
    </row>
    <row r="46437" spans="10:10" x14ac:dyDescent="0.3">
      <c r="J46437" s="1"/>
    </row>
    <row r="46443" spans="10:10" x14ac:dyDescent="0.3">
      <c r="J46443" s="1"/>
    </row>
    <row r="46444" spans="10:10" x14ac:dyDescent="0.3">
      <c r="J46444" s="1"/>
    </row>
    <row r="46447" spans="10:10" x14ac:dyDescent="0.3">
      <c r="J46447" s="1"/>
    </row>
    <row r="46448" spans="10:10" x14ac:dyDescent="0.3">
      <c r="J46448" s="1"/>
    </row>
    <row r="46451" spans="10:10" x14ac:dyDescent="0.3">
      <c r="J46451" s="1"/>
    </row>
    <row r="46452" spans="10:10" x14ac:dyDescent="0.3">
      <c r="J46452" s="1"/>
    </row>
    <row r="46453" spans="10:10" x14ac:dyDescent="0.3">
      <c r="J46453" s="1"/>
    </row>
    <row r="46455" spans="10:10" x14ac:dyDescent="0.3">
      <c r="J46455" s="1"/>
    </row>
    <row r="46456" spans="10:10" x14ac:dyDescent="0.3">
      <c r="J46456" s="1"/>
    </row>
    <row r="46457" spans="10:10" x14ac:dyDescent="0.3">
      <c r="J46457" s="1"/>
    </row>
    <row r="46458" spans="10:10" x14ac:dyDescent="0.3">
      <c r="J46458" s="1"/>
    </row>
    <row r="46459" spans="10:10" x14ac:dyDescent="0.3">
      <c r="J46459" s="1"/>
    </row>
    <row r="46460" spans="10:10" x14ac:dyDescent="0.3">
      <c r="J46460" s="1"/>
    </row>
    <row r="46471" spans="10:10" x14ac:dyDescent="0.3">
      <c r="J46471" s="1"/>
    </row>
    <row r="46472" spans="10:10" x14ac:dyDescent="0.3">
      <c r="J46472" s="1"/>
    </row>
    <row r="46475" spans="10:10" x14ac:dyDescent="0.3">
      <c r="J46475" s="1"/>
    </row>
    <row r="46476" spans="10:10" x14ac:dyDescent="0.3">
      <c r="J46476" s="1"/>
    </row>
    <row r="46477" spans="10:10" x14ac:dyDescent="0.3">
      <c r="J46477" s="1"/>
    </row>
    <row r="46481" spans="10:10" x14ac:dyDescent="0.3">
      <c r="J46481" s="1"/>
    </row>
    <row r="46482" spans="10:10" x14ac:dyDescent="0.3">
      <c r="J46482" s="1"/>
    </row>
    <row r="46484" spans="10:10" x14ac:dyDescent="0.3">
      <c r="J46484" s="1"/>
    </row>
    <row r="46485" spans="10:10" x14ac:dyDescent="0.3">
      <c r="J46485" s="1"/>
    </row>
    <row r="46486" spans="10:10" x14ac:dyDescent="0.3">
      <c r="J46486" s="1"/>
    </row>
    <row r="46489" spans="10:10" x14ac:dyDescent="0.3">
      <c r="J46489" s="1"/>
    </row>
    <row r="46492" spans="10:10" x14ac:dyDescent="0.3">
      <c r="J46492" s="1"/>
    </row>
    <row r="46493" spans="10:10" x14ac:dyDescent="0.3">
      <c r="J46493" s="1"/>
    </row>
    <row r="46494" spans="10:10" x14ac:dyDescent="0.3">
      <c r="J46494" s="1"/>
    </row>
    <row r="46495" spans="10:10" x14ac:dyDescent="0.3">
      <c r="J46495" s="1"/>
    </row>
    <row r="46496" spans="10:10" x14ac:dyDescent="0.3">
      <c r="J46496" s="1"/>
    </row>
    <row r="46497" spans="10:10" x14ac:dyDescent="0.3">
      <c r="J46497" s="1"/>
    </row>
    <row r="46498" spans="10:10" x14ac:dyDescent="0.3">
      <c r="J46498" s="1"/>
    </row>
    <row r="46499" spans="10:10" x14ac:dyDescent="0.3">
      <c r="J46499" s="1"/>
    </row>
    <row r="46500" spans="10:10" x14ac:dyDescent="0.3">
      <c r="J46500" s="1"/>
    </row>
    <row r="46501" spans="10:10" x14ac:dyDescent="0.3">
      <c r="J46501" s="1"/>
    </row>
    <row r="46509" spans="10:10" x14ac:dyDescent="0.3">
      <c r="J46509" s="1"/>
    </row>
    <row r="46510" spans="10:10" x14ac:dyDescent="0.3">
      <c r="J46510" s="1"/>
    </row>
    <row r="46511" spans="10:10" x14ac:dyDescent="0.3">
      <c r="J46511" s="1"/>
    </row>
    <row r="46512" spans="10:10" x14ac:dyDescent="0.3">
      <c r="J46512" s="1"/>
    </row>
    <row r="46513" spans="10:10" x14ac:dyDescent="0.3">
      <c r="J46513" s="1"/>
    </row>
    <row r="46514" spans="10:10" x14ac:dyDescent="0.3">
      <c r="J46514" s="1"/>
    </row>
    <row r="46515" spans="10:10" x14ac:dyDescent="0.3">
      <c r="J46515" s="1"/>
    </row>
    <row r="46516" spans="10:10" x14ac:dyDescent="0.3">
      <c r="J46516" s="1"/>
    </row>
    <row r="46517" spans="10:10" x14ac:dyDescent="0.3">
      <c r="J46517" s="1"/>
    </row>
    <row r="46529" spans="10:10" x14ac:dyDescent="0.3">
      <c r="J46529" s="1"/>
    </row>
    <row r="46530" spans="10:10" x14ac:dyDescent="0.3">
      <c r="J46530" s="1"/>
    </row>
    <row r="46531" spans="10:10" x14ac:dyDescent="0.3">
      <c r="J46531" s="1"/>
    </row>
    <row r="46532" spans="10:10" x14ac:dyDescent="0.3">
      <c r="J46532" s="1"/>
    </row>
    <row r="46538" spans="10:10" x14ac:dyDescent="0.3">
      <c r="J46538" s="1"/>
    </row>
    <row r="46539" spans="10:10" x14ac:dyDescent="0.3">
      <c r="J46539" s="1"/>
    </row>
    <row r="46540" spans="10:10" x14ac:dyDescent="0.3">
      <c r="J46540" s="1"/>
    </row>
    <row r="46541" spans="10:10" x14ac:dyDescent="0.3">
      <c r="J46541" s="1"/>
    </row>
    <row r="46544" spans="10:10" x14ac:dyDescent="0.3">
      <c r="J46544" s="1"/>
    </row>
    <row r="46545" spans="10:10" x14ac:dyDescent="0.3">
      <c r="J46545" s="1"/>
    </row>
    <row r="46548" spans="10:10" x14ac:dyDescent="0.3">
      <c r="J46548" s="1"/>
    </row>
    <row r="46552" spans="10:10" x14ac:dyDescent="0.3">
      <c r="J46552" s="1"/>
    </row>
    <row r="46553" spans="10:10" x14ac:dyDescent="0.3">
      <c r="J46553" s="1"/>
    </row>
    <row r="46554" spans="10:10" x14ac:dyDescent="0.3">
      <c r="J46554" s="1"/>
    </row>
    <row r="46555" spans="10:10" x14ac:dyDescent="0.3">
      <c r="J46555" s="1"/>
    </row>
    <row r="46556" spans="10:10" x14ac:dyDescent="0.3">
      <c r="J46556" s="1"/>
    </row>
    <row r="46557" spans="10:10" x14ac:dyDescent="0.3">
      <c r="J46557" s="1"/>
    </row>
    <row r="46558" spans="10:10" x14ac:dyDescent="0.3">
      <c r="J46558" s="1"/>
    </row>
    <row r="46559" spans="10:10" x14ac:dyDescent="0.3">
      <c r="J46559" s="1"/>
    </row>
    <row r="46560" spans="10:10" x14ac:dyDescent="0.3">
      <c r="J46560" s="1"/>
    </row>
    <row r="46567" spans="10:10" x14ac:dyDescent="0.3">
      <c r="J46567" s="1"/>
    </row>
    <row r="46572" spans="10:10" x14ac:dyDescent="0.3">
      <c r="J46572" s="1"/>
    </row>
    <row r="46573" spans="10:10" x14ac:dyDescent="0.3">
      <c r="J46573" s="1"/>
    </row>
    <row r="46574" spans="10:10" x14ac:dyDescent="0.3">
      <c r="J46574" s="1"/>
    </row>
    <row r="46575" spans="10:10" x14ac:dyDescent="0.3">
      <c r="J46575" s="1"/>
    </row>
    <row r="46587" spans="10:10" x14ac:dyDescent="0.3">
      <c r="J46587" s="1"/>
    </row>
    <row r="46588" spans="10:10" x14ac:dyDescent="0.3">
      <c r="J46588" s="1"/>
    </row>
    <row r="46591" spans="10:10" x14ac:dyDescent="0.3">
      <c r="J46591" s="1"/>
    </row>
    <row r="46592" spans="10:10" x14ac:dyDescent="0.3">
      <c r="J46592" s="1"/>
    </row>
    <row r="46597" spans="10:10" x14ac:dyDescent="0.3">
      <c r="J46597" s="1"/>
    </row>
    <row r="46598" spans="10:10" x14ac:dyDescent="0.3">
      <c r="J46598" s="1"/>
    </row>
    <row r="46600" spans="10:10" x14ac:dyDescent="0.3">
      <c r="J46600" s="1"/>
    </row>
    <row r="46601" spans="10:10" x14ac:dyDescent="0.3">
      <c r="J46601" s="1"/>
    </row>
    <row r="46602" spans="10:10" x14ac:dyDescent="0.3">
      <c r="J46602" s="1"/>
    </row>
    <row r="46603" spans="10:10" x14ac:dyDescent="0.3">
      <c r="J46603" s="1"/>
    </row>
    <row r="46604" spans="10:10" x14ac:dyDescent="0.3">
      <c r="J46604" s="1"/>
    </row>
    <row r="46610" spans="10:10" x14ac:dyDescent="0.3">
      <c r="J46610" s="1"/>
    </row>
    <row r="46611" spans="10:10" x14ac:dyDescent="0.3">
      <c r="J46611" s="1"/>
    </row>
    <row r="46612" spans="10:10" x14ac:dyDescent="0.3">
      <c r="J46612" s="1"/>
    </row>
    <row r="46613" spans="10:10" x14ac:dyDescent="0.3">
      <c r="J46613" s="1"/>
    </row>
    <row r="46614" spans="10:10" x14ac:dyDescent="0.3">
      <c r="J46614" s="1"/>
    </row>
    <row r="46619" spans="10:10" x14ac:dyDescent="0.3">
      <c r="J46619" s="1"/>
    </row>
    <row r="46620" spans="10:10" x14ac:dyDescent="0.3">
      <c r="J46620" s="1"/>
    </row>
    <row r="46624" spans="10:10" x14ac:dyDescent="0.3">
      <c r="J46624" s="1"/>
    </row>
    <row r="46625" spans="10:10" x14ac:dyDescent="0.3">
      <c r="J46625" s="1"/>
    </row>
    <row r="46626" spans="10:10" x14ac:dyDescent="0.3">
      <c r="J46626" s="1"/>
    </row>
    <row r="46634" spans="10:10" x14ac:dyDescent="0.3">
      <c r="J46634" s="1"/>
    </row>
    <row r="46635" spans="10:10" x14ac:dyDescent="0.3">
      <c r="J46635" s="1"/>
    </row>
    <row r="46636" spans="10:10" x14ac:dyDescent="0.3">
      <c r="J46636" s="1"/>
    </row>
    <row r="46637" spans="10:10" x14ac:dyDescent="0.3">
      <c r="J46637" s="1"/>
    </row>
    <row r="46642" spans="10:10" x14ac:dyDescent="0.3">
      <c r="J46642" s="1"/>
    </row>
    <row r="46643" spans="10:10" x14ac:dyDescent="0.3">
      <c r="J46643" s="1"/>
    </row>
    <row r="46644" spans="10:10" x14ac:dyDescent="0.3">
      <c r="J46644" s="1"/>
    </row>
    <row r="46645" spans="10:10" x14ac:dyDescent="0.3">
      <c r="J46645" s="1"/>
    </row>
    <row r="46646" spans="10:10" x14ac:dyDescent="0.3">
      <c r="J46646" s="1"/>
    </row>
    <row r="46652" spans="10:10" x14ac:dyDescent="0.3">
      <c r="J46652" s="1"/>
    </row>
    <row r="46653" spans="10:10" x14ac:dyDescent="0.3">
      <c r="J46653" s="1"/>
    </row>
    <row r="46654" spans="10:10" x14ac:dyDescent="0.3">
      <c r="J46654" s="1"/>
    </row>
    <row r="46655" spans="10:10" x14ac:dyDescent="0.3">
      <c r="J46655" s="1"/>
    </row>
    <row r="46656" spans="10:10" x14ac:dyDescent="0.3">
      <c r="J46656" s="1"/>
    </row>
    <row r="46657" spans="10:10" x14ac:dyDescent="0.3">
      <c r="J46657" s="1"/>
    </row>
    <row r="46658" spans="10:10" x14ac:dyDescent="0.3">
      <c r="J46658" s="1"/>
    </row>
    <row r="46665" spans="10:10" x14ac:dyDescent="0.3">
      <c r="J46665" s="1"/>
    </row>
    <row r="46666" spans="10:10" x14ac:dyDescent="0.3">
      <c r="J46666" s="1"/>
    </row>
    <row r="46667" spans="10:10" x14ac:dyDescent="0.3">
      <c r="J46667" s="1"/>
    </row>
    <row r="46668" spans="10:10" x14ac:dyDescent="0.3">
      <c r="J46668" s="1"/>
    </row>
    <row r="46673" spans="10:10" x14ac:dyDescent="0.3">
      <c r="J46673" s="1"/>
    </row>
    <row r="46674" spans="10:10" x14ac:dyDescent="0.3">
      <c r="J46674" s="1"/>
    </row>
    <row r="46675" spans="10:10" x14ac:dyDescent="0.3">
      <c r="J46675" s="1"/>
    </row>
    <row r="46676" spans="10:10" x14ac:dyDescent="0.3">
      <c r="J46676" s="1"/>
    </row>
    <row r="46677" spans="10:10" x14ac:dyDescent="0.3">
      <c r="J46677" s="1"/>
    </row>
    <row r="46678" spans="10:10" x14ac:dyDescent="0.3">
      <c r="J46678" s="1"/>
    </row>
    <row r="46685" spans="10:10" x14ac:dyDescent="0.3">
      <c r="J46685" s="1"/>
    </row>
    <row r="46686" spans="10:10" x14ac:dyDescent="0.3">
      <c r="J46686" s="1"/>
    </row>
    <row r="46687" spans="10:10" x14ac:dyDescent="0.3">
      <c r="J46687" s="1"/>
    </row>
    <row r="46691" spans="10:10" x14ac:dyDescent="0.3">
      <c r="J46691" s="1"/>
    </row>
    <row r="46693" spans="10:10" x14ac:dyDescent="0.3">
      <c r="J46693" s="1"/>
    </row>
    <row r="46694" spans="10:10" x14ac:dyDescent="0.3">
      <c r="J46694" s="1"/>
    </row>
    <row r="46699" spans="10:10" x14ac:dyDescent="0.3">
      <c r="J46699" s="1"/>
    </row>
    <row r="46700" spans="10:10" x14ac:dyDescent="0.3">
      <c r="J46700" s="1"/>
    </row>
    <row r="46706" spans="10:10" x14ac:dyDescent="0.3">
      <c r="J46706" s="1"/>
    </row>
    <row r="46707" spans="10:10" x14ac:dyDescent="0.3">
      <c r="J46707" s="1"/>
    </row>
    <row r="46708" spans="10:10" x14ac:dyDescent="0.3">
      <c r="J46708" s="1"/>
    </row>
    <row r="46714" spans="10:10" x14ac:dyDescent="0.3">
      <c r="J46714" s="1"/>
    </row>
    <row r="46715" spans="10:10" x14ac:dyDescent="0.3">
      <c r="J46715" s="1"/>
    </row>
    <row r="46716" spans="10:10" x14ac:dyDescent="0.3">
      <c r="J46716" s="1"/>
    </row>
    <row r="46717" spans="10:10" x14ac:dyDescent="0.3">
      <c r="J46717" s="1"/>
    </row>
    <row r="46719" spans="10:10" x14ac:dyDescent="0.3">
      <c r="J46719" s="1"/>
    </row>
    <row r="46723" spans="10:10" x14ac:dyDescent="0.3">
      <c r="J46723" s="1"/>
    </row>
    <row r="46724" spans="10:10" x14ac:dyDescent="0.3">
      <c r="J46724" s="1"/>
    </row>
    <row r="46732" spans="10:10" x14ac:dyDescent="0.3">
      <c r="J46732" s="1"/>
    </row>
    <row r="46733" spans="10:10" x14ac:dyDescent="0.3">
      <c r="J46733" s="1"/>
    </row>
    <row r="46734" spans="10:10" x14ac:dyDescent="0.3">
      <c r="J46734" s="1"/>
    </row>
    <row r="46739" spans="10:10" x14ac:dyDescent="0.3">
      <c r="J46739" s="1"/>
    </row>
    <row r="46744" spans="10:10" x14ac:dyDescent="0.3">
      <c r="J46744" s="1"/>
    </row>
    <row r="46745" spans="10:10" x14ac:dyDescent="0.3">
      <c r="J46745" s="1"/>
    </row>
    <row r="46746" spans="10:10" x14ac:dyDescent="0.3">
      <c r="J46746" s="1"/>
    </row>
    <row r="46747" spans="10:10" x14ac:dyDescent="0.3">
      <c r="J46747" s="1"/>
    </row>
    <row r="46753" spans="10:10" x14ac:dyDescent="0.3">
      <c r="J46753" s="1"/>
    </row>
    <row r="46754" spans="10:10" x14ac:dyDescent="0.3">
      <c r="J46754" s="1"/>
    </row>
    <row r="46755" spans="10:10" x14ac:dyDescent="0.3">
      <c r="J46755" s="1"/>
    </row>
    <row r="46756" spans="10:10" x14ac:dyDescent="0.3">
      <c r="J46756" s="1"/>
    </row>
    <row r="46757" spans="10:10" x14ac:dyDescent="0.3">
      <c r="J46757" s="1"/>
    </row>
    <row r="46758" spans="10:10" x14ac:dyDescent="0.3">
      <c r="J46758" s="1"/>
    </row>
    <row r="46759" spans="10:10" x14ac:dyDescent="0.3">
      <c r="J46759" s="1"/>
    </row>
    <row r="46769" spans="10:10" x14ac:dyDescent="0.3">
      <c r="J46769" s="1"/>
    </row>
    <row r="46777" spans="10:10" x14ac:dyDescent="0.3">
      <c r="J46777" s="1"/>
    </row>
    <row r="46783" spans="10:10" x14ac:dyDescent="0.3">
      <c r="J46783" s="1"/>
    </row>
    <row r="46784" spans="10:10" x14ac:dyDescent="0.3">
      <c r="J46784" s="1"/>
    </row>
    <row r="46785" spans="10:10" x14ac:dyDescent="0.3">
      <c r="J46785" s="1"/>
    </row>
    <row r="46792" spans="10:10" x14ac:dyDescent="0.3">
      <c r="J46792" s="1"/>
    </row>
    <row r="46793" spans="10:10" x14ac:dyDescent="0.3">
      <c r="J46793" s="1"/>
    </row>
    <row r="46794" spans="10:10" x14ac:dyDescent="0.3">
      <c r="J46794" s="1"/>
    </row>
    <row r="46795" spans="10:10" x14ac:dyDescent="0.3">
      <c r="J46795" s="1"/>
    </row>
    <row r="46796" spans="10:10" x14ac:dyDescent="0.3">
      <c r="J46796" s="1"/>
    </row>
    <row r="46797" spans="10:10" x14ac:dyDescent="0.3">
      <c r="J46797" s="1"/>
    </row>
    <row r="46803" spans="10:10" x14ac:dyDescent="0.3">
      <c r="J46803" s="1"/>
    </row>
    <row r="46804" spans="10:10" x14ac:dyDescent="0.3">
      <c r="J46804" s="1"/>
    </row>
    <row r="46808" spans="10:10" x14ac:dyDescent="0.3">
      <c r="J46808" s="1"/>
    </row>
    <row r="46809" spans="10:10" x14ac:dyDescent="0.3">
      <c r="J46809" s="1"/>
    </row>
    <row r="46810" spans="10:10" x14ac:dyDescent="0.3">
      <c r="J46810" s="1"/>
    </row>
    <row r="46811" spans="10:10" x14ac:dyDescent="0.3">
      <c r="J46811" s="1"/>
    </row>
    <row r="46812" spans="10:10" x14ac:dyDescent="0.3">
      <c r="J46812" s="1"/>
    </row>
    <row r="46818" spans="10:10" x14ac:dyDescent="0.3">
      <c r="J46818" s="1"/>
    </row>
    <row r="46819" spans="10:10" x14ac:dyDescent="0.3">
      <c r="J46819" s="1"/>
    </row>
    <row r="46820" spans="10:10" x14ac:dyDescent="0.3">
      <c r="J46820" s="1"/>
    </row>
    <row r="46821" spans="10:10" x14ac:dyDescent="0.3">
      <c r="J46821" s="1"/>
    </row>
    <row r="46822" spans="10:10" x14ac:dyDescent="0.3">
      <c r="J46822" s="1"/>
    </row>
    <row r="46823" spans="10:10" x14ac:dyDescent="0.3">
      <c r="J46823" s="1"/>
    </row>
    <row r="46824" spans="10:10" x14ac:dyDescent="0.3">
      <c r="J46824" s="1"/>
    </row>
    <row r="46825" spans="10:10" x14ac:dyDescent="0.3">
      <c r="J46825" s="1"/>
    </row>
    <row r="46826" spans="10:10" x14ac:dyDescent="0.3">
      <c r="J46826" s="1"/>
    </row>
    <row r="46827" spans="10:10" x14ac:dyDescent="0.3">
      <c r="J46827" s="1"/>
    </row>
    <row r="46828" spans="10:10" x14ac:dyDescent="0.3">
      <c r="J46828" s="1"/>
    </row>
    <row r="46834" spans="10:10" x14ac:dyDescent="0.3">
      <c r="J46834" s="1"/>
    </row>
    <row r="46835" spans="10:10" x14ac:dyDescent="0.3">
      <c r="J46835" s="1"/>
    </row>
    <row r="46836" spans="10:10" x14ac:dyDescent="0.3">
      <c r="J46836" s="1"/>
    </row>
    <row r="46837" spans="10:10" x14ac:dyDescent="0.3">
      <c r="J46837" s="1"/>
    </row>
    <row r="46845" spans="10:10" x14ac:dyDescent="0.3">
      <c r="J46845" s="1"/>
    </row>
    <row r="46846" spans="10:10" x14ac:dyDescent="0.3">
      <c r="J46846" s="1"/>
    </row>
    <row r="46847" spans="10:10" x14ac:dyDescent="0.3">
      <c r="J46847" s="1"/>
    </row>
    <row r="46848" spans="10:10" x14ac:dyDescent="0.3">
      <c r="J46848" s="1"/>
    </row>
    <row r="46849" spans="10:10" x14ac:dyDescent="0.3">
      <c r="J46849" s="1"/>
    </row>
    <row r="46850" spans="10:10" x14ac:dyDescent="0.3">
      <c r="J46850" s="1"/>
    </row>
    <row r="46851" spans="10:10" x14ac:dyDescent="0.3">
      <c r="J46851" s="1"/>
    </row>
    <row r="46860" spans="10:10" x14ac:dyDescent="0.3">
      <c r="J46860" s="1"/>
    </row>
    <row r="46861" spans="10:10" x14ac:dyDescent="0.3">
      <c r="J46861" s="1"/>
    </row>
    <row r="46862" spans="10:10" x14ac:dyDescent="0.3">
      <c r="J46862" s="1"/>
    </row>
    <row r="46863" spans="10:10" x14ac:dyDescent="0.3">
      <c r="J46863" s="1"/>
    </row>
    <row r="46870" spans="10:10" x14ac:dyDescent="0.3">
      <c r="J46870" s="1"/>
    </row>
    <row r="46871" spans="10:10" x14ac:dyDescent="0.3">
      <c r="J46871" s="1"/>
    </row>
    <row r="46872" spans="10:10" x14ac:dyDescent="0.3">
      <c r="J46872" s="1"/>
    </row>
    <row r="46873" spans="10:10" x14ac:dyDescent="0.3">
      <c r="J46873" s="1"/>
    </row>
    <row r="46874" spans="10:10" x14ac:dyDescent="0.3">
      <c r="J46874" s="1"/>
    </row>
    <row r="46875" spans="10:10" x14ac:dyDescent="0.3">
      <c r="J46875" s="1"/>
    </row>
    <row r="46876" spans="10:10" x14ac:dyDescent="0.3">
      <c r="J46876" s="1"/>
    </row>
    <row r="46877" spans="10:10" x14ac:dyDescent="0.3">
      <c r="J46877" s="1"/>
    </row>
    <row r="46890" spans="10:10" x14ac:dyDescent="0.3">
      <c r="J46890" s="1"/>
    </row>
    <row r="46891" spans="10:10" x14ac:dyDescent="0.3">
      <c r="J46891" s="1"/>
    </row>
    <row r="46892" spans="10:10" x14ac:dyDescent="0.3">
      <c r="J46892" s="1"/>
    </row>
    <row r="46893" spans="10:10" x14ac:dyDescent="0.3">
      <c r="J46893" s="1"/>
    </row>
    <row r="46894" spans="10:10" x14ac:dyDescent="0.3">
      <c r="J46894" s="1"/>
    </row>
    <row r="46895" spans="10:10" x14ac:dyDescent="0.3">
      <c r="J46895" s="1"/>
    </row>
    <row r="46896" spans="10:10" x14ac:dyDescent="0.3">
      <c r="J46896" s="1"/>
    </row>
    <row r="46897" spans="10:10" x14ac:dyDescent="0.3">
      <c r="J46897" s="1"/>
    </row>
    <row r="46898" spans="10:10" x14ac:dyDescent="0.3">
      <c r="J46898" s="1"/>
    </row>
    <row r="46912" spans="10:10" x14ac:dyDescent="0.3">
      <c r="J46912" s="1"/>
    </row>
    <row r="46918" spans="10:10" x14ac:dyDescent="0.3">
      <c r="J46918" s="1"/>
    </row>
    <row r="46919" spans="10:10" x14ac:dyDescent="0.3">
      <c r="J46919" s="1"/>
    </row>
    <row r="46920" spans="10:10" x14ac:dyDescent="0.3">
      <c r="J46920" s="1"/>
    </row>
    <row r="46921" spans="10:10" x14ac:dyDescent="0.3">
      <c r="J46921" s="1"/>
    </row>
    <row r="46930" spans="10:10" x14ac:dyDescent="0.3">
      <c r="J46930" s="1"/>
    </row>
    <row r="46935" spans="10:10" x14ac:dyDescent="0.3">
      <c r="J46935" s="1"/>
    </row>
    <row r="46936" spans="10:10" x14ac:dyDescent="0.3">
      <c r="J46936" s="1"/>
    </row>
    <row r="46937" spans="10:10" x14ac:dyDescent="0.3">
      <c r="J46937" s="1"/>
    </row>
    <row r="46938" spans="10:10" x14ac:dyDescent="0.3">
      <c r="J46938" s="1"/>
    </row>
    <row r="46944" spans="10:10" x14ac:dyDescent="0.3">
      <c r="J46944" s="1"/>
    </row>
    <row r="46949" spans="10:10" x14ac:dyDescent="0.3">
      <c r="J46949" s="1"/>
    </row>
    <row r="46950" spans="10:10" x14ac:dyDescent="0.3">
      <c r="J46950" s="1"/>
    </row>
    <row r="46951" spans="10:10" x14ac:dyDescent="0.3">
      <c r="J46951" s="1"/>
    </row>
    <row r="46952" spans="10:10" x14ac:dyDescent="0.3">
      <c r="J46952" s="1"/>
    </row>
    <row r="46953" spans="10:10" x14ac:dyDescent="0.3">
      <c r="J46953" s="1"/>
    </row>
    <row r="46958" spans="10:10" x14ac:dyDescent="0.3">
      <c r="J46958" s="1"/>
    </row>
    <row r="46959" spans="10:10" x14ac:dyDescent="0.3">
      <c r="J46959" s="1"/>
    </row>
    <row r="46960" spans="10:10" x14ac:dyDescent="0.3">
      <c r="J46960" s="1"/>
    </row>
    <row r="46964" spans="10:10" x14ac:dyDescent="0.3">
      <c r="J46964" s="1"/>
    </row>
    <row r="46965" spans="10:10" x14ac:dyDescent="0.3">
      <c r="J46965" s="1"/>
    </row>
    <row r="46971" spans="10:10" x14ac:dyDescent="0.3">
      <c r="J46971" s="1"/>
    </row>
    <row r="46972" spans="10:10" x14ac:dyDescent="0.3">
      <c r="J46972" s="1"/>
    </row>
    <row r="46973" spans="10:10" x14ac:dyDescent="0.3">
      <c r="J46973" s="1"/>
    </row>
    <row r="46974" spans="10:10" x14ac:dyDescent="0.3">
      <c r="J46974" s="1"/>
    </row>
    <row r="46975" spans="10:10" x14ac:dyDescent="0.3">
      <c r="J46975" s="1"/>
    </row>
    <row r="46976" spans="10:10" x14ac:dyDescent="0.3">
      <c r="J46976" s="1"/>
    </row>
    <row r="46977" spans="10:10" x14ac:dyDescent="0.3">
      <c r="J46977" s="1"/>
    </row>
    <row r="46978" spans="10:10" x14ac:dyDescent="0.3">
      <c r="J46978" s="1"/>
    </row>
    <row r="46985" spans="10:10" x14ac:dyDescent="0.3">
      <c r="J46985" s="1"/>
    </row>
    <row r="46986" spans="10:10" x14ac:dyDescent="0.3">
      <c r="J46986" s="1"/>
    </row>
    <row r="46987" spans="10:10" x14ac:dyDescent="0.3">
      <c r="J46987" s="1"/>
    </row>
    <row r="46988" spans="10:10" x14ac:dyDescent="0.3">
      <c r="J46988" s="1"/>
    </row>
    <row r="46989" spans="10:10" x14ac:dyDescent="0.3">
      <c r="J46989" s="1"/>
    </row>
    <row r="46990" spans="10:10" x14ac:dyDescent="0.3">
      <c r="J46990" s="1"/>
    </row>
    <row r="46999" spans="10:10" x14ac:dyDescent="0.3">
      <c r="J46999" s="1"/>
    </row>
    <row r="47001" spans="10:10" x14ac:dyDescent="0.3">
      <c r="J47001" s="1"/>
    </row>
    <row r="47002" spans="10:10" x14ac:dyDescent="0.3">
      <c r="J47002" s="1"/>
    </row>
    <row r="47003" spans="10:10" x14ac:dyDescent="0.3">
      <c r="J47003" s="1"/>
    </row>
    <row r="47004" spans="10:10" x14ac:dyDescent="0.3">
      <c r="J47004" s="1"/>
    </row>
    <row r="47005" spans="10:10" x14ac:dyDescent="0.3">
      <c r="J47005" s="1"/>
    </row>
    <row r="47006" spans="10:10" x14ac:dyDescent="0.3">
      <c r="J47006" s="1"/>
    </row>
    <row r="47012" spans="10:10" x14ac:dyDescent="0.3">
      <c r="J47012" s="1"/>
    </row>
    <row r="47013" spans="10:10" x14ac:dyDescent="0.3">
      <c r="J47013" s="1"/>
    </row>
    <row r="47014" spans="10:10" x14ac:dyDescent="0.3">
      <c r="J47014" s="1"/>
    </row>
    <row r="47015" spans="10:10" x14ac:dyDescent="0.3">
      <c r="J47015" s="1"/>
    </row>
    <row r="47021" spans="10:10" x14ac:dyDescent="0.3">
      <c r="J47021" s="1"/>
    </row>
    <row r="47022" spans="10:10" x14ac:dyDescent="0.3">
      <c r="J47022" s="1"/>
    </row>
    <row r="47023" spans="10:10" x14ac:dyDescent="0.3">
      <c r="J47023" s="1"/>
    </row>
    <row r="47024" spans="10:10" x14ac:dyDescent="0.3">
      <c r="J47024" s="1"/>
    </row>
    <row r="47032" spans="10:10" x14ac:dyDescent="0.3">
      <c r="J47032" s="1"/>
    </row>
    <row r="47033" spans="10:10" x14ac:dyDescent="0.3">
      <c r="J47033" s="1"/>
    </row>
    <row r="47034" spans="10:10" x14ac:dyDescent="0.3">
      <c r="J47034" s="1"/>
    </row>
    <row r="47035" spans="10:10" x14ac:dyDescent="0.3">
      <c r="J47035" s="1"/>
    </row>
    <row r="47036" spans="10:10" x14ac:dyDescent="0.3">
      <c r="J47036" s="1"/>
    </row>
    <row r="47037" spans="10:10" x14ac:dyDescent="0.3">
      <c r="J47037" s="1"/>
    </row>
    <row r="47043" spans="10:10" x14ac:dyDescent="0.3">
      <c r="J47043" s="1"/>
    </row>
    <row r="47044" spans="10:10" x14ac:dyDescent="0.3">
      <c r="J47044" s="1"/>
    </row>
    <row r="47045" spans="10:10" x14ac:dyDescent="0.3">
      <c r="J47045" s="1"/>
    </row>
    <row r="47046" spans="10:10" x14ac:dyDescent="0.3">
      <c r="J47046" s="1"/>
    </row>
    <row r="47047" spans="10:10" x14ac:dyDescent="0.3">
      <c r="J47047" s="1"/>
    </row>
    <row r="47048" spans="10:10" x14ac:dyDescent="0.3">
      <c r="J47048" s="1"/>
    </row>
    <row r="47049" spans="10:10" x14ac:dyDescent="0.3">
      <c r="J47049" s="1"/>
    </row>
    <row r="47050" spans="10:10" x14ac:dyDescent="0.3">
      <c r="J47050" s="1"/>
    </row>
    <row r="47051" spans="10:10" x14ac:dyDescent="0.3">
      <c r="J47051" s="1"/>
    </row>
    <row r="47059" spans="10:10" x14ac:dyDescent="0.3">
      <c r="J47059" s="1"/>
    </row>
    <row r="47063" spans="10:10" x14ac:dyDescent="0.3">
      <c r="J47063" s="1"/>
    </row>
    <row r="47068" spans="10:10" x14ac:dyDescent="0.3">
      <c r="J47068" s="1"/>
    </row>
    <row r="47069" spans="10:10" x14ac:dyDescent="0.3">
      <c r="J47069" s="1"/>
    </row>
    <row r="47070" spans="10:10" x14ac:dyDescent="0.3">
      <c r="J47070" s="1"/>
    </row>
    <row r="47072" spans="10:10" x14ac:dyDescent="0.3">
      <c r="J47072" s="1"/>
    </row>
    <row r="47073" spans="10:10" x14ac:dyDescent="0.3">
      <c r="J47073" s="1"/>
    </row>
    <row r="47074" spans="10:10" x14ac:dyDescent="0.3">
      <c r="J47074" s="1"/>
    </row>
    <row r="47075" spans="10:10" x14ac:dyDescent="0.3">
      <c r="J47075" s="1"/>
    </row>
    <row r="47076" spans="10:10" x14ac:dyDescent="0.3">
      <c r="J47076" s="1"/>
    </row>
    <row r="47084" spans="10:10" x14ac:dyDescent="0.3">
      <c r="J47084" s="1"/>
    </row>
    <row r="47085" spans="10:10" x14ac:dyDescent="0.3">
      <c r="J47085" s="1"/>
    </row>
    <row r="47086" spans="10:10" x14ac:dyDescent="0.3">
      <c r="J47086" s="1"/>
    </row>
    <row r="47094" spans="10:10" x14ac:dyDescent="0.3">
      <c r="J47094" s="1"/>
    </row>
    <row r="47095" spans="10:10" x14ac:dyDescent="0.3">
      <c r="J47095" s="1"/>
    </row>
    <row r="47096" spans="10:10" x14ac:dyDescent="0.3">
      <c r="J47096" s="1"/>
    </row>
    <row r="47097" spans="10:10" x14ac:dyDescent="0.3">
      <c r="J47097" s="1"/>
    </row>
    <row r="47098" spans="10:10" x14ac:dyDescent="0.3">
      <c r="J47098" s="1"/>
    </row>
    <row r="47099" spans="10:10" x14ac:dyDescent="0.3">
      <c r="J47099" s="1"/>
    </row>
    <row r="47106" spans="10:10" x14ac:dyDescent="0.3">
      <c r="J47106" s="1"/>
    </row>
    <row r="47107" spans="10:10" x14ac:dyDescent="0.3">
      <c r="J47107" s="1"/>
    </row>
    <row r="47108" spans="10:10" x14ac:dyDescent="0.3">
      <c r="J47108" s="1"/>
    </row>
    <row r="47109" spans="10:10" x14ac:dyDescent="0.3">
      <c r="J47109" s="1"/>
    </row>
    <row r="47110" spans="10:10" x14ac:dyDescent="0.3">
      <c r="J47110" s="1"/>
    </row>
    <row r="47113" spans="10:10" x14ac:dyDescent="0.3">
      <c r="J47113" s="1"/>
    </row>
    <row r="47114" spans="10:10" x14ac:dyDescent="0.3">
      <c r="J47114" s="1"/>
    </row>
    <row r="47115" spans="10:10" x14ac:dyDescent="0.3">
      <c r="J47115" s="1"/>
    </row>
    <row r="47116" spans="10:10" x14ac:dyDescent="0.3">
      <c r="J47116" s="1"/>
    </row>
    <row r="47117" spans="10:10" x14ac:dyDescent="0.3">
      <c r="J47117" s="1"/>
    </row>
    <row r="47118" spans="10:10" x14ac:dyDescent="0.3">
      <c r="J47118" s="1"/>
    </row>
    <row r="47119" spans="10:10" x14ac:dyDescent="0.3">
      <c r="J47119" s="1"/>
    </row>
    <row r="47120" spans="10:10" x14ac:dyDescent="0.3">
      <c r="J47120" s="1"/>
    </row>
    <row r="47121" spans="10:10" x14ac:dyDescent="0.3">
      <c r="J47121" s="1"/>
    </row>
    <row r="47131" spans="10:10" x14ac:dyDescent="0.3">
      <c r="J47131" s="1"/>
    </row>
    <row r="47132" spans="10:10" x14ac:dyDescent="0.3">
      <c r="J47132" s="1"/>
    </row>
    <row r="47133" spans="10:10" x14ac:dyDescent="0.3">
      <c r="J47133" s="1"/>
    </row>
    <row r="47134" spans="10:10" x14ac:dyDescent="0.3">
      <c r="J47134" s="1"/>
    </row>
    <row r="47135" spans="10:10" x14ac:dyDescent="0.3">
      <c r="J47135" s="1"/>
    </row>
    <row r="47144" spans="10:10" x14ac:dyDescent="0.3">
      <c r="J47144" s="1"/>
    </row>
    <row r="47149" spans="10:10" x14ac:dyDescent="0.3">
      <c r="J47149" s="1"/>
    </row>
    <row r="47153" spans="10:10" x14ac:dyDescent="0.3">
      <c r="J47153" s="1"/>
    </row>
    <row r="47154" spans="10:10" x14ac:dyDescent="0.3">
      <c r="J47154" s="1"/>
    </row>
    <row r="47157" spans="10:10" x14ac:dyDescent="0.3">
      <c r="J47157" s="1"/>
    </row>
    <row r="47158" spans="10:10" x14ac:dyDescent="0.3">
      <c r="J47158" s="1"/>
    </row>
    <row r="47159" spans="10:10" x14ac:dyDescent="0.3">
      <c r="J47159" s="1"/>
    </row>
    <row r="47160" spans="10:10" x14ac:dyDescent="0.3">
      <c r="J47160" s="1"/>
    </row>
    <row r="47161" spans="10:10" x14ac:dyDescent="0.3">
      <c r="J47161" s="1"/>
    </row>
    <row r="47162" spans="10:10" x14ac:dyDescent="0.3">
      <c r="J47162" s="1"/>
    </row>
    <row r="47163" spans="10:10" x14ac:dyDescent="0.3">
      <c r="J47163" s="1"/>
    </row>
    <row r="47164" spans="10:10" x14ac:dyDescent="0.3">
      <c r="J47164" s="1"/>
    </row>
    <row r="47172" spans="10:10" x14ac:dyDescent="0.3">
      <c r="J47172" s="1"/>
    </row>
    <row r="47173" spans="10:10" x14ac:dyDescent="0.3">
      <c r="J47173" s="1"/>
    </row>
    <row r="47174" spans="10:10" x14ac:dyDescent="0.3">
      <c r="J47174" s="1"/>
    </row>
    <row r="47175" spans="10:10" x14ac:dyDescent="0.3">
      <c r="J47175" s="1"/>
    </row>
    <row r="47176" spans="10:10" x14ac:dyDescent="0.3">
      <c r="J47176" s="1"/>
    </row>
    <row r="47177" spans="10:10" x14ac:dyDescent="0.3">
      <c r="J47177" s="1"/>
    </row>
    <row r="47178" spans="10:10" x14ac:dyDescent="0.3">
      <c r="J47178" s="1"/>
    </row>
    <row r="47184" spans="10:10" x14ac:dyDescent="0.3">
      <c r="J47184" s="1"/>
    </row>
    <row r="47185" spans="10:10" x14ac:dyDescent="0.3">
      <c r="J47185" s="1"/>
    </row>
    <row r="47187" spans="10:10" x14ac:dyDescent="0.3">
      <c r="J47187" s="1"/>
    </row>
    <row r="47188" spans="10:10" x14ac:dyDescent="0.3">
      <c r="J47188" s="1"/>
    </row>
    <row r="47190" spans="10:10" x14ac:dyDescent="0.3">
      <c r="J47190" s="1"/>
    </row>
    <row r="47191" spans="10:10" x14ac:dyDescent="0.3">
      <c r="J47191" s="1"/>
    </row>
    <row r="47192" spans="10:10" x14ac:dyDescent="0.3">
      <c r="J47192" s="1"/>
    </row>
    <row r="47199" spans="10:10" x14ac:dyDescent="0.3">
      <c r="J47199" s="1"/>
    </row>
    <row r="47200" spans="10:10" x14ac:dyDescent="0.3">
      <c r="J47200" s="1"/>
    </row>
    <row r="47201" spans="10:10" x14ac:dyDescent="0.3">
      <c r="J47201" s="1"/>
    </row>
    <row r="47202" spans="10:10" x14ac:dyDescent="0.3">
      <c r="J47202" s="1"/>
    </row>
    <row r="47203" spans="10:10" x14ac:dyDescent="0.3">
      <c r="J47203" s="1"/>
    </row>
    <row r="47204" spans="10:10" x14ac:dyDescent="0.3">
      <c r="J47204" s="1"/>
    </row>
    <row r="47205" spans="10:10" x14ac:dyDescent="0.3">
      <c r="J47205" s="1"/>
    </row>
    <row r="47206" spans="10:10" x14ac:dyDescent="0.3">
      <c r="J47206" s="1"/>
    </row>
    <row r="47214" spans="10:10" x14ac:dyDescent="0.3">
      <c r="J47214" s="1"/>
    </row>
    <row r="47215" spans="10:10" x14ac:dyDescent="0.3">
      <c r="J47215" s="1"/>
    </row>
    <row r="47216" spans="10:10" x14ac:dyDescent="0.3">
      <c r="J47216" s="1"/>
    </row>
    <row r="47220" spans="10:10" x14ac:dyDescent="0.3">
      <c r="J47220" s="1"/>
    </row>
    <row r="47221" spans="10:10" x14ac:dyDescent="0.3">
      <c r="J47221" s="1"/>
    </row>
    <row r="47224" spans="10:10" x14ac:dyDescent="0.3">
      <c r="J47224" s="1"/>
    </row>
    <row r="47226" spans="10:10" x14ac:dyDescent="0.3">
      <c r="J47226" s="1"/>
    </row>
    <row r="47233" spans="10:10" x14ac:dyDescent="0.3">
      <c r="J47233" s="1"/>
    </row>
    <row r="47234" spans="10:10" x14ac:dyDescent="0.3">
      <c r="J47234" s="1"/>
    </row>
    <row r="47235" spans="10:10" x14ac:dyDescent="0.3">
      <c r="J47235" s="1"/>
    </row>
    <row r="47236" spans="10:10" x14ac:dyDescent="0.3">
      <c r="J47236" s="1"/>
    </row>
    <row r="47237" spans="10:10" x14ac:dyDescent="0.3">
      <c r="J47237" s="1"/>
    </row>
    <row r="47238" spans="10:10" x14ac:dyDescent="0.3">
      <c r="J47238" s="1"/>
    </row>
    <row r="47239" spans="10:10" x14ac:dyDescent="0.3">
      <c r="J47239" s="1"/>
    </row>
    <row r="47248" spans="10:10" x14ac:dyDescent="0.3">
      <c r="J47248" s="1"/>
    </row>
    <row r="47250" spans="10:10" x14ac:dyDescent="0.3">
      <c r="J47250" s="1"/>
    </row>
    <row r="47251" spans="10:10" x14ac:dyDescent="0.3">
      <c r="J47251" s="1"/>
    </row>
    <row r="47252" spans="10:10" x14ac:dyDescent="0.3">
      <c r="J47252" s="1"/>
    </row>
    <row r="47253" spans="10:10" x14ac:dyDescent="0.3">
      <c r="J47253" s="1"/>
    </row>
    <row r="47254" spans="10:10" x14ac:dyDescent="0.3">
      <c r="J47254" s="1"/>
    </row>
    <row r="47255" spans="10:10" x14ac:dyDescent="0.3">
      <c r="J47255" s="1"/>
    </row>
    <row r="47256" spans="10:10" x14ac:dyDescent="0.3">
      <c r="J47256" s="1"/>
    </row>
    <row r="47257" spans="10:10" x14ac:dyDescent="0.3">
      <c r="J47257" s="1"/>
    </row>
    <row r="47271" spans="10:10" x14ac:dyDescent="0.3">
      <c r="J47271" s="1"/>
    </row>
    <row r="47272" spans="10:10" x14ac:dyDescent="0.3">
      <c r="J47272" s="1"/>
    </row>
    <row r="47273" spans="10:10" x14ac:dyDescent="0.3">
      <c r="J47273" s="1"/>
    </row>
    <row r="47274" spans="10:10" x14ac:dyDescent="0.3">
      <c r="J47274" s="1"/>
    </row>
    <row r="47278" spans="10:10" x14ac:dyDescent="0.3">
      <c r="J47278" s="1"/>
    </row>
    <row r="47279" spans="10:10" x14ac:dyDescent="0.3">
      <c r="J47279" s="1"/>
    </row>
    <row r="47280" spans="10:10" x14ac:dyDescent="0.3">
      <c r="J47280" s="1"/>
    </row>
    <row r="47281" spans="10:10" x14ac:dyDescent="0.3">
      <c r="J47281" s="1"/>
    </row>
    <row r="47285" spans="10:10" x14ac:dyDescent="0.3">
      <c r="J47285" s="1"/>
    </row>
    <row r="47286" spans="10:10" x14ac:dyDescent="0.3">
      <c r="J47286" s="1"/>
    </row>
    <row r="47287" spans="10:10" x14ac:dyDescent="0.3">
      <c r="J47287" s="1"/>
    </row>
    <row r="47290" spans="10:10" x14ac:dyDescent="0.3">
      <c r="J47290" s="1"/>
    </row>
    <row r="47291" spans="10:10" x14ac:dyDescent="0.3">
      <c r="J47291" s="1"/>
    </row>
    <row r="47293" spans="10:10" x14ac:dyDescent="0.3">
      <c r="J47293" s="1"/>
    </row>
    <row r="47297" spans="10:10" x14ac:dyDescent="0.3">
      <c r="J47297" s="1"/>
    </row>
    <row r="47298" spans="10:10" x14ac:dyDescent="0.3">
      <c r="J47298" s="1"/>
    </row>
    <row r="47299" spans="10:10" x14ac:dyDescent="0.3">
      <c r="J47299" s="1"/>
    </row>
    <row r="47300" spans="10:10" x14ac:dyDescent="0.3">
      <c r="J47300" s="1"/>
    </row>
    <row r="47306" spans="10:10" x14ac:dyDescent="0.3">
      <c r="J47306" s="1"/>
    </row>
    <row r="47307" spans="10:10" x14ac:dyDescent="0.3">
      <c r="J47307" s="1"/>
    </row>
    <row r="47308" spans="10:10" x14ac:dyDescent="0.3">
      <c r="J47308" s="1"/>
    </row>
    <row r="47309" spans="10:10" x14ac:dyDescent="0.3">
      <c r="J47309" s="1"/>
    </row>
    <row r="47310" spans="10:10" x14ac:dyDescent="0.3">
      <c r="J47310" s="1"/>
    </row>
    <row r="47311" spans="10:10" x14ac:dyDescent="0.3">
      <c r="J47311" s="1"/>
    </row>
    <row r="47312" spans="10:10" x14ac:dyDescent="0.3">
      <c r="J47312" s="1"/>
    </row>
    <row r="47313" spans="10:10" x14ac:dyDescent="0.3">
      <c r="J47313" s="1"/>
    </row>
    <row r="47314" spans="10:10" x14ac:dyDescent="0.3">
      <c r="J47314" s="1"/>
    </row>
    <row r="47327" spans="10:10" x14ac:dyDescent="0.3">
      <c r="J47327" s="1"/>
    </row>
    <row r="47328" spans="10:10" x14ac:dyDescent="0.3">
      <c r="J47328" s="1"/>
    </row>
    <row r="47329" spans="10:10" x14ac:dyDescent="0.3">
      <c r="J47329" s="1"/>
    </row>
    <row r="47331" spans="10:10" x14ac:dyDescent="0.3">
      <c r="J47331" s="1"/>
    </row>
    <row r="47335" spans="10:10" x14ac:dyDescent="0.3">
      <c r="J47335" s="1"/>
    </row>
    <row r="47341" spans="10:10" x14ac:dyDescent="0.3">
      <c r="J47341" s="1"/>
    </row>
    <row r="47342" spans="10:10" x14ac:dyDescent="0.3">
      <c r="J47342" s="1"/>
    </row>
    <row r="47345" spans="10:10" x14ac:dyDescent="0.3">
      <c r="J47345" s="1"/>
    </row>
    <row r="47346" spans="10:10" x14ac:dyDescent="0.3">
      <c r="J47346" s="1"/>
    </row>
    <row r="47347" spans="10:10" x14ac:dyDescent="0.3">
      <c r="J47347" s="1"/>
    </row>
    <row r="47348" spans="10:10" x14ac:dyDescent="0.3">
      <c r="J47348" s="1"/>
    </row>
    <row r="47354" spans="10:10" x14ac:dyDescent="0.3">
      <c r="J47354" s="1"/>
    </row>
    <row r="47355" spans="10:10" x14ac:dyDescent="0.3">
      <c r="J47355" s="1"/>
    </row>
    <row r="47356" spans="10:10" x14ac:dyDescent="0.3">
      <c r="J47356" s="1"/>
    </row>
    <row r="47362" spans="10:10" x14ac:dyDescent="0.3">
      <c r="J47362" s="1"/>
    </row>
    <row r="47365" spans="10:10" x14ac:dyDescent="0.3">
      <c r="J47365" s="1"/>
    </row>
    <row r="47366" spans="10:10" x14ac:dyDescent="0.3">
      <c r="J47366" s="1"/>
    </row>
    <row r="47367" spans="10:10" x14ac:dyDescent="0.3">
      <c r="J47367" s="1"/>
    </row>
    <row r="47372" spans="10:10" x14ac:dyDescent="0.3">
      <c r="J47372" s="1"/>
    </row>
    <row r="47373" spans="10:10" x14ac:dyDescent="0.3">
      <c r="J47373" s="1"/>
    </row>
    <row r="47374" spans="10:10" x14ac:dyDescent="0.3">
      <c r="J47374" s="1"/>
    </row>
    <row r="47379" spans="10:10" x14ac:dyDescent="0.3">
      <c r="J47379" s="1"/>
    </row>
    <row r="47381" spans="10:10" x14ac:dyDescent="0.3">
      <c r="J47381" s="1"/>
    </row>
    <row r="47382" spans="10:10" x14ac:dyDescent="0.3">
      <c r="J47382" s="1"/>
    </row>
    <row r="47383" spans="10:10" x14ac:dyDescent="0.3">
      <c r="J47383" s="1"/>
    </row>
    <row r="47390" spans="10:10" x14ac:dyDescent="0.3">
      <c r="J47390" s="1"/>
    </row>
    <row r="47391" spans="10:10" x14ac:dyDescent="0.3">
      <c r="J47391" s="1"/>
    </row>
    <row r="47392" spans="10:10" x14ac:dyDescent="0.3">
      <c r="J47392" s="1"/>
    </row>
    <row r="47396" spans="10:10" x14ac:dyDescent="0.3">
      <c r="J47396" s="1"/>
    </row>
    <row r="47397" spans="10:10" x14ac:dyDescent="0.3">
      <c r="J47397" s="1"/>
    </row>
    <row r="47398" spans="10:10" x14ac:dyDescent="0.3">
      <c r="J47398" s="1"/>
    </row>
    <row r="47399" spans="10:10" x14ac:dyDescent="0.3">
      <c r="J47399" s="1"/>
    </row>
    <row r="47400" spans="10:10" x14ac:dyDescent="0.3">
      <c r="J47400" s="1"/>
    </row>
    <row r="47401" spans="10:10" x14ac:dyDescent="0.3">
      <c r="J47401" s="1"/>
    </row>
    <row r="47411" spans="10:10" x14ac:dyDescent="0.3">
      <c r="J47411" s="1"/>
    </row>
    <row r="47412" spans="10:10" x14ac:dyDescent="0.3">
      <c r="J47412" s="1"/>
    </row>
    <row r="47413" spans="10:10" x14ac:dyDescent="0.3">
      <c r="J47413" s="1"/>
    </row>
    <row r="47418" spans="10:10" x14ac:dyDescent="0.3">
      <c r="J47418" s="1"/>
    </row>
    <row r="47419" spans="10:10" x14ac:dyDescent="0.3">
      <c r="J47419" s="1"/>
    </row>
    <row r="47420" spans="10:10" x14ac:dyDescent="0.3">
      <c r="J47420" s="1"/>
    </row>
    <row r="47421" spans="10:10" x14ac:dyDescent="0.3">
      <c r="J47421" s="1"/>
    </row>
    <row r="47422" spans="10:10" x14ac:dyDescent="0.3">
      <c r="J47422" s="1"/>
    </row>
    <row r="47423" spans="10:10" x14ac:dyDescent="0.3">
      <c r="J47423" s="1"/>
    </row>
    <row r="47424" spans="10:10" x14ac:dyDescent="0.3">
      <c r="J47424" s="1"/>
    </row>
    <row r="47436" spans="10:10" x14ac:dyDescent="0.3">
      <c r="J47436" s="1"/>
    </row>
    <row r="47437" spans="10:10" x14ac:dyDescent="0.3">
      <c r="J47437" s="1"/>
    </row>
    <row r="47438" spans="10:10" x14ac:dyDescent="0.3">
      <c r="J47438" s="1"/>
    </row>
    <row r="47444" spans="10:10" x14ac:dyDescent="0.3">
      <c r="J47444" s="1"/>
    </row>
    <row r="47445" spans="10:10" x14ac:dyDescent="0.3">
      <c r="J47445" s="1"/>
    </row>
    <row r="47446" spans="10:10" x14ac:dyDescent="0.3">
      <c r="J47446" s="1"/>
    </row>
    <row r="47447" spans="10:10" x14ac:dyDescent="0.3">
      <c r="J47447" s="1"/>
    </row>
    <row r="47448" spans="10:10" x14ac:dyDescent="0.3">
      <c r="J47448" s="1"/>
    </row>
    <row r="47449" spans="10:10" x14ac:dyDescent="0.3">
      <c r="J47449" s="1"/>
    </row>
    <row r="47450" spans="10:10" x14ac:dyDescent="0.3">
      <c r="J47450" s="1"/>
    </row>
    <row r="47451" spans="10:10" x14ac:dyDescent="0.3">
      <c r="J47451" s="1"/>
    </row>
    <row r="47452" spans="10:10" x14ac:dyDescent="0.3">
      <c r="J47452" s="1"/>
    </row>
    <row r="47460" spans="10:10" x14ac:dyDescent="0.3">
      <c r="J47460" s="1"/>
    </row>
    <row r="47461" spans="10:10" x14ac:dyDescent="0.3">
      <c r="J47461" s="1"/>
    </row>
    <row r="47462" spans="10:10" x14ac:dyDescent="0.3">
      <c r="J47462" s="1"/>
    </row>
    <row r="47463" spans="10:10" x14ac:dyDescent="0.3">
      <c r="J47463" s="1"/>
    </row>
    <row r="47472" spans="10:10" x14ac:dyDescent="0.3">
      <c r="J47472" s="1"/>
    </row>
    <row r="47473" spans="10:10" x14ac:dyDescent="0.3">
      <c r="J47473" s="1"/>
    </row>
    <row r="47474" spans="10:10" x14ac:dyDescent="0.3">
      <c r="J47474" s="1"/>
    </row>
    <row r="47475" spans="10:10" x14ac:dyDescent="0.3">
      <c r="J47475" s="1"/>
    </row>
    <row r="47476" spans="10:10" x14ac:dyDescent="0.3">
      <c r="J47476" s="1"/>
    </row>
    <row r="47477" spans="10:10" x14ac:dyDescent="0.3">
      <c r="J47477" s="1"/>
    </row>
    <row r="47482" spans="10:10" x14ac:dyDescent="0.3">
      <c r="J47482" s="1"/>
    </row>
    <row r="47483" spans="10:10" x14ac:dyDescent="0.3">
      <c r="J47483" s="1"/>
    </row>
    <row r="47484" spans="10:10" x14ac:dyDescent="0.3">
      <c r="J47484" s="1"/>
    </row>
    <row r="47485" spans="10:10" x14ac:dyDescent="0.3">
      <c r="J47485" s="1"/>
    </row>
    <row r="47486" spans="10:10" x14ac:dyDescent="0.3">
      <c r="J47486" s="1"/>
    </row>
    <row r="47495" spans="10:10" x14ac:dyDescent="0.3">
      <c r="J47495" s="1"/>
    </row>
    <row r="47496" spans="10:10" x14ac:dyDescent="0.3">
      <c r="J47496" s="1"/>
    </row>
    <row r="47500" spans="10:10" x14ac:dyDescent="0.3">
      <c r="J47500" s="1"/>
    </row>
    <row r="47501" spans="10:10" x14ac:dyDescent="0.3">
      <c r="J47501" s="1"/>
    </row>
    <row r="47507" spans="10:10" x14ac:dyDescent="0.3">
      <c r="J47507" s="1"/>
    </row>
    <row r="47508" spans="10:10" x14ac:dyDescent="0.3">
      <c r="J47508" s="1"/>
    </row>
    <row r="47509" spans="10:10" x14ac:dyDescent="0.3">
      <c r="J47509" s="1"/>
    </row>
    <row r="47510" spans="10:10" x14ac:dyDescent="0.3">
      <c r="J47510" s="1"/>
    </row>
    <row r="47511" spans="10:10" x14ac:dyDescent="0.3">
      <c r="J47511" s="1"/>
    </row>
    <row r="47512" spans="10:10" x14ac:dyDescent="0.3">
      <c r="J47512" s="1"/>
    </row>
    <row r="47513" spans="10:10" x14ac:dyDescent="0.3">
      <c r="J47513" s="1"/>
    </row>
    <row r="47514" spans="10:10" x14ac:dyDescent="0.3">
      <c r="J47514" s="1"/>
    </row>
    <row r="47515" spans="10:10" x14ac:dyDescent="0.3">
      <c r="J47515" s="1"/>
    </row>
    <row r="47530" spans="10:10" x14ac:dyDescent="0.3">
      <c r="J47530" s="1"/>
    </row>
    <row r="47532" spans="10:10" x14ac:dyDescent="0.3">
      <c r="J47532" s="1"/>
    </row>
    <row r="47533" spans="10:10" x14ac:dyDescent="0.3">
      <c r="J47533" s="1"/>
    </row>
    <row r="47534" spans="10:10" x14ac:dyDescent="0.3">
      <c r="J47534" s="1"/>
    </row>
    <row r="47535" spans="10:10" x14ac:dyDescent="0.3">
      <c r="J47535" s="1"/>
    </row>
    <row r="47536" spans="10:10" x14ac:dyDescent="0.3">
      <c r="J47536" s="1"/>
    </row>
    <row r="47540" spans="10:10" x14ac:dyDescent="0.3">
      <c r="J47540" s="1"/>
    </row>
    <row r="47544" spans="10:10" x14ac:dyDescent="0.3">
      <c r="J47544" s="1"/>
    </row>
    <row r="47545" spans="10:10" x14ac:dyDescent="0.3">
      <c r="J47545" s="1"/>
    </row>
    <row r="47546" spans="10:10" x14ac:dyDescent="0.3">
      <c r="J47546" s="1"/>
    </row>
    <row r="47547" spans="10:10" x14ac:dyDescent="0.3">
      <c r="J47547" s="1"/>
    </row>
    <row r="47548" spans="10:10" x14ac:dyDescent="0.3">
      <c r="J47548" s="1"/>
    </row>
    <row r="47549" spans="10:10" x14ac:dyDescent="0.3">
      <c r="J47549" s="1"/>
    </row>
    <row r="47550" spans="10:10" x14ac:dyDescent="0.3">
      <c r="J47550" s="1"/>
    </row>
    <row r="47551" spans="10:10" x14ac:dyDescent="0.3">
      <c r="J47551" s="1"/>
    </row>
    <row r="47552" spans="10:10" x14ac:dyDescent="0.3">
      <c r="J47552" s="1"/>
    </row>
    <row r="47553" spans="10:10" x14ac:dyDescent="0.3">
      <c r="J47553" s="1"/>
    </row>
    <row r="47569" spans="10:10" x14ac:dyDescent="0.3">
      <c r="J47569" s="1"/>
    </row>
    <row r="47570" spans="10:10" x14ac:dyDescent="0.3">
      <c r="J47570" s="1"/>
    </row>
    <row r="47571" spans="10:10" x14ac:dyDescent="0.3">
      <c r="J47571" s="1"/>
    </row>
    <row r="47572" spans="10:10" x14ac:dyDescent="0.3">
      <c r="J47572" s="1"/>
    </row>
    <row r="47573" spans="10:10" x14ac:dyDescent="0.3">
      <c r="J47573" s="1"/>
    </row>
    <row r="47584" spans="10:10" x14ac:dyDescent="0.3">
      <c r="J47584" s="1"/>
    </row>
    <row r="47587" spans="10:10" x14ac:dyDescent="0.3">
      <c r="J47587" s="1"/>
    </row>
    <row r="47588" spans="10:10" x14ac:dyDescent="0.3">
      <c r="J47588" s="1"/>
    </row>
    <row r="47595" spans="10:10" x14ac:dyDescent="0.3">
      <c r="J47595" s="1"/>
    </row>
    <row r="47596" spans="10:10" x14ac:dyDescent="0.3">
      <c r="J47596" s="1"/>
    </row>
    <row r="47597" spans="10:10" x14ac:dyDescent="0.3">
      <c r="J47597" s="1"/>
    </row>
    <row r="47598" spans="10:10" x14ac:dyDescent="0.3">
      <c r="J47598" s="1"/>
    </row>
    <row r="47599" spans="10:10" x14ac:dyDescent="0.3">
      <c r="J47599" s="1"/>
    </row>
    <row r="47600" spans="10:10" x14ac:dyDescent="0.3">
      <c r="J47600" s="1"/>
    </row>
    <row r="47601" spans="10:10" x14ac:dyDescent="0.3">
      <c r="J47601" s="1"/>
    </row>
    <row r="47602" spans="10:10" x14ac:dyDescent="0.3">
      <c r="J47602" s="1"/>
    </row>
    <row r="47604" spans="10:10" x14ac:dyDescent="0.3">
      <c r="J47604" s="1"/>
    </row>
    <row r="47605" spans="10:10" x14ac:dyDescent="0.3">
      <c r="J47605" s="1"/>
    </row>
    <row r="47606" spans="10:10" x14ac:dyDescent="0.3">
      <c r="J47606" s="1"/>
    </row>
    <row r="47607" spans="10:10" x14ac:dyDescent="0.3">
      <c r="J47607" s="1"/>
    </row>
    <row r="47608" spans="10:10" x14ac:dyDescent="0.3">
      <c r="J47608" s="1"/>
    </row>
    <row r="47609" spans="10:10" x14ac:dyDescent="0.3">
      <c r="J47609" s="1"/>
    </row>
    <row r="47610" spans="10:10" x14ac:dyDescent="0.3">
      <c r="J47610" s="1"/>
    </row>
    <row r="47611" spans="10:10" x14ac:dyDescent="0.3">
      <c r="J47611" s="1"/>
    </row>
    <row r="47612" spans="10:10" x14ac:dyDescent="0.3">
      <c r="J47612" s="1"/>
    </row>
    <row r="47630" spans="10:10" x14ac:dyDescent="0.3">
      <c r="J47630" s="1"/>
    </row>
    <row r="47634" spans="10:10" x14ac:dyDescent="0.3">
      <c r="J47634" s="1"/>
    </row>
    <row r="47635" spans="10:10" x14ac:dyDescent="0.3">
      <c r="J47635" s="1"/>
    </row>
    <row r="47637" spans="10:10" x14ac:dyDescent="0.3">
      <c r="J47637" s="1"/>
    </row>
    <row r="47638" spans="10:10" x14ac:dyDescent="0.3">
      <c r="J47638" s="1"/>
    </row>
    <row r="47639" spans="10:10" x14ac:dyDescent="0.3">
      <c r="J47639" s="1"/>
    </row>
    <row r="47640" spans="10:10" x14ac:dyDescent="0.3">
      <c r="J47640" s="1"/>
    </row>
    <row r="47641" spans="10:10" x14ac:dyDescent="0.3">
      <c r="J47641" s="1"/>
    </row>
    <row r="47652" spans="10:10" x14ac:dyDescent="0.3">
      <c r="J47652" s="1"/>
    </row>
    <row r="47654" spans="10:10" x14ac:dyDescent="0.3">
      <c r="J47654" s="1"/>
    </row>
  </sheetData>
  <autoFilter ref="A1:O1" xr:uid="{1572EC82-CE0B-4073-9E55-65866AE8B24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2422-8B36-4109-89BE-0F6AA3CC6BB3}">
  <dimension ref="A1:N5543"/>
  <sheetViews>
    <sheetView workbookViewId="0">
      <selection activeCell="G26" sqref="G26"/>
    </sheetView>
  </sheetViews>
  <sheetFormatPr defaultRowHeight="14.4" x14ac:dyDescent="0.3"/>
  <cols>
    <col min="1" max="1" width="13.109375" bestFit="1" customWidth="1"/>
    <col min="2" max="2" width="32.6640625" bestFit="1" customWidth="1"/>
    <col min="3" max="3" width="10.44140625" bestFit="1" customWidth="1"/>
    <col min="4" max="4" width="9.77734375" bestFit="1" customWidth="1"/>
    <col min="5" max="6" width="10.109375" bestFit="1" customWidth="1"/>
    <col min="7" max="7" width="7.77734375" bestFit="1" customWidth="1"/>
    <col min="8" max="8" width="11" bestFit="1" customWidth="1"/>
    <col min="9" max="9" width="10.77734375" bestFit="1" customWidth="1"/>
    <col min="10" max="10" width="7.77734375" bestFit="1" customWidth="1"/>
    <col min="11" max="11" width="13.21875" bestFit="1" customWidth="1"/>
    <col min="12" max="12" width="13.21875" customWidth="1"/>
    <col min="13" max="13" width="16.21875" bestFit="1" customWidth="1"/>
  </cols>
  <sheetData>
    <row r="1" spans="1:14" x14ac:dyDescent="0.3">
      <c r="A1" t="s">
        <v>6</v>
      </c>
      <c r="B1" t="s">
        <v>7</v>
      </c>
      <c r="C1" t="s">
        <v>11</v>
      </c>
      <c r="D1" t="s">
        <v>8</v>
      </c>
      <c r="E1" t="s">
        <v>9</v>
      </c>
      <c r="F1" t="s">
        <v>12</v>
      </c>
      <c r="G1" t="s">
        <v>14</v>
      </c>
      <c r="H1" t="s">
        <v>9756</v>
      </c>
      <c r="I1" t="s">
        <v>15</v>
      </c>
      <c r="J1" t="s">
        <v>8829</v>
      </c>
      <c r="K1" t="s">
        <v>8830</v>
      </c>
      <c r="L1" t="s">
        <v>9755</v>
      </c>
      <c r="M1" t="s">
        <v>9754</v>
      </c>
      <c r="N1" t="s">
        <v>9784</v>
      </c>
    </row>
    <row r="2" spans="1:14" x14ac:dyDescent="0.3">
      <c r="A2">
        <v>1128</v>
      </c>
      <c r="B2" t="s">
        <v>109</v>
      </c>
      <c r="C2" s="1">
        <v>42378</v>
      </c>
      <c r="D2">
        <v>8150</v>
      </c>
      <c r="E2" s="1">
        <v>42361</v>
      </c>
      <c r="F2" s="1">
        <v>42419</v>
      </c>
      <c r="G2">
        <v>36</v>
      </c>
      <c r="H2" s="4">
        <v>15.93</v>
      </c>
      <c r="I2">
        <f>G2*H2</f>
        <v>573.48</v>
      </c>
      <c r="J2" s="4">
        <f>(M2*I2)/100</f>
        <v>2.8673999999999999</v>
      </c>
      <c r="K2" t="s">
        <v>8831</v>
      </c>
      <c r="L2" s="4">
        <f>I2+J2</f>
        <v>576.34739999999999</v>
      </c>
      <c r="M2" s="3">
        <v>0.5</v>
      </c>
      <c r="N2" s="5">
        <f>C2-E2</f>
        <v>17</v>
      </c>
    </row>
    <row r="3" spans="1:14" x14ac:dyDescent="0.3">
      <c r="A3">
        <v>1128</v>
      </c>
      <c r="B3" t="s">
        <v>109</v>
      </c>
      <c r="C3" s="1">
        <v>42384</v>
      </c>
      <c r="D3">
        <v>8210</v>
      </c>
      <c r="E3" s="1">
        <v>42365</v>
      </c>
      <c r="F3" s="1">
        <v>42425</v>
      </c>
      <c r="G3">
        <v>19</v>
      </c>
      <c r="H3" s="4">
        <v>15.93</v>
      </c>
      <c r="I3">
        <f t="shared" ref="I3:I26" si="0">G3*H3</f>
        <v>302.67</v>
      </c>
      <c r="J3" s="4">
        <f t="shared" ref="J3:J26" si="1">(M3*I3)/100</f>
        <v>1.51335</v>
      </c>
      <c r="K3" t="s">
        <v>8832</v>
      </c>
      <c r="L3" s="4">
        <f t="shared" ref="L3:L26" si="2">I3+J3</f>
        <v>304.18335000000002</v>
      </c>
      <c r="M3" s="3">
        <v>0.5</v>
      </c>
      <c r="N3" s="5">
        <f t="shared" ref="N3:N26" si="3">C3-E3</f>
        <v>19</v>
      </c>
    </row>
    <row r="4" spans="1:14" x14ac:dyDescent="0.3">
      <c r="A4">
        <v>1128</v>
      </c>
      <c r="B4" t="s">
        <v>109</v>
      </c>
      <c r="C4" s="1">
        <v>42395</v>
      </c>
      <c r="D4">
        <v>8358</v>
      </c>
      <c r="E4" s="1">
        <v>42375</v>
      </c>
      <c r="F4" s="1">
        <v>42418</v>
      </c>
      <c r="G4">
        <v>11</v>
      </c>
      <c r="H4" s="4">
        <v>15.93</v>
      </c>
      <c r="I4">
        <f t="shared" si="0"/>
        <v>175.23</v>
      </c>
      <c r="J4" s="4">
        <f t="shared" si="1"/>
        <v>0.87614999999999998</v>
      </c>
      <c r="K4" t="s">
        <v>8831</v>
      </c>
      <c r="L4" s="4">
        <f t="shared" si="2"/>
        <v>176.10614999999999</v>
      </c>
      <c r="M4" s="3">
        <v>0.5</v>
      </c>
      <c r="N4" s="5">
        <f t="shared" si="3"/>
        <v>20</v>
      </c>
    </row>
    <row r="5" spans="1:14" x14ac:dyDescent="0.3">
      <c r="A5">
        <v>1128</v>
      </c>
      <c r="B5" t="s">
        <v>109</v>
      </c>
      <c r="C5" s="1">
        <v>42402</v>
      </c>
      <c r="D5">
        <v>8457</v>
      </c>
      <c r="E5" s="1">
        <v>42382</v>
      </c>
      <c r="F5" s="1">
        <v>42429</v>
      </c>
      <c r="G5">
        <v>14</v>
      </c>
      <c r="H5" s="4">
        <v>15.93</v>
      </c>
      <c r="I5">
        <f t="shared" si="0"/>
        <v>223.01999999999998</v>
      </c>
      <c r="J5" s="4">
        <f t="shared" si="1"/>
        <v>1.1151</v>
      </c>
      <c r="K5" t="s">
        <v>8831</v>
      </c>
      <c r="L5" s="4">
        <f t="shared" si="2"/>
        <v>224.13509999999999</v>
      </c>
      <c r="M5" s="3">
        <v>0.5</v>
      </c>
      <c r="N5" s="5">
        <f t="shared" si="3"/>
        <v>20</v>
      </c>
    </row>
    <row r="6" spans="1:14" x14ac:dyDescent="0.3">
      <c r="A6">
        <v>1128</v>
      </c>
      <c r="B6" t="s">
        <v>109</v>
      </c>
      <c r="C6" s="1">
        <v>42406</v>
      </c>
      <c r="D6">
        <v>8517</v>
      </c>
      <c r="E6" s="1">
        <v>42387</v>
      </c>
      <c r="F6" s="1">
        <v>42444</v>
      </c>
      <c r="G6">
        <v>10</v>
      </c>
      <c r="H6" s="4">
        <v>15.93</v>
      </c>
      <c r="I6">
        <f t="shared" si="0"/>
        <v>159.30000000000001</v>
      </c>
      <c r="J6" s="4">
        <f t="shared" si="1"/>
        <v>0.7965000000000001</v>
      </c>
      <c r="K6" t="s">
        <v>8832</v>
      </c>
      <c r="L6" s="4">
        <f t="shared" si="2"/>
        <v>160.09650000000002</v>
      </c>
      <c r="M6" s="3">
        <v>0.5</v>
      </c>
      <c r="N6" s="5">
        <f t="shared" si="3"/>
        <v>19</v>
      </c>
    </row>
    <row r="7" spans="1:14" x14ac:dyDescent="0.3">
      <c r="A7">
        <v>1128</v>
      </c>
      <c r="B7" t="s">
        <v>109</v>
      </c>
      <c r="C7" s="1">
        <v>42415</v>
      </c>
      <c r="D7">
        <v>8689</v>
      </c>
      <c r="E7" s="1">
        <v>42398</v>
      </c>
      <c r="F7" s="1">
        <v>42453</v>
      </c>
      <c r="G7">
        <v>7</v>
      </c>
      <c r="H7" s="4">
        <v>15.93</v>
      </c>
      <c r="I7">
        <f t="shared" si="0"/>
        <v>111.50999999999999</v>
      </c>
      <c r="J7" s="4">
        <f t="shared" si="1"/>
        <v>0.55754999999999999</v>
      </c>
      <c r="K7" t="s">
        <v>8832</v>
      </c>
      <c r="L7" s="4">
        <f t="shared" si="2"/>
        <v>112.06755</v>
      </c>
      <c r="M7" s="3">
        <v>0.5</v>
      </c>
      <c r="N7" s="5">
        <f t="shared" si="3"/>
        <v>17</v>
      </c>
    </row>
    <row r="8" spans="1:14" x14ac:dyDescent="0.3">
      <c r="A8">
        <v>1128</v>
      </c>
      <c r="B8" t="s">
        <v>109</v>
      </c>
      <c r="C8" s="1">
        <v>42423</v>
      </c>
      <c r="D8">
        <v>8742</v>
      </c>
      <c r="E8" s="1">
        <v>42402</v>
      </c>
      <c r="F8" s="1">
        <v>42446</v>
      </c>
      <c r="G8">
        <v>19</v>
      </c>
      <c r="H8" s="4">
        <v>15.93</v>
      </c>
      <c r="I8">
        <f t="shared" si="0"/>
        <v>302.67</v>
      </c>
      <c r="J8" s="4">
        <f t="shared" si="1"/>
        <v>1.51335</v>
      </c>
      <c r="K8" t="s">
        <v>8831</v>
      </c>
      <c r="L8" s="4">
        <f t="shared" si="2"/>
        <v>304.18335000000002</v>
      </c>
      <c r="M8" s="3">
        <v>0.5</v>
      </c>
      <c r="N8" s="5">
        <f t="shared" si="3"/>
        <v>21</v>
      </c>
    </row>
    <row r="9" spans="1:14" x14ac:dyDescent="0.3">
      <c r="A9">
        <v>1128</v>
      </c>
      <c r="B9" t="s">
        <v>109</v>
      </c>
      <c r="C9" s="1">
        <v>42423</v>
      </c>
      <c r="D9">
        <v>8838</v>
      </c>
      <c r="E9" s="1">
        <v>42409</v>
      </c>
      <c r="F9" s="1">
        <v>42454</v>
      </c>
      <c r="G9">
        <v>10</v>
      </c>
      <c r="H9" s="4">
        <v>15.93</v>
      </c>
      <c r="I9">
        <f t="shared" si="0"/>
        <v>159.30000000000001</v>
      </c>
      <c r="J9" s="4">
        <f t="shared" si="1"/>
        <v>0.7965000000000001</v>
      </c>
      <c r="K9" t="s">
        <v>8831</v>
      </c>
      <c r="L9" s="4">
        <f t="shared" si="2"/>
        <v>160.09650000000002</v>
      </c>
      <c r="M9" s="3">
        <v>0.5</v>
      </c>
      <c r="N9" s="5">
        <f t="shared" si="3"/>
        <v>14</v>
      </c>
    </row>
    <row r="10" spans="1:14" x14ac:dyDescent="0.3">
      <c r="A10">
        <v>1128</v>
      </c>
      <c r="B10" t="s">
        <v>109</v>
      </c>
      <c r="C10" s="1">
        <v>42436</v>
      </c>
      <c r="D10">
        <v>9017</v>
      </c>
      <c r="E10" s="1">
        <v>42421</v>
      </c>
      <c r="F10" s="1">
        <v>42481</v>
      </c>
      <c r="G10">
        <v>23</v>
      </c>
      <c r="H10" s="4">
        <v>15.93</v>
      </c>
      <c r="I10">
        <f t="shared" si="0"/>
        <v>366.39</v>
      </c>
      <c r="J10" s="4">
        <f t="shared" si="1"/>
        <v>1.83195</v>
      </c>
      <c r="K10" t="s">
        <v>8831</v>
      </c>
      <c r="L10" s="4">
        <f t="shared" si="2"/>
        <v>368.22194999999999</v>
      </c>
      <c r="M10" s="3">
        <v>0.5</v>
      </c>
      <c r="N10" s="5">
        <f t="shared" si="3"/>
        <v>15</v>
      </c>
    </row>
    <row r="11" spans="1:14" x14ac:dyDescent="0.3">
      <c r="A11">
        <v>1128</v>
      </c>
      <c r="B11" t="s">
        <v>109</v>
      </c>
      <c r="C11" s="1">
        <v>42446</v>
      </c>
      <c r="D11">
        <v>9181</v>
      </c>
      <c r="E11" s="1">
        <v>42432</v>
      </c>
      <c r="F11" s="1">
        <v>42478</v>
      </c>
      <c r="G11">
        <v>7</v>
      </c>
      <c r="H11" s="4">
        <v>15.93</v>
      </c>
      <c r="I11">
        <f t="shared" si="0"/>
        <v>111.50999999999999</v>
      </c>
      <c r="J11" s="4">
        <f t="shared" si="1"/>
        <v>0.55754999999999999</v>
      </c>
      <c r="K11" t="s">
        <v>8831</v>
      </c>
      <c r="L11" s="4">
        <f t="shared" si="2"/>
        <v>112.06755</v>
      </c>
      <c r="M11" s="3">
        <v>0.5</v>
      </c>
      <c r="N11" s="5">
        <f t="shared" si="3"/>
        <v>14</v>
      </c>
    </row>
    <row r="12" spans="1:14" x14ac:dyDescent="0.3">
      <c r="A12">
        <v>1128</v>
      </c>
      <c r="B12" t="s">
        <v>109</v>
      </c>
      <c r="C12" s="1">
        <v>42454</v>
      </c>
      <c r="D12">
        <v>9215</v>
      </c>
      <c r="E12" s="1">
        <v>42435</v>
      </c>
      <c r="F12" s="1">
        <v>42484</v>
      </c>
      <c r="G12">
        <v>21</v>
      </c>
      <c r="H12" s="4">
        <v>15.93</v>
      </c>
      <c r="I12">
        <f t="shared" si="0"/>
        <v>334.53</v>
      </c>
      <c r="J12" s="4">
        <f t="shared" si="1"/>
        <v>1.67265</v>
      </c>
      <c r="K12" t="s">
        <v>8831</v>
      </c>
      <c r="L12" s="4">
        <f t="shared" si="2"/>
        <v>336.20264999999995</v>
      </c>
      <c r="M12" s="3">
        <v>0.5</v>
      </c>
      <c r="N12" s="5">
        <f t="shared" si="3"/>
        <v>19</v>
      </c>
    </row>
    <row r="13" spans="1:14" x14ac:dyDescent="0.3">
      <c r="A13">
        <v>1128</v>
      </c>
      <c r="B13" t="s">
        <v>109</v>
      </c>
      <c r="C13" s="1">
        <v>42463</v>
      </c>
      <c r="D13">
        <v>9390</v>
      </c>
      <c r="E13" s="1">
        <v>42447</v>
      </c>
      <c r="F13" s="1">
        <v>42492</v>
      </c>
      <c r="G13">
        <v>19</v>
      </c>
      <c r="H13" s="4">
        <v>15.93</v>
      </c>
      <c r="I13">
        <f t="shared" si="0"/>
        <v>302.67</v>
      </c>
      <c r="J13" s="4">
        <f t="shared" si="1"/>
        <v>1.51335</v>
      </c>
      <c r="K13" t="s">
        <v>8831</v>
      </c>
      <c r="L13" s="4">
        <f t="shared" si="2"/>
        <v>304.18335000000002</v>
      </c>
      <c r="M13" s="3">
        <v>0.5</v>
      </c>
      <c r="N13" s="5">
        <f t="shared" si="3"/>
        <v>16</v>
      </c>
    </row>
    <row r="14" spans="1:14" x14ac:dyDescent="0.3">
      <c r="A14">
        <v>1128</v>
      </c>
      <c r="B14" t="s">
        <v>109</v>
      </c>
      <c r="C14" s="1">
        <v>42465</v>
      </c>
      <c r="D14">
        <v>9416</v>
      </c>
      <c r="E14" s="1">
        <v>42449</v>
      </c>
      <c r="F14" s="1">
        <v>42498</v>
      </c>
      <c r="G14">
        <v>11</v>
      </c>
      <c r="H14" s="4">
        <v>15.93</v>
      </c>
      <c r="I14">
        <f t="shared" si="0"/>
        <v>175.23</v>
      </c>
      <c r="J14" s="4">
        <f t="shared" si="1"/>
        <v>0.87614999999999998</v>
      </c>
      <c r="K14" t="s">
        <v>8832</v>
      </c>
      <c r="L14" s="4">
        <f t="shared" si="2"/>
        <v>176.10614999999999</v>
      </c>
      <c r="M14" s="3">
        <v>0.5</v>
      </c>
      <c r="N14" s="5">
        <f t="shared" si="3"/>
        <v>16</v>
      </c>
    </row>
    <row r="15" spans="1:14" x14ac:dyDescent="0.3">
      <c r="A15">
        <v>1128</v>
      </c>
      <c r="B15" t="s">
        <v>109</v>
      </c>
      <c r="C15" s="1">
        <v>42475</v>
      </c>
      <c r="D15">
        <v>9521</v>
      </c>
      <c r="E15" s="1">
        <v>42456</v>
      </c>
      <c r="F15" s="1">
        <v>42513</v>
      </c>
      <c r="G15">
        <v>11</v>
      </c>
      <c r="H15" s="4">
        <v>15.93</v>
      </c>
      <c r="I15">
        <f t="shared" si="0"/>
        <v>175.23</v>
      </c>
      <c r="J15" s="4">
        <f t="shared" si="1"/>
        <v>0.87614999999999998</v>
      </c>
      <c r="K15" t="s">
        <v>8831</v>
      </c>
      <c r="L15" s="4">
        <f t="shared" si="2"/>
        <v>176.10614999999999</v>
      </c>
      <c r="M15" s="3">
        <v>0.5</v>
      </c>
      <c r="N15" s="5">
        <f t="shared" si="3"/>
        <v>19</v>
      </c>
    </row>
    <row r="16" spans="1:14" x14ac:dyDescent="0.3">
      <c r="A16">
        <v>1128</v>
      </c>
      <c r="B16" t="s">
        <v>109</v>
      </c>
      <c r="C16" s="1">
        <v>42478</v>
      </c>
      <c r="D16">
        <v>9672</v>
      </c>
      <c r="E16" s="1">
        <v>42466</v>
      </c>
      <c r="F16" s="1">
        <v>42522</v>
      </c>
      <c r="G16">
        <v>12</v>
      </c>
      <c r="H16" s="4">
        <v>15.93</v>
      </c>
      <c r="I16">
        <f t="shared" si="0"/>
        <v>191.16</v>
      </c>
      <c r="J16" s="4">
        <f t="shared" si="1"/>
        <v>0.95579999999999998</v>
      </c>
      <c r="K16" t="s">
        <v>8831</v>
      </c>
      <c r="L16" s="4">
        <f t="shared" si="2"/>
        <v>192.11580000000001</v>
      </c>
      <c r="M16" s="3">
        <v>0.5</v>
      </c>
      <c r="N16" s="5">
        <f t="shared" si="3"/>
        <v>12</v>
      </c>
    </row>
    <row r="17" spans="1:14" x14ac:dyDescent="0.3">
      <c r="A17">
        <v>1128</v>
      </c>
      <c r="B17" t="s">
        <v>109</v>
      </c>
      <c r="C17" s="1">
        <v>42493</v>
      </c>
      <c r="D17">
        <v>9763</v>
      </c>
      <c r="E17" s="1">
        <v>42473</v>
      </c>
      <c r="F17" s="1">
        <v>42530</v>
      </c>
      <c r="G17">
        <v>11</v>
      </c>
      <c r="H17" s="4">
        <v>15.93</v>
      </c>
      <c r="I17">
        <f t="shared" si="0"/>
        <v>175.23</v>
      </c>
      <c r="J17" s="4">
        <f t="shared" si="1"/>
        <v>0.87614999999999998</v>
      </c>
      <c r="K17" t="s">
        <v>8831</v>
      </c>
      <c r="L17" s="4">
        <f t="shared" si="2"/>
        <v>176.10614999999999</v>
      </c>
      <c r="M17" s="3">
        <v>0.5</v>
      </c>
      <c r="N17" s="5">
        <f t="shared" si="3"/>
        <v>20</v>
      </c>
    </row>
    <row r="18" spans="1:14" x14ac:dyDescent="0.3">
      <c r="A18">
        <v>1128</v>
      </c>
      <c r="B18" t="s">
        <v>109</v>
      </c>
      <c r="C18" s="1">
        <v>42494</v>
      </c>
      <c r="D18">
        <v>9848</v>
      </c>
      <c r="E18" s="1">
        <v>42479</v>
      </c>
      <c r="F18" s="1">
        <v>42528</v>
      </c>
      <c r="G18">
        <v>10</v>
      </c>
      <c r="H18" s="4">
        <v>15.93</v>
      </c>
      <c r="I18">
        <f t="shared" si="0"/>
        <v>159.30000000000001</v>
      </c>
      <c r="J18" s="4">
        <f t="shared" si="1"/>
        <v>0.7965000000000001</v>
      </c>
      <c r="K18" t="s">
        <v>8831</v>
      </c>
      <c r="L18" s="4">
        <f t="shared" si="2"/>
        <v>160.09650000000002</v>
      </c>
      <c r="M18" s="3">
        <v>0.5</v>
      </c>
      <c r="N18" s="5">
        <f t="shared" si="3"/>
        <v>15</v>
      </c>
    </row>
    <row r="19" spans="1:14" x14ac:dyDescent="0.3">
      <c r="A19">
        <v>1128</v>
      </c>
      <c r="B19" t="s">
        <v>109</v>
      </c>
      <c r="C19" s="1">
        <v>42500</v>
      </c>
      <c r="D19">
        <v>10001</v>
      </c>
      <c r="E19" s="1">
        <v>42489</v>
      </c>
      <c r="F19" s="1">
        <v>42533</v>
      </c>
      <c r="G19">
        <v>12</v>
      </c>
      <c r="H19" s="4">
        <v>15.93</v>
      </c>
      <c r="I19">
        <f t="shared" si="0"/>
        <v>191.16</v>
      </c>
      <c r="J19" s="4">
        <f t="shared" si="1"/>
        <v>0.95579999999999998</v>
      </c>
      <c r="K19" t="s">
        <v>8831</v>
      </c>
      <c r="L19" s="4">
        <f t="shared" si="2"/>
        <v>192.11580000000001</v>
      </c>
      <c r="M19" s="3">
        <v>0.5</v>
      </c>
      <c r="N19" s="5">
        <f t="shared" si="3"/>
        <v>11</v>
      </c>
    </row>
    <row r="20" spans="1:14" x14ac:dyDescent="0.3">
      <c r="A20">
        <v>1128</v>
      </c>
      <c r="B20" t="s">
        <v>109</v>
      </c>
      <c r="C20" s="1">
        <v>42512</v>
      </c>
      <c r="D20">
        <v>10035</v>
      </c>
      <c r="E20" s="1">
        <v>42492</v>
      </c>
      <c r="F20" s="1">
        <v>42554</v>
      </c>
      <c r="G20">
        <v>8</v>
      </c>
      <c r="H20" s="4">
        <v>15.93</v>
      </c>
      <c r="I20">
        <f t="shared" si="0"/>
        <v>127.44</v>
      </c>
      <c r="J20" s="4">
        <f t="shared" si="1"/>
        <v>0.63719999999999999</v>
      </c>
      <c r="K20" t="s">
        <v>8831</v>
      </c>
      <c r="L20" s="4">
        <f t="shared" si="2"/>
        <v>128.0772</v>
      </c>
      <c r="M20" s="3">
        <v>0.5</v>
      </c>
      <c r="N20" s="5">
        <f t="shared" si="3"/>
        <v>20</v>
      </c>
    </row>
    <row r="21" spans="1:14" x14ac:dyDescent="0.3">
      <c r="A21">
        <v>1128</v>
      </c>
      <c r="B21" t="s">
        <v>109</v>
      </c>
      <c r="C21" s="1">
        <v>42514</v>
      </c>
      <c r="D21">
        <v>10201</v>
      </c>
      <c r="E21" s="1">
        <v>42503</v>
      </c>
      <c r="F21" s="1">
        <v>42559</v>
      </c>
      <c r="G21">
        <v>12</v>
      </c>
      <c r="H21" s="4">
        <v>15.93</v>
      </c>
      <c r="I21">
        <f t="shared" si="0"/>
        <v>191.16</v>
      </c>
      <c r="J21" s="4">
        <f t="shared" si="1"/>
        <v>0.95579999999999998</v>
      </c>
      <c r="K21" t="s">
        <v>8831</v>
      </c>
      <c r="L21" s="4">
        <f t="shared" si="2"/>
        <v>192.11580000000001</v>
      </c>
      <c r="M21" s="3">
        <v>0.5</v>
      </c>
      <c r="N21" s="5">
        <f t="shared" si="3"/>
        <v>11</v>
      </c>
    </row>
    <row r="22" spans="1:14" x14ac:dyDescent="0.3">
      <c r="A22">
        <v>1128</v>
      </c>
      <c r="B22" t="s">
        <v>109</v>
      </c>
      <c r="C22" s="1">
        <v>42532</v>
      </c>
      <c r="D22">
        <v>10378</v>
      </c>
      <c r="E22" s="1">
        <v>42515</v>
      </c>
      <c r="F22" s="1">
        <v>42574</v>
      </c>
      <c r="G22">
        <v>12</v>
      </c>
      <c r="H22" s="4">
        <v>15.93</v>
      </c>
      <c r="I22">
        <f t="shared" si="0"/>
        <v>191.16</v>
      </c>
      <c r="J22" s="4">
        <f t="shared" si="1"/>
        <v>0.95579999999999998</v>
      </c>
      <c r="K22" t="s">
        <v>8832</v>
      </c>
      <c r="L22" s="4">
        <f t="shared" si="2"/>
        <v>192.11580000000001</v>
      </c>
      <c r="M22" s="3">
        <v>0.5</v>
      </c>
      <c r="N22" s="5">
        <f t="shared" si="3"/>
        <v>17</v>
      </c>
    </row>
    <row r="23" spans="1:14" x14ac:dyDescent="0.3">
      <c r="A23">
        <v>1128</v>
      </c>
      <c r="B23" t="s">
        <v>109</v>
      </c>
      <c r="C23" s="1">
        <v>42539</v>
      </c>
      <c r="D23">
        <v>10480</v>
      </c>
      <c r="E23" s="1">
        <v>42522</v>
      </c>
      <c r="F23" s="1">
        <v>42579</v>
      </c>
      <c r="G23">
        <v>11</v>
      </c>
      <c r="H23" s="4">
        <v>15.93</v>
      </c>
      <c r="I23">
        <f t="shared" si="0"/>
        <v>175.23</v>
      </c>
      <c r="J23" s="4">
        <f t="shared" si="1"/>
        <v>0.87614999999999998</v>
      </c>
      <c r="K23" t="s">
        <v>8832</v>
      </c>
      <c r="L23" s="4">
        <f t="shared" si="2"/>
        <v>176.10614999999999</v>
      </c>
      <c r="M23" s="3">
        <v>0.5</v>
      </c>
      <c r="N23" s="5">
        <f t="shared" si="3"/>
        <v>17</v>
      </c>
    </row>
    <row r="24" spans="1:14" x14ac:dyDescent="0.3">
      <c r="A24">
        <v>1128</v>
      </c>
      <c r="B24" t="s">
        <v>109</v>
      </c>
      <c r="C24" s="1">
        <v>42547</v>
      </c>
      <c r="D24">
        <v>10534</v>
      </c>
      <c r="E24" s="1">
        <v>42526</v>
      </c>
      <c r="F24" s="1">
        <v>42575</v>
      </c>
      <c r="G24">
        <v>8</v>
      </c>
      <c r="H24" s="4">
        <v>15.93</v>
      </c>
      <c r="I24">
        <f t="shared" si="0"/>
        <v>127.44</v>
      </c>
      <c r="J24" s="4">
        <f t="shared" si="1"/>
        <v>0.63719999999999999</v>
      </c>
      <c r="K24" t="s">
        <v>8832</v>
      </c>
      <c r="L24" s="4">
        <f t="shared" si="2"/>
        <v>128.0772</v>
      </c>
      <c r="M24" s="3">
        <v>0.5</v>
      </c>
      <c r="N24" s="5">
        <f t="shared" si="3"/>
        <v>21</v>
      </c>
    </row>
    <row r="25" spans="1:14" x14ac:dyDescent="0.3">
      <c r="A25">
        <v>1128</v>
      </c>
      <c r="B25" t="s">
        <v>109</v>
      </c>
      <c r="C25" s="1">
        <v>42555</v>
      </c>
      <c r="D25">
        <v>10666</v>
      </c>
      <c r="E25" s="1">
        <v>42535</v>
      </c>
      <c r="F25" s="1">
        <v>42590</v>
      </c>
      <c r="G25">
        <v>17</v>
      </c>
      <c r="H25" s="4">
        <v>15.93</v>
      </c>
      <c r="I25">
        <f t="shared" si="0"/>
        <v>270.81</v>
      </c>
      <c r="J25" s="4">
        <f t="shared" si="1"/>
        <v>1.35405</v>
      </c>
      <c r="K25" t="s">
        <v>8832</v>
      </c>
      <c r="L25" s="4">
        <f t="shared" si="2"/>
        <v>272.16404999999997</v>
      </c>
      <c r="M25" s="3">
        <v>0.5</v>
      </c>
      <c r="N25" s="5">
        <f t="shared" si="3"/>
        <v>20</v>
      </c>
    </row>
    <row r="26" spans="1:14" x14ac:dyDescent="0.3">
      <c r="A26">
        <v>1128</v>
      </c>
      <c r="B26" t="s">
        <v>109</v>
      </c>
      <c r="C26" s="1">
        <v>42563</v>
      </c>
      <c r="D26">
        <v>10753</v>
      </c>
      <c r="E26" s="1">
        <v>42541</v>
      </c>
      <c r="F26" s="1">
        <v>42590</v>
      </c>
      <c r="G26">
        <v>11</v>
      </c>
      <c r="H26" s="4">
        <v>15.93</v>
      </c>
      <c r="I26">
        <f t="shared" si="0"/>
        <v>175.23</v>
      </c>
      <c r="J26" s="4">
        <f t="shared" si="1"/>
        <v>0.87614999999999998</v>
      </c>
      <c r="K26" t="s">
        <v>8831</v>
      </c>
      <c r="L26" s="4">
        <f t="shared" si="2"/>
        <v>176.10614999999999</v>
      </c>
      <c r="M26" s="3">
        <v>0.5</v>
      </c>
      <c r="N26" s="5">
        <f t="shared" si="3"/>
        <v>22</v>
      </c>
    </row>
    <row r="27" spans="1:14" x14ac:dyDescent="0.3">
      <c r="C27" s="1"/>
      <c r="E27" s="1"/>
      <c r="F27" s="1"/>
      <c r="G27" s="11">
        <f>AVERAGE(G2:G26)</f>
        <v>13.68</v>
      </c>
      <c r="N27" s="11">
        <f>AVERAGE(N2:N26)</f>
        <v>17.28</v>
      </c>
    </row>
    <row r="28" spans="1:14" x14ac:dyDescent="0.3">
      <c r="C28" s="1"/>
      <c r="E28" s="1"/>
      <c r="F28" s="1"/>
    </row>
    <row r="29" spans="1:14" x14ac:dyDescent="0.3">
      <c r="C29" s="1"/>
      <c r="E29" s="1"/>
      <c r="F29" s="1"/>
    </row>
    <row r="30" spans="1:14" x14ac:dyDescent="0.3">
      <c r="C30" s="1"/>
      <c r="E30" s="1"/>
      <c r="F30" s="1"/>
    </row>
    <row r="31" spans="1:14" x14ac:dyDescent="0.3">
      <c r="C31" s="1"/>
      <c r="E31" s="1"/>
      <c r="F31" s="1"/>
    </row>
    <row r="32" spans="1:14" x14ac:dyDescent="0.3">
      <c r="C32" s="1"/>
      <c r="E32" s="1"/>
      <c r="F32" s="1"/>
    </row>
    <row r="33" spans="3:6" x14ac:dyDescent="0.3">
      <c r="C33" s="1"/>
      <c r="E33" s="1"/>
      <c r="F33" s="1"/>
    </row>
    <row r="34" spans="3:6" x14ac:dyDescent="0.3">
      <c r="C34" s="1"/>
      <c r="E34" s="1"/>
      <c r="F34" s="1"/>
    </row>
    <row r="35" spans="3:6" x14ac:dyDescent="0.3">
      <c r="C35" s="1"/>
      <c r="E35" s="1"/>
      <c r="F35" s="1"/>
    </row>
    <row r="36" spans="3:6" x14ac:dyDescent="0.3">
      <c r="C36" s="1"/>
      <c r="E36" s="1"/>
      <c r="F36" s="1"/>
    </row>
    <row r="37" spans="3:6" x14ac:dyDescent="0.3">
      <c r="C37" s="1"/>
      <c r="E37" s="1"/>
      <c r="F37" s="1"/>
    </row>
    <row r="38" spans="3:6" x14ac:dyDescent="0.3">
      <c r="C38" s="1"/>
      <c r="E38" s="1"/>
      <c r="F38" s="1"/>
    </row>
    <row r="39" spans="3:6" x14ac:dyDescent="0.3">
      <c r="C39" s="1"/>
      <c r="E39" s="1"/>
      <c r="F39" s="1"/>
    </row>
    <row r="40" spans="3:6" x14ac:dyDescent="0.3">
      <c r="C40" s="1"/>
      <c r="E40" s="1"/>
      <c r="F40" s="1"/>
    </row>
    <row r="41" spans="3:6" x14ac:dyDescent="0.3">
      <c r="C41" s="1"/>
      <c r="E41" s="1"/>
      <c r="F41" s="1"/>
    </row>
    <row r="42" spans="3:6" x14ac:dyDescent="0.3">
      <c r="C42" s="1"/>
      <c r="E42" s="1"/>
      <c r="F42" s="1"/>
    </row>
    <row r="43" spans="3:6" x14ac:dyDescent="0.3">
      <c r="C43" s="1"/>
      <c r="E43" s="1"/>
      <c r="F43" s="1"/>
    </row>
    <row r="44" spans="3:6" x14ac:dyDescent="0.3">
      <c r="C44" s="1"/>
      <c r="E44" s="1"/>
      <c r="F44" s="1"/>
    </row>
    <row r="45" spans="3:6" x14ac:dyDescent="0.3">
      <c r="C45" s="1"/>
      <c r="E45" s="1"/>
      <c r="F45" s="1"/>
    </row>
    <row r="46" spans="3:6" x14ac:dyDescent="0.3">
      <c r="C46" s="1"/>
      <c r="E46" s="1"/>
      <c r="F46" s="1"/>
    </row>
    <row r="47" spans="3:6" x14ac:dyDescent="0.3">
      <c r="C47" s="1"/>
      <c r="E47" s="1"/>
      <c r="F47" s="1"/>
    </row>
    <row r="48" spans="3:6" x14ac:dyDescent="0.3">
      <c r="C48" s="1"/>
      <c r="E48" s="1"/>
      <c r="F48" s="1"/>
    </row>
    <row r="49" spans="3:6" x14ac:dyDescent="0.3">
      <c r="C49" s="1"/>
      <c r="E49" s="1"/>
      <c r="F49" s="1"/>
    </row>
    <row r="50" spans="3:6" x14ac:dyDescent="0.3">
      <c r="C50" s="1"/>
      <c r="E50" s="1"/>
      <c r="F50" s="1"/>
    </row>
    <row r="51" spans="3:6" x14ac:dyDescent="0.3">
      <c r="C51" s="1"/>
      <c r="E51" s="1"/>
      <c r="F51" s="1"/>
    </row>
    <row r="52" spans="3:6" x14ac:dyDescent="0.3">
      <c r="C52" s="1"/>
      <c r="E52" s="1"/>
      <c r="F52" s="1"/>
    </row>
    <row r="53" spans="3:6" x14ac:dyDescent="0.3">
      <c r="C53" s="1"/>
      <c r="E53" s="1"/>
      <c r="F53" s="1"/>
    </row>
    <row r="54" spans="3:6" x14ac:dyDescent="0.3">
      <c r="C54" s="1"/>
      <c r="E54" s="1"/>
      <c r="F54" s="1"/>
    </row>
    <row r="55" spans="3:6" x14ac:dyDescent="0.3">
      <c r="C55" s="1"/>
      <c r="E55" s="1"/>
      <c r="F55" s="1"/>
    </row>
    <row r="56" spans="3:6" x14ac:dyDescent="0.3">
      <c r="C56" s="1"/>
      <c r="E56" s="1"/>
      <c r="F56" s="1"/>
    </row>
    <row r="57" spans="3:6" x14ac:dyDescent="0.3">
      <c r="C57" s="1"/>
      <c r="E57" s="1"/>
      <c r="F57" s="1"/>
    </row>
    <row r="58" spans="3:6" x14ac:dyDescent="0.3">
      <c r="C58" s="1"/>
      <c r="E58" s="1"/>
      <c r="F58" s="1"/>
    </row>
    <row r="59" spans="3:6" x14ac:dyDescent="0.3">
      <c r="C59" s="1"/>
      <c r="E59" s="1"/>
      <c r="F59" s="1"/>
    </row>
    <row r="60" spans="3:6" x14ac:dyDescent="0.3">
      <c r="C60" s="1"/>
      <c r="E60" s="1"/>
      <c r="F60" s="1"/>
    </row>
    <row r="61" spans="3:6" x14ac:dyDescent="0.3">
      <c r="C61" s="1"/>
      <c r="E61" s="1"/>
      <c r="F61" s="1"/>
    </row>
    <row r="62" spans="3:6" x14ac:dyDescent="0.3">
      <c r="C62" s="1"/>
      <c r="E62" s="1"/>
      <c r="F62" s="1"/>
    </row>
    <row r="63" spans="3:6" x14ac:dyDescent="0.3">
      <c r="C63" s="1"/>
      <c r="E63" s="1"/>
      <c r="F63" s="1"/>
    </row>
    <row r="64" spans="3:6" x14ac:dyDescent="0.3">
      <c r="C64" s="1"/>
      <c r="E64" s="1"/>
      <c r="F64" s="1"/>
    </row>
    <row r="65" spans="3:6" x14ac:dyDescent="0.3">
      <c r="C65" s="1"/>
      <c r="E65" s="1"/>
      <c r="F65" s="1"/>
    </row>
    <row r="66" spans="3:6" x14ac:dyDescent="0.3">
      <c r="C66" s="1"/>
      <c r="E66" s="1"/>
      <c r="F66" s="1"/>
    </row>
    <row r="67" spans="3:6" x14ac:dyDescent="0.3">
      <c r="C67" s="1"/>
      <c r="E67" s="1"/>
      <c r="F67" s="1"/>
    </row>
    <row r="68" spans="3:6" x14ac:dyDescent="0.3">
      <c r="C68" s="1"/>
      <c r="E68" s="1"/>
      <c r="F68" s="1"/>
    </row>
    <row r="69" spans="3:6" x14ac:dyDescent="0.3">
      <c r="C69" s="1"/>
      <c r="E69" s="1"/>
      <c r="F69" s="1"/>
    </row>
    <row r="70" spans="3:6" x14ac:dyDescent="0.3">
      <c r="C70" s="1"/>
      <c r="E70" s="1"/>
      <c r="F70" s="1"/>
    </row>
    <row r="71" spans="3:6" x14ac:dyDescent="0.3">
      <c r="C71" s="1"/>
      <c r="E71" s="1"/>
      <c r="F71" s="1"/>
    </row>
    <row r="72" spans="3:6" x14ac:dyDescent="0.3">
      <c r="C72" s="1"/>
      <c r="E72" s="1"/>
      <c r="F72" s="1"/>
    </row>
    <row r="73" spans="3:6" x14ac:dyDescent="0.3">
      <c r="C73" s="1"/>
      <c r="E73" s="1"/>
      <c r="F73" s="1"/>
    </row>
    <row r="74" spans="3:6" x14ac:dyDescent="0.3">
      <c r="C74" s="1"/>
      <c r="E74" s="1"/>
      <c r="F74" s="1"/>
    </row>
    <row r="75" spans="3:6" x14ac:dyDescent="0.3">
      <c r="C75" s="1"/>
      <c r="E75" s="1"/>
      <c r="F75" s="1"/>
    </row>
    <row r="76" spans="3:6" x14ac:dyDescent="0.3">
      <c r="C76" s="1"/>
      <c r="E76" s="1"/>
      <c r="F76" s="1"/>
    </row>
    <row r="77" spans="3:6" x14ac:dyDescent="0.3">
      <c r="C77" s="1"/>
      <c r="E77" s="1"/>
      <c r="F77" s="1"/>
    </row>
    <row r="78" spans="3:6" x14ac:dyDescent="0.3">
      <c r="C78" s="1"/>
      <c r="E78" s="1"/>
      <c r="F78" s="1"/>
    </row>
    <row r="79" spans="3:6" x14ac:dyDescent="0.3">
      <c r="C79" s="1"/>
      <c r="E79" s="1"/>
      <c r="F79" s="1"/>
    </row>
    <row r="80" spans="3:6" x14ac:dyDescent="0.3">
      <c r="C80" s="1"/>
      <c r="E80" s="1"/>
      <c r="F80" s="1"/>
    </row>
    <row r="81" spans="3:6" x14ac:dyDescent="0.3">
      <c r="C81" s="1"/>
      <c r="E81" s="1"/>
      <c r="F81" s="1"/>
    </row>
    <row r="82" spans="3:6" x14ac:dyDescent="0.3">
      <c r="C82" s="1"/>
      <c r="E82" s="1"/>
      <c r="F82" s="1"/>
    </row>
    <row r="83" spans="3:6" x14ac:dyDescent="0.3">
      <c r="C83" s="1"/>
      <c r="E83" s="1"/>
      <c r="F83" s="1"/>
    </row>
    <row r="84" spans="3:6" x14ac:dyDescent="0.3">
      <c r="C84" s="1"/>
      <c r="E84" s="1"/>
      <c r="F84" s="1"/>
    </row>
    <row r="85" spans="3:6" x14ac:dyDescent="0.3">
      <c r="C85" s="1"/>
      <c r="E85" s="1"/>
      <c r="F85" s="1"/>
    </row>
    <row r="86" spans="3:6" x14ac:dyDescent="0.3">
      <c r="C86" s="1"/>
      <c r="E86" s="1"/>
      <c r="F86" s="1"/>
    </row>
    <row r="87" spans="3:6" x14ac:dyDescent="0.3">
      <c r="C87" s="1"/>
      <c r="E87" s="1"/>
      <c r="F87" s="1"/>
    </row>
    <row r="88" spans="3:6" x14ac:dyDescent="0.3">
      <c r="C88" s="1"/>
      <c r="E88" s="1"/>
      <c r="F88" s="1"/>
    </row>
    <row r="89" spans="3:6" x14ac:dyDescent="0.3">
      <c r="C89" s="1"/>
      <c r="E89" s="1"/>
      <c r="F89" s="1"/>
    </row>
    <row r="90" spans="3:6" x14ac:dyDescent="0.3">
      <c r="C90" s="1"/>
      <c r="E90" s="1"/>
      <c r="F90" s="1"/>
    </row>
    <row r="91" spans="3:6" x14ac:dyDescent="0.3">
      <c r="C91" s="1"/>
      <c r="E91" s="1"/>
      <c r="F91" s="1"/>
    </row>
    <row r="92" spans="3:6" x14ac:dyDescent="0.3">
      <c r="C92" s="1"/>
      <c r="E92" s="1"/>
      <c r="F92" s="1"/>
    </row>
    <row r="93" spans="3:6" x14ac:dyDescent="0.3">
      <c r="C93" s="1"/>
      <c r="E93" s="1"/>
      <c r="F93" s="1"/>
    </row>
    <row r="94" spans="3:6" x14ac:dyDescent="0.3">
      <c r="C94" s="1"/>
      <c r="E94" s="1"/>
      <c r="F94" s="1"/>
    </row>
    <row r="95" spans="3:6" x14ac:dyDescent="0.3">
      <c r="C95" s="1"/>
      <c r="E95" s="1"/>
      <c r="F95" s="1"/>
    </row>
    <row r="96" spans="3:6" x14ac:dyDescent="0.3">
      <c r="C96" s="1"/>
      <c r="E96" s="1"/>
      <c r="F96" s="1"/>
    </row>
    <row r="97" spans="3:13" x14ac:dyDescent="0.3">
      <c r="C97" s="1"/>
      <c r="E97" s="1"/>
      <c r="F97" s="1"/>
    </row>
    <row r="98" spans="3:13" x14ac:dyDescent="0.3">
      <c r="C98" s="1"/>
      <c r="E98" s="1"/>
      <c r="F98" s="1"/>
    </row>
    <row r="99" spans="3:13" x14ac:dyDescent="0.3">
      <c r="C99" s="1"/>
      <c r="E99" s="1"/>
      <c r="F99" s="1"/>
      <c r="H99" s="4"/>
      <c r="M99" s="3"/>
    </row>
    <row r="100" spans="3:13" x14ac:dyDescent="0.3">
      <c r="C100" s="1"/>
      <c r="E100" s="1"/>
      <c r="F100" s="1"/>
    </row>
    <row r="101" spans="3:13" x14ac:dyDescent="0.3">
      <c r="C101" s="1"/>
      <c r="E101" s="1"/>
      <c r="F101" s="1"/>
    </row>
    <row r="102" spans="3:13" x14ac:dyDescent="0.3">
      <c r="C102" s="1"/>
      <c r="E102" s="1"/>
      <c r="F102" s="1"/>
    </row>
    <row r="103" spans="3:13" x14ac:dyDescent="0.3">
      <c r="C103" s="1"/>
      <c r="E103" s="1"/>
      <c r="F103" s="1"/>
    </row>
    <row r="104" spans="3:13" x14ac:dyDescent="0.3">
      <c r="C104" s="1"/>
      <c r="E104" s="1"/>
      <c r="F104" s="1"/>
    </row>
    <row r="105" spans="3:13" x14ac:dyDescent="0.3">
      <c r="C105" s="1"/>
      <c r="E105" s="1"/>
      <c r="F105" s="1"/>
    </row>
    <row r="106" spans="3:13" x14ac:dyDescent="0.3">
      <c r="C106" s="1"/>
      <c r="E106" s="1"/>
      <c r="F106" s="1"/>
    </row>
    <row r="107" spans="3:13" x14ac:dyDescent="0.3">
      <c r="C107" s="1"/>
      <c r="E107" s="1"/>
      <c r="F107" s="1"/>
    </row>
    <row r="108" spans="3:13" x14ac:dyDescent="0.3">
      <c r="C108" s="1"/>
      <c r="E108" s="1"/>
      <c r="F108" s="1"/>
    </row>
    <row r="109" spans="3:13" x14ac:dyDescent="0.3">
      <c r="C109" s="1"/>
      <c r="E109" s="1"/>
      <c r="F109" s="1"/>
    </row>
    <row r="110" spans="3:13" x14ac:dyDescent="0.3">
      <c r="C110" s="1"/>
      <c r="E110" s="1"/>
      <c r="F110" s="1"/>
    </row>
    <row r="111" spans="3:13" x14ac:dyDescent="0.3">
      <c r="C111" s="1"/>
      <c r="E111" s="1"/>
      <c r="F111" s="1"/>
    </row>
    <row r="112" spans="3:13" x14ac:dyDescent="0.3">
      <c r="C112" s="1"/>
      <c r="E112" s="1"/>
      <c r="F112" s="1"/>
    </row>
    <row r="113" spans="3:6" x14ac:dyDescent="0.3">
      <c r="C113" s="1"/>
      <c r="E113" s="1"/>
      <c r="F113" s="1"/>
    </row>
    <row r="114" spans="3:6" x14ac:dyDescent="0.3">
      <c r="C114" s="1"/>
      <c r="E114" s="1"/>
      <c r="F114" s="1"/>
    </row>
    <row r="115" spans="3:6" x14ac:dyDescent="0.3">
      <c r="C115" s="1"/>
      <c r="E115" s="1"/>
      <c r="F115" s="1"/>
    </row>
    <row r="116" spans="3:6" x14ac:dyDescent="0.3">
      <c r="C116" s="1"/>
      <c r="E116" s="1"/>
      <c r="F116" s="1"/>
    </row>
    <row r="117" spans="3:6" x14ac:dyDescent="0.3">
      <c r="C117" s="1"/>
      <c r="E117" s="1"/>
      <c r="F117" s="1"/>
    </row>
    <row r="118" spans="3:6" x14ac:dyDescent="0.3">
      <c r="C118" s="1"/>
      <c r="E118" s="1"/>
      <c r="F118" s="1"/>
    </row>
    <row r="119" spans="3:6" x14ac:dyDescent="0.3">
      <c r="C119" s="1"/>
      <c r="E119" s="1"/>
      <c r="F119" s="1"/>
    </row>
    <row r="120" spans="3:6" x14ac:dyDescent="0.3">
      <c r="C120" s="1"/>
      <c r="E120" s="1"/>
      <c r="F120" s="1"/>
    </row>
    <row r="121" spans="3:6" x14ac:dyDescent="0.3">
      <c r="C121" s="1"/>
      <c r="E121" s="1"/>
      <c r="F121" s="1"/>
    </row>
    <row r="122" spans="3:6" x14ac:dyDescent="0.3">
      <c r="C122" s="1"/>
      <c r="E122" s="1"/>
      <c r="F122" s="1"/>
    </row>
    <row r="123" spans="3:6" x14ac:dyDescent="0.3">
      <c r="C123" s="1"/>
      <c r="E123" s="1"/>
      <c r="F123" s="1"/>
    </row>
    <row r="124" spans="3:6" x14ac:dyDescent="0.3">
      <c r="C124" s="1"/>
      <c r="E124" s="1"/>
      <c r="F124" s="1"/>
    </row>
    <row r="125" spans="3:6" x14ac:dyDescent="0.3">
      <c r="C125" s="1"/>
      <c r="E125" s="1"/>
      <c r="F125" s="1"/>
    </row>
    <row r="126" spans="3:6" x14ac:dyDescent="0.3">
      <c r="C126" s="1"/>
      <c r="E126" s="1"/>
      <c r="F126" s="1"/>
    </row>
    <row r="127" spans="3:6" x14ac:dyDescent="0.3">
      <c r="C127" s="1"/>
      <c r="E127" s="1"/>
      <c r="F127" s="1"/>
    </row>
    <row r="128" spans="3:6" x14ac:dyDescent="0.3">
      <c r="C128" s="1"/>
      <c r="E128" s="1"/>
      <c r="F128" s="1"/>
    </row>
    <row r="129" spans="3:6" x14ac:dyDescent="0.3">
      <c r="C129" s="1"/>
      <c r="E129" s="1"/>
      <c r="F129" s="1"/>
    </row>
    <row r="130" spans="3:6" x14ac:dyDescent="0.3">
      <c r="C130" s="1"/>
      <c r="E130" s="1"/>
      <c r="F130" s="1"/>
    </row>
    <row r="131" spans="3:6" x14ac:dyDescent="0.3">
      <c r="C131" s="1"/>
      <c r="E131" s="1"/>
      <c r="F131" s="1"/>
    </row>
    <row r="132" spans="3:6" x14ac:dyDescent="0.3">
      <c r="C132" s="1"/>
      <c r="E132" s="1"/>
      <c r="F132" s="1"/>
    </row>
    <row r="133" spans="3:6" x14ac:dyDescent="0.3">
      <c r="C133" s="1"/>
      <c r="E133" s="1"/>
      <c r="F133" s="1"/>
    </row>
    <row r="134" spans="3:6" x14ac:dyDescent="0.3">
      <c r="C134" s="1"/>
      <c r="E134" s="1"/>
      <c r="F134" s="1"/>
    </row>
    <row r="135" spans="3:6" x14ac:dyDescent="0.3">
      <c r="C135" s="1"/>
      <c r="E135" s="1"/>
      <c r="F135" s="1"/>
    </row>
    <row r="136" spans="3:6" x14ac:dyDescent="0.3">
      <c r="C136" s="1"/>
      <c r="E136" s="1"/>
      <c r="F136" s="1"/>
    </row>
    <row r="137" spans="3:6" x14ac:dyDescent="0.3">
      <c r="C137" s="1"/>
      <c r="E137" s="1"/>
      <c r="F137" s="1"/>
    </row>
    <row r="138" spans="3:6" x14ac:dyDescent="0.3">
      <c r="C138" s="1"/>
      <c r="E138" s="1"/>
      <c r="F138" s="1"/>
    </row>
    <row r="139" spans="3:6" x14ac:dyDescent="0.3">
      <c r="C139" s="1"/>
      <c r="E139" s="1"/>
      <c r="F139" s="1"/>
    </row>
    <row r="140" spans="3:6" x14ac:dyDescent="0.3">
      <c r="C140" s="1"/>
      <c r="E140" s="1"/>
      <c r="F140" s="1"/>
    </row>
    <row r="141" spans="3:6" x14ac:dyDescent="0.3">
      <c r="C141" s="1"/>
      <c r="E141" s="1"/>
      <c r="F141" s="1"/>
    </row>
    <row r="142" spans="3:6" x14ac:dyDescent="0.3">
      <c r="C142" s="1"/>
      <c r="E142" s="1"/>
      <c r="F142" s="1"/>
    </row>
    <row r="143" spans="3:6" x14ac:dyDescent="0.3">
      <c r="C143" s="1"/>
      <c r="E143" s="1"/>
      <c r="F143" s="1"/>
    </row>
    <row r="144" spans="3:6" x14ac:dyDescent="0.3">
      <c r="C144" s="1"/>
      <c r="E144" s="1"/>
      <c r="F144" s="1"/>
    </row>
    <row r="145" spans="3:6" x14ac:dyDescent="0.3">
      <c r="C145" s="1"/>
      <c r="E145" s="1"/>
      <c r="F145" s="1"/>
    </row>
    <row r="146" spans="3:6" x14ac:dyDescent="0.3">
      <c r="C146" s="1"/>
      <c r="E146" s="1"/>
      <c r="F146" s="1"/>
    </row>
    <row r="147" spans="3:6" x14ac:dyDescent="0.3">
      <c r="C147" s="1"/>
      <c r="E147" s="1"/>
      <c r="F147" s="1"/>
    </row>
    <row r="148" spans="3:6" x14ac:dyDescent="0.3">
      <c r="C148" s="1"/>
      <c r="E148" s="1"/>
      <c r="F148" s="1"/>
    </row>
    <row r="149" spans="3:6" x14ac:dyDescent="0.3">
      <c r="C149" s="1"/>
      <c r="E149" s="1"/>
      <c r="F149" s="1"/>
    </row>
    <row r="150" spans="3:6" x14ac:dyDescent="0.3">
      <c r="C150" s="1"/>
      <c r="E150" s="1"/>
      <c r="F150" s="1"/>
    </row>
    <row r="151" spans="3:6" x14ac:dyDescent="0.3">
      <c r="C151" s="1"/>
      <c r="E151" s="1"/>
      <c r="F151" s="1"/>
    </row>
    <row r="152" spans="3:6" x14ac:dyDescent="0.3">
      <c r="C152" s="1"/>
      <c r="E152" s="1"/>
      <c r="F152" s="1"/>
    </row>
    <row r="153" spans="3:6" x14ac:dyDescent="0.3">
      <c r="C153" s="1"/>
      <c r="E153" s="1"/>
      <c r="F153" s="1"/>
    </row>
    <row r="154" spans="3:6" x14ac:dyDescent="0.3">
      <c r="C154" s="1"/>
      <c r="E154" s="1"/>
      <c r="F154" s="1"/>
    </row>
    <row r="155" spans="3:6" x14ac:dyDescent="0.3">
      <c r="C155" s="1"/>
      <c r="E155" s="1"/>
      <c r="F155" s="1"/>
    </row>
    <row r="156" spans="3:6" x14ac:dyDescent="0.3">
      <c r="C156" s="1"/>
      <c r="E156" s="1"/>
      <c r="F156" s="1"/>
    </row>
    <row r="157" spans="3:6" x14ac:dyDescent="0.3">
      <c r="C157" s="1"/>
      <c r="E157" s="1"/>
      <c r="F157" s="1"/>
    </row>
    <row r="158" spans="3:6" x14ac:dyDescent="0.3">
      <c r="C158" s="1"/>
      <c r="E158" s="1"/>
      <c r="F158" s="1"/>
    </row>
    <row r="159" spans="3:6" x14ac:dyDescent="0.3">
      <c r="C159" s="1"/>
      <c r="E159" s="1"/>
      <c r="F159" s="1"/>
    </row>
    <row r="160" spans="3:6" x14ac:dyDescent="0.3">
      <c r="C160" s="1"/>
      <c r="E160" s="1"/>
      <c r="F160" s="1"/>
    </row>
    <row r="161" spans="3:6" x14ac:dyDescent="0.3">
      <c r="C161" s="1"/>
      <c r="E161" s="1"/>
      <c r="F161" s="1"/>
    </row>
    <row r="162" spans="3:6" x14ac:dyDescent="0.3">
      <c r="C162" s="1"/>
      <c r="E162" s="1"/>
      <c r="F162" s="1"/>
    </row>
    <row r="163" spans="3:6" x14ac:dyDescent="0.3">
      <c r="C163" s="1"/>
      <c r="E163" s="1"/>
      <c r="F163" s="1"/>
    </row>
    <row r="164" spans="3:6" x14ac:dyDescent="0.3">
      <c r="C164" s="1"/>
      <c r="E164" s="1"/>
      <c r="F164" s="1"/>
    </row>
    <row r="165" spans="3:6" x14ac:dyDescent="0.3">
      <c r="C165" s="1"/>
      <c r="E165" s="1"/>
      <c r="F165" s="1"/>
    </row>
    <row r="166" spans="3:6" x14ac:dyDescent="0.3">
      <c r="C166" s="1"/>
      <c r="E166" s="1"/>
      <c r="F166" s="1"/>
    </row>
    <row r="167" spans="3:6" x14ac:dyDescent="0.3">
      <c r="C167" s="1"/>
      <c r="E167" s="1"/>
      <c r="F167" s="1"/>
    </row>
    <row r="168" spans="3:6" x14ac:dyDescent="0.3">
      <c r="C168" s="1"/>
      <c r="E168" s="1"/>
      <c r="F168" s="1"/>
    </row>
    <row r="169" spans="3:6" x14ac:dyDescent="0.3">
      <c r="C169" s="1"/>
      <c r="E169" s="1"/>
      <c r="F169" s="1"/>
    </row>
    <row r="170" spans="3:6" x14ac:dyDescent="0.3">
      <c r="C170" s="1"/>
      <c r="E170" s="1"/>
      <c r="F170" s="1"/>
    </row>
    <row r="171" spans="3:6" x14ac:dyDescent="0.3">
      <c r="C171" s="1"/>
      <c r="E171" s="1"/>
      <c r="F171" s="1"/>
    </row>
    <row r="172" spans="3:6" x14ac:dyDescent="0.3">
      <c r="C172" s="1"/>
      <c r="E172" s="1"/>
      <c r="F172" s="1"/>
    </row>
    <row r="173" spans="3:6" x14ac:dyDescent="0.3">
      <c r="C173" s="1"/>
      <c r="E173" s="1"/>
      <c r="F173" s="1"/>
    </row>
    <row r="174" spans="3:6" x14ac:dyDescent="0.3">
      <c r="C174" s="1"/>
      <c r="E174" s="1"/>
      <c r="F174" s="1"/>
    </row>
    <row r="175" spans="3:6" x14ac:dyDescent="0.3">
      <c r="C175" s="1"/>
      <c r="E175" s="1"/>
      <c r="F175" s="1"/>
    </row>
    <row r="176" spans="3:6" x14ac:dyDescent="0.3">
      <c r="C176" s="1"/>
      <c r="E176" s="1"/>
      <c r="F176" s="1"/>
    </row>
    <row r="177" spans="3:6" x14ac:dyDescent="0.3">
      <c r="C177" s="1"/>
      <c r="E177" s="1"/>
      <c r="F177" s="1"/>
    </row>
    <row r="178" spans="3:6" x14ac:dyDescent="0.3">
      <c r="C178" s="1"/>
      <c r="E178" s="1"/>
      <c r="F178" s="1"/>
    </row>
    <row r="179" spans="3:6" x14ac:dyDescent="0.3">
      <c r="C179" s="1"/>
      <c r="E179" s="1"/>
      <c r="F179" s="1"/>
    </row>
    <row r="180" spans="3:6" x14ac:dyDescent="0.3">
      <c r="C180" s="1"/>
      <c r="E180" s="1"/>
      <c r="F180" s="1"/>
    </row>
    <row r="181" spans="3:6" x14ac:dyDescent="0.3">
      <c r="C181" s="1"/>
      <c r="E181" s="1"/>
      <c r="F181" s="1"/>
    </row>
    <row r="182" spans="3:6" x14ac:dyDescent="0.3">
      <c r="C182" s="1"/>
      <c r="E182" s="1"/>
      <c r="F182" s="1"/>
    </row>
    <row r="183" spans="3:6" x14ac:dyDescent="0.3">
      <c r="C183" s="1"/>
      <c r="E183" s="1"/>
      <c r="F183" s="1"/>
    </row>
    <row r="184" spans="3:6" x14ac:dyDescent="0.3">
      <c r="C184" s="1"/>
      <c r="E184" s="1"/>
      <c r="F184" s="1"/>
    </row>
    <row r="185" spans="3:6" x14ac:dyDescent="0.3">
      <c r="C185" s="1"/>
      <c r="E185" s="1"/>
      <c r="F185" s="1"/>
    </row>
    <row r="186" spans="3:6" x14ac:dyDescent="0.3">
      <c r="C186" s="1"/>
      <c r="E186" s="1"/>
      <c r="F186" s="1"/>
    </row>
    <row r="187" spans="3:6" x14ac:dyDescent="0.3">
      <c r="C187" s="1"/>
      <c r="E187" s="1"/>
      <c r="F187" s="1"/>
    </row>
    <row r="188" spans="3:6" x14ac:dyDescent="0.3">
      <c r="C188" s="1"/>
      <c r="E188" s="1"/>
      <c r="F188" s="1"/>
    </row>
    <row r="189" spans="3:6" x14ac:dyDescent="0.3">
      <c r="C189" s="1"/>
      <c r="E189" s="1"/>
      <c r="F189" s="1"/>
    </row>
    <row r="190" spans="3:6" x14ac:dyDescent="0.3">
      <c r="C190" s="1"/>
      <c r="E190" s="1"/>
      <c r="F190" s="1"/>
    </row>
    <row r="191" spans="3:6" x14ac:dyDescent="0.3">
      <c r="C191" s="1"/>
      <c r="E191" s="1"/>
      <c r="F191" s="1"/>
    </row>
    <row r="192" spans="3:6" x14ac:dyDescent="0.3">
      <c r="C192" s="1"/>
      <c r="E192" s="1"/>
      <c r="F192" s="1"/>
    </row>
    <row r="193" spans="3:13" x14ac:dyDescent="0.3">
      <c r="C193" s="1"/>
      <c r="E193" s="1"/>
      <c r="F193" s="1"/>
    </row>
    <row r="194" spans="3:13" x14ac:dyDescent="0.3">
      <c r="C194" s="1"/>
      <c r="E194" s="1"/>
      <c r="F194" s="1"/>
    </row>
    <row r="195" spans="3:13" x14ac:dyDescent="0.3">
      <c r="C195" s="1"/>
      <c r="E195" s="1"/>
      <c r="F195" s="1"/>
    </row>
    <row r="196" spans="3:13" x14ac:dyDescent="0.3">
      <c r="C196" s="1"/>
      <c r="E196" s="1"/>
      <c r="F196" s="1"/>
    </row>
    <row r="197" spans="3:13" x14ac:dyDescent="0.3">
      <c r="C197" s="1"/>
      <c r="E197" s="1"/>
      <c r="F197" s="1"/>
      <c r="H197" s="4"/>
      <c r="M197" s="3"/>
    </row>
    <row r="198" spans="3:13" x14ac:dyDescent="0.3">
      <c r="C198" s="1"/>
      <c r="E198" s="1"/>
      <c r="F198" s="1"/>
    </row>
    <row r="199" spans="3:13" x14ac:dyDescent="0.3">
      <c r="C199" s="1"/>
      <c r="E199" s="1"/>
      <c r="F199" s="1"/>
    </row>
    <row r="200" spans="3:13" x14ac:dyDescent="0.3">
      <c r="C200" s="1"/>
      <c r="E200" s="1"/>
      <c r="F200" s="1"/>
    </row>
    <row r="201" spans="3:13" x14ac:dyDescent="0.3">
      <c r="C201" s="1"/>
      <c r="E201" s="1"/>
      <c r="F201" s="1"/>
    </row>
    <row r="202" spans="3:13" x14ac:dyDescent="0.3">
      <c r="C202" s="1"/>
      <c r="E202" s="1"/>
      <c r="F202" s="1"/>
    </row>
    <row r="203" spans="3:13" x14ac:dyDescent="0.3">
      <c r="C203" s="1"/>
      <c r="E203" s="1"/>
      <c r="F203" s="1"/>
    </row>
    <row r="204" spans="3:13" x14ac:dyDescent="0.3">
      <c r="C204" s="1"/>
      <c r="E204" s="1"/>
      <c r="F204" s="1"/>
    </row>
    <row r="205" spans="3:13" x14ac:dyDescent="0.3">
      <c r="C205" s="1"/>
      <c r="E205" s="1"/>
      <c r="F205" s="1"/>
    </row>
    <row r="206" spans="3:13" x14ac:dyDescent="0.3">
      <c r="C206" s="1"/>
      <c r="E206" s="1"/>
      <c r="F206" s="1"/>
    </row>
    <row r="207" spans="3:13" x14ac:dyDescent="0.3">
      <c r="C207" s="1"/>
      <c r="E207" s="1"/>
      <c r="F207" s="1"/>
    </row>
    <row r="208" spans="3:13" x14ac:dyDescent="0.3">
      <c r="C208" s="1"/>
      <c r="E208" s="1"/>
      <c r="F208" s="1"/>
    </row>
    <row r="209" spans="3:6" x14ac:dyDescent="0.3">
      <c r="C209" s="1"/>
      <c r="E209" s="1"/>
      <c r="F209" s="1"/>
    </row>
    <row r="210" spans="3:6" x14ac:dyDescent="0.3">
      <c r="C210" s="1"/>
      <c r="E210" s="1"/>
      <c r="F210" s="1"/>
    </row>
    <row r="211" spans="3:6" x14ac:dyDescent="0.3">
      <c r="C211" s="1"/>
      <c r="E211" s="1"/>
      <c r="F211" s="1"/>
    </row>
    <row r="212" spans="3:6" x14ac:dyDescent="0.3">
      <c r="C212" s="1"/>
      <c r="E212" s="1"/>
      <c r="F212" s="1"/>
    </row>
    <row r="213" spans="3:6" x14ac:dyDescent="0.3">
      <c r="C213" s="1"/>
      <c r="E213" s="1"/>
      <c r="F213" s="1"/>
    </row>
    <row r="214" spans="3:6" x14ac:dyDescent="0.3">
      <c r="C214" s="1"/>
      <c r="E214" s="1"/>
      <c r="F214" s="1"/>
    </row>
    <row r="215" spans="3:6" x14ac:dyDescent="0.3">
      <c r="C215" s="1"/>
      <c r="E215" s="1"/>
      <c r="F215" s="1"/>
    </row>
    <row r="216" spans="3:6" x14ac:dyDescent="0.3">
      <c r="C216" s="1"/>
      <c r="E216" s="1"/>
      <c r="F216" s="1"/>
    </row>
    <row r="217" spans="3:6" x14ac:dyDescent="0.3">
      <c r="C217" s="1"/>
      <c r="E217" s="1"/>
      <c r="F217" s="1"/>
    </row>
    <row r="218" spans="3:6" x14ac:dyDescent="0.3">
      <c r="C218" s="1"/>
      <c r="E218" s="1"/>
      <c r="F218" s="1"/>
    </row>
    <row r="219" spans="3:6" x14ac:dyDescent="0.3">
      <c r="C219" s="1"/>
      <c r="E219" s="1"/>
      <c r="F219" s="1"/>
    </row>
    <row r="220" spans="3:6" x14ac:dyDescent="0.3">
      <c r="C220" s="1"/>
      <c r="E220" s="1"/>
      <c r="F220" s="1"/>
    </row>
    <row r="221" spans="3:6" x14ac:dyDescent="0.3">
      <c r="C221" s="1"/>
      <c r="E221" s="1"/>
      <c r="F221" s="1"/>
    </row>
    <row r="222" spans="3:6" x14ac:dyDescent="0.3">
      <c r="C222" s="1"/>
      <c r="E222" s="1"/>
      <c r="F222" s="1"/>
    </row>
    <row r="223" spans="3:6" x14ac:dyDescent="0.3">
      <c r="C223" s="1"/>
      <c r="E223" s="1"/>
      <c r="F223" s="1"/>
    </row>
    <row r="224" spans="3:6" x14ac:dyDescent="0.3">
      <c r="C224" s="1"/>
      <c r="E224" s="1"/>
      <c r="F224" s="1"/>
    </row>
    <row r="225" spans="3:6" x14ac:dyDescent="0.3">
      <c r="C225" s="1"/>
      <c r="E225" s="1"/>
      <c r="F225" s="1"/>
    </row>
    <row r="226" spans="3:6" x14ac:dyDescent="0.3">
      <c r="C226" s="1"/>
      <c r="E226" s="1"/>
      <c r="F226" s="1"/>
    </row>
    <row r="227" spans="3:6" x14ac:dyDescent="0.3">
      <c r="C227" s="1"/>
      <c r="E227" s="1"/>
      <c r="F227" s="1"/>
    </row>
    <row r="228" spans="3:6" x14ac:dyDescent="0.3">
      <c r="C228" s="1"/>
      <c r="E228" s="1"/>
      <c r="F228" s="1"/>
    </row>
    <row r="229" spans="3:6" x14ac:dyDescent="0.3">
      <c r="C229" s="1"/>
      <c r="E229" s="1"/>
      <c r="F229" s="1"/>
    </row>
    <row r="230" spans="3:6" x14ac:dyDescent="0.3">
      <c r="C230" s="1"/>
      <c r="E230" s="1"/>
      <c r="F230" s="1"/>
    </row>
    <row r="231" spans="3:6" x14ac:dyDescent="0.3">
      <c r="C231" s="1"/>
      <c r="E231" s="1"/>
      <c r="F231" s="1"/>
    </row>
    <row r="232" spans="3:6" x14ac:dyDescent="0.3">
      <c r="C232" s="1"/>
      <c r="E232" s="1"/>
      <c r="F232" s="1"/>
    </row>
    <row r="233" spans="3:6" x14ac:dyDescent="0.3">
      <c r="C233" s="1"/>
      <c r="E233" s="1"/>
      <c r="F233" s="1"/>
    </row>
    <row r="234" spans="3:6" x14ac:dyDescent="0.3">
      <c r="C234" s="1"/>
      <c r="E234" s="1"/>
      <c r="F234" s="1"/>
    </row>
    <row r="235" spans="3:6" x14ac:dyDescent="0.3">
      <c r="C235" s="1"/>
      <c r="E235" s="1"/>
      <c r="F235" s="1"/>
    </row>
    <row r="236" spans="3:6" x14ac:dyDescent="0.3">
      <c r="C236" s="1"/>
      <c r="E236" s="1"/>
      <c r="F236" s="1"/>
    </row>
    <row r="237" spans="3:6" x14ac:dyDescent="0.3">
      <c r="C237" s="1"/>
      <c r="E237" s="1"/>
      <c r="F237" s="1"/>
    </row>
    <row r="238" spans="3:6" x14ac:dyDescent="0.3">
      <c r="C238" s="1"/>
      <c r="E238" s="1"/>
      <c r="F238" s="1"/>
    </row>
    <row r="239" spans="3:6" x14ac:dyDescent="0.3">
      <c r="C239" s="1"/>
      <c r="E239" s="1"/>
      <c r="F239" s="1"/>
    </row>
    <row r="240" spans="3:6" x14ac:dyDescent="0.3">
      <c r="C240" s="1"/>
      <c r="E240" s="1"/>
      <c r="F240" s="1"/>
    </row>
    <row r="241" spans="3:6" x14ac:dyDescent="0.3">
      <c r="C241" s="1"/>
      <c r="E241" s="1"/>
      <c r="F241" s="1"/>
    </row>
    <row r="242" spans="3:6" x14ac:dyDescent="0.3">
      <c r="C242" s="1"/>
      <c r="E242" s="1"/>
      <c r="F242" s="1"/>
    </row>
    <row r="243" spans="3:6" x14ac:dyDescent="0.3">
      <c r="C243" s="1"/>
      <c r="E243" s="1"/>
      <c r="F243" s="1"/>
    </row>
    <row r="244" spans="3:6" x14ac:dyDescent="0.3">
      <c r="C244" s="1"/>
      <c r="E244" s="1"/>
      <c r="F244" s="1"/>
    </row>
    <row r="245" spans="3:6" x14ac:dyDescent="0.3">
      <c r="C245" s="1"/>
      <c r="E245" s="1"/>
      <c r="F245" s="1"/>
    </row>
    <row r="246" spans="3:6" x14ac:dyDescent="0.3">
      <c r="C246" s="1"/>
      <c r="E246" s="1"/>
      <c r="F246" s="1"/>
    </row>
    <row r="247" spans="3:6" x14ac:dyDescent="0.3">
      <c r="C247" s="1"/>
      <c r="E247" s="1"/>
      <c r="F247" s="1"/>
    </row>
    <row r="248" spans="3:6" x14ac:dyDescent="0.3">
      <c r="C248" s="1"/>
      <c r="E248" s="1"/>
      <c r="F248" s="1"/>
    </row>
    <row r="249" spans="3:6" x14ac:dyDescent="0.3">
      <c r="C249" s="1"/>
      <c r="E249" s="1"/>
      <c r="F249" s="1"/>
    </row>
    <row r="250" spans="3:6" x14ac:dyDescent="0.3">
      <c r="C250" s="1"/>
      <c r="E250" s="1"/>
      <c r="F250" s="1"/>
    </row>
    <row r="251" spans="3:6" x14ac:dyDescent="0.3">
      <c r="C251" s="1"/>
      <c r="E251" s="1"/>
      <c r="F251" s="1"/>
    </row>
    <row r="252" spans="3:6" x14ac:dyDescent="0.3">
      <c r="C252" s="1"/>
      <c r="E252" s="1"/>
      <c r="F252" s="1"/>
    </row>
    <row r="253" spans="3:6" x14ac:dyDescent="0.3">
      <c r="C253" s="1"/>
      <c r="E253" s="1"/>
      <c r="F253" s="1"/>
    </row>
    <row r="254" spans="3:6" x14ac:dyDescent="0.3">
      <c r="C254" s="1"/>
      <c r="E254" s="1"/>
      <c r="F254" s="1"/>
    </row>
    <row r="255" spans="3:6" x14ac:dyDescent="0.3">
      <c r="C255" s="1"/>
      <c r="E255" s="1"/>
      <c r="F255" s="1"/>
    </row>
    <row r="256" spans="3:6" x14ac:dyDescent="0.3">
      <c r="C256" s="1"/>
      <c r="E256" s="1"/>
      <c r="F256" s="1"/>
    </row>
    <row r="257" spans="3:6" x14ac:dyDescent="0.3">
      <c r="C257" s="1"/>
      <c r="E257" s="1"/>
      <c r="F257" s="1"/>
    </row>
    <row r="258" spans="3:6" x14ac:dyDescent="0.3">
      <c r="C258" s="1"/>
      <c r="E258" s="1"/>
      <c r="F258" s="1"/>
    </row>
    <row r="259" spans="3:6" x14ac:dyDescent="0.3">
      <c r="C259" s="1"/>
      <c r="E259" s="1"/>
      <c r="F259" s="1"/>
    </row>
    <row r="260" spans="3:6" x14ac:dyDescent="0.3">
      <c r="C260" s="1"/>
      <c r="E260" s="1"/>
      <c r="F260" s="1"/>
    </row>
    <row r="261" spans="3:6" x14ac:dyDescent="0.3">
      <c r="C261" s="1"/>
      <c r="E261" s="1"/>
      <c r="F261" s="1"/>
    </row>
    <row r="262" spans="3:6" x14ac:dyDescent="0.3">
      <c r="C262" s="1"/>
      <c r="E262" s="1"/>
      <c r="F262" s="1"/>
    </row>
    <row r="263" spans="3:6" x14ac:dyDescent="0.3">
      <c r="C263" s="1"/>
      <c r="E263" s="1"/>
      <c r="F263" s="1"/>
    </row>
    <row r="264" spans="3:6" x14ac:dyDescent="0.3">
      <c r="C264" s="1"/>
      <c r="E264" s="1"/>
      <c r="F264" s="1"/>
    </row>
    <row r="265" spans="3:6" x14ac:dyDescent="0.3">
      <c r="C265" s="1"/>
      <c r="E265" s="1"/>
      <c r="F265" s="1"/>
    </row>
    <row r="266" spans="3:6" x14ac:dyDescent="0.3">
      <c r="C266" s="1"/>
      <c r="E266" s="1"/>
      <c r="F266" s="1"/>
    </row>
    <row r="267" spans="3:6" x14ac:dyDescent="0.3">
      <c r="C267" s="1"/>
      <c r="E267" s="1"/>
      <c r="F267" s="1"/>
    </row>
    <row r="268" spans="3:6" x14ac:dyDescent="0.3">
      <c r="C268" s="1"/>
      <c r="E268" s="1"/>
      <c r="F268" s="1"/>
    </row>
    <row r="269" spans="3:6" x14ac:dyDescent="0.3">
      <c r="C269" s="1"/>
      <c r="E269" s="1"/>
      <c r="F269" s="1"/>
    </row>
    <row r="270" spans="3:6" x14ac:dyDescent="0.3">
      <c r="C270" s="1"/>
      <c r="E270" s="1"/>
      <c r="F270" s="1"/>
    </row>
    <row r="271" spans="3:6" x14ac:dyDescent="0.3">
      <c r="C271" s="1"/>
      <c r="E271" s="1"/>
      <c r="F271" s="1"/>
    </row>
    <row r="272" spans="3:6" x14ac:dyDescent="0.3">
      <c r="C272" s="1"/>
      <c r="E272" s="1"/>
      <c r="F272" s="1"/>
    </row>
    <row r="273" spans="3:6" x14ac:dyDescent="0.3">
      <c r="C273" s="1"/>
      <c r="E273" s="1"/>
      <c r="F273" s="1"/>
    </row>
    <row r="274" spans="3:6" x14ac:dyDescent="0.3">
      <c r="C274" s="1"/>
      <c r="E274" s="1"/>
      <c r="F274" s="1"/>
    </row>
    <row r="275" spans="3:6" x14ac:dyDescent="0.3">
      <c r="C275" s="1"/>
      <c r="E275" s="1"/>
      <c r="F275" s="1"/>
    </row>
    <row r="276" spans="3:6" x14ac:dyDescent="0.3">
      <c r="C276" s="1"/>
      <c r="E276" s="1"/>
      <c r="F276" s="1"/>
    </row>
    <row r="277" spans="3:6" x14ac:dyDescent="0.3">
      <c r="C277" s="1"/>
      <c r="E277" s="1"/>
      <c r="F277" s="1"/>
    </row>
    <row r="278" spans="3:6" x14ac:dyDescent="0.3">
      <c r="C278" s="1"/>
      <c r="E278" s="1"/>
      <c r="F278" s="1"/>
    </row>
    <row r="279" spans="3:6" x14ac:dyDescent="0.3">
      <c r="C279" s="1"/>
      <c r="E279" s="1"/>
      <c r="F279" s="1"/>
    </row>
    <row r="280" spans="3:6" x14ac:dyDescent="0.3">
      <c r="C280" s="1"/>
      <c r="E280" s="1"/>
      <c r="F280" s="1"/>
    </row>
    <row r="281" spans="3:6" x14ac:dyDescent="0.3">
      <c r="C281" s="1"/>
      <c r="E281" s="1"/>
      <c r="F281" s="1"/>
    </row>
    <row r="282" spans="3:6" x14ac:dyDescent="0.3">
      <c r="C282" s="1"/>
      <c r="E282" s="1"/>
      <c r="F282" s="1"/>
    </row>
    <row r="283" spans="3:6" x14ac:dyDescent="0.3">
      <c r="C283" s="1"/>
      <c r="E283" s="1"/>
      <c r="F283" s="1"/>
    </row>
    <row r="284" spans="3:6" x14ac:dyDescent="0.3">
      <c r="C284" s="1"/>
      <c r="E284" s="1"/>
      <c r="F284" s="1"/>
    </row>
    <row r="285" spans="3:6" x14ac:dyDescent="0.3">
      <c r="C285" s="1"/>
      <c r="E285" s="1"/>
      <c r="F285" s="1"/>
    </row>
    <row r="286" spans="3:6" x14ac:dyDescent="0.3">
      <c r="C286" s="1"/>
      <c r="E286" s="1"/>
      <c r="F286" s="1"/>
    </row>
    <row r="287" spans="3:6" x14ac:dyDescent="0.3">
      <c r="C287" s="1"/>
      <c r="E287" s="1"/>
      <c r="F287" s="1"/>
    </row>
    <row r="288" spans="3:6" x14ac:dyDescent="0.3">
      <c r="C288" s="1"/>
      <c r="E288" s="1"/>
      <c r="F288" s="1"/>
    </row>
    <row r="289" spans="3:13" x14ac:dyDescent="0.3">
      <c r="C289" s="1"/>
      <c r="E289" s="1"/>
      <c r="F289" s="1"/>
    </row>
    <row r="290" spans="3:13" x14ac:dyDescent="0.3">
      <c r="C290" s="1"/>
      <c r="E290" s="1"/>
      <c r="F290" s="1"/>
    </row>
    <row r="291" spans="3:13" x14ac:dyDescent="0.3">
      <c r="C291" s="1"/>
      <c r="E291" s="1"/>
      <c r="F291" s="1"/>
      <c r="H291" s="4"/>
      <c r="M291" s="3"/>
    </row>
    <row r="292" spans="3:13" x14ac:dyDescent="0.3">
      <c r="C292" s="1"/>
      <c r="E292" s="1"/>
      <c r="F292" s="1"/>
    </row>
    <row r="293" spans="3:13" x14ac:dyDescent="0.3">
      <c r="C293" s="1"/>
      <c r="E293" s="1"/>
      <c r="F293" s="1"/>
    </row>
    <row r="294" spans="3:13" x14ac:dyDescent="0.3">
      <c r="C294" s="1"/>
      <c r="E294" s="1"/>
      <c r="F294" s="1"/>
    </row>
    <row r="295" spans="3:13" x14ac:dyDescent="0.3">
      <c r="C295" s="1"/>
      <c r="E295" s="1"/>
      <c r="F295" s="1"/>
    </row>
    <row r="296" spans="3:13" x14ac:dyDescent="0.3">
      <c r="C296" s="1"/>
      <c r="E296" s="1"/>
      <c r="F296" s="1"/>
    </row>
    <row r="297" spans="3:13" x14ac:dyDescent="0.3">
      <c r="C297" s="1"/>
      <c r="E297" s="1"/>
      <c r="F297" s="1"/>
    </row>
    <row r="298" spans="3:13" x14ac:dyDescent="0.3">
      <c r="C298" s="1"/>
      <c r="E298" s="1"/>
      <c r="F298" s="1"/>
    </row>
    <row r="299" spans="3:13" x14ac:dyDescent="0.3">
      <c r="C299" s="1"/>
      <c r="E299" s="1"/>
      <c r="F299" s="1"/>
    </row>
    <row r="300" spans="3:13" x14ac:dyDescent="0.3">
      <c r="C300" s="1"/>
      <c r="E300" s="1"/>
      <c r="F300" s="1"/>
    </row>
    <row r="301" spans="3:13" x14ac:dyDescent="0.3">
      <c r="C301" s="1"/>
      <c r="E301" s="1"/>
      <c r="F301" s="1"/>
    </row>
    <row r="302" spans="3:13" x14ac:dyDescent="0.3">
      <c r="C302" s="1"/>
      <c r="E302" s="1"/>
      <c r="F302" s="1"/>
    </row>
    <row r="303" spans="3:13" x14ac:dyDescent="0.3">
      <c r="C303" s="1"/>
      <c r="E303" s="1"/>
      <c r="F303" s="1"/>
    </row>
    <row r="304" spans="3:13" x14ac:dyDescent="0.3">
      <c r="C304" s="1"/>
      <c r="E304" s="1"/>
      <c r="F304" s="1"/>
    </row>
    <row r="305" spans="3:6" x14ac:dyDescent="0.3">
      <c r="C305" s="1"/>
      <c r="E305" s="1"/>
      <c r="F305" s="1"/>
    </row>
    <row r="306" spans="3:6" x14ac:dyDescent="0.3">
      <c r="C306" s="1"/>
      <c r="E306" s="1"/>
      <c r="F306" s="1"/>
    </row>
    <row r="307" spans="3:6" x14ac:dyDescent="0.3">
      <c r="C307" s="1"/>
      <c r="E307" s="1"/>
      <c r="F307" s="1"/>
    </row>
    <row r="308" spans="3:6" x14ac:dyDescent="0.3">
      <c r="C308" s="1"/>
      <c r="E308" s="1"/>
      <c r="F308" s="1"/>
    </row>
    <row r="309" spans="3:6" x14ac:dyDescent="0.3">
      <c r="C309" s="1"/>
      <c r="E309" s="1"/>
      <c r="F309" s="1"/>
    </row>
    <row r="310" spans="3:6" x14ac:dyDescent="0.3">
      <c r="C310" s="1"/>
      <c r="E310" s="1"/>
      <c r="F310" s="1"/>
    </row>
    <row r="311" spans="3:6" x14ac:dyDescent="0.3">
      <c r="C311" s="1"/>
      <c r="E311" s="1"/>
      <c r="F311" s="1"/>
    </row>
    <row r="312" spans="3:6" x14ac:dyDescent="0.3">
      <c r="C312" s="1"/>
      <c r="E312" s="1"/>
      <c r="F312" s="1"/>
    </row>
    <row r="313" spans="3:6" x14ac:dyDescent="0.3">
      <c r="C313" s="1"/>
      <c r="E313" s="1"/>
      <c r="F313" s="1"/>
    </row>
    <row r="314" spans="3:6" x14ac:dyDescent="0.3">
      <c r="C314" s="1"/>
      <c r="E314" s="1"/>
      <c r="F314" s="1"/>
    </row>
    <row r="315" spans="3:6" x14ac:dyDescent="0.3">
      <c r="C315" s="1"/>
      <c r="E315" s="1"/>
      <c r="F315" s="1"/>
    </row>
    <row r="316" spans="3:6" x14ac:dyDescent="0.3">
      <c r="C316" s="1"/>
      <c r="E316" s="1"/>
      <c r="F316" s="1"/>
    </row>
    <row r="317" spans="3:6" x14ac:dyDescent="0.3">
      <c r="C317" s="1"/>
      <c r="E317" s="1"/>
      <c r="F317" s="1"/>
    </row>
    <row r="318" spans="3:6" x14ac:dyDescent="0.3">
      <c r="C318" s="1"/>
      <c r="E318" s="1"/>
      <c r="F318" s="1"/>
    </row>
    <row r="319" spans="3:6" x14ac:dyDescent="0.3">
      <c r="C319" s="1"/>
      <c r="E319" s="1"/>
      <c r="F319" s="1"/>
    </row>
    <row r="320" spans="3:6" x14ac:dyDescent="0.3">
      <c r="C320" s="1"/>
      <c r="E320" s="1"/>
      <c r="F320" s="1"/>
    </row>
    <row r="321" spans="3:6" x14ac:dyDescent="0.3">
      <c r="C321" s="1"/>
      <c r="E321" s="1"/>
      <c r="F321" s="1"/>
    </row>
    <row r="322" spans="3:6" x14ac:dyDescent="0.3">
      <c r="C322" s="1"/>
      <c r="E322" s="1"/>
      <c r="F322" s="1"/>
    </row>
    <row r="323" spans="3:6" x14ac:dyDescent="0.3">
      <c r="C323" s="1"/>
      <c r="E323" s="1"/>
      <c r="F323" s="1"/>
    </row>
    <row r="324" spans="3:6" x14ac:dyDescent="0.3">
      <c r="C324" s="1"/>
      <c r="E324" s="1"/>
      <c r="F324" s="1"/>
    </row>
    <row r="325" spans="3:6" x14ac:dyDescent="0.3">
      <c r="C325" s="1"/>
      <c r="E325" s="1"/>
      <c r="F325" s="1"/>
    </row>
    <row r="326" spans="3:6" x14ac:dyDescent="0.3">
      <c r="C326" s="1"/>
      <c r="E326" s="1"/>
      <c r="F326" s="1"/>
    </row>
    <row r="327" spans="3:6" x14ac:dyDescent="0.3">
      <c r="C327" s="1"/>
      <c r="E327" s="1"/>
      <c r="F327" s="1"/>
    </row>
    <row r="328" spans="3:6" x14ac:dyDescent="0.3">
      <c r="C328" s="1"/>
      <c r="E328" s="1"/>
      <c r="F328" s="1"/>
    </row>
    <row r="329" spans="3:6" x14ac:dyDescent="0.3">
      <c r="C329" s="1"/>
      <c r="E329" s="1"/>
      <c r="F329" s="1"/>
    </row>
    <row r="330" spans="3:6" x14ac:dyDescent="0.3">
      <c r="C330" s="1"/>
      <c r="E330" s="1"/>
      <c r="F330" s="1"/>
    </row>
    <row r="331" spans="3:6" x14ac:dyDescent="0.3">
      <c r="C331" s="1"/>
      <c r="E331" s="1"/>
      <c r="F331" s="1"/>
    </row>
    <row r="332" spans="3:6" x14ac:dyDescent="0.3">
      <c r="C332" s="1"/>
      <c r="E332" s="1"/>
      <c r="F332" s="1"/>
    </row>
    <row r="333" spans="3:6" x14ac:dyDescent="0.3">
      <c r="C333" s="1"/>
      <c r="E333" s="1"/>
      <c r="F333" s="1"/>
    </row>
    <row r="334" spans="3:6" x14ac:dyDescent="0.3">
      <c r="C334" s="1"/>
      <c r="E334" s="1"/>
      <c r="F334" s="1"/>
    </row>
    <row r="335" spans="3:6" x14ac:dyDescent="0.3">
      <c r="C335" s="1"/>
      <c r="E335" s="1"/>
      <c r="F335" s="1"/>
    </row>
    <row r="336" spans="3:6" x14ac:dyDescent="0.3">
      <c r="C336" s="1"/>
      <c r="E336" s="1"/>
      <c r="F336" s="1"/>
    </row>
    <row r="337" spans="3:6" x14ac:dyDescent="0.3">
      <c r="C337" s="1"/>
      <c r="E337" s="1"/>
      <c r="F337" s="1"/>
    </row>
    <row r="338" spans="3:6" x14ac:dyDescent="0.3">
      <c r="C338" s="1"/>
      <c r="E338" s="1"/>
      <c r="F338" s="1"/>
    </row>
    <row r="339" spans="3:6" x14ac:dyDescent="0.3">
      <c r="C339" s="1"/>
      <c r="E339" s="1"/>
      <c r="F339" s="1"/>
    </row>
    <row r="340" spans="3:6" x14ac:dyDescent="0.3">
      <c r="C340" s="1"/>
      <c r="E340" s="1"/>
      <c r="F340" s="1"/>
    </row>
    <row r="341" spans="3:6" x14ac:dyDescent="0.3">
      <c r="C341" s="1"/>
      <c r="E341" s="1"/>
      <c r="F341" s="1"/>
    </row>
    <row r="342" spans="3:6" x14ac:dyDescent="0.3">
      <c r="C342" s="1"/>
      <c r="E342" s="1"/>
      <c r="F342" s="1"/>
    </row>
    <row r="343" spans="3:6" x14ac:dyDescent="0.3">
      <c r="C343" s="1"/>
      <c r="E343" s="1"/>
      <c r="F343" s="1"/>
    </row>
    <row r="344" spans="3:6" x14ac:dyDescent="0.3">
      <c r="C344" s="1"/>
      <c r="E344" s="1"/>
      <c r="F344" s="1"/>
    </row>
    <row r="345" spans="3:6" x14ac:dyDescent="0.3">
      <c r="C345" s="1"/>
      <c r="E345" s="1"/>
      <c r="F345" s="1"/>
    </row>
    <row r="346" spans="3:6" x14ac:dyDescent="0.3">
      <c r="C346" s="1"/>
      <c r="E346" s="1"/>
      <c r="F346" s="1"/>
    </row>
    <row r="347" spans="3:6" x14ac:dyDescent="0.3">
      <c r="C347" s="1"/>
      <c r="E347" s="1"/>
      <c r="F347" s="1"/>
    </row>
    <row r="348" spans="3:6" x14ac:dyDescent="0.3">
      <c r="C348" s="1"/>
      <c r="E348" s="1"/>
      <c r="F348" s="1"/>
    </row>
    <row r="349" spans="3:6" x14ac:dyDescent="0.3">
      <c r="C349" s="1"/>
      <c r="E349" s="1"/>
      <c r="F349" s="1"/>
    </row>
    <row r="350" spans="3:6" x14ac:dyDescent="0.3">
      <c r="C350" s="1"/>
      <c r="E350" s="1"/>
      <c r="F350" s="1"/>
    </row>
    <row r="351" spans="3:6" x14ac:dyDescent="0.3">
      <c r="C351" s="1"/>
      <c r="E351" s="1"/>
      <c r="F351" s="1"/>
    </row>
    <row r="352" spans="3:6" x14ac:dyDescent="0.3">
      <c r="C352" s="1"/>
      <c r="E352" s="1"/>
      <c r="F352" s="1"/>
    </row>
    <row r="353" spans="3:6" x14ac:dyDescent="0.3">
      <c r="C353" s="1"/>
      <c r="E353" s="1"/>
      <c r="F353" s="1"/>
    </row>
    <row r="354" spans="3:6" x14ac:dyDescent="0.3">
      <c r="C354" s="1"/>
      <c r="E354" s="1"/>
      <c r="F354" s="1"/>
    </row>
    <row r="355" spans="3:6" x14ac:dyDescent="0.3">
      <c r="C355" s="1"/>
      <c r="E355" s="1"/>
      <c r="F355" s="1"/>
    </row>
    <row r="356" spans="3:6" x14ac:dyDescent="0.3">
      <c r="C356" s="1"/>
      <c r="E356" s="1"/>
      <c r="F356" s="1"/>
    </row>
    <row r="357" spans="3:6" x14ac:dyDescent="0.3">
      <c r="C357" s="1"/>
      <c r="E357" s="1"/>
      <c r="F357" s="1"/>
    </row>
    <row r="358" spans="3:6" x14ac:dyDescent="0.3">
      <c r="C358" s="1"/>
      <c r="E358" s="1"/>
      <c r="F358" s="1"/>
    </row>
    <row r="359" spans="3:6" x14ac:dyDescent="0.3">
      <c r="C359" s="1"/>
      <c r="E359" s="1"/>
      <c r="F359" s="1"/>
    </row>
    <row r="360" spans="3:6" x14ac:dyDescent="0.3">
      <c r="C360" s="1"/>
      <c r="E360" s="1"/>
      <c r="F360" s="1"/>
    </row>
    <row r="361" spans="3:6" x14ac:dyDescent="0.3">
      <c r="C361" s="1"/>
      <c r="E361" s="1"/>
      <c r="F361" s="1"/>
    </row>
    <row r="362" spans="3:6" x14ac:dyDescent="0.3">
      <c r="C362" s="1"/>
      <c r="E362" s="1"/>
      <c r="F362" s="1"/>
    </row>
    <row r="363" spans="3:6" x14ac:dyDescent="0.3">
      <c r="C363" s="1"/>
      <c r="E363" s="1"/>
      <c r="F363" s="1"/>
    </row>
    <row r="364" spans="3:6" x14ac:dyDescent="0.3">
      <c r="C364" s="1"/>
      <c r="E364" s="1"/>
      <c r="F364" s="1"/>
    </row>
    <row r="365" spans="3:6" x14ac:dyDescent="0.3">
      <c r="C365" s="1"/>
      <c r="E365" s="1"/>
      <c r="F365" s="1"/>
    </row>
    <row r="366" spans="3:6" x14ac:dyDescent="0.3">
      <c r="C366" s="1"/>
      <c r="E366" s="1"/>
      <c r="F366" s="1"/>
    </row>
    <row r="367" spans="3:6" x14ac:dyDescent="0.3">
      <c r="C367" s="1"/>
      <c r="E367" s="1"/>
      <c r="F367" s="1"/>
    </row>
    <row r="368" spans="3:6" x14ac:dyDescent="0.3">
      <c r="C368" s="1"/>
      <c r="E368" s="1"/>
      <c r="F368" s="1"/>
    </row>
    <row r="369" spans="3:6" x14ac:dyDescent="0.3">
      <c r="C369" s="1"/>
      <c r="E369" s="1"/>
      <c r="F369" s="1"/>
    </row>
    <row r="370" spans="3:6" x14ac:dyDescent="0.3">
      <c r="C370" s="1"/>
      <c r="E370" s="1"/>
      <c r="F370" s="1"/>
    </row>
    <row r="371" spans="3:6" x14ac:dyDescent="0.3">
      <c r="C371" s="1"/>
      <c r="E371" s="1"/>
      <c r="F371" s="1"/>
    </row>
    <row r="372" spans="3:6" x14ac:dyDescent="0.3">
      <c r="C372" s="1"/>
      <c r="E372" s="1"/>
      <c r="F372" s="1"/>
    </row>
    <row r="373" spans="3:6" x14ac:dyDescent="0.3">
      <c r="C373" s="1"/>
      <c r="E373" s="1"/>
      <c r="F373" s="1"/>
    </row>
    <row r="374" spans="3:6" x14ac:dyDescent="0.3">
      <c r="C374" s="1"/>
      <c r="E374" s="1"/>
      <c r="F374" s="1"/>
    </row>
    <row r="375" spans="3:6" x14ac:dyDescent="0.3">
      <c r="C375" s="1"/>
      <c r="E375" s="1"/>
      <c r="F375" s="1"/>
    </row>
    <row r="376" spans="3:6" x14ac:dyDescent="0.3">
      <c r="C376" s="1"/>
      <c r="E376" s="1"/>
      <c r="F376" s="1"/>
    </row>
    <row r="377" spans="3:6" x14ac:dyDescent="0.3">
      <c r="C377" s="1"/>
      <c r="E377" s="1"/>
      <c r="F377" s="1"/>
    </row>
    <row r="378" spans="3:6" x14ac:dyDescent="0.3">
      <c r="C378" s="1"/>
      <c r="E378" s="1"/>
      <c r="F378" s="1"/>
    </row>
    <row r="379" spans="3:6" x14ac:dyDescent="0.3">
      <c r="C379" s="1"/>
      <c r="E379" s="1"/>
      <c r="F379" s="1"/>
    </row>
    <row r="380" spans="3:6" x14ac:dyDescent="0.3">
      <c r="C380" s="1"/>
      <c r="E380" s="1"/>
      <c r="F380" s="1"/>
    </row>
    <row r="381" spans="3:6" x14ac:dyDescent="0.3">
      <c r="C381" s="1"/>
      <c r="E381" s="1"/>
      <c r="F381" s="1"/>
    </row>
    <row r="382" spans="3:6" x14ac:dyDescent="0.3">
      <c r="C382" s="1"/>
      <c r="E382" s="1"/>
      <c r="F382" s="1"/>
    </row>
    <row r="383" spans="3:6" x14ac:dyDescent="0.3">
      <c r="C383" s="1"/>
      <c r="E383" s="1"/>
      <c r="F383" s="1"/>
    </row>
    <row r="384" spans="3:6" x14ac:dyDescent="0.3">
      <c r="C384" s="1"/>
      <c r="E384" s="1"/>
      <c r="F384" s="1"/>
    </row>
    <row r="385" spans="3:13" x14ac:dyDescent="0.3">
      <c r="C385" s="1"/>
      <c r="E385" s="1"/>
      <c r="F385" s="1"/>
    </row>
    <row r="386" spans="3:13" x14ac:dyDescent="0.3">
      <c r="C386" s="1"/>
      <c r="E386" s="1"/>
      <c r="F386" s="1"/>
    </row>
    <row r="387" spans="3:13" x14ac:dyDescent="0.3">
      <c r="C387" s="1"/>
      <c r="E387" s="1"/>
      <c r="F387" s="1"/>
    </row>
    <row r="388" spans="3:13" x14ac:dyDescent="0.3">
      <c r="C388" s="1"/>
      <c r="E388" s="1"/>
      <c r="F388" s="1"/>
    </row>
    <row r="389" spans="3:13" x14ac:dyDescent="0.3">
      <c r="C389" s="1"/>
      <c r="E389" s="1"/>
      <c r="F389" s="1"/>
      <c r="H389" s="4"/>
      <c r="M389" s="3"/>
    </row>
    <row r="390" spans="3:13" x14ac:dyDescent="0.3">
      <c r="C390" s="1"/>
      <c r="E390" s="1"/>
      <c r="F390" s="1"/>
    </row>
    <row r="391" spans="3:13" x14ac:dyDescent="0.3">
      <c r="C391" s="1"/>
      <c r="E391" s="1"/>
      <c r="F391" s="1"/>
    </row>
    <row r="392" spans="3:13" x14ac:dyDescent="0.3">
      <c r="C392" s="1"/>
      <c r="E392" s="1"/>
      <c r="F392" s="1"/>
    </row>
    <row r="393" spans="3:13" x14ac:dyDescent="0.3">
      <c r="C393" s="1"/>
      <c r="E393" s="1"/>
      <c r="F393" s="1"/>
    </row>
    <row r="394" spans="3:13" x14ac:dyDescent="0.3">
      <c r="C394" s="1"/>
      <c r="E394" s="1"/>
      <c r="F394" s="1"/>
    </row>
    <row r="395" spans="3:13" x14ac:dyDescent="0.3">
      <c r="C395" s="1"/>
      <c r="E395" s="1"/>
      <c r="F395" s="1"/>
    </row>
    <row r="396" spans="3:13" x14ac:dyDescent="0.3">
      <c r="C396" s="1"/>
      <c r="E396" s="1"/>
      <c r="F396" s="1"/>
    </row>
    <row r="397" spans="3:13" x14ac:dyDescent="0.3">
      <c r="C397" s="1"/>
      <c r="E397" s="1"/>
      <c r="F397" s="1"/>
    </row>
    <row r="398" spans="3:13" x14ac:dyDescent="0.3">
      <c r="C398" s="1"/>
      <c r="E398" s="1"/>
      <c r="F398" s="1"/>
    </row>
    <row r="399" spans="3:13" x14ac:dyDescent="0.3">
      <c r="C399" s="1"/>
      <c r="E399" s="1"/>
      <c r="F399" s="1"/>
    </row>
    <row r="400" spans="3:13" x14ac:dyDescent="0.3">
      <c r="C400" s="1"/>
      <c r="E400" s="1"/>
      <c r="F400" s="1"/>
    </row>
    <row r="401" spans="3:6" x14ac:dyDescent="0.3">
      <c r="C401" s="1"/>
      <c r="E401" s="1"/>
      <c r="F401" s="1"/>
    </row>
    <row r="402" spans="3:6" x14ac:dyDescent="0.3">
      <c r="C402" s="1"/>
      <c r="E402" s="1"/>
      <c r="F402" s="1"/>
    </row>
    <row r="403" spans="3:6" x14ac:dyDescent="0.3">
      <c r="C403" s="1"/>
      <c r="E403" s="1"/>
      <c r="F403" s="1"/>
    </row>
    <row r="404" spans="3:6" x14ac:dyDescent="0.3">
      <c r="C404" s="1"/>
      <c r="E404" s="1"/>
      <c r="F404" s="1"/>
    </row>
    <row r="405" spans="3:6" x14ac:dyDescent="0.3">
      <c r="C405" s="1"/>
      <c r="E405" s="1"/>
      <c r="F405" s="1"/>
    </row>
    <row r="406" spans="3:6" x14ac:dyDescent="0.3">
      <c r="C406" s="1"/>
      <c r="E406" s="1"/>
      <c r="F406" s="1"/>
    </row>
    <row r="407" spans="3:6" x14ac:dyDescent="0.3">
      <c r="C407" s="1"/>
      <c r="E407" s="1"/>
      <c r="F407" s="1"/>
    </row>
    <row r="408" spans="3:6" x14ac:dyDescent="0.3">
      <c r="C408" s="1"/>
      <c r="E408" s="1"/>
      <c r="F408" s="1"/>
    </row>
    <row r="409" spans="3:6" x14ac:dyDescent="0.3">
      <c r="C409" s="1"/>
      <c r="E409" s="1"/>
      <c r="F409" s="1"/>
    </row>
    <row r="410" spans="3:6" x14ac:dyDescent="0.3">
      <c r="C410" s="1"/>
      <c r="E410" s="1"/>
      <c r="F410" s="1"/>
    </row>
    <row r="411" spans="3:6" x14ac:dyDescent="0.3">
      <c r="C411" s="1"/>
      <c r="E411" s="1"/>
      <c r="F411" s="1"/>
    </row>
    <row r="412" spans="3:6" x14ac:dyDescent="0.3">
      <c r="C412" s="1"/>
      <c r="E412" s="1"/>
      <c r="F412" s="1"/>
    </row>
    <row r="413" spans="3:6" x14ac:dyDescent="0.3">
      <c r="C413" s="1"/>
      <c r="E413" s="1"/>
      <c r="F413" s="1"/>
    </row>
    <row r="414" spans="3:6" x14ac:dyDescent="0.3">
      <c r="C414" s="1"/>
      <c r="E414" s="1"/>
      <c r="F414" s="1"/>
    </row>
    <row r="415" spans="3:6" x14ac:dyDescent="0.3">
      <c r="C415" s="1"/>
      <c r="E415" s="1"/>
      <c r="F415" s="1"/>
    </row>
    <row r="416" spans="3:6" x14ac:dyDescent="0.3">
      <c r="C416" s="1"/>
      <c r="E416" s="1"/>
      <c r="F416" s="1"/>
    </row>
    <row r="417" spans="3:6" x14ac:dyDescent="0.3">
      <c r="C417" s="1"/>
      <c r="E417" s="1"/>
      <c r="F417" s="1"/>
    </row>
    <row r="418" spans="3:6" x14ac:dyDescent="0.3">
      <c r="C418" s="1"/>
      <c r="E418" s="1"/>
      <c r="F418" s="1"/>
    </row>
    <row r="419" spans="3:6" x14ac:dyDescent="0.3">
      <c r="C419" s="1"/>
      <c r="E419" s="1"/>
      <c r="F419" s="1"/>
    </row>
    <row r="420" spans="3:6" x14ac:dyDescent="0.3">
      <c r="C420" s="1"/>
      <c r="E420" s="1"/>
      <c r="F420" s="1"/>
    </row>
    <row r="421" spans="3:6" x14ac:dyDescent="0.3">
      <c r="C421" s="1"/>
      <c r="E421" s="1"/>
      <c r="F421" s="1"/>
    </row>
    <row r="422" spans="3:6" x14ac:dyDescent="0.3">
      <c r="C422" s="1"/>
      <c r="E422" s="1"/>
      <c r="F422" s="1"/>
    </row>
    <row r="423" spans="3:6" x14ac:dyDescent="0.3">
      <c r="C423" s="1"/>
      <c r="E423" s="1"/>
      <c r="F423" s="1"/>
    </row>
    <row r="424" spans="3:6" x14ac:dyDescent="0.3">
      <c r="C424" s="1"/>
      <c r="E424" s="1"/>
      <c r="F424" s="1"/>
    </row>
    <row r="425" spans="3:6" x14ac:dyDescent="0.3">
      <c r="C425" s="1"/>
      <c r="E425" s="1"/>
      <c r="F425" s="1"/>
    </row>
    <row r="426" spans="3:6" x14ac:dyDescent="0.3">
      <c r="C426" s="1"/>
      <c r="E426" s="1"/>
      <c r="F426" s="1"/>
    </row>
    <row r="427" spans="3:6" x14ac:dyDescent="0.3">
      <c r="C427" s="1"/>
      <c r="E427" s="1"/>
      <c r="F427" s="1"/>
    </row>
    <row r="428" spans="3:6" x14ac:dyDescent="0.3">
      <c r="C428" s="1"/>
      <c r="E428" s="1"/>
      <c r="F428" s="1"/>
    </row>
    <row r="429" spans="3:6" x14ac:dyDescent="0.3">
      <c r="C429" s="1"/>
      <c r="E429" s="1"/>
      <c r="F429" s="1"/>
    </row>
    <row r="430" spans="3:6" x14ac:dyDescent="0.3">
      <c r="C430" s="1"/>
      <c r="E430" s="1"/>
      <c r="F430" s="1"/>
    </row>
    <row r="431" spans="3:6" x14ac:dyDescent="0.3">
      <c r="C431" s="1"/>
      <c r="E431" s="1"/>
      <c r="F431" s="1"/>
    </row>
    <row r="432" spans="3:6" x14ac:dyDescent="0.3">
      <c r="C432" s="1"/>
      <c r="E432" s="1"/>
      <c r="F432" s="1"/>
    </row>
    <row r="433" spans="3:6" x14ac:dyDescent="0.3">
      <c r="C433" s="1"/>
      <c r="E433" s="1"/>
      <c r="F433" s="1"/>
    </row>
    <row r="434" spans="3:6" x14ac:dyDescent="0.3">
      <c r="C434" s="1"/>
      <c r="E434" s="1"/>
      <c r="F434" s="1"/>
    </row>
    <row r="435" spans="3:6" x14ac:dyDescent="0.3">
      <c r="C435" s="1"/>
      <c r="E435" s="1"/>
      <c r="F435" s="1"/>
    </row>
    <row r="436" spans="3:6" x14ac:dyDescent="0.3">
      <c r="C436" s="1"/>
      <c r="E436" s="1"/>
      <c r="F436" s="1"/>
    </row>
    <row r="437" spans="3:6" x14ac:dyDescent="0.3">
      <c r="C437" s="1"/>
      <c r="E437" s="1"/>
      <c r="F437" s="1"/>
    </row>
    <row r="438" spans="3:6" x14ac:dyDescent="0.3">
      <c r="C438" s="1"/>
      <c r="E438" s="1"/>
      <c r="F438" s="1"/>
    </row>
    <row r="439" spans="3:6" x14ac:dyDescent="0.3">
      <c r="C439" s="1"/>
      <c r="E439" s="1"/>
      <c r="F439" s="1"/>
    </row>
    <row r="440" spans="3:6" x14ac:dyDescent="0.3">
      <c r="C440" s="1"/>
      <c r="E440" s="1"/>
      <c r="F440" s="1"/>
    </row>
    <row r="441" spans="3:6" x14ac:dyDescent="0.3">
      <c r="C441" s="1"/>
      <c r="E441" s="1"/>
      <c r="F441" s="1"/>
    </row>
    <row r="442" spans="3:6" x14ac:dyDescent="0.3">
      <c r="C442" s="1"/>
      <c r="E442" s="1"/>
      <c r="F442" s="1"/>
    </row>
    <row r="443" spans="3:6" x14ac:dyDescent="0.3">
      <c r="C443" s="1"/>
      <c r="E443" s="1"/>
      <c r="F443" s="1"/>
    </row>
    <row r="444" spans="3:6" x14ac:dyDescent="0.3">
      <c r="C444" s="1"/>
      <c r="E444" s="1"/>
      <c r="F444" s="1"/>
    </row>
    <row r="445" spans="3:6" x14ac:dyDescent="0.3">
      <c r="C445" s="1"/>
      <c r="E445" s="1"/>
      <c r="F445" s="1"/>
    </row>
    <row r="446" spans="3:6" x14ac:dyDescent="0.3">
      <c r="C446" s="1"/>
      <c r="E446" s="1"/>
      <c r="F446" s="1"/>
    </row>
    <row r="447" spans="3:6" x14ac:dyDescent="0.3">
      <c r="C447" s="1"/>
      <c r="E447" s="1"/>
      <c r="F447" s="1"/>
    </row>
    <row r="448" spans="3:6" x14ac:dyDescent="0.3">
      <c r="C448" s="1"/>
      <c r="E448" s="1"/>
      <c r="F448" s="1"/>
    </row>
    <row r="449" spans="3:6" x14ac:dyDescent="0.3">
      <c r="C449" s="1"/>
      <c r="E449" s="1"/>
      <c r="F449" s="1"/>
    </row>
    <row r="450" spans="3:6" x14ac:dyDescent="0.3">
      <c r="C450" s="1"/>
      <c r="E450" s="1"/>
      <c r="F450" s="1"/>
    </row>
    <row r="451" spans="3:6" x14ac:dyDescent="0.3">
      <c r="C451" s="1"/>
      <c r="E451" s="1"/>
      <c r="F451" s="1"/>
    </row>
    <row r="452" spans="3:6" x14ac:dyDescent="0.3">
      <c r="C452" s="1"/>
      <c r="E452" s="1"/>
      <c r="F452" s="1"/>
    </row>
    <row r="453" spans="3:6" x14ac:dyDescent="0.3">
      <c r="C453" s="1"/>
      <c r="E453" s="1"/>
      <c r="F453" s="1"/>
    </row>
    <row r="454" spans="3:6" x14ac:dyDescent="0.3">
      <c r="C454" s="1"/>
      <c r="E454" s="1"/>
      <c r="F454" s="1"/>
    </row>
    <row r="455" spans="3:6" x14ac:dyDescent="0.3">
      <c r="C455" s="1"/>
      <c r="E455" s="1"/>
      <c r="F455" s="1"/>
    </row>
    <row r="456" spans="3:6" x14ac:dyDescent="0.3">
      <c r="C456" s="1"/>
      <c r="E456" s="1"/>
      <c r="F456" s="1"/>
    </row>
    <row r="457" spans="3:6" x14ac:dyDescent="0.3">
      <c r="C457" s="1"/>
      <c r="E457" s="1"/>
      <c r="F457" s="1"/>
    </row>
    <row r="458" spans="3:6" x14ac:dyDescent="0.3">
      <c r="C458" s="1"/>
      <c r="E458" s="1"/>
      <c r="F458" s="1"/>
    </row>
    <row r="459" spans="3:6" x14ac:dyDescent="0.3">
      <c r="C459" s="1"/>
      <c r="E459" s="1"/>
      <c r="F459" s="1"/>
    </row>
    <row r="460" spans="3:6" x14ac:dyDescent="0.3">
      <c r="C460" s="1"/>
      <c r="E460" s="1"/>
      <c r="F460" s="1"/>
    </row>
    <row r="461" spans="3:6" x14ac:dyDescent="0.3">
      <c r="C461" s="1"/>
      <c r="E461" s="1"/>
      <c r="F461" s="1"/>
    </row>
    <row r="462" spans="3:6" x14ac:dyDescent="0.3">
      <c r="C462" s="1"/>
      <c r="E462" s="1"/>
      <c r="F462" s="1"/>
    </row>
    <row r="463" spans="3:6" x14ac:dyDescent="0.3">
      <c r="C463" s="1"/>
      <c r="E463" s="1"/>
      <c r="F463" s="1"/>
    </row>
    <row r="464" spans="3:6" x14ac:dyDescent="0.3">
      <c r="C464" s="1"/>
      <c r="E464" s="1"/>
      <c r="F464" s="1"/>
    </row>
    <row r="465" spans="3:6" x14ac:dyDescent="0.3">
      <c r="C465" s="1"/>
      <c r="E465" s="1"/>
      <c r="F465" s="1"/>
    </row>
    <row r="466" spans="3:6" x14ac:dyDescent="0.3">
      <c r="C466" s="1"/>
      <c r="E466" s="1"/>
      <c r="F466" s="1"/>
    </row>
    <row r="467" spans="3:6" x14ac:dyDescent="0.3">
      <c r="C467" s="1"/>
      <c r="E467" s="1"/>
      <c r="F467" s="1"/>
    </row>
    <row r="468" spans="3:6" x14ac:dyDescent="0.3">
      <c r="C468" s="1"/>
      <c r="E468" s="1"/>
      <c r="F468" s="1"/>
    </row>
    <row r="469" spans="3:6" x14ac:dyDescent="0.3">
      <c r="C469" s="1"/>
      <c r="E469" s="1"/>
      <c r="F469" s="1"/>
    </row>
    <row r="470" spans="3:6" x14ac:dyDescent="0.3">
      <c r="C470" s="1"/>
      <c r="E470" s="1"/>
      <c r="F470" s="1"/>
    </row>
    <row r="471" spans="3:6" x14ac:dyDescent="0.3">
      <c r="C471" s="1"/>
      <c r="E471" s="1"/>
      <c r="F471" s="1"/>
    </row>
    <row r="472" spans="3:6" x14ac:dyDescent="0.3">
      <c r="C472" s="1"/>
      <c r="E472" s="1"/>
      <c r="F472" s="1"/>
    </row>
    <row r="473" spans="3:6" x14ac:dyDescent="0.3">
      <c r="C473" s="1"/>
      <c r="E473" s="1"/>
      <c r="F473" s="1"/>
    </row>
    <row r="474" spans="3:6" x14ac:dyDescent="0.3">
      <c r="C474" s="1"/>
      <c r="E474" s="1"/>
      <c r="F474" s="1"/>
    </row>
    <row r="475" spans="3:6" x14ac:dyDescent="0.3">
      <c r="C475" s="1"/>
      <c r="E475" s="1"/>
      <c r="F475" s="1"/>
    </row>
    <row r="476" spans="3:6" x14ac:dyDescent="0.3">
      <c r="C476" s="1"/>
      <c r="E476" s="1"/>
      <c r="F476" s="1"/>
    </row>
    <row r="477" spans="3:6" x14ac:dyDescent="0.3">
      <c r="C477" s="1"/>
      <c r="E477" s="1"/>
      <c r="F477" s="1"/>
    </row>
    <row r="478" spans="3:6" x14ac:dyDescent="0.3">
      <c r="C478" s="1"/>
      <c r="E478" s="1"/>
      <c r="F478" s="1"/>
    </row>
    <row r="479" spans="3:6" x14ac:dyDescent="0.3">
      <c r="C479" s="1"/>
      <c r="E479" s="1"/>
      <c r="F479" s="1"/>
    </row>
    <row r="480" spans="3:6" x14ac:dyDescent="0.3">
      <c r="C480" s="1"/>
      <c r="E480" s="1"/>
      <c r="F480" s="1"/>
    </row>
    <row r="481" spans="3:13" x14ac:dyDescent="0.3">
      <c r="C481" s="1"/>
      <c r="E481" s="1"/>
      <c r="F481" s="1"/>
    </row>
    <row r="482" spans="3:13" x14ac:dyDescent="0.3">
      <c r="C482" s="1"/>
      <c r="E482" s="1"/>
      <c r="F482" s="1"/>
    </row>
    <row r="483" spans="3:13" x14ac:dyDescent="0.3">
      <c r="C483" s="1"/>
      <c r="E483" s="1"/>
      <c r="F483" s="1"/>
    </row>
    <row r="484" spans="3:13" x14ac:dyDescent="0.3">
      <c r="C484" s="1"/>
      <c r="E484" s="1"/>
      <c r="F484" s="1"/>
    </row>
    <row r="485" spans="3:13" x14ac:dyDescent="0.3">
      <c r="C485" s="1"/>
      <c r="E485" s="1"/>
      <c r="F485" s="1"/>
    </row>
    <row r="486" spans="3:13" x14ac:dyDescent="0.3">
      <c r="C486" s="1"/>
      <c r="E486" s="1"/>
      <c r="F486" s="1"/>
    </row>
    <row r="487" spans="3:13" x14ac:dyDescent="0.3">
      <c r="C487" s="1"/>
      <c r="E487" s="1"/>
      <c r="F487" s="1"/>
    </row>
    <row r="488" spans="3:13" x14ac:dyDescent="0.3">
      <c r="C488" s="1"/>
      <c r="E488" s="1"/>
      <c r="F488" s="1"/>
    </row>
    <row r="489" spans="3:13" x14ac:dyDescent="0.3">
      <c r="C489" s="1"/>
      <c r="E489" s="1"/>
      <c r="F489" s="1"/>
    </row>
    <row r="490" spans="3:13" x14ac:dyDescent="0.3">
      <c r="C490" s="1"/>
      <c r="E490" s="1"/>
      <c r="F490" s="1"/>
    </row>
    <row r="491" spans="3:13" x14ac:dyDescent="0.3">
      <c r="C491" s="1"/>
      <c r="E491" s="1"/>
      <c r="F491" s="1"/>
    </row>
    <row r="492" spans="3:13" x14ac:dyDescent="0.3">
      <c r="C492" s="1"/>
      <c r="E492" s="1"/>
      <c r="F492" s="1"/>
    </row>
    <row r="493" spans="3:13" x14ac:dyDescent="0.3">
      <c r="C493" s="1"/>
      <c r="E493" s="1"/>
      <c r="F493" s="1"/>
    </row>
    <row r="494" spans="3:13" x14ac:dyDescent="0.3">
      <c r="C494" s="1"/>
      <c r="E494" s="1"/>
      <c r="F494" s="1"/>
    </row>
    <row r="495" spans="3:13" x14ac:dyDescent="0.3">
      <c r="C495" s="1"/>
      <c r="E495" s="1"/>
      <c r="F495" s="1"/>
      <c r="H495" s="4"/>
      <c r="M495" s="3"/>
    </row>
    <row r="496" spans="3:13" x14ac:dyDescent="0.3">
      <c r="C496" s="1"/>
      <c r="E496" s="1"/>
      <c r="F496" s="1"/>
    </row>
    <row r="497" spans="3:6" x14ac:dyDescent="0.3">
      <c r="C497" s="1"/>
      <c r="E497" s="1"/>
      <c r="F497" s="1"/>
    </row>
    <row r="498" spans="3:6" x14ac:dyDescent="0.3">
      <c r="C498" s="1"/>
      <c r="E498" s="1"/>
      <c r="F498" s="1"/>
    </row>
    <row r="499" spans="3:6" x14ac:dyDescent="0.3">
      <c r="C499" s="1"/>
      <c r="E499" s="1"/>
      <c r="F499" s="1"/>
    </row>
    <row r="500" spans="3:6" x14ac:dyDescent="0.3">
      <c r="C500" s="1"/>
      <c r="E500" s="1"/>
      <c r="F500" s="1"/>
    </row>
    <row r="501" spans="3:6" x14ac:dyDescent="0.3">
      <c r="C501" s="1"/>
      <c r="E501" s="1"/>
      <c r="F501" s="1"/>
    </row>
    <row r="502" spans="3:6" x14ac:dyDescent="0.3">
      <c r="C502" s="1"/>
      <c r="E502" s="1"/>
      <c r="F502" s="1"/>
    </row>
    <row r="503" spans="3:6" x14ac:dyDescent="0.3">
      <c r="C503" s="1"/>
      <c r="E503" s="1"/>
      <c r="F503" s="1"/>
    </row>
    <row r="504" spans="3:6" x14ac:dyDescent="0.3">
      <c r="C504" s="1"/>
      <c r="E504" s="1"/>
      <c r="F504" s="1"/>
    </row>
    <row r="505" spans="3:6" x14ac:dyDescent="0.3">
      <c r="C505" s="1"/>
      <c r="E505" s="1"/>
      <c r="F505" s="1"/>
    </row>
    <row r="506" spans="3:6" x14ac:dyDescent="0.3">
      <c r="C506" s="1"/>
      <c r="E506" s="1"/>
      <c r="F506" s="1"/>
    </row>
    <row r="507" spans="3:6" x14ac:dyDescent="0.3">
      <c r="C507" s="1"/>
      <c r="E507" s="1"/>
      <c r="F507" s="1"/>
    </row>
    <row r="508" spans="3:6" x14ac:dyDescent="0.3">
      <c r="C508" s="1"/>
      <c r="E508" s="1"/>
      <c r="F508" s="1"/>
    </row>
    <row r="509" spans="3:6" x14ac:dyDescent="0.3">
      <c r="C509" s="1"/>
      <c r="E509" s="1"/>
      <c r="F509" s="1"/>
    </row>
    <row r="510" spans="3:6" x14ac:dyDescent="0.3">
      <c r="C510" s="1"/>
      <c r="E510" s="1"/>
      <c r="F510" s="1"/>
    </row>
    <row r="511" spans="3:6" x14ac:dyDescent="0.3">
      <c r="C511" s="1"/>
      <c r="E511" s="1"/>
      <c r="F511" s="1"/>
    </row>
    <row r="512" spans="3:6" x14ac:dyDescent="0.3">
      <c r="C512" s="1"/>
      <c r="E512" s="1"/>
      <c r="F512" s="1"/>
    </row>
    <row r="513" spans="3:6" x14ac:dyDescent="0.3">
      <c r="C513" s="1"/>
      <c r="E513" s="1"/>
      <c r="F513" s="1"/>
    </row>
    <row r="514" spans="3:6" x14ac:dyDescent="0.3">
      <c r="C514" s="1"/>
      <c r="E514" s="1"/>
      <c r="F514" s="1"/>
    </row>
    <row r="515" spans="3:6" x14ac:dyDescent="0.3">
      <c r="C515" s="1"/>
      <c r="E515" s="1"/>
      <c r="F515" s="1"/>
    </row>
    <row r="516" spans="3:6" x14ac:dyDescent="0.3">
      <c r="C516" s="1"/>
      <c r="E516" s="1"/>
      <c r="F516" s="1"/>
    </row>
    <row r="517" spans="3:6" x14ac:dyDescent="0.3">
      <c r="C517" s="1"/>
      <c r="E517" s="1"/>
      <c r="F517" s="1"/>
    </row>
    <row r="518" spans="3:6" x14ac:dyDescent="0.3">
      <c r="C518" s="1"/>
      <c r="E518" s="1"/>
      <c r="F518" s="1"/>
    </row>
    <row r="519" spans="3:6" x14ac:dyDescent="0.3">
      <c r="C519" s="1"/>
      <c r="E519" s="1"/>
      <c r="F519" s="1"/>
    </row>
    <row r="520" spans="3:6" x14ac:dyDescent="0.3">
      <c r="C520" s="1"/>
      <c r="E520" s="1"/>
      <c r="F520" s="1"/>
    </row>
    <row r="521" spans="3:6" x14ac:dyDescent="0.3">
      <c r="C521" s="1"/>
      <c r="E521" s="1"/>
      <c r="F521" s="1"/>
    </row>
    <row r="522" spans="3:6" x14ac:dyDescent="0.3">
      <c r="C522" s="1"/>
      <c r="E522" s="1"/>
      <c r="F522" s="1"/>
    </row>
    <row r="523" spans="3:6" x14ac:dyDescent="0.3">
      <c r="C523" s="1"/>
      <c r="E523" s="1"/>
      <c r="F523" s="1"/>
    </row>
    <row r="524" spans="3:6" x14ac:dyDescent="0.3">
      <c r="C524" s="1"/>
      <c r="E524" s="1"/>
      <c r="F524" s="1"/>
    </row>
    <row r="525" spans="3:6" x14ac:dyDescent="0.3">
      <c r="C525" s="1"/>
      <c r="E525" s="1"/>
      <c r="F525" s="1"/>
    </row>
    <row r="526" spans="3:6" x14ac:dyDescent="0.3">
      <c r="C526" s="1"/>
      <c r="E526" s="1"/>
      <c r="F526" s="1"/>
    </row>
    <row r="527" spans="3:6" x14ac:dyDescent="0.3">
      <c r="C527" s="1"/>
      <c r="E527" s="1"/>
      <c r="F527" s="1"/>
    </row>
    <row r="528" spans="3:6" x14ac:dyDescent="0.3">
      <c r="C528" s="1"/>
      <c r="E528" s="1"/>
      <c r="F528" s="1"/>
    </row>
    <row r="529" spans="3:6" x14ac:dyDescent="0.3">
      <c r="C529" s="1"/>
      <c r="E529" s="1"/>
      <c r="F529" s="1"/>
    </row>
    <row r="530" spans="3:6" x14ac:dyDescent="0.3">
      <c r="C530" s="1"/>
      <c r="E530" s="1"/>
      <c r="F530" s="1"/>
    </row>
    <row r="531" spans="3:6" x14ac:dyDescent="0.3">
      <c r="C531" s="1"/>
      <c r="E531" s="1"/>
      <c r="F531" s="1"/>
    </row>
    <row r="532" spans="3:6" x14ac:dyDescent="0.3">
      <c r="C532" s="1"/>
      <c r="E532" s="1"/>
      <c r="F532" s="1"/>
    </row>
    <row r="533" spans="3:6" x14ac:dyDescent="0.3">
      <c r="C533" s="1"/>
      <c r="E533" s="1"/>
      <c r="F533" s="1"/>
    </row>
    <row r="534" spans="3:6" x14ac:dyDescent="0.3">
      <c r="C534" s="1"/>
      <c r="E534" s="1"/>
      <c r="F534" s="1"/>
    </row>
    <row r="535" spans="3:6" x14ac:dyDescent="0.3">
      <c r="C535" s="1"/>
      <c r="E535" s="1"/>
      <c r="F535" s="1"/>
    </row>
    <row r="536" spans="3:6" x14ac:dyDescent="0.3">
      <c r="C536" s="1"/>
      <c r="E536" s="1"/>
      <c r="F536" s="1"/>
    </row>
    <row r="537" spans="3:6" x14ac:dyDescent="0.3">
      <c r="C537" s="1"/>
      <c r="E537" s="1"/>
      <c r="F537" s="1"/>
    </row>
    <row r="538" spans="3:6" x14ac:dyDescent="0.3">
      <c r="C538" s="1"/>
      <c r="E538" s="1"/>
      <c r="F538" s="1"/>
    </row>
    <row r="539" spans="3:6" x14ac:dyDescent="0.3">
      <c r="C539" s="1"/>
      <c r="E539" s="1"/>
      <c r="F539" s="1"/>
    </row>
    <row r="540" spans="3:6" x14ac:dyDescent="0.3">
      <c r="C540" s="1"/>
      <c r="E540" s="1"/>
      <c r="F540" s="1"/>
    </row>
    <row r="541" spans="3:6" x14ac:dyDescent="0.3">
      <c r="C541" s="1"/>
      <c r="E541" s="1"/>
      <c r="F541" s="1"/>
    </row>
    <row r="542" spans="3:6" x14ac:dyDescent="0.3">
      <c r="C542" s="1"/>
      <c r="E542" s="1"/>
      <c r="F542" s="1"/>
    </row>
    <row r="543" spans="3:6" x14ac:dyDescent="0.3">
      <c r="C543" s="1"/>
      <c r="E543" s="1"/>
      <c r="F543" s="1"/>
    </row>
    <row r="544" spans="3:6" x14ac:dyDescent="0.3">
      <c r="C544" s="1"/>
      <c r="E544" s="1"/>
      <c r="F544" s="1"/>
    </row>
    <row r="545" spans="3:6" x14ac:dyDescent="0.3">
      <c r="C545" s="1"/>
      <c r="E545" s="1"/>
      <c r="F545" s="1"/>
    </row>
    <row r="546" spans="3:6" x14ac:dyDescent="0.3">
      <c r="C546" s="1"/>
      <c r="E546" s="1"/>
      <c r="F546" s="1"/>
    </row>
    <row r="547" spans="3:6" x14ac:dyDescent="0.3">
      <c r="C547" s="1"/>
      <c r="E547" s="1"/>
      <c r="F547" s="1"/>
    </row>
    <row r="548" spans="3:6" x14ac:dyDescent="0.3">
      <c r="C548" s="1"/>
      <c r="E548" s="1"/>
      <c r="F548" s="1"/>
    </row>
    <row r="549" spans="3:6" x14ac:dyDescent="0.3">
      <c r="C549" s="1"/>
      <c r="E549" s="1"/>
      <c r="F549" s="1"/>
    </row>
    <row r="550" spans="3:6" x14ac:dyDescent="0.3">
      <c r="C550" s="1"/>
      <c r="E550" s="1"/>
      <c r="F550" s="1"/>
    </row>
    <row r="551" spans="3:6" x14ac:dyDescent="0.3">
      <c r="C551" s="1"/>
      <c r="E551" s="1"/>
      <c r="F551" s="1"/>
    </row>
    <row r="552" spans="3:6" x14ac:dyDescent="0.3">
      <c r="C552" s="1"/>
      <c r="E552" s="1"/>
      <c r="F552" s="1"/>
    </row>
    <row r="553" spans="3:6" x14ac:dyDescent="0.3">
      <c r="C553" s="1"/>
      <c r="E553" s="1"/>
      <c r="F553" s="1"/>
    </row>
    <row r="554" spans="3:6" x14ac:dyDescent="0.3">
      <c r="C554" s="1"/>
      <c r="E554" s="1"/>
      <c r="F554" s="1"/>
    </row>
    <row r="555" spans="3:6" x14ac:dyDescent="0.3">
      <c r="C555" s="1"/>
      <c r="E555" s="1"/>
      <c r="F555" s="1"/>
    </row>
    <row r="556" spans="3:6" x14ac:dyDescent="0.3">
      <c r="C556" s="1"/>
      <c r="E556" s="1"/>
      <c r="F556" s="1"/>
    </row>
    <row r="557" spans="3:6" x14ac:dyDescent="0.3">
      <c r="C557" s="1"/>
      <c r="E557" s="1"/>
      <c r="F557" s="1"/>
    </row>
    <row r="558" spans="3:6" x14ac:dyDescent="0.3">
      <c r="C558" s="1"/>
      <c r="E558" s="1"/>
      <c r="F558" s="1"/>
    </row>
    <row r="559" spans="3:6" x14ac:dyDescent="0.3">
      <c r="C559" s="1"/>
      <c r="E559" s="1"/>
      <c r="F559" s="1"/>
    </row>
    <row r="560" spans="3:6" x14ac:dyDescent="0.3">
      <c r="C560" s="1"/>
      <c r="E560" s="1"/>
      <c r="F560" s="1"/>
    </row>
    <row r="561" spans="3:6" x14ac:dyDescent="0.3">
      <c r="C561" s="1"/>
      <c r="E561" s="1"/>
      <c r="F561" s="1"/>
    </row>
    <row r="562" spans="3:6" x14ac:dyDescent="0.3">
      <c r="C562" s="1"/>
      <c r="E562" s="1"/>
      <c r="F562" s="1"/>
    </row>
    <row r="563" spans="3:6" x14ac:dyDescent="0.3">
      <c r="C563" s="1"/>
      <c r="E563" s="1"/>
      <c r="F563" s="1"/>
    </row>
    <row r="564" spans="3:6" x14ac:dyDescent="0.3">
      <c r="C564" s="1"/>
      <c r="E564" s="1"/>
      <c r="F564" s="1"/>
    </row>
    <row r="565" spans="3:6" x14ac:dyDescent="0.3">
      <c r="C565" s="1"/>
      <c r="E565" s="1"/>
      <c r="F565" s="1"/>
    </row>
    <row r="566" spans="3:6" x14ac:dyDescent="0.3">
      <c r="C566" s="1"/>
      <c r="E566" s="1"/>
      <c r="F566" s="1"/>
    </row>
    <row r="567" spans="3:6" x14ac:dyDescent="0.3">
      <c r="C567" s="1"/>
      <c r="E567" s="1"/>
      <c r="F567" s="1"/>
    </row>
    <row r="568" spans="3:6" x14ac:dyDescent="0.3">
      <c r="C568" s="1"/>
      <c r="E568" s="1"/>
      <c r="F568" s="1"/>
    </row>
    <row r="569" spans="3:6" x14ac:dyDescent="0.3">
      <c r="C569" s="1"/>
      <c r="E569" s="1"/>
      <c r="F569" s="1"/>
    </row>
    <row r="570" spans="3:6" x14ac:dyDescent="0.3">
      <c r="C570" s="1"/>
      <c r="E570" s="1"/>
      <c r="F570" s="1"/>
    </row>
    <row r="571" spans="3:6" x14ac:dyDescent="0.3">
      <c r="C571" s="1"/>
      <c r="E571" s="1"/>
      <c r="F571" s="1"/>
    </row>
    <row r="572" spans="3:6" x14ac:dyDescent="0.3">
      <c r="C572" s="1"/>
      <c r="E572" s="1"/>
      <c r="F572" s="1"/>
    </row>
    <row r="573" spans="3:6" x14ac:dyDescent="0.3">
      <c r="C573" s="1"/>
      <c r="E573" s="1"/>
      <c r="F573" s="1"/>
    </row>
    <row r="574" spans="3:6" x14ac:dyDescent="0.3">
      <c r="C574" s="1"/>
      <c r="E574" s="1"/>
      <c r="F574" s="1"/>
    </row>
    <row r="575" spans="3:6" x14ac:dyDescent="0.3">
      <c r="C575" s="1"/>
      <c r="E575" s="1"/>
      <c r="F575" s="1"/>
    </row>
    <row r="576" spans="3:6" x14ac:dyDescent="0.3">
      <c r="C576" s="1"/>
      <c r="E576" s="1"/>
      <c r="F576" s="1"/>
    </row>
    <row r="577" spans="3:6" x14ac:dyDescent="0.3">
      <c r="C577" s="1"/>
      <c r="E577" s="1"/>
      <c r="F577" s="1"/>
    </row>
    <row r="578" spans="3:6" x14ac:dyDescent="0.3">
      <c r="C578" s="1"/>
      <c r="E578" s="1"/>
      <c r="F578" s="1"/>
    </row>
    <row r="579" spans="3:6" x14ac:dyDescent="0.3">
      <c r="C579" s="1"/>
      <c r="E579" s="1"/>
      <c r="F579" s="1"/>
    </row>
    <row r="580" spans="3:6" x14ac:dyDescent="0.3">
      <c r="C580" s="1"/>
      <c r="E580" s="1"/>
      <c r="F580" s="1"/>
    </row>
    <row r="581" spans="3:6" x14ac:dyDescent="0.3">
      <c r="C581" s="1"/>
      <c r="E581" s="1"/>
      <c r="F581" s="1"/>
    </row>
    <row r="582" spans="3:6" x14ac:dyDescent="0.3">
      <c r="C582" s="1"/>
      <c r="E582" s="1"/>
      <c r="F582" s="1"/>
    </row>
    <row r="583" spans="3:6" x14ac:dyDescent="0.3">
      <c r="C583" s="1"/>
      <c r="E583" s="1"/>
      <c r="F583" s="1"/>
    </row>
    <row r="584" spans="3:6" x14ac:dyDescent="0.3">
      <c r="C584" s="1"/>
      <c r="E584" s="1"/>
      <c r="F584" s="1"/>
    </row>
    <row r="585" spans="3:6" x14ac:dyDescent="0.3">
      <c r="C585" s="1"/>
      <c r="E585" s="1"/>
      <c r="F585" s="1"/>
    </row>
    <row r="586" spans="3:6" x14ac:dyDescent="0.3">
      <c r="C586" s="1"/>
      <c r="E586" s="1"/>
      <c r="F586" s="1"/>
    </row>
    <row r="587" spans="3:6" x14ac:dyDescent="0.3">
      <c r="C587" s="1"/>
      <c r="E587" s="1"/>
      <c r="F587" s="1"/>
    </row>
    <row r="588" spans="3:6" x14ac:dyDescent="0.3">
      <c r="C588" s="1"/>
      <c r="E588" s="1"/>
      <c r="F588" s="1"/>
    </row>
    <row r="589" spans="3:6" x14ac:dyDescent="0.3">
      <c r="C589" s="1"/>
      <c r="E589" s="1"/>
      <c r="F589" s="1"/>
    </row>
    <row r="590" spans="3:6" x14ac:dyDescent="0.3">
      <c r="C590" s="1"/>
      <c r="E590" s="1"/>
      <c r="F590" s="1"/>
    </row>
    <row r="591" spans="3:6" x14ac:dyDescent="0.3">
      <c r="C591" s="1"/>
      <c r="E591" s="1"/>
      <c r="F591" s="1"/>
    </row>
    <row r="592" spans="3:6" x14ac:dyDescent="0.3">
      <c r="C592" s="1"/>
      <c r="E592" s="1"/>
      <c r="F592" s="1"/>
    </row>
    <row r="593" spans="3:13" x14ac:dyDescent="0.3">
      <c r="C593" s="1"/>
      <c r="E593" s="1"/>
      <c r="F593" s="1"/>
    </row>
    <row r="594" spans="3:13" x14ac:dyDescent="0.3">
      <c r="C594" s="1"/>
      <c r="E594" s="1"/>
      <c r="F594" s="1"/>
      <c r="H594" s="4"/>
      <c r="M594" s="3"/>
    </row>
    <row r="595" spans="3:13" x14ac:dyDescent="0.3">
      <c r="C595" s="1"/>
      <c r="E595" s="1"/>
      <c r="F595" s="1"/>
    </row>
    <row r="596" spans="3:13" x14ac:dyDescent="0.3">
      <c r="C596" s="1"/>
      <c r="E596" s="1"/>
      <c r="F596" s="1"/>
    </row>
    <row r="597" spans="3:13" x14ac:dyDescent="0.3">
      <c r="C597" s="1"/>
      <c r="E597" s="1"/>
      <c r="F597" s="1"/>
    </row>
    <row r="598" spans="3:13" x14ac:dyDescent="0.3">
      <c r="C598" s="1"/>
      <c r="E598" s="1"/>
      <c r="F598" s="1"/>
    </row>
    <row r="599" spans="3:13" x14ac:dyDescent="0.3">
      <c r="C599" s="1"/>
      <c r="E599" s="1"/>
      <c r="F599" s="1"/>
    </row>
    <row r="600" spans="3:13" x14ac:dyDescent="0.3">
      <c r="C600" s="1"/>
      <c r="E600" s="1"/>
      <c r="F600" s="1"/>
    </row>
    <row r="601" spans="3:13" x14ac:dyDescent="0.3">
      <c r="C601" s="1"/>
      <c r="E601" s="1"/>
      <c r="F601" s="1"/>
    </row>
    <row r="602" spans="3:13" x14ac:dyDescent="0.3">
      <c r="C602" s="1"/>
      <c r="E602" s="1"/>
      <c r="F602" s="1"/>
    </row>
    <row r="603" spans="3:13" x14ac:dyDescent="0.3">
      <c r="C603" s="1"/>
      <c r="E603" s="1"/>
      <c r="F603" s="1"/>
    </row>
    <row r="604" spans="3:13" x14ac:dyDescent="0.3">
      <c r="C604" s="1"/>
      <c r="E604" s="1"/>
      <c r="F604" s="1"/>
    </row>
    <row r="605" spans="3:13" x14ac:dyDescent="0.3">
      <c r="C605" s="1"/>
      <c r="E605" s="1"/>
      <c r="F605" s="1"/>
    </row>
    <row r="606" spans="3:13" x14ac:dyDescent="0.3">
      <c r="C606" s="1"/>
      <c r="E606" s="1"/>
      <c r="F606" s="1"/>
    </row>
    <row r="607" spans="3:13" x14ac:dyDescent="0.3">
      <c r="C607" s="1"/>
      <c r="E607" s="1"/>
      <c r="F607" s="1"/>
    </row>
    <row r="608" spans="3:13" x14ac:dyDescent="0.3">
      <c r="C608" s="1"/>
      <c r="E608" s="1"/>
      <c r="F608" s="1"/>
    </row>
    <row r="609" spans="3:6" x14ac:dyDescent="0.3">
      <c r="C609" s="1"/>
      <c r="E609" s="1"/>
      <c r="F609" s="1"/>
    </row>
    <row r="610" spans="3:6" x14ac:dyDescent="0.3">
      <c r="C610" s="1"/>
      <c r="E610" s="1"/>
      <c r="F610" s="1"/>
    </row>
    <row r="611" spans="3:6" x14ac:dyDescent="0.3">
      <c r="C611" s="1"/>
      <c r="E611" s="1"/>
      <c r="F611" s="1"/>
    </row>
    <row r="612" spans="3:6" x14ac:dyDescent="0.3">
      <c r="C612" s="1"/>
      <c r="E612" s="1"/>
      <c r="F612" s="1"/>
    </row>
    <row r="613" spans="3:6" x14ac:dyDescent="0.3">
      <c r="C613" s="1"/>
      <c r="E613" s="1"/>
      <c r="F613" s="1"/>
    </row>
    <row r="614" spans="3:6" x14ac:dyDescent="0.3">
      <c r="C614" s="1"/>
      <c r="E614" s="1"/>
      <c r="F614" s="1"/>
    </row>
    <row r="615" spans="3:6" x14ac:dyDescent="0.3">
      <c r="C615" s="1"/>
      <c r="E615" s="1"/>
      <c r="F615" s="1"/>
    </row>
    <row r="616" spans="3:6" x14ac:dyDescent="0.3">
      <c r="C616" s="1"/>
      <c r="E616" s="1"/>
      <c r="F616" s="1"/>
    </row>
    <row r="617" spans="3:6" x14ac:dyDescent="0.3">
      <c r="C617" s="1"/>
      <c r="E617" s="1"/>
      <c r="F617" s="1"/>
    </row>
    <row r="618" spans="3:6" x14ac:dyDescent="0.3">
      <c r="C618" s="1"/>
      <c r="E618" s="1"/>
      <c r="F618" s="1"/>
    </row>
    <row r="619" spans="3:6" x14ac:dyDescent="0.3">
      <c r="C619" s="1"/>
      <c r="E619" s="1"/>
      <c r="F619" s="1"/>
    </row>
    <row r="620" spans="3:6" x14ac:dyDescent="0.3">
      <c r="C620" s="1"/>
      <c r="E620" s="1"/>
      <c r="F620" s="1"/>
    </row>
    <row r="621" spans="3:6" x14ac:dyDescent="0.3">
      <c r="C621" s="1"/>
      <c r="E621" s="1"/>
      <c r="F621" s="1"/>
    </row>
    <row r="622" spans="3:6" x14ac:dyDescent="0.3">
      <c r="C622" s="1"/>
      <c r="E622" s="1"/>
      <c r="F622" s="1"/>
    </row>
    <row r="623" spans="3:6" x14ac:dyDescent="0.3">
      <c r="C623" s="1"/>
      <c r="E623" s="1"/>
      <c r="F623" s="1"/>
    </row>
    <row r="624" spans="3:6" x14ac:dyDescent="0.3">
      <c r="C624" s="1"/>
      <c r="E624" s="1"/>
      <c r="F624" s="1"/>
    </row>
    <row r="625" spans="3:6" x14ac:dyDescent="0.3">
      <c r="C625" s="1"/>
      <c r="E625" s="1"/>
      <c r="F625" s="1"/>
    </row>
    <row r="626" spans="3:6" x14ac:dyDescent="0.3">
      <c r="C626" s="1"/>
      <c r="E626" s="1"/>
      <c r="F626" s="1"/>
    </row>
    <row r="627" spans="3:6" x14ac:dyDescent="0.3">
      <c r="C627" s="1"/>
      <c r="E627" s="1"/>
      <c r="F627" s="1"/>
    </row>
    <row r="628" spans="3:6" x14ac:dyDescent="0.3">
      <c r="C628" s="1"/>
      <c r="E628" s="1"/>
      <c r="F628" s="1"/>
    </row>
    <row r="629" spans="3:6" x14ac:dyDescent="0.3">
      <c r="C629" s="1"/>
      <c r="E629" s="1"/>
      <c r="F629" s="1"/>
    </row>
    <row r="630" spans="3:6" x14ac:dyDescent="0.3">
      <c r="C630" s="1"/>
      <c r="E630" s="1"/>
      <c r="F630" s="1"/>
    </row>
    <row r="631" spans="3:6" x14ac:dyDescent="0.3">
      <c r="C631" s="1"/>
      <c r="E631" s="1"/>
      <c r="F631" s="1"/>
    </row>
    <row r="632" spans="3:6" x14ac:dyDescent="0.3">
      <c r="C632" s="1"/>
      <c r="E632" s="1"/>
      <c r="F632" s="1"/>
    </row>
    <row r="633" spans="3:6" x14ac:dyDescent="0.3">
      <c r="C633" s="1"/>
      <c r="E633" s="1"/>
      <c r="F633" s="1"/>
    </row>
    <row r="634" spans="3:6" x14ac:dyDescent="0.3">
      <c r="C634" s="1"/>
      <c r="E634" s="1"/>
      <c r="F634" s="1"/>
    </row>
    <row r="635" spans="3:6" x14ac:dyDescent="0.3">
      <c r="C635" s="1"/>
      <c r="E635" s="1"/>
      <c r="F635" s="1"/>
    </row>
    <row r="636" spans="3:6" x14ac:dyDescent="0.3">
      <c r="C636" s="1"/>
      <c r="E636" s="1"/>
      <c r="F636" s="1"/>
    </row>
    <row r="637" spans="3:6" x14ac:dyDescent="0.3">
      <c r="C637" s="1"/>
      <c r="E637" s="1"/>
      <c r="F637" s="1"/>
    </row>
    <row r="638" spans="3:6" x14ac:dyDescent="0.3">
      <c r="C638" s="1"/>
      <c r="E638" s="1"/>
      <c r="F638" s="1"/>
    </row>
    <row r="639" spans="3:6" x14ac:dyDescent="0.3">
      <c r="C639" s="1"/>
      <c r="E639" s="1"/>
      <c r="F639" s="1"/>
    </row>
    <row r="640" spans="3:6" x14ac:dyDescent="0.3">
      <c r="C640" s="1"/>
      <c r="E640" s="1"/>
      <c r="F640" s="1"/>
    </row>
    <row r="641" spans="3:6" x14ac:dyDescent="0.3">
      <c r="C641" s="1"/>
      <c r="E641" s="1"/>
      <c r="F641" s="1"/>
    </row>
    <row r="642" spans="3:6" x14ac:dyDescent="0.3">
      <c r="C642" s="1"/>
      <c r="E642" s="1"/>
      <c r="F642" s="1"/>
    </row>
    <row r="643" spans="3:6" x14ac:dyDescent="0.3">
      <c r="C643" s="1"/>
      <c r="E643" s="1"/>
      <c r="F643" s="1"/>
    </row>
    <row r="644" spans="3:6" x14ac:dyDescent="0.3">
      <c r="C644" s="1"/>
      <c r="E644" s="1"/>
      <c r="F644" s="1"/>
    </row>
    <row r="645" spans="3:6" x14ac:dyDescent="0.3">
      <c r="C645" s="1"/>
      <c r="E645" s="1"/>
      <c r="F645" s="1"/>
    </row>
    <row r="646" spans="3:6" x14ac:dyDescent="0.3">
      <c r="C646" s="1"/>
      <c r="E646" s="1"/>
      <c r="F646" s="1"/>
    </row>
    <row r="647" spans="3:6" x14ac:dyDescent="0.3">
      <c r="C647" s="1"/>
      <c r="E647" s="1"/>
      <c r="F647" s="1"/>
    </row>
    <row r="648" spans="3:6" x14ac:dyDescent="0.3">
      <c r="C648" s="1"/>
      <c r="E648" s="1"/>
      <c r="F648" s="1"/>
    </row>
    <row r="649" spans="3:6" x14ac:dyDescent="0.3">
      <c r="C649" s="1"/>
      <c r="E649" s="1"/>
      <c r="F649" s="1"/>
    </row>
    <row r="650" spans="3:6" x14ac:dyDescent="0.3">
      <c r="C650" s="1"/>
      <c r="E650" s="1"/>
      <c r="F650" s="1"/>
    </row>
    <row r="651" spans="3:6" x14ac:dyDescent="0.3">
      <c r="C651" s="1"/>
      <c r="E651" s="1"/>
      <c r="F651" s="1"/>
    </row>
    <row r="652" spans="3:6" x14ac:dyDescent="0.3">
      <c r="C652" s="1"/>
      <c r="E652" s="1"/>
      <c r="F652" s="1"/>
    </row>
    <row r="653" spans="3:6" x14ac:dyDescent="0.3">
      <c r="C653" s="1"/>
      <c r="E653" s="1"/>
      <c r="F653" s="1"/>
    </row>
    <row r="654" spans="3:6" x14ac:dyDescent="0.3">
      <c r="C654" s="1"/>
      <c r="E654" s="1"/>
      <c r="F654" s="1"/>
    </row>
    <row r="655" spans="3:6" x14ac:dyDescent="0.3">
      <c r="C655" s="1"/>
      <c r="E655" s="1"/>
      <c r="F655" s="1"/>
    </row>
    <row r="656" spans="3:6" x14ac:dyDescent="0.3">
      <c r="C656" s="1"/>
      <c r="E656" s="1"/>
      <c r="F656" s="1"/>
    </row>
    <row r="657" spans="3:6" x14ac:dyDescent="0.3">
      <c r="C657" s="1"/>
      <c r="E657" s="1"/>
      <c r="F657" s="1"/>
    </row>
    <row r="658" spans="3:6" x14ac:dyDescent="0.3">
      <c r="C658" s="1"/>
      <c r="E658" s="1"/>
      <c r="F658" s="1"/>
    </row>
    <row r="659" spans="3:6" x14ac:dyDescent="0.3">
      <c r="C659" s="1"/>
      <c r="E659" s="1"/>
      <c r="F659" s="1"/>
    </row>
    <row r="660" spans="3:6" x14ac:dyDescent="0.3">
      <c r="C660" s="1"/>
      <c r="E660" s="1"/>
      <c r="F660" s="1"/>
    </row>
    <row r="661" spans="3:6" x14ac:dyDescent="0.3">
      <c r="C661" s="1"/>
      <c r="E661" s="1"/>
      <c r="F661" s="1"/>
    </row>
    <row r="662" spans="3:6" x14ac:dyDescent="0.3">
      <c r="C662" s="1"/>
      <c r="E662" s="1"/>
      <c r="F662" s="1"/>
    </row>
    <row r="663" spans="3:6" x14ac:dyDescent="0.3">
      <c r="C663" s="1"/>
      <c r="E663" s="1"/>
      <c r="F663" s="1"/>
    </row>
    <row r="664" spans="3:6" x14ac:dyDescent="0.3">
      <c r="C664" s="1"/>
      <c r="E664" s="1"/>
      <c r="F664" s="1"/>
    </row>
    <row r="665" spans="3:6" x14ac:dyDescent="0.3">
      <c r="C665" s="1"/>
      <c r="E665" s="1"/>
      <c r="F665" s="1"/>
    </row>
    <row r="666" spans="3:6" x14ac:dyDescent="0.3">
      <c r="C666" s="1"/>
      <c r="E666" s="1"/>
      <c r="F666" s="1"/>
    </row>
    <row r="667" spans="3:6" x14ac:dyDescent="0.3">
      <c r="C667" s="1"/>
      <c r="E667" s="1"/>
      <c r="F667" s="1"/>
    </row>
    <row r="668" spans="3:6" x14ac:dyDescent="0.3">
      <c r="C668" s="1"/>
      <c r="E668" s="1"/>
      <c r="F668" s="1"/>
    </row>
    <row r="669" spans="3:6" x14ac:dyDescent="0.3">
      <c r="C669" s="1"/>
      <c r="E669" s="1"/>
      <c r="F669" s="1"/>
    </row>
    <row r="670" spans="3:6" x14ac:dyDescent="0.3">
      <c r="C670" s="1"/>
      <c r="E670" s="1"/>
      <c r="F670" s="1"/>
    </row>
    <row r="671" spans="3:6" x14ac:dyDescent="0.3">
      <c r="C671" s="1"/>
      <c r="E671" s="1"/>
      <c r="F671" s="1"/>
    </row>
    <row r="672" spans="3:6" x14ac:dyDescent="0.3">
      <c r="C672" s="1"/>
      <c r="E672" s="1"/>
      <c r="F672" s="1"/>
    </row>
    <row r="673" spans="3:6" x14ac:dyDescent="0.3">
      <c r="C673" s="1"/>
      <c r="E673" s="1"/>
      <c r="F673" s="1"/>
    </row>
    <row r="674" spans="3:6" x14ac:dyDescent="0.3">
      <c r="C674" s="1"/>
      <c r="E674" s="1"/>
      <c r="F674" s="1"/>
    </row>
    <row r="675" spans="3:6" x14ac:dyDescent="0.3">
      <c r="C675" s="1"/>
      <c r="E675" s="1"/>
      <c r="F675" s="1"/>
    </row>
    <row r="676" spans="3:6" x14ac:dyDescent="0.3">
      <c r="C676" s="1"/>
      <c r="E676" s="1"/>
      <c r="F676" s="1"/>
    </row>
    <row r="677" spans="3:6" x14ac:dyDescent="0.3">
      <c r="C677" s="1"/>
      <c r="E677" s="1"/>
      <c r="F677" s="1"/>
    </row>
    <row r="678" spans="3:6" x14ac:dyDescent="0.3">
      <c r="C678" s="1"/>
      <c r="E678" s="1"/>
      <c r="F678" s="1"/>
    </row>
    <row r="679" spans="3:6" x14ac:dyDescent="0.3">
      <c r="C679" s="1"/>
      <c r="E679" s="1"/>
      <c r="F679" s="1"/>
    </row>
    <row r="680" spans="3:6" x14ac:dyDescent="0.3">
      <c r="C680" s="1"/>
      <c r="E680" s="1"/>
      <c r="F680" s="1"/>
    </row>
    <row r="681" spans="3:6" x14ac:dyDescent="0.3">
      <c r="C681" s="1"/>
      <c r="E681" s="1"/>
      <c r="F681" s="1"/>
    </row>
    <row r="682" spans="3:6" x14ac:dyDescent="0.3">
      <c r="C682" s="1"/>
      <c r="E682" s="1"/>
      <c r="F682" s="1"/>
    </row>
    <row r="683" spans="3:6" x14ac:dyDescent="0.3">
      <c r="C683" s="1"/>
      <c r="E683" s="1"/>
      <c r="F683" s="1"/>
    </row>
    <row r="684" spans="3:6" x14ac:dyDescent="0.3">
      <c r="C684" s="1"/>
      <c r="E684" s="1"/>
      <c r="F684" s="1"/>
    </row>
    <row r="685" spans="3:6" x14ac:dyDescent="0.3">
      <c r="C685" s="1"/>
      <c r="E685" s="1"/>
      <c r="F685" s="1"/>
    </row>
    <row r="686" spans="3:6" x14ac:dyDescent="0.3">
      <c r="C686" s="1"/>
      <c r="E686" s="1"/>
      <c r="F686" s="1"/>
    </row>
    <row r="687" spans="3:6" x14ac:dyDescent="0.3">
      <c r="C687" s="1"/>
      <c r="E687" s="1"/>
      <c r="F687" s="1"/>
    </row>
    <row r="688" spans="3:6" x14ac:dyDescent="0.3">
      <c r="C688" s="1"/>
      <c r="E688" s="1"/>
      <c r="F688" s="1"/>
    </row>
    <row r="689" spans="3:13" x14ac:dyDescent="0.3">
      <c r="C689" s="1"/>
      <c r="E689" s="1"/>
      <c r="F689" s="1"/>
    </row>
    <row r="690" spans="3:13" x14ac:dyDescent="0.3">
      <c r="C690" s="1"/>
      <c r="E690" s="1"/>
      <c r="F690" s="1"/>
    </row>
    <row r="691" spans="3:13" x14ac:dyDescent="0.3">
      <c r="C691" s="1"/>
      <c r="E691" s="1"/>
      <c r="F691" s="1"/>
    </row>
    <row r="692" spans="3:13" x14ac:dyDescent="0.3">
      <c r="C692" s="1"/>
      <c r="E692" s="1"/>
      <c r="F692" s="1"/>
    </row>
    <row r="693" spans="3:13" x14ac:dyDescent="0.3">
      <c r="C693" s="1"/>
      <c r="E693" s="1"/>
      <c r="F693" s="1"/>
    </row>
    <row r="694" spans="3:13" x14ac:dyDescent="0.3">
      <c r="C694" s="1"/>
      <c r="E694" s="1"/>
      <c r="F694" s="1"/>
    </row>
    <row r="695" spans="3:13" x14ac:dyDescent="0.3">
      <c r="C695" s="1"/>
      <c r="E695" s="1"/>
      <c r="F695" s="1"/>
    </row>
    <row r="696" spans="3:13" x14ac:dyDescent="0.3">
      <c r="C696" s="1"/>
      <c r="E696" s="1"/>
      <c r="F696" s="1"/>
    </row>
    <row r="697" spans="3:13" x14ac:dyDescent="0.3">
      <c r="C697" s="1"/>
      <c r="E697" s="1"/>
      <c r="F697" s="1"/>
    </row>
    <row r="698" spans="3:13" x14ac:dyDescent="0.3">
      <c r="C698" s="1"/>
      <c r="E698" s="1"/>
      <c r="F698" s="1"/>
    </row>
    <row r="699" spans="3:13" x14ac:dyDescent="0.3">
      <c r="C699" s="1"/>
      <c r="E699" s="1"/>
      <c r="F699" s="1"/>
      <c r="H699" s="4"/>
      <c r="M699" s="3"/>
    </row>
    <row r="700" spans="3:13" x14ac:dyDescent="0.3">
      <c r="C700" s="1"/>
      <c r="E700" s="1"/>
      <c r="F700" s="1"/>
    </row>
    <row r="701" spans="3:13" x14ac:dyDescent="0.3">
      <c r="C701" s="1"/>
      <c r="E701" s="1"/>
      <c r="F701" s="1"/>
    </row>
    <row r="702" spans="3:13" x14ac:dyDescent="0.3">
      <c r="C702" s="1"/>
      <c r="E702" s="1"/>
      <c r="F702" s="1"/>
    </row>
    <row r="703" spans="3:13" x14ac:dyDescent="0.3">
      <c r="C703" s="1"/>
      <c r="E703" s="1"/>
      <c r="F703" s="1"/>
    </row>
    <row r="704" spans="3:13" x14ac:dyDescent="0.3">
      <c r="C704" s="1"/>
      <c r="E704" s="1"/>
      <c r="F704" s="1"/>
    </row>
    <row r="705" spans="3:6" x14ac:dyDescent="0.3">
      <c r="C705" s="1"/>
      <c r="E705" s="1"/>
      <c r="F705" s="1"/>
    </row>
    <row r="706" spans="3:6" x14ac:dyDescent="0.3">
      <c r="C706" s="1"/>
      <c r="E706" s="1"/>
      <c r="F706" s="1"/>
    </row>
    <row r="707" spans="3:6" x14ac:dyDescent="0.3">
      <c r="C707" s="1"/>
      <c r="E707" s="1"/>
      <c r="F707" s="1"/>
    </row>
    <row r="708" spans="3:6" x14ac:dyDescent="0.3">
      <c r="C708" s="1"/>
      <c r="E708" s="1"/>
      <c r="F708" s="1"/>
    </row>
    <row r="709" spans="3:6" x14ac:dyDescent="0.3">
      <c r="C709" s="1"/>
      <c r="E709" s="1"/>
      <c r="F709" s="1"/>
    </row>
    <row r="710" spans="3:6" x14ac:dyDescent="0.3">
      <c r="C710" s="1"/>
      <c r="E710" s="1"/>
      <c r="F710" s="1"/>
    </row>
    <row r="711" spans="3:6" x14ac:dyDescent="0.3">
      <c r="C711" s="1"/>
      <c r="E711" s="1"/>
      <c r="F711" s="1"/>
    </row>
    <row r="712" spans="3:6" x14ac:dyDescent="0.3">
      <c r="C712" s="1"/>
      <c r="E712" s="1"/>
      <c r="F712" s="1"/>
    </row>
    <row r="713" spans="3:6" x14ac:dyDescent="0.3">
      <c r="C713" s="1"/>
      <c r="E713" s="1"/>
      <c r="F713" s="1"/>
    </row>
    <row r="714" spans="3:6" x14ac:dyDescent="0.3">
      <c r="C714" s="1"/>
      <c r="E714" s="1"/>
      <c r="F714" s="1"/>
    </row>
    <row r="715" spans="3:6" x14ac:dyDescent="0.3">
      <c r="C715" s="1"/>
      <c r="E715" s="1"/>
      <c r="F715" s="1"/>
    </row>
    <row r="716" spans="3:6" x14ac:dyDescent="0.3">
      <c r="C716" s="1"/>
      <c r="E716" s="1"/>
      <c r="F716" s="1"/>
    </row>
    <row r="717" spans="3:6" x14ac:dyDescent="0.3">
      <c r="C717" s="1"/>
      <c r="E717" s="1"/>
      <c r="F717" s="1"/>
    </row>
    <row r="718" spans="3:6" x14ac:dyDescent="0.3">
      <c r="C718" s="1"/>
      <c r="E718" s="1"/>
      <c r="F718" s="1"/>
    </row>
    <row r="719" spans="3:6" x14ac:dyDescent="0.3">
      <c r="C719" s="1"/>
      <c r="E719" s="1"/>
      <c r="F719" s="1"/>
    </row>
    <row r="720" spans="3:6" x14ac:dyDescent="0.3">
      <c r="C720" s="1"/>
      <c r="E720" s="1"/>
      <c r="F720" s="1"/>
    </row>
    <row r="721" spans="3:6" x14ac:dyDescent="0.3">
      <c r="C721" s="1"/>
      <c r="E721" s="1"/>
      <c r="F721" s="1"/>
    </row>
    <row r="722" spans="3:6" x14ac:dyDescent="0.3">
      <c r="C722" s="1"/>
      <c r="E722" s="1"/>
      <c r="F722" s="1"/>
    </row>
    <row r="723" spans="3:6" x14ac:dyDescent="0.3">
      <c r="C723" s="1"/>
      <c r="E723" s="1"/>
      <c r="F723" s="1"/>
    </row>
    <row r="724" spans="3:6" x14ac:dyDescent="0.3">
      <c r="C724" s="1"/>
      <c r="E724" s="1"/>
      <c r="F724" s="1"/>
    </row>
    <row r="725" spans="3:6" x14ac:dyDescent="0.3">
      <c r="C725" s="1"/>
      <c r="E725" s="1"/>
      <c r="F725" s="1"/>
    </row>
    <row r="726" spans="3:6" x14ac:dyDescent="0.3">
      <c r="C726" s="1"/>
      <c r="E726" s="1"/>
      <c r="F726" s="1"/>
    </row>
    <row r="727" spans="3:6" x14ac:dyDescent="0.3">
      <c r="C727" s="1"/>
      <c r="E727" s="1"/>
      <c r="F727" s="1"/>
    </row>
    <row r="728" spans="3:6" x14ac:dyDescent="0.3">
      <c r="C728" s="1"/>
      <c r="E728" s="1"/>
      <c r="F728" s="1"/>
    </row>
    <row r="729" spans="3:6" x14ac:dyDescent="0.3">
      <c r="C729" s="1"/>
      <c r="E729" s="1"/>
      <c r="F729" s="1"/>
    </row>
    <row r="730" spans="3:6" x14ac:dyDescent="0.3">
      <c r="C730" s="1"/>
      <c r="E730" s="1"/>
      <c r="F730" s="1"/>
    </row>
    <row r="731" spans="3:6" x14ac:dyDescent="0.3">
      <c r="C731" s="1"/>
      <c r="E731" s="1"/>
      <c r="F731" s="1"/>
    </row>
    <row r="732" spans="3:6" x14ac:dyDescent="0.3">
      <c r="C732" s="1"/>
      <c r="E732" s="1"/>
      <c r="F732" s="1"/>
    </row>
    <row r="733" spans="3:6" x14ac:dyDescent="0.3">
      <c r="C733" s="1"/>
      <c r="E733" s="1"/>
      <c r="F733" s="1"/>
    </row>
    <row r="734" spans="3:6" x14ac:dyDescent="0.3">
      <c r="C734" s="1"/>
      <c r="E734" s="1"/>
      <c r="F734" s="1"/>
    </row>
    <row r="735" spans="3:6" x14ac:dyDescent="0.3">
      <c r="C735" s="1"/>
      <c r="E735" s="1"/>
      <c r="F735" s="1"/>
    </row>
    <row r="736" spans="3:6" x14ac:dyDescent="0.3">
      <c r="C736" s="1"/>
      <c r="E736" s="1"/>
      <c r="F736" s="1"/>
    </row>
    <row r="737" spans="3:6" x14ac:dyDescent="0.3">
      <c r="C737" s="1"/>
      <c r="E737" s="1"/>
      <c r="F737" s="1"/>
    </row>
    <row r="738" spans="3:6" x14ac:dyDescent="0.3">
      <c r="C738" s="1"/>
      <c r="E738" s="1"/>
      <c r="F738" s="1"/>
    </row>
    <row r="739" spans="3:6" x14ac:dyDescent="0.3">
      <c r="C739" s="1"/>
      <c r="E739" s="1"/>
      <c r="F739" s="1"/>
    </row>
    <row r="740" spans="3:6" x14ac:dyDescent="0.3">
      <c r="C740" s="1"/>
      <c r="E740" s="1"/>
      <c r="F740" s="1"/>
    </row>
    <row r="741" spans="3:6" x14ac:dyDescent="0.3">
      <c r="C741" s="1"/>
      <c r="E741" s="1"/>
      <c r="F741" s="1"/>
    </row>
    <row r="742" spans="3:6" x14ac:dyDescent="0.3">
      <c r="C742" s="1"/>
      <c r="E742" s="1"/>
      <c r="F742" s="1"/>
    </row>
    <row r="743" spans="3:6" x14ac:dyDescent="0.3">
      <c r="C743" s="1"/>
      <c r="E743" s="1"/>
      <c r="F743" s="1"/>
    </row>
    <row r="744" spans="3:6" x14ac:dyDescent="0.3">
      <c r="C744" s="1"/>
      <c r="E744" s="1"/>
      <c r="F744" s="1"/>
    </row>
    <row r="745" spans="3:6" x14ac:dyDescent="0.3">
      <c r="C745" s="1"/>
      <c r="E745" s="1"/>
      <c r="F745" s="1"/>
    </row>
    <row r="746" spans="3:6" x14ac:dyDescent="0.3">
      <c r="C746" s="1"/>
      <c r="E746" s="1"/>
      <c r="F746" s="1"/>
    </row>
    <row r="747" spans="3:6" x14ac:dyDescent="0.3">
      <c r="C747" s="1"/>
      <c r="E747" s="1"/>
      <c r="F747" s="1"/>
    </row>
    <row r="748" spans="3:6" x14ac:dyDescent="0.3">
      <c r="C748" s="1"/>
      <c r="E748" s="1"/>
      <c r="F748" s="1"/>
    </row>
    <row r="749" spans="3:6" x14ac:dyDescent="0.3">
      <c r="C749" s="1"/>
      <c r="E749" s="1"/>
      <c r="F749" s="1"/>
    </row>
    <row r="750" spans="3:6" x14ac:dyDescent="0.3">
      <c r="C750" s="1"/>
      <c r="E750" s="1"/>
      <c r="F750" s="1"/>
    </row>
    <row r="751" spans="3:6" x14ac:dyDescent="0.3">
      <c r="C751" s="1"/>
      <c r="E751" s="1"/>
      <c r="F751" s="1"/>
    </row>
    <row r="752" spans="3:6" x14ac:dyDescent="0.3">
      <c r="C752" s="1"/>
      <c r="E752" s="1"/>
      <c r="F752" s="1"/>
    </row>
    <row r="753" spans="3:6" x14ac:dyDescent="0.3">
      <c r="C753" s="1"/>
      <c r="E753" s="1"/>
      <c r="F753" s="1"/>
    </row>
    <row r="754" spans="3:6" x14ac:dyDescent="0.3">
      <c r="C754" s="1"/>
      <c r="E754" s="1"/>
      <c r="F754" s="1"/>
    </row>
    <row r="755" spans="3:6" x14ac:dyDescent="0.3">
      <c r="C755" s="1"/>
      <c r="E755" s="1"/>
      <c r="F755" s="1"/>
    </row>
    <row r="756" spans="3:6" x14ac:dyDescent="0.3">
      <c r="C756" s="1"/>
      <c r="E756" s="1"/>
      <c r="F756" s="1"/>
    </row>
    <row r="757" spans="3:6" x14ac:dyDescent="0.3">
      <c r="C757" s="1"/>
      <c r="E757" s="1"/>
      <c r="F757" s="1"/>
    </row>
    <row r="758" spans="3:6" x14ac:dyDescent="0.3">
      <c r="C758" s="1"/>
      <c r="E758" s="1"/>
      <c r="F758" s="1"/>
    </row>
    <row r="759" spans="3:6" x14ac:dyDescent="0.3">
      <c r="C759" s="1"/>
      <c r="E759" s="1"/>
      <c r="F759" s="1"/>
    </row>
    <row r="760" spans="3:6" x14ac:dyDescent="0.3">
      <c r="C760" s="1"/>
      <c r="E760" s="1"/>
      <c r="F760" s="1"/>
    </row>
    <row r="761" spans="3:6" x14ac:dyDescent="0.3">
      <c r="C761" s="1"/>
      <c r="E761" s="1"/>
      <c r="F761" s="1"/>
    </row>
    <row r="762" spans="3:6" x14ac:dyDescent="0.3">
      <c r="C762" s="1"/>
      <c r="E762" s="1"/>
      <c r="F762" s="1"/>
    </row>
    <row r="763" spans="3:6" x14ac:dyDescent="0.3">
      <c r="C763" s="1"/>
      <c r="E763" s="1"/>
      <c r="F763" s="1"/>
    </row>
    <row r="764" spans="3:6" x14ac:dyDescent="0.3">
      <c r="C764" s="1"/>
      <c r="E764" s="1"/>
      <c r="F764" s="1"/>
    </row>
    <row r="765" spans="3:6" x14ac:dyDescent="0.3">
      <c r="C765" s="1"/>
      <c r="E765" s="1"/>
      <c r="F765" s="1"/>
    </row>
    <row r="766" spans="3:6" x14ac:dyDescent="0.3">
      <c r="C766" s="1"/>
      <c r="E766" s="1"/>
      <c r="F766" s="1"/>
    </row>
    <row r="767" spans="3:6" x14ac:dyDescent="0.3">
      <c r="C767" s="1"/>
      <c r="E767" s="1"/>
      <c r="F767" s="1"/>
    </row>
    <row r="768" spans="3:6" x14ac:dyDescent="0.3">
      <c r="C768" s="1"/>
      <c r="E768" s="1"/>
      <c r="F768" s="1"/>
    </row>
    <row r="769" spans="3:6" x14ac:dyDescent="0.3">
      <c r="C769" s="1"/>
      <c r="E769" s="1"/>
      <c r="F769" s="1"/>
    </row>
    <row r="770" spans="3:6" x14ac:dyDescent="0.3">
      <c r="C770" s="1"/>
      <c r="E770" s="1"/>
      <c r="F770" s="1"/>
    </row>
    <row r="771" spans="3:6" x14ac:dyDescent="0.3">
      <c r="C771" s="1"/>
      <c r="E771" s="1"/>
      <c r="F771" s="1"/>
    </row>
    <row r="772" spans="3:6" x14ac:dyDescent="0.3">
      <c r="C772" s="1"/>
      <c r="E772" s="1"/>
      <c r="F772" s="1"/>
    </row>
    <row r="773" spans="3:6" x14ac:dyDescent="0.3">
      <c r="C773" s="1"/>
      <c r="E773" s="1"/>
      <c r="F773" s="1"/>
    </row>
    <row r="774" spans="3:6" x14ac:dyDescent="0.3">
      <c r="C774" s="1"/>
      <c r="E774" s="1"/>
      <c r="F774" s="1"/>
    </row>
    <row r="775" spans="3:6" x14ac:dyDescent="0.3">
      <c r="C775" s="1"/>
      <c r="E775" s="1"/>
      <c r="F775" s="1"/>
    </row>
    <row r="776" spans="3:6" x14ac:dyDescent="0.3">
      <c r="C776" s="1"/>
      <c r="E776" s="1"/>
      <c r="F776" s="1"/>
    </row>
    <row r="777" spans="3:6" x14ac:dyDescent="0.3">
      <c r="C777" s="1"/>
      <c r="E777" s="1"/>
      <c r="F777" s="1"/>
    </row>
    <row r="778" spans="3:6" x14ac:dyDescent="0.3">
      <c r="C778" s="1"/>
      <c r="E778" s="1"/>
      <c r="F778" s="1"/>
    </row>
    <row r="779" spans="3:6" x14ac:dyDescent="0.3">
      <c r="C779" s="1"/>
      <c r="E779" s="1"/>
      <c r="F779" s="1"/>
    </row>
    <row r="780" spans="3:6" x14ac:dyDescent="0.3">
      <c r="C780" s="1"/>
      <c r="E780" s="1"/>
      <c r="F780" s="1"/>
    </row>
    <row r="781" spans="3:6" x14ac:dyDescent="0.3">
      <c r="C781" s="1"/>
      <c r="E781" s="1"/>
      <c r="F781" s="1"/>
    </row>
    <row r="782" spans="3:6" x14ac:dyDescent="0.3">
      <c r="C782" s="1"/>
      <c r="E782" s="1"/>
      <c r="F782" s="1"/>
    </row>
    <row r="783" spans="3:6" x14ac:dyDescent="0.3">
      <c r="C783" s="1"/>
      <c r="E783" s="1"/>
      <c r="F783" s="1"/>
    </row>
    <row r="784" spans="3:6" x14ac:dyDescent="0.3">
      <c r="C784" s="1"/>
      <c r="E784" s="1"/>
      <c r="F784" s="1"/>
    </row>
    <row r="785" spans="3:6" x14ac:dyDescent="0.3">
      <c r="C785" s="1"/>
      <c r="E785" s="1"/>
      <c r="F785" s="1"/>
    </row>
    <row r="786" spans="3:6" x14ac:dyDescent="0.3">
      <c r="C786" s="1"/>
      <c r="E786" s="1"/>
      <c r="F786" s="1"/>
    </row>
    <row r="787" spans="3:6" x14ac:dyDescent="0.3">
      <c r="C787" s="1"/>
      <c r="E787" s="1"/>
      <c r="F787" s="1"/>
    </row>
    <row r="788" spans="3:6" x14ac:dyDescent="0.3">
      <c r="C788" s="1"/>
      <c r="E788" s="1"/>
      <c r="F788" s="1"/>
    </row>
    <row r="789" spans="3:6" x14ac:dyDescent="0.3">
      <c r="C789" s="1"/>
      <c r="E789" s="1"/>
      <c r="F789" s="1"/>
    </row>
    <row r="790" spans="3:6" x14ac:dyDescent="0.3">
      <c r="C790" s="1"/>
      <c r="E790" s="1"/>
      <c r="F790" s="1"/>
    </row>
    <row r="791" spans="3:6" x14ac:dyDescent="0.3">
      <c r="C791" s="1"/>
      <c r="E791" s="1"/>
      <c r="F791" s="1"/>
    </row>
    <row r="792" spans="3:6" x14ac:dyDescent="0.3">
      <c r="C792" s="1"/>
      <c r="E792" s="1"/>
      <c r="F792" s="1"/>
    </row>
    <row r="793" spans="3:6" x14ac:dyDescent="0.3">
      <c r="C793" s="1"/>
      <c r="E793" s="1"/>
      <c r="F793" s="1"/>
    </row>
    <row r="794" spans="3:6" x14ac:dyDescent="0.3">
      <c r="C794" s="1"/>
      <c r="E794" s="1"/>
      <c r="F794" s="1"/>
    </row>
    <row r="795" spans="3:6" x14ac:dyDescent="0.3">
      <c r="C795" s="1"/>
      <c r="E795" s="1"/>
      <c r="F795" s="1"/>
    </row>
    <row r="796" spans="3:6" x14ac:dyDescent="0.3">
      <c r="C796" s="1"/>
      <c r="E796" s="1"/>
      <c r="F796" s="1"/>
    </row>
    <row r="797" spans="3:6" x14ac:dyDescent="0.3">
      <c r="C797" s="1"/>
      <c r="E797" s="1"/>
      <c r="F797" s="1"/>
    </row>
    <row r="798" spans="3:6" x14ac:dyDescent="0.3">
      <c r="C798" s="1"/>
      <c r="E798" s="1"/>
      <c r="F798" s="1"/>
    </row>
    <row r="799" spans="3:6" x14ac:dyDescent="0.3">
      <c r="C799" s="1"/>
      <c r="E799" s="1"/>
      <c r="F799" s="1"/>
    </row>
    <row r="800" spans="3:6" x14ac:dyDescent="0.3">
      <c r="C800" s="1"/>
      <c r="E800" s="1"/>
      <c r="F800" s="1"/>
    </row>
    <row r="801" spans="3:6" x14ac:dyDescent="0.3">
      <c r="C801" s="1"/>
      <c r="E801" s="1"/>
      <c r="F801" s="1"/>
    </row>
    <row r="802" spans="3:6" x14ac:dyDescent="0.3">
      <c r="C802" s="1"/>
      <c r="E802" s="1"/>
      <c r="F802" s="1"/>
    </row>
    <row r="803" spans="3:6" x14ac:dyDescent="0.3">
      <c r="C803" s="1"/>
      <c r="E803" s="1"/>
      <c r="F803" s="1"/>
    </row>
    <row r="804" spans="3:6" x14ac:dyDescent="0.3">
      <c r="C804" s="1"/>
      <c r="E804" s="1"/>
      <c r="F804" s="1"/>
    </row>
    <row r="805" spans="3:6" x14ac:dyDescent="0.3">
      <c r="C805" s="1"/>
      <c r="E805" s="1"/>
      <c r="F805" s="1"/>
    </row>
    <row r="806" spans="3:6" x14ac:dyDescent="0.3">
      <c r="C806" s="1"/>
      <c r="E806" s="1"/>
      <c r="F806" s="1"/>
    </row>
    <row r="807" spans="3:6" x14ac:dyDescent="0.3">
      <c r="C807" s="1"/>
      <c r="E807" s="1"/>
      <c r="F807" s="1"/>
    </row>
    <row r="808" spans="3:6" x14ac:dyDescent="0.3">
      <c r="C808" s="1"/>
      <c r="E808" s="1"/>
      <c r="F808" s="1"/>
    </row>
    <row r="809" spans="3:6" x14ac:dyDescent="0.3">
      <c r="C809" s="1"/>
      <c r="E809" s="1"/>
      <c r="F809" s="1"/>
    </row>
    <row r="810" spans="3:6" x14ac:dyDescent="0.3">
      <c r="C810" s="1"/>
      <c r="E810" s="1"/>
      <c r="F810" s="1"/>
    </row>
    <row r="811" spans="3:6" x14ac:dyDescent="0.3">
      <c r="C811" s="1"/>
      <c r="E811" s="1"/>
      <c r="F811" s="1"/>
    </row>
    <row r="812" spans="3:6" x14ac:dyDescent="0.3">
      <c r="C812" s="1"/>
      <c r="E812" s="1"/>
      <c r="F812" s="1"/>
    </row>
    <row r="813" spans="3:6" x14ac:dyDescent="0.3">
      <c r="C813" s="1"/>
      <c r="E813" s="1"/>
      <c r="F813" s="1"/>
    </row>
    <row r="814" spans="3:6" x14ac:dyDescent="0.3">
      <c r="C814" s="1"/>
      <c r="E814" s="1"/>
      <c r="F814" s="1"/>
    </row>
    <row r="815" spans="3:6" x14ac:dyDescent="0.3">
      <c r="C815" s="1"/>
      <c r="E815" s="1"/>
      <c r="F815" s="1"/>
    </row>
    <row r="816" spans="3:6" x14ac:dyDescent="0.3">
      <c r="C816" s="1"/>
      <c r="E816" s="1"/>
      <c r="F816" s="1"/>
    </row>
    <row r="817" spans="3:6" x14ac:dyDescent="0.3">
      <c r="C817" s="1"/>
      <c r="E817" s="1"/>
      <c r="F817" s="1"/>
    </row>
    <row r="818" spans="3:6" x14ac:dyDescent="0.3">
      <c r="C818" s="1"/>
      <c r="E818" s="1"/>
      <c r="F818" s="1"/>
    </row>
    <row r="819" spans="3:6" x14ac:dyDescent="0.3">
      <c r="C819" s="1"/>
      <c r="E819" s="1"/>
      <c r="F819" s="1"/>
    </row>
    <row r="820" spans="3:6" x14ac:dyDescent="0.3">
      <c r="C820" s="1"/>
      <c r="E820" s="1"/>
      <c r="F820" s="1"/>
    </row>
    <row r="821" spans="3:6" x14ac:dyDescent="0.3">
      <c r="C821" s="1"/>
      <c r="E821" s="1"/>
      <c r="F821" s="1"/>
    </row>
    <row r="822" spans="3:6" x14ac:dyDescent="0.3">
      <c r="C822" s="1"/>
      <c r="E822" s="1"/>
      <c r="F822" s="1"/>
    </row>
    <row r="823" spans="3:6" x14ac:dyDescent="0.3">
      <c r="C823" s="1"/>
      <c r="E823" s="1"/>
      <c r="F823" s="1"/>
    </row>
    <row r="824" spans="3:6" x14ac:dyDescent="0.3">
      <c r="C824" s="1"/>
      <c r="E824" s="1"/>
      <c r="F824" s="1"/>
    </row>
    <row r="825" spans="3:6" x14ac:dyDescent="0.3">
      <c r="C825" s="1"/>
      <c r="E825" s="1"/>
      <c r="F825" s="1"/>
    </row>
    <row r="826" spans="3:6" x14ac:dyDescent="0.3">
      <c r="C826" s="1"/>
      <c r="E826" s="1"/>
      <c r="F826" s="1"/>
    </row>
    <row r="827" spans="3:6" x14ac:dyDescent="0.3">
      <c r="C827" s="1"/>
      <c r="E827" s="1"/>
      <c r="F827" s="1"/>
    </row>
    <row r="828" spans="3:6" x14ac:dyDescent="0.3">
      <c r="C828" s="1"/>
      <c r="E828" s="1"/>
      <c r="F828" s="1"/>
    </row>
    <row r="829" spans="3:6" x14ac:dyDescent="0.3">
      <c r="C829" s="1"/>
      <c r="E829" s="1"/>
      <c r="F829" s="1"/>
    </row>
    <row r="830" spans="3:6" x14ac:dyDescent="0.3">
      <c r="C830" s="1"/>
      <c r="E830" s="1"/>
      <c r="F830" s="1"/>
    </row>
    <row r="831" spans="3:6" x14ac:dyDescent="0.3">
      <c r="C831" s="1"/>
      <c r="E831" s="1"/>
      <c r="F831" s="1"/>
    </row>
    <row r="832" spans="3:6" x14ac:dyDescent="0.3">
      <c r="C832" s="1"/>
      <c r="E832" s="1"/>
      <c r="F832" s="1"/>
    </row>
    <row r="833" spans="3:6" x14ac:dyDescent="0.3">
      <c r="C833" s="1"/>
      <c r="E833" s="1"/>
      <c r="F833" s="1"/>
    </row>
    <row r="834" spans="3:6" x14ac:dyDescent="0.3">
      <c r="C834" s="1"/>
      <c r="E834" s="1"/>
      <c r="F834" s="1"/>
    </row>
    <row r="835" spans="3:6" x14ac:dyDescent="0.3">
      <c r="C835" s="1"/>
      <c r="E835" s="1"/>
      <c r="F835" s="1"/>
    </row>
    <row r="836" spans="3:6" x14ac:dyDescent="0.3">
      <c r="C836" s="1"/>
      <c r="E836" s="1"/>
      <c r="F836" s="1"/>
    </row>
    <row r="837" spans="3:6" x14ac:dyDescent="0.3">
      <c r="C837" s="1"/>
      <c r="E837" s="1"/>
      <c r="F837" s="1"/>
    </row>
    <row r="838" spans="3:6" x14ac:dyDescent="0.3">
      <c r="C838" s="1"/>
      <c r="E838" s="1"/>
      <c r="F838" s="1"/>
    </row>
    <row r="839" spans="3:6" x14ac:dyDescent="0.3">
      <c r="C839" s="1"/>
      <c r="E839" s="1"/>
      <c r="F839" s="1"/>
    </row>
    <row r="840" spans="3:6" x14ac:dyDescent="0.3">
      <c r="C840" s="1"/>
      <c r="E840" s="1"/>
      <c r="F840" s="1"/>
    </row>
    <row r="841" spans="3:6" x14ac:dyDescent="0.3">
      <c r="C841" s="1"/>
      <c r="E841" s="1"/>
      <c r="F841" s="1"/>
    </row>
    <row r="842" spans="3:6" x14ac:dyDescent="0.3">
      <c r="C842" s="1"/>
      <c r="E842" s="1"/>
      <c r="F842" s="1"/>
    </row>
    <row r="843" spans="3:6" x14ac:dyDescent="0.3">
      <c r="C843" s="1"/>
      <c r="E843" s="1"/>
      <c r="F843" s="1"/>
    </row>
    <row r="844" spans="3:6" x14ac:dyDescent="0.3">
      <c r="C844" s="1"/>
      <c r="E844" s="1"/>
      <c r="F844" s="1"/>
    </row>
    <row r="845" spans="3:6" x14ac:dyDescent="0.3">
      <c r="C845" s="1"/>
      <c r="E845" s="1"/>
      <c r="F845" s="1"/>
    </row>
    <row r="846" spans="3:6" x14ac:dyDescent="0.3">
      <c r="C846" s="1"/>
      <c r="E846" s="1"/>
      <c r="F846" s="1"/>
    </row>
    <row r="847" spans="3:6" x14ac:dyDescent="0.3">
      <c r="C847" s="1"/>
      <c r="E847" s="1"/>
      <c r="F847" s="1"/>
    </row>
    <row r="848" spans="3:6" x14ac:dyDescent="0.3">
      <c r="C848" s="1"/>
      <c r="E848" s="1"/>
      <c r="F848" s="1"/>
    </row>
    <row r="849" spans="3:6" x14ac:dyDescent="0.3">
      <c r="C849" s="1"/>
      <c r="E849" s="1"/>
      <c r="F849" s="1"/>
    </row>
    <row r="850" spans="3:6" x14ac:dyDescent="0.3">
      <c r="C850" s="1"/>
      <c r="E850" s="1"/>
      <c r="F850" s="1"/>
    </row>
    <row r="851" spans="3:6" x14ac:dyDescent="0.3">
      <c r="C851" s="1"/>
      <c r="E851" s="1"/>
      <c r="F851" s="1"/>
    </row>
    <row r="852" spans="3:6" x14ac:dyDescent="0.3">
      <c r="C852" s="1"/>
      <c r="E852" s="1"/>
      <c r="F852" s="1"/>
    </row>
    <row r="853" spans="3:6" x14ac:dyDescent="0.3">
      <c r="C853" s="1"/>
      <c r="E853" s="1"/>
      <c r="F853" s="1"/>
    </row>
    <row r="854" spans="3:6" x14ac:dyDescent="0.3">
      <c r="C854" s="1"/>
      <c r="E854" s="1"/>
      <c r="F854" s="1"/>
    </row>
    <row r="855" spans="3:6" x14ac:dyDescent="0.3">
      <c r="C855" s="1"/>
      <c r="E855" s="1"/>
      <c r="F855" s="1"/>
    </row>
    <row r="856" spans="3:6" x14ac:dyDescent="0.3">
      <c r="C856" s="1"/>
      <c r="E856" s="1"/>
      <c r="F856" s="1"/>
    </row>
    <row r="857" spans="3:6" x14ac:dyDescent="0.3">
      <c r="C857" s="1"/>
      <c r="E857" s="1"/>
      <c r="F857" s="1"/>
    </row>
    <row r="858" spans="3:6" x14ac:dyDescent="0.3">
      <c r="C858" s="1"/>
      <c r="E858" s="1"/>
      <c r="F858" s="1"/>
    </row>
    <row r="859" spans="3:6" x14ac:dyDescent="0.3">
      <c r="C859" s="1"/>
      <c r="E859" s="1"/>
      <c r="F859" s="1"/>
    </row>
    <row r="860" spans="3:6" x14ac:dyDescent="0.3">
      <c r="C860" s="1"/>
      <c r="E860" s="1"/>
      <c r="F860" s="1"/>
    </row>
    <row r="861" spans="3:6" x14ac:dyDescent="0.3">
      <c r="C861" s="1"/>
      <c r="E861" s="1"/>
      <c r="F861" s="1"/>
    </row>
    <row r="862" spans="3:6" x14ac:dyDescent="0.3">
      <c r="C862" s="1"/>
      <c r="E862" s="1"/>
      <c r="F862" s="1"/>
    </row>
    <row r="863" spans="3:6" x14ac:dyDescent="0.3">
      <c r="C863" s="1"/>
      <c r="E863" s="1"/>
      <c r="F863" s="1"/>
    </row>
    <row r="864" spans="3:6" x14ac:dyDescent="0.3">
      <c r="C864" s="1"/>
      <c r="E864" s="1"/>
      <c r="F864" s="1"/>
    </row>
    <row r="865" spans="3:6" x14ac:dyDescent="0.3">
      <c r="C865" s="1"/>
      <c r="E865" s="1"/>
      <c r="F865" s="1"/>
    </row>
    <row r="866" spans="3:6" x14ac:dyDescent="0.3">
      <c r="C866" s="1"/>
      <c r="E866" s="1"/>
      <c r="F866" s="1"/>
    </row>
    <row r="867" spans="3:6" x14ac:dyDescent="0.3">
      <c r="C867" s="1"/>
      <c r="E867" s="1"/>
      <c r="F867" s="1"/>
    </row>
    <row r="868" spans="3:6" x14ac:dyDescent="0.3">
      <c r="C868" s="1"/>
      <c r="E868" s="1"/>
      <c r="F868" s="1"/>
    </row>
    <row r="869" spans="3:6" x14ac:dyDescent="0.3">
      <c r="C869" s="1"/>
      <c r="E869" s="1"/>
      <c r="F869" s="1"/>
    </row>
    <row r="870" spans="3:6" x14ac:dyDescent="0.3">
      <c r="C870" s="1"/>
      <c r="E870" s="1"/>
      <c r="F870" s="1"/>
    </row>
    <row r="871" spans="3:6" x14ac:dyDescent="0.3">
      <c r="C871" s="1"/>
      <c r="E871" s="1"/>
      <c r="F871" s="1"/>
    </row>
    <row r="872" spans="3:6" x14ac:dyDescent="0.3">
      <c r="C872" s="1"/>
      <c r="E872" s="1"/>
      <c r="F872" s="1"/>
    </row>
    <row r="873" spans="3:6" x14ac:dyDescent="0.3">
      <c r="C873" s="1"/>
      <c r="E873" s="1"/>
      <c r="F873" s="1"/>
    </row>
    <row r="874" spans="3:6" x14ac:dyDescent="0.3">
      <c r="C874" s="1"/>
      <c r="E874" s="1"/>
      <c r="F874" s="1"/>
    </row>
    <row r="875" spans="3:6" x14ac:dyDescent="0.3">
      <c r="C875" s="1"/>
      <c r="E875" s="1"/>
      <c r="F875" s="1"/>
    </row>
    <row r="876" spans="3:6" x14ac:dyDescent="0.3">
      <c r="C876" s="1"/>
      <c r="E876" s="1"/>
      <c r="F876" s="1"/>
    </row>
    <row r="877" spans="3:6" x14ac:dyDescent="0.3">
      <c r="C877" s="1"/>
      <c r="E877" s="1"/>
      <c r="F877" s="1"/>
    </row>
    <row r="878" spans="3:6" x14ac:dyDescent="0.3">
      <c r="C878" s="1"/>
      <c r="E878" s="1"/>
      <c r="F878" s="1"/>
    </row>
    <row r="879" spans="3:6" x14ac:dyDescent="0.3">
      <c r="C879" s="1"/>
      <c r="E879" s="1"/>
      <c r="F879" s="1"/>
    </row>
    <row r="880" spans="3:6" x14ac:dyDescent="0.3">
      <c r="C880" s="1"/>
      <c r="E880" s="1"/>
      <c r="F880" s="1"/>
    </row>
    <row r="881" spans="3:6" x14ac:dyDescent="0.3">
      <c r="C881" s="1"/>
      <c r="E881" s="1"/>
      <c r="F881" s="1"/>
    </row>
    <row r="882" spans="3:6" x14ac:dyDescent="0.3">
      <c r="C882" s="1"/>
      <c r="E882" s="1"/>
      <c r="F882" s="1"/>
    </row>
    <row r="883" spans="3:6" x14ac:dyDescent="0.3">
      <c r="C883" s="1"/>
      <c r="E883" s="1"/>
      <c r="F883" s="1"/>
    </row>
    <row r="884" spans="3:6" x14ac:dyDescent="0.3">
      <c r="C884" s="1"/>
      <c r="E884" s="1"/>
      <c r="F884" s="1"/>
    </row>
    <row r="885" spans="3:6" x14ac:dyDescent="0.3">
      <c r="C885" s="1"/>
      <c r="E885" s="1"/>
      <c r="F885" s="1"/>
    </row>
    <row r="886" spans="3:6" x14ac:dyDescent="0.3">
      <c r="C886" s="1"/>
      <c r="E886" s="1"/>
      <c r="F886" s="1"/>
    </row>
    <row r="887" spans="3:6" x14ac:dyDescent="0.3">
      <c r="C887" s="1"/>
      <c r="E887" s="1"/>
      <c r="F887" s="1"/>
    </row>
    <row r="888" spans="3:6" x14ac:dyDescent="0.3">
      <c r="C888" s="1"/>
      <c r="E888" s="1"/>
      <c r="F888" s="1"/>
    </row>
    <row r="889" spans="3:6" x14ac:dyDescent="0.3">
      <c r="C889" s="1"/>
      <c r="E889" s="1"/>
      <c r="F889" s="1"/>
    </row>
    <row r="890" spans="3:6" x14ac:dyDescent="0.3">
      <c r="C890" s="1"/>
      <c r="E890" s="1"/>
      <c r="F890" s="1"/>
    </row>
    <row r="891" spans="3:6" x14ac:dyDescent="0.3">
      <c r="C891" s="1"/>
      <c r="E891" s="1"/>
      <c r="F891" s="1"/>
    </row>
    <row r="892" spans="3:6" x14ac:dyDescent="0.3">
      <c r="C892" s="1"/>
      <c r="E892" s="1"/>
      <c r="F892" s="1"/>
    </row>
    <row r="893" spans="3:6" x14ac:dyDescent="0.3">
      <c r="C893" s="1"/>
      <c r="E893" s="1"/>
      <c r="F893" s="1"/>
    </row>
    <row r="894" spans="3:6" x14ac:dyDescent="0.3">
      <c r="C894" s="1"/>
      <c r="E894" s="1"/>
      <c r="F894" s="1"/>
    </row>
    <row r="895" spans="3:6" x14ac:dyDescent="0.3">
      <c r="C895" s="1"/>
      <c r="E895" s="1"/>
      <c r="F895" s="1"/>
    </row>
    <row r="896" spans="3:6" x14ac:dyDescent="0.3">
      <c r="C896" s="1"/>
      <c r="E896" s="1"/>
      <c r="F896" s="1"/>
    </row>
    <row r="897" spans="3:13" x14ac:dyDescent="0.3">
      <c r="C897" s="1"/>
      <c r="E897" s="1"/>
      <c r="F897" s="1"/>
    </row>
    <row r="898" spans="3:13" x14ac:dyDescent="0.3">
      <c r="C898" s="1"/>
      <c r="E898" s="1"/>
      <c r="F898" s="1"/>
    </row>
    <row r="899" spans="3:13" x14ac:dyDescent="0.3">
      <c r="C899" s="1"/>
      <c r="E899" s="1"/>
      <c r="F899" s="1"/>
    </row>
    <row r="900" spans="3:13" x14ac:dyDescent="0.3">
      <c r="C900" s="1"/>
      <c r="E900" s="1"/>
      <c r="F900" s="1"/>
    </row>
    <row r="901" spans="3:13" x14ac:dyDescent="0.3">
      <c r="C901" s="1"/>
      <c r="E901" s="1"/>
      <c r="F901" s="1"/>
    </row>
    <row r="902" spans="3:13" x14ac:dyDescent="0.3">
      <c r="C902" s="1"/>
      <c r="E902" s="1"/>
      <c r="F902" s="1"/>
    </row>
    <row r="903" spans="3:13" x14ac:dyDescent="0.3">
      <c r="C903" s="1"/>
      <c r="E903" s="1"/>
      <c r="F903" s="1"/>
    </row>
    <row r="904" spans="3:13" x14ac:dyDescent="0.3">
      <c r="C904" s="1"/>
      <c r="E904" s="1"/>
      <c r="F904" s="1"/>
      <c r="H904" s="4"/>
      <c r="M904" s="3"/>
    </row>
    <row r="905" spans="3:13" x14ac:dyDescent="0.3">
      <c r="C905" s="1"/>
      <c r="E905" s="1"/>
      <c r="F905" s="1"/>
    </row>
    <row r="906" spans="3:13" x14ac:dyDescent="0.3">
      <c r="C906" s="1"/>
      <c r="E906" s="1"/>
      <c r="F906" s="1"/>
    </row>
    <row r="907" spans="3:13" x14ac:dyDescent="0.3">
      <c r="C907" s="1"/>
      <c r="E907" s="1"/>
      <c r="F907" s="1"/>
    </row>
    <row r="908" spans="3:13" x14ac:dyDescent="0.3">
      <c r="C908" s="1"/>
      <c r="E908" s="1"/>
      <c r="F908" s="1"/>
    </row>
    <row r="909" spans="3:13" x14ac:dyDescent="0.3">
      <c r="C909" s="1"/>
      <c r="E909" s="1"/>
      <c r="F909" s="1"/>
    </row>
    <row r="910" spans="3:13" x14ac:dyDescent="0.3">
      <c r="C910" s="1"/>
      <c r="E910" s="1"/>
      <c r="F910" s="1"/>
    </row>
    <row r="911" spans="3:13" x14ac:dyDescent="0.3">
      <c r="C911" s="1"/>
      <c r="E911" s="1"/>
      <c r="F911" s="1"/>
    </row>
    <row r="912" spans="3:13" x14ac:dyDescent="0.3">
      <c r="C912" s="1"/>
      <c r="E912" s="1"/>
      <c r="F912" s="1"/>
    </row>
    <row r="913" spans="3:6" x14ac:dyDescent="0.3">
      <c r="C913" s="1"/>
      <c r="E913" s="1"/>
      <c r="F913" s="1"/>
    </row>
    <row r="914" spans="3:6" x14ac:dyDescent="0.3">
      <c r="C914" s="1"/>
      <c r="E914" s="1"/>
      <c r="F914" s="1"/>
    </row>
    <row r="915" spans="3:6" x14ac:dyDescent="0.3">
      <c r="C915" s="1"/>
      <c r="E915" s="1"/>
      <c r="F915" s="1"/>
    </row>
    <row r="916" spans="3:6" x14ac:dyDescent="0.3">
      <c r="C916" s="1"/>
      <c r="E916" s="1"/>
      <c r="F916" s="1"/>
    </row>
    <row r="917" spans="3:6" x14ac:dyDescent="0.3">
      <c r="C917" s="1"/>
      <c r="E917" s="1"/>
      <c r="F917" s="1"/>
    </row>
    <row r="918" spans="3:6" x14ac:dyDescent="0.3">
      <c r="C918" s="1"/>
      <c r="E918" s="1"/>
      <c r="F918" s="1"/>
    </row>
    <row r="919" spans="3:6" x14ac:dyDescent="0.3">
      <c r="C919" s="1"/>
      <c r="E919" s="1"/>
      <c r="F919" s="1"/>
    </row>
    <row r="920" spans="3:6" x14ac:dyDescent="0.3">
      <c r="C920" s="1"/>
      <c r="E920" s="1"/>
      <c r="F920" s="1"/>
    </row>
    <row r="921" spans="3:6" x14ac:dyDescent="0.3">
      <c r="C921" s="1"/>
      <c r="E921" s="1"/>
      <c r="F921" s="1"/>
    </row>
    <row r="922" spans="3:6" x14ac:dyDescent="0.3">
      <c r="C922" s="1"/>
      <c r="E922" s="1"/>
      <c r="F922" s="1"/>
    </row>
    <row r="923" spans="3:6" x14ac:dyDescent="0.3">
      <c r="C923" s="1"/>
      <c r="E923" s="1"/>
      <c r="F923" s="1"/>
    </row>
    <row r="924" spans="3:6" x14ac:dyDescent="0.3">
      <c r="C924" s="1"/>
      <c r="E924" s="1"/>
      <c r="F924" s="1"/>
    </row>
    <row r="925" spans="3:6" x14ac:dyDescent="0.3">
      <c r="C925" s="1"/>
      <c r="E925" s="1"/>
      <c r="F925" s="1"/>
    </row>
    <row r="926" spans="3:6" x14ac:dyDescent="0.3">
      <c r="C926" s="1"/>
      <c r="E926" s="1"/>
      <c r="F926" s="1"/>
    </row>
    <row r="927" spans="3:6" x14ac:dyDescent="0.3">
      <c r="C927" s="1"/>
      <c r="E927" s="1"/>
      <c r="F927" s="1"/>
    </row>
    <row r="928" spans="3:6" x14ac:dyDescent="0.3">
      <c r="C928" s="1"/>
      <c r="E928" s="1"/>
      <c r="F928" s="1"/>
    </row>
    <row r="929" spans="3:6" x14ac:dyDescent="0.3">
      <c r="C929" s="1"/>
      <c r="E929" s="1"/>
      <c r="F929" s="1"/>
    </row>
    <row r="930" spans="3:6" x14ac:dyDescent="0.3">
      <c r="C930" s="1"/>
      <c r="E930" s="1"/>
      <c r="F930" s="1"/>
    </row>
    <row r="931" spans="3:6" x14ac:dyDescent="0.3">
      <c r="C931" s="1"/>
      <c r="E931" s="1"/>
      <c r="F931" s="1"/>
    </row>
    <row r="932" spans="3:6" x14ac:dyDescent="0.3">
      <c r="C932" s="1"/>
      <c r="E932" s="1"/>
      <c r="F932" s="1"/>
    </row>
    <row r="933" spans="3:6" x14ac:dyDescent="0.3">
      <c r="C933" s="1"/>
      <c r="E933" s="1"/>
      <c r="F933" s="1"/>
    </row>
    <row r="934" spans="3:6" x14ac:dyDescent="0.3">
      <c r="C934" s="1"/>
      <c r="E934" s="1"/>
      <c r="F934" s="1"/>
    </row>
    <row r="935" spans="3:6" x14ac:dyDescent="0.3">
      <c r="C935" s="1"/>
      <c r="E935" s="1"/>
      <c r="F935" s="1"/>
    </row>
    <row r="936" spans="3:6" x14ac:dyDescent="0.3">
      <c r="C936" s="1"/>
      <c r="E936" s="1"/>
      <c r="F936" s="1"/>
    </row>
    <row r="937" spans="3:6" x14ac:dyDescent="0.3">
      <c r="C937" s="1"/>
      <c r="E937" s="1"/>
      <c r="F937" s="1"/>
    </row>
    <row r="938" spans="3:6" x14ac:dyDescent="0.3">
      <c r="C938" s="1"/>
      <c r="E938" s="1"/>
      <c r="F938" s="1"/>
    </row>
    <row r="939" spans="3:6" x14ac:dyDescent="0.3">
      <c r="C939" s="1"/>
      <c r="E939" s="1"/>
      <c r="F939" s="1"/>
    </row>
    <row r="940" spans="3:6" x14ac:dyDescent="0.3">
      <c r="C940" s="1"/>
      <c r="E940" s="1"/>
      <c r="F940" s="1"/>
    </row>
    <row r="941" spans="3:6" x14ac:dyDescent="0.3">
      <c r="C941" s="1"/>
      <c r="E941" s="1"/>
      <c r="F941" s="1"/>
    </row>
    <row r="942" spans="3:6" x14ac:dyDescent="0.3">
      <c r="C942" s="1"/>
      <c r="E942" s="1"/>
      <c r="F942" s="1"/>
    </row>
    <row r="943" spans="3:6" x14ac:dyDescent="0.3">
      <c r="C943" s="1"/>
      <c r="E943" s="1"/>
      <c r="F943" s="1"/>
    </row>
    <row r="944" spans="3:6" x14ac:dyDescent="0.3">
      <c r="C944" s="1"/>
      <c r="E944" s="1"/>
      <c r="F944" s="1"/>
    </row>
    <row r="945" spans="3:6" x14ac:dyDescent="0.3">
      <c r="C945" s="1"/>
      <c r="E945" s="1"/>
      <c r="F945" s="1"/>
    </row>
    <row r="946" spans="3:6" x14ac:dyDescent="0.3">
      <c r="C946" s="1"/>
      <c r="E946" s="1"/>
      <c r="F946" s="1"/>
    </row>
    <row r="947" spans="3:6" x14ac:dyDescent="0.3">
      <c r="C947" s="1"/>
      <c r="E947" s="1"/>
      <c r="F947" s="1"/>
    </row>
    <row r="948" spans="3:6" x14ac:dyDescent="0.3">
      <c r="C948" s="1"/>
      <c r="E948" s="1"/>
      <c r="F948" s="1"/>
    </row>
    <row r="949" spans="3:6" x14ac:dyDescent="0.3">
      <c r="C949" s="1"/>
      <c r="E949" s="1"/>
      <c r="F949" s="1"/>
    </row>
    <row r="950" spans="3:6" x14ac:dyDescent="0.3">
      <c r="C950" s="1"/>
      <c r="E950" s="1"/>
      <c r="F950" s="1"/>
    </row>
    <row r="951" spans="3:6" x14ac:dyDescent="0.3">
      <c r="C951" s="1"/>
      <c r="E951" s="1"/>
      <c r="F951" s="1"/>
    </row>
    <row r="952" spans="3:6" x14ac:dyDescent="0.3">
      <c r="C952" s="1"/>
      <c r="E952" s="1"/>
      <c r="F952" s="1"/>
    </row>
    <row r="953" spans="3:6" x14ac:dyDescent="0.3">
      <c r="C953" s="1"/>
      <c r="E953" s="1"/>
      <c r="F953" s="1"/>
    </row>
    <row r="954" spans="3:6" x14ac:dyDescent="0.3">
      <c r="C954" s="1"/>
      <c r="E954" s="1"/>
      <c r="F954" s="1"/>
    </row>
    <row r="955" spans="3:6" x14ac:dyDescent="0.3">
      <c r="C955" s="1"/>
      <c r="E955" s="1"/>
      <c r="F955" s="1"/>
    </row>
    <row r="956" spans="3:6" x14ac:dyDescent="0.3">
      <c r="C956" s="1"/>
      <c r="E956" s="1"/>
      <c r="F956" s="1"/>
    </row>
    <row r="957" spans="3:6" x14ac:dyDescent="0.3">
      <c r="C957" s="1"/>
      <c r="E957" s="1"/>
      <c r="F957" s="1"/>
    </row>
    <row r="958" spans="3:6" x14ac:dyDescent="0.3">
      <c r="C958" s="1"/>
      <c r="E958" s="1"/>
      <c r="F958" s="1"/>
    </row>
    <row r="959" spans="3:6" x14ac:dyDescent="0.3">
      <c r="C959" s="1"/>
      <c r="E959" s="1"/>
      <c r="F959" s="1"/>
    </row>
    <row r="960" spans="3:6" x14ac:dyDescent="0.3">
      <c r="C960" s="1"/>
      <c r="E960" s="1"/>
      <c r="F960" s="1"/>
    </row>
    <row r="961" spans="3:6" x14ac:dyDescent="0.3">
      <c r="C961" s="1"/>
      <c r="E961" s="1"/>
      <c r="F961" s="1"/>
    </row>
    <row r="962" spans="3:6" x14ac:dyDescent="0.3">
      <c r="C962" s="1"/>
      <c r="E962" s="1"/>
      <c r="F962" s="1"/>
    </row>
    <row r="963" spans="3:6" x14ac:dyDescent="0.3">
      <c r="C963" s="1"/>
      <c r="E963" s="1"/>
      <c r="F963" s="1"/>
    </row>
    <row r="964" spans="3:6" x14ac:dyDescent="0.3">
      <c r="C964" s="1"/>
      <c r="E964" s="1"/>
      <c r="F964" s="1"/>
    </row>
    <row r="965" spans="3:6" x14ac:dyDescent="0.3">
      <c r="C965" s="1"/>
      <c r="E965" s="1"/>
      <c r="F965" s="1"/>
    </row>
    <row r="966" spans="3:6" x14ac:dyDescent="0.3">
      <c r="C966" s="1"/>
      <c r="E966" s="1"/>
      <c r="F966" s="1"/>
    </row>
    <row r="967" spans="3:6" x14ac:dyDescent="0.3">
      <c r="C967" s="1"/>
      <c r="E967" s="1"/>
      <c r="F967" s="1"/>
    </row>
    <row r="968" spans="3:6" x14ac:dyDescent="0.3">
      <c r="C968" s="1"/>
      <c r="E968" s="1"/>
      <c r="F968" s="1"/>
    </row>
    <row r="969" spans="3:6" x14ac:dyDescent="0.3">
      <c r="C969" s="1"/>
      <c r="E969" s="1"/>
      <c r="F969" s="1"/>
    </row>
    <row r="970" spans="3:6" x14ac:dyDescent="0.3">
      <c r="C970" s="1"/>
      <c r="E970" s="1"/>
      <c r="F970" s="1"/>
    </row>
    <row r="971" spans="3:6" x14ac:dyDescent="0.3">
      <c r="C971" s="1"/>
      <c r="E971" s="1"/>
      <c r="F971" s="1"/>
    </row>
    <row r="972" spans="3:6" x14ac:dyDescent="0.3">
      <c r="C972" s="1"/>
      <c r="E972" s="1"/>
      <c r="F972" s="1"/>
    </row>
    <row r="973" spans="3:6" x14ac:dyDescent="0.3">
      <c r="C973" s="1"/>
      <c r="E973" s="1"/>
      <c r="F973" s="1"/>
    </row>
    <row r="974" spans="3:6" x14ac:dyDescent="0.3">
      <c r="C974" s="1"/>
      <c r="E974" s="1"/>
      <c r="F974" s="1"/>
    </row>
    <row r="975" spans="3:6" x14ac:dyDescent="0.3">
      <c r="C975" s="1"/>
      <c r="E975" s="1"/>
      <c r="F975" s="1"/>
    </row>
    <row r="976" spans="3:6" x14ac:dyDescent="0.3">
      <c r="C976" s="1"/>
      <c r="E976" s="1"/>
      <c r="F976" s="1"/>
    </row>
    <row r="977" spans="3:6" x14ac:dyDescent="0.3">
      <c r="C977" s="1"/>
      <c r="E977" s="1"/>
      <c r="F977" s="1"/>
    </row>
    <row r="978" spans="3:6" x14ac:dyDescent="0.3">
      <c r="C978" s="1"/>
      <c r="E978" s="1"/>
      <c r="F978" s="1"/>
    </row>
    <row r="979" spans="3:6" x14ac:dyDescent="0.3">
      <c r="C979" s="1"/>
      <c r="E979" s="1"/>
      <c r="F979" s="1"/>
    </row>
    <row r="980" spans="3:6" x14ac:dyDescent="0.3">
      <c r="C980" s="1"/>
      <c r="E980" s="1"/>
      <c r="F980" s="1"/>
    </row>
    <row r="981" spans="3:6" x14ac:dyDescent="0.3">
      <c r="C981" s="1"/>
      <c r="E981" s="1"/>
      <c r="F981" s="1"/>
    </row>
    <row r="982" spans="3:6" x14ac:dyDescent="0.3">
      <c r="C982" s="1"/>
      <c r="E982" s="1"/>
      <c r="F982" s="1"/>
    </row>
    <row r="983" spans="3:6" x14ac:dyDescent="0.3">
      <c r="C983" s="1"/>
      <c r="E983" s="1"/>
      <c r="F983" s="1"/>
    </row>
    <row r="984" spans="3:6" x14ac:dyDescent="0.3">
      <c r="C984" s="1"/>
      <c r="E984" s="1"/>
      <c r="F984" s="1"/>
    </row>
    <row r="985" spans="3:6" x14ac:dyDescent="0.3">
      <c r="C985" s="1"/>
      <c r="E985" s="1"/>
      <c r="F985" s="1"/>
    </row>
    <row r="986" spans="3:6" x14ac:dyDescent="0.3">
      <c r="C986" s="1"/>
      <c r="E986" s="1"/>
      <c r="F986" s="1"/>
    </row>
    <row r="987" spans="3:6" x14ac:dyDescent="0.3">
      <c r="C987" s="1"/>
      <c r="E987" s="1"/>
      <c r="F987" s="1"/>
    </row>
    <row r="988" spans="3:6" x14ac:dyDescent="0.3">
      <c r="C988" s="1"/>
      <c r="E988" s="1"/>
      <c r="F988" s="1"/>
    </row>
    <row r="989" spans="3:6" x14ac:dyDescent="0.3">
      <c r="C989" s="1"/>
      <c r="E989" s="1"/>
      <c r="F989" s="1"/>
    </row>
    <row r="990" spans="3:6" x14ac:dyDescent="0.3">
      <c r="C990" s="1"/>
      <c r="E990" s="1"/>
      <c r="F990" s="1"/>
    </row>
    <row r="991" spans="3:6" x14ac:dyDescent="0.3">
      <c r="C991" s="1"/>
      <c r="E991" s="1"/>
      <c r="F991" s="1"/>
    </row>
    <row r="992" spans="3:6" x14ac:dyDescent="0.3">
      <c r="C992" s="1"/>
      <c r="E992" s="1"/>
      <c r="F992" s="1"/>
    </row>
    <row r="993" spans="3:13" x14ac:dyDescent="0.3">
      <c r="C993" s="1"/>
      <c r="E993" s="1"/>
      <c r="F993" s="1"/>
    </row>
    <row r="994" spans="3:13" x14ac:dyDescent="0.3">
      <c r="C994" s="1"/>
      <c r="E994" s="1"/>
      <c r="F994" s="1"/>
    </row>
    <row r="995" spans="3:13" x14ac:dyDescent="0.3">
      <c r="C995" s="1"/>
      <c r="E995" s="1"/>
      <c r="F995" s="1"/>
    </row>
    <row r="996" spans="3:13" x14ac:dyDescent="0.3">
      <c r="C996" s="1"/>
      <c r="E996" s="1"/>
      <c r="F996" s="1"/>
    </row>
    <row r="997" spans="3:13" x14ac:dyDescent="0.3">
      <c r="C997" s="1"/>
      <c r="E997" s="1"/>
      <c r="F997" s="1"/>
    </row>
    <row r="998" spans="3:13" x14ac:dyDescent="0.3">
      <c r="C998" s="1"/>
      <c r="E998" s="1"/>
      <c r="F998" s="1"/>
    </row>
    <row r="999" spans="3:13" x14ac:dyDescent="0.3">
      <c r="C999" s="1"/>
      <c r="E999" s="1"/>
      <c r="F999" s="1"/>
    </row>
    <row r="1000" spans="3:13" x14ac:dyDescent="0.3">
      <c r="C1000" s="1"/>
      <c r="E1000" s="1"/>
      <c r="F1000" s="1"/>
    </row>
    <row r="1001" spans="3:13" x14ac:dyDescent="0.3">
      <c r="C1001" s="1"/>
      <c r="E1001" s="1"/>
      <c r="F1001" s="1"/>
    </row>
    <row r="1002" spans="3:13" x14ac:dyDescent="0.3">
      <c r="C1002" s="1"/>
      <c r="E1002" s="1"/>
      <c r="F1002" s="1"/>
    </row>
    <row r="1003" spans="3:13" x14ac:dyDescent="0.3">
      <c r="C1003" s="1"/>
      <c r="E1003" s="1"/>
      <c r="F1003" s="1"/>
      <c r="H1003" s="4"/>
      <c r="M1003" s="3"/>
    </row>
    <row r="1004" spans="3:13" x14ac:dyDescent="0.3">
      <c r="C1004" s="1"/>
      <c r="E1004" s="1"/>
      <c r="F1004" s="1"/>
    </row>
    <row r="1005" spans="3:13" x14ac:dyDescent="0.3">
      <c r="C1005" s="1"/>
      <c r="E1005" s="1"/>
      <c r="F1005" s="1"/>
    </row>
    <row r="1006" spans="3:13" x14ac:dyDescent="0.3">
      <c r="C1006" s="1"/>
      <c r="E1006" s="1"/>
      <c r="F1006" s="1"/>
    </row>
    <row r="1007" spans="3:13" x14ac:dyDescent="0.3">
      <c r="C1007" s="1"/>
      <c r="E1007" s="1"/>
      <c r="F1007" s="1"/>
    </row>
    <row r="1008" spans="3:13" x14ac:dyDescent="0.3">
      <c r="C1008" s="1"/>
      <c r="E1008" s="1"/>
      <c r="F1008" s="1"/>
    </row>
    <row r="1009" spans="3:6" x14ac:dyDescent="0.3">
      <c r="C1009" s="1"/>
      <c r="E1009" s="1"/>
      <c r="F1009" s="1"/>
    </row>
    <row r="1010" spans="3:6" x14ac:dyDescent="0.3">
      <c r="C1010" s="1"/>
      <c r="E1010" s="1"/>
      <c r="F1010" s="1"/>
    </row>
    <row r="1011" spans="3:6" x14ac:dyDescent="0.3">
      <c r="C1011" s="1"/>
      <c r="E1011" s="1"/>
      <c r="F1011" s="1"/>
    </row>
    <row r="1012" spans="3:6" x14ac:dyDescent="0.3">
      <c r="C1012" s="1"/>
      <c r="E1012" s="1"/>
      <c r="F1012" s="1"/>
    </row>
    <row r="1013" spans="3:6" x14ac:dyDescent="0.3">
      <c r="C1013" s="1"/>
      <c r="E1013" s="1"/>
      <c r="F1013" s="1"/>
    </row>
    <row r="1014" spans="3:6" x14ac:dyDescent="0.3">
      <c r="C1014" s="1"/>
      <c r="E1014" s="1"/>
      <c r="F1014" s="1"/>
    </row>
    <row r="1015" spans="3:6" x14ac:dyDescent="0.3">
      <c r="C1015" s="1"/>
      <c r="E1015" s="1"/>
      <c r="F1015" s="1"/>
    </row>
    <row r="1016" spans="3:6" x14ac:dyDescent="0.3">
      <c r="C1016" s="1"/>
      <c r="E1016" s="1"/>
      <c r="F1016" s="1"/>
    </row>
    <row r="1017" spans="3:6" x14ac:dyDescent="0.3">
      <c r="C1017" s="1"/>
      <c r="E1017" s="1"/>
      <c r="F1017" s="1"/>
    </row>
    <row r="1018" spans="3:6" x14ac:dyDescent="0.3">
      <c r="C1018" s="1"/>
      <c r="E1018" s="1"/>
      <c r="F1018" s="1"/>
    </row>
    <row r="1019" spans="3:6" x14ac:dyDescent="0.3">
      <c r="C1019" s="1"/>
      <c r="E1019" s="1"/>
      <c r="F1019" s="1"/>
    </row>
    <row r="1020" spans="3:6" x14ac:dyDescent="0.3">
      <c r="C1020" s="1"/>
      <c r="E1020" s="1"/>
      <c r="F1020" s="1"/>
    </row>
    <row r="1021" spans="3:6" x14ac:dyDescent="0.3">
      <c r="C1021" s="1"/>
      <c r="E1021" s="1"/>
      <c r="F1021" s="1"/>
    </row>
    <row r="1022" spans="3:6" x14ac:dyDescent="0.3">
      <c r="C1022" s="1"/>
      <c r="E1022" s="1"/>
      <c r="F1022" s="1"/>
    </row>
    <row r="1023" spans="3:6" x14ac:dyDescent="0.3">
      <c r="C1023" s="1"/>
      <c r="E1023" s="1"/>
      <c r="F1023" s="1"/>
    </row>
    <row r="1024" spans="3:6" x14ac:dyDescent="0.3">
      <c r="C1024" s="1"/>
      <c r="E1024" s="1"/>
      <c r="F1024" s="1"/>
    </row>
    <row r="1025" spans="3:6" x14ac:dyDescent="0.3">
      <c r="C1025" s="1"/>
      <c r="E1025" s="1"/>
      <c r="F1025" s="1"/>
    </row>
    <row r="1026" spans="3:6" x14ac:dyDescent="0.3">
      <c r="C1026" s="1"/>
      <c r="E1026" s="1"/>
      <c r="F1026" s="1"/>
    </row>
    <row r="1027" spans="3:6" x14ac:dyDescent="0.3">
      <c r="C1027" s="1"/>
      <c r="E1027" s="1"/>
      <c r="F1027" s="1"/>
    </row>
    <row r="1028" spans="3:6" x14ac:dyDescent="0.3">
      <c r="C1028" s="1"/>
      <c r="E1028" s="1"/>
      <c r="F1028" s="1"/>
    </row>
    <row r="1029" spans="3:6" x14ac:dyDescent="0.3">
      <c r="C1029" s="1"/>
      <c r="E1029" s="1"/>
      <c r="F1029" s="1"/>
    </row>
    <row r="1030" spans="3:6" x14ac:dyDescent="0.3">
      <c r="C1030" s="1"/>
      <c r="E1030" s="1"/>
      <c r="F1030" s="1"/>
    </row>
    <row r="1031" spans="3:6" x14ac:dyDescent="0.3">
      <c r="C1031" s="1"/>
      <c r="E1031" s="1"/>
      <c r="F1031" s="1"/>
    </row>
    <row r="1032" spans="3:6" x14ac:dyDescent="0.3">
      <c r="C1032" s="1"/>
      <c r="E1032" s="1"/>
      <c r="F1032" s="1"/>
    </row>
    <row r="1033" spans="3:6" x14ac:dyDescent="0.3">
      <c r="C1033" s="1"/>
      <c r="E1033" s="1"/>
      <c r="F1033" s="1"/>
    </row>
    <row r="1034" spans="3:6" x14ac:dyDescent="0.3">
      <c r="C1034" s="1"/>
      <c r="E1034" s="1"/>
      <c r="F1034" s="1"/>
    </row>
    <row r="1035" spans="3:6" x14ac:dyDescent="0.3">
      <c r="C1035" s="1"/>
      <c r="E1035" s="1"/>
      <c r="F1035" s="1"/>
    </row>
    <row r="1036" spans="3:6" x14ac:dyDescent="0.3">
      <c r="C1036" s="1"/>
      <c r="E1036" s="1"/>
      <c r="F1036" s="1"/>
    </row>
    <row r="1037" spans="3:6" x14ac:dyDescent="0.3">
      <c r="C1037" s="1"/>
      <c r="E1037" s="1"/>
      <c r="F1037" s="1"/>
    </row>
    <row r="1038" spans="3:6" x14ac:dyDescent="0.3">
      <c r="C1038" s="1"/>
      <c r="E1038" s="1"/>
      <c r="F1038" s="1"/>
    </row>
    <row r="1039" spans="3:6" x14ac:dyDescent="0.3">
      <c r="C1039" s="1"/>
      <c r="E1039" s="1"/>
      <c r="F1039" s="1"/>
    </row>
    <row r="1040" spans="3:6" x14ac:dyDescent="0.3">
      <c r="C1040" s="1"/>
      <c r="E1040" s="1"/>
      <c r="F1040" s="1"/>
    </row>
    <row r="1041" spans="3:6" x14ac:dyDescent="0.3">
      <c r="C1041" s="1"/>
      <c r="E1041" s="1"/>
      <c r="F1041" s="1"/>
    </row>
    <row r="1042" spans="3:6" x14ac:dyDescent="0.3">
      <c r="C1042" s="1"/>
      <c r="E1042" s="1"/>
      <c r="F1042" s="1"/>
    </row>
    <row r="1043" spans="3:6" x14ac:dyDescent="0.3">
      <c r="C1043" s="1"/>
      <c r="E1043" s="1"/>
      <c r="F1043" s="1"/>
    </row>
    <row r="1044" spans="3:6" x14ac:dyDescent="0.3">
      <c r="C1044" s="1"/>
      <c r="E1044" s="1"/>
      <c r="F1044" s="1"/>
    </row>
    <row r="1045" spans="3:6" x14ac:dyDescent="0.3">
      <c r="C1045" s="1"/>
      <c r="E1045" s="1"/>
      <c r="F1045" s="1"/>
    </row>
    <row r="1046" spans="3:6" x14ac:dyDescent="0.3">
      <c r="C1046" s="1"/>
      <c r="E1046" s="1"/>
      <c r="F1046" s="1"/>
    </row>
    <row r="1047" spans="3:6" x14ac:dyDescent="0.3">
      <c r="C1047" s="1"/>
      <c r="E1047" s="1"/>
      <c r="F1047" s="1"/>
    </row>
    <row r="1048" spans="3:6" x14ac:dyDescent="0.3">
      <c r="C1048" s="1"/>
      <c r="E1048" s="1"/>
      <c r="F1048" s="1"/>
    </row>
    <row r="1049" spans="3:6" x14ac:dyDescent="0.3">
      <c r="C1049" s="1"/>
      <c r="E1049" s="1"/>
      <c r="F1049" s="1"/>
    </row>
    <row r="1050" spans="3:6" x14ac:dyDescent="0.3">
      <c r="C1050" s="1"/>
      <c r="E1050" s="1"/>
      <c r="F1050" s="1"/>
    </row>
    <row r="1051" spans="3:6" x14ac:dyDescent="0.3">
      <c r="C1051" s="1"/>
      <c r="E1051" s="1"/>
      <c r="F1051" s="1"/>
    </row>
    <row r="1052" spans="3:6" x14ac:dyDescent="0.3">
      <c r="C1052" s="1"/>
      <c r="E1052" s="1"/>
      <c r="F1052" s="1"/>
    </row>
    <row r="1053" spans="3:6" x14ac:dyDescent="0.3">
      <c r="C1053" s="1"/>
      <c r="E1053" s="1"/>
      <c r="F1053" s="1"/>
    </row>
    <row r="1054" spans="3:6" x14ac:dyDescent="0.3">
      <c r="C1054" s="1"/>
      <c r="E1054" s="1"/>
      <c r="F1054" s="1"/>
    </row>
    <row r="1055" spans="3:6" x14ac:dyDescent="0.3">
      <c r="C1055" s="1"/>
      <c r="E1055" s="1"/>
      <c r="F1055" s="1"/>
    </row>
    <row r="1056" spans="3:6" x14ac:dyDescent="0.3">
      <c r="C1056" s="1"/>
      <c r="E1056" s="1"/>
      <c r="F1056" s="1"/>
    </row>
    <row r="1057" spans="3:6" x14ac:dyDescent="0.3">
      <c r="C1057" s="1"/>
      <c r="E1057" s="1"/>
      <c r="F1057" s="1"/>
    </row>
    <row r="1058" spans="3:6" x14ac:dyDescent="0.3">
      <c r="C1058" s="1"/>
      <c r="E1058" s="1"/>
      <c r="F1058" s="1"/>
    </row>
    <row r="1059" spans="3:6" x14ac:dyDescent="0.3">
      <c r="C1059" s="1"/>
      <c r="E1059" s="1"/>
      <c r="F1059" s="1"/>
    </row>
    <row r="1060" spans="3:6" x14ac:dyDescent="0.3">
      <c r="C1060" s="1"/>
      <c r="E1060" s="1"/>
      <c r="F1060" s="1"/>
    </row>
    <row r="1061" spans="3:6" x14ac:dyDescent="0.3">
      <c r="C1061" s="1"/>
      <c r="E1061" s="1"/>
      <c r="F1061" s="1"/>
    </row>
    <row r="1062" spans="3:6" x14ac:dyDescent="0.3">
      <c r="C1062" s="1"/>
      <c r="E1062" s="1"/>
      <c r="F1062" s="1"/>
    </row>
    <row r="1063" spans="3:6" x14ac:dyDescent="0.3">
      <c r="C1063" s="1"/>
      <c r="E1063" s="1"/>
      <c r="F1063" s="1"/>
    </row>
    <row r="1064" spans="3:6" x14ac:dyDescent="0.3">
      <c r="C1064" s="1"/>
      <c r="E1064" s="1"/>
      <c r="F1064" s="1"/>
    </row>
    <row r="1065" spans="3:6" x14ac:dyDescent="0.3">
      <c r="C1065" s="1"/>
      <c r="E1065" s="1"/>
      <c r="F1065" s="1"/>
    </row>
    <row r="1066" spans="3:6" x14ac:dyDescent="0.3">
      <c r="C1066" s="1"/>
      <c r="E1066" s="1"/>
      <c r="F1066" s="1"/>
    </row>
    <row r="1067" spans="3:6" x14ac:dyDescent="0.3">
      <c r="C1067" s="1"/>
      <c r="E1067" s="1"/>
      <c r="F1067" s="1"/>
    </row>
    <row r="1068" spans="3:6" x14ac:dyDescent="0.3">
      <c r="C1068" s="1"/>
      <c r="E1068" s="1"/>
      <c r="F1068" s="1"/>
    </row>
    <row r="1069" spans="3:6" x14ac:dyDescent="0.3">
      <c r="C1069" s="1"/>
      <c r="E1069" s="1"/>
      <c r="F1069" s="1"/>
    </row>
    <row r="1070" spans="3:6" x14ac:dyDescent="0.3">
      <c r="C1070" s="1"/>
      <c r="E1070" s="1"/>
      <c r="F1070" s="1"/>
    </row>
    <row r="1071" spans="3:6" x14ac:dyDescent="0.3">
      <c r="C1071" s="1"/>
      <c r="E1071" s="1"/>
      <c r="F1071" s="1"/>
    </row>
    <row r="1072" spans="3:6" x14ac:dyDescent="0.3">
      <c r="C1072" s="1"/>
      <c r="E1072" s="1"/>
      <c r="F1072" s="1"/>
    </row>
    <row r="1073" spans="3:6" x14ac:dyDescent="0.3">
      <c r="C1073" s="1"/>
      <c r="E1073" s="1"/>
      <c r="F1073" s="1"/>
    </row>
    <row r="1074" spans="3:6" x14ac:dyDescent="0.3">
      <c r="C1074" s="1"/>
      <c r="E1074" s="1"/>
      <c r="F1074" s="1"/>
    </row>
    <row r="1075" spans="3:6" x14ac:dyDescent="0.3">
      <c r="C1075" s="1"/>
      <c r="E1075" s="1"/>
      <c r="F1075" s="1"/>
    </row>
    <row r="1076" spans="3:6" x14ac:dyDescent="0.3">
      <c r="C1076" s="1"/>
      <c r="E1076" s="1"/>
      <c r="F1076" s="1"/>
    </row>
    <row r="1077" spans="3:6" x14ac:dyDescent="0.3">
      <c r="C1077" s="1"/>
      <c r="E1077" s="1"/>
      <c r="F1077" s="1"/>
    </row>
    <row r="1078" spans="3:6" x14ac:dyDescent="0.3">
      <c r="C1078" s="1"/>
      <c r="E1078" s="1"/>
      <c r="F1078" s="1"/>
    </row>
    <row r="1079" spans="3:6" x14ac:dyDescent="0.3">
      <c r="C1079" s="1"/>
      <c r="E1079" s="1"/>
      <c r="F1079" s="1"/>
    </row>
    <row r="1080" spans="3:6" x14ac:dyDescent="0.3">
      <c r="C1080" s="1"/>
      <c r="E1080" s="1"/>
      <c r="F1080" s="1"/>
    </row>
    <row r="1081" spans="3:6" x14ac:dyDescent="0.3">
      <c r="C1081" s="1"/>
      <c r="E1081" s="1"/>
      <c r="F1081" s="1"/>
    </row>
    <row r="1082" spans="3:6" x14ac:dyDescent="0.3">
      <c r="C1082" s="1"/>
      <c r="E1082" s="1"/>
      <c r="F1082" s="1"/>
    </row>
    <row r="1083" spans="3:6" x14ac:dyDescent="0.3">
      <c r="C1083" s="1"/>
      <c r="E1083" s="1"/>
      <c r="F1083" s="1"/>
    </row>
    <row r="1084" spans="3:6" x14ac:dyDescent="0.3">
      <c r="C1084" s="1"/>
      <c r="E1084" s="1"/>
      <c r="F1084" s="1"/>
    </row>
    <row r="1085" spans="3:6" x14ac:dyDescent="0.3">
      <c r="C1085" s="1"/>
      <c r="E1085" s="1"/>
      <c r="F1085" s="1"/>
    </row>
    <row r="1086" spans="3:6" x14ac:dyDescent="0.3">
      <c r="C1086" s="1"/>
      <c r="E1086" s="1"/>
      <c r="F1086" s="1"/>
    </row>
    <row r="1087" spans="3:6" x14ac:dyDescent="0.3">
      <c r="C1087" s="1"/>
      <c r="E1087" s="1"/>
      <c r="F1087" s="1"/>
    </row>
    <row r="1088" spans="3:6" x14ac:dyDescent="0.3">
      <c r="C1088" s="1"/>
      <c r="E1088" s="1"/>
      <c r="F1088" s="1"/>
    </row>
    <row r="1089" spans="3:13" x14ac:dyDescent="0.3">
      <c r="C1089" s="1"/>
      <c r="E1089" s="1"/>
      <c r="F1089" s="1"/>
    </row>
    <row r="1090" spans="3:13" x14ac:dyDescent="0.3">
      <c r="C1090" s="1"/>
      <c r="E1090" s="1"/>
      <c r="F1090" s="1"/>
    </row>
    <row r="1091" spans="3:13" x14ac:dyDescent="0.3">
      <c r="C1091" s="1"/>
      <c r="E1091" s="1"/>
      <c r="F1091" s="1"/>
    </row>
    <row r="1092" spans="3:13" x14ac:dyDescent="0.3">
      <c r="C1092" s="1"/>
      <c r="E1092" s="1"/>
      <c r="F1092" s="1"/>
    </row>
    <row r="1093" spans="3:13" x14ac:dyDescent="0.3">
      <c r="C1093" s="1"/>
      <c r="E1093" s="1"/>
      <c r="F1093" s="1"/>
    </row>
    <row r="1094" spans="3:13" x14ac:dyDescent="0.3">
      <c r="C1094" s="1"/>
      <c r="E1094" s="1"/>
      <c r="F1094" s="1"/>
    </row>
    <row r="1095" spans="3:13" x14ac:dyDescent="0.3">
      <c r="C1095" s="1"/>
      <c r="E1095" s="1"/>
      <c r="F1095" s="1"/>
    </row>
    <row r="1096" spans="3:13" x14ac:dyDescent="0.3">
      <c r="C1096" s="1"/>
      <c r="E1096" s="1"/>
      <c r="F1096" s="1"/>
    </row>
    <row r="1097" spans="3:13" x14ac:dyDescent="0.3">
      <c r="C1097" s="1"/>
      <c r="E1097" s="1"/>
      <c r="F1097" s="1"/>
    </row>
    <row r="1098" spans="3:13" x14ac:dyDescent="0.3">
      <c r="C1098" s="1"/>
      <c r="E1098" s="1"/>
      <c r="F1098" s="1"/>
    </row>
    <row r="1099" spans="3:13" x14ac:dyDescent="0.3">
      <c r="C1099" s="1"/>
      <c r="E1099" s="1"/>
      <c r="F1099" s="1"/>
    </row>
    <row r="1100" spans="3:13" x14ac:dyDescent="0.3">
      <c r="C1100" s="1"/>
      <c r="E1100" s="1"/>
      <c r="F1100" s="1"/>
    </row>
    <row r="1101" spans="3:13" x14ac:dyDescent="0.3">
      <c r="C1101" s="1"/>
      <c r="E1101" s="1"/>
      <c r="F1101" s="1"/>
    </row>
    <row r="1102" spans="3:13" x14ac:dyDescent="0.3">
      <c r="C1102" s="1"/>
      <c r="E1102" s="1"/>
      <c r="F1102" s="1"/>
    </row>
    <row r="1103" spans="3:13" x14ac:dyDescent="0.3">
      <c r="C1103" s="1"/>
      <c r="E1103" s="1"/>
      <c r="F1103" s="1"/>
    </row>
    <row r="1104" spans="3:13" x14ac:dyDescent="0.3">
      <c r="C1104" s="1"/>
      <c r="E1104" s="1"/>
      <c r="F1104" s="1"/>
      <c r="H1104" s="4"/>
      <c r="M1104" s="3"/>
    </row>
    <row r="1105" spans="3:6" x14ac:dyDescent="0.3">
      <c r="C1105" s="1"/>
      <c r="E1105" s="1"/>
      <c r="F1105" s="1"/>
    </row>
    <row r="1106" spans="3:6" x14ac:dyDescent="0.3">
      <c r="C1106" s="1"/>
      <c r="E1106" s="1"/>
      <c r="F1106" s="1"/>
    </row>
    <row r="1107" spans="3:6" x14ac:dyDescent="0.3">
      <c r="C1107" s="1"/>
      <c r="E1107" s="1"/>
      <c r="F1107" s="1"/>
    </row>
    <row r="1108" spans="3:6" x14ac:dyDescent="0.3">
      <c r="C1108" s="1"/>
      <c r="E1108" s="1"/>
      <c r="F1108" s="1"/>
    </row>
    <row r="1109" spans="3:6" x14ac:dyDescent="0.3">
      <c r="C1109" s="1"/>
      <c r="E1109" s="1"/>
      <c r="F1109" s="1"/>
    </row>
    <row r="1110" spans="3:6" x14ac:dyDescent="0.3">
      <c r="C1110" s="1"/>
      <c r="E1110" s="1"/>
      <c r="F1110" s="1"/>
    </row>
    <row r="1111" spans="3:6" x14ac:dyDescent="0.3">
      <c r="C1111" s="1"/>
      <c r="E1111" s="1"/>
      <c r="F1111" s="1"/>
    </row>
    <row r="1112" spans="3:6" x14ac:dyDescent="0.3">
      <c r="C1112" s="1"/>
      <c r="E1112" s="1"/>
      <c r="F1112" s="1"/>
    </row>
    <row r="1113" spans="3:6" x14ac:dyDescent="0.3">
      <c r="C1113" s="1"/>
      <c r="E1113" s="1"/>
      <c r="F1113" s="1"/>
    </row>
    <row r="1114" spans="3:6" x14ac:dyDescent="0.3">
      <c r="C1114" s="1"/>
      <c r="E1114" s="1"/>
      <c r="F1114" s="1"/>
    </row>
    <row r="1115" spans="3:6" x14ac:dyDescent="0.3">
      <c r="C1115" s="1"/>
      <c r="E1115" s="1"/>
      <c r="F1115" s="1"/>
    </row>
    <row r="1116" spans="3:6" x14ac:dyDescent="0.3">
      <c r="C1116" s="1"/>
      <c r="E1116" s="1"/>
      <c r="F1116" s="1"/>
    </row>
    <row r="1117" spans="3:6" x14ac:dyDescent="0.3">
      <c r="C1117" s="1"/>
      <c r="E1117" s="1"/>
      <c r="F1117" s="1"/>
    </row>
    <row r="1118" spans="3:6" x14ac:dyDescent="0.3">
      <c r="C1118" s="1"/>
      <c r="E1118" s="1"/>
      <c r="F1118" s="1"/>
    </row>
    <row r="1119" spans="3:6" x14ac:dyDescent="0.3">
      <c r="C1119" s="1"/>
      <c r="E1119" s="1"/>
      <c r="F1119" s="1"/>
    </row>
    <row r="1120" spans="3:6" x14ac:dyDescent="0.3">
      <c r="C1120" s="1"/>
      <c r="E1120" s="1"/>
      <c r="F1120" s="1"/>
    </row>
    <row r="1121" spans="3:6" x14ac:dyDescent="0.3">
      <c r="C1121" s="1"/>
      <c r="E1121" s="1"/>
      <c r="F1121" s="1"/>
    </row>
    <row r="1122" spans="3:6" x14ac:dyDescent="0.3">
      <c r="C1122" s="1"/>
      <c r="E1122" s="1"/>
      <c r="F1122" s="1"/>
    </row>
    <row r="1123" spans="3:6" x14ac:dyDescent="0.3">
      <c r="C1123" s="1"/>
      <c r="E1123" s="1"/>
      <c r="F1123" s="1"/>
    </row>
    <row r="1124" spans="3:6" x14ac:dyDescent="0.3">
      <c r="C1124" s="1"/>
      <c r="E1124" s="1"/>
      <c r="F1124" s="1"/>
    </row>
    <row r="1125" spans="3:6" x14ac:dyDescent="0.3">
      <c r="C1125" s="1"/>
      <c r="E1125" s="1"/>
      <c r="F1125" s="1"/>
    </row>
    <row r="1126" spans="3:6" x14ac:dyDescent="0.3">
      <c r="C1126" s="1"/>
      <c r="E1126" s="1"/>
      <c r="F1126" s="1"/>
    </row>
    <row r="1127" spans="3:6" x14ac:dyDescent="0.3">
      <c r="C1127" s="1"/>
      <c r="E1127" s="1"/>
      <c r="F1127" s="1"/>
    </row>
    <row r="1128" spans="3:6" x14ac:dyDescent="0.3">
      <c r="C1128" s="1"/>
      <c r="E1128" s="1"/>
      <c r="F1128" s="1"/>
    </row>
    <row r="1129" spans="3:6" x14ac:dyDescent="0.3">
      <c r="C1129" s="1"/>
      <c r="E1129" s="1"/>
      <c r="F1129" s="1"/>
    </row>
    <row r="1130" spans="3:6" x14ac:dyDescent="0.3">
      <c r="C1130" s="1"/>
      <c r="E1130" s="1"/>
      <c r="F1130" s="1"/>
    </row>
    <row r="1131" spans="3:6" x14ac:dyDescent="0.3">
      <c r="C1131" s="1"/>
      <c r="E1131" s="1"/>
      <c r="F1131" s="1"/>
    </row>
    <row r="1132" spans="3:6" x14ac:dyDescent="0.3">
      <c r="C1132" s="1"/>
      <c r="E1132" s="1"/>
      <c r="F1132" s="1"/>
    </row>
    <row r="1133" spans="3:6" x14ac:dyDescent="0.3">
      <c r="C1133" s="1"/>
      <c r="E1133" s="1"/>
      <c r="F1133" s="1"/>
    </row>
    <row r="1134" spans="3:6" x14ac:dyDescent="0.3">
      <c r="C1134" s="1"/>
      <c r="E1134" s="1"/>
      <c r="F1134" s="1"/>
    </row>
    <row r="1135" spans="3:6" x14ac:dyDescent="0.3">
      <c r="C1135" s="1"/>
      <c r="E1135" s="1"/>
      <c r="F1135" s="1"/>
    </row>
    <row r="1136" spans="3:6" x14ac:dyDescent="0.3">
      <c r="C1136" s="1"/>
      <c r="E1136" s="1"/>
      <c r="F1136" s="1"/>
    </row>
    <row r="1137" spans="3:6" x14ac:dyDescent="0.3">
      <c r="C1137" s="1"/>
      <c r="E1137" s="1"/>
      <c r="F1137" s="1"/>
    </row>
    <row r="1138" spans="3:6" x14ac:dyDescent="0.3">
      <c r="C1138" s="1"/>
      <c r="E1138" s="1"/>
      <c r="F1138" s="1"/>
    </row>
    <row r="1139" spans="3:6" x14ac:dyDescent="0.3">
      <c r="C1139" s="1"/>
      <c r="E1139" s="1"/>
      <c r="F1139" s="1"/>
    </row>
    <row r="1140" spans="3:6" x14ac:dyDescent="0.3">
      <c r="C1140" s="1"/>
      <c r="E1140" s="1"/>
      <c r="F1140" s="1"/>
    </row>
    <row r="1141" spans="3:6" x14ac:dyDescent="0.3">
      <c r="C1141" s="1"/>
      <c r="E1141" s="1"/>
      <c r="F1141" s="1"/>
    </row>
    <row r="1142" spans="3:6" x14ac:dyDescent="0.3">
      <c r="C1142" s="1"/>
      <c r="E1142" s="1"/>
      <c r="F1142" s="1"/>
    </row>
    <row r="1143" spans="3:6" x14ac:dyDescent="0.3">
      <c r="C1143" s="1"/>
      <c r="E1143" s="1"/>
      <c r="F1143" s="1"/>
    </row>
    <row r="1144" spans="3:6" x14ac:dyDescent="0.3">
      <c r="C1144" s="1"/>
      <c r="E1144" s="1"/>
      <c r="F1144" s="1"/>
    </row>
    <row r="1145" spans="3:6" x14ac:dyDescent="0.3">
      <c r="C1145" s="1"/>
      <c r="E1145" s="1"/>
      <c r="F1145" s="1"/>
    </row>
    <row r="1146" spans="3:6" x14ac:dyDescent="0.3">
      <c r="C1146" s="1"/>
      <c r="E1146" s="1"/>
      <c r="F1146" s="1"/>
    </row>
    <row r="1147" spans="3:6" x14ac:dyDescent="0.3">
      <c r="C1147" s="1"/>
      <c r="E1147" s="1"/>
      <c r="F1147" s="1"/>
    </row>
    <row r="1148" spans="3:6" x14ac:dyDescent="0.3">
      <c r="C1148" s="1"/>
      <c r="E1148" s="1"/>
      <c r="F1148" s="1"/>
    </row>
    <row r="1149" spans="3:6" x14ac:dyDescent="0.3">
      <c r="C1149" s="1"/>
      <c r="E1149" s="1"/>
      <c r="F1149" s="1"/>
    </row>
    <row r="1150" spans="3:6" x14ac:dyDescent="0.3">
      <c r="C1150" s="1"/>
      <c r="E1150" s="1"/>
      <c r="F1150" s="1"/>
    </row>
    <row r="1151" spans="3:6" x14ac:dyDescent="0.3">
      <c r="C1151" s="1"/>
      <c r="E1151" s="1"/>
      <c r="F1151" s="1"/>
    </row>
    <row r="1152" spans="3:6" x14ac:dyDescent="0.3">
      <c r="C1152" s="1"/>
      <c r="E1152" s="1"/>
      <c r="F1152" s="1"/>
    </row>
    <row r="1153" spans="3:6" x14ac:dyDescent="0.3">
      <c r="C1153" s="1"/>
      <c r="E1153" s="1"/>
      <c r="F1153" s="1"/>
    </row>
    <row r="1154" spans="3:6" x14ac:dyDescent="0.3">
      <c r="C1154" s="1"/>
      <c r="E1154" s="1"/>
      <c r="F1154" s="1"/>
    </row>
    <row r="1155" spans="3:6" x14ac:dyDescent="0.3">
      <c r="C1155" s="1"/>
      <c r="E1155" s="1"/>
      <c r="F1155" s="1"/>
    </row>
    <row r="1156" spans="3:6" x14ac:dyDescent="0.3">
      <c r="C1156" s="1"/>
      <c r="E1156" s="1"/>
      <c r="F1156" s="1"/>
    </row>
    <row r="1157" spans="3:6" x14ac:dyDescent="0.3">
      <c r="C1157" s="1"/>
      <c r="E1157" s="1"/>
      <c r="F1157" s="1"/>
    </row>
    <row r="1158" spans="3:6" x14ac:dyDescent="0.3">
      <c r="C1158" s="1"/>
      <c r="E1158" s="1"/>
      <c r="F1158" s="1"/>
    </row>
    <row r="1159" spans="3:6" x14ac:dyDescent="0.3">
      <c r="C1159" s="1"/>
      <c r="E1159" s="1"/>
      <c r="F1159" s="1"/>
    </row>
    <row r="1160" spans="3:6" x14ac:dyDescent="0.3">
      <c r="C1160" s="1"/>
      <c r="E1160" s="1"/>
      <c r="F1160" s="1"/>
    </row>
    <row r="1161" spans="3:6" x14ac:dyDescent="0.3">
      <c r="C1161" s="1"/>
      <c r="E1161" s="1"/>
      <c r="F1161" s="1"/>
    </row>
    <row r="1162" spans="3:6" x14ac:dyDescent="0.3">
      <c r="C1162" s="1"/>
      <c r="E1162" s="1"/>
      <c r="F1162" s="1"/>
    </row>
    <row r="1163" spans="3:6" x14ac:dyDescent="0.3">
      <c r="C1163" s="1"/>
      <c r="E1163" s="1"/>
      <c r="F1163" s="1"/>
    </row>
    <row r="1164" spans="3:6" x14ac:dyDescent="0.3">
      <c r="C1164" s="1"/>
      <c r="E1164" s="1"/>
      <c r="F1164" s="1"/>
    </row>
    <row r="1165" spans="3:6" x14ac:dyDescent="0.3">
      <c r="C1165" s="1"/>
      <c r="E1165" s="1"/>
      <c r="F1165" s="1"/>
    </row>
    <row r="1166" spans="3:6" x14ac:dyDescent="0.3">
      <c r="C1166" s="1"/>
      <c r="E1166" s="1"/>
      <c r="F1166" s="1"/>
    </row>
    <row r="1167" spans="3:6" x14ac:dyDescent="0.3">
      <c r="C1167" s="1"/>
      <c r="E1167" s="1"/>
      <c r="F1167" s="1"/>
    </row>
    <row r="1168" spans="3:6" x14ac:dyDescent="0.3">
      <c r="C1168" s="1"/>
      <c r="E1168" s="1"/>
      <c r="F1168" s="1"/>
    </row>
    <row r="1169" spans="3:6" x14ac:dyDescent="0.3">
      <c r="C1169" s="1"/>
      <c r="E1169" s="1"/>
      <c r="F1169" s="1"/>
    </row>
    <row r="1170" spans="3:6" x14ac:dyDescent="0.3">
      <c r="C1170" s="1"/>
      <c r="E1170" s="1"/>
      <c r="F1170" s="1"/>
    </row>
    <row r="1171" spans="3:6" x14ac:dyDescent="0.3">
      <c r="C1171" s="1"/>
      <c r="E1171" s="1"/>
      <c r="F1171" s="1"/>
    </row>
    <row r="1172" spans="3:6" x14ac:dyDescent="0.3">
      <c r="C1172" s="1"/>
      <c r="E1172" s="1"/>
      <c r="F1172" s="1"/>
    </row>
    <row r="1173" spans="3:6" x14ac:dyDescent="0.3">
      <c r="C1173" s="1"/>
      <c r="E1173" s="1"/>
      <c r="F1173" s="1"/>
    </row>
    <row r="1174" spans="3:6" x14ac:dyDescent="0.3">
      <c r="C1174" s="1"/>
      <c r="E1174" s="1"/>
      <c r="F1174" s="1"/>
    </row>
    <row r="1175" spans="3:6" x14ac:dyDescent="0.3">
      <c r="C1175" s="1"/>
      <c r="E1175" s="1"/>
      <c r="F1175" s="1"/>
    </row>
    <row r="1176" spans="3:6" x14ac:dyDescent="0.3">
      <c r="C1176" s="1"/>
      <c r="E1176" s="1"/>
      <c r="F1176" s="1"/>
    </row>
    <row r="1177" spans="3:6" x14ac:dyDescent="0.3">
      <c r="C1177" s="1"/>
      <c r="E1177" s="1"/>
      <c r="F1177" s="1"/>
    </row>
    <row r="1178" spans="3:6" x14ac:dyDescent="0.3">
      <c r="C1178" s="1"/>
      <c r="E1178" s="1"/>
      <c r="F1178" s="1"/>
    </row>
    <row r="1179" spans="3:6" x14ac:dyDescent="0.3">
      <c r="C1179" s="1"/>
      <c r="E1179" s="1"/>
      <c r="F1179" s="1"/>
    </row>
    <row r="1180" spans="3:6" x14ac:dyDescent="0.3">
      <c r="C1180" s="1"/>
      <c r="E1180" s="1"/>
      <c r="F1180" s="1"/>
    </row>
    <row r="1181" spans="3:6" x14ac:dyDescent="0.3">
      <c r="C1181" s="1"/>
      <c r="E1181" s="1"/>
      <c r="F1181" s="1"/>
    </row>
    <row r="1182" spans="3:6" x14ac:dyDescent="0.3">
      <c r="C1182" s="1"/>
      <c r="E1182" s="1"/>
      <c r="F1182" s="1"/>
    </row>
    <row r="1183" spans="3:6" x14ac:dyDescent="0.3">
      <c r="C1183" s="1"/>
      <c r="E1183" s="1"/>
      <c r="F1183" s="1"/>
    </row>
    <row r="1184" spans="3:6" x14ac:dyDescent="0.3">
      <c r="C1184" s="1"/>
      <c r="E1184" s="1"/>
      <c r="F1184" s="1"/>
    </row>
    <row r="1185" spans="3:6" x14ac:dyDescent="0.3">
      <c r="C1185" s="1"/>
      <c r="E1185" s="1"/>
      <c r="F1185" s="1"/>
    </row>
    <row r="1186" spans="3:6" x14ac:dyDescent="0.3">
      <c r="C1186" s="1"/>
      <c r="E1186" s="1"/>
      <c r="F1186" s="1"/>
    </row>
    <row r="1187" spans="3:6" x14ac:dyDescent="0.3">
      <c r="C1187" s="1"/>
      <c r="E1187" s="1"/>
      <c r="F1187" s="1"/>
    </row>
    <row r="1188" spans="3:6" x14ac:dyDescent="0.3">
      <c r="C1188" s="1"/>
      <c r="E1188" s="1"/>
      <c r="F1188" s="1"/>
    </row>
    <row r="1189" spans="3:6" x14ac:dyDescent="0.3">
      <c r="C1189" s="1"/>
      <c r="E1189" s="1"/>
      <c r="F1189" s="1"/>
    </row>
    <row r="1190" spans="3:6" x14ac:dyDescent="0.3">
      <c r="C1190" s="1"/>
      <c r="E1190" s="1"/>
      <c r="F1190" s="1"/>
    </row>
    <row r="1191" spans="3:6" x14ac:dyDescent="0.3">
      <c r="C1191" s="1"/>
      <c r="E1191" s="1"/>
      <c r="F1191" s="1"/>
    </row>
    <row r="1192" spans="3:6" x14ac:dyDescent="0.3">
      <c r="C1192" s="1"/>
      <c r="E1192" s="1"/>
      <c r="F1192" s="1"/>
    </row>
    <row r="1193" spans="3:6" x14ac:dyDescent="0.3">
      <c r="C1193" s="1"/>
      <c r="E1193" s="1"/>
      <c r="F1193" s="1"/>
    </row>
    <row r="1194" spans="3:6" x14ac:dyDescent="0.3">
      <c r="C1194" s="1"/>
      <c r="E1194" s="1"/>
      <c r="F1194" s="1"/>
    </row>
    <row r="1195" spans="3:6" x14ac:dyDescent="0.3">
      <c r="C1195" s="1"/>
      <c r="E1195" s="1"/>
      <c r="F1195" s="1"/>
    </row>
    <row r="1196" spans="3:6" x14ac:dyDescent="0.3">
      <c r="C1196" s="1"/>
      <c r="E1196" s="1"/>
      <c r="F1196" s="1"/>
    </row>
    <row r="1197" spans="3:6" x14ac:dyDescent="0.3">
      <c r="C1197" s="1"/>
      <c r="E1197" s="1"/>
      <c r="F1197" s="1"/>
    </row>
    <row r="1198" spans="3:6" x14ac:dyDescent="0.3">
      <c r="C1198" s="1"/>
      <c r="E1198" s="1"/>
      <c r="F1198" s="1"/>
    </row>
    <row r="1199" spans="3:6" x14ac:dyDescent="0.3">
      <c r="C1199" s="1"/>
      <c r="E1199" s="1"/>
      <c r="F1199" s="1"/>
    </row>
    <row r="1200" spans="3:6" x14ac:dyDescent="0.3">
      <c r="C1200" s="1"/>
      <c r="E1200" s="1"/>
      <c r="F1200" s="1"/>
    </row>
    <row r="1201" spans="3:13" x14ac:dyDescent="0.3">
      <c r="C1201" s="1"/>
      <c r="E1201" s="1"/>
      <c r="F1201" s="1"/>
    </row>
    <row r="1202" spans="3:13" x14ac:dyDescent="0.3">
      <c r="C1202" s="1"/>
      <c r="E1202" s="1"/>
      <c r="F1202" s="1"/>
    </row>
    <row r="1203" spans="3:13" x14ac:dyDescent="0.3">
      <c r="C1203" s="1"/>
      <c r="E1203" s="1"/>
      <c r="F1203" s="1"/>
    </row>
    <row r="1204" spans="3:13" x14ac:dyDescent="0.3">
      <c r="C1204" s="1"/>
      <c r="E1204" s="1"/>
      <c r="F1204" s="1"/>
    </row>
    <row r="1205" spans="3:13" x14ac:dyDescent="0.3">
      <c r="C1205" s="1"/>
      <c r="E1205" s="1"/>
      <c r="F1205" s="1"/>
    </row>
    <row r="1206" spans="3:13" x14ac:dyDescent="0.3">
      <c r="C1206" s="1"/>
      <c r="E1206" s="1"/>
      <c r="F1206" s="1"/>
      <c r="H1206" s="4"/>
      <c r="M1206" s="3"/>
    </row>
    <row r="1207" spans="3:13" x14ac:dyDescent="0.3">
      <c r="C1207" s="1"/>
      <c r="E1207" s="1"/>
      <c r="F1207" s="1"/>
    </row>
    <row r="1208" spans="3:13" x14ac:dyDescent="0.3">
      <c r="C1208" s="1"/>
      <c r="E1208" s="1"/>
      <c r="F1208" s="1"/>
    </row>
    <row r="1209" spans="3:13" x14ac:dyDescent="0.3">
      <c r="C1209" s="1"/>
      <c r="E1209" s="1"/>
      <c r="F1209" s="1"/>
    </row>
    <row r="1210" spans="3:13" x14ac:dyDescent="0.3">
      <c r="C1210" s="1"/>
      <c r="E1210" s="1"/>
      <c r="F1210" s="1"/>
    </row>
    <row r="1211" spans="3:13" x14ac:dyDescent="0.3">
      <c r="C1211" s="1"/>
      <c r="E1211" s="1"/>
      <c r="F1211" s="1"/>
    </row>
    <row r="1212" spans="3:13" x14ac:dyDescent="0.3">
      <c r="C1212" s="1"/>
      <c r="E1212" s="1"/>
      <c r="F1212" s="1"/>
    </row>
    <row r="1213" spans="3:13" x14ac:dyDescent="0.3">
      <c r="C1213" s="1"/>
      <c r="E1213" s="1"/>
      <c r="F1213" s="1"/>
    </row>
    <row r="1214" spans="3:13" x14ac:dyDescent="0.3">
      <c r="C1214" s="1"/>
      <c r="E1214" s="1"/>
      <c r="F1214" s="1"/>
    </row>
    <row r="1215" spans="3:13" x14ac:dyDescent="0.3">
      <c r="C1215" s="1"/>
      <c r="E1215" s="1"/>
      <c r="F1215" s="1"/>
    </row>
    <row r="1216" spans="3:13" x14ac:dyDescent="0.3">
      <c r="C1216" s="1"/>
      <c r="E1216" s="1"/>
      <c r="F1216" s="1"/>
    </row>
    <row r="1217" spans="3:6" x14ac:dyDescent="0.3">
      <c r="C1217" s="1"/>
      <c r="E1217" s="1"/>
      <c r="F1217" s="1"/>
    </row>
    <row r="1218" spans="3:6" x14ac:dyDescent="0.3">
      <c r="C1218" s="1"/>
      <c r="E1218" s="1"/>
      <c r="F1218" s="1"/>
    </row>
    <row r="1219" spans="3:6" x14ac:dyDescent="0.3">
      <c r="C1219" s="1"/>
      <c r="E1219" s="1"/>
      <c r="F1219" s="1"/>
    </row>
    <row r="1220" spans="3:6" x14ac:dyDescent="0.3">
      <c r="C1220" s="1"/>
      <c r="E1220" s="1"/>
      <c r="F1220" s="1"/>
    </row>
    <row r="1221" spans="3:6" x14ac:dyDescent="0.3">
      <c r="C1221" s="1"/>
      <c r="E1221" s="1"/>
      <c r="F1221" s="1"/>
    </row>
    <row r="1222" spans="3:6" x14ac:dyDescent="0.3">
      <c r="C1222" s="1"/>
      <c r="E1222" s="1"/>
      <c r="F1222" s="1"/>
    </row>
    <row r="1223" spans="3:6" x14ac:dyDescent="0.3">
      <c r="C1223" s="1"/>
      <c r="E1223" s="1"/>
      <c r="F1223" s="1"/>
    </row>
    <row r="1224" spans="3:6" x14ac:dyDescent="0.3">
      <c r="C1224" s="1"/>
      <c r="E1224" s="1"/>
      <c r="F1224" s="1"/>
    </row>
    <row r="1225" spans="3:6" x14ac:dyDescent="0.3">
      <c r="C1225" s="1"/>
      <c r="E1225" s="1"/>
      <c r="F1225" s="1"/>
    </row>
    <row r="1226" spans="3:6" x14ac:dyDescent="0.3">
      <c r="C1226" s="1"/>
      <c r="E1226" s="1"/>
      <c r="F1226" s="1"/>
    </row>
    <row r="1227" spans="3:6" x14ac:dyDescent="0.3">
      <c r="C1227" s="1"/>
      <c r="E1227" s="1"/>
      <c r="F1227" s="1"/>
    </row>
    <row r="1228" spans="3:6" x14ac:dyDescent="0.3">
      <c r="C1228" s="1"/>
      <c r="E1228" s="1"/>
      <c r="F1228" s="1"/>
    </row>
    <row r="1229" spans="3:6" x14ac:dyDescent="0.3">
      <c r="C1229" s="1"/>
      <c r="E1229" s="1"/>
      <c r="F1229" s="1"/>
    </row>
    <row r="1230" spans="3:6" x14ac:dyDescent="0.3">
      <c r="C1230" s="1"/>
      <c r="E1230" s="1"/>
      <c r="F1230" s="1"/>
    </row>
    <row r="1231" spans="3:6" x14ac:dyDescent="0.3">
      <c r="C1231" s="1"/>
      <c r="E1231" s="1"/>
      <c r="F1231" s="1"/>
    </row>
    <row r="1232" spans="3:6" x14ac:dyDescent="0.3">
      <c r="C1232" s="1"/>
      <c r="E1232" s="1"/>
      <c r="F1232" s="1"/>
    </row>
    <row r="1233" spans="3:6" x14ac:dyDescent="0.3">
      <c r="C1233" s="1"/>
      <c r="E1233" s="1"/>
      <c r="F1233" s="1"/>
    </row>
    <row r="1234" spans="3:6" x14ac:dyDescent="0.3">
      <c r="C1234" s="1"/>
      <c r="E1234" s="1"/>
      <c r="F1234" s="1"/>
    </row>
    <row r="1235" spans="3:6" x14ac:dyDescent="0.3">
      <c r="C1235" s="1"/>
      <c r="E1235" s="1"/>
      <c r="F1235" s="1"/>
    </row>
    <row r="1236" spans="3:6" x14ac:dyDescent="0.3">
      <c r="C1236" s="1"/>
      <c r="E1236" s="1"/>
      <c r="F1236" s="1"/>
    </row>
    <row r="1237" spans="3:6" x14ac:dyDescent="0.3">
      <c r="C1237" s="1"/>
      <c r="E1237" s="1"/>
      <c r="F1237" s="1"/>
    </row>
    <row r="1238" spans="3:6" x14ac:dyDescent="0.3">
      <c r="C1238" s="1"/>
      <c r="E1238" s="1"/>
      <c r="F1238" s="1"/>
    </row>
    <row r="1239" spans="3:6" x14ac:dyDescent="0.3">
      <c r="C1239" s="1"/>
      <c r="E1239" s="1"/>
      <c r="F1239" s="1"/>
    </row>
    <row r="1240" spans="3:6" x14ac:dyDescent="0.3">
      <c r="C1240" s="1"/>
      <c r="E1240" s="1"/>
      <c r="F1240" s="1"/>
    </row>
    <row r="1241" spans="3:6" x14ac:dyDescent="0.3">
      <c r="C1241" s="1"/>
      <c r="E1241" s="1"/>
      <c r="F1241" s="1"/>
    </row>
    <row r="1242" spans="3:6" x14ac:dyDescent="0.3">
      <c r="C1242" s="1"/>
      <c r="E1242" s="1"/>
      <c r="F1242" s="1"/>
    </row>
    <row r="1243" spans="3:6" x14ac:dyDescent="0.3">
      <c r="C1243" s="1"/>
      <c r="E1243" s="1"/>
      <c r="F1243" s="1"/>
    </row>
    <row r="1244" spans="3:6" x14ac:dyDescent="0.3">
      <c r="C1244" s="1"/>
      <c r="E1244" s="1"/>
      <c r="F1244" s="1"/>
    </row>
    <row r="1245" spans="3:6" x14ac:dyDescent="0.3">
      <c r="C1245" s="1"/>
      <c r="E1245" s="1"/>
      <c r="F1245" s="1"/>
    </row>
    <row r="1246" spans="3:6" x14ac:dyDescent="0.3">
      <c r="C1246" s="1"/>
      <c r="E1246" s="1"/>
      <c r="F1246" s="1"/>
    </row>
    <row r="1247" spans="3:6" x14ac:dyDescent="0.3">
      <c r="C1247" s="1"/>
      <c r="E1247" s="1"/>
      <c r="F1247" s="1"/>
    </row>
    <row r="1248" spans="3:6" x14ac:dyDescent="0.3">
      <c r="C1248" s="1"/>
      <c r="E1248" s="1"/>
      <c r="F1248" s="1"/>
    </row>
    <row r="1249" spans="3:6" x14ac:dyDescent="0.3">
      <c r="C1249" s="1"/>
      <c r="E1249" s="1"/>
      <c r="F1249" s="1"/>
    </row>
    <row r="1250" spans="3:6" x14ac:dyDescent="0.3">
      <c r="C1250" s="1"/>
      <c r="E1250" s="1"/>
      <c r="F1250" s="1"/>
    </row>
    <row r="1251" spans="3:6" x14ac:dyDescent="0.3">
      <c r="C1251" s="1"/>
      <c r="E1251" s="1"/>
      <c r="F1251" s="1"/>
    </row>
    <row r="1252" spans="3:6" x14ac:dyDescent="0.3">
      <c r="C1252" s="1"/>
      <c r="E1252" s="1"/>
      <c r="F1252" s="1"/>
    </row>
    <row r="1253" spans="3:6" x14ac:dyDescent="0.3">
      <c r="C1253" s="1"/>
      <c r="E1253" s="1"/>
      <c r="F1253" s="1"/>
    </row>
    <row r="1254" spans="3:6" x14ac:dyDescent="0.3">
      <c r="C1254" s="1"/>
      <c r="E1254" s="1"/>
      <c r="F1254" s="1"/>
    </row>
    <row r="1255" spans="3:6" x14ac:dyDescent="0.3">
      <c r="C1255" s="1"/>
      <c r="E1255" s="1"/>
      <c r="F1255" s="1"/>
    </row>
    <row r="1256" spans="3:6" x14ac:dyDescent="0.3">
      <c r="C1256" s="1"/>
      <c r="E1256" s="1"/>
      <c r="F1256" s="1"/>
    </row>
    <row r="1257" spans="3:6" x14ac:dyDescent="0.3">
      <c r="C1257" s="1"/>
      <c r="E1257" s="1"/>
      <c r="F1257" s="1"/>
    </row>
    <row r="1258" spans="3:6" x14ac:dyDescent="0.3">
      <c r="C1258" s="1"/>
      <c r="E1258" s="1"/>
      <c r="F1258" s="1"/>
    </row>
    <row r="1259" spans="3:6" x14ac:dyDescent="0.3">
      <c r="C1259" s="1"/>
      <c r="E1259" s="1"/>
      <c r="F1259" s="1"/>
    </row>
    <row r="1260" spans="3:6" x14ac:dyDescent="0.3">
      <c r="C1260" s="1"/>
      <c r="E1260" s="1"/>
      <c r="F1260" s="1"/>
    </row>
    <row r="1261" spans="3:6" x14ac:dyDescent="0.3">
      <c r="C1261" s="1"/>
      <c r="E1261" s="1"/>
      <c r="F1261" s="1"/>
    </row>
    <row r="1262" spans="3:6" x14ac:dyDescent="0.3">
      <c r="C1262" s="1"/>
      <c r="E1262" s="1"/>
      <c r="F1262" s="1"/>
    </row>
    <row r="1263" spans="3:6" x14ac:dyDescent="0.3">
      <c r="C1263" s="1"/>
      <c r="E1263" s="1"/>
      <c r="F1263" s="1"/>
    </row>
    <row r="1264" spans="3:6" x14ac:dyDescent="0.3">
      <c r="C1264" s="1"/>
      <c r="E1264" s="1"/>
      <c r="F1264" s="1"/>
    </row>
    <row r="1265" spans="3:6" x14ac:dyDescent="0.3">
      <c r="C1265" s="1"/>
      <c r="E1265" s="1"/>
      <c r="F1265" s="1"/>
    </row>
    <row r="1266" spans="3:6" x14ac:dyDescent="0.3">
      <c r="C1266" s="1"/>
      <c r="E1266" s="1"/>
      <c r="F1266" s="1"/>
    </row>
    <row r="1267" spans="3:6" x14ac:dyDescent="0.3">
      <c r="C1267" s="1"/>
      <c r="E1267" s="1"/>
      <c r="F1267" s="1"/>
    </row>
    <row r="1268" spans="3:6" x14ac:dyDescent="0.3">
      <c r="C1268" s="1"/>
      <c r="E1268" s="1"/>
      <c r="F1268" s="1"/>
    </row>
    <row r="1269" spans="3:6" x14ac:dyDescent="0.3">
      <c r="C1269" s="1"/>
      <c r="E1269" s="1"/>
      <c r="F1269" s="1"/>
    </row>
    <row r="1270" spans="3:6" x14ac:dyDescent="0.3">
      <c r="C1270" s="1"/>
      <c r="E1270" s="1"/>
      <c r="F1270" s="1"/>
    </row>
    <row r="1271" spans="3:6" x14ac:dyDescent="0.3">
      <c r="C1271" s="1"/>
      <c r="E1271" s="1"/>
      <c r="F1271" s="1"/>
    </row>
    <row r="1272" spans="3:6" x14ac:dyDescent="0.3">
      <c r="C1272" s="1"/>
      <c r="E1272" s="1"/>
      <c r="F1272" s="1"/>
    </row>
    <row r="1273" spans="3:6" x14ac:dyDescent="0.3">
      <c r="C1273" s="1"/>
      <c r="E1273" s="1"/>
      <c r="F1273" s="1"/>
    </row>
    <row r="1274" spans="3:6" x14ac:dyDescent="0.3">
      <c r="C1274" s="1"/>
      <c r="E1274" s="1"/>
      <c r="F1274" s="1"/>
    </row>
    <row r="1275" spans="3:6" x14ac:dyDescent="0.3">
      <c r="C1275" s="1"/>
      <c r="E1275" s="1"/>
      <c r="F1275" s="1"/>
    </row>
    <row r="1276" spans="3:6" x14ac:dyDescent="0.3">
      <c r="C1276" s="1"/>
      <c r="E1276" s="1"/>
      <c r="F1276" s="1"/>
    </row>
    <row r="1277" spans="3:6" x14ac:dyDescent="0.3">
      <c r="C1277" s="1"/>
      <c r="E1277" s="1"/>
      <c r="F1277" s="1"/>
    </row>
    <row r="1278" spans="3:6" x14ac:dyDescent="0.3">
      <c r="C1278" s="1"/>
      <c r="E1278" s="1"/>
      <c r="F1278" s="1"/>
    </row>
    <row r="1279" spans="3:6" x14ac:dyDescent="0.3">
      <c r="C1279" s="1"/>
      <c r="E1279" s="1"/>
      <c r="F1279" s="1"/>
    </row>
    <row r="1280" spans="3:6" x14ac:dyDescent="0.3">
      <c r="C1280" s="1"/>
      <c r="E1280" s="1"/>
      <c r="F1280" s="1"/>
    </row>
    <row r="1281" spans="3:6" x14ac:dyDescent="0.3">
      <c r="C1281" s="1"/>
      <c r="E1281" s="1"/>
      <c r="F1281" s="1"/>
    </row>
    <row r="1282" spans="3:6" x14ac:dyDescent="0.3">
      <c r="C1282" s="1"/>
      <c r="E1282" s="1"/>
      <c r="F1282" s="1"/>
    </row>
    <row r="1283" spans="3:6" x14ac:dyDescent="0.3">
      <c r="C1283" s="1"/>
      <c r="E1283" s="1"/>
      <c r="F1283" s="1"/>
    </row>
    <row r="1284" spans="3:6" x14ac:dyDescent="0.3">
      <c r="C1284" s="1"/>
      <c r="E1284" s="1"/>
      <c r="F1284" s="1"/>
    </row>
    <row r="1285" spans="3:6" x14ac:dyDescent="0.3">
      <c r="C1285" s="1"/>
      <c r="E1285" s="1"/>
      <c r="F1285" s="1"/>
    </row>
    <row r="1286" spans="3:6" x14ac:dyDescent="0.3">
      <c r="C1286" s="1"/>
      <c r="E1286" s="1"/>
      <c r="F1286" s="1"/>
    </row>
    <row r="1287" spans="3:6" x14ac:dyDescent="0.3">
      <c r="C1287" s="1"/>
      <c r="E1287" s="1"/>
      <c r="F1287" s="1"/>
    </row>
    <row r="1288" spans="3:6" x14ac:dyDescent="0.3">
      <c r="C1288" s="1"/>
      <c r="E1288" s="1"/>
      <c r="F1288" s="1"/>
    </row>
    <row r="1289" spans="3:6" x14ac:dyDescent="0.3">
      <c r="C1289" s="1"/>
      <c r="E1289" s="1"/>
      <c r="F1289" s="1"/>
    </row>
    <row r="1290" spans="3:6" x14ac:dyDescent="0.3">
      <c r="C1290" s="1"/>
      <c r="E1290" s="1"/>
      <c r="F1290" s="1"/>
    </row>
    <row r="1291" spans="3:6" x14ac:dyDescent="0.3">
      <c r="C1291" s="1"/>
      <c r="E1291" s="1"/>
      <c r="F1291" s="1"/>
    </row>
    <row r="1292" spans="3:6" x14ac:dyDescent="0.3">
      <c r="C1292" s="1"/>
      <c r="E1292" s="1"/>
      <c r="F1292" s="1"/>
    </row>
    <row r="1293" spans="3:6" x14ac:dyDescent="0.3">
      <c r="C1293" s="1"/>
      <c r="E1293" s="1"/>
      <c r="F1293" s="1"/>
    </row>
    <row r="1294" spans="3:6" x14ac:dyDescent="0.3">
      <c r="C1294" s="1"/>
      <c r="E1294" s="1"/>
      <c r="F1294" s="1"/>
    </row>
    <row r="1295" spans="3:6" x14ac:dyDescent="0.3">
      <c r="C1295" s="1"/>
      <c r="E1295" s="1"/>
      <c r="F1295" s="1"/>
    </row>
    <row r="1296" spans="3:6" x14ac:dyDescent="0.3">
      <c r="C1296" s="1"/>
      <c r="E1296" s="1"/>
      <c r="F1296" s="1"/>
    </row>
    <row r="1297" spans="3:13" x14ac:dyDescent="0.3">
      <c r="C1297" s="1"/>
      <c r="E1297" s="1"/>
      <c r="F1297" s="1"/>
    </row>
    <row r="1298" spans="3:13" x14ac:dyDescent="0.3">
      <c r="C1298" s="1"/>
      <c r="E1298" s="1"/>
      <c r="F1298" s="1"/>
    </row>
    <row r="1299" spans="3:13" x14ac:dyDescent="0.3">
      <c r="C1299" s="1"/>
      <c r="E1299" s="1"/>
      <c r="F1299" s="1"/>
    </row>
    <row r="1300" spans="3:13" x14ac:dyDescent="0.3">
      <c r="C1300" s="1"/>
      <c r="E1300" s="1"/>
      <c r="F1300" s="1"/>
    </row>
    <row r="1301" spans="3:13" x14ac:dyDescent="0.3">
      <c r="C1301" s="1"/>
      <c r="E1301" s="1"/>
      <c r="F1301" s="1"/>
    </row>
    <row r="1302" spans="3:13" x14ac:dyDescent="0.3">
      <c r="C1302" s="1"/>
      <c r="E1302" s="1"/>
      <c r="F1302" s="1"/>
    </row>
    <row r="1303" spans="3:13" x14ac:dyDescent="0.3">
      <c r="C1303" s="1"/>
      <c r="E1303" s="1"/>
      <c r="F1303" s="1"/>
    </row>
    <row r="1304" spans="3:13" x14ac:dyDescent="0.3">
      <c r="C1304" s="1"/>
      <c r="E1304" s="1"/>
      <c r="F1304" s="1"/>
    </row>
    <row r="1305" spans="3:13" x14ac:dyDescent="0.3">
      <c r="C1305" s="1"/>
      <c r="E1305" s="1"/>
      <c r="F1305" s="1"/>
      <c r="H1305" s="4"/>
      <c r="M1305" s="3"/>
    </row>
    <row r="1306" spans="3:13" x14ac:dyDescent="0.3">
      <c r="C1306" s="1"/>
      <c r="E1306" s="1"/>
      <c r="F1306" s="1"/>
    </row>
    <row r="1307" spans="3:13" x14ac:dyDescent="0.3">
      <c r="C1307" s="1"/>
      <c r="E1307" s="1"/>
      <c r="F1307" s="1"/>
    </row>
    <row r="1308" spans="3:13" x14ac:dyDescent="0.3">
      <c r="C1308" s="1"/>
      <c r="E1308" s="1"/>
      <c r="F1308" s="1"/>
    </row>
    <row r="1309" spans="3:13" x14ac:dyDescent="0.3">
      <c r="C1309" s="1"/>
      <c r="E1309" s="1"/>
      <c r="F1309" s="1"/>
    </row>
    <row r="1310" spans="3:13" x14ac:dyDescent="0.3">
      <c r="C1310" s="1"/>
      <c r="E1310" s="1"/>
      <c r="F1310" s="1"/>
    </row>
    <row r="1311" spans="3:13" x14ac:dyDescent="0.3">
      <c r="C1311" s="1"/>
      <c r="E1311" s="1"/>
      <c r="F1311" s="1"/>
    </row>
    <row r="1312" spans="3:13" x14ac:dyDescent="0.3">
      <c r="C1312" s="1"/>
      <c r="E1312" s="1"/>
      <c r="F1312" s="1"/>
    </row>
    <row r="1313" spans="3:6" x14ac:dyDescent="0.3">
      <c r="C1313" s="1"/>
      <c r="E1313" s="1"/>
      <c r="F1313" s="1"/>
    </row>
    <row r="1314" spans="3:6" x14ac:dyDescent="0.3">
      <c r="C1314" s="1"/>
      <c r="E1314" s="1"/>
      <c r="F1314" s="1"/>
    </row>
    <row r="1315" spans="3:6" x14ac:dyDescent="0.3">
      <c r="C1315" s="1"/>
      <c r="E1315" s="1"/>
      <c r="F1315" s="1"/>
    </row>
    <row r="1316" spans="3:6" x14ac:dyDescent="0.3">
      <c r="C1316" s="1"/>
      <c r="E1316" s="1"/>
      <c r="F1316" s="1"/>
    </row>
    <row r="1317" spans="3:6" x14ac:dyDescent="0.3">
      <c r="C1317" s="1"/>
      <c r="E1317" s="1"/>
      <c r="F1317" s="1"/>
    </row>
    <row r="1318" spans="3:6" x14ac:dyDescent="0.3">
      <c r="C1318" s="1"/>
      <c r="E1318" s="1"/>
      <c r="F1318" s="1"/>
    </row>
    <row r="1319" spans="3:6" x14ac:dyDescent="0.3">
      <c r="C1319" s="1"/>
      <c r="E1319" s="1"/>
      <c r="F1319" s="1"/>
    </row>
    <row r="1320" spans="3:6" x14ac:dyDescent="0.3">
      <c r="C1320" s="1"/>
      <c r="E1320" s="1"/>
      <c r="F1320" s="1"/>
    </row>
    <row r="1321" spans="3:6" x14ac:dyDescent="0.3">
      <c r="C1321" s="1"/>
      <c r="E1321" s="1"/>
      <c r="F1321" s="1"/>
    </row>
    <row r="1322" spans="3:6" x14ac:dyDescent="0.3">
      <c r="C1322" s="1"/>
      <c r="E1322" s="1"/>
      <c r="F1322" s="1"/>
    </row>
    <row r="1323" spans="3:6" x14ac:dyDescent="0.3">
      <c r="C1323" s="1"/>
      <c r="E1323" s="1"/>
      <c r="F1323" s="1"/>
    </row>
    <row r="1324" spans="3:6" x14ac:dyDescent="0.3">
      <c r="C1324" s="1"/>
      <c r="E1324" s="1"/>
      <c r="F1324" s="1"/>
    </row>
    <row r="1325" spans="3:6" x14ac:dyDescent="0.3">
      <c r="C1325" s="1"/>
      <c r="E1325" s="1"/>
      <c r="F1325" s="1"/>
    </row>
    <row r="1326" spans="3:6" x14ac:dyDescent="0.3">
      <c r="C1326" s="1"/>
      <c r="E1326" s="1"/>
      <c r="F1326" s="1"/>
    </row>
    <row r="1327" spans="3:6" x14ac:dyDescent="0.3">
      <c r="C1327" s="1"/>
      <c r="E1327" s="1"/>
      <c r="F1327" s="1"/>
    </row>
    <row r="1328" spans="3:6" x14ac:dyDescent="0.3">
      <c r="C1328" s="1"/>
      <c r="E1328" s="1"/>
      <c r="F1328" s="1"/>
    </row>
    <row r="1329" spans="3:6" x14ac:dyDescent="0.3">
      <c r="C1329" s="1"/>
      <c r="E1329" s="1"/>
      <c r="F1329" s="1"/>
    </row>
    <row r="1330" spans="3:6" x14ac:dyDescent="0.3">
      <c r="C1330" s="1"/>
      <c r="E1330" s="1"/>
      <c r="F1330" s="1"/>
    </row>
    <row r="1331" spans="3:6" x14ac:dyDescent="0.3">
      <c r="C1331" s="1"/>
      <c r="E1331" s="1"/>
      <c r="F1331" s="1"/>
    </row>
    <row r="1332" spans="3:6" x14ac:dyDescent="0.3">
      <c r="C1332" s="1"/>
      <c r="E1332" s="1"/>
      <c r="F1332" s="1"/>
    </row>
    <row r="1333" spans="3:6" x14ac:dyDescent="0.3">
      <c r="C1333" s="1"/>
      <c r="E1333" s="1"/>
      <c r="F1333" s="1"/>
    </row>
    <row r="1334" spans="3:6" x14ac:dyDescent="0.3">
      <c r="C1334" s="1"/>
      <c r="E1334" s="1"/>
      <c r="F1334" s="1"/>
    </row>
    <row r="1335" spans="3:6" x14ac:dyDescent="0.3">
      <c r="C1335" s="1"/>
      <c r="E1335" s="1"/>
      <c r="F1335" s="1"/>
    </row>
    <row r="1336" spans="3:6" x14ac:dyDescent="0.3">
      <c r="C1336" s="1"/>
      <c r="E1336" s="1"/>
      <c r="F1336" s="1"/>
    </row>
    <row r="1337" spans="3:6" x14ac:dyDescent="0.3">
      <c r="C1337" s="1"/>
      <c r="E1337" s="1"/>
      <c r="F1337" s="1"/>
    </row>
    <row r="1338" spans="3:6" x14ac:dyDescent="0.3">
      <c r="C1338" s="1"/>
      <c r="E1338" s="1"/>
      <c r="F1338" s="1"/>
    </row>
    <row r="1339" spans="3:6" x14ac:dyDescent="0.3">
      <c r="C1339" s="1"/>
      <c r="E1339" s="1"/>
      <c r="F1339" s="1"/>
    </row>
    <row r="1340" spans="3:6" x14ac:dyDescent="0.3">
      <c r="C1340" s="1"/>
      <c r="E1340" s="1"/>
      <c r="F1340" s="1"/>
    </row>
    <row r="1341" spans="3:6" x14ac:dyDescent="0.3">
      <c r="C1341" s="1"/>
      <c r="E1341" s="1"/>
      <c r="F1341" s="1"/>
    </row>
    <row r="1342" spans="3:6" x14ac:dyDescent="0.3">
      <c r="C1342" s="1"/>
      <c r="E1342" s="1"/>
      <c r="F1342" s="1"/>
    </row>
    <row r="1343" spans="3:6" x14ac:dyDescent="0.3">
      <c r="C1343" s="1"/>
      <c r="E1343" s="1"/>
      <c r="F1343" s="1"/>
    </row>
    <row r="1344" spans="3:6" x14ac:dyDescent="0.3">
      <c r="C1344" s="1"/>
      <c r="E1344" s="1"/>
      <c r="F1344" s="1"/>
    </row>
    <row r="1345" spans="3:6" x14ac:dyDescent="0.3">
      <c r="C1345" s="1"/>
      <c r="E1345" s="1"/>
      <c r="F1345" s="1"/>
    </row>
    <row r="1346" spans="3:6" x14ac:dyDescent="0.3">
      <c r="C1346" s="1"/>
      <c r="E1346" s="1"/>
      <c r="F1346" s="1"/>
    </row>
    <row r="1347" spans="3:6" x14ac:dyDescent="0.3">
      <c r="C1347" s="1"/>
      <c r="E1347" s="1"/>
      <c r="F1347" s="1"/>
    </row>
    <row r="1348" spans="3:6" x14ac:dyDescent="0.3">
      <c r="C1348" s="1"/>
      <c r="E1348" s="1"/>
      <c r="F1348" s="1"/>
    </row>
    <row r="1349" spans="3:6" x14ac:dyDescent="0.3">
      <c r="C1349" s="1"/>
      <c r="E1349" s="1"/>
      <c r="F1349" s="1"/>
    </row>
    <row r="1350" spans="3:6" x14ac:dyDescent="0.3">
      <c r="C1350" s="1"/>
      <c r="E1350" s="1"/>
      <c r="F1350" s="1"/>
    </row>
    <row r="1351" spans="3:6" x14ac:dyDescent="0.3">
      <c r="C1351" s="1"/>
      <c r="E1351" s="1"/>
      <c r="F1351" s="1"/>
    </row>
    <row r="1352" spans="3:6" x14ac:dyDescent="0.3">
      <c r="C1352" s="1"/>
      <c r="E1352" s="1"/>
      <c r="F1352" s="1"/>
    </row>
    <row r="1353" spans="3:6" x14ac:dyDescent="0.3">
      <c r="C1353" s="1"/>
      <c r="E1353" s="1"/>
      <c r="F1353" s="1"/>
    </row>
    <row r="1354" spans="3:6" x14ac:dyDescent="0.3">
      <c r="C1354" s="1"/>
      <c r="E1354" s="1"/>
      <c r="F1354" s="1"/>
    </row>
    <row r="1355" spans="3:6" x14ac:dyDescent="0.3">
      <c r="C1355" s="1"/>
      <c r="E1355" s="1"/>
      <c r="F1355" s="1"/>
    </row>
    <row r="1356" spans="3:6" x14ac:dyDescent="0.3">
      <c r="C1356" s="1"/>
      <c r="E1356" s="1"/>
      <c r="F1356" s="1"/>
    </row>
    <row r="1357" spans="3:6" x14ac:dyDescent="0.3">
      <c r="C1357" s="1"/>
      <c r="E1357" s="1"/>
      <c r="F1357" s="1"/>
    </row>
    <row r="1358" spans="3:6" x14ac:dyDescent="0.3">
      <c r="C1358" s="1"/>
      <c r="E1358" s="1"/>
      <c r="F1358" s="1"/>
    </row>
    <row r="1359" spans="3:6" x14ac:dyDescent="0.3">
      <c r="C1359" s="1"/>
      <c r="E1359" s="1"/>
      <c r="F1359" s="1"/>
    </row>
    <row r="1360" spans="3:6" x14ac:dyDescent="0.3">
      <c r="C1360" s="1"/>
      <c r="E1360" s="1"/>
      <c r="F1360" s="1"/>
    </row>
    <row r="1361" spans="3:6" x14ac:dyDescent="0.3">
      <c r="C1361" s="1"/>
      <c r="E1361" s="1"/>
      <c r="F1361" s="1"/>
    </row>
    <row r="1362" spans="3:6" x14ac:dyDescent="0.3">
      <c r="C1362" s="1"/>
      <c r="E1362" s="1"/>
      <c r="F1362" s="1"/>
    </row>
    <row r="1363" spans="3:6" x14ac:dyDescent="0.3">
      <c r="C1363" s="1"/>
      <c r="E1363" s="1"/>
      <c r="F1363" s="1"/>
    </row>
    <row r="1364" spans="3:6" x14ac:dyDescent="0.3">
      <c r="C1364" s="1"/>
      <c r="E1364" s="1"/>
      <c r="F1364" s="1"/>
    </row>
    <row r="1365" spans="3:6" x14ac:dyDescent="0.3">
      <c r="C1365" s="1"/>
      <c r="E1365" s="1"/>
      <c r="F1365" s="1"/>
    </row>
    <row r="1366" spans="3:6" x14ac:dyDescent="0.3">
      <c r="C1366" s="1"/>
      <c r="E1366" s="1"/>
      <c r="F1366" s="1"/>
    </row>
    <row r="1367" spans="3:6" x14ac:dyDescent="0.3">
      <c r="C1367" s="1"/>
      <c r="E1367" s="1"/>
      <c r="F1367" s="1"/>
    </row>
    <row r="1368" spans="3:6" x14ac:dyDescent="0.3">
      <c r="C1368" s="1"/>
      <c r="E1368" s="1"/>
      <c r="F1368" s="1"/>
    </row>
    <row r="1369" spans="3:6" x14ac:dyDescent="0.3">
      <c r="C1369" s="1"/>
      <c r="E1369" s="1"/>
      <c r="F1369" s="1"/>
    </row>
    <row r="1370" spans="3:6" x14ac:dyDescent="0.3">
      <c r="C1370" s="1"/>
      <c r="E1370" s="1"/>
      <c r="F1370" s="1"/>
    </row>
    <row r="1371" spans="3:6" x14ac:dyDescent="0.3">
      <c r="C1371" s="1"/>
      <c r="E1371" s="1"/>
      <c r="F1371" s="1"/>
    </row>
    <row r="1372" spans="3:6" x14ac:dyDescent="0.3">
      <c r="C1372" s="1"/>
      <c r="E1372" s="1"/>
      <c r="F1372" s="1"/>
    </row>
    <row r="1373" spans="3:6" x14ac:dyDescent="0.3">
      <c r="C1373" s="1"/>
      <c r="E1373" s="1"/>
      <c r="F1373" s="1"/>
    </row>
    <row r="1374" spans="3:6" x14ac:dyDescent="0.3">
      <c r="C1374" s="1"/>
      <c r="E1374" s="1"/>
      <c r="F1374" s="1"/>
    </row>
    <row r="1375" spans="3:6" x14ac:dyDescent="0.3">
      <c r="C1375" s="1"/>
      <c r="E1375" s="1"/>
      <c r="F1375" s="1"/>
    </row>
    <row r="1376" spans="3:6" x14ac:dyDescent="0.3">
      <c r="C1376" s="1"/>
      <c r="E1376" s="1"/>
      <c r="F1376" s="1"/>
    </row>
    <row r="1377" spans="3:6" x14ac:dyDescent="0.3">
      <c r="C1377" s="1"/>
      <c r="E1377" s="1"/>
      <c r="F1377" s="1"/>
    </row>
    <row r="1378" spans="3:6" x14ac:dyDescent="0.3">
      <c r="C1378" s="1"/>
      <c r="E1378" s="1"/>
      <c r="F1378" s="1"/>
    </row>
    <row r="1379" spans="3:6" x14ac:dyDescent="0.3">
      <c r="C1379" s="1"/>
      <c r="E1379" s="1"/>
      <c r="F1379" s="1"/>
    </row>
    <row r="1380" spans="3:6" x14ac:dyDescent="0.3">
      <c r="C1380" s="1"/>
      <c r="E1380" s="1"/>
      <c r="F1380" s="1"/>
    </row>
    <row r="1381" spans="3:6" x14ac:dyDescent="0.3">
      <c r="C1381" s="1"/>
      <c r="E1381" s="1"/>
      <c r="F1381" s="1"/>
    </row>
    <row r="1382" spans="3:6" x14ac:dyDescent="0.3">
      <c r="C1382" s="1"/>
      <c r="E1382" s="1"/>
      <c r="F1382" s="1"/>
    </row>
    <row r="1383" spans="3:6" x14ac:dyDescent="0.3">
      <c r="C1383" s="1"/>
      <c r="E1383" s="1"/>
      <c r="F1383" s="1"/>
    </row>
    <row r="1384" spans="3:6" x14ac:dyDescent="0.3">
      <c r="C1384" s="1"/>
      <c r="E1384" s="1"/>
      <c r="F1384" s="1"/>
    </row>
    <row r="1385" spans="3:6" x14ac:dyDescent="0.3">
      <c r="C1385" s="1"/>
      <c r="E1385" s="1"/>
      <c r="F1385" s="1"/>
    </row>
    <row r="1386" spans="3:6" x14ac:dyDescent="0.3">
      <c r="C1386" s="1"/>
      <c r="E1386" s="1"/>
      <c r="F1386" s="1"/>
    </row>
    <row r="1387" spans="3:6" x14ac:dyDescent="0.3">
      <c r="C1387" s="1"/>
      <c r="E1387" s="1"/>
      <c r="F1387" s="1"/>
    </row>
    <row r="1388" spans="3:6" x14ac:dyDescent="0.3">
      <c r="C1388" s="1"/>
      <c r="E1388" s="1"/>
      <c r="F1388" s="1"/>
    </row>
    <row r="1389" spans="3:6" x14ac:dyDescent="0.3">
      <c r="C1389" s="1"/>
      <c r="E1389" s="1"/>
      <c r="F1389" s="1"/>
    </row>
    <row r="1390" spans="3:6" x14ac:dyDescent="0.3">
      <c r="C1390" s="1"/>
      <c r="E1390" s="1"/>
      <c r="F1390" s="1"/>
    </row>
    <row r="1391" spans="3:6" x14ac:dyDescent="0.3">
      <c r="C1391" s="1"/>
      <c r="E1391" s="1"/>
      <c r="F1391" s="1"/>
    </row>
    <row r="1392" spans="3:6" x14ac:dyDescent="0.3">
      <c r="C1392" s="1"/>
      <c r="E1392" s="1"/>
      <c r="F1392" s="1"/>
    </row>
    <row r="1393" spans="3:13" x14ac:dyDescent="0.3">
      <c r="C1393" s="1"/>
      <c r="E1393" s="1"/>
      <c r="F1393" s="1"/>
    </row>
    <row r="1394" spans="3:13" x14ac:dyDescent="0.3">
      <c r="C1394" s="1"/>
      <c r="E1394" s="1"/>
      <c r="F1394" s="1"/>
    </row>
    <row r="1395" spans="3:13" x14ac:dyDescent="0.3">
      <c r="C1395" s="1"/>
      <c r="E1395" s="1"/>
      <c r="F1395" s="1"/>
    </row>
    <row r="1396" spans="3:13" x14ac:dyDescent="0.3">
      <c r="C1396" s="1"/>
      <c r="E1396" s="1"/>
      <c r="F1396" s="1"/>
    </row>
    <row r="1397" spans="3:13" x14ac:dyDescent="0.3">
      <c r="C1397" s="1"/>
      <c r="E1397" s="1"/>
      <c r="F1397" s="1"/>
    </row>
    <row r="1398" spans="3:13" x14ac:dyDescent="0.3">
      <c r="C1398" s="1"/>
      <c r="E1398" s="1"/>
      <c r="F1398" s="1"/>
    </row>
    <row r="1399" spans="3:13" x14ac:dyDescent="0.3">
      <c r="C1399" s="1"/>
      <c r="E1399" s="1"/>
      <c r="F1399" s="1"/>
    </row>
    <row r="1400" spans="3:13" x14ac:dyDescent="0.3">
      <c r="C1400" s="1"/>
      <c r="E1400" s="1"/>
      <c r="F1400" s="1"/>
    </row>
    <row r="1401" spans="3:13" x14ac:dyDescent="0.3">
      <c r="C1401" s="1"/>
      <c r="E1401" s="1"/>
      <c r="F1401" s="1"/>
    </row>
    <row r="1402" spans="3:13" x14ac:dyDescent="0.3">
      <c r="C1402" s="1"/>
      <c r="E1402" s="1"/>
      <c r="F1402" s="1"/>
    </row>
    <row r="1403" spans="3:13" x14ac:dyDescent="0.3">
      <c r="C1403" s="1"/>
      <c r="E1403" s="1"/>
      <c r="F1403" s="1"/>
    </row>
    <row r="1404" spans="3:13" x14ac:dyDescent="0.3">
      <c r="C1404" s="1"/>
      <c r="E1404" s="1"/>
      <c r="F1404" s="1"/>
    </row>
    <row r="1405" spans="3:13" x14ac:dyDescent="0.3">
      <c r="C1405" s="1"/>
      <c r="E1405" s="1"/>
      <c r="F1405" s="1"/>
    </row>
    <row r="1406" spans="3:13" x14ac:dyDescent="0.3">
      <c r="C1406" s="1"/>
      <c r="E1406" s="1"/>
      <c r="F1406" s="1"/>
    </row>
    <row r="1407" spans="3:13" x14ac:dyDescent="0.3">
      <c r="C1407" s="1"/>
      <c r="E1407" s="1"/>
      <c r="F1407" s="1"/>
    </row>
    <row r="1408" spans="3:13" x14ac:dyDescent="0.3">
      <c r="C1408" s="1"/>
      <c r="E1408" s="1"/>
      <c r="F1408" s="1"/>
      <c r="H1408" s="4"/>
      <c r="M1408" s="3"/>
    </row>
    <row r="1409" spans="3:6" x14ac:dyDescent="0.3">
      <c r="C1409" s="1"/>
      <c r="E1409" s="1"/>
      <c r="F1409" s="1"/>
    </row>
    <row r="1410" spans="3:6" x14ac:dyDescent="0.3">
      <c r="C1410" s="1"/>
      <c r="E1410" s="1"/>
      <c r="F1410" s="1"/>
    </row>
    <row r="1411" spans="3:6" x14ac:dyDescent="0.3">
      <c r="C1411" s="1"/>
      <c r="E1411" s="1"/>
      <c r="F1411" s="1"/>
    </row>
    <row r="1412" spans="3:6" x14ac:dyDescent="0.3">
      <c r="C1412" s="1"/>
      <c r="E1412" s="1"/>
      <c r="F1412" s="1"/>
    </row>
    <row r="1413" spans="3:6" x14ac:dyDescent="0.3">
      <c r="C1413" s="1"/>
      <c r="E1413" s="1"/>
      <c r="F1413" s="1"/>
    </row>
    <row r="1414" spans="3:6" x14ac:dyDescent="0.3">
      <c r="C1414" s="1"/>
      <c r="E1414" s="1"/>
      <c r="F1414" s="1"/>
    </row>
    <row r="1415" spans="3:6" x14ac:dyDescent="0.3">
      <c r="C1415" s="1"/>
      <c r="E1415" s="1"/>
      <c r="F1415" s="1"/>
    </row>
    <row r="1416" spans="3:6" x14ac:dyDescent="0.3">
      <c r="C1416" s="1"/>
      <c r="E1416" s="1"/>
      <c r="F1416" s="1"/>
    </row>
    <row r="1417" spans="3:6" x14ac:dyDescent="0.3">
      <c r="C1417" s="1"/>
      <c r="E1417" s="1"/>
      <c r="F1417" s="1"/>
    </row>
    <row r="1418" spans="3:6" x14ac:dyDescent="0.3">
      <c r="C1418" s="1"/>
      <c r="E1418" s="1"/>
      <c r="F1418" s="1"/>
    </row>
    <row r="1419" spans="3:6" x14ac:dyDescent="0.3">
      <c r="C1419" s="1"/>
      <c r="E1419" s="1"/>
      <c r="F1419" s="1"/>
    </row>
    <row r="1420" spans="3:6" x14ac:dyDescent="0.3">
      <c r="C1420" s="1"/>
      <c r="E1420" s="1"/>
      <c r="F1420" s="1"/>
    </row>
    <row r="1421" spans="3:6" x14ac:dyDescent="0.3">
      <c r="C1421" s="1"/>
      <c r="E1421" s="1"/>
      <c r="F1421" s="1"/>
    </row>
    <row r="1422" spans="3:6" x14ac:dyDescent="0.3">
      <c r="C1422" s="1"/>
      <c r="E1422" s="1"/>
      <c r="F1422" s="1"/>
    </row>
    <row r="1423" spans="3:6" x14ac:dyDescent="0.3">
      <c r="C1423" s="1"/>
      <c r="E1423" s="1"/>
      <c r="F1423" s="1"/>
    </row>
    <row r="1424" spans="3:6" x14ac:dyDescent="0.3">
      <c r="C1424" s="1"/>
      <c r="E1424" s="1"/>
      <c r="F1424" s="1"/>
    </row>
    <row r="1425" spans="3:6" x14ac:dyDescent="0.3">
      <c r="C1425" s="1"/>
      <c r="E1425" s="1"/>
      <c r="F1425" s="1"/>
    </row>
    <row r="1426" spans="3:6" x14ac:dyDescent="0.3">
      <c r="C1426" s="1"/>
      <c r="E1426" s="1"/>
      <c r="F1426" s="1"/>
    </row>
    <row r="1427" spans="3:6" x14ac:dyDescent="0.3">
      <c r="C1427" s="1"/>
      <c r="E1427" s="1"/>
      <c r="F1427" s="1"/>
    </row>
    <row r="1428" spans="3:6" x14ac:dyDescent="0.3">
      <c r="C1428" s="1"/>
      <c r="E1428" s="1"/>
      <c r="F1428" s="1"/>
    </row>
    <row r="1429" spans="3:6" x14ac:dyDescent="0.3">
      <c r="C1429" s="1"/>
      <c r="E1429" s="1"/>
      <c r="F1429" s="1"/>
    </row>
    <row r="1430" spans="3:6" x14ac:dyDescent="0.3">
      <c r="C1430" s="1"/>
      <c r="E1430" s="1"/>
      <c r="F1430" s="1"/>
    </row>
    <row r="1431" spans="3:6" x14ac:dyDescent="0.3">
      <c r="C1431" s="1"/>
      <c r="E1431" s="1"/>
      <c r="F1431" s="1"/>
    </row>
    <row r="1432" spans="3:6" x14ac:dyDescent="0.3">
      <c r="C1432" s="1"/>
      <c r="E1432" s="1"/>
      <c r="F1432" s="1"/>
    </row>
    <row r="1433" spans="3:6" x14ac:dyDescent="0.3">
      <c r="C1433" s="1"/>
      <c r="E1433" s="1"/>
      <c r="F1433" s="1"/>
    </row>
    <row r="1434" spans="3:6" x14ac:dyDescent="0.3">
      <c r="C1434" s="1"/>
      <c r="E1434" s="1"/>
      <c r="F1434" s="1"/>
    </row>
    <row r="1435" spans="3:6" x14ac:dyDescent="0.3">
      <c r="C1435" s="1"/>
      <c r="E1435" s="1"/>
      <c r="F1435" s="1"/>
    </row>
    <row r="1436" spans="3:6" x14ac:dyDescent="0.3">
      <c r="C1436" s="1"/>
      <c r="E1436" s="1"/>
      <c r="F1436" s="1"/>
    </row>
    <row r="1437" spans="3:6" x14ac:dyDescent="0.3">
      <c r="C1437" s="1"/>
      <c r="E1437" s="1"/>
      <c r="F1437" s="1"/>
    </row>
    <row r="1438" spans="3:6" x14ac:dyDescent="0.3">
      <c r="C1438" s="1"/>
      <c r="E1438" s="1"/>
      <c r="F1438" s="1"/>
    </row>
    <row r="1439" spans="3:6" x14ac:dyDescent="0.3">
      <c r="C1439" s="1"/>
      <c r="E1439" s="1"/>
      <c r="F1439" s="1"/>
    </row>
    <row r="1440" spans="3:6" x14ac:dyDescent="0.3">
      <c r="C1440" s="1"/>
      <c r="E1440" s="1"/>
      <c r="F1440" s="1"/>
    </row>
    <row r="1441" spans="3:6" x14ac:dyDescent="0.3">
      <c r="C1441" s="1"/>
      <c r="E1441" s="1"/>
      <c r="F1441" s="1"/>
    </row>
    <row r="1442" spans="3:6" x14ac:dyDescent="0.3">
      <c r="C1442" s="1"/>
      <c r="E1442" s="1"/>
      <c r="F1442" s="1"/>
    </row>
    <row r="1443" spans="3:6" x14ac:dyDescent="0.3">
      <c r="C1443" s="1"/>
      <c r="E1443" s="1"/>
      <c r="F1443" s="1"/>
    </row>
    <row r="1444" spans="3:6" x14ac:dyDescent="0.3">
      <c r="C1444" s="1"/>
      <c r="E1444" s="1"/>
      <c r="F1444" s="1"/>
    </row>
    <row r="1445" spans="3:6" x14ac:dyDescent="0.3">
      <c r="C1445" s="1"/>
      <c r="E1445" s="1"/>
      <c r="F1445" s="1"/>
    </row>
    <row r="1446" spans="3:6" x14ac:dyDescent="0.3">
      <c r="C1446" s="1"/>
      <c r="E1446" s="1"/>
      <c r="F1446" s="1"/>
    </row>
    <row r="1447" spans="3:6" x14ac:dyDescent="0.3">
      <c r="C1447" s="1"/>
      <c r="E1447" s="1"/>
      <c r="F1447" s="1"/>
    </row>
    <row r="1448" spans="3:6" x14ac:dyDescent="0.3">
      <c r="C1448" s="1"/>
      <c r="E1448" s="1"/>
      <c r="F1448" s="1"/>
    </row>
    <row r="1449" spans="3:6" x14ac:dyDescent="0.3">
      <c r="C1449" s="1"/>
      <c r="E1449" s="1"/>
      <c r="F1449" s="1"/>
    </row>
    <row r="1450" spans="3:6" x14ac:dyDescent="0.3">
      <c r="C1450" s="1"/>
      <c r="E1450" s="1"/>
      <c r="F1450" s="1"/>
    </row>
    <row r="1451" spans="3:6" x14ac:dyDescent="0.3">
      <c r="C1451" s="1"/>
      <c r="E1451" s="1"/>
      <c r="F1451" s="1"/>
    </row>
    <row r="1452" spans="3:6" x14ac:dyDescent="0.3">
      <c r="C1452" s="1"/>
      <c r="E1452" s="1"/>
      <c r="F1452" s="1"/>
    </row>
    <row r="1453" spans="3:6" x14ac:dyDescent="0.3">
      <c r="C1453" s="1"/>
      <c r="E1453" s="1"/>
      <c r="F1453" s="1"/>
    </row>
    <row r="1454" spans="3:6" x14ac:dyDescent="0.3">
      <c r="C1454" s="1"/>
      <c r="E1454" s="1"/>
      <c r="F1454" s="1"/>
    </row>
    <row r="1455" spans="3:6" x14ac:dyDescent="0.3">
      <c r="C1455" s="1"/>
      <c r="E1455" s="1"/>
      <c r="F1455" s="1"/>
    </row>
    <row r="1456" spans="3:6" x14ac:dyDescent="0.3">
      <c r="C1456" s="1"/>
      <c r="E1456" s="1"/>
      <c r="F1456" s="1"/>
    </row>
    <row r="1457" spans="3:6" x14ac:dyDescent="0.3">
      <c r="C1457" s="1"/>
      <c r="E1457" s="1"/>
      <c r="F1457" s="1"/>
    </row>
    <row r="1458" spans="3:6" x14ac:dyDescent="0.3">
      <c r="C1458" s="1"/>
      <c r="E1458" s="1"/>
      <c r="F1458" s="1"/>
    </row>
    <row r="1459" spans="3:6" x14ac:dyDescent="0.3">
      <c r="C1459" s="1"/>
      <c r="E1459" s="1"/>
      <c r="F1459" s="1"/>
    </row>
    <row r="1460" spans="3:6" x14ac:dyDescent="0.3">
      <c r="C1460" s="1"/>
      <c r="E1460" s="1"/>
      <c r="F1460" s="1"/>
    </row>
    <row r="1461" spans="3:6" x14ac:dyDescent="0.3">
      <c r="C1461" s="1"/>
      <c r="E1461" s="1"/>
      <c r="F1461" s="1"/>
    </row>
    <row r="1462" spans="3:6" x14ac:dyDescent="0.3">
      <c r="C1462" s="1"/>
      <c r="E1462" s="1"/>
      <c r="F1462" s="1"/>
    </row>
    <row r="1463" spans="3:6" x14ac:dyDescent="0.3">
      <c r="C1463" s="1"/>
      <c r="E1463" s="1"/>
      <c r="F1463" s="1"/>
    </row>
    <row r="1464" spans="3:6" x14ac:dyDescent="0.3">
      <c r="C1464" s="1"/>
      <c r="E1464" s="1"/>
      <c r="F1464" s="1"/>
    </row>
    <row r="1465" spans="3:6" x14ac:dyDescent="0.3">
      <c r="C1465" s="1"/>
      <c r="E1465" s="1"/>
      <c r="F1465" s="1"/>
    </row>
    <row r="1466" spans="3:6" x14ac:dyDescent="0.3">
      <c r="C1466" s="1"/>
      <c r="E1466" s="1"/>
      <c r="F1466" s="1"/>
    </row>
    <row r="1467" spans="3:6" x14ac:dyDescent="0.3">
      <c r="C1467" s="1"/>
      <c r="E1467" s="1"/>
      <c r="F1467" s="1"/>
    </row>
    <row r="1468" spans="3:6" x14ac:dyDescent="0.3">
      <c r="C1468" s="1"/>
      <c r="E1468" s="1"/>
      <c r="F1468" s="1"/>
    </row>
    <row r="1469" spans="3:6" x14ac:dyDescent="0.3">
      <c r="C1469" s="1"/>
      <c r="E1469" s="1"/>
      <c r="F1469" s="1"/>
    </row>
    <row r="1470" spans="3:6" x14ac:dyDescent="0.3">
      <c r="C1470" s="1"/>
      <c r="E1470" s="1"/>
      <c r="F1470" s="1"/>
    </row>
    <row r="1471" spans="3:6" x14ac:dyDescent="0.3">
      <c r="C1471" s="1"/>
      <c r="E1471" s="1"/>
      <c r="F1471" s="1"/>
    </row>
    <row r="1472" spans="3:6" x14ac:dyDescent="0.3">
      <c r="C1472" s="1"/>
      <c r="E1472" s="1"/>
      <c r="F1472" s="1"/>
    </row>
    <row r="1473" spans="3:6" x14ac:dyDescent="0.3">
      <c r="C1473" s="1"/>
      <c r="E1473" s="1"/>
      <c r="F1473" s="1"/>
    </row>
    <row r="1474" spans="3:6" x14ac:dyDescent="0.3">
      <c r="C1474" s="1"/>
      <c r="E1474" s="1"/>
      <c r="F1474" s="1"/>
    </row>
    <row r="1475" spans="3:6" x14ac:dyDescent="0.3">
      <c r="C1475" s="1"/>
      <c r="E1475" s="1"/>
      <c r="F1475" s="1"/>
    </row>
    <row r="1476" spans="3:6" x14ac:dyDescent="0.3">
      <c r="C1476" s="1"/>
      <c r="E1476" s="1"/>
      <c r="F1476" s="1"/>
    </row>
    <row r="1477" spans="3:6" x14ac:dyDescent="0.3">
      <c r="C1477" s="1"/>
      <c r="E1477" s="1"/>
      <c r="F1477" s="1"/>
    </row>
    <row r="1478" spans="3:6" x14ac:dyDescent="0.3">
      <c r="C1478" s="1"/>
      <c r="E1478" s="1"/>
      <c r="F1478" s="1"/>
    </row>
    <row r="1479" spans="3:6" x14ac:dyDescent="0.3">
      <c r="C1479" s="1"/>
      <c r="E1479" s="1"/>
      <c r="F1479" s="1"/>
    </row>
    <row r="1480" spans="3:6" x14ac:dyDescent="0.3">
      <c r="C1480" s="1"/>
      <c r="E1480" s="1"/>
      <c r="F1480" s="1"/>
    </row>
    <row r="1481" spans="3:6" x14ac:dyDescent="0.3">
      <c r="C1481" s="1"/>
      <c r="E1481" s="1"/>
      <c r="F1481" s="1"/>
    </row>
    <row r="1482" spans="3:6" x14ac:dyDescent="0.3">
      <c r="C1482" s="1"/>
      <c r="E1482" s="1"/>
      <c r="F1482" s="1"/>
    </row>
    <row r="1483" spans="3:6" x14ac:dyDescent="0.3">
      <c r="C1483" s="1"/>
      <c r="E1483" s="1"/>
      <c r="F1483" s="1"/>
    </row>
    <row r="1484" spans="3:6" x14ac:dyDescent="0.3">
      <c r="C1484" s="1"/>
      <c r="E1484" s="1"/>
      <c r="F1484" s="1"/>
    </row>
    <row r="1485" spans="3:6" x14ac:dyDescent="0.3">
      <c r="C1485" s="1"/>
      <c r="E1485" s="1"/>
      <c r="F1485" s="1"/>
    </row>
    <row r="1486" spans="3:6" x14ac:dyDescent="0.3">
      <c r="C1486" s="1"/>
      <c r="E1486" s="1"/>
      <c r="F1486" s="1"/>
    </row>
    <row r="1487" spans="3:6" x14ac:dyDescent="0.3">
      <c r="C1487" s="1"/>
      <c r="E1487" s="1"/>
      <c r="F1487" s="1"/>
    </row>
    <row r="1488" spans="3:6" x14ac:dyDescent="0.3">
      <c r="C1488" s="1"/>
      <c r="E1488" s="1"/>
      <c r="F1488" s="1"/>
    </row>
    <row r="1489" spans="3:6" x14ac:dyDescent="0.3">
      <c r="C1489" s="1"/>
      <c r="E1489" s="1"/>
      <c r="F1489" s="1"/>
    </row>
    <row r="1490" spans="3:6" x14ac:dyDescent="0.3">
      <c r="C1490" s="1"/>
      <c r="E1490" s="1"/>
      <c r="F1490" s="1"/>
    </row>
    <row r="1491" spans="3:6" x14ac:dyDescent="0.3">
      <c r="C1491" s="1"/>
      <c r="E1491" s="1"/>
      <c r="F1491" s="1"/>
    </row>
    <row r="1492" spans="3:6" x14ac:dyDescent="0.3">
      <c r="C1492" s="1"/>
      <c r="E1492" s="1"/>
      <c r="F1492" s="1"/>
    </row>
    <row r="1493" spans="3:6" x14ac:dyDescent="0.3">
      <c r="C1493" s="1"/>
      <c r="E1493" s="1"/>
      <c r="F1493" s="1"/>
    </row>
    <row r="1494" spans="3:6" x14ac:dyDescent="0.3">
      <c r="C1494" s="1"/>
      <c r="E1494" s="1"/>
      <c r="F1494" s="1"/>
    </row>
    <row r="1495" spans="3:6" x14ac:dyDescent="0.3">
      <c r="C1495" s="1"/>
      <c r="E1495" s="1"/>
      <c r="F1495" s="1"/>
    </row>
    <row r="1496" spans="3:6" x14ac:dyDescent="0.3">
      <c r="C1496" s="1"/>
      <c r="E1496" s="1"/>
      <c r="F1496" s="1"/>
    </row>
    <row r="1497" spans="3:6" x14ac:dyDescent="0.3">
      <c r="C1497" s="1"/>
      <c r="E1497" s="1"/>
      <c r="F1497" s="1"/>
    </row>
    <row r="1498" spans="3:6" x14ac:dyDescent="0.3">
      <c r="C1498" s="1"/>
      <c r="E1498" s="1"/>
      <c r="F1498" s="1"/>
    </row>
    <row r="1499" spans="3:6" x14ac:dyDescent="0.3">
      <c r="C1499" s="1"/>
      <c r="E1499" s="1"/>
      <c r="F1499" s="1"/>
    </row>
    <row r="1500" spans="3:6" x14ac:dyDescent="0.3">
      <c r="C1500" s="1"/>
      <c r="E1500" s="1"/>
      <c r="F1500" s="1"/>
    </row>
    <row r="1501" spans="3:6" x14ac:dyDescent="0.3">
      <c r="C1501" s="1"/>
      <c r="E1501" s="1"/>
      <c r="F1501" s="1"/>
    </row>
    <row r="1502" spans="3:6" x14ac:dyDescent="0.3">
      <c r="C1502" s="1"/>
      <c r="E1502" s="1"/>
      <c r="F1502" s="1"/>
    </row>
    <row r="1503" spans="3:6" x14ac:dyDescent="0.3">
      <c r="C1503" s="1"/>
      <c r="E1503" s="1"/>
      <c r="F1503" s="1"/>
    </row>
    <row r="1504" spans="3:6" x14ac:dyDescent="0.3">
      <c r="C1504" s="1"/>
      <c r="E1504" s="1"/>
      <c r="F1504" s="1"/>
    </row>
    <row r="1505" spans="3:13" x14ac:dyDescent="0.3">
      <c r="C1505" s="1"/>
      <c r="E1505" s="1"/>
      <c r="F1505" s="1"/>
    </row>
    <row r="1506" spans="3:13" x14ac:dyDescent="0.3">
      <c r="C1506" s="1"/>
      <c r="E1506" s="1"/>
      <c r="F1506" s="1"/>
    </row>
    <row r="1507" spans="3:13" x14ac:dyDescent="0.3">
      <c r="C1507" s="1"/>
      <c r="E1507" s="1"/>
      <c r="F1507" s="1"/>
    </row>
    <row r="1508" spans="3:13" x14ac:dyDescent="0.3">
      <c r="C1508" s="1"/>
      <c r="E1508" s="1"/>
      <c r="F1508" s="1"/>
      <c r="H1508" s="4"/>
      <c r="M1508" s="3"/>
    </row>
    <row r="1509" spans="3:13" x14ac:dyDescent="0.3">
      <c r="C1509" s="1"/>
      <c r="E1509" s="1"/>
      <c r="F1509" s="1"/>
    </row>
    <row r="1510" spans="3:13" x14ac:dyDescent="0.3">
      <c r="C1510" s="1"/>
      <c r="E1510" s="1"/>
      <c r="F1510" s="1"/>
    </row>
    <row r="1511" spans="3:13" x14ac:dyDescent="0.3">
      <c r="C1511" s="1"/>
      <c r="E1511" s="1"/>
      <c r="F1511" s="1"/>
    </row>
    <row r="1512" spans="3:13" x14ac:dyDescent="0.3">
      <c r="C1512" s="1"/>
      <c r="E1512" s="1"/>
      <c r="F1512" s="1"/>
    </row>
    <row r="1513" spans="3:13" x14ac:dyDescent="0.3">
      <c r="C1513" s="1"/>
      <c r="E1513" s="1"/>
      <c r="F1513" s="1"/>
    </row>
    <row r="1514" spans="3:13" x14ac:dyDescent="0.3">
      <c r="C1514" s="1"/>
      <c r="E1514" s="1"/>
      <c r="F1514" s="1"/>
    </row>
    <row r="1515" spans="3:13" x14ac:dyDescent="0.3">
      <c r="C1515" s="1"/>
      <c r="E1515" s="1"/>
      <c r="F1515" s="1"/>
    </row>
    <row r="1516" spans="3:13" x14ac:dyDescent="0.3">
      <c r="C1516" s="1"/>
      <c r="E1516" s="1"/>
      <c r="F1516" s="1"/>
    </row>
    <row r="1517" spans="3:13" x14ac:dyDescent="0.3">
      <c r="C1517" s="1"/>
      <c r="E1517" s="1"/>
      <c r="F1517" s="1"/>
    </row>
    <row r="1518" spans="3:13" x14ac:dyDescent="0.3">
      <c r="C1518" s="1"/>
      <c r="E1518" s="1"/>
      <c r="F1518" s="1"/>
    </row>
    <row r="1519" spans="3:13" x14ac:dyDescent="0.3">
      <c r="C1519" s="1"/>
      <c r="E1519" s="1"/>
      <c r="F1519" s="1"/>
    </row>
    <row r="1520" spans="3:13" x14ac:dyDescent="0.3">
      <c r="C1520" s="1"/>
      <c r="E1520" s="1"/>
      <c r="F1520" s="1"/>
    </row>
    <row r="1521" spans="3:6" x14ac:dyDescent="0.3">
      <c r="C1521" s="1"/>
      <c r="E1521" s="1"/>
      <c r="F1521" s="1"/>
    </row>
    <row r="1522" spans="3:6" x14ac:dyDescent="0.3">
      <c r="C1522" s="1"/>
      <c r="E1522" s="1"/>
      <c r="F1522" s="1"/>
    </row>
    <row r="1523" spans="3:6" x14ac:dyDescent="0.3">
      <c r="C1523" s="1"/>
      <c r="E1523" s="1"/>
      <c r="F1523" s="1"/>
    </row>
    <row r="1524" spans="3:6" x14ac:dyDescent="0.3">
      <c r="C1524" s="1"/>
      <c r="E1524" s="1"/>
      <c r="F1524" s="1"/>
    </row>
    <row r="1525" spans="3:6" x14ac:dyDescent="0.3">
      <c r="C1525" s="1"/>
      <c r="E1525" s="1"/>
      <c r="F1525" s="1"/>
    </row>
    <row r="1526" spans="3:6" x14ac:dyDescent="0.3">
      <c r="C1526" s="1"/>
      <c r="E1526" s="1"/>
      <c r="F1526" s="1"/>
    </row>
    <row r="1527" spans="3:6" x14ac:dyDescent="0.3">
      <c r="C1527" s="1"/>
      <c r="E1527" s="1"/>
      <c r="F1527" s="1"/>
    </row>
    <row r="1528" spans="3:6" x14ac:dyDescent="0.3">
      <c r="C1528" s="1"/>
      <c r="E1528" s="1"/>
      <c r="F1528" s="1"/>
    </row>
    <row r="1529" spans="3:6" x14ac:dyDescent="0.3">
      <c r="C1529" s="1"/>
      <c r="E1529" s="1"/>
      <c r="F1529" s="1"/>
    </row>
    <row r="1530" spans="3:6" x14ac:dyDescent="0.3">
      <c r="C1530" s="1"/>
      <c r="E1530" s="1"/>
      <c r="F1530" s="1"/>
    </row>
    <row r="1531" spans="3:6" x14ac:dyDescent="0.3">
      <c r="C1531" s="1"/>
      <c r="E1531" s="1"/>
      <c r="F1531" s="1"/>
    </row>
    <row r="1532" spans="3:6" x14ac:dyDescent="0.3">
      <c r="C1532" s="1"/>
      <c r="E1532" s="1"/>
      <c r="F1532" s="1"/>
    </row>
    <row r="1533" spans="3:6" x14ac:dyDescent="0.3">
      <c r="C1533" s="1"/>
      <c r="E1533" s="1"/>
      <c r="F1533" s="1"/>
    </row>
    <row r="1534" spans="3:6" x14ac:dyDescent="0.3">
      <c r="C1534" s="1"/>
      <c r="E1534" s="1"/>
      <c r="F1534" s="1"/>
    </row>
    <row r="1535" spans="3:6" x14ac:dyDescent="0.3">
      <c r="C1535" s="1"/>
      <c r="E1535" s="1"/>
      <c r="F1535" s="1"/>
    </row>
    <row r="1536" spans="3:6" x14ac:dyDescent="0.3">
      <c r="C1536" s="1"/>
      <c r="E1536" s="1"/>
      <c r="F1536" s="1"/>
    </row>
    <row r="1537" spans="3:6" x14ac:dyDescent="0.3">
      <c r="C1537" s="1"/>
      <c r="E1537" s="1"/>
      <c r="F1537" s="1"/>
    </row>
    <row r="1538" spans="3:6" x14ac:dyDescent="0.3">
      <c r="C1538" s="1"/>
      <c r="E1538" s="1"/>
      <c r="F1538" s="1"/>
    </row>
    <row r="1539" spans="3:6" x14ac:dyDescent="0.3">
      <c r="C1539" s="1"/>
      <c r="E1539" s="1"/>
      <c r="F1539" s="1"/>
    </row>
    <row r="1540" spans="3:6" x14ac:dyDescent="0.3">
      <c r="C1540" s="1"/>
      <c r="E1540" s="1"/>
      <c r="F1540" s="1"/>
    </row>
    <row r="1541" spans="3:6" x14ac:dyDescent="0.3">
      <c r="C1541" s="1"/>
      <c r="E1541" s="1"/>
      <c r="F1541" s="1"/>
    </row>
    <row r="1542" spans="3:6" x14ac:dyDescent="0.3">
      <c r="C1542" s="1"/>
      <c r="E1542" s="1"/>
      <c r="F1542" s="1"/>
    </row>
    <row r="1543" spans="3:6" x14ac:dyDescent="0.3">
      <c r="C1543" s="1"/>
      <c r="E1543" s="1"/>
      <c r="F1543" s="1"/>
    </row>
    <row r="1544" spans="3:6" x14ac:dyDescent="0.3">
      <c r="C1544" s="1"/>
      <c r="E1544" s="1"/>
      <c r="F1544" s="1"/>
    </row>
    <row r="1545" spans="3:6" x14ac:dyDescent="0.3">
      <c r="C1545" s="1"/>
      <c r="E1545" s="1"/>
      <c r="F1545" s="1"/>
    </row>
    <row r="1546" spans="3:6" x14ac:dyDescent="0.3">
      <c r="C1546" s="1"/>
      <c r="E1546" s="1"/>
      <c r="F1546" s="1"/>
    </row>
    <row r="1547" spans="3:6" x14ac:dyDescent="0.3">
      <c r="C1547" s="1"/>
      <c r="E1547" s="1"/>
      <c r="F1547" s="1"/>
    </row>
    <row r="1548" spans="3:6" x14ac:dyDescent="0.3">
      <c r="C1548" s="1"/>
      <c r="E1548" s="1"/>
      <c r="F1548" s="1"/>
    </row>
    <row r="1549" spans="3:6" x14ac:dyDescent="0.3">
      <c r="C1549" s="1"/>
      <c r="E1549" s="1"/>
      <c r="F1549" s="1"/>
    </row>
    <row r="1550" spans="3:6" x14ac:dyDescent="0.3">
      <c r="C1550" s="1"/>
      <c r="E1550" s="1"/>
      <c r="F1550" s="1"/>
    </row>
    <row r="1551" spans="3:6" x14ac:dyDescent="0.3">
      <c r="C1551" s="1"/>
      <c r="E1551" s="1"/>
      <c r="F1551" s="1"/>
    </row>
    <row r="1552" spans="3:6" x14ac:dyDescent="0.3">
      <c r="C1552" s="1"/>
      <c r="E1552" s="1"/>
      <c r="F1552" s="1"/>
    </row>
    <row r="1553" spans="3:6" x14ac:dyDescent="0.3">
      <c r="C1553" s="1"/>
      <c r="E1553" s="1"/>
      <c r="F1553" s="1"/>
    </row>
    <row r="1554" spans="3:6" x14ac:dyDescent="0.3">
      <c r="C1554" s="1"/>
      <c r="E1554" s="1"/>
      <c r="F1554" s="1"/>
    </row>
    <row r="1555" spans="3:6" x14ac:dyDescent="0.3">
      <c r="C1555" s="1"/>
      <c r="E1555" s="1"/>
      <c r="F1555" s="1"/>
    </row>
    <row r="1556" spans="3:6" x14ac:dyDescent="0.3">
      <c r="C1556" s="1"/>
      <c r="E1556" s="1"/>
      <c r="F1556" s="1"/>
    </row>
    <row r="1557" spans="3:6" x14ac:dyDescent="0.3">
      <c r="C1557" s="1"/>
      <c r="E1557" s="1"/>
      <c r="F1557" s="1"/>
    </row>
    <row r="1558" spans="3:6" x14ac:dyDescent="0.3">
      <c r="C1558" s="1"/>
      <c r="E1558" s="1"/>
      <c r="F1558" s="1"/>
    </row>
    <row r="1559" spans="3:6" x14ac:dyDescent="0.3">
      <c r="C1559" s="1"/>
      <c r="E1559" s="1"/>
      <c r="F1559" s="1"/>
    </row>
    <row r="1560" spans="3:6" x14ac:dyDescent="0.3">
      <c r="C1560" s="1"/>
      <c r="E1560" s="1"/>
      <c r="F1560" s="1"/>
    </row>
    <row r="1561" spans="3:6" x14ac:dyDescent="0.3">
      <c r="C1561" s="1"/>
      <c r="E1561" s="1"/>
      <c r="F1561" s="1"/>
    </row>
    <row r="1562" spans="3:6" x14ac:dyDescent="0.3">
      <c r="C1562" s="1"/>
      <c r="E1562" s="1"/>
      <c r="F1562" s="1"/>
    </row>
    <row r="1563" spans="3:6" x14ac:dyDescent="0.3">
      <c r="C1563" s="1"/>
      <c r="E1563" s="1"/>
      <c r="F1563" s="1"/>
    </row>
    <row r="1564" spans="3:6" x14ac:dyDescent="0.3">
      <c r="C1564" s="1"/>
      <c r="E1564" s="1"/>
      <c r="F1564" s="1"/>
    </row>
    <row r="1565" spans="3:6" x14ac:dyDescent="0.3">
      <c r="C1565" s="1"/>
      <c r="E1565" s="1"/>
      <c r="F1565" s="1"/>
    </row>
    <row r="1566" spans="3:6" x14ac:dyDescent="0.3">
      <c r="C1566" s="1"/>
      <c r="E1566" s="1"/>
      <c r="F1566" s="1"/>
    </row>
    <row r="1567" spans="3:6" x14ac:dyDescent="0.3">
      <c r="C1567" s="1"/>
      <c r="E1567" s="1"/>
      <c r="F1567" s="1"/>
    </row>
    <row r="1568" spans="3:6" x14ac:dyDescent="0.3">
      <c r="C1568" s="1"/>
      <c r="E1568" s="1"/>
      <c r="F1568" s="1"/>
    </row>
    <row r="1569" spans="3:6" x14ac:dyDescent="0.3">
      <c r="C1569" s="1"/>
      <c r="E1569" s="1"/>
      <c r="F1569" s="1"/>
    </row>
    <row r="1570" spans="3:6" x14ac:dyDescent="0.3">
      <c r="C1570" s="1"/>
      <c r="E1570" s="1"/>
      <c r="F1570" s="1"/>
    </row>
    <row r="1571" spans="3:6" x14ac:dyDescent="0.3">
      <c r="C1571" s="1"/>
      <c r="E1571" s="1"/>
      <c r="F1571" s="1"/>
    </row>
    <row r="1572" spans="3:6" x14ac:dyDescent="0.3">
      <c r="C1572" s="1"/>
      <c r="E1572" s="1"/>
      <c r="F1572" s="1"/>
    </row>
    <row r="1573" spans="3:6" x14ac:dyDescent="0.3">
      <c r="C1573" s="1"/>
      <c r="E1573" s="1"/>
      <c r="F1573" s="1"/>
    </row>
    <row r="1574" spans="3:6" x14ac:dyDescent="0.3">
      <c r="C1574" s="1"/>
      <c r="E1574" s="1"/>
      <c r="F1574" s="1"/>
    </row>
    <row r="1575" spans="3:6" x14ac:dyDescent="0.3">
      <c r="C1575" s="1"/>
      <c r="E1575" s="1"/>
      <c r="F1575" s="1"/>
    </row>
    <row r="1576" spans="3:6" x14ac:dyDescent="0.3">
      <c r="C1576" s="1"/>
      <c r="E1576" s="1"/>
      <c r="F1576" s="1"/>
    </row>
    <row r="1577" spans="3:6" x14ac:dyDescent="0.3">
      <c r="C1577" s="1"/>
      <c r="E1577" s="1"/>
      <c r="F1577" s="1"/>
    </row>
    <row r="1578" spans="3:6" x14ac:dyDescent="0.3">
      <c r="C1578" s="1"/>
      <c r="E1578" s="1"/>
      <c r="F1578" s="1"/>
    </row>
    <row r="1579" spans="3:6" x14ac:dyDescent="0.3">
      <c r="C1579" s="1"/>
      <c r="E1579" s="1"/>
      <c r="F1579" s="1"/>
    </row>
    <row r="1580" spans="3:6" x14ac:dyDescent="0.3">
      <c r="C1580" s="1"/>
      <c r="E1580" s="1"/>
      <c r="F1580" s="1"/>
    </row>
    <row r="1581" spans="3:6" x14ac:dyDescent="0.3">
      <c r="C1581" s="1"/>
      <c r="E1581" s="1"/>
      <c r="F1581" s="1"/>
    </row>
    <row r="1582" spans="3:6" x14ac:dyDescent="0.3">
      <c r="C1582" s="1"/>
      <c r="E1582" s="1"/>
      <c r="F1582" s="1"/>
    </row>
    <row r="1583" spans="3:6" x14ac:dyDescent="0.3">
      <c r="C1583" s="1"/>
      <c r="E1583" s="1"/>
      <c r="F1583" s="1"/>
    </row>
    <row r="1584" spans="3:6" x14ac:dyDescent="0.3">
      <c r="C1584" s="1"/>
      <c r="E1584" s="1"/>
      <c r="F1584" s="1"/>
    </row>
    <row r="1585" spans="3:6" x14ac:dyDescent="0.3">
      <c r="C1585" s="1"/>
      <c r="E1585" s="1"/>
      <c r="F1585" s="1"/>
    </row>
    <row r="1586" spans="3:6" x14ac:dyDescent="0.3">
      <c r="C1586" s="1"/>
      <c r="E1586" s="1"/>
      <c r="F1586" s="1"/>
    </row>
    <row r="1587" spans="3:6" x14ac:dyDescent="0.3">
      <c r="C1587" s="1"/>
      <c r="E1587" s="1"/>
      <c r="F1587" s="1"/>
    </row>
    <row r="1588" spans="3:6" x14ac:dyDescent="0.3">
      <c r="C1588" s="1"/>
      <c r="E1588" s="1"/>
      <c r="F1588" s="1"/>
    </row>
    <row r="1589" spans="3:6" x14ac:dyDescent="0.3">
      <c r="C1589" s="1"/>
      <c r="E1589" s="1"/>
      <c r="F1589" s="1"/>
    </row>
    <row r="1590" spans="3:6" x14ac:dyDescent="0.3">
      <c r="C1590" s="1"/>
      <c r="E1590" s="1"/>
      <c r="F1590" s="1"/>
    </row>
    <row r="1591" spans="3:6" x14ac:dyDescent="0.3">
      <c r="C1591" s="1"/>
      <c r="E1591" s="1"/>
      <c r="F1591" s="1"/>
    </row>
    <row r="1592" spans="3:6" x14ac:dyDescent="0.3">
      <c r="C1592" s="1"/>
      <c r="E1592" s="1"/>
      <c r="F1592" s="1"/>
    </row>
    <row r="1593" spans="3:6" x14ac:dyDescent="0.3">
      <c r="C1593" s="1"/>
      <c r="E1593" s="1"/>
      <c r="F1593" s="1"/>
    </row>
    <row r="1594" spans="3:6" x14ac:dyDescent="0.3">
      <c r="C1594" s="1"/>
      <c r="E1594" s="1"/>
      <c r="F1594" s="1"/>
    </row>
    <row r="1595" spans="3:6" x14ac:dyDescent="0.3">
      <c r="C1595" s="1"/>
      <c r="E1595" s="1"/>
      <c r="F1595" s="1"/>
    </row>
    <row r="1596" spans="3:6" x14ac:dyDescent="0.3">
      <c r="C1596" s="1"/>
      <c r="E1596" s="1"/>
      <c r="F1596" s="1"/>
    </row>
    <row r="1597" spans="3:6" x14ac:dyDescent="0.3">
      <c r="C1597" s="1"/>
      <c r="E1597" s="1"/>
      <c r="F1597" s="1"/>
    </row>
    <row r="1598" spans="3:6" x14ac:dyDescent="0.3">
      <c r="C1598" s="1"/>
      <c r="E1598" s="1"/>
      <c r="F1598" s="1"/>
    </row>
    <row r="1599" spans="3:6" x14ac:dyDescent="0.3">
      <c r="C1599" s="1"/>
      <c r="E1599" s="1"/>
      <c r="F1599" s="1"/>
    </row>
    <row r="1600" spans="3:6" x14ac:dyDescent="0.3">
      <c r="C1600" s="1"/>
      <c r="E1600" s="1"/>
      <c r="F1600" s="1"/>
    </row>
    <row r="1601" spans="3:13" x14ac:dyDescent="0.3">
      <c r="C1601" s="1"/>
      <c r="E1601" s="1"/>
      <c r="F1601" s="1"/>
    </row>
    <row r="1602" spans="3:13" x14ac:dyDescent="0.3">
      <c r="C1602" s="1"/>
      <c r="E1602" s="1"/>
      <c r="F1602" s="1"/>
    </row>
    <row r="1603" spans="3:13" x14ac:dyDescent="0.3">
      <c r="C1603" s="1"/>
      <c r="E1603" s="1"/>
      <c r="F1603" s="1"/>
    </row>
    <row r="1604" spans="3:13" x14ac:dyDescent="0.3">
      <c r="C1604" s="1"/>
      <c r="E1604" s="1"/>
      <c r="F1604" s="1"/>
    </row>
    <row r="1605" spans="3:13" x14ac:dyDescent="0.3">
      <c r="C1605" s="1"/>
      <c r="E1605" s="1"/>
      <c r="F1605" s="1"/>
    </row>
    <row r="1606" spans="3:13" x14ac:dyDescent="0.3">
      <c r="C1606" s="1"/>
      <c r="E1606" s="1"/>
      <c r="F1606" s="1"/>
    </row>
    <row r="1607" spans="3:13" x14ac:dyDescent="0.3">
      <c r="C1607" s="1"/>
      <c r="E1607" s="1"/>
      <c r="F1607" s="1"/>
    </row>
    <row r="1608" spans="3:13" x14ac:dyDescent="0.3">
      <c r="C1608" s="1"/>
      <c r="E1608" s="1"/>
      <c r="F1608" s="1"/>
      <c r="H1608" s="4"/>
      <c r="M1608" s="3"/>
    </row>
    <row r="1609" spans="3:13" x14ac:dyDescent="0.3">
      <c r="C1609" s="1"/>
      <c r="E1609" s="1"/>
      <c r="F1609" s="1"/>
    </row>
    <row r="1610" spans="3:13" x14ac:dyDescent="0.3">
      <c r="C1610" s="1"/>
      <c r="E1610" s="1"/>
      <c r="F1610" s="1"/>
    </row>
    <row r="1611" spans="3:13" x14ac:dyDescent="0.3">
      <c r="C1611" s="1"/>
      <c r="E1611" s="1"/>
      <c r="F1611" s="1"/>
    </row>
    <row r="1612" spans="3:13" x14ac:dyDescent="0.3">
      <c r="C1612" s="1"/>
      <c r="E1612" s="1"/>
      <c r="F1612" s="1"/>
    </row>
    <row r="1613" spans="3:13" x14ac:dyDescent="0.3">
      <c r="C1613" s="1"/>
      <c r="E1613" s="1"/>
      <c r="F1613" s="1"/>
    </row>
    <row r="1614" spans="3:13" x14ac:dyDescent="0.3">
      <c r="C1614" s="1"/>
      <c r="E1614" s="1"/>
      <c r="F1614" s="1"/>
    </row>
    <row r="1615" spans="3:13" x14ac:dyDescent="0.3">
      <c r="C1615" s="1"/>
      <c r="E1615" s="1"/>
      <c r="F1615" s="1"/>
    </row>
    <row r="1616" spans="3:13" x14ac:dyDescent="0.3">
      <c r="C1616" s="1"/>
      <c r="E1616" s="1"/>
      <c r="F1616" s="1"/>
    </row>
    <row r="1617" spans="3:6" x14ac:dyDescent="0.3">
      <c r="C1617" s="1"/>
      <c r="E1617" s="1"/>
      <c r="F1617" s="1"/>
    </row>
    <row r="1618" spans="3:6" x14ac:dyDescent="0.3">
      <c r="C1618" s="1"/>
      <c r="E1618" s="1"/>
      <c r="F1618" s="1"/>
    </row>
    <row r="1619" spans="3:6" x14ac:dyDescent="0.3">
      <c r="C1619" s="1"/>
      <c r="E1619" s="1"/>
      <c r="F1619" s="1"/>
    </row>
    <row r="1620" spans="3:6" x14ac:dyDescent="0.3">
      <c r="C1620" s="1"/>
      <c r="E1620" s="1"/>
      <c r="F1620" s="1"/>
    </row>
    <row r="1621" spans="3:6" x14ac:dyDescent="0.3">
      <c r="C1621" s="1"/>
      <c r="E1621" s="1"/>
      <c r="F1621" s="1"/>
    </row>
    <row r="1622" spans="3:6" x14ac:dyDescent="0.3">
      <c r="C1622" s="1"/>
      <c r="E1622" s="1"/>
      <c r="F1622" s="1"/>
    </row>
    <row r="1623" spans="3:6" x14ac:dyDescent="0.3">
      <c r="C1623" s="1"/>
      <c r="E1623" s="1"/>
      <c r="F1623" s="1"/>
    </row>
    <row r="1624" spans="3:6" x14ac:dyDescent="0.3">
      <c r="C1624" s="1"/>
      <c r="E1624" s="1"/>
      <c r="F1624" s="1"/>
    </row>
    <row r="1625" spans="3:6" x14ac:dyDescent="0.3">
      <c r="C1625" s="1"/>
      <c r="E1625" s="1"/>
      <c r="F1625" s="1"/>
    </row>
    <row r="1626" spans="3:6" x14ac:dyDescent="0.3">
      <c r="C1626" s="1"/>
      <c r="E1626" s="1"/>
      <c r="F1626" s="1"/>
    </row>
    <row r="1627" spans="3:6" x14ac:dyDescent="0.3">
      <c r="C1627" s="1"/>
      <c r="E1627" s="1"/>
      <c r="F1627" s="1"/>
    </row>
    <row r="1628" spans="3:6" x14ac:dyDescent="0.3">
      <c r="C1628" s="1"/>
      <c r="E1628" s="1"/>
      <c r="F1628" s="1"/>
    </row>
    <row r="1629" spans="3:6" x14ac:dyDescent="0.3">
      <c r="C1629" s="1"/>
      <c r="E1629" s="1"/>
      <c r="F1629" s="1"/>
    </row>
    <row r="1630" spans="3:6" x14ac:dyDescent="0.3">
      <c r="C1630" s="1"/>
      <c r="E1630" s="1"/>
      <c r="F1630" s="1"/>
    </row>
    <row r="1631" spans="3:6" x14ac:dyDescent="0.3">
      <c r="C1631" s="1"/>
      <c r="E1631" s="1"/>
      <c r="F1631" s="1"/>
    </row>
    <row r="1632" spans="3:6" x14ac:dyDescent="0.3">
      <c r="C1632" s="1"/>
      <c r="E1632" s="1"/>
      <c r="F1632" s="1"/>
    </row>
    <row r="1633" spans="3:6" x14ac:dyDescent="0.3">
      <c r="C1633" s="1"/>
      <c r="E1633" s="1"/>
      <c r="F1633" s="1"/>
    </row>
    <row r="1634" spans="3:6" x14ac:dyDescent="0.3">
      <c r="C1634" s="1"/>
      <c r="E1634" s="1"/>
      <c r="F1634" s="1"/>
    </row>
    <row r="1635" spans="3:6" x14ac:dyDescent="0.3">
      <c r="C1635" s="1"/>
      <c r="E1635" s="1"/>
      <c r="F1635" s="1"/>
    </row>
    <row r="1636" spans="3:6" x14ac:dyDescent="0.3">
      <c r="C1636" s="1"/>
      <c r="E1636" s="1"/>
      <c r="F1636" s="1"/>
    </row>
    <row r="1637" spans="3:6" x14ac:dyDescent="0.3">
      <c r="C1637" s="1"/>
      <c r="E1637" s="1"/>
      <c r="F1637" s="1"/>
    </row>
    <row r="1638" spans="3:6" x14ac:dyDescent="0.3">
      <c r="C1638" s="1"/>
      <c r="E1638" s="1"/>
      <c r="F1638" s="1"/>
    </row>
    <row r="1639" spans="3:6" x14ac:dyDescent="0.3">
      <c r="C1639" s="1"/>
      <c r="E1639" s="1"/>
      <c r="F1639" s="1"/>
    </row>
    <row r="1640" spans="3:6" x14ac:dyDescent="0.3">
      <c r="C1640" s="1"/>
      <c r="E1640" s="1"/>
      <c r="F1640" s="1"/>
    </row>
    <row r="1641" spans="3:6" x14ac:dyDescent="0.3">
      <c r="C1641" s="1"/>
      <c r="E1641" s="1"/>
      <c r="F1641" s="1"/>
    </row>
    <row r="1642" spans="3:6" x14ac:dyDescent="0.3">
      <c r="C1642" s="1"/>
      <c r="E1642" s="1"/>
      <c r="F1642" s="1"/>
    </row>
    <row r="1643" spans="3:6" x14ac:dyDescent="0.3">
      <c r="C1643" s="1"/>
      <c r="E1643" s="1"/>
      <c r="F1643" s="1"/>
    </row>
    <row r="1644" spans="3:6" x14ac:dyDescent="0.3">
      <c r="C1644" s="1"/>
      <c r="E1644" s="1"/>
      <c r="F1644" s="1"/>
    </row>
    <row r="1645" spans="3:6" x14ac:dyDescent="0.3">
      <c r="C1645" s="1"/>
      <c r="E1645" s="1"/>
      <c r="F1645" s="1"/>
    </row>
    <row r="1646" spans="3:6" x14ac:dyDescent="0.3">
      <c r="C1646" s="1"/>
      <c r="E1646" s="1"/>
      <c r="F1646" s="1"/>
    </row>
    <row r="1647" spans="3:6" x14ac:dyDescent="0.3">
      <c r="C1647" s="1"/>
      <c r="E1647" s="1"/>
      <c r="F1647" s="1"/>
    </row>
    <row r="1648" spans="3:6" x14ac:dyDescent="0.3">
      <c r="C1648" s="1"/>
      <c r="E1648" s="1"/>
      <c r="F1648" s="1"/>
    </row>
    <row r="1649" spans="3:6" x14ac:dyDescent="0.3">
      <c r="C1649" s="1"/>
      <c r="E1649" s="1"/>
      <c r="F1649" s="1"/>
    </row>
    <row r="1650" spans="3:6" x14ac:dyDescent="0.3">
      <c r="C1650" s="1"/>
      <c r="E1650" s="1"/>
      <c r="F1650" s="1"/>
    </row>
    <row r="1651" spans="3:6" x14ac:dyDescent="0.3">
      <c r="C1651" s="1"/>
      <c r="E1651" s="1"/>
      <c r="F1651" s="1"/>
    </row>
    <row r="1652" spans="3:6" x14ac:dyDescent="0.3">
      <c r="C1652" s="1"/>
      <c r="E1652" s="1"/>
      <c r="F1652" s="1"/>
    </row>
    <row r="1653" spans="3:6" x14ac:dyDescent="0.3">
      <c r="C1653" s="1"/>
      <c r="E1653" s="1"/>
      <c r="F1653" s="1"/>
    </row>
    <row r="1654" spans="3:6" x14ac:dyDescent="0.3">
      <c r="C1654" s="1"/>
      <c r="E1654" s="1"/>
      <c r="F1654" s="1"/>
    </row>
    <row r="1655" spans="3:6" x14ac:dyDescent="0.3">
      <c r="C1655" s="1"/>
      <c r="E1655" s="1"/>
      <c r="F1655" s="1"/>
    </row>
    <row r="1656" spans="3:6" x14ac:dyDescent="0.3">
      <c r="C1656" s="1"/>
      <c r="E1656" s="1"/>
      <c r="F1656" s="1"/>
    </row>
    <row r="1657" spans="3:6" x14ac:dyDescent="0.3">
      <c r="C1657" s="1"/>
      <c r="E1657" s="1"/>
      <c r="F1657" s="1"/>
    </row>
    <row r="1658" spans="3:6" x14ac:dyDescent="0.3">
      <c r="C1658" s="1"/>
      <c r="E1658" s="1"/>
      <c r="F1658" s="1"/>
    </row>
    <row r="1659" spans="3:6" x14ac:dyDescent="0.3">
      <c r="C1659" s="1"/>
      <c r="E1659" s="1"/>
      <c r="F1659" s="1"/>
    </row>
    <row r="1660" spans="3:6" x14ac:dyDescent="0.3">
      <c r="C1660" s="1"/>
      <c r="E1660" s="1"/>
      <c r="F1660" s="1"/>
    </row>
    <row r="1661" spans="3:6" x14ac:dyDescent="0.3">
      <c r="C1661" s="1"/>
      <c r="E1661" s="1"/>
      <c r="F1661" s="1"/>
    </row>
    <row r="1662" spans="3:6" x14ac:dyDescent="0.3">
      <c r="C1662" s="1"/>
      <c r="E1662" s="1"/>
      <c r="F1662" s="1"/>
    </row>
    <row r="1663" spans="3:6" x14ac:dyDescent="0.3">
      <c r="C1663" s="1"/>
      <c r="E1663" s="1"/>
      <c r="F1663" s="1"/>
    </row>
    <row r="1664" spans="3:6" x14ac:dyDescent="0.3">
      <c r="C1664" s="1"/>
      <c r="E1664" s="1"/>
      <c r="F1664" s="1"/>
    </row>
    <row r="1665" spans="3:6" x14ac:dyDescent="0.3">
      <c r="C1665" s="1"/>
      <c r="E1665" s="1"/>
      <c r="F1665" s="1"/>
    </row>
    <row r="1666" spans="3:6" x14ac:dyDescent="0.3">
      <c r="C1666" s="1"/>
      <c r="E1666" s="1"/>
      <c r="F1666" s="1"/>
    </row>
    <row r="1667" spans="3:6" x14ac:dyDescent="0.3">
      <c r="C1667" s="1"/>
      <c r="E1667" s="1"/>
      <c r="F1667" s="1"/>
    </row>
    <row r="1668" spans="3:6" x14ac:dyDescent="0.3">
      <c r="C1668" s="1"/>
      <c r="E1668" s="1"/>
      <c r="F1668" s="1"/>
    </row>
    <row r="1669" spans="3:6" x14ac:dyDescent="0.3">
      <c r="C1669" s="1"/>
      <c r="E1669" s="1"/>
      <c r="F1669" s="1"/>
    </row>
    <row r="1670" spans="3:6" x14ac:dyDescent="0.3">
      <c r="C1670" s="1"/>
      <c r="E1670" s="1"/>
      <c r="F1670" s="1"/>
    </row>
    <row r="1671" spans="3:6" x14ac:dyDescent="0.3">
      <c r="C1671" s="1"/>
      <c r="E1671" s="1"/>
      <c r="F1671" s="1"/>
    </row>
    <row r="1672" spans="3:6" x14ac:dyDescent="0.3">
      <c r="C1672" s="1"/>
      <c r="E1672" s="1"/>
      <c r="F1672" s="1"/>
    </row>
    <row r="1673" spans="3:6" x14ac:dyDescent="0.3">
      <c r="C1673" s="1"/>
      <c r="E1673" s="1"/>
      <c r="F1673" s="1"/>
    </row>
    <row r="1674" spans="3:6" x14ac:dyDescent="0.3">
      <c r="C1674" s="1"/>
      <c r="E1674" s="1"/>
      <c r="F1674" s="1"/>
    </row>
    <row r="1675" spans="3:6" x14ac:dyDescent="0.3">
      <c r="C1675" s="1"/>
      <c r="E1675" s="1"/>
      <c r="F1675" s="1"/>
    </row>
    <row r="1676" spans="3:6" x14ac:dyDescent="0.3">
      <c r="C1676" s="1"/>
      <c r="E1676" s="1"/>
      <c r="F1676" s="1"/>
    </row>
    <row r="1677" spans="3:6" x14ac:dyDescent="0.3">
      <c r="C1677" s="1"/>
      <c r="E1677" s="1"/>
      <c r="F1677" s="1"/>
    </row>
    <row r="1678" spans="3:6" x14ac:dyDescent="0.3">
      <c r="C1678" s="1"/>
      <c r="E1678" s="1"/>
      <c r="F1678" s="1"/>
    </row>
    <row r="1679" spans="3:6" x14ac:dyDescent="0.3">
      <c r="C1679" s="1"/>
      <c r="E1679" s="1"/>
      <c r="F1679" s="1"/>
    </row>
    <row r="1680" spans="3:6" x14ac:dyDescent="0.3">
      <c r="C1680" s="1"/>
      <c r="E1680" s="1"/>
      <c r="F1680" s="1"/>
    </row>
    <row r="1681" spans="3:6" x14ac:dyDescent="0.3">
      <c r="C1681" s="1"/>
      <c r="E1681" s="1"/>
      <c r="F1681" s="1"/>
    </row>
    <row r="1682" spans="3:6" x14ac:dyDescent="0.3">
      <c r="C1682" s="1"/>
      <c r="E1682" s="1"/>
      <c r="F1682" s="1"/>
    </row>
    <row r="1683" spans="3:6" x14ac:dyDescent="0.3">
      <c r="C1683" s="1"/>
      <c r="E1683" s="1"/>
      <c r="F1683" s="1"/>
    </row>
    <row r="1684" spans="3:6" x14ac:dyDescent="0.3">
      <c r="C1684" s="1"/>
      <c r="E1684" s="1"/>
      <c r="F1684" s="1"/>
    </row>
    <row r="1685" spans="3:6" x14ac:dyDescent="0.3">
      <c r="C1685" s="1"/>
      <c r="E1685" s="1"/>
      <c r="F1685" s="1"/>
    </row>
    <row r="1686" spans="3:6" x14ac:dyDescent="0.3">
      <c r="C1686" s="1"/>
      <c r="E1686" s="1"/>
      <c r="F1686" s="1"/>
    </row>
    <row r="1687" spans="3:6" x14ac:dyDescent="0.3">
      <c r="C1687" s="1"/>
      <c r="E1687" s="1"/>
      <c r="F1687" s="1"/>
    </row>
    <row r="1688" spans="3:6" x14ac:dyDescent="0.3">
      <c r="C1688" s="1"/>
      <c r="E1688" s="1"/>
      <c r="F1688" s="1"/>
    </row>
    <row r="1689" spans="3:6" x14ac:dyDescent="0.3">
      <c r="C1689" s="1"/>
      <c r="E1689" s="1"/>
      <c r="F1689" s="1"/>
    </row>
    <row r="1690" spans="3:6" x14ac:dyDescent="0.3">
      <c r="C1690" s="1"/>
      <c r="E1690" s="1"/>
      <c r="F1690" s="1"/>
    </row>
    <row r="1691" spans="3:6" x14ac:dyDescent="0.3">
      <c r="C1691" s="1"/>
      <c r="E1691" s="1"/>
      <c r="F1691" s="1"/>
    </row>
    <row r="1692" spans="3:6" x14ac:dyDescent="0.3">
      <c r="C1692" s="1"/>
      <c r="E1692" s="1"/>
      <c r="F1692" s="1"/>
    </row>
    <row r="1693" spans="3:6" x14ac:dyDescent="0.3">
      <c r="C1693" s="1"/>
      <c r="E1693" s="1"/>
      <c r="F1693" s="1"/>
    </row>
    <row r="1694" spans="3:6" x14ac:dyDescent="0.3">
      <c r="C1694" s="1"/>
      <c r="E1694" s="1"/>
      <c r="F1694" s="1"/>
    </row>
    <row r="1695" spans="3:6" x14ac:dyDescent="0.3">
      <c r="C1695" s="1"/>
      <c r="E1695" s="1"/>
      <c r="F1695" s="1"/>
    </row>
    <row r="1696" spans="3:6" x14ac:dyDescent="0.3">
      <c r="C1696" s="1"/>
      <c r="E1696" s="1"/>
      <c r="F1696" s="1"/>
    </row>
    <row r="1697" spans="3:13" x14ac:dyDescent="0.3">
      <c r="C1697" s="1"/>
      <c r="E1697" s="1"/>
      <c r="F1697" s="1"/>
    </row>
    <row r="1698" spans="3:13" x14ac:dyDescent="0.3">
      <c r="C1698" s="1"/>
      <c r="E1698" s="1"/>
      <c r="F1698" s="1"/>
    </row>
    <row r="1699" spans="3:13" x14ac:dyDescent="0.3">
      <c r="C1699" s="1"/>
      <c r="E1699" s="1"/>
      <c r="F1699" s="1"/>
    </row>
    <row r="1700" spans="3:13" x14ac:dyDescent="0.3">
      <c r="C1700" s="1"/>
      <c r="E1700" s="1"/>
      <c r="F1700" s="1"/>
    </row>
    <row r="1701" spans="3:13" x14ac:dyDescent="0.3">
      <c r="C1701" s="1"/>
      <c r="E1701" s="1"/>
      <c r="F1701" s="1"/>
    </row>
    <row r="1702" spans="3:13" x14ac:dyDescent="0.3">
      <c r="C1702" s="1"/>
      <c r="E1702" s="1"/>
      <c r="F1702" s="1"/>
    </row>
    <row r="1703" spans="3:13" x14ac:dyDescent="0.3">
      <c r="C1703" s="1"/>
      <c r="E1703" s="1"/>
      <c r="F1703" s="1"/>
    </row>
    <row r="1704" spans="3:13" x14ac:dyDescent="0.3">
      <c r="C1704" s="1"/>
      <c r="E1704" s="1"/>
      <c r="F1704" s="1"/>
    </row>
    <row r="1705" spans="3:13" x14ac:dyDescent="0.3">
      <c r="C1705" s="1"/>
      <c r="E1705" s="1"/>
      <c r="F1705" s="1"/>
    </row>
    <row r="1706" spans="3:13" x14ac:dyDescent="0.3">
      <c r="C1706" s="1"/>
      <c r="E1706" s="1"/>
      <c r="F1706" s="1"/>
    </row>
    <row r="1707" spans="3:13" x14ac:dyDescent="0.3">
      <c r="C1707" s="1"/>
      <c r="E1707" s="1"/>
      <c r="F1707" s="1"/>
      <c r="H1707" s="4"/>
      <c r="M1707" s="3"/>
    </row>
    <row r="1708" spans="3:13" x14ac:dyDescent="0.3">
      <c r="C1708" s="1"/>
      <c r="E1708" s="1"/>
      <c r="F1708" s="1"/>
    </row>
    <row r="1709" spans="3:13" x14ac:dyDescent="0.3">
      <c r="C1709" s="1"/>
      <c r="E1709" s="1"/>
      <c r="F1709" s="1"/>
    </row>
    <row r="1710" spans="3:13" x14ac:dyDescent="0.3">
      <c r="C1710" s="1"/>
      <c r="E1710" s="1"/>
      <c r="F1710" s="1"/>
    </row>
    <row r="1711" spans="3:13" x14ac:dyDescent="0.3">
      <c r="C1711" s="1"/>
      <c r="E1711" s="1"/>
      <c r="F1711" s="1"/>
    </row>
    <row r="1712" spans="3:13" x14ac:dyDescent="0.3">
      <c r="C1712" s="1"/>
      <c r="E1712" s="1"/>
      <c r="F1712" s="1"/>
    </row>
    <row r="1713" spans="3:6" x14ac:dyDescent="0.3">
      <c r="C1713" s="1"/>
      <c r="E1713" s="1"/>
      <c r="F1713" s="1"/>
    </row>
    <row r="1714" spans="3:6" x14ac:dyDescent="0.3">
      <c r="C1714" s="1"/>
      <c r="E1714" s="1"/>
      <c r="F1714" s="1"/>
    </row>
    <row r="1715" spans="3:6" x14ac:dyDescent="0.3">
      <c r="C1715" s="1"/>
      <c r="E1715" s="1"/>
      <c r="F1715" s="1"/>
    </row>
    <row r="1716" spans="3:6" x14ac:dyDescent="0.3">
      <c r="C1716" s="1"/>
      <c r="E1716" s="1"/>
      <c r="F1716" s="1"/>
    </row>
    <row r="1717" spans="3:6" x14ac:dyDescent="0.3">
      <c r="C1717" s="1"/>
      <c r="E1717" s="1"/>
      <c r="F1717" s="1"/>
    </row>
    <row r="1718" spans="3:6" x14ac:dyDescent="0.3">
      <c r="C1718" s="1"/>
      <c r="E1718" s="1"/>
      <c r="F1718" s="1"/>
    </row>
    <row r="1719" spans="3:6" x14ac:dyDescent="0.3">
      <c r="C1719" s="1"/>
      <c r="E1719" s="1"/>
      <c r="F1719" s="1"/>
    </row>
    <row r="1720" spans="3:6" x14ac:dyDescent="0.3">
      <c r="C1720" s="1"/>
      <c r="E1720" s="1"/>
      <c r="F1720" s="1"/>
    </row>
    <row r="1721" spans="3:6" x14ac:dyDescent="0.3">
      <c r="C1721" s="1"/>
      <c r="E1721" s="1"/>
      <c r="F1721" s="1"/>
    </row>
    <row r="1722" spans="3:6" x14ac:dyDescent="0.3">
      <c r="C1722" s="1"/>
      <c r="E1722" s="1"/>
      <c r="F1722" s="1"/>
    </row>
    <row r="1723" spans="3:6" x14ac:dyDescent="0.3">
      <c r="C1723" s="1"/>
      <c r="E1723" s="1"/>
      <c r="F1723" s="1"/>
    </row>
    <row r="1724" spans="3:6" x14ac:dyDescent="0.3">
      <c r="C1724" s="1"/>
      <c r="E1724" s="1"/>
      <c r="F1724" s="1"/>
    </row>
    <row r="1725" spans="3:6" x14ac:dyDescent="0.3">
      <c r="C1725" s="1"/>
      <c r="E1725" s="1"/>
      <c r="F1725" s="1"/>
    </row>
    <row r="1726" spans="3:6" x14ac:dyDescent="0.3">
      <c r="C1726" s="1"/>
      <c r="E1726" s="1"/>
      <c r="F1726" s="1"/>
    </row>
    <row r="1727" spans="3:6" x14ac:dyDescent="0.3">
      <c r="C1727" s="1"/>
      <c r="E1727" s="1"/>
      <c r="F1727" s="1"/>
    </row>
    <row r="1728" spans="3:6" x14ac:dyDescent="0.3">
      <c r="C1728" s="1"/>
      <c r="E1728" s="1"/>
      <c r="F1728" s="1"/>
    </row>
    <row r="1729" spans="3:6" x14ac:dyDescent="0.3">
      <c r="C1729" s="1"/>
      <c r="E1729" s="1"/>
      <c r="F1729" s="1"/>
    </row>
    <row r="1730" spans="3:6" x14ac:dyDescent="0.3">
      <c r="C1730" s="1"/>
      <c r="E1730" s="1"/>
      <c r="F1730" s="1"/>
    </row>
    <row r="1731" spans="3:6" x14ac:dyDescent="0.3">
      <c r="C1731" s="1"/>
      <c r="E1731" s="1"/>
      <c r="F1731" s="1"/>
    </row>
    <row r="1732" spans="3:6" x14ac:dyDescent="0.3">
      <c r="C1732" s="1"/>
      <c r="E1732" s="1"/>
      <c r="F1732" s="1"/>
    </row>
    <row r="1733" spans="3:6" x14ac:dyDescent="0.3">
      <c r="C1733" s="1"/>
      <c r="E1733" s="1"/>
      <c r="F1733" s="1"/>
    </row>
    <row r="1734" spans="3:6" x14ac:dyDescent="0.3">
      <c r="C1734" s="1"/>
      <c r="E1734" s="1"/>
      <c r="F1734" s="1"/>
    </row>
    <row r="1735" spans="3:6" x14ac:dyDescent="0.3">
      <c r="C1735" s="1"/>
      <c r="E1735" s="1"/>
      <c r="F1735" s="1"/>
    </row>
    <row r="1736" spans="3:6" x14ac:dyDescent="0.3">
      <c r="C1736" s="1"/>
      <c r="E1736" s="1"/>
      <c r="F1736" s="1"/>
    </row>
    <row r="1737" spans="3:6" x14ac:dyDescent="0.3">
      <c r="C1737" s="1"/>
      <c r="E1737" s="1"/>
      <c r="F1737" s="1"/>
    </row>
    <row r="1738" spans="3:6" x14ac:dyDescent="0.3">
      <c r="C1738" s="1"/>
      <c r="E1738" s="1"/>
      <c r="F1738" s="1"/>
    </row>
    <row r="1739" spans="3:6" x14ac:dyDescent="0.3">
      <c r="C1739" s="1"/>
      <c r="E1739" s="1"/>
      <c r="F1739" s="1"/>
    </row>
    <row r="1740" spans="3:6" x14ac:dyDescent="0.3">
      <c r="C1740" s="1"/>
      <c r="E1740" s="1"/>
      <c r="F1740" s="1"/>
    </row>
    <row r="1741" spans="3:6" x14ac:dyDescent="0.3">
      <c r="C1741" s="1"/>
      <c r="E1741" s="1"/>
      <c r="F1741" s="1"/>
    </row>
    <row r="1742" spans="3:6" x14ac:dyDescent="0.3">
      <c r="C1742" s="1"/>
      <c r="E1742" s="1"/>
      <c r="F1742" s="1"/>
    </row>
    <row r="1743" spans="3:6" x14ac:dyDescent="0.3">
      <c r="C1743" s="1"/>
      <c r="E1743" s="1"/>
      <c r="F1743" s="1"/>
    </row>
    <row r="1744" spans="3:6" x14ac:dyDescent="0.3">
      <c r="C1744" s="1"/>
      <c r="E1744" s="1"/>
      <c r="F1744" s="1"/>
    </row>
    <row r="1745" spans="3:6" x14ac:dyDescent="0.3">
      <c r="C1745" s="1"/>
      <c r="E1745" s="1"/>
      <c r="F1745" s="1"/>
    </row>
    <row r="1746" spans="3:6" x14ac:dyDescent="0.3">
      <c r="C1746" s="1"/>
      <c r="E1746" s="1"/>
      <c r="F1746" s="1"/>
    </row>
    <row r="1747" spans="3:6" x14ac:dyDescent="0.3">
      <c r="C1747" s="1"/>
      <c r="E1747" s="1"/>
      <c r="F1747" s="1"/>
    </row>
    <row r="1748" spans="3:6" x14ac:dyDescent="0.3">
      <c r="C1748" s="1"/>
      <c r="E1748" s="1"/>
      <c r="F1748" s="1"/>
    </row>
    <row r="1749" spans="3:6" x14ac:dyDescent="0.3">
      <c r="C1749" s="1"/>
      <c r="E1749" s="1"/>
      <c r="F1749" s="1"/>
    </row>
    <row r="1750" spans="3:6" x14ac:dyDescent="0.3">
      <c r="C1750" s="1"/>
      <c r="E1750" s="1"/>
      <c r="F1750" s="1"/>
    </row>
    <row r="1751" spans="3:6" x14ac:dyDescent="0.3">
      <c r="C1751" s="1"/>
      <c r="E1751" s="1"/>
      <c r="F1751" s="1"/>
    </row>
    <row r="1752" spans="3:6" x14ac:dyDescent="0.3">
      <c r="C1752" s="1"/>
      <c r="E1752" s="1"/>
      <c r="F1752" s="1"/>
    </row>
    <row r="1753" spans="3:6" x14ac:dyDescent="0.3">
      <c r="C1753" s="1"/>
      <c r="E1753" s="1"/>
      <c r="F1753" s="1"/>
    </row>
    <row r="1754" spans="3:6" x14ac:dyDescent="0.3">
      <c r="C1754" s="1"/>
      <c r="E1754" s="1"/>
      <c r="F1754" s="1"/>
    </row>
    <row r="1755" spans="3:6" x14ac:dyDescent="0.3">
      <c r="C1755" s="1"/>
      <c r="E1755" s="1"/>
      <c r="F1755" s="1"/>
    </row>
    <row r="1756" spans="3:6" x14ac:dyDescent="0.3">
      <c r="C1756" s="1"/>
      <c r="E1756" s="1"/>
      <c r="F1756" s="1"/>
    </row>
    <row r="1757" spans="3:6" x14ac:dyDescent="0.3">
      <c r="C1757" s="1"/>
      <c r="E1757" s="1"/>
      <c r="F1757" s="1"/>
    </row>
    <row r="1758" spans="3:6" x14ac:dyDescent="0.3">
      <c r="C1758" s="1"/>
      <c r="E1758" s="1"/>
      <c r="F1758" s="1"/>
    </row>
    <row r="1759" spans="3:6" x14ac:dyDescent="0.3">
      <c r="C1759" s="1"/>
      <c r="E1759" s="1"/>
      <c r="F1759" s="1"/>
    </row>
    <row r="1760" spans="3:6" x14ac:dyDescent="0.3">
      <c r="C1760" s="1"/>
      <c r="E1760" s="1"/>
      <c r="F1760" s="1"/>
    </row>
    <row r="1761" spans="3:6" x14ac:dyDescent="0.3">
      <c r="C1761" s="1"/>
      <c r="E1761" s="1"/>
      <c r="F1761" s="1"/>
    </row>
    <row r="1762" spans="3:6" x14ac:dyDescent="0.3">
      <c r="C1762" s="1"/>
      <c r="E1762" s="1"/>
      <c r="F1762" s="1"/>
    </row>
    <row r="1763" spans="3:6" x14ac:dyDescent="0.3">
      <c r="C1763" s="1"/>
      <c r="E1763" s="1"/>
      <c r="F1763" s="1"/>
    </row>
    <row r="1764" spans="3:6" x14ac:dyDescent="0.3">
      <c r="C1764" s="1"/>
      <c r="E1764" s="1"/>
      <c r="F1764" s="1"/>
    </row>
    <row r="1765" spans="3:6" x14ac:dyDescent="0.3">
      <c r="C1765" s="1"/>
      <c r="E1765" s="1"/>
      <c r="F1765" s="1"/>
    </row>
    <row r="1766" spans="3:6" x14ac:dyDescent="0.3">
      <c r="C1766" s="1"/>
      <c r="E1766" s="1"/>
      <c r="F1766" s="1"/>
    </row>
    <row r="1767" spans="3:6" x14ac:dyDescent="0.3">
      <c r="C1767" s="1"/>
      <c r="E1767" s="1"/>
      <c r="F1767" s="1"/>
    </row>
    <row r="1768" spans="3:6" x14ac:dyDescent="0.3">
      <c r="C1768" s="1"/>
      <c r="E1768" s="1"/>
      <c r="F1768" s="1"/>
    </row>
    <row r="1769" spans="3:6" x14ac:dyDescent="0.3">
      <c r="C1769" s="1"/>
      <c r="E1769" s="1"/>
      <c r="F1769" s="1"/>
    </row>
    <row r="1770" spans="3:6" x14ac:dyDescent="0.3">
      <c r="C1770" s="1"/>
      <c r="E1770" s="1"/>
      <c r="F1770" s="1"/>
    </row>
    <row r="1771" spans="3:6" x14ac:dyDescent="0.3">
      <c r="C1771" s="1"/>
      <c r="E1771" s="1"/>
      <c r="F1771" s="1"/>
    </row>
    <row r="1772" spans="3:6" x14ac:dyDescent="0.3">
      <c r="C1772" s="1"/>
      <c r="E1772" s="1"/>
      <c r="F1772" s="1"/>
    </row>
    <row r="1773" spans="3:6" x14ac:dyDescent="0.3">
      <c r="C1773" s="1"/>
      <c r="E1773" s="1"/>
      <c r="F1773" s="1"/>
    </row>
    <row r="1774" spans="3:6" x14ac:dyDescent="0.3">
      <c r="C1774" s="1"/>
      <c r="E1774" s="1"/>
      <c r="F1774" s="1"/>
    </row>
    <row r="1775" spans="3:6" x14ac:dyDescent="0.3">
      <c r="C1775" s="1"/>
      <c r="E1775" s="1"/>
      <c r="F1775" s="1"/>
    </row>
    <row r="1776" spans="3:6" x14ac:dyDescent="0.3">
      <c r="C1776" s="1"/>
      <c r="E1776" s="1"/>
      <c r="F1776" s="1"/>
    </row>
    <row r="1777" spans="3:6" x14ac:dyDescent="0.3">
      <c r="C1777" s="1"/>
      <c r="E1777" s="1"/>
      <c r="F1777" s="1"/>
    </row>
    <row r="1778" spans="3:6" x14ac:dyDescent="0.3">
      <c r="C1778" s="1"/>
      <c r="E1778" s="1"/>
      <c r="F1778" s="1"/>
    </row>
    <row r="1779" spans="3:6" x14ac:dyDescent="0.3">
      <c r="C1779" s="1"/>
      <c r="E1779" s="1"/>
      <c r="F1779" s="1"/>
    </row>
    <row r="1780" spans="3:6" x14ac:dyDescent="0.3">
      <c r="C1780" s="1"/>
      <c r="E1780" s="1"/>
      <c r="F1780" s="1"/>
    </row>
    <row r="1781" spans="3:6" x14ac:dyDescent="0.3">
      <c r="C1781" s="1"/>
      <c r="E1781" s="1"/>
      <c r="F1781" s="1"/>
    </row>
    <row r="1782" spans="3:6" x14ac:dyDescent="0.3">
      <c r="C1782" s="1"/>
      <c r="E1782" s="1"/>
      <c r="F1782" s="1"/>
    </row>
    <row r="1783" spans="3:6" x14ac:dyDescent="0.3">
      <c r="C1783" s="1"/>
      <c r="E1783" s="1"/>
      <c r="F1783" s="1"/>
    </row>
    <row r="1784" spans="3:6" x14ac:dyDescent="0.3">
      <c r="C1784" s="1"/>
      <c r="E1784" s="1"/>
      <c r="F1784" s="1"/>
    </row>
    <row r="1785" spans="3:6" x14ac:dyDescent="0.3">
      <c r="C1785" s="1"/>
      <c r="E1785" s="1"/>
      <c r="F1785" s="1"/>
    </row>
    <row r="1786" spans="3:6" x14ac:dyDescent="0.3">
      <c r="C1786" s="1"/>
      <c r="E1786" s="1"/>
      <c r="F1786" s="1"/>
    </row>
    <row r="1787" spans="3:6" x14ac:dyDescent="0.3">
      <c r="C1787" s="1"/>
      <c r="E1787" s="1"/>
      <c r="F1787" s="1"/>
    </row>
    <row r="1788" spans="3:6" x14ac:dyDescent="0.3">
      <c r="C1788" s="1"/>
      <c r="E1788" s="1"/>
      <c r="F1788" s="1"/>
    </row>
    <row r="1789" spans="3:6" x14ac:dyDescent="0.3">
      <c r="C1789" s="1"/>
      <c r="E1789" s="1"/>
      <c r="F1789" s="1"/>
    </row>
    <row r="1790" spans="3:6" x14ac:dyDescent="0.3">
      <c r="C1790" s="1"/>
      <c r="E1790" s="1"/>
      <c r="F1790" s="1"/>
    </row>
    <row r="1791" spans="3:6" x14ac:dyDescent="0.3">
      <c r="C1791" s="1"/>
      <c r="E1791" s="1"/>
      <c r="F1791" s="1"/>
    </row>
    <row r="1792" spans="3:6" x14ac:dyDescent="0.3">
      <c r="C1792" s="1"/>
      <c r="E1792" s="1"/>
      <c r="F1792" s="1"/>
    </row>
    <row r="1793" spans="3:13" x14ac:dyDescent="0.3">
      <c r="C1793" s="1"/>
      <c r="E1793" s="1"/>
      <c r="F1793" s="1"/>
    </row>
    <row r="1794" spans="3:13" x14ac:dyDescent="0.3">
      <c r="C1794" s="1"/>
      <c r="E1794" s="1"/>
      <c r="F1794" s="1"/>
    </row>
    <row r="1795" spans="3:13" x14ac:dyDescent="0.3">
      <c r="C1795" s="1"/>
      <c r="E1795" s="1"/>
      <c r="F1795" s="1"/>
    </row>
    <row r="1796" spans="3:13" x14ac:dyDescent="0.3">
      <c r="C1796" s="1"/>
      <c r="E1796" s="1"/>
      <c r="F1796" s="1"/>
    </row>
    <row r="1797" spans="3:13" x14ac:dyDescent="0.3">
      <c r="C1797" s="1"/>
      <c r="E1797" s="1"/>
      <c r="F1797" s="1"/>
    </row>
    <row r="1798" spans="3:13" x14ac:dyDescent="0.3">
      <c r="C1798" s="1"/>
      <c r="E1798" s="1"/>
      <c r="F1798" s="1"/>
    </row>
    <row r="1799" spans="3:13" x14ac:dyDescent="0.3">
      <c r="C1799" s="1"/>
      <c r="E1799" s="1"/>
      <c r="F1799" s="1"/>
    </row>
    <row r="1800" spans="3:13" x14ac:dyDescent="0.3">
      <c r="C1800" s="1"/>
      <c r="E1800" s="1"/>
      <c r="F1800" s="1"/>
    </row>
    <row r="1801" spans="3:13" x14ac:dyDescent="0.3">
      <c r="C1801" s="1"/>
      <c r="E1801" s="1"/>
      <c r="F1801" s="1"/>
    </row>
    <row r="1802" spans="3:13" x14ac:dyDescent="0.3">
      <c r="C1802" s="1"/>
      <c r="E1802" s="1"/>
      <c r="F1802" s="1"/>
    </row>
    <row r="1803" spans="3:13" x14ac:dyDescent="0.3">
      <c r="C1803" s="1"/>
      <c r="E1803" s="1"/>
      <c r="F1803" s="1"/>
    </row>
    <row r="1804" spans="3:13" x14ac:dyDescent="0.3">
      <c r="C1804" s="1"/>
      <c r="E1804" s="1"/>
      <c r="F1804" s="1"/>
    </row>
    <row r="1805" spans="3:13" x14ac:dyDescent="0.3">
      <c r="C1805" s="1"/>
      <c r="E1805" s="1"/>
      <c r="F1805" s="1"/>
    </row>
    <row r="1806" spans="3:13" x14ac:dyDescent="0.3">
      <c r="C1806" s="1"/>
      <c r="E1806" s="1"/>
      <c r="F1806" s="1"/>
    </row>
    <row r="1807" spans="3:13" x14ac:dyDescent="0.3">
      <c r="C1807" s="1"/>
      <c r="E1807" s="1"/>
      <c r="F1807" s="1"/>
    </row>
    <row r="1808" spans="3:13" x14ac:dyDescent="0.3">
      <c r="C1808" s="1"/>
      <c r="E1808" s="1"/>
      <c r="F1808" s="1"/>
      <c r="H1808" s="4"/>
      <c r="M1808" s="3"/>
    </row>
    <row r="1809" spans="3:6" x14ac:dyDescent="0.3">
      <c r="C1809" s="1"/>
      <c r="E1809" s="1"/>
      <c r="F1809" s="1"/>
    </row>
    <row r="1810" spans="3:6" x14ac:dyDescent="0.3">
      <c r="C1810" s="1"/>
      <c r="E1810" s="1"/>
      <c r="F1810" s="1"/>
    </row>
    <row r="1811" spans="3:6" x14ac:dyDescent="0.3">
      <c r="C1811" s="1"/>
      <c r="E1811" s="1"/>
      <c r="F1811" s="1"/>
    </row>
    <row r="1812" spans="3:6" x14ac:dyDescent="0.3">
      <c r="C1812" s="1"/>
      <c r="E1812" s="1"/>
      <c r="F1812" s="1"/>
    </row>
    <row r="1813" spans="3:6" x14ac:dyDescent="0.3">
      <c r="C1813" s="1"/>
      <c r="E1813" s="1"/>
      <c r="F1813" s="1"/>
    </row>
    <row r="1814" spans="3:6" x14ac:dyDescent="0.3">
      <c r="C1814" s="1"/>
      <c r="E1814" s="1"/>
      <c r="F1814" s="1"/>
    </row>
    <row r="1815" spans="3:6" x14ac:dyDescent="0.3">
      <c r="C1815" s="1"/>
      <c r="E1815" s="1"/>
      <c r="F1815" s="1"/>
    </row>
    <row r="1816" spans="3:6" x14ac:dyDescent="0.3">
      <c r="C1816" s="1"/>
      <c r="E1816" s="1"/>
      <c r="F1816" s="1"/>
    </row>
    <row r="1817" spans="3:6" x14ac:dyDescent="0.3">
      <c r="C1817" s="1"/>
      <c r="E1817" s="1"/>
      <c r="F1817" s="1"/>
    </row>
    <row r="1818" spans="3:6" x14ac:dyDescent="0.3">
      <c r="C1818" s="1"/>
      <c r="E1818" s="1"/>
      <c r="F1818" s="1"/>
    </row>
    <row r="1819" spans="3:6" x14ac:dyDescent="0.3">
      <c r="C1819" s="1"/>
      <c r="E1819" s="1"/>
      <c r="F1819" s="1"/>
    </row>
    <row r="1820" spans="3:6" x14ac:dyDescent="0.3">
      <c r="C1820" s="1"/>
      <c r="E1820" s="1"/>
      <c r="F1820" s="1"/>
    </row>
    <row r="1821" spans="3:6" x14ac:dyDescent="0.3">
      <c r="C1821" s="1"/>
      <c r="E1821" s="1"/>
      <c r="F1821" s="1"/>
    </row>
    <row r="1822" spans="3:6" x14ac:dyDescent="0.3">
      <c r="C1822" s="1"/>
      <c r="E1822" s="1"/>
      <c r="F1822" s="1"/>
    </row>
    <row r="1823" spans="3:6" x14ac:dyDescent="0.3">
      <c r="C1823" s="1"/>
      <c r="E1823" s="1"/>
      <c r="F1823" s="1"/>
    </row>
    <row r="1824" spans="3:6" x14ac:dyDescent="0.3">
      <c r="C1824" s="1"/>
      <c r="E1824" s="1"/>
      <c r="F1824" s="1"/>
    </row>
    <row r="1825" spans="3:6" x14ac:dyDescent="0.3">
      <c r="C1825" s="1"/>
      <c r="E1825" s="1"/>
      <c r="F1825" s="1"/>
    </row>
    <row r="1826" spans="3:6" x14ac:dyDescent="0.3">
      <c r="C1826" s="1"/>
      <c r="E1826" s="1"/>
      <c r="F1826" s="1"/>
    </row>
    <row r="1827" spans="3:6" x14ac:dyDescent="0.3">
      <c r="C1827" s="1"/>
      <c r="E1827" s="1"/>
      <c r="F1827" s="1"/>
    </row>
    <row r="1828" spans="3:6" x14ac:dyDescent="0.3">
      <c r="C1828" s="1"/>
      <c r="E1828" s="1"/>
      <c r="F1828" s="1"/>
    </row>
    <row r="1829" spans="3:6" x14ac:dyDescent="0.3">
      <c r="C1829" s="1"/>
      <c r="E1829" s="1"/>
      <c r="F1829" s="1"/>
    </row>
    <row r="1830" spans="3:6" x14ac:dyDescent="0.3">
      <c r="C1830" s="1"/>
      <c r="E1830" s="1"/>
      <c r="F1830" s="1"/>
    </row>
    <row r="1831" spans="3:6" x14ac:dyDescent="0.3">
      <c r="C1831" s="1"/>
      <c r="E1831" s="1"/>
      <c r="F1831" s="1"/>
    </row>
    <row r="1832" spans="3:6" x14ac:dyDescent="0.3">
      <c r="C1832" s="1"/>
      <c r="E1832" s="1"/>
      <c r="F1832" s="1"/>
    </row>
    <row r="1833" spans="3:6" x14ac:dyDescent="0.3">
      <c r="C1833" s="1"/>
      <c r="E1833" s="1"/>
      <c r="F1833" s="1"/>
    </row>
    <row r="1834" spans="3:6" x14ac:dyDescent="0.3">
      <c r="C1834" s="1"/>
      <c r="E1834" s="1"/>
      <c r="F1834" s="1"/>
    </row>
    <row r="1835" spans="3:6" x14ac:dyDescent="0.3">
      <c r="C1835" s="1"/>
      <c r="E1835" s="1"/>
      <c r="F1835" s="1"/>
    </row>
    <row r="1836" spans="3:6" x14ac:dyDescent="0.3">
      <c r="C1836" s="1"/>
      <c r="E1836" s="1"/>
      <c r="F1836" s="1"/>
    </row>
    <row r="1837" spans="3:6" x14ac:dyDescent="0.3">
      <c r="C1837" s="1"/>
      <c r="E1837" s="1"/>
      <c r="F1837" s="1"/>
    </row>
    <row r="1838" spans="3:6" x14ac:dyDescent="0.3">
      <c r="C1838" s="1"/>
      <c r="E1838" s="1"/>
      <c r="F1838" s="1"/>
    </row>
    <row r="1839" spans="3:6" x14ac:dyDescent="0.3">
      <c r="C1839" s="1"/>
      <c r="E1839" s="1"/>
      <c r="F1839" s="1"/>
    </row>
    <row r="1840" spans="3:6" x14ac:dyDescent="0.3">
      <c r="C1840" s="1"/>
      <c r="E1840" s="1"/>
      <c r="F1840" s="1"/>
    </row>
    <row r="1841" spans="3:6" x14ac:dyDescent="0.3">
      <c r="C1841" s="1"/>
      <c r="E1841" s="1"/>
      <c r="F1841" s="1"/>
    </row>
    <row r="1842" spans="3:6" x14ac:dyDescent="0.3">
      <c r="C1842" s="1"/>
      <c r="E1842" s="1"/>
      <c r="F1842" s="1"/>
    </row>
    <row r="1843" spans="3:6" x14ac:dyDescent="0.3">
      <c r="C1843" s="1"/>
      <c r="E1843" s="1"/>
      <c r="F1843" s="1"/>
    </row>
    <row r="1844" spans="3:6" x14ac:dyDescent="0.3">
      <c r="C1844" s="1"/>
      <c r="E1844" s="1"/>
      <c r="F1844" s="1"/>
    </row>
    <row r="1845" spans="3:6" x14ac:dyDescent="0.3">
      <c r="C1845" s="1"/>
      <c r="E1845" s="1"/>
      <c r="F1845" s="1"/>
    </row>
    <row r="1846" spans="3:6" x14ac:dyDescent="0.3">
      <c r="C1846" s="1"/>
      <c r="E1846" s="1"/>
      <c r="F1846" s="1"/>
    </row>
    <row r="1847" spans="3:6" x14ac:dyDescent="0.3">
      <c r="C1847" s="1"/>
      <c r="E1847" s="1"/>
      <c r="F1847" s="1"/>
    </row>
    <row r="1848" spans="3:6" x14ac:dyDescent="0.3">
      <c r="C1848" s="1"/>
      <c r="E1848" s="1"/>
      <c r="F1848" s="1"/>
    </row>
    <row r="1849" spans="3:6" x14ac:dyDescent="0.3">
      <c r="C1849" s="1"/>
      <c r="E1849" s="1"/>
      <c r="F1849" s="1"/>
    </row>
    <row r="1850" spans="3:6" x14ac:dyDescent="0.3">
      <c r="C1850" s="1"/>
      <c r="E1850" s="1"/>
      <c r="F1850" s="1"/>
    </row>
    <row r="1851" spans="3:6" x14ac:dyDescent="0.3">
      <c r="C1851" s="1"/>
      <c r="E1851" s="1"/>
      <c r="F1851" s="1"/>
    </row>
    <row r="1852" spans="3:6" x14ac:dyDescent="0.3">
      <c r="C1852" s="1"/>
      <c r="E1852" s="1"/>
      <c r="F1852" s="1"/>
    </row>
    <row r="1853" spans="3:6" x14ac:dyDescent="0.3">
      <c r="C1853" s="1"/>
      <c r="E1853" s="1"/>
      <c r="F1853" s="1"/>
    </row>
    <row r="1854" spans="3:6" x14ac:dyDescent="0.3">
      <c r="C1854" s="1"/>
      <c r="E1854" s="1"/>
      <c r="F1854" s="1"/>
    </row>
    <row r="1855" spans="3:6" x14ac:dyDescent="0.3">
      <c r="C1855" s="1"/>
      <c r="E1855" s="1"/>
      <c r="F1855" s="1"/>
    </row>
    <row r="1856" spans="3:6" x14ac:dyDescent="0.3">
      <c r="C1856" s="1"/>
      <c r="E1856" s="1"/>
      <c r="F1856" s="1"/>
    </row>
    <row r="1857" spans="3:6" x14ac:dyDescent="0.3">
      <c r="C1857" s="1"/>
      <c r="E1857" s="1"/>
      <c r="F1857" s="1"/>
    </row>
    <row r="1858" spans="3:6" x14ac:dyDescent="0.3">
      <c r="C1858" s="1"/>
      <c r="E1858" s="1"/>
      <c r="F1858" s="1"/>
    </row>
    <row r="1859" spans="3:6" x14ac:dyDescent="0.3">
      <c r="C1859" s="1"/>
      <c r="E1859" s="1"/>
      <c r="F1859" s="1"/>
    </row>
    <row r="1860" spans="3:6" x14ac:dyDescent="0.3">
      <c r="C1860" s="1"/>
      <c r="E1860" s="1"/>
      <c r="F1860" s="1"/>
    </row>
    <row r="1861" spans="3:6" x14ac:dyDescent="0.3">
      <c r="C1861" s="1"/>
      <c r="E1861" s="1"/>
      <c r="F1861" s="1"/>
    </row>
    <row r="1862" spans="3:6" x14ac:dyDescent="0.3">
      <c r="C1862" s="1"/>
      <c r="E1862" s="1"/>
      <c r="F1862" s="1"/>
    </row>
    <row r="1863" spans="3:6" x14ac:dyDescent="0.3">
      <c r="C1863" s="1"/>
      <c r="E1863" s="1"/>
      <c r="F1863" s="1"/>
    </row>
    <row r="1864" spans="3:6" x14ac:dyDescent="0.3">
      <c r="C1864" s="1"/>
      <c r="E1864" s="1"/>
      <c r="F1864" s="1"/>
    </row>
    <row r="1865" spans="3:6" x14ac:dyDescent="0.3">
      <c r="C1865" s="1"/>
      <c r="E1865" s="1"/>
      <c r="F1865" s="1"/>
    </row>
    <row r="1866" spans="3:6" x14ac:dyDescent="0.3">
      <c r="C1866" s="1"/>
      <c r="E1866" s="1"/>
      <c r="F1866" s="1"/>
    </row>
    <row r="1867" spans="3:6" x14ac:dyDescent="0.3">
      <c r="C1867" s="1"/>
      <c r="E1867" s="1"/>
      <c r="F1867" s="1"/>
    </row>
    <row r="1868" spans="3:6" x14ac:dyDescent="0.3">
      <c r="C1868" s="1"/>
      <c r="E1868" s="1"/>
      <c r="F1868" s="1"/>
    </row>
    <row r="1869" spans="3:6" x14ac:dyDescent="0.3">
      <c r="C1869" s="1"/>
      <c r="E1869" s="1"/>
      <c r="F1869" s="1"/>
    </row>
    <row r="1870" spans="3:6" x14ac:dyDescent="0.3">
      <c r="C1870" s="1"/>
      <c r="E1870" s="1"/>
      <c r="F1870" s="1"/>
    </row>
    <row r="1871" spans="3:6" x14ac:dyDescent="0.3">
      <c r="C1871" s="1"/>
      <c r="E1871" s="1"/>
      <c r="F1871" s="1"/>
    </row>
    <row r="1872" spans="3:6" x14ac:dyDescent="0.3">
      <c r="C1872" s="1"/>
      <c r="E1872" s="1"/>
      <c r="F1872" s="1"/>
    </row>
    <row r="1873" spans="3:6" x14ac:dyDescent="0.3">
      <c r="C1873" s="1"/>
      <c r="E1873" s="1"/>
      <c r="F1873" s="1"/>
    </row>
    <row r="1874" spans="3:6" x14ac:dyDescent="0.3">
      <c r="C1874" s="1"/>
      <c r="E1874" s="1"/>
      <c r="F1874" s="1"/>
    </row>
    <row r="1875" spans="3:6" x14ac:dyDescent="0.3">
      <c r="C1875" s="1"/>
      <c r="E1875" s="1"/>
      <c r="F1875" s="1"/>
    </row>
    <row r="1876" spans="3:6" x14ac:dyDescent="0.3">
      <c r="C1876" s="1"/>
      <c r="E1876" s="1"/>
      <c r="F1876" s="1"/>
    </row>
    <row r="1877" spans="3:6" x14ac:dyDescent="0.3">
      <c r="C1877" s="1"/>
      <c r="E1877" s="1"/>
      <c r="F1877" s="1"/>
    </row>
    <row r="1878" spans="3:6" x14ac:dyDescent="0.3">
      <c r="C1878" s="1"/>
      <c r="E1878" s="1"/>
      <c r="F1878" s="1"/>
    </row>
    <row r="1879" spans="3:6" x14ac:dyDescent="0.3">
      <c r="C1879" s="1"/>
      <c r="E1879" s="1"/>
      <c r="F1879" s="1"/>
    </row>
    <row r="1880" spans="3:6" x14ac:dyDescent="0.3">
      <c r="C1880" s="1"/>
      <c r="E1880" s="1"/>
      <c r="F1880" s="1"/>
    </row>
    <row r="1881" spans="3:6" x14ac:dyDescent="0.3">
      <c r="C1881" s="1"/>
      <c r="E1881" s="1"/>
      <c r="F1881" s="1"/>
    </row>
    <row r="1882" spans="3:6" x14ac:dyDescent="0.3">
      <c r="C1882" s="1"/>
      <c r="E1882" s="1"/>
      <c r="F1882" s="1"/>
    </row>
    <row r="1883" spans="3:6" x14ac:dyDescent="0.3">
      <c r="C1883" s="1"/>
      <c r="E1883" s="1"/>
      <c r="F1883" s="1"/>
    </row>
    <row r="1884" spans="3:6" x14ac:dyDescent="0.3">
      <c r="C1884" s="1"/>
      <c r="E1884" s="1"/>
      <c r="F1884" s="1"/>
    </row>
    <row r="1885" spans="3:6" x14ac:dyDescent="0.3">
      <c r="C1885" s="1"/>
      <c r="E1885" s="1"/>
      <c r="F1885" s="1"/>
    </row>
    <row r="1886" spans="3:6" x14ac:dyDescent="0.3">
      <c r="C1886" s="1"/>
      <c r="E1886" s="1"/>
      <c r="F1886" s="1"/>
    </row>
    <row r="1887" spans="3:6" x14ac:dyDescent="0.3">
      <c r="C1887" s="1"/>
      <c r="E1887" s="1"/>
      <c r="F1887" s="1"/>
    </row>
    <row r="1888" spans="3:6" x14ac:dyDescent="0.3">
      <c r="C1888" s="1"/>
      <c r="E1888" s="1"/>
      <c r="F1888" s="1"/>
    </row>
    <row r="1889" spans="3:6" x14ac:dyDescent="0.3">
      <c r="C1889" s="1"/>
      <c r="E1889" s="1"/>
      <c r="F1889" s="1"/>
    </row>
    <row r="1890" spans="3:6" x14ac:dyDescent="0.3">
      <c r="C1890" s="1"/>
      <c r="E1890" s="1"/>
      <c r="F1890" s="1"/>
    </row>
    <row r="1891" spans="3:6" x14ac:dyDescent="0.3">
      <c r="C1891" s="1"/>
      <c r="E1891" s="1"/>
      <c r="F1891" s="1"/>
    </row>
    <row r="1892" spans="3:6" x14ac:dyDescent="0.3">
      <c r="C1892" s="1"/>
      <c r="E1892" s="1"/>
      <c r="F1892" s="1"/>
    </row>
    <row r="1893" spans="3:6" x14ac:dyDescent="0.3">
      <c r="C1893" s="1"/>
      <c r="E1893" s="1"/>
      <c r="F1893" s="1"/>
    </row>
    <row r="1894" spans="3:6" x14ac:dyDescent="0.3">
      <c r="C1894" s="1"/>
      <c r="E1894" s="1"/>
      <c r="F1894" s="1"/>
    </row>
    <row r="1895" spans="3:6" x14ac:dyDescent="0.3">
      <c r="C1895" s="1"/>
      <c r="E1895" s="1"/>
      <c r="F1895" s="1"/>
    </row>
    <row r="1896" spans="3:6" x14ac:dyDescent="0.3">
      <c r="C1896" s="1"/>
      <c r="E1896" s="1"/>
      <c r="F1896" s="1"/>
    </row>
    <row r="1897" spans="3:6" x14ac:dyDescent="0.3">
      <c r="C1897" s="1"/>
      <c r="E1897" s="1"/>
      <c r="F1897" s="1"/>
    </row>
    <row r="1898" spans="3:6" x14ac:dyDescent="0.3">
      <c r="C1898" s="1"/>
      <c r="E1898" s="1"/>
      <c r="F1898" s="1"/>
    </row>
    <row r="1899" spans="3:6" x14ac:dyDescent="0.3">
      <c r="C1899" s="1"/>
      <c r="E1899" s="1"/>
      <c r="F1899" s="1"/>
    </row>
    <row r="1900" spans="3:6" x14ac:dyDescent="0.3">
      <c r="C1900" s="1"/>
      <c r="E1900" s="1"/>
      <c r="F1900" s="1"/>
    </row>
    <row r="1901" spans="3:6" x14ac:dyDescent="0.3">
      <c r="C1901" s="1"/>
      <c r="E1901" s="1"/>
      <c r="F1901" s="1"/>
    </row>
    <row r="1902" spans="3:6" x14ac:dyDescent="0.3">
      <c r="C1902" s="1"/>
      <c r="E1902" s="1"/>
      <c r="F1902" s="1"/>
    </row>
    <row r="1903" spans="3:6" x14ac:dyDescent="0.3">
      <c r="C1903" s="1"/>
      <c r="E1903" s="1"/>
      <c r="F1903" s="1"/>
    </row>
    <row r="1904" spans="3:6" x14ac:dyDescent="0.3">
      <c r="C1904" s="1"/>
      <c r="E1904" s="1"/>
      <c r="F1904" s="1"/>
    </row>
    <row r="1905" spans="3:13" x14ac:dyDescent="0.3">
      <c r="C1905" s="1"/>
      <c r="E1905" s="1"/>
      <c r="F1905" s="1"/>
    </row>
    <row r="1906" spans="3:13" x14ac:dyDescent="0.3">
      <c r="C1906" s="1"/>
      <c r="E1906" s="1"/>
      <c r="F1906" s="1"/>
    </row>
    <row r="1907" spans="3:13" x14ac:dyDescent="0.3">
      <c r="C1907" s="1"/>
      <c r="E1907" s="1"/>
      <c r="F1907" s="1"/>
    </row>
    <row r="1908" spans="3:13" x14ac:dyDescent="0.3">
      <c r="C1908" s="1"/>
      <c r="E1908" s="1"/>
      <c r="F1908" s="1"/>
    </row>
    <row r="1909" spans="3:13" x14ac:dyDescent="0.3">
      <c r="C1909" s="1"/>
      <c r="E1909" s="1"/>
      <c r="F1909" s="1"/>
    </row>
    <row r="1910" spans="3:13" x14ac:dyDescent="0.3">
      <c r="C1910" s="1"/>
      <c r="E1910" s="1"/>
      <c r="F1910" s="1"/>
    </row>
    <row r="1911" spans="3:13" x14ac:dyDescent="0.3">
      <c r="C1911" s="1"/>
      <c r="E1911" s="1"/>
      <c r="F1911" s="1"/>
      <c r="H1911" s="4"/>
      <c r="M1911" s="3"/>
    </row>
    <row r="1912" spans="3:13" x14ac:dyDescent="0.3">
      <c r="C1912" s="1"/>
      <c r="E1912" s="1"/>
      <c r="F1912" s="1"/>
    </row>
    <row r="1913" spans="3:13" x14ac:dyDescent="0.3">
      <c r="C1913" s="1"/>
      <c r="E1913" s="1"/>
      <c r="F1913" s="1"/>
    </row>
    <row r="1914" spans="3:13" x14ac:dyDescent="0.3">
      <c r="C1914" s="1"/>
      <c r="E1914" s="1"/>
      <c r="F1914" s="1"/>
    </row>
    <row r="1915" spans="3:13" x14ac:dyDescent="0.3">
      <c r="C1915" s="1"/>
      <c r="E1915" s="1"/>
      <c r="F1915" s="1"/>
    </row>
    <row r="1916" spans="3:13" x14ac:dyDescent="0.3">
      <c r="C1916" s="1"/>
      <c r="E1916" s="1"/>
      <c r="F1916" s="1"/>
    </row>
    <row r="1917" spans="3:13" x14ac:dyDescent="0.3">
      <c r="C1917" s="1"/>
      <c r="E1917" s="1"/>
      <c r="F1917" s="1"/>
    </row>
    <row r="1918" spans="3:13" x14ac:dyDescent="0.3">
      <c r="C1918" s="1"/>
      <c r="E1918" s="1"/>
      <c r="F1918" s="1"/>
    </row>
    <row r="1919" spans="3:13" x14ac:dyDescent="0.3">
      <c r="C1919" s="1"/>
      <c r="E1919" s="1"/>
      <c r="F1919" s="1"/>
    </row>
    <row r="1920" spans="3:13" x14ac:dyDescent="0.3">
      <c r="C1920" s="1"/>
      <c r="E1920" s="1"/>
      <c r="F1920" s="1"/>
    </row>
    <row r="1921" spans="3:6" x14ac:dyDescent="0.3">
      <c r="C1921" s="1"/>
      <c r="E1921" s="1"/>
      <c r="F1921" s="1"/>
    </row>
    <row r="1922" spans="3:6" x14ac:dyDescent="0.3">
      <c r="C1922" s="1"/>
      <c r="E1922" s="1"/>
      <c r="F1922" s="1"/>
    </row>
    <row r="1923" spans="3:6" x14ac:dyDescent="0.3">
      <c r="C1923" s="1"/>
      <c r="E1923" s="1"/>
      <c r="F1923" s="1"/>
    </row>
    <row r="1924" spans="3:6" x14ac:dyDescent="0.3">
      <c r="C1924" s="1"/>
      <c r="E1924" s="1"/>
      <c r="F1924" s="1"/>
    </row>
    <row r="1925" spans="3:6" x14ac:dyDescent="0.3">
      <c r="C1925" s="1"/>
      <c r="E1925" s="1"/>
      <c r="F1925" s="1"/>
    </row>
    <row r="1926" spans="3:6" x14ac:dyDescent="0.3">
      <c r="C1926" s="1"/>
      <c r="E1926" s="1"/>
      <c r="F1926" s="1"/>
    </row>
    <row r="1927" spans="3:6" x14ac:dyDescent="0.3">
      <c r="C1927" s="1"/>
      <c r="E1927" s="1"/>
      <c r="F1927" s="1"/>
    </row>
    <row r="1928" spans="3:6" x14ac:dyDescent="0.3">
      <c r="C1928" s="1"/>
      <c r="E1928" s="1"/>
      <c r="F1928" s="1"/>
    </row>
    <row r="1929" spans="3:6" x14ac:dyDescent="0.3">
      <c r="C1929" s="1"/>
      <c r="E1929" s="1"/>
      <c r="F1929" s="1"/>
    </row>
    <row r="1930" spans="3:6" x14ac:dyDescent="0.3">
      <c r="C1930" s="1"/>
      <c r="E1930" s="1"/>
      <c r="F1930" s="1"/>
    </row>
    <row r="1931" spans="3:6" x14ac:dyDescent="0.3">
      <c r="C1931" s="1"/>
      <c r="E1931" s="1"/>
      <c r="F1931" s="1"/>
    </row>
    <row r="1932" spans="3:6" x14ac:dyDescent="0.3">
      <c r="C1932" s="1"/>
      <c r="E1932" s="1"/>
      <c r="F1932" s="1"/>
    </row>
    <row r="1933" spans="3:6" x14ac:dyDescent="0.3">
      <c r="C1933" s="1"/>
      <c r="E1933" s="1"/>
      <c r="F1933" s="1"/>
    </row>
    <row r="1934" spans="3:6" x14ac:dyDescent="0.3">
      <c r="C1934" s="1"/>
      <c r="E1934" s="1"/>
      <c r="F1934" s="1"/>
    </row>
    <row r="1935" spans="3:6" x14ac:dyDescent="0.3">
      <c r="C1935" s="1"/>
      <c r="E1935" s="1"/>
      <c r="F1935" s="1"/>
    </row>
    <row r="1936" spans="3:6" x14ac:dyDescent="0.3">
      <c r="C1936" s="1"/>
      <c r="E1936" s="1"/>
      <c r="F1936" s="1"/>
    </row>
    <row r="1937" spans="3:6" x14ac:dyDescent="0.3">
      <c r="C1937" s="1"/>
      <c r="E1937" s="1"/>
      <c r="F1937" s="1"/>
    </row>
    <row r="1938" spans="3:6" x14ac:dyDescent="0.3">
      <c r="C1938" s="1"/>
      <c r="E1938" s="1"/>
      <c r="F1938" s="1"/>
    </row>
    <row r="1939" spans="3:6" x14ac:dyDescent="0.3">
      <c r="C1939" s="1"/>
      <c r="E1939" s="1"/>
      <c r="F1939" s="1"/>
    </row>
    <row r="1940" spans="3:6" x14ac:dyDescent="0.3">
      <c r="C1940" s="1"/>
      <c r="E1940" s="1"/>
      <c r="F1940" s="1"/>
    </row>
    <row r="1941" spans="3:6" x14ac:dyDescent="0.3">
      <c r="C1941" s="1"/>
      <c r="E1941" s="1"/>
      <c r="F1941" s="1"/>
    </row>
    <row r="1942" spans="3:6" x14ac:dyDescent="0.3">
      <c r="C1942" s="1"/>
      <c r="E1942" s="1"/>
      <c r="F1942" s="1"/>
    </row>
    <row r="1943" spans="3:6" x14ac:dyDescent="0.3">
      <c r="C1943" s="1"/>
      <c r="E1943" s="1"/>
      <c r="F1943" s="1"/>
    </row>
    <row r="1944" spans="3:6" x14ac:dyDescent="0.3">
      <c r="C1944" s="1"/>
      <c r="E1944" s="1"/>
      <c r="F1944" s="1"/>
    </row>
    <row r="1945" spans="3:6" x14ac:dyDescent="0.3">
      <c r="C1945" s="1"/>
      <c r="E1945" s="1"/>
      <c r="F1945" s="1"/>
    </row>
    <row r="1946" spans="3:6" x14ac:dyDescent="0.3">
      <c r="C1946" s="1"/>
      <c r="E1946" s="1"/>
      <c r="F1946" s="1"/>
    </row>
    <row r="1947" spans="3:6" x14ac:dyDescent="0.3">
      <c r="C1947" s="1"/>
      <c r="E1947" s="1"/>
      <c r="F1947" s="1"/>
    </row>
    <row r="1948" spans="3:6" x14ac:dyDescent="0.3">
      <c r="C1948" s="1"/>
      <c r="E1948" s="1"/>
      <c r="F1948" s="1"/>
    </row>
    <row r="1949" spans="3:6" x14ac:dyDescent="0.3">
      <c r="C1949" s="1"/>
      <c r="E1949" s="1"/>
      <c r="F1949" s="1"/>
    </row>
    <row r="1950" spans="3:6" x14ac:dyDescent="0.3">
      <c r="C1950" s="1"/>
      <c r="E1950" s="1"/>
      <c r="F1950" s="1"/>
    </row>
    <row r="1951" spans="3:6" x14ac:dyDescent="0.3">
      <c r="C1951" s="1"/>
      <c r="E1951" s="1"/>
      <c r="F1951" s="1"/>
    </row>
    <row r="1952" spans="3:6" x14ac:dyDescent="0.3">
      <c r="C1952" s="1"/>
      <c r="E1952" s="1"/>
      <c r="F1952" s="1"/>
    </row>
    <row r="1953" spans="3:6" x14ac:dyDescent="0.3">
      <c r="C1953" s="1"/>
      <c r="E1953" s="1"/>
      <c r="F1953" s="1"/>
    </row>
    <row r="1954" spans="3:6" x14ac:dyDescent="0.3">
      <c r="C1954" s="1"/>
      <c r="E1954" s="1"/>
      <c r="F1954" s="1"/>
    </row>
    <row r="1955" spans="3:6" x14ac:dyDescent="0.3">
      <c r="C1955" s="1"/>
      <c r="E1955" s="1"/>
      <c r="F1955" s="1"/>
    </row>
    <row r="1956" spans="3:6" x14ac:dyDescent="0.3">
      <c r="C1956" s="1"/>
      <c r="E1956" s="1"/>
      <c r="F1956" s="1"/>
    </row>
    <row r="1957" spans="3:6" x14ac:dyDescent="0.3">
      <c r="C1957" s="1"/>
      <c r="E1957" s="1"/>
      <c r="F1957" s="1"/>
    </row>
    <row r="1958" spans="3:6" x14ac:dyDescent="0.3">
      <c r="C1958" s="1"/>
      <c r="E1958" s="1"/>
      <c r="F1958" s="1"/>
    </row>
    <row r="1959" spans="3:6" x14ac:dyDescent="0.3">
      <c r="C1959" s="1"/>
      <c r="E1959" s="1"/>
      <c r="F1959" s="1"/>
    </row>
    <row r="1960" spans="3:6" x14ac:dyDescent="0.3">
      <c r="C1960" s="1"/>
      <c r="E1960" s="1"/>
      <c r="F1960" s="1"/>
    </row>
    <row r="1961" spans="3:6" x14ac:dyDescent="0.3">
      <c r="C1961" s="1"/>
      <c r="E1961" s="1"/>
      <c r="F1961" s="1"/>
    </row>
    <row r="1962" spans="3:6" x14ac:dyDescent="0.3">
      <c r="C1962" s="1"/>
      <c r="E1962" s="1"/>
      <c r="F1962" s="1"/>
    </row>
    <row r="1963" spans="3:6" x14ac:dyDescent="0.3">
      <c r="C1963" s="1"/>
      <c r="E1963" s="1"/>
      <c r="F1963" s="1"/>
    </row>
    <row r="1964" spans="3:6" x14ac:dyDescent="0.3">
      <c r="C1964" s="1"/>
      <c r="E1964" s="1"/>
      <c r="F1964" s="1"/>
    </row>
    <row r="1965" spans="3:6" x14ac:dyDescent="0.3">
      <c r="C1965" s="1"/>
      <c r="E1965" s="1"/>
      <c r="F1965" s="1"/>
    </row>
    <row r="1966" spans="3:6" x14ac:dyDescent="0.3">
      <c r="C1966" s="1"/>
      <c r="E1966" s="1"/>
      <c r="F1966" s="1"/>
    </row>
    <row r="1967" spans="3:6" x14ac:dyDescent="0.3">
      <c r="C1967" s="1"/>
      <c r="E1967" s="1"/>
      <c r="F1967" s="1"/>
    </row>
    <row r="1968" spans="3:6" x14ac:dyDescent="0.3">
      <c r="C1968" s="1"/>
      <c r="E1968" s="1"/>
      <c r="F1968" s="1"/>
    </row>
    <row r="1969" spans="3:6" x14ac:dyDescent="0.3">
      <c r="C1969" s="1"/>
      <c r="E1969" s="1"/>
      <c r="F1969" s="1"/>
    </row>
    <row r="1970" spans="3:6" x14ac:dyDescent="0.3">
      <c r="C1970" s="1"/>
      <c r="E1970" s="1"/>
      <c r="F1970" s="1"/>
    </row>
    <row r="1971" spans="3:6" x14ac:dyDescent="0.3">
      <c r="C1971" s="1"/>
      <c r="E1971" s="1"/>
      <c r="F1971" s="1"/>
    </row>
    <row r="1972" spans="3:6" x14ac:dyDescent="0.3">
      <c r="C1972" s="1"/>
      <c r="E1972" s="1"/>
      <c r="F1972" s="1"/>
    </row>
    <row r="1973" spans="3:6" x14ac:dyDescent="0.3">
      <c r="C1973" s="1"/>
      <c r="E1973" s="1"/>
      <c r="F1973" s="1"/>
    </row>
    <row r="1974" spans="3:6" x14ac:dyDescent="0.3">
      <c r="C1974" s="1"/>
      <c r="E1974" s="1"/>
      <c r="F1974" s="1"/>
    </row>
    <row r="1975" spans="3:6" x14ac:dyDescent="0.3">
      <c r="C1975" s="1"/>
      <c r="E1975" s="1"/>
      <c r="F1975" s="1"/>
    </row>
    <row r="1976" spans="3:6" x14ac:dyDescent="0.3">
      <c r="C1976" s="1"/>
      <c r="E1976" s="1"/>
      <c r="F1976" s="1"/>
    </row>
    <row r="1977" spans="3:6" x14ac:dyDescent="0.3">
      <c r="C1977" s="1"/>
      <c r="E1977" s="1"/>
      <c r="F1977" s="1"/>
    </row>
    <row r="1978" spans="3:6" x14ac:dyDescent="0.3">
      <c r="C1978" s="1"/>
      <c r="E1978" s="1"/>
      <c r="F1978" s="1"/>
    </row>
    <row r="1979" spans="3:6" x14ac:dyDescent="0.3">
      <c r="C1979" s="1"/>
      <c r="E1979" s="1"/>
      <c r="F1979" s="1"/>
    </row>
    <row r="1980" spans="3:6" x14ac:dyDescent="0.3">
      <c r="C1980" s="1"/>
      <c r="E1980" s="1"/>
      <c r="F1980" s="1"/>
    </row>
    <row r="1981" spans="3:6" x14ac:dyDescent="0.3">
      <c r="C1981" s="1"/>
      <c r="E1981" s="1"/>
      <c r="F1981" s="1"/>
    </row>
    <row r="1982" spans="3:6" x14ac:dyDescent="0.3">
      <c r="C1982" s="1"/>
      <c r="E1982" s="1"/>
      <c r="F1982" s="1"/>
    </row>
    <row r="1983" spans="3:6" x14ac:dyDescent="0.3">
      <c r="C1983" s="1"/>
      <c r="E1983" s="1"/>
      <c r="F1983" s="1"/>
    </row>
    <row r="1984" spans="3:6" x14ac:dyDescent="0.3">
      <c r="C1984" s="1"/>
      <c r="E1984" s="1"/>
      <c r="F1984" s="1"/>
    </row>
    <row r="1985" spans="3:6" x14ac:dyDescent="0.3">
      <c r="C1985" s="1"/>
      <c r="E1985" s="1"/>
      <c r="F1985" s="1"/>
    </row>
    <row r="1986" spans="3:6" x14ac:dyDescent="0.3">
      <c r="C1986" s="1"/>
      <c r="E1986" s="1"/>
      <c r="F1986" s="1"/>
    </row>
    <row r="1987" spans="3:6" x14ac:dyDescent="0.3">
      <c r="C1987" s="1"/>
      <c r="E1987" s="1"/>
      <c r="F1987" s="1"/>
    </row>
    <row r="1988" spans="3:6" x14ac:dyDescent="0.3">
      <c r="C1988" s="1"/>
      <c r="E1988" s="1"/>
      <c r="F1988" s="1"/>
    </row>
    <row r="1989" spans="3:6" x14ac:dyDescent="0.3">
      <c r="C1989" s="1"/>
      <c r="E1989" s="1"/>
      <c r="F1989" s="1"/>
    </row>
    <row r="1990" spans="3:6" x14ac:dyDescent="0.3">
      <c r="C1990" s="1"/>
      <c r="E1990" s="1"/>
      <c r="F1990" s="1"/>
    </row>
    <row r="1991" spans="3:6" x14ac:dyDescent="0.3">
      <c r="C1991" s="1"/>
      <c r="E1991" s="1"/>
      <c r="F1991" s="1"/>
    </row>
    <row r="1992" spans="3:6" x14ac:dyDescent="0.3">
      <c r="C1992" s="1"/>
      <c r="E1992" s="1"/>
      <c r="F1992" s="1"/>
    </row>
    <row r="1993" spans="3:6" x14ac:dyDescent="0.3">
      <c r="C1993" s="1"/>
      <c r="E1993" s="1"/>
      <c r="F1993" s="1"/>
    </row>
    <row r="1994" spans="3:6" x14ac:dyDescent="0.3">
      <c r="C1994" s="1"/>
      <c r="E1994" s="1"/>
      <c r="F1994" s="1"/>
    </row>
    <row r="1995" spans="3:6" x14ac:dyDescent="0.3">
      <c r="C1995" s="1"/>
      <c r="E1995" s="1"/>
      <c r="F1995" s="1"/>
    </row>
    <row r="1996" spans="3:6" x14ac:dyDescent="0.3">
      <c r="C1996" s="1"/>
      <c r="E1996" s="1"/>
      <c r="F1996" s="1"/>
    </row>
    <row r="1997" spans="3:6" x14ac:dyDescent="0.3">
      <c r="C1997" s="1"/>
      <c r="E1997" s="1"/>
      <c r="F1997" s="1"/>
    </row>
    <row r="1998" spans="3:6" x14ac:dyDescent="0.3">
      <c r="C1998" s="1"/>
      <c r="E1998" s="1"/>
      <c r="F1998" s="1"/>
    </row>
    <row r="1999" spans="3:6" x14ac:dyDescent="0.3">
      <c r="C1999" s="1"/>
      <c r="E1999" s="1"/>
      <c r="F1999" s="1"/>
    </row>
    <row r="2000" spans="3:6" x14ac:dyDescent="0.3">
      <c r="C2000" s="1"/>
      <c r="E2000" s="1"/>
      <c r="F2000" s="1"/>
    </row>
    <row r="2001" spans="3:13" x14ac:dyDescent="0.3">
      <c r="C2001" s="1"/>
      <c r="E2001" s="1"/>
      <c r="F2001" s="1"/>
    </row>
    <row r="2002" spans="3:13" x14ac:dyDescent="0.3">
      <c r="C2002" s="1"/>
      <c r="E2002" s="1"/>
      <c r="F2002" s="1"/>
    </row>
    <row r="2003" spans="3:13" x14ac:dyDescent="0.3">
      <c r="C2003" s="1"/>
      <c r="E2003" s="1"/>
      <c r="F2003" s="1"/>
    </row>
    <row r="2004" spans="3:13" x14ac:dyDescent="0.3">
      <c r="C2004" s="1"/>
      <c r="E2004" s="1"/>
      <c r="F2004" s="1"/>
    </row>
    <row r="2005" spans="3:13" x14ac:dyDescent="0.3">
      <c r="C2005" s="1"/>
      <c r="E2005" s="1"/>
      <c r="F2005" s="1"/>
    </row>
    <row r="2006" spans="3:13" x14ac:dyDescent="0.3">
      <c r="C2006" s="1"/>
      <c r="E2006" s="1"/>
      <c r="F2006" s="1"/>
      <c r="H2006" s="4"/>
      <c r="M2006" s="3"/>
    </row>
    <row r="2007" spans="3:13" x14ac:dyDescent="0.3">
      <c r="C2007" s="1"/>
      <c r="E2007" s="1"/>
      <c r="F2007" s="1"/>
    </row>
    <row r="2008" spans="3:13" x14ac:dyDescent="0.3">
      <c r="C2008" s="1"/>
      <c r="E2008" s="1"/>
      <c r="F2008" s="1"/>
    </row>
    <row r="2009" spans="3:13" x14ac:dyDescent="0.3">
      <c r="C2009" s="1"/>
      <c r="E2009" s="1"/>
      <c r="F2009" s="1"/>
    </row>
    <row r="2010" spans="3:13" x14ac:dyDescent="0.3">
      <c r="C2010" s="1"/>
      <c r="E2010" s="1"/>
      <c r="F2010" s="1"/>
    </row>
    <row r="2011" spans="3:13" x14ac:dyDescent="0.3">
      <c r="C2011" s="1"/>
      <c r="E2011" s="1"/>
      <c r="F2011" s="1"/>
    </row>
    <row r="2012" spans="3:13" x14ac:dyDescent="0.3">
      <c r="C2012" s="1"/>
      <c r="E2012" s="1"/>
      <c r="F2012" s="1"/>
    </row>
    <row r="2013" spans="3:13" x14ac:dyDescent="0.3">
      <c r="C2013" s="1"/>
      <c r="E2013" s="1"/>
      <c r="F2013" s="1"/>
    </row>
    <row r="2014" spans="3:13" x14ac:dyDescent="0.3">
      <c r="C2014" s="1"/>
      <c r="E2014" s="1"/>
      <c r="F2014" s="1"/>
    </row>
    <row r="2015" spans="3:13" x14ac:dyDescent="0.3">
      <c r="C2015" s="1"/>
      <c r="E2015" s="1"/>
      <c r="F2015" s="1"/>
    </row>
    <row r="2016" spans="3:13" x14ac:dyDescent="0.3">
      <c r="C2016" s="1"/>
      <c r="E2016" s="1"/>
      <c r="F2016" s="1"/>
    </row>
    <row r="2017" spans="3:6" x14ac:dyDescent="0.3">
      <c r="C2017" s="1"/>
      <c r="E2017" s="1"/>
      <c r="F2017" s="1"/>
    </row>
    <row r="2018" spans="3:6" x14ac:dyDescent="0.3">
      <c r="C2018" s="1"/>
      <c r="E2018" s="1"/>
      <c r="F2018" s="1"/>
    </row>
    <row r="2019" spans="3:6" x14ac:dyDescent="0.3">
      <c r="C2019" s="1"/>
      <c r="E2019" s="1"/>
      <c r="F2019" s="1"/>
    </row>
    <row r="2020" spans="3:6" x14ac:dyDescent="0.3">
      <c r="C2020" s="1"/>
      <c r="E2020" s="1"/>
      <c r="F2020" s="1"/>
    </row>
    <row r="2021" spans="3:6" x14ac:dyDescent="0.3">
      <c r="C2021" s="1"/>
      <c r="E2021" s="1"/>
      <c r="F2021" s="1"/>
    </row>
    <row r="2022" spans="3:6" x14ac:dyDescent="0.3">
      <c r="C2022" s="1"/>
      <c r="E2022" s="1"/>
      <c r="F2022" s="1"/>
    </row>
    <row r="2023" spans="3:6" x14ac:dyDescent="0.3">
      <c r="C2023" s="1"/>
      <c r="E2023" s="1"/>
      <c r="F2023" s="1"/>
    </row>
    <row r="2024" spans="3:6" x14ac:dyDescent="0.3">
      <c r="C2024" s="1"/>
      <c r="E2024" s="1"/>
      <c r="F2024" s="1"/>
    </row>
    <row r="2025" spans="3:6" x14ac:dyDescent="0.3">
      <c r="C2025" s="1"/>
      <c r="E2025" s="1"/>
      <c r="F2025" s="1"/>
    </row>
    <row r="2026" spans="3:6" x14ac:dyDescent="0.3">
      <c r="C2026" s="1"/>
      <c r="E2026" s="1"/>
      <c r="F2026" s="1"/>
    </row>
    <row r="2027" spans="3:6" x14ac:dyDescent="0.3">
      <c r="C2027" s="1"/>
      <c r="E2027" s="1"/>
      <c r="F2027" s="1"/>
    </row>
    <row r="2028" spans="3:6" x14ac:dyDescent="0.3">
      <c r="C2028" s="1"/>
      <c r="E2028" s="1"/>
      <c r="F2028" s="1"/>
    </row>
    <row r="2029" spans="3:6" x14ac:dyDescent="0.3">
      <c r="C2029" s="1"/>
      <c r="E2029" s="1"/>
      <c r="F2029" s="1"/>
    </row>
    <row r="2030" spans="3:6" x14ac:dyDescent="0.3">
      <c r="C2030" s="1"/>
      <c r="E2030" s="1"/>
      <c r="F2030" s="1"/>
    </row>
    <row r="2031" spans="3:6" x14ac:dyDescent="0.3">
      <c r="C2031" s="1"/>
      <c r="E2031" s="1"/>
      <c r="F2031" s="1"/>
    </row>
    <row r="2032" spans="3:6" x14ac:dyDescent="0.3">
      <c r="C2032" s="1"/>
      <c r="E2032" s="1"/>
      <c r="F2032" s="1"/>
    </row>
    <row r="2033" spans="3:6" x14ac:dyDescent="0.3">
      <c r="C2033" s="1"/>
      <c r="E2033" s="1"/>
      <c r="F2033" s="1"/>
    </row>
    <row r="2034" spans="3:6" x14ac:dyDescent="0.3">
      <c r="C2034" s="1"/>
      <c r="E2034" s="1"/>
      <c r="F2034" s="1"/>
    </row>
    <row r="2035" spans="3:6" x14ac:dyDescent="0.3">
      <c r="C2035" s="1"/>
      <c r="E2035" s="1"/>
      <c r="F2035" s="1"/>
    </row>
    <row r="2036" spans="3:6" x14ac:dyDescent="0.3">
      <c r="C2036" s="1"/>
      <c r="E2036" s="1"/>
      <c r="F2036" s="1"/>
    </row>
    <row r="2037" spans="3:6" x14ac:dyDescent="0.3">
      <c r="C2037" s="1"/>
      <c r="E2037" s="1"/>
      <c r="F2037" s="1"/>
    </row>
    <row r="2038" spans="3:6" x14ac:dyDescent="0.3">
      <c r="C2038" s="1"/>
      <c r="E2038" s="1"/>
      <c r="F2038" s="1"/>
    </row>
    <row r="2039" spans="3:6" x14ac:dyDescent="0.3">
      <c r="C2039" s="1"/>
      <c r="E2039" s="1"/>
      <c r="F2039" s="1"/>
    </row>
    <row r="2040" spans="3:6" x14ac:dyDescent="0.3">
      <c r="C2040" s="1"/>
      <c r="E2040" s="1"/>
      <c r="F2040" s="1"/>
    </row>
    <row r="2041" spans="3:6" x14ac:dyDescent="0.3">
      <c r="C2041" s="1"/>
      <c r="E2041" s="1"/>
      <c r="F2041" s="1"/>
    </row>
    <row r="2042" spans="3:6" x14ac:dyDescent="0.3">
      <c r="C2042" s="1"/>
      <c r="E2042" s="1"/>
      <c r="F2042" s="1"/>
    </row>
    <row r="2043" spans="3:6" x14ac:dyDescent="0.3">
      <c r="C2043" s="1"/>
      <c r="E2043" s="1"/>
      <c r="F2043" s="1"/>
    </row>
    <row r="2044" spans="3:6" x14ac:dyDescent="0.3">
      <c r="C2044" s="1"/>
      <c r="E2044" s="1"/>
      <c r="F2044" s="1"/>
    </row>
    <row r="2045" spans="3:6" x14ac:dyDescent="0.3">
      <c r="C2045" s="1"/>
      <c r="E2045" s="1"/>
      <c r="F2045" s="1"/>
    </row>
    <row r="2046" spans="3:6" x14ac:dyDescent="0.3">
      <c r="C2046" s="1"/>
      <c r="E2046" s="1"/>
      <c r="F2046" s="1"/>
    </row>
    <row r="2047" spans="3:6" x14ac:dyDescent="0.3">
      <c r="C2047" s="1"/>
      <c r="E2047" s="1"/>
      <c r="F2047" s="1"/>
    </row>
    <row r="2048" spans="3:6" x14ac:dyDescent="0.3">
      <c r="C2048" s="1"/>
      <c r="E2048" s="1"/>
      <c r="F2048" s="1"/>
    </row>
    <row r="2049" spans="3:6" x14ac:dyDescent="0.3">
      <c r="C2049" s="1"/>
      <c r="E2049" s="1"/>
      <c r="F2049" s="1"/>
    </row>
    <row r="2050" spans="3:6" x14ac:dyDescent="0.3">
      <c r="C2050" s="1"/>
      <c r="E2050" s="1"/>
      <c r="F2050" s="1"/>
    </row>
    <row r="2051" spans="3:6" x14ac:dyDescent="0.3">
      <c r="C2051" s="1"/>
      <c r="E2051" s="1"/>
      <c r="F2051" s="1"/>
    </row>
    <row r="2052" spans="3:6" x14ac:dyDescent="0.3">
      <c r="C2052" s="1"/>
      <c r="E2052" s="1"/>
      <c r="F2052" s="1"/>
    </row>
    <row r="2053" spans="3:6" x14ac:dyDescent="0.3">
      <c r="C2053" s="1"/>
      <c r="E2053" s="1"/>
      <c r="F2053" s="1"/>
    </row>
    <row r="2054" spans="3:6" x14ac:dyDescent="0.3">
      <c r="C2054" s="1"/>
      <c r="E2054" s="1"/>
      <c r="F2054" s="1"/>
    </row>
    <row r="2055" spans="3:6" x14ac:dyDescent="0.3">
      <c r="C2055" s="1"/>
      <c r="E2055" s="1"/>
      <c r="F2055" s="1"/>
    </row>
    <row r="2056" spans="3:6" x14ac:dyDescent="0.3">
      <c r="C2056" s="1"/>
      <c r="E2056" s="1"/>
      <c r="F2056" s="1"/>
    </row>
    <row r="2057" spans="3:6" x14ac:dyDescent="0.3">
      <c r="C2057" s="1"/>
      <c r="E2057" s="1"/>
      <c r="F2057" s="1"/>
    </row>
    <row r="2058" spans="3:6" x14ac:dyDescent="0.3">
      <c r="C2058" s="1"/>
      <c r="E2058" s="1"/>
      <c r="F2058" s="1"/>
    </row>
    <row r="2059" spans="3:6" x14ac:dyDescent="0.3">
      <c r="C2059" s="1"/>
      <c r="E2059" s="1"/>
      <c r="F2059" s="1"/>
    </row>
    <row r="2060" spans="3:6" x14ac:dyDescent="0.3">
      <c r="C2060" s="1"/>
      <c r="E2060" s="1"/>
      <c r="F2060" s="1"/>
    </row>
    <row r="2061" spans="3:6" x14ac:dyDescent="0.3">
      <c r="C2061" s="1"/>
      <c r="E2061" s="1"/>
      <c r="F2061" s="1"/>
    </row>
    <row r="2062" spans="3:6" x14ac:dyDescent="0.3">
      <c r="C2062" s="1"/>
      <c r="E2062" s="1"/>
      <c r="F2062" s="1"/>
    </row>
    <row r="2063" spans="3:6" x14ac:dyDescent="0.3">
      <c r="C2063" s="1"/>
      <c r="E2063" s="1"/>
      <c r="F2063" s="1"/>
    </row>
    <row r="2064" spans="3:6" x14ac:dyDescent="0.3">
      <c r="C2064" s="1"/>
      <c r="E2064" s="1"/>
      <c r="F2064" s="1"/>
    </row>
    <row r="2065" spans="3:6" x14ac:dyDescent="0.3">
      <c r="C2065" s="1"/>
      <c r="E2065" s="1"/>
      <c r="F2065" s="1"/>
    </row>
    <row r="2066" spans="3:6" x14ac:dyDescent="0.3">
      <c r="C2066" s="1"/>
      <c r="E2066" s="1"/>
      <c r="F2066" s="1"/>
    </row>
    <row r="2067" spans="3:6" x14ac:dyDescent="0.3">
      <c r="C2067" s="1"/>
      <c r="E2067" s="1"/>
      <c r="F2067" s="1"/>
    </row>
    <row r="2068" spans="3:6" x14ac:dyDescent="0.3">
      <c r="C2068" s="1"/>
      <c r="E2068" s="1"/>
      <c r="F2068" s="1"/>
    </row>
    <row r="2069" spans="3:6" x14ac:dyDescent="0.3">
      <c r="C2069" s="1"/>
      <c r="E2069" s="1"/>
      <c r="F2069" s="1"/>
    </row>
    <row r="2070" spans="3:6" x14ac:dyDescent="0.3">
      <c r="C2070" s="1"/>
      <c r="E2070" s="1"/>
      <c r="F2070" s="1"/>
    </row>
    <row r="2071" spans="3:6" x14ac:dyDescent="0.3">
      <c r="C2071" s="1"/>
      <c r="E2071" s="1"/>
      <c r="F2071" s="1"/>
    </row>
    <row r="2072" spans="3:6" x14ac:dyDescent="0.3">
      <c r="C2072" s="1"/>
      <c r="E2072" s="1"/>
      <c r="F2072" s="1"/>
    </row>
    <row r="2073" spans="3:6" x14ac:dyDescent="0.3">
      <c r="C2073" s="1"/>
      <c r="E2073" s="1"/>
      <c r="F2073" s="1"/>
    </row>
    <row r="2074" spans="3:6" x14ac:dyDescent="0.3">
      <c r="C2074" s="1"/>
      <c r="E2074" s="1"/>
      <c r="F2074" s="1"/>
    </row>
    <row r="2075" spans="3:6" x14ac:dyDescent="0.3">
      <c r="C2075" s="1"/>
      <c r="E2075" s="1"/>
      <c r="F2075" s="1"/>
    </row>
    <row r="2076" spans="3:6" x14ac:dyDescent="0.3">
      <c r="C2076" s="1"/>
      <c r="E2076" s="1"/>
      <c r="F2076" s="1"/>
    </row>
    <row r="2077" spans="3:6" x14ac:dyDescent="0.3">
      <c r="C2077" s="1"/>
      <c r="E2077" s="1"/>
      <c r="F2077" s="1"/>
    </row>
    <row r="2078" spans="3:6" x14ac:dyDescent="0.3">
      <c r="C2078" s="1"/>
      <c r="E2078" s="1"/>
      <c r="F2078" s="1"/>
    </row>
    <row r="2079" spans="3:6" x14ac:dyDescent="0.3">
      <c r="C2079" s="1"/>
      <c r="E2079" s="1"/>
      <c r="F2079" s="1"/>
    </row>
    <row r="2080" spans="3:6" x14ac:dyDescent="0.3">
      <c r="C2080" s="1"/>
      <c r="E2080" s="1"/>
      <c r="F2080" s="1"/>
    </row>
    <row r="2081" spans="3:6" x14ac:dyDescent="0.3">
      <c r="C2081" s="1"/>
      <c r="E2081" s="1"/>
      <c r="F2081" s="1"/>
    </row>
    <row r="2082" spans="3:6" x14ac:dyDescent="0.3">
      <c r="C2082" s="1"/>
      <c r="E2082" s="1"/>
      <c r="F2082" s="1"/>
    </row>
    <row r="2083" spans="3:6" x14ac:dyDescent="0.3">
      <c r="C2083" s="1"/>
      <c r="E2083" s="1"/>
      <c r="F2083" s="1"/>
    </row>
    <row r="2084" spans="3:6" x14ac:dyDescent="0.3">
      <c r="C2084" s="1"/>
      <c r="E2084" s="1"/>
      <c r="F2084" s="1"/>
    </row>
    <row r="2085" spans="3:6" x14ac:dyDescent="0.3">
      <c r="C2085" s="1"/>
      <c r="E2085" s="1"/>
      <c r="F2085" s="1"/>
    </row>
    <row r="2086" spans="3:6" x14ac:dyDescent="0.3">
      <c r="C2086" s="1"/>
      <c r="E2086" s="1"/>
      <c r="F2086" s="1"/>
    </row>
    <row r="2087" spans="3:6" x14ac:dyDescent="0.3">
      <c r="C2087" s="1"/>
      <c r="E2087" s="1"/>
      <c r="F2087" s="1"/>
    </row>
    <row r="2088" spans="3:6" x14ac:dyDescent="0.3">
      <c r="C2088" s="1"/>
      <c r="E2088" s="1"/>
      <c r="F2088" s="1"/>
    </row>
    <row r="2089" spans="3:6" x14ac:dyDescent="0.3">
      <c r="C2089" s="1"/>
      <c r="E2089" s="1"/>
      <c r="F2089" s="1"/>
    </row>
    <row r="2090" spans="3:6" x14ac:dyDescent="0.3">
      <c r="C2090" s="1"/>
      <c r="E2090" s="1"/>
      <c r="F2090" s="1"/>
    </row>
    <row r="2091" spans="3:6" x14ac:dyDescent="0.3">
      <c r="C2091" s="1"/>
      <c r="E2091" s="1"/>
      <c r="F2091" s="1"/>
    </row>
    <row r="2092" spans="3:6" x14ac:dyDescent="0.3">
      <c r="C2092" s="1"/>
      <c r="E2092" s="1"/>
      <c r="F2092" s="1"/>
    </row>
    <row r="2093" spans="3:6" x14ac:dyDescent="0.3">
      <c r="C2093" s="1"/>
      <c r="E2093" s="1"/>
      <c r="F2093" s="1"/>
    </row>
    <row r="2094" spans="3:6" x14ac:dyDescent="0.3">
      <c r="C2094" s="1"/>
      <c r="E2094" s="1"/>
      <c r="F2094" s="1"/>
    </row>
    <row r="2095" spans="3:6" x14ac:dyDescent="0.3">
      <c r="C2095" s="1"/>
      <c r="E2095" s="1"/>
      <c r="F2095" s="1"/>
    </row>
    <row r="2096" spans="3:6" x14ac:dyDescent="0.3">
      <c r="C2096" s="1"/>
      <c r="E2096" s="1"/>
      <c r="F2096" s="1"/>
    </row>
    <row r="2097" spans="3:6" x14ac:dyDescent="0.3">
      <c r="C2097" s="1"/>
      <c r="E2097" s="1"/>
      <c r="F2097" s="1"/>
    </row>
    <row r="2098" spans="3:6" x14ac:dyDescent="0.3">
      <c r="C2098" s="1"/>
      <c r="E2098" s="1"/>
      <c r="F2098" s="1"/>
    </row>
    <row r="2099" spans="3:6" x14ac:dyDescent="0.3">
      <c r="C2099" s="1"/>
      <c r="E2099" s="1"/>
      <c r="F2099" s="1"/>
    </row>
    <row r="2100" spans="3:6" x14ac:dyDescent="0.3">
      <c r="C2100" s="1"/>
      <c r="E2100" s="1"/>
      <c r="F2100" s="1"/>
    </row>
    <row r="2101" spans="3:6" x14ac:dyDescent="0.3">
      <c r="C2101" s="1"/>
      <c r="E2101" s="1"/>
      <c r="F2101" s="1"/>
    </row>
    <row r="2102" spans="3:6" x14ac:dyDescent="0.3">
      <c r="C2102" s="1"/>
      <c r="E2102" s="1"/>
      <c r="F2102" s="1"/>
    </row>
    <row r="2103" spans="3:6" x14ac:dyDescent="0.3">
      <c r="C2103" s="1"/>
      <c r="E2103" s="1"/>
      <c r="F2103" s="1"/>
    </row>
    <row r="2104" spans="3:6" x14ac:dyDescent="0.3">
      <c r="C2104" s="1"/>
      <c r="E2104" s="1"/>
      <c r="F2104" s="1"/>
    </row>
    <row r="2105" spans="3:6" x14ac:dyDescent="0.3">
      <c r="C2105" s="1"/>
      <c r="E2105" s="1"/>
      <c r="F2105" s="1"/>
    </row>
    <row r="2106" spans="3:6" x14ac:dyDescent="0.3">
      <c r="C2106" s="1"/>
      <c r="E2106" s="1"/>
      <c r="F2106" s="1"/>
    </row>
    <row r="2107" spans="3:6" x14ac:dyDescent="0.3">
      <c r="C2107" s="1"/>
      <c r="E2107" s="1"/>
      <c r="F2107" s="1"/>
    </row>
    <row r="2108" spans="3:6" x14ac:dyDescent="0.3">
      <c r="C2108" s="1"/>
      <c r="E2108" s="1"/>
      <c r="F2108" s="1"/>
    </row>
    <row r="2109" spans="3:6" x14ac:dyDescent="0.3">
      <c r="C2109" s="1"/>
      <c r="E2109" s="1"/>
      <c r="F2109" s="1"/>
    </row>
    <row r="2110" spans="3:6" x14ac:dyDescent="0.3">
      <c r="C2110" s="1"/>
      <c r="E2110" s="1"/>
      <c r="F2110" s="1"/>
    </row>
    <row r="2111" spans="3:6" x14ac:dyDescent="0.3">
      <c r="C2111" s="1"/>
      <c r="E2111" s="1"/>
      <c r="F2111" s="1"/>
    </row>
    <row r="2112" spans="3:6" x14ac:dyDescent="0.3">
      <c r="C2112" s="1"/>
      <c r="E2112" s="1"/>
      <c r="F2112" s="1"/>
    </row>
    <row r="2113" spans="3:13" x14ac:dyDescent="0.3">
      <c r="C2113" s="1"/>
      <c r="E2113" s="1"/>
      <c r="F2113" s="1"/>
    </row>
    <row r="2114" spans="3:13" x14ac:dyDescent="0.3">
      <c r="C2114" s="1"/>
      <c r="E2114" s="1"/>
      <c r="F2114" s="1"/>
      <c r="H2114" s="4"/>
      <c r="M2114" s="3"/>
    </row>
    <row r="2115" spans="3:13" x14ac:dyDescent="0.3">
      <c r="C2115" s="1"/>
      <c r="E2115" s="1"/>
      <c r="F2115" s="1"/>
    </row>
    <row r="2116" spans="3:13" x14ac:dyDescent="0.3">
      <c r="C2116" s="1"/>
      <c r="E2116" s="1"/>
      <c r="F2116" s="1"/>
    </row>
    <row r="2117" spans="3:13" x14ac:dyDescent="0.3">
      <c r="C2117" s="1"/>
      <c r="E2117" s="1"/>
      <c r="F2117" s="1"/>
    </row>
    <row r="2118" spans="3:13" x14ac:dyDescent="0.3">
      <c r="C2118" s="1"/>
      <c r="E2118" s="1"/>
      <c r="F2118" s="1"/>
    </row>
    <row r="2119" spans="3:13" x14ac:dyDescent="0.3">
      <c r="C2119" s="1"/>
      <c r="E2119" s="1"/>
      <c r="F2119" s="1"/>
    </row>
    <row r="2120" spans="3:13" x14ac:dyDescent="0.3">
      <c r="C2120" s="1"/>
      <c r="E2120" s="1"/>
      <c r="F2120" s="1"/>
    </row>
    <row r="2121" spans="3:13" x14ac:dyDescent="0.3">
      <c r="C2121" s="1"/>
      <c r="E2121" s="1"/>
      <c r="F2121" s="1"/>
    </row>
    <row r="2122" spans="3:13" x14ac:dyDescent="0.3">
      <c r="C2122" s="1"/>
      <c r="E2122" s="1"/>
      <c r="F2122" s="1"/>
    </row>
    <row r="2123" spans="3:13" x14ac:dyDescent="0.3">
      <c r="C2123" s="1"/>
      <c r="E2123" s="1"/>
      <c r="F2123" s="1"/>
    </row>
    <row r="2124" spans="3:13" x14ac:dyDescent="0.3">
      <c r="C2124" s="1"/>
      <c r="E2124" s="1"/>
      <c r="F2124" s="1"/>
    </row>
    <row r="2125" spans="3:13" x14ac:dyDescent="0.3">
      <c r="C2125" s="1"/>
      <c r="E2125" s="1"/>
      <c r="F2125" s="1"/>
    </row>
    <row r="2126" spans="3:13" x14ac:dyDescent="0.3">
      <c r="C2126" s="1"/>
      <c r="E2126" s="1"/>
      <c r="F2126" s="1"/>
    </row>
    <row r="2127" spans="3:13" x14ac:dyDescent="0.3">
      <c r="C2127" s="1"/>
      <c r="E2127" s="1"/>
      <c r="F2127" s="1"/>
    </row>
    <row r="2128" spans="3:13" x14ac:dyDescent="0.3">
      <c r="C2128" s="1"/>
      <c r="E2128" s="1"/>
      <c r="F2128" s="1"/>
    </row>
    <row r="2129" spans="3:6" x14ac:dyDescent="0.3">
      <c r="C2129" s="1"/>
      <c r="E2129" s="1"/>
      <c r="F2129" s="1"/>
    </row>
    <row r="2130" spans="3:6" x14ac:dyDescent="0.3">
      <c r="C2130" s="1"/>
      <c r="E2130" s="1"/>
      <c r="F2130" s="1"/>
    </row>
    <row r="2131" spans="3:6" x14ac:dyDescent="0.3">
      <c r="C2131" s="1"/>
      <c r="E2131" s="1"/>
      <c r="F2131" s="1"/>
    </row>
    <row r="2132" spans="3:6" x14ac:dyDescent="0.3">
      <c r="C2132" s="1"/>
      <c r="E2132" s="1"/>
      <c r="F2132" s="1"/>
    </row>
    <row r="2133" spans="3:6" x14ac:dyDescent="0.3">
      <c r="C2133" s="1"/>
      <c r="E2133" s="1"/>
      <c r="F2133" s="1"/>
    </row>
    <row r="2134" spans="3:6" x14ac:dyDescent="0.3">
      <c r="C2134" s="1"/>
      <c r="E2134" s="1"/>
      <c r="F2134" s="1"/>
    </row>
    <row r="2135" spans="3:6" x14ac:dyDescent="0.3">
      <c r="C2135" s="1"/>
      <c r="E2135" s="1"/>
      <c r="F2135" s="1"/>
    </row>
    <row r="2136" spans="3:6" x14ac:dyDescent="0.3">
      <c r="C2136" s="1"/>
      <c r="E2136" s="1"/>
      <c r="F2136" s="1"/>
    </row>
    <row r="2137" spans="3:6" x14ac:dyDescent="0.3">
      <c r="C2137" s="1"/>
      <c r="E2137" s="1"/>
      <c r="F2137" s="1"/>
    </row>
    <row r="2138" spans="3:6" x14ac:dyDescent="0.3">
      <c r="C2138" s="1"/>
      <c r="E2138" s="1"/>
      <c r="F2138" s="1"/>
    </row>
    <row r="2139" spans="3:6" x14ac:dyDescent="0.3">
      <c r="C2139" s="1"/>
      <c r="E2139" s="1"/>
      <c r="F2139" s="1"/>
    </row>
    <row r="2140" spans="3:6" x14ac:dyDescent="0.3">
      <c r="C2140" s="1"/>
      <c r="E2140" s="1"/>
      <c r="F2140" s="1"/>
    </row>
    <row r="2141" spans="3:6" x14ac:dyDescent="0.3">
      <c r="C2141" s="1"/>
      <c r="E2141" s="1"/>
      <c r="F2141" s="1"/>
    </row>
    <row r="2142" spans="3:6" x14ac:dyDescent="0.3">
      <c r="C2142" s="1"/>
      <c r="E2142" s="1"/>
      <c r="F2142" s="1"/>
    </row>
    <row r="2143" spans="3:6" x14ac:dyDescent="0.3">
      <c r="C2143" s="1"/>
      <c r="E2143" s="1"/>
      <c r="F2143" s="1"/>
    </row>
    <row r="2144" spans="3:6" x14ac:dyDescent="0.3">
      <c r="C2144" s="1"/>
      <c r="E2144" s="1"/>
      <c r="F2144" s="1"/>
    </row>
    <row r="2145" spans="3:6" x14ac:dyDescent="0.3">
      <c r="C2145" s="1"/>
      <c r="E2145" s="1"/>
      <c r="F2145" s="1"/>
    </row>
    <row r="2146" spans="3:6" x14ac:dyDescent="0.3">
      <c r="C2146" s="1"/>
      <c r="E2146" s="1"/>
      <c r="F2146" s="1"/>
    </row>
    <row r="2147" spans="3:6" x14ac:dyDescent="0.3">
      <c r="C2147" s="1"/>
      <c r="E2147" s="1"/>
      <c r="F2147" s="1"/>
    </row>
    <row r="2148" spans="3:6" x14ac:dyDescent="0.3">
      <c r="C2148" s="1"/>
      <c r="E2148" s="1"/>
      <c r="F2148" s="1"/>
    </row>
    <row r="2149" spans="3:6" x14ac:dyDescent="0.3">
      <c r="C2149" s="1"/>
      <c r="E2149" s="1"/>
      <c r="F2149" s="1"/>
    </row>
    <row r="2150" spans="3:6" x14ac:dyDescent="0.3">
      <c r="C2150" s="1"/>
      <c r="E2150" s="1"/>
      <c r="F2150" s="1"/>
    </row>
    <row r="2151" spans="3:6" x14ac:dyDescent="0.3">
      <c r="C2151" s="1"/>
      <c r="E2151" s="1"/>
      <c r="F2151" s="1"/>
    </row>
    <row r="2152" spans="3:6" x14ac:dyDescent="0.3">
      <c r="C2152" s="1"/>
      <c r="E2152" s="1"/>
      <c r="F2152" s="1"/>
    </row>
    <row r="2153" spans="3:6" x14ac:dyDescent="0.3">
      <c r="C2153" s="1"/>
      <c r="E2153" s="1"/>
      <c r="F2153" s="1"/>
    </row>
    <row r="2154" spans="3:6" x14ac:dyDescent="0.3">
      <c r="C2154" s="1"/>
      <c r="E2154" s="1"/>
      <c r="F2154" s="1"/>
    </row>
    <row r="2155" spans="3:6" x14ac:dyDescent="0.3">
      <c r="C2155" s="1"/>
      <c r="E2155" s="1"/>
      <c r="F2155" s="1"/>
    </row>
    <row r="2156" spans="3:6" x14ac:dyDescent="0.3">
      <c r="C2156" s="1"/>
      <c r="E2156" s="1"/>
      <c r="F2156" s="1"/>
    </row>
    <row r="2157" spans="3:6" x14ac:dyDescent="0.3">
      <c r="C2157" s="1"/>
      <c r="E2157" s="1"/>
      <c r="F2157" s="1"/>
    </row>
    <row r="2158" spans="3:6" x14ac:dyDescent="0.3">
      <c r="C2158" s="1"/>
      <c r="E2158" s="1"/>
      <c r="F2158" s="1"/>
    </row>
    <row r="2159" spans="3:6" x14ac:dyDescent="0.3">
      <c r="C2159" s="1"/>
      <c r="E2159" s="1"/>
      <c r="F2159" s="1"/>
    </row>
    <row r="2160" spans="3:6" x14ac:dyDescent="0.3">
      <c r="C2160" s="1"/>
      <c r="E2160" s="1"/>
      <c r="F2160" s="1"/>
    </row>
    <row r="2161" spans="3:6" x14ac:dyDescent="0.3">
      <c r="C2161" s="1"/>
      <c r="E2161" s="1"/>
      <c r="F2161" s="1"/>
    </row>
    <row r="2162" spans="3:6" x14ac:dyDescent="0.3">
      <c r="C2162" s="1"/>
      <c r="E2162" s="1"/>
      <c r="F2162" s="1"/>
    </row>
    <row r="2163" spans="3:6" x14ac:dyDescent="0.3">
      <c r="C2163" s="1"/>
      <c r="E2163" s="1"/>
      <c r="F2163" s="1"/>
    </row>
    <row r="2164" spans="3:6" x14ac:dyDescent="0.3">
      <c r="C2164" s="1"/>
      <c r="E2164" s="1"/>
      <c r="F2164" s="1"/>
    </row>
    <row r="2165" spans="3:6" x14ac:dyDescent="0.3">
      <c r="C2165" s="1"/>
      <c r="E2165" s="1"/>
      <c r="F2165" s="1"/>
    </row>
    <row r="2166" spans="3:6" x14ac:dyDescent="0.3">
      <c r="C2166" s="1"/>
      <c r="E2166" s="1"/>
      <c r="F2166" s="1"/>
    </row>
    <row r="2167" spans="3:6" x14ac:dyDescent="0.3">
      <c r="C2167" s="1"/>
      <c r="E2167" s="1"/>
      <c r="F2167" s="1"/>
    </row>
    <row r="2168" spans="3:6" x14ac:dyDescent="0.3">
      <c r="C2168" s="1"/>
      <c r="E2168" s="1"/>
      <c r="F2168" s="1"/>
    </row>
    <row r="2169" spans="3:6" x14ac:dyDescent="0.3">
      <c r="C2169" s="1"/>
      <c r="E2169" s="1"/>
      <c r="F2169" s="1"/>
    </row>
    <row r="2170" spans="3:6" x14ac:dyDescent="0.3">
      <c r="C2170" s="1"/>
      <c r="E2170" s="1"/>
      <c r="F2170" s="1"/>
    </row>
    <row r="2171" spans="3:6" x14ac:dyDescent="0.3">
      <c r="C2171" s="1"/>
      <c r="E2171" s="1"/>
      <c r="F2171" s="1"/>
    </row>
    <row r="2172" spans="3:6" x14ac:dyDescent="0.3">
      <c r="C2172" s="1"/>
      <c r="E2172" s="1"/>
      <c r="F2172" s="1"/>
    </row>
    <row r="2173" spans="3:6" x14ac:dyDescent="0.3">
      <c r="C2173" s="1"/>
      <c r="E2173" s="1"/>
      <c r="F2173" s="1"/>
    </row>
    <row r="2174" spans="3:6" x14ac:dyDescent="0.3">
      <c r="C2174" s="1"/>
      <c r="E2174" s="1"/>
      <c r="F2174" s="1"/>
    </row>
    <row r="2175" spans="3:6" x14ac:dyDescent="0.3">
      <c r="C2175" s="1"/>
      <c r="E2175" s="1"/>
      <c r="F2175" s="1"/>
    </row>
    <row r="2176" spans="3:6" x14ac:dyDescent="0.3">
      <c r="C2176" s="1"/>
      <c r="E2176" s="1"/>
      <c r="F2176" s="1"/>
    </row>
    <row r="2177" spans="3:6" x14ac:dyDescent="0.3">
      <c r="C2177" s="1"/>
      <c r="E2177" s="1"/>
      <c r="F2177" s="1"/>
    </row>
    <row r="2178" spans="3:6" x14ac:dyDescent="0.3">
      <c r="C2178" s="1"/>
      <c r="E2178" s="1"/>
      <c r="F2178" s="1"/>
    </row>
    <row r="2179" spans="3:6" x14ac:dyDescent="0.3">
      <c r="C2179" s="1"/>
      <c r="E2179" s="1"/>
      <c r="F2179" s="1"/>
    </row>
    <row r="2180" spans="3:6" x14ac:dyDescent="0.3">
      <c r="C2180" s="1"/>
      <c r="E2180" s="1"/>
      <c r="F2180" s="1"/>
    </row>
    <row r="2181" spans="3:6" x14ac:dyDescent="0.3">
      <c r="C2181" s="1"/>
      <c r="E2181" s="1"/>
      <c r="F2181" s="1"/>
    </row>
    <row r="2182" spans="3:6" x14ac:dyDescent="0.3">
      <c r="C2182" s="1"/>
      <c r="E2182" s="1"/>
      <c r="F2182" s="1"/>
    </row>
    <row r="2183" spans="3:6" x14ac:dyDescent="0.3">
      <c r="C2183" s="1"/>
      <c r="E2183" s="1"/>
      <c r="F2183" s="1"/>
    </row>
    <row r="2184" spans="3:6" x14ac:dyDescent="0.3">
      <c r="C2184" s="1"/>
      <c r="E2184" s="1"/>
      <c r="F2184" s="1"/>
    </row>
    <row r="2185" spans="3:6" x14ac:dyDescent="0.3">
      <c r="C2185" s="1"/>
      <c r="E2185" s="1"/>
      <c r="F2185" s="1"/>
    </row>
    <row r="2186" spans="3:6" x14ac:dyDescent="0.3">
      <c r="C2186" s="1"/>
      <c r="E2186" s="1"/>
      <c r="F2186" s="1"/>
    </row>
    <row r="2187" spans="3:6" x14ac:dyDescent="0.3">
      <c r="C2187" s="1"/>
      <c r="E2187" s="1"/>
      <c r="F2187" s="1"/>
    </row>
    <row r="2188" spans="3:6" x14ac:dyDescent="0.3">
      <c r="C2188" s="1"/>
      <c r="E2188" s="1"/>
      <c r="F2188" s="1"/>
    </row>
    <row r="2189" spans="3:6" x14ac:dyDescent="0.3">
      <c r="C2189" s="1"/>
      <c r="E2189" s="1"/>
      <c r="F2189" s="1"/>
    </row>
    <row r="2190" spans="3:6" x14ac:dyDescent="0.3">
      <c r="C2190" s="1"/>
      <c r="E2190" s="1"/>
      <c r="F2190" s="1"/>
    </row>
    <row r="2191" spans="3:6" x14ac:dyDescent="0.3">
      <c r="C2191" s="1"/>
      <c r="E2191" s="1"/>
      <c r="F2191" s="1"/>
    </row>
    <row r="2192" spans="3:6" x14ac:dyDescent="0.3">
      <c r="C2192" s="1"/>
      <c r="E2192" s="1"/>
      <c r="F2192" s="1"/>
    </row>
    <row r="2193" spans="3:6" x14ac:dyDescent="0.3">
      <c r="C2193" s="1"/>
      <c r="E2193" s="1"/>
      <c r="F2193" s="1"/>
    </row>
    <row r="2194" spans="3:6" x14ac:dyDescent="0.3">
      <c r="C2194" s="1"/>
      <c r="E2194" s="1"/>
      <c r="F2194" s="1"/>
    </row>
    <row r="2195" spans="3:6" x14ac:dyDescent="0.3">
      <c r="C2195" s="1"/>
      <c r="E2195" s="1"/>
      <c r="F2195" s="1"/>
    </row>
    <row r="2196" spans="3:6" x14ac:dyDescent="0.3">
      <c r="C2196" s="1"/>
      <c r="E2196" s="1"/>
      <c r="F2196" s="1"/>
    </row>
    <row r="2197" spans="3:6" x14ac:dyDescent="0.3">
      <c r="C2197" s="1"/>
      <c r="E2197" s="1"/>
      <c r="F2197" s="1"/>
    </row>
    <row r="2198" spans="3:6" x14ac:dyDescent="0.3">
      <c r="C2198" s="1"/>
      <c r="E2198" s="1"/>
      <c r="F2198" s="1"/>
    </row>
    <row r="2199" spans="3:6" x14ac:dyDescent="0.3">
      <c r="C2199" s="1"/>
      <c r="E2199" s="1"/>
      <c r="F2199" s="1"/>
    </row>
    <row r="2200" spans="3:6" x14ac:dyDescent="0.3">
      <c r="C2200" s="1"/>
      <c r="E2200" s="1"/>
      <c r="F2200" s="1"/>
    </row>
    <row r="2201" spans="3:6" x14ac:dyDescent="0.3">
      <c r="C2201" s="1"/>
      <c r="E2201" s="1"/>
      <c r="F2201" s="1"/>
    </row>
    <row r="2202" spans="3:6" x14ac:dyDescent="0.3">
      <c r="C2202" s="1"/>
      <c r="E2202" s="1"/>
      <c r="F2202" s="1"/>
    </row>
    <row r="2203" spans="3:6" x14ac:dyDescent="0.3">
      <c r="C2203" s="1"/>
      <c r="E2203" s="1"/>
      <c r="F2203" s="1"/>
    </row>
    <row r="2204" spans="3:6" x14ac:dyDescent="0.3">
      <c r="C2204" s="1"/>
      <c r="E2204" s="1"/>
      <c r="F2204" s="1"/>
    </row>
    <row r="2205" spans="3:6" x14ac:dyDescent="0.3">
      <c r="C2205" s="1"/>
      <c r="E2205" s="1"/>
      <c r="F2205" s="1"/>
    </row>
    <row r="2206" spans="3:6" x14ac:dyDescent="0.3">
      <c r="C2206" s="1"/>
      <c r="E2206" s="1"/>
      <c r="F2206" s="1"/>
    </row>
    <row r="2207" spans="3:6" x14ac:dyDescent="0.3">
      <c r="C2207" s="1"/>
      <c r="E2207" s="1"/>
      <c r="F2207" s="1"/>
    </row>
    <row r="2208" spans="3:6" x14ac:dyDescent="0.3">
      <c r="C2208" s="1"/>
      <c r="E2208" s="1"/>
      <c r="F2208" s="1"/>
    </row>
    <row r="2209" spans="3:13" x14ac:dyDescent="0.3">
      <c r="C2209" s="1"/>
      <c r="E2209" s="1"/>
      <c r="F2209" s="1"/>
    </row>
    <row r="2210" spans="3:13" x14ac:dyDescent="0.3">
      <c r="C2210" s="1"/>
      <c r="E2210" s="1"/>
      <c r="F2210" s="1"/>
    </row>
    <row r="2211" spans="3:13" x14ac:dyDescent="0.3">
      <c r="C2211" s="1"/>
      <c r="E2211" s="1"/>
      <c r="F2211" s="1"/>
    </row>
    <row r="2212" spans="3:13" x14ac:dyDescent="0.3">
      <c r="C2212" s="1"/>
      <c r="E2212" s="1"/>
      <c r="F2212" s="1"/>
    </row>
    <row r="2213" spans="3:13" x14ac:dyDescent="0.3">
      <c r="C2213" s="1"/>
      <c r="E2213" s="1"/>
      <c r="F2213" s="1"/>
    </row>
    <row r="2214" spans="3:13" x14ac:dyDescent="0.3">
      <c r="C2214" s="1"/>
      <c r="E2214" s="1"/>
      <c r="F2214" s="1"/>
    </row>
    <row r="2215" spans="3:13" x14ac:dyDescent="0.3">
      <c r="C2215" s="1"/>
      <c r="E2215" s="1"/>
      <c r="F2215" s="1"/>
    </row>
    <row r="2216" spans="3:13" x14ac:dyDescent="0.3">
      <c r="C2216" s="1"/>
      <c r="E2216" s="1"/>
      <c r="F2216" s="1"/>
      <c r="H2216" s="4"/>
      <c r="M2216" s="3"/>
    </row>
    <row r="2217" spans="3:13" x14ac:dyDescent="0.3">
      <c r="C2217" s="1"/>
      <c r="E2217" s="1"/>
      <c r="F2217" s="1"/>
    </row>
    <row r="2218" spans="3:13" x14ac:dyDescent="0.3">
      <c r="C2218" s="1"/>
      <c r="E2218" s="1"/>
      <c r="F2218" s="1"/>
    </row>
    <row r="2219" spans="3:13" x14ac:dyDescent="0.3">
      <c r="C2219" s="1"/>
      <c r="E2219" s="1"/>
      <c r="F2219" s="1"/>
    </row>
    <row r="2220" spans="3:13" x14ac:dyDescent="0.3">
      <c r="C2220" s="1"/>
      <c r="E2220" s="1"/>
      <c r="F2220" s="1"/>
    </row>
    <row r="2221" spans="3:13" x14ac:dyDescent="0.3">
      <c r="C2221" s="1"/>
      <c r="E2221" s="1"/>
      <c r="F2221" s="1"/>
    </row>
    <row r="2222" spans="3:13" x14ac:dyDescent="0.3">
      <c r="C2222" s="1"/>
      <c r="E2222" s="1"/>
      <c r="F2222" s="1"/>
    </row>
    <row r="2223" spans="3:13" x14ac:dyDescent="0.3">
      <c r="C2223" s="1"/>
      <c r="E2223" s="1"/>
      <c r="F2223" s="1"/>
    </row>
    <row r="2224" spans="3:13" x14ac:dyDescent="0.3">
      <c r="C2224" s="1"/>
      <c r="E2224" s="1"/>
      <c r="F2224" s="1"/>
    </row>
    <row r="2225" spans="3:6" x14ac:dyDescent="0.3">
      <c r="C2225" s="1"/>
      <c r="E2225" s="1"/>
      <c r="F2225" s="1"/>
    </row>
    <row r="2226" spans="3:6" x14ac:dyDescent="0.3">
      <c r="C2226" s="1"/>
      <c r="E2226" s="1"/>
      <c r="F2226" s="1"/>
    </row>
    <row r="2227" spans="3:6" x14ac:dyDescent="0.3">
      <c r="C2227" s="1"/>
      <c r="E2227" s="1"/>
      <c r="F2227" s="1"/>
    </row>
    <row r="2228" spans="3:6" x14ac:dyDescent="0.3">
      <c r="C2228" s="1"/>
      <c r="E2228" s="1"/>
      <c r="F2228" s="1"/>
    </row>
    <row r="2229" spans="3:6" x14ac:dyDescent="0.3">
      <c r="C2229" s="1"/>
      <c r="E2229" s="1"/>
      <c r="F2229" s="1"/>
    </row>
    <row r="2230" spans="3:6" x14ac:dyDescent="0.3">
      <c r="C2230" s="1"/>
      <c r="E2230" s="1"/>
      <c r="F2230" s="1"/>
    </row>
    <row r="2231" spans="3:6" x14ac:dyDescent="0.3">
      <c r="C2231" s="1"/>
      <c r="E2231" s="1"/>
      <c r="F2231" s="1"/>
    </row>
    <row r="2232" spans="3:6" x14ac:dyDescent="0.3">
      <c r="C2232" s="1"/>
      <c r="E2232" s="1"/>
      <c r="F2232" s="1"/>
    </row>
    <row r="2233" spans="3:6" x14ac:dyDescent="0.3">
      <c r="C2233" s="1"/>
      <c r="E2233" s="1"/>
      <c r="F2233" s="1"/>
    </row>
    <row r="2234" spans="3:6" x14ac:dyDescent="0.3">
      <c r="C2234" s="1"/>
      <c r="E2234" s="1"/>
      <c r="F2234" s="1"/>
    </row>
    <row r="2235" spans="3:6" x14ac:dyDescent="0.3">
      <c r="C2235" s="1"/>
      <c r="E2235" s="1"/>
      <c r="F2235" s="1"/>
    </row>
    <row r="2236" spans="3:6" x14ac:dyDescent="0.3">
      <c r="C2236" s="1"/>
      <c r="E2236" s="1"/>
      <c r="F2236" s="1"/>
    </row>
    <row r="2237" spans="3:6" x14ac:dyDescent="0.3">
      <c r="C2237" s="1"/>
      <c r="E2237" s="1"/>
      <c r="F2237" s="1"/>
    </row>
    <row r="2238" spans="3:6" x14ac:dyDescent="0.3">
      <c r="C2238" s="1"/>
      <c r="E2238" s="1"/>
      <c r="F2238" s="1"/>
    </row>
    <row r="2239" spans="3:6" x14ac:dyDescent="0.3">
      <c r="C2239" s="1"/>
      <c r="E2239" s="1"/>
      <c r="F2239" s="1"/>
    </row>
    <row r="2240" spans="3:6" x14ac:dyDescent="0.3">
      <c r="C2240" s="1"/>
      <c r="E2240" s="1"/>
      <c r="F2240" s="1"/>
    </row>
    <row r="2241" spans="3:6" x14ac:dyDescent="0.3">
      <c r="C2241" s="1"/>
      <c r="E2241" s="1"/>
      <c r="F2241" s="1"/>
    </row>
    <row r="2242" spans="3:6" x14ac:dyDescent="0.3">
      <c r="C2242" s="1"/>
      <c r="E2242" s="1"/>
      <c r="F2242" s="1"/>
    </row>
    <row r="2243" spans="3:6" x14ac:dyDescent="0.3">
      <c r="C2243" s="1"/>
      <c r="E2243" s="1"/>
      <c r="F2243" s="1"/>
    </row>
    <row r="2244" spans="3:6" x14ac:dyDescent="0.3">
      <c r="C2244" s="1"/>
      <c r="E2244" s="1"/>
      <c r="F2244" s="1"/>
    </row>
    <row r="2245" spans="3:6" x14ac:dyDescent="0.3">
      <c r="C2245" s="1"/>
      <c r="E2245" s="1"/>
      <c r="F2245" s="1"/>
    </row>
    <row r="2246" spans="3:6" x14ac:dyDescent="0.3">
      <c r="C2246" s="1"/>
      <c r="E2246" s="1"/>
      <c r="F2246" s="1"/>
    </row>
    <row r="2247" spans="3:6" x14ac:dyDescent="0.3">
      <c r="C2247" s="1"/>
      <c r="E2247" s="1"/>
      <c r="F2247" s="1"/>
    </row>
    <row r="2248" spans="3:6" x14ac:dyDescent="0.3">
      <c r="C2248" s="1"/>
      <c r="E2248" s="1"/>
      <c r="F2248" s="1"/>
    </row>
    <row r="2249" spans="3:6" x14ac:dyDescent="0.3">
      <c r="C2249" s="1"/>
      <c r="E2249" s="1"/>
      <c r="F2249" s="1"/>
    </row>
    <row r="2250" spans="3:6" x14ac:dyDescent="0.3">
      <c r="C2250" s="1"/>
      <c r="E2250" s="1"/>
      <c r="F2250" s="1"/>
    </row>
    <row r="2251" spans="3:6" x14ac:dyDescent="0.3">
      <c r="C2251" s="1"/>
      <c r="E2251" s="1"/>
      <c r="F2251" s="1"/>
    </row>
    <row r="2252" spans="3:6" x14ac:dyDescent="0.3">
      <c r="C2252" s="1"/>
      <c r="E2252" s="1"/>
      <c r="F2252" s="1"/>
    </row>
    <row r="2253" spans="3:6" x14ac:dyDescent="0.3">
      <c r="C2253" s="1"/>
      <c r="E2253" s="1"/>
      <c r="F2253" s="1"/>
    </row>
    <row r="2254" spans="3:6" x14ac:dyDescent="0.3">
      <c r="C2254" s="1"/>
      <c r="E2254" s="1"/>
      <c r="F2254" s="1"/>
    </row>
    <row r="2255" spans="3:6" x14ac:dyDescent="0.3">
      <c r="C2255" s="1"/>
      <c r="E2255" s="1"/>
      <c r="F2255" s="1"/>
    </row>
    <row r="2256" spans="3:6" x14ac:dyDescent="0.3">
      <c r="C2256" s="1"/>
      <c r="E2256" s="1"/>
      <c r="F2256" s="1"/>
    </row>
    <row r="2257" spans="3:6" x14ac:dyDescent="0.3">
      <c r="C2257" s="1"/>
      <c r="E2257" s="1"/>
      <c r="F2257" s="1"/>
    </row>
    <row r="2258" spans="3:6" x14ac:dyDescent="0.3">
      <c r="C2258" s="1"/>
      <c r="E2258" s="1"/>
      <c r="F2258" s="1"/>
    </row>
    <row r="2259" spans="3:6" x14ac:dyDescent="0.3">
      <c r="C2259" s="1"/>
      <c r="E2259" s="1"/>
      <c r="F2259" s="1"/>
    </row>
    <row r="2260" spans="3:6" x14ac:dyDescent="0.3">
      <c r="C2260" s="1"/>
      <c r="E2260" s="1"/>
      <c r="F2260" s="1"/>
    </row>
    <row r="2261" spans="3:6" x14ac:dyDescent="0.3">
      <c r="C2261" s="1"/>
      <c r="E2261" s="1"/>
      <c r="F2261" s="1"/>
    </row>
    <row r="2262" spans="3:6" x14ac:dyDescent="0.3">
      <c r="C2262" s="1"/>
      <c r="E2262" s="1"/>
      <c r="F2262" s="1"/>
    </row>
    <row r="2263" spans="3:6" x14ac:dyDescent="0.3">
      <c r="C2263" s="1"/>
      <c r="E2263" s="1"/>
      <c r="F2263" s="1"/>
    </row>
    <row r="2264" spans="3:6" x14ac:dyDescent="0.3">
      <c r="C2264" s="1"/>
      <c r="E2264" s="1"/>
      <c r="F2264" s="1"/>
    </row>
    <row r="2265" spans="3:6" x14ac:dyDescent="0.3">
      <c r="C2265" s="1"/>
      <c r="E2265" s="1"/>
      <c r="F2265" s="1"/>
    </row>
    <row r="2266" spans="3:6" x14ac:dyDescent="0.3">
      <c r="C2266" s="1"/>
      <c r="E2266" s="1"/>
      <c r="F2266" s="1"/>
    </row>
    <row r="2267" spans="3:6" x14ac:dyDescent="0.3">
      <c r="C2267" s="1"/>
      <c r="E2267" s="1"/>
      <c r="F2267" s="1"/>
    </row>
    <row r="2268" spans="3:6" x14ac:dyDescent="0.3">
      <c r="C2268" s="1"/>
      <c r="E2268" s="1"/>
      <c r="F2268" s="1"/>
    </row>
    <row r="2269" spans="3:6" x14ac:dyDescent="0.3">
      <c r="C2269" s="1"/>
      <c r="E2269" s="1"/>
      <c r="F2269" s="1"/>
    </row>
    <row r="2270" spans="3:6" x14ac:dyDescent="0.3">
      <c r="C2270" s="1"/>
      <c r="E2270" s="1"/>
      <c r="F2270" s="1"/>
    </row>
    <row r="2271" spans="3:6" x14ac:dyDescent="0.3">
      <c r="C2271" s="1"/>
      <c r="E2271" s="1"/>
      <c r="F2271" s="1"/>
    </row>
    <row r="2272" spans="3:6" x14ac:dyDescent="0.3">
      <c r="C2272" s="1"/>
      <c r="E2272" s="1"/>
      <c r="F2272" s="1"/>
    </row>
    <row r="2273" spans="3:6" x14ac:dyDescent="0.3">
      <c r="C2273" s="1"/>
      <c r="E2273" s="1"/>
      <c r="F2273" s="1"/>
    </row>
    <row r="2274" spans="3:6" x14ac:dyDescent="0.3">
      <c r="C2274" s="1"/>
      <c r="E2274" s="1"/>
      <c r="F2274" s="1"/>
    </row>
    <row r="2275" spans="3:6" x14ac:dyDescent="0.3">
      <c r="C2275" s="1"/>
      <c r="E2275" s="1"/>
      <c r="F2275" s="1"/>
    </row>
    <row r="2276" spans="3:6" x14ac:dyDescent="0.3">
      <c r="C2276" s="1"/>
      <c r="E2276" s="1"/>
      <c r="F2276" s="1"/>
    </row>
    <row r="2277" spans="3:6" x14ac:dyDescent="0.3">
      <c r="C2277" s="1"/>
      <c r="E2277" s="1"/>
      <c r="F2277" s="1"/>
    </row>
    <row r="2278" spans="3:6" x14ac:dyDescent="0.3">
      <c r="C2278" s="1"/>
      <c r="E2278" s="1"/>
      <c r="F2278" s="1"/>
    </row>
    <row r="2279" spans="3:6" x14ac:dyDescent="0.3">
      <c r="C2279" s="1"/>
      <c r="E2279" s="1"/>
      <c r="F2279" s="1"/>
    </row>
    <row r="2280" spans="3:6" x14ac:dyDescent="0.3">
      <c r="C2280" s="1"/>
      <c r="E2280" s="1"/>
      <c r="F2280" s="1"/>
    </row>
    <row r="2281" spans="3:6" x14ac:dyDescent="0.3">
      <c r="C2281" s="1"/>
      <c r="E2281" s="1"/>
      <c r="F2281" s="1"/>
    </row>
    <row r="2282" spans="3:6" x14ac:dyDescent="0.3">
      <c r="C2282" s="1"/>
      <c r="E2282" s="1"/>
      <c r="F2282" s="1"/>
    </row>
    <row r="2283" spans="3:6" x14ac:dyDescent="0.3">
      <c r="C2283" s="1"/>
      <c r="E2283" s="1"/>
      <c r="F2283" s="1"/>
    </row>
    <row r="2284" spans="3:6" x14ac:dyDescent="0.3">
      <c r="C2284" s="1"/>
      <c r="E2284" s="1"/>
      <c r="F2284" s="1"/>
    </row>
    <row r="2285" spans="3:6" x14ac:dyDescent="0.3">
      <c r="C2285" s="1"/>
      <c r="E2285" s="1"/>
      <c r="F2285" s="1"/>
    </row>
    <row r="2286" spans="3:6" x14ac:dyDescent="0.3">
      <c r="C2286" s="1"/>
      <c r="E2286" s="1"/>
      <c r="F2286" s="1"/>
    </row>
    <row r="2287" spans="3:6" x14ac:dyDescent="0.3">
      <c r="C2287" s="1"/>
      <c r="E2287" s="1"/>
      <c r="F2287" s="1"/>
    </row>
    <row r="2288" spans="3:6" x14ac:dyDescent="0.3">
      <c r="C2288" s="1"/>
      <c r="E2288" s="1"/>
      <c r="F2288" s="1"/>
    </row>
    <row r="2289" spans="3:6" x14ac:dyDescent="0.3">
      <c r="C2289" s="1"/>
      <c r="E2289" s="1"/>
      <c r="F2289" s="1"/>
    </row>
    <row r="2290" spans="3:6" x14ac:dyDescent="0.3">
      <c r="C2290" s="1"/>
      <c r="E2290" s="1"/>
      <c r="F2290" s="1"/>
    </row>
    <row r="2291" spans="3:6" x14ac:dyDescent="0.3">
      <c r="C2291" s="1"/>
      <c r="E2291" s="1"/>
      <c r="F2291" s="1"/>
    </row>
    <row r="2292" spans="3:6" x14ac:dyDescent="0.3">
      <c r="C2292" s="1"/>
      <c r="E2292" s="1"/>
      <c r="F2292" s="1"/>
    </row>
    <row r="2293" spans="3:6" x14ac:dyDescent="0.3">
      <c r="C2293" s="1"/>
      <c r="E2293" s="1"/>
      <c r="F2293" s="1"/>
    </row>
    <row r="2294" spans="3:6" x14ac:dyDescent="0.3">
      <c r="C2294" s="1"/>
      <c r="E2294" s="1"/>
      <c r="F2294" s="1"/>
    </row>
    <row r="2295" spans="3:6" x14ac:dyDescent="0.3">
      <c r="C2295" s="1"/>
      <c r="E2295" s="1"/>
      <c r="F2295" s="1"/>
    </row>
    <row r="2296" spans="3:6" x14ac:dyDescent="0.3">
      <c r="C2296" s="1"/>
      <c r="E2296" s="1"/>
      <c r="F2296" s="1"/>
    </row>
    <row r="2297" spans="3:6" x14ac:dyDescent="0.3">
      <c r="C2297" s="1"/>
      <c r="E2297" s="1"/>
      <c r="F2297" s="1"/>
    </row>
    <row r="2298" spans="3:6" x14ac:dyDescent="0.3">
      <c r="C2298" s="1"/>
      <c r="E2298" s="1"/>
      <c r="F2298" s="1"/>
    </row>
    <row r="2299" spans="3:6" x14ac:dyDescent="0.3">
      <c r="C2299" s="1"/>
      <c r="E2299" s="1"/>
      <c r="F2299" s="1"/>
    </row>
    <row r="2300" spans="3:6" x14ac:dyDescent="0.3">
      <c r="C2300" s="1"/>
      <c r="E2300" s="1"/>
      <c r="F2300" s="1"/>
    </row>
    <row r="2301" spans="3:6" x14ac:dyDescent="0.3">
      <c r="C2301" s="1"/>
      <c r="E2301" s="1"/>
      <c r="F2301" s="1"/>
    </row>
    <row r="2302" spans="3:6" x14ac:dyDescent="0.3">
      <c r="C2302" s="1"/>
      <c r="E2302" s="1"/>
      <c r="F2302" s="1"/>
    </row>
    <row r="2303" spans="3:6" x14ac:dyDescent="0.3">
      <c r="C2303" s="1"/>
      <c r="E2303" s="1"/>
      <c r="F2303" s="1"/>
    </row>
    <row r="2304" spans="3:6" x14ac:dyDescent="0.3">
      <c r="C2304" s="1"/>
      <c r="E2304" s="1"/>
      <c r="F2304" s="1"/>
    </row>
    <row r="2305" spans="3:13" x14ac:dyDescent="0.3">
      <c r="C2305" s="1"/>
      <c r="E2305" s="1"/>
      <c r="F2305" s="1"/>
    </row>
    <row r="2306" spans="3:13" x14ac:dyDescent="0.3">
      <c r="C2306" s="1"/>
      <c r="E2306" s="1"/>
      <c r="F2306" s="1"/>
    </row>
    <row r="2307" spans="3:13" x14ac:dyDescent="0.3">
      <c r="C2307" s="1"/>
      <c r="E2307" s="1"/>
      <c r="F2307" s="1"/>
    </row>
    <row r="2308" spans="3:13" x14ac:dyDescent="0.3">
      <c r="C2308" s="1"/>
      <c r="E2308" s="1"/>
      <c r="F2308" s="1"/>
    </row>
    <row r="2309" spans="3:13" x14ac:dyDescent="0.3">
      <c r="C2309" s="1"/>
      <c r="E2309" s="1"/>
      <c r="F2309" s="1"/>
    </row>
    <row r="2310" spans="3:13" x14ac:dyDescent="0.3">
      <c r="C2310" s="1"/>
      <c r="E2310" s="1"/>
      <c r="F2310" s="1"/>
    </row>
    <row r="2311" spans="3:13" x14ac:dyDescent="0.3">
      <c r="C2311" s="1"/>
      <c r="E2311" s="1"/>
      <c r="F2311" s="1"/>
    </row>
    <row r="2312" spans="3:13" x14ac:dyDescent="0.3">
      <c r="C2312" s="1"/>
      <c r="E2312" s="1"/>
      <c r="F2312" s="1"/>
    </row>
    <row r="2313" spans="3:13" x14ac:dyDescent="0.3">
      <c r="C2313" s="1"/>
      <c r="E2313" s="1"/>
      <c r="F2313" s="1"/>
    </row>
    <row r="2314" spans="3:13" x14ac:dyDescent="0.3">
      <c r="C2314" s="1"/>
      <c r="E2314" s="1"/>
      <c r="F2314" s="1"/>
    </row>
    <row r="2315" spans="3:13" x14ac:dyDescent="0.3">
      <c r="C2315" s="1"/>
      <c r="E2315" s="1"/>
      <c r="F2315" s="1"/>
    </row>
    <row r="2316" spans="3:13" x14ac:dyDescent="0.3">
      <c r="C2316" s="1"/>
      <c r="E2316" s="1"/>
      <c r="F2316" s="1"/>
    </row>
    <row r="2317" spans="3:13" x14ac:dyDescent="0.3">
      <c r="C2317" s="1"/>
      <c r="E2317" s="1"/>
      <c r="F2317" s="1"/>
    </row>
    <row r="2318" spans="3:13" x14ac:dyDescent="0.3">
      <c r="C2318" s="1"/>
      <c r="E2318" s="1"/>
      <c r="F2318" s="1"/>
      <c r="H2318" s="4"/>
      <c r="M2318" s="3"/>
    </row>
    <row r="2319" spans="3:13" x14ac:dyDescent="0.3">
      <c r="C2319" s="1"/>
      <c r="E2319" s="1"/>
      <c r="F2319" s="1"/>
    </row>
    <row r="2320" spans="3:13" x14ac:dyDescent="0.3">
      <c r="C2320" s="1"/>
      <c r="E2320" s="1"/>
      <c r="F2320" s="1"/>
    </row>
    <row r="2321" spans="3:6" x14ac:dyDescent="0.3">
      <c r="C2321" s="1"/>
      <c r="E2321" s="1"/>
      <c r="F2321" s="1"/>
    </row>
    <row r="2322" spans="3:6" x14ac:dyDescent="0.3">
      <c r="C2322" s="1"/>
      <c r="E2322" s="1"/>
      <c r="F2322" s="1"/>
    </row>
    <row r="2323" spans="3:6" x14ac:dyDescent="0.3">
      <c r="C2323" s="1"/>
      <c r="E2323" s="1"/>
      <c r="F2323" s="1"/>
    </row>
    <row r="2324" spans="3:6" x14ac:dyDescent="0.3">
      <c r="C2324" s="1"/>
      <c r="E2324" s="1"/>
      <c r="F2324" s="1"/>
    </row>
    <row r="2325" spans="3:6" x14ac:dyDescent="0.3">
      <c r="C2325" s="1"/>
      <c r="E2325" s="1"/>
      <c r="F2325" s="1"/>
    </row>
    <row r="2326" spans="3:6" x14ac:dyDescent="0.3">
      <c r="C2326" s="1"/>
      <c r="E2326" s="1"/>
      <c r="F2326" s="1"/>
    </row>
    <row r="2327" spans="3:6" x14ac:dyDescent="0.3">
      <c r="C2327" s="1"/>
      <c r="E2327" s="1"/>
      <c r="F2327" s="1"/>
    </row>
    <row r="2328" spans="3:6" x14ac:dyDescent="0.3">
      <c r="C2328" s="1"/>
      <c r="E2328" s="1"/>
      <c r="F2328" s="1"/>
    </row>
    <row r="2329" spans="3:6" x14ac:dyDescent="0.3">
      <c r="C2329" s="1"/>
      <c r="E2329" s="1"/>
      <c r="F2329" s="1"/>
    </row>
    <row r="2330" spans="3:6" x14ac:dyDescent="0.3">
      <c r="C2330" s="1"/>
      <c r="E2330" s="1"/>
      <c r="F2330" s="1"/>
    </row>
    <row r="2331" spans="3:6" x14ac:dyDescent="0.3">
      <c r="C2331" s="1"/>
      <c r="E2331" s="1"/>
      <c r="F2331" s="1"/>
    </row>
    <row r="2332" spans="3:6" x14ac:dyDescent="0.3">
      <c r="C2332" s="1"/>
      <c r="E2332" s="1"/>
      <c r="F2332" s="1"/>
    </row>
    <row r="2333" spans="3:6" x14ac:dyDescent="0.3">
      <c r="C2333" s="1"/>
      <c r="E2333" s="1"/>
      <c r="F2333" s="1"/>
    </row>
    <row r="2334" spans="3:6" x14ac:dyDescent="0.3">
      <c r="C2334" s="1"/>
      <c r="E2334" s="1"/>
      <c r="F2334" s="1"/>
    </row>
    <row r="2335" spans="3:6" x14ac:dyDescent="0.3">
      <c r="C2335" s="1"/>
      <c r="E2335" s="1"/>
      <c r="F2335" s="1"/>
    </row>
    <row r="2336" spans="3:6" x14ac:dyDescent="0.3">
      <c r="C2336" s="1"/>
      <c r="E2336" s="1"/>
      <c r="F2336" s="1"/>
    </row>
    <row r="2337" spans="3:6" x14ac:dyDescent="0.3">
      <c r="C2337" s="1"/>
      <c r="E2337" s="1"/>
      <c r="F2337" s="1"/>
    </row>
    <row r="2338" spans="3:6" x14ac:dyDescent="0.3">
      <c r="C2338" s="1"/>
      <c r="E2338" s="1"/>
      <c r="F2338" s="1"/>
    </row>
    <row r="2339" spans="3:6" x14ac:dyDescent="0.3">
      <c r="C2339" s="1"/>
      <c r="E2339" s="1"/>
      <c r="F2339" s="1"/>
    </row>
    <row r="2340" spans="3:6" x14ac:dyDescent="0.3">
      <c r="C2340" s="1"/>
      <c r="E2340" s="1"/>
      <c r="F2340" s="1"/>
    </row>
    <row r="2341" spans="3:6" x14ac:dyDescent="0.3">
      <c r="C2341" s="1"/>
      <c r="E2341" s="1"/>
      <c r="F2341" s="1"/>
    </row>
    <row r="2342" spans="3:6" x14ac:dyDescent="0.3">
      <c r="C2342" s="1"/>
      <c r="E2342" s="1"/>
      <c r="F2342" s="1"/>
    </row>
    <row r="2343" spans="3:6" x14ac:dyDescent="0.3">
      <c r="C2343" s="1"/>
      <c r="E2343" s="1"/>
      <c r="F2343" s="1"/>
    </row>
    <row r="2344" spans="3:6" x14ac:dyDescent="0.3">
      <c r="C2344" s="1"/>
      <c r="E2344" s="1"/>
      <c r="F2344" s="1"/>
    </row>
    <row r="2345" spans="3:6" x14ac:dyDescent="0.3">
      <c r="C2345" s="1"/>
      <c r="E2345" s="1"/>
      <c r="F2345" s="1"/>
    </row>
    <row r="2346" spans="3:6" x14ac:dyDescent="0.3">
      <c r="C2346" s="1"/>
      <c r="E2346" s="1"/>
      <c r="F2346" s="1"/>
    </row>
    <row r="2347" spans="3:6" x14ac:dyDescent="0.3">
      <c r="C2347" s="1"/>
      <c r="E2347" s="1"/>
      <c r="F2347" s="1"/>
    </row>
    <row r="2348" spans="3:6" x14ac:dyDescent="0.3">
      <c r="C2348" s="1"/>
      <c r="E2348" s="1"/>
      <c r="F2348" s="1"/>
    </row>
    <row r="2349" spans="3:6" x14ac:dyDescent="0.3">
      <c r="C2349" s="1"/>
      <c r="E2349" s="1"/>
      <c r="F2349" s="1"/>
    </row>
    <row r="2350" spans="3:6" x14ac:dyDescent="0.3">
      <c r="C2350" s="1"/>
      <c r="E2350" s="1"/>
      <c r="F2350" s="1"/>
    </row>
    <row r="2351" spans="3:6" x14ac:dyDescent="0.3">
      <c r="C2351" s="1"/>
      <c r="E2351" s="1"/>
      <c r="F2351" s="1"/>
    </row>
    <row r="2352" spans="3:6" x14ac:dyDescent="0.3">
      <c r="C2352" s="1"/>
      <c r="E2352" s="1"/>
      <c r="F2352" s="1"/>
    </row>
    <row r="2353" spans="3:6" x14ac:dyDescent="0.3">
      <c r="C2353" s="1"/>
      <c r="E2353" s="1"/>
      <c r="F2353" s="1"/>
    </row>
    <row r="2354" spans="3:6" x14ac:dyDescent="0.3">
      <c r="C2354" s="1"/>
      <c r="E2354" s="1"/>
      <c r="F2354" s="1"/>
    </row>
    <row r="2355" spans="3:6" x14ac:dyDescent="0.3">
      <c r="C2355" s="1"/>
      <c r="E2355" s="1"/>
      <c r="F2355" s="1"/>
    </row>
    <row r="2356" spans="3:6" x14ac:dyDescent="0.3">
      <c r="C2356" s="1"/>
      <c r="E2356" s="1"/>
      <c r="F2356" s="1"/>
    </row>
    <row r="2357" spans="3:6" x14ac:dyDescent="0.3">
      <c r="C2357" s="1"/>
      <c r="E2357" s="1"/>
      <c r="F2357" s="1"/>
    </row>
    <row r="2358" spans="3:6" x14ac:dyDescent="0.3">
      <c r="C2358" s="1"/>
      <c r="E2358" s="1"/>
      <c r="F2358" s="1"/>
    </row>
    <row r="2359" spans="3:6" x14ac:dyDescent="0.3">
      <c r="C2359" s="1"/>
      <c r="E2359" s="1"/>
      <c r="F2359" s="1"/>
    </row>
    <row r="2360" spans="3:6" x14ac:dyDescent="0.3">
      <c r="C2360" s="1"/>
      <c r="E2360" s="1"/>
      <c r="F2360" s="1"/>
    </row>
    <row r="2361" spans="3:6" x14ac:dyDescent="0.3">
      <c r="C2361" s="1"/>
      <c r="E2361" s="1"/>
      <c r="F2361" s="1"/>
    </row>
    <row r="2362" spans="3:6" x14ac:dyDescent="0.3">
      <c r="C2362" s="1"/>
      <c r="E2362" s="1"/>
      <c r="F2362" s="1"/>
    </row>
    <row r="2363" spans="3:6" x14ac:dyDescent="0.3">
      <c r="C2363" s="1"/>
      <c r="E2363" s="1"/>
      <c r="F2363" s="1"/>
    </row>
    <row r="2364" spans="3:6" x14ac:dyDescent="0.3">
      <c r="C2364" s="1"/>
      <c r="E2364" s="1"/>
      <c r="F2364" s="1"/>
    </row>
    <row r="2365" spans="3:6" x14ac:dyDescent="0.3">
      <c r="C2365" s="1"/>
      <c r="E2365" s="1"/>
      <c r="F2365" s="1"/>
    </row>
    <row r="2366" spans="3:6" x14ac:dyDescent="0.3">
      <c r="C2366" s="1"/>
      <c r="E2366" s="1"/>
      <c r="F2366" s="1"/>
    </row>
    <row r="2367" spans="3:6" x14ac:dyDescent="0.3">
      <c r="C2367" s="1"/>
      <c r="E2367" s="1"/>
      <c r="F2367" s="1"/>
    </row>
    <row r="2368" spans="3:6" x14ac:dyDescent="0.3">
      <c r="C2368" s="1"/>
      <c r="E2368" s="1"/>
      <c r="F2368" s="1"/>
    </row>
    <row r="2369" spans="3:6" x14ac:dyDescent="0.3">
      <c r="C2369" s="1"/>
      <c r="E2369" s="1"/>
      <c r="F2369" s="1"/>
    </row>
    <row r="2370" spans="3:6" x14ac:dyDescent="0.3">
      <c r="C2370" s="1"/>
      <c r="E2370" s="1"/>
      <c r="F2370" s="1"/>
    </row>
    <row r="2371" spans="3:6" x14ac:dyDescent="0.3">
      <c r="C2371" s="1"/>
      <c r="E2371" s="1"/>
      <c r="F2371" s="1"/>
    </row>
    <row r="2372" spans="3:6" x14ac:dyDescent="0.3">
      <c r="C2372" s="1"/>
      <c r="E2372" s="1"/>
      <c r="F2372" s="1"/>
    </row>
    <row r="2373" spans="3:6" x14ac:dyDescent="0.3">
      <c r="C2373" s="1"/>
      <c r="E2373" s="1"/>
      <c r="F2373" s="1"/>
    </row>
    <row r="2374" spans="3:6" x14ac:dyDescent="0.3">
      <c r="C2374" s="1"/>
      <c r="E2374" s="1"/>
      <c r="F2374" s="1"/>
    </row>
    <row r="2375" spans="3:6" x14ac:dyDescent="0.3">
      <c r="C2375" s="1"/>
      <c r="E2375" s="1"/>
      <c r="F2375" s="1"/>
    </row>
    <row r="2376" spans="3:6" x14ac:dyDescent="0.3">
      <c r="C2376" s="1"/>
      <c r="E2376" s="1"/>
      <c r="F2376" s="1"/>
    </row>
    <row r="2377" spans="3:6" x14ac:dyDescent="0.3">
      <c r="C2377" s="1"/>
      <c r="E2377" s="1"/>
      <c r="F2377" s="1"/>
    </row>
    <row r="2378" spans="3:6" x14ac:dyDescent="0.3">
      <c r="C2378" s="1"/>
      <c r="E2378" s="1"/>
      <c r="F2378" s="1"/>
    </row>
    <row r="2379" spans="3:6" x14ac:dyDescent="0.3">
      <c r="C2379" s="1"/>
      <c r="E2379" s="1"/>
      <c r="F2379" s="1"/>
    </row>
    <row r="2380" spans="3:6" x14ac:dyDescent="0.3">
      <c r="C2380" s="1"/>
      <c r="E2380" s="1"/>
      <c r="F2380" s="1"/>
    </row>
    <row r="2381" spans="3:6" x14ac:dyDescent="0.3">
      <c r="C2381" s="1"/>
      <c r="E2381" s="1"/>
      <c r="F2381" s="1"/>
    </row>
    <row r="2382" spans="3:6" x14ac:dyDescent="0.3">
      <c r="C2382" s="1"/>
      <c r="E2382" s="1"/>
      <c r="F2382" s="1"/>
    </row>
    <row r="2383" spans="3:6" x14ac:dyDescent="0.3">
      <c r="C2383" s="1"/>
      <c r="E2383" s="1"/>
      <c r="F2383" s="1"/>
    </row>
    <row r="2384" spans="3:6" x14ac:dyDescent="0.3">
      <c r="C2384" s="1"/>
      <c r="E2384" s="1"/>
      <c r="F2384" s="1"/>
    </row>
    <row r="2385" spans="3:6" x14ac:dyDescent="0.3">
      <c r="C2385" s="1"/>
      <c r="E2385" s="1"/>
      <c r="F2385" s="1"/>
    </row>
    <row r="2386" spans="3:6" x14ac:dyDescent="0.3">
      <c r="C2386" s="1"/>
      <c r="E2386" s="1"/>
      <c r="F2386" s="1"/>
    </row>
    <row r="2387" spans="3:6" x14ac:dyDescent="0.3">
      <c r="C2387" s="1"/>
      <c r="E2387" s="1"/>
      <c r="F2387" s="1"/>
    </row>
    <row r="2388" spans="3:6" x14ac:dyDescent="0.3">
      <c r="C2388" s="1"/>
      <c r="E2388" s="1"/>
      <c r="F2388" s="1"/>
    </row>
    <row r="2389" spans="3:6" x14ac:dyDescent="0.3">
      <c r="C2389" s="1"/>
      <c r="E2389" s="1"/>
      <c r="F2389" s="1"/>
    </row>
    <row r="2390" spans="3:6" x14ac:dyDescent="0.3">
      <c r="C2390" s="1"/>
      <c r="E2390" s="1"/>
      <c r="F2390" s="1"/>
    </row>
    <row r="2391" spans="3:6" x14ac:dyDescent="0.3">
      <c r="C2391" s="1"/>
      <c r="E2391" s="1"/>
      <c r="F2391" s="1"/>
    </row>
    <row r="2392" spans="3:6" x14ac:dyDescent="0.3">
      <c r="C2392" s="1"/>
      <c r="E2392" s="1"/>
      <c r="F2392" s="1"/>
    </row>
    <row r="2393" spans="3:6" x14ac:dyDescent="0.3">
      <c r="C2393" s="1"/>
      <c r="E2393" s="1"/>
      <c r="F2393" s="1"/>
    </row>
    <row r="2394" spans="3:6" x14ac:dyDescent="0.3">
      <c r="C2394" s="1"/>
      <c r="E2394" s="1"/>
      <c r="F2394" s="1"/>
    </row>
    <row r="2395" spans="3:6" x14ac:dyDescent="0.3">
      <c r="C2395" s="1"/>
      <c r="E2395" s="1"/>
      <c r="F2395" s="1"/>
    </row>
    <row r="2396" spans="3:6" x14ac:dyDescent="0.3">
      <c r="C2396" s="1"/>
      <c r="E2396" s="1"/>
      <c r="F2396" s="1"/>
    </row>
    <row r="2397" spans="3:6" x14ac:dyDescent="0.3">
      <c r="C2397" s="1"/>
      <c r="E2397" s="1"/>
      <c r="F2397" s="1"/>
    </row>
    <row r="2398" spans="3:6" x14ac:dyDescent="0.3">
      <c r="C2398" s="1"/>
      <c r="E2398" s="1"/>
      <c r="F2398" s="1"/>
    </row>
    <row r="2399" spans="3:6" x14ac:dyDescent="0.3">
      <c r="C2399" s="1"/>
      <c r="E2399" s="1"/>
      <c r="F2399" s="1"/>
    </row>
    <row r="2400" spans="3:6" x14ac:dyDescent="0.3">
      <c r="C2400" s="1"/>
      <c r="E2400" s="1"/>
      <c r="F2400" s="1"/>
    </row>
    <row r="2401" spans="3:6" x14ac:dyDescent="0.3">
      <c r="C2401" s="1"/>
      <c r="E2401" s="1"/>
      <c r="F2401" s="1"/>
    </row>
    <row r="2402" spans="3:6" x14ac:dyDescent="0.3">
      <c r="C2402" s="1"/>
      <c r="E2402" s="1"/>
      <c r="F2402" s="1"/>
    </row>
    <row r="2403" spans="3:6" x14ac:dyDescent="0.3">
      <c r="C2403" s="1"/>
      <c r="E2403" s="1"/>
      <c r="F2403" s="1"/>
    </row>
    <row r="2404" spans="3:6" x14ac:dyDescent="0.3">
      <c r="C2404" s="1"/>
      <c r="E2404" s="1"/>
      <c r="F2404" s="1"/>
    </row>
    <row r="2405" spans="3:6" x14ac:dyDescent="0.3">
      <c r="C2405" s="1"/>
      <c r="E2405" s="1"/>
      <c r="F2405" s="1"/>
    </row>
    <row r="2406" spans="3:6" x14ac:dyDescent="0.3">
      <c r="C2406" s="1"/>
      <c r="E2406" s="1"/>
      <c r="F2406" s="1"/>
    </row>
    <row r="2407" spans="3:6" x14ac:dyDescent="0.3">
      <c r="C2407" s="1"/>
      <c r="E2407" s="1"/>
      <c r="F2407" s="1"/>
    </row>
    <row r="2408" spans="3:6" x14ac:dyDescent="0.3">
      <c r="C2408" s="1"/>
      <c r="E2408" s="1"/>
      <c r="F2408" s="1"/>
    </row>
    <row r="2409" spans="3:6" x14ac:dyDescent="0.3">
      <c r="C2409" s="1"/>
      <c r="E2409" s="1"/>
      <c r="F2409" s="1"/>
    </row>
    <row r="2410" spans="3:6" x14ac:dyDescent="0.3">
      <c r="C2410" s="1"/>
      <c r="E2410" s="1"/>
      <c r="F2410" s="1"/>
    </row>
    <row r="2411" spans="3:6" x14ac:dyDescent="0.3">
      <c r="C2411" s="1"/>
      <c r="E2411" s="1"/>
      <c r="F2411" s="1"/>
    </row>
    <row r="2412" spans="3:6" x14ac:dyDescent="0.3">
      <c r="C2412" s="1"/>
      <c r="E2412" s="1"/>
      <c r="F2412" s="1"/>
    </row>
    <row r="2413" spans="3:6" x14ac:dyDescent="0.3">
      <c r="C2413" s="1"/>
      <c r="E2413" s="1"/>
      <c r="F2413" s="1"/>
    </row>
    <row r="2414" spans="3:6" x14ac:dyDescent="0.3">
      <c r="C2414" s="1"/>
      <c r="E2414" s="1"/>
      <c r="F2414" s="1"/>
    </row>
    <row r="2415" spans="3:6" x14ac:dyDescent="0.3">
      <c r="C2415" s="1"/>
      <c r="E2415" s="1"/>
      <c r="F2415" s="1"/>
    </row>
    <row r="2416" spans="3:6" x14ac:dyDescent="0.3">
      <c r="C2416" s="1"/>
      <c r="E2416" s="1"/>
      <c r="F2416" s="1"/>
    </row>
    <row r="2417" spans="3:13" x14ac:dyDescent="0.3">
      <c r="C2417" s="1"/>
      <c r="E2417" s="1"/>
      <c r="F2417" s="1"/>
    </row>
    <row r="2418" spans="3:13" x14ac:dyDescent="0.3">
      <c r="C2418" s="1"/>
      <c r="E2418" s="1"/>
      <c r="F2418" s="1"/>
    </row>
    <row r="2419" spans="3:13" x14ac:dyDescent="0.3">
      <c r="C2419" s="1"/>
      <c r="E2419" s="1"/>
      <c r="F2419" s="1"/>
    </row>
    <row r="2420" spans="3:13" x14ac:dyDescent="0.3">
      <c r="C2420" s="1"/>
      <c r="E2420" s="1"/>
      <c r="F2420" s="1"/>
    </row>
    <row r="2421" spans="3:13" x14ac:dyDescent="0.3">
      <c r="C2421" s="1"/>
      <c r="E2421" s="1"/>
      <c r="F2421" s="1"/>
    </row>
    <row r="2422" spans="3:13" x14ac:dyDescent="0.3">
      <c r="C2422" s="1"/>
      <c r="E2422" s="1"/>
      <c r="F2422" s="1"/>
    </row>
    <row r="2423" spans="3:13" x14ac:dyDescent="0.3">
      <c r="C2423" s="1"/>
      <c r="E2423" s="1"/>
      <c r="F2423" s="1"/>
    </row>
    <row r="2424" spans="3:13" x14ac:dyDescent="0.3">
      <c r="C2424" s="1"/>
      <c r="E2424" s="1"/>
      <c r="F2424" s="1"/>
      <c r="H2424" s="4"/>
      <c r="M2424" s="3"/>
    </row>
    <row r="2425" spans="3:13" x14ac:dyDescent="0.3">
      <c r="C2425" s="1"/>
      <c r="E2425" s="1"/>
      <c r="F2425" s="1"/>
    </row>
    <row r="2426" spans="3:13" x14ac:dyDescent="0.3">
      <c r="C2426" s="1"/>
      <c r="E2426" s="1"/>
      <c r="F2426" s="1"/>
    </row>
    <row r="2427" spans="3:13" x14ac:dyDescent="0.3">
      <c r="C2427" s="1"/>
      <c r="E2427" s="1"/>
      <c r="F2427" s="1"/>
    </row>
    <row r="2428" spans="3:13" x14ac:dyDescent="0.3">
      <c r="C2428" s="1"/>
      <c r="E2428" s="1"/>
      <c r="F2428" s="1"/>
    </row>
    <row r="2429" spans="3:13" x14ac:dyDescent="0.3">
      <c r="C2429" s="1"/>
      <c r="E2429" s="1"/>
      <c r="F2429" s="1"/>
    </row>
    <row r="2430" spans="3:13" x14ac:dyDescent="0.3">
      <c r="C2430" s="1"/>
      <c r="E2430" s="1"/>
      <c r="F2430" s="1"/>
    </row>
    <row r="2431" spans="3:13" x14ac:dyDescent="0.3">
      <c r="C2431" s="1"/>
      <c r="E2431" s="1"/>
      <c r="F2431" s="1"/>
    </row>
    <row r="2432" spans="3:13" x14ac:dyDescent="0.3">
      <c r="C2432" s="1"/>
      <c r="E2432" s="1"/>
      <c r="F2432" s="1"/>
    </row>
    <row r="2433" spans="3:6" x14ac:dyDescent="0.3">
      <c r="C2433" s="1"/>
      <c r="E2433" s="1"/>
      <c r="F2433" s="1"/>
    </row>
    <row r="2434" spans="3:6" x14ac:dyDescent="0.3">
      <c r="C2434" s="1"/>
      <c r="E2434" s="1"/>
      <c r="F2434" s="1"/>
    </row>
    <row r="2435" spans="3:6" x14ac:dyDescent="0.3">
      <c r="C2435" s="1"/>
      <c r="E2435" s="1"/>
      <c r="F2435" s="1"/>
    </row>
    <row r="2436" spans="3:6" x14ac:dyDescent="0.3">
      <c r="C2436" s="1"/>
      <c r="E2436" s="1"/>
      <c r="F2436" s="1"/>
    </row>
    <row r="2437" spans="3:6" x14ac:dyDescent="0.3">
      <c r="C2437" s="1"/>
      <c r="E2437" s="1"/>
      <c r="F2437" s="1"/>
    </row>
    <row r="2438" spans="3:6" x14ac:dyDescent="0.3">
      <c r="C2438" s="1"/>
      <c r="E2438" s="1"/>
      <c r="F2438" s="1"/>
    </row>
    <row r="2439" spans="3:6" x14ac:dyDescent="0.3">
      <c r="C2439" s="1"/>
      <c r="E2439" s="1"/>
      <c r="F2439" s="1"/>
    </row>
    <row r="2440" spans="3:6" x14ac:dyDescent="0.3">
      <c r="C2440" s="1"/>
      <c r="E2440" s="1"/>
      <c r="F2440" s="1"/>
    </row>
    <row r="2441" spans="3:6" x14ac:dyDescent="0.3">
      <c r="C2441" s="1"/>
      <c r="E2441" s="1"/>
      <c r="F2441" s="1"/>
    </row>
    <row r="2442" spans="3:6" x14ac:dyDescent="0.3">
      <c r="C2442" s="1"/>
      <c r="E2442" s="1"/>
      <c r="F2442" s="1"/>
    </row>
    <row r="2443" spans="3:6" x14ac:dyDescent="0.3">
      <c r="C2443" s="1"/>
      <c r="E2443" s="1"/>
      <c r="F2443" s="1"/>
    </row>
    <row r="2444" spans="3:6" x14ac:dyDescent="0.3">
      <c r="C2444" s="1"/>
      <c r="E2444" s="1"/>
      <c r="F2444" s="1"/>
    </row>
    <row r="2445" spans="3:6" x14ac:dyDescent="0.3">
      <c r="C2445" s="1"/>
      <c r="E2445" s="1"/>
      <c r="F2445" s="1"/>
    </row>
    <row r="2446" spans="3:6" x14ac:dyDescent="0.3">
      <c r="C2446" s="1"/>
      <c r="E2446" s="1"/>
      <c r="F2446" s="1"/>
    </row>
    <row r="2447" spans="3:6" x14ac:dyDescent="0.3">
      <c r="C2447" s="1"/>
      <c r="E2447" s="1"/>
      <c r="F2447" s="1"/>
    </row>
    <row r="2448" spans="3:6" x14ac:dyDescent="0.3">
      <c r="C2448" s="1"/>
      <c r="E2448" s="1"/>
      <c r="F2448" s="1"/>
    </row>
    <row r="2449" spans="3:6" x14ac:dyDescent="0.3">
      <c r="C2449" s="1"/>
      <c r="E2449" s="1"/>
      <c r="F2449" s="1"/>
    </row>
    <row r="2450" spans="3:6" x14ac:dyDescent="0.3">
      <c r="C2450" s="1"/>
      <c r="E2450" s="1"/>
      <c r="F2450" s="1"/>
    </row>
    <row r="2451" spans="3:6" x14ac:dyDescent="0.3">
      <c r="C2451" s="1"/>
      <c r="E2451" s="1"/>
      <c r="F2451" s="1"/>
    </row>
    <row r="2452" spans="3:6" x14ac:dyDescent="0.3">
      <c r="C2452" s="1"/>
      <c r="E2452" s="1"/>
      <c r="F2452" s="1"/>
    </row>
    <row r="2453" spans="3:6" x14ac:dyDescent="0.3">
      <c r="C2453" s="1"/>
      <c r="E2453" s="1"/>
      <c r="F2453" s="1"/>
    </row>
    <row r="2454" spans="3:6" x14ac:dyDescent="0.3">
      <c r="C2454" s="1"/>
      <c r="E2454" s="1"/>
      <c r="F2454" s="1"/>
    </row>
    <row r="2455" spans="3:6" x14ac:dyDescent="0.3">
      <c r="C2455" s="1"/>
      <c r="E2455" s="1"/>
      <c r="F2455" s="1"/>
    </row>
    <row r="2456" spans="3:6" x14ac:dyDescent="0.3">
      <c r="C2456" s="1"/>
      <c r="E2456" s="1"/>
      <c r="F2456" s="1"/>
    </row>
    <row r="2457" spans="3:6" x14ac:dyDescent="0.3">
      <c r="C2457" s="1"/>
      <c r="E2457" s="1"/>
      <c r="F2457" s="1"/>
    </row>
    <row r="2458" spans="3:6" x14ac:dyDescent="0.3">
      <c r="C2458" s="1"/>
      <c r="E2458" s="1"/>
      <c r="F2458" s="1"/>
    </row>
    <row r="2459" spans="3:6" x14ac:dyDescent="0.3">
      <c r="C2459" s="1"/>
      <c r="E2459" s="1"/>
      <c r="F2459" s="1"/>
    </row>
    <row r="2460" spans="3:6" x14ac:dyDescent="0.3">
      <c r="C2460" s="1"/>
      <c r="E2460" s="1"/>
      <c r="F2460" s="1"/>
    </row>
    <row r="2461" spans="3:6" x14ac:dyDescent="0.3">
      <c r="C2461" s="1"/>
      <c r="E2461" s="1"/>
      <c r="F2461" s="1"/>
    </row>
    <row r="2462" spans="3:6" x14ac:dyDescent="0.3">
      <c r="C2462" s="1"/>
      <c r="E2462" s="1"/>
      <c r="F2462" s="1"/>
    </row>
    <row r="2463" spans="3:6" x14ac:dyDescent="0.3">
      <c r="C2463" s="1"/>
      <c r="E2463" s="1"/>
      <c r="F2463" s="1"/>
    </row>
    <row r="2464" spans="3:6" x14ac:dyDescent="0.3">
      <c r="C2464" s="1"/>
      <c r="E2464" s="1"/>
      <c r="F2464" s="1"/>
    </row>
    <row r="2465" spans="3:6" x14ac:dyDescent="0.3">
      <c r="C2465" s="1"/>
      <c r="E2465" s="1"/>
      <c r="F2465" s="1"/>
    </row>
    <row r="2466" spans="3:6" x14ac:dyDescent="0.3">
      <c r="C2466" s="1"/>
      <c r="E2466" s="1"/>
      <c r="F2466" s="1"/>
    </row>
    <row r="2467" spans="3:6" x14ac:dyDescent="0.3">
      <c r="C2467" s="1"/>
      <c r="E2467" s="1"/>
      <c r="F2467" s="1"/>
    </row>
    <row r="2468" spans="3:6" x14ac:dyDescent="0.3">
      <c r="C2468" s="1"/>
      <c r="E2468" s="1"/>
      <c r="F2468" s="1"/>
    </row>
    <row r="2469" spans="3:6" x14ac:dyDescent="0.3">
      <c r="C2469" s="1"/>
      <c r="E2469" s="1"/>
      <c r="F2469" s="1"/>
    </row>
    <row r="2470" spans="3:6" x14ac:dyDescent="0.3">
      <c r="C2470" s="1"/>
      <c r="E2470" s="1"/>
      <c r="F2470" s="1"/>
    </row>
    <row r="2471" spans="3:6" x14ac:dyDescent="0.3">
      <c r="C2471" s="1"/>
      <c r="E2471" s="1"/>
      <c r="F2471" s="1"/>
    </row>
    <row r="2472" spans="3:6" x14ac:dyDescent="0.3">
      <c r="C2472" s="1"/>
      <c r="E2472" s="1"/>
      <c r="F2472" s="1"/>
    </row>
    <row r="2473" spans="3:6" x14ac:dyDescent="0.3">
      <c r="C2473" s="1"/>
      <c r="E2473" s="1"/>
      <c r="F2473" s="1"/>
    </row>
    <row r="2474" spans="3:6" x14ac:dyDescent="0.3">
      <c r="C2474" s="1"/>
      <c r="E2474" s="1"/>
      <c r="F2474" s="1"/>
    </row>
    <row r="2475" spans="3:6" x14ac:dyDescent="0.3">
      <c r="C2475" s="1"/>
      <c r="E2475" s="1"/>
      <c r="F2475" s="1"/>
    </row>
    <row r="2476" spans="3:6" x14ac:dyDescent="0.3">
      <c r="C2476" s="1"/>
      <c r="E2476" s="1"/>
      <c r="F2476" s="1"/>
    </row>
    <row r="2477" spans="3:6" x14ac:dyDescent="0.3">
      <c r="C2477" s="1"/>
      <c r="E2477" s="1"/>
      <c r="F2477" s="1"/>
    </row>
    <row r="2478" spans="3:6" x14ac:dyDescent="0.3">
      <c r="C2478" s="1"/>
      <c r="E2478" s="1"/>
      <c r="F2478" s="1"/>
    </row>
    <row r="2479" spans="3:6" x14ac:dyDescent="0.3">
      <c r="C2479" s="1"/>
      <c r="E2479" s="1"/>
      <c r="F2479" s="1"/>
    </row>
    <row r="2480" spans="3:6" x14ac:dyDescent="0.3">
      <c r="C2480" s="1"/>
      <c r="E2480" s="1"/>
      <c r="F2480" s="1"/>
    </row>
    <row r="2481" spans="3:6" x14ac:dyDescent="0.3">
      <c r="C2481" s="1"/>
      <c r="E2481" s="1"/>
      <c r="F2481" s="1"/>
    </row>
    <row r="2482" spans="3:6" x14ac:dyDescent="0.3">
      <c r="C2482" s="1"/>
      <c r="E2482" s="1"/>
      <c r="F2482" s="1"/>
    </row>
    <row r="2483" spans="3:6" x14ac:dyDescent="0.3">
      <c r="C2483" s="1"/>
      <c r="E2483" s="1"/>
      <c r="F2483" s="1"/>
    </row>
    <row r="2484" spans="3:6" x14ac:dyDescent="0.3">
      <c r="C2484" s="1"/>
      <c r="E2484" s="1"/>
      <c r="F2484" s="1"/>
    </row>
    <row r="2485" spans="3:6" x14ac:dyDescent="0.3">
      <c r="C2485" s="1"/>
      <c r="E2485" s="1"/>
      <c r="F2485" s="1"/>
    </row>
    <row r="2486" spans="3:6" x14ac:dyDescent="0.3">
      <c r="C2486" s="1"/>
      <c r="E2486" s="1"/>
      <c r="F2486" s="1"/>
    </row>
    <row r="2487" spans="3:6" x14ac:dyDescent="0.3">
      <c r="C2487" s="1"/>
      <c r="E2487" s="1"/>
      <c r="F2487" s="1"/>
    </row>
    <row r="2488" spans="3:6" x14ac:dyDescent="0.3">
      <c r="C2488" s="1"/>
      <c r="E2488" s="1"/>
      <c r="F2488" s="1"/>
    </row>
    <row r="2489" spans="3:6" x14ac:dyDescent="0.3">
      <c r="C2489" s="1"/>
      <c r="E2489" s="1"/>
      <c r="F2489" s="1"/>
    </row>
    <row r="2490" spans="3:6" x14ac:dyDescent="0.3">
      <c r="C2490" s="1"/>
      <c r="E2490" s="1"/>
      <c r="F2490" s="1"/>
    </row>
    <row r="2491" spans="3:6" x14ac:dyDescent="0.3">
      <c r="C2491" s="1"/>
      <c r="E2491" s="1"/>
      <c r="F2491" s="1"/>
    </row>
    <row r="2492" spans="3:6" x14ac:dyDescent="0.3">
      <c r="C2492" s="1"/>
      <c r="E2492" s="1"/>
      <c r="F2492" s="1"/>
    </row>
    <row r="2493" spans="3:6" x14ac:dyDescent="0.3">
      <c r="C2493" s="1"/>
      <c r="E2493" s="1"/>
      <c r="F2493" s="1"/>
    </row>
    <row r="2494" spans="3:6" x14ac:dyDescent="0.3">
      <c r="C2494" s="1"/>
      <c r="E2494" s="1"/>
      <c r="F2494" s="1"/>
    </row>
    <row r="2495" spans="3:6" x14ac:dyDescent="0.3">
      <c r="C2495" s="1"/>
      <c r="E2495" s="1"/>
      <c r="F2495" s="1"/>
    </row>
    <row r="2496" spans="3:6" x14ac:dyDescent="0.3">
      <c r="C2496" s="1"/>
      <c r="E2496" s="1"/>
      <c r="F2496" s="1"/>
    </row>
    <row r="2497" spans="3:6" x14ac:dyDescent="0.3">
      <c r="C2497" s="1"/>
      <c r="E2497" s="1"/>
      <c r="F2497" s="1"/>
    </row>
    <row r="2498" spans="3:6" x14ac:dyDescent="0.3">
      <c r="C2498" s="1"/>
      <c r="E2498" s="1"/>
      <c r="F2498" s="1"/>
    </row>
    <row r="2499" spans="3:6" x14ac:dyDescent="0.3">
      <c r="C2499" s="1"/>
      <c r="E2499" s="1"/>
      <c r="F2499" s="1"/>
    </row>
    <row r="2500" spans="3:6" x14ac:dyDescent="0.3">
      <c r="C2500" s="1"/>
      <c r="E2500" s="1"/>
      <c r="F2500" s="1"/>
    </row>
    <row r="2501" spans="3:6" x14ac:dyDescent="0.3">
      <c r="C2501" s="1"/>
      <c r="E2501" s="1"/>
      <c r="F2501" s="1"/>
    </row>
    <row r="2502" spans="3:6" x14ac:dyDescent="0.3">
      <c r="C2502" s="1"/>
      <c r="E2502" s="1"/>
      <c r="F2502" s="1"/>
    </row>
    <row r="2503" spans="3:6" x14ac:dyDescent="0.3">
      <c r="C2503" s="1"/>
      <c r="E2503" s="1"/>
      <c r="F2503" s="1"/>
    </row>
    <row r="2504" spans="3:6" x14ac:dyDescent="0.3">
      <c r="C2504" s="1"/>
      <c r="E2504" s="1"/>
      <c r="F2504" s="1"/>
    </row>
    <row r="2505" spans="3:6" x14ac:dyDescent="0.3">
      <c r="C2505" s="1"/>
      <c r="E2505" s="1"/>
      <c r="F2505" s="1"/>
    </row>
    <row r="2506" spans="3:6" x14ac:dyDescent="0.3">
      <c r="C2506" s="1"/>
      <c r="E2506" s="1"/>
      <c r="F2506" s="1"/>
    </row>
    <row r="2507" spans="3:6" x14ac:dyDescent="0.3">
      <c r="C2507" s="1"/>
      <c r="E2507" s="1"/>
      <c r="F2507" s="1"/>
    </row>
    <row r="2508" spans="3:6" x14ac:dyDescent="0.3">
      <c r="C2508" s="1"/>
      <c r="E2508" s="1"/>
      <c r="F2508" s="1"/>
    </row>
    <row r="2509" spans="3:6" x14ac:dyDescent="0.3">
      <c r="C2509" s="1"/>
      <c r="E2509" s="1"/>
      <c r="F2509" s="1"/>
    </row>
    <row r="2510" spans="3:6" x14ac:dyDescent="0.3">
      <c r="C2510" s="1"/>
      <c r="E2510" s="1"/>
      <c r="F2510" s="1"/>
    </row>
    <row r="2511" spans="3:6" x14ac:dyDescent="0.3">
      <c r="C2511" s="1"/>
      <c r="E2511" s="1"/>
      <c r="F2511" s="1"/>
    </row>
    <row r="2512" spans="3:6" x14ac:dyDescent="0.3">
      <c r="C2512" s="1"/>
      <c r="E2512" s="1"/>
      <c r="F2512" s="1"/>
    </row>
    <row r="2513" spans="3:13" x14ac:dyDescent="0.3">
      <c r="C2513" s="1"/>
      <c r="E2513" s="1"/>
      <c r="F2513" s="1"/>
    </row>
    <row r="2514" spans="3:13" x14ac:dyDescent="0.3">
      <c r="C2514" s="1"/>
      <c r="E2514" s="1"/>
      <c r="F2514" s="1"/>
    </row>
    <row r="2515" spans="3:13" x14ac:dyDescent="0.3">
      <c r="C2515" s="1"/>
      <c r="E2515" s="1"/>
      <c r="F2515" s="1"/>
    </row>
    <row r="2516" spans="3:13" x14ac:dyDescent="0.3">
      <c r="C2516" s="1"/>
      <c r="E2516" s="1"/>
      <c r="F2516" s="1"/>
    </row>
    <row r="2517" spans="3:13" x14ac:dyDescent="0.3">
      <c r="C2517" s="1"/>
      <c r="E2517" s="1"/>
      <c r="F2517" s="1"/>
    </row>
    <row r="2518" spans="3:13" x14ac:dyDescent="0.3">
      <c r="C2518" s="1"/>
      <c r="E2518" s="1"/>
      <c r="F2518" s="1"/>
    </row>
    <row r="2519" spans="3:13" x14ac:dyDescent="0.3">
      <c r="C2519" s="1"/>
      <c r="E2519" s="1"/>
      <c r="F2519" s="1"/>
    </row>
    <row r="2520" spans="3:13" x14ac:dyDescent="0.3">
      <c r="C2520" s="1"/>
      <c r="E2520" s="1"/>
      <c r="F2520" s="1"/>
    </row>
    <row r="2521" spans="3:13" x14ac:dyDescent="0.3">
      <c r="C2521" s="1"/>
      <c r="E2521" s="1"/>
      <c r="F2521" s="1"/>
    </row>
    <row r="2522" spans="3:13" x14ac:dyDescent="0.3">
      <c r="C2522" s="1"/>
      <c r="E2522" s="1"/>
      <c r="F2522" s="1"/>
      <c r="H2522" s="4"/>
      <c r="M2522" s="3"/>
    </row>
    <row r="2523" spans="3:13" x14ac:dyDescent="0.3">
      <c r="C2523" s="1"/>
      <c r="E2523" s="1"/>
      <c r="F2523" s="1"/>
    </row>
    <row r="2524" spans="3:13" x14ac:dyDescent="0.3">
      <c r="C2524" s="1"/>
      <c r="E2524" s="1"/>
      <c r="F2524" s="1"/>
    </row>
    <row r="2525" spans="3:13" x14ac:dyDescent="0.3">
      <c r="C2525" s="1"/>
      <c r="E2525" s="1"/>
      <c r="F2525" s="1"/>
    </row>
    <row r="2526" spans="3:13" x14ac:dyDescent="0.3">
      <c r="C2526" s="1"/>
      <c r="E2526" s="1"/>
      <c r="F2526" s="1"/>
    </row>
    <row r="2527" spans="3:13" x14ac:dyDescent="0.3">
      <c r="C2527" s="1"/>
      <c r="E2527" s="1"/>
      <c r="F2527" s="1"/>
    </row>
    <row r="2528" spans="3:13" x14ac:dyDescent="0.3">
      <c r="C2528" s="1"/>
      <c r="E2528" s="1"/>
      <c r="F2528" s="1"/>
    </row>
    <row r="2529" spans="3:6" x14ac:dyDescent="0.3">
      <c r="C2529" s="1"/>
      <c r="E2529" s="1"/>
      <c r="F2529" s="1"/>
    </row>
    <row r="2530" spans="3:6" x14ac:dyDescent="0.3">
      <c r="C2530" s="1"/>
      <c r="E2530" s="1"/>
      <c r="F2530" s="1"/>
    </row>
    <row r="2531" spans="3:6" x14ac:dyDescent="0.3">
      <c r="C2531" s="1"/>
      <c r="E2531" s="1"/>
      <c r="F2531" s="1"/>
    </row>
    <row r="2532" spans="3:6" x14ac:dyDescent="0.3">
      <c r="C2532" s="1"/>
      <c r="E2532" s="1"/>
      <c r="F2532" s="1"/>
    </row>
    <row r="2533" spans="3:6" x14ac:dyDescent="0.3">
      <c r="C2533" s="1"/>
      <c r="E2533" s="1"/>
      <c r="F2533" s="1"/>
    </row>
    <row r="2534" spans="3:6" x14ac:dyDescent="0.3">
      <c r="C2534" s="1"/>
      <c r="E2534" s="1"/>
      <c r="F2534" s="1"/>
    </row>
    <row r="2535" spans="3:6" x14ac:dyDescent="0.3">
      <c r="C2535" s="1"/>
      <c r="E2535" s="1"/>
      <c r="F2535" s="1"/>
    </row>
    <row r="2536" spans="3:6" x14ac:dyDescent="0.3">
      <c r="C2536" s="1"/>
      <c r="E2536" s="1"/>
      <c r="F2536" s="1"/>
    </row>
    <row r="2537" spans="3:6" x14ac:dyDescent="0.3">
      <c r="C2537" s="1"/>
      <c r="E2537" s="1"/>
      <c r="F2537" s="1"/>
    </row>
    <row r="2538" spans="3:6" x14ac:dyDescent="0.3">
      <c r="C2538" s="1"/>
      <c r="E2538" s="1"/>
      <c r="F2538" s="1"/>
    </row>
    <row r="2539" spans="3:6" x14ac:dyDescent="0.3">
      <c r="C2539" s="1"/>
      <c r="E2539" s="1"/>
      <c r="F2539" s="1"/>
    </row>
    <row r="2540" spans="3:6" x14ac:dyDescent="0.3">
      <c r="C2540" s="1"/>
      <c r="E2540" s="1"/>
      <c r="F2540" s="1"/>
    </row>
    <row r="2541" spans="3:6" x14ac:dyDescent="0.3">
      <c r="C2541" s="1"/>
      <c r="E2541" s="1"/>
      <c r="F2541" s="1"/>
    </row>
    <row r="2542" spans="3:6" x14ac:dyDescent="0.3">
      <c r="C2542" s="1"/>
      <c r="E2542" s="1"/>
      <c r="F2542" s="1"/>
    </row>
    <row r="2543" spans="3:6" x14ac:dyDescent="0.3">
      <c r="C2543" s="1"/>
      <c r="E2543" s="1"/>
      <c r="F2543" s="1"/>
    </row>
    <row r="2544" spans="3:6" x14ac:dyDescent="0.3">
      <c r="C2544" s="1"/>
      <c r="E2544" s="1"/>
      <c r="F2544" s="1"/>
    </row>
    <row r="2545" spans="3:6" x14ac:dyDescent="0.3">
      <c r="C2545" s="1"/>
      <c r="E2545" s="1"/>
      <c r="F2545" s="1"/>
    </row>
    <row r="2546" spans="3:6" x14ac:dyDescent="0.3">
      <c r="C2546" s="1"/>
      <c r="E2546" s="1"/>
      <c r="F2546" s="1"/>
    </row>
    <row r="2547" spans="3:6" x14ac:dyDescent="0.3">
      <c r="C2547" s="1"/>
      <c r="E2547" s="1"/>
      <c r="F2547" s="1"/>
    </row>
    <row r="2548" spans="3:6" x14ac:dyDescent="0.3">
      <c r="C2548" s="1"/>
      <c r="E2548" s="1"/>
      <c r="F2548" s="1"/>
    </row>
    <row r="2549" spans="3:6" x14ac:dyDescent="0.3">
      <c r="C2549" s="1"/>
      <c r="E2549" s="1"/>
      <c r="F2549" s="1"/>
    </row>
    <row r="2550" spans="3:6" x14ac:dyDescent="0.3">
      <c r="C2550" s="1"/>
      <c r="E2550" s="1"/>
      <c r="F2550" s="1"/>
    </row>
    <row r="2551" spans="3:6" x14ac:dyDescent="0.3">
      <c r="C2551" s="1"/>
      <c r="E2551" s="1"/>
      <c r="F2551" s="1"/>
    </row>
    <row r="2552" spans="3:6" x14ac:dyDescent="0.3">
      <c r="C2552" s="1"/>
      <c r="E2552" s="1"/>
      <c r="F2552" s="1"/>
    </row>
    <row r="2553" spans="3:6" x14ac:dyDescent="0.3">
      <c r="C2553" s="1"/>
      <c r="E2553" s="1"/>
      <c r="F2553" s="1"/>
    </row>
    <row r="2554" spans="3:6" x14ac:dyDescent="0.3">
      <c r="C2554" s="1"/>
      <c r="E2554" s="1"/>
      <c r="F2554" s="1"/>
    </row>
    <row r="2555" spans="3:6" x14ac:dyDescent="0.3">
      <c r="C2555" s="1"/>
      <c r="E2555" s="1"/>
      <c r="F2555" s="1"/>
    </row>
    <row r="2556" spans="3:6" x14ac:dyDescent="0.3">
      <c r="C2556" s="1"/>
      <c r="E2556" s="1"/>
      <c r="F2556" s="1"/>
    </row>
    <row r="2557" spans="3:6" x14ac:dyDescent="0.3">
      <c r="C2557" s="1"/>
      <c r="E2557" s="1"/>
      <c r="F2557" s="1"/>
    </row>
    <row r="2558" spans="3:6" x14ac:dyDescent="0.3">
      <c r="C2558" s="1"/>
      <c r="E2558" s="1"/>
      <c r="F2558" s="1"/>
    </row>
    <row r="2559" spans="3:6" x14ac:dyDescent="0.3">
      <c r="C2559" s="1"/>
      <c r="E2559" s="1"/>
      <c r="F2559" s="1"/>
    </row>
    <row r="2560" spans="3:6" x14ac:dyDescent="0.3">
      <c r="C2560" s="1"/>
      <c r="E2560" s="1"/>
      <c r="F2560" s="1"/>
    </row>
    <row r="2561" spans="3:6" x14ac:dyDescent="0.3">
      <c r="C2561" s="1"/>
      <c r="E2561" s="1"/>
      <c r="F2561" s="1"/>
    </row>
    <row r="2562" spans="3:6" x14ac:dyDescent="0.3">
      <c r="C2562" s="1"/>
      <c r="E2562" s="1"/>
      <c r="F2562" s="1"/>
    </row>
    <row r="2563" spans="3:6" x14ac:dyDescent="0.3">
      <c r="C2563" s="1"/>
      <c r="E2563" s="1"/>
      <c r="F2563" s="1"/>
    </row>
    <row r="2564" spans="3:6" x14ac:dyDescent="0.3">
      <c r="C2564" s="1"/>
      <c r="E2564" s="1"/>
      <c r="F2564" s="1"/>
    </row>
    <row r="2565" spans="3:6" x14ac:dyDescent="0.3">
      <c r="C2565" s="1"/>
      <c r="E2565" s="1"/>
      <c r="F2565" s="1"/>
    </row>
    <row r="2566" spans="3:6" x14ac:dyDescent="0.3">
      <c r="C2566" s="1"/>
      <c r="E2566" s="1"/>
      <c r="F2566" s="1"/>
    </row>
    <row r="2567" spans="3:6" x14ac:dyDescent="0.3">
      <c r="C2567" s="1"/>
      <c r="E2567" s="1"/>
      <c r="F2567" s="1"/>
    </row>
    <row r="2568" spans="3:6" x14ac:dyDescent="0.3">
      <c r="C2568" s="1"/>
      <c r="E2568" s="1"/>
      <c r="F2568" s="1"/>
    </row>
    <row r="2569" spans="3:6" x14ac:dyDescent="0.3">
      <c r="C2569" s="1"/>
      <c r="E2569" s="1"/>
      <c r="F2569" s="1"/>
    </row>
    <row r="2570" spans="3:6" x14ac:dyDescent="0.3">
      <c r="C2570" s="1"/>
      <c r="E2570" s="1"/>
      <c r="F2570" s="1"/>
    </row>
    <row r="2571" spans="3:6" x14ac:dyDescent="0.3">
      <c r="C2571" s="1"/>
      <c r="E2571" s="1"/>
      <c r="F2571" s="1"/>
    </row>
    <row r="2572" spans="3:6" x14ac:dyDescent="0.3">
      <c r="C2572" s="1"/>
      <c r="E2572" s="1"/>
      <c r="F2572" s="1"/>
    </row>
    <row r="2573" spans="3:6" x14ac:dyDescent="0.3">
      <c r="C2573" s="1"/>
      <c r="E2573" s="1"/>
      <c r="F2573" s="1"/>
    </row>
    <row r="2574" spans="3:6" x14ac:dyDescent="0.3">
      <c r="C2574" s="1"/>
      <c r="E2574" s="1"/>
      <c r="F2574" s="1"/>
    </row>
    <row r="2575" spans="3:6" x14ac:dyDescent="0.3">
      <c r="C2575" s="1"/>
      <c r="E2575" s="1"/>
      <c r="F2575" s="1"/>
    </row>
    <row r="2576" spans="3:6" x14ac:dyDescent="0.3">
      <c r="C2576" s="1"/>
      <c r="E2576" s="1"/>
      <c r="F2576" s="1"/>
    </row>
    <row r="2577" spans="3:6" x14ac:dyDescent="0.3">
      <c r="C2577" s="1"/>
      <c r="E2577" s="1"/>
      <c r="F2577" s="1"/>
    </row>
    <row r="2578" spans="3:6" x14ac:dyDescent="0.3">
      <c r="C2578" s="1"/>
      <c r="E2578" s="1"/>
      <c r="F2578" s="1"/>
    </row>
    <row r="2579" spans="3:6" x14ac:dyDescent="0.3">
      <c r="C2579" s="1"/>
      <c r="E2579" s="1"/>
      <c r="F2579" s="1"/>
    </row>
    <row r="2580" spans="3:6" x14ac:dyDescent="0.3">
      <c r="C2580" s="1"/>
      <c r="E2580" s="1"/>
      <c r="F2580" s="1"/>
    </row>
    <row r="2581" spans="3:6" x14ac:dyDescent="0.3">
      <c r="C2581" s="1"/>
      <c r="E2581" s="1"/>
      <c r="F2581" s="1"/>
    </row>
    <row r="2582" spans="3:6" x14ac:dyDescent="0.3">
      <c r="C2582" s="1"/>
      <c r="E2582" s="1"/>
      <c r="F2582" s="1"/>
    </row>
    <row r="2583" spans="3:6" x14ac:dyDescent="0.3">
      <c r="C2583" s="1"/>
      <c r="E2583" s="1"/>
      <c r="F2583" s="1"/>
    </row>
    <row r="2584" spans="3:6" x14ac:dyDescent="0.3">
      <c r="C2584" s="1"/>
      <c r="E2584" s="1"/>
      <c r="F2584" s="1"/>
    </row>
    <row r="2585" spans="3:6" x14ac:dyDescent="0.3">
      <c r="C2585" s="1"/>
      <c r="E2585" s="1"/>
      <c r="F2585" s="1"/>
    </row>
    <row r="2586" spans="3:6" x14ac:dyDescent="0.3">
      <c r="C2586" s="1"/>
      <c r="E2586" s="1"/>
      <c r="F2586" s="1"/>
    </row>
    <row r="2587" spans="3:6" x14ac:dyDescent="0.3">
      <c r="C2587" s="1"/>
      <c r="E2587" s="1"/>
      <c r="F2587" s="1"/>
    </row>
    <row r="2588" spans="3:6" x14ac:dyDescent="0.3">
      <c r="C2588" s="1"/>
      <c r="E2588" s="1"/>
      <c r="F2588" s="1"/>
    </row>
    <row r="2589" spans="3:6" x14ac:dyDescent="0.3">
      <c r="C2589" s="1"/>
      <c r="E2589" s="1"/>
      <c r="F2589" s="1"/>
    </row>
    <row r="2590" spans="3:6" x14ac:dyDescent="0.3">
      <c r="C2590" s="1"/>
      <c r="E2590" s="1"/>
      <c r="F2590" s="1"/>
    </row>
    <row r="2591" spans="3:6" x14ac:dyDescent="0.3">
      <c r="C2591" s="1"/>
      <c r="E2591" s="1"/>
      <c r="F2591" s="1"/>
    </row>
    <row r="2592" spans="3:6" x14ac:dyDescent="0.3">
      <c r="C2592" s="1"/>
      <c r="E2592" s="1"/>
      <c r="F2592" s="1"/>
    </row>
    <row r="2593" spans="3:6" x14ac:dyDescent="0.3">
      <c r="C2593" s="1"/>
      <c r="E2593" s="1"/>
      <c r="F2593" s="1"/>
    </row>
    <row r="2594" spans="3:6" x14ac:dyDescent="0.3">
      <c r="C2594" s="1"/>
      <c r="E2594" s="1"/>
      <c r="F2594" s="1"/>
    </row>
    <row r="2595" spans="3:6" x14ac:dyDescent="0.3">
      <c r="C2595" s="1"/>
      <c r="E2595" s="1"/>
      <c r="F2595" s="1"/>
    </row>
    <row r="2596" spans="3:6" x14ac:dyDescent="0.3">
      <c r="C2596" s="1"/>
      <c r="E2596" s="1"/>
      <c r="F2596" s="1"/>
    </row>
    <row r="2597" spans="3:6" x14ac:dyDescent="0.3">
      <c r="C2597" s="1"/>
      <c r="E2597" s="1"/>
      <c r="F2597" s="1"/>
    </row>
    <row r="2598" spans="3:6" x14ac:dyDescent="0.3">
      <c r="C2598" s="1"/>
      <c r="E2598" s="1"/>
      <c r="F2598" s="1"/>
    </row>
    <row r="2599" spans="3:6" x14ac:dyDescent="0.3">
      <c r="C2599" s="1"/>
      <c r="E2599" s="1"/>
      <c r="F2599" s="1"/>
    </row>
    <row r="2600" spans="3:6" x14ac:dyDescent="0.3">
      <c r="C2600" s="1"/>
      <c r="E2600" s="1"/>
      <c r="F2600" s="1"/>
    </row>
    <row r="2601" spans="3:6" x14ac:dyDescent="0.3">
      <c r="C2601" s="1"/>
      <c r="E2601" s="1"/>
      <c r="F2601" s="1"/>
    </row>
    <row r="2602" spans="3:6" x14ac:dyDescent="0.3">
      <c r="C2602" s="1"/>
      <c r="E2602" s="1"/>
      <c r="F2602" s="1"/>
    </row>
    <row r="2603" spans="3:6" x14ac:dyDescent="0.3">
      <c r="C2603" s="1"/>
      <c r="E2603" s="1"/>
      <c r="F2603" s="1"/>
    </row>
    <row r="2604" spans="3:6" x14ac:dyDescent="0.3">
      <c r="C2604" s="1"/>
      <c r="E2604" s="1"/>
      <c r="F2604" s="1"/>
    </row>
    <row r="2605" spans="3:6" x14ac:dyDescent="0.3">
      <c r="C2605" s="1"/>
      <c r="E2605" s="1"/>
      <c r="F2605" s="1"/>
    </row>
    <row r="2606" spans="3:6" x14ac:dyDescent="0.3">
      <c r="C2606" s="1"/>
      <c r="E2606" s="1"/>
      <c r="F2606" s="1"/>
    </row>
    <row r="2607" spans="3:6" x14ac:dyDescent="0.3">
      <c r="C2607" s="1"/>
      <c r="E2607" s="1"/>
      <c r="F2607" s="1"/>
    </row>
    <row r="2608" spans="3:6" x14ac:dyDescent="0.3">
      <c r="C2608" s="1"/>
      <c r="E2608" s="1"/>
      <c r="F2608" s="1"/>
    </row>
    <row r="2609" spans="3:13" x14ac:dyDescent="0.3">
      <c r="C2609" s="1"/>
      <c r="E2609" s="1"/>
      <c r="F2609" s="1"/>
    </row>
    <row r="2610" spans="3:13" x14ac:dyDescent="0.3">
      <c r="C2610" s="1"/>
      <c r="E2610" s="1"/>
      <c r="F2610" s="1"/>
    </row>
    <row r="2611" spans="3:13" x14ac:dyDescent="0.3">
      <c r="C2611" s="1"/>
      <c r="E2611" s="1"/>
      <c r="F2611" s="1"/>
    </row>
    <row r="2612" spans="3:13" x14ac:dyDescent="0.3">
      <c r="C2612" s="1"/>
      <c r="E2612" s="1"/>
      <c r="F2612" s="1"/>
    </row>
    <row r="2613" spans="3:13" x14ac:dyDescent="0.3">
      <c r="C2613" s="1"/>
      <c r="E2613" s="1"/>
      <c r="F2613" s="1"/>
    </row>
    <row r="2614" spans="3:13" x14ac:dyDescent="0.3">
      <c r="C2614" s="1"/>
      <c r="E2614" s="1"/>
      <c r="F2614" s="1"/>
    </row>
    <row r="2615" spans="3:13" x14ac:dyDescent="0.3">
      <c r="C2615" s="1"/>
      <c r="E2615" s="1"/>
      <c r="F2615" s="1"/>
    </row>
    <row r="2616" spans="3:13" x14ac:dyDescent="0.3">
      <c r="C2616" s="1"/>
      <c r="E2616" s="1"/>
      <c r="F2616" s="1"/>
    </row>
    <row r="2617" spans="3:13" x14ac:dyDescent="0.3">
      <c r="C2617" s="1"/>
      <c r="E2617" s="1"/>
      <c r="F2617" s="1"/>
    </row>
    <row r="2618" spans="3:13" x14ac:dyDescent="0.3">
      <c r="C2618" s="1"/>
      <c r="E2618" s="1"/>
      <c r="F2618" s="1"/>
    </row>
    <row r="2619" spans="3:13" x14ac:dyDescent="0.3">
      <c r="C2619" s="1"/>
      <c r="E2619" s="1"/>
      <c r="F2619" s="1"/>
    </row>
    <row r="2620" spans="3:13" x14ac:dyDescent="0.3">
      <c r="C2620" s="1"/>
      <c r="E2620" s="1"/>
      <c r="F2620" s="1"/>
    </row>
    <row r="2621" spans="3:13" x14ac:dyDescent="0.3">
      <c r="C2621" s="1"/>
      <c r="E2621" s="1"/>
      <c r="F2621" s="1"/>
    </row>
    <row r="2622" spans="3:13" x14ac:dyDescent="0.3">
      <c r="C2622" s="1"/>
      <c r="E2622" s="1"/>
      <c r="F2622" s="1"/>
    </row>
    <row r="2623" spans="3:13" x14ac:dyDescent="0.3">
      <c r="C2623" s="1"/>
      <c r="E2623" s="1"/>
      <c r="F2623" s="1"/>
      <c r="H2623" s="4"/>
      <c r="M2623" s="3"/>
    </row>
    <row r="2624" spans="3:13" x14ac:dyDescent="0.3">
      <c r="C2624" s="1"/>
      <c r="E2624" s="1"/>
      <c r="F2624" s="1"/>
    </row>
    <row r="2625" spans="3:6" x14ac:dyDescent="0.3">
      <c r="C2625" s="1"/>
      <c r="E2625" s="1"/>
      <c r="F2625" s="1"/>
    </row>
    <row r="2626" spans="3:6" x14ac:dyDescent="0.3">
      <c r="C2626" s="1"/>
      <c r="E2626" s="1"/>
      <c r="F2626" s="1"/>
    </row>
    <row r="2627" spans="3:6" x14ac:dyDescent="0.3">
      <c r="C2627" s="1"/>
      <c r="E2627" s="1"/>
      <c r="F2627" s="1"/>
    </row>
    <row r="2628" spans="3:6" x14ac:dyDescent="0.3">
      <c r="C2628" s="1"/>
      <c r="E2628" s="1"/>
      <c r="F2628" s="1"/>
    </row>
    <row r="2629" spans="3:6" x14ac:dyDescent="0.3">
      <c r="C2629" s="1"/>
      <c r="E2629" s="1"/>
      <c r="F2629" s="1"/>
    </row>
    <row r="2630" spans="3:6" x14ac:dyDescent="0.3">
      <c r="C2630" s="1"/>
      <c r="E2630" s="1"/>
      <c r="F2630" s="1"/>
    </row>
    <row r="2631" spans="3:6" x14ac:dyDescent="0.3">
      <c r="C2631" s="1"/>
      <c r="E2631" s="1"/>
      <c r="F2631" s="1"/>
    </row>
    <row r="2632" spans="3:6" x14ac:dyDescent="0.3">
      <c r="C2632" s="1"/>
      <c r="E2632" s="1"/>
      <c r="F2632" s="1"/>
    </row>
    <row r="2633" spans="3:6" x14ac:dyDescent="0.3">
      <c r="C2633" s="1"/>
      <c r="E2633" s="1"/>
      <c r="F2633" s="1"/>
    </row>
    <row r="2634" spans="3:6" x14ac:dyDescent="0.3">
      <c r="C2634" s="1"/>
      <c r="E2634" s="1"/>
      <c r="F2634" s="1"/>
    </row>
    <row r="2635" spans="3:6" x14ac:dyDescent="0.3">
      <c r="C2635" s="1"/>
      <c r="E2635" s="1"/>
      <c r="F2635" s="1"/>
    </row>
    <row r="2636" spans="3:6" x14ac:dyDescent="0.3">
      <c r="C2636" s="1"/>
      <c r="E2636" s="1"/>
      <c r="F2636" s="1"/>
    </row>
    <row r="2637" spans="3:6" x14ac:dyDescent="0.3">
      <c r="C2637" s="1"/>
      <c r="E2637" s="1"/>
      <c r="F2637" s="1"/>
    </row>
    <row r="2638" spans="3:6" x14ac:dyDescent="0.3">
      <c r="C2638" s="1"/>
      <c r="E2638" s="1"/>
      <c r="F2638" s="1"/>
    </row>
    <row r="2639" spans="3:6" x14ac:dyDescent="0.3">
      <c r="C2639" s="1"/>
      <c r="E2639" s="1"/>
      <c r="F2639" s="1"/>
    </row>
    <row r="2640" spans="3:6" x14ac:dyDescent="0.3">
      <c r="C2640" s="1"/>
      <c r="E2640" s="1"/>
      <c r="F2640" s="1"/>
    </row>
    <row r="2641" spans="3:6" x14ac:dyDescent="0.3">
      <c r="C2641" s="1"/>
      <c r="E2641" s="1"/>
      <c r="F2641" s="1"/>
    </row>
    <row r="2642" spans="3:6" x14ac:dyDescent="0.3">
      <c r="C2642" s="1"/>
      <c r="E2642" s="1"/>
      <c r="F2642" s="1"/>
    </row>
    <row r="2643" spans="3:6" x14ac:dyDescent="0.3">
      <c r="C2643" s="1"/>
      <c r="E2643" s="1"/>
      <c r="F2643" s="1"/>
    </row>
    <row r="2644" spans="3:6" x14ac:dyDescent="0.3">
      <c r="C2644" s="1"/>
      <c r="E2644" s="1"/>
      <c r="F2644" s="1"/>
    </row>
    <row r="2645" spans="3:6" x14ac:dyDescent="0.3">
      <c r="C2645" s="1"/>
      <c r="E2645" s="1"/>
      <c r="F2645" s="1"/>
    </row>
    <row r="2646" spans="3:6" x14ac:dyDescent="0.3">
      <c r="C2646" s="1"/>
      <c r="E2646" s="1"/>
      <c r="F2646" s="1"/>
    </row>
    <row r="2647" spans="3:6" x14ac:dyDescent="0.3">
      <c r="C2647" s="1"/>
      <c r="E2647" s="1"/>
      <c r="F2647" s="1"/>
    </row>
    <row r="2648" spans="3:6" x14ac:dyDescent="0.3">
      <c r="C2648" s="1"/>
      <c r="E2648" s="1"/>
      <c r="F2648" s="1"/>
    </row>
    <row r="2649" spans="3:6" x14ac:dyDescent="0.3">
      <c r="C2649" s="1"/>
      <c r="E2649" s="1"/>
      <c r="F2649" s="1"/>
    </row>
    <row r="2650" spans="3:6" x14ac:dyDescent="0.3">
      <c r="C2650" s="1"/>
      <c r="E2650" s="1"/>
      <c r="F2650" s="1"/>
    </row>
    <row r="2651" spans="3:6" x14ac:dyDescent="0.3">
      <c r="C2651" s="1"/>
      <c r="E2651" s="1"/>
      <c r="F2651" s="1"/>
    </row>
    <row r="2652" spans="3:6" x14ac:dyDescent="0.3">
      <c r="C2652" s="1"/>
      <c r="E2652" s="1"/>
      <c r="F2652" s="1"/>
    </row>
    <row r="2653" spans="3:6" x14ac:dyDescent="0.3">
      <c r="C2653" s="1"/>
      <c r="E2653" s="1"/>
      <c r="F2653" s="1"/>
    </row>
    <row r="2654" spans="3:6" x14ac:dyDescent="0.3">
      <c r="C2654" s="1"/>
      <c r="E2654" s="1"/>
      <c r="F2654" s="1"/>
    </row>
    <row r="2655" spans="3:6" x14ac:dyDescent="0.3">
      <c r="C2655" s="1"/>
      <c r="E2655" s="1"/>
      <c r="F2655" s="1"/>
    </row>
    <row r="2656" spans="3:6" x14ac:dyDescent="0.3">
      <c r="C2656" s="1"/>
      <c r="E2656" s="1"/>
      <c r="F2656" s="1"/>
    </row>
    <row r="2657" spans="3:6" x14ac:dyDescent="0.3">
      <c r="C2657" s="1"/>
      <c r="E2657" s="1"/>
      <c r="F2657" s="1"/>
    </row>
    <row r="2658" spans="3:6" x14ac:dyDescent="0.3">
      <c r="C2658" s="1"/>
      <c r="E2658" s="1"/>
      <c r="F2658" s="1"/>
    </row>
    <row r="2659" spans="3:6" x14ac:dyDescent="0.3">
      <c r="C2659" s="1"/>
      <c r="E2659" s="1"/>
      <c r="F2659" s="1"/>
    </row>
    <row r="2660" spans="3:6" x14ac:dyDescent="0.3">
      <c r="C2660" s="1"/>
      <c r="E2660" s="1"/>
      <c r="F2660" s="1"/>
    </row>
    <row r="2661" spans="3:6" x14ac:dyDescent="0.3">
      <c r="C2661" s="1"/>
      <c r="E2661" s="1"/>
      <c r="F2661" s="1"/>
    </row>
    <row r="2662" spans="3:6" x14ac:dyDescent="0.3">
      <c r="C2662" s="1"/>
      <c r="E2662" s="1"/>
      <c r="F2662" s="1"/>
    </row>
    <row r="2663" spans="3:6" x14ac:dyDescent="0.3">
      <c r="C2663" s="1"/>
      <c r="E2663" s="1"/>
      <c r="F2663" s="1"/>
    </row>
    <row r="2664" spans="3:6" x14ac:dyDescent="0.3">
      <c r="C2664" s="1"/>
      <c r="E2664" s="1"/>
      <c r="F2664" s="1"/>
    </row>
    <row r="2665" spans="3:6" x14ac:dyDescent="0.3">
      <c r="C2665" s="1"/>
      <c r="E2665" s="1"/>
      <c r="F2665" s="1"/>
    </row>
    <row r="2666" spans="3:6" x14ac:dyDescent="0.3">
      <c r="C2666" s="1"/>
      <c r="E2666" s="1"/>
      <c r="F2666" s="1"/>
    </row>
    <row r="2667" spans="3:6" x14ac:dyDescent="0.3">
      <c r="C2667" s="1"/>
      <c r="E2667" s="1"/>
      <c r="F2667" s="1"/>
    </row>
    <row r="2668" spans="3:6" x14ac:dyDescent="0.3">
      <c r="C2668" s="1"/>
      <c r="E2668" s="1"/>
      <c r="F2668" s="1"/>
    </row>
    <row r="2669" spans="3:6" x14ac:dyDescent="0.3">
      <c r="C2669" s="1"/>
      <c r="E2669" s="1"/>
      <c r="F2669" s="1"/>
    </row>
    <row r="2670" spans="3:6" x14ac:dyDescent="0.3">
      <c r="C2670" s="1"/>
      <c r="E2670" s="1"/>
      <c r="F2670" s="1"/>
    </row>
    <row r="2671" spans="3:6" x14ac:dyDescent="0.3">
      <c r="C2671" s="1"/>
      <c r="E2671" s="1"/>
      <c r="F2671" s="1"/>
    </row>
    <row r="2672" spans="3:6" x14ac:dyDescent="0.3">
      <c r="C2672" s="1"/>
      <c r="E2672" s="1"/>
      <c r="F2672" s="1"/>
    </row>
    <row r="2673" spans="3:6" x14ac:dyDescent="0.3">
      <c r="C2673" s="1"/>
      <c r="E2673" s="1"/>
      <c r="F2673" s="1"/>
    </row>
    <row r="2674" spans="3:6" x14ac:dyDescent="0.3">
      <c r="C2674" s="1"/>
      <c r="E2674" s="1"/>
      <c r="F2674" s="1"/>
    </row>
    <row r="2675" spans="3:6" x14ac:dyDescent="0.3">
      <c r="C2675" s="1"/>
      <c r="E2675" s="1"/>
      <c r="F2675" s="1"/>
    </row>
    <row r="2676" spans="3:6" x14ac:dyDescent="0.3">
      <c r="C2676" s="1"/>
      <c r="E2676" s="1"/>
      <c r="F2676" s="1"/>
    </row>
    <row r="2677" spans="3:6" x14ac:dyDescent="0.3">
      <c r="C2677" s="1"/>
      <c r="E2677" s="1"/>
      <c r="F2677" s="1"/>
    </row>
    <row r="2678" spans="3:6" x14ac:dyDescent="0.3">
      <c r="C2678" s="1"/>
      <c r="E2678" s="1"/>
      <c r="F2678" s="1"/>
    </row>
    <row r="2679" spans="3:6" x14ac:dyDescent="0.3">
      <c r="C2679" s="1"/>
      <c r="E2679" s="1"/>
      <c r="F2679" s="1"/>
    </row>
    <row r="2680" spans="3:6" x14ac:dyDescent="0.3">
      <c r="C2680" s="1"/>
      <c r="E2680" s="1"/>
      <c r="F2680" s="1"/>
    </row>
    <row r="2681" spans="3:6" x14ac:dyDescent="0.3">
      <c r="C2681" s="1"/>
      <c r="E2681" s="1"/>
      <c r="F2681" s="1"/>
    </row>
    <row r="2682" spans="3:6" x14ac:dyDescent="0.3">
      <c r="C2682" s="1"/>
      <c r="E2682" s="1"/>
      <c r="F2682" s="1"/>
    </row>
    <row r="2683" spans="3:6" x14ac:dyDescent="0.3">
      <c r="C2683" s="1"/>
      <c r="E2683" s="1"/>
      <c r="F2683" s="1"/>
    </row>
    <row r="2684" spans="3:6" x14ac:dyDescent="0.3">
      <c r="C2684" s="1"/>
      <c r="E2684" s="1"/>
      <c r="F2684" s="1"/>
    </row>
    <row r="2685" spans="3:6" x14ac:dyDescent="0.3">
      <c r="C2685" s="1"/>
      <c r="E2685" s="1"/>
      <c r="F2685" s="1"/>
    </row>
    <row r="2686" spans="3:6" x14ac:dyDescent="0.3">
      <c r="C2686" s="1"/>
      <c r="E2686" s="1"/>
      <c r="F2686" s="1"/>
    </row>
    <row r="2687" spans="3:6" x14ac:dyDescent="0.3">
      <c r="C2687" s="1"/>
      <c r="E2687" s="1"/>
      <c r="F2687" s="1"/>
    </row>
    <row r="2688" spans="3:6" x14ac:dyDescent="0.3">
      <c r="C2688" s="1"/>
      <c r="E2688" s="1"/>
      <c r="F2688" s="1"/>
    </row>
    <row r="2689" spans="3:6" x14ac:dyDescent="0.3">
      <c r="C2689" s="1"/>
      <c r="E2689" s="1"/>
      <c r="F2689" s="1"/>
    </row>
    <row r="2690" spans="3:6" x14ac:dyDescent="0.3">
      <c r="C2690" s="1"/>
      <c r="E2690" s="1"/>
      <c r="F2690" s="1"/>
    </row>
    <row r="2691" spans="3:6" x14ac:dyDescent="0.3">
      <c r="C2691" s="1"/>
      <c r="E2691" s="1"/>
      <c r="F2691" s="1"/>
    </row>
    <row r="2692" spans="3:6" x14ac:dyDescent="0.3">
      <c r="C2692" s="1"/>
      <c r="E2692" s="1"/>
      <c r="F2692" s="1"/>
    </row>
    <row r="2693" spans="3:6" x14ac:dyDescent="0.3">
      <c r="C2693" s="1"/>
      <c r="E2693" s="1"/>
      <c r="F2693" s="1"/>
    </row>
    <row r="2694" spans="3:6" x14ac:dyDescent="0.3">
      <c r="C2694" s="1"/>
      <c r="E2694" s="1"/>
      <c r="F2694" s="1"/>
    </row>
    <row r="2695" spans="3:6" x14ac:dyDescent="0.3">
      <c r="C2695" s="1"/>
      <c r="E2695" s="1"/>
      <c r="F2695" s="1"/>
    </row>
    <row r="2696" spans="3:6" x14ac:dyDescent="0.3">
      <c r="C2696" s="1"/>
      <c r="E2696" s="1"/>
      <c r="F2696" s="1"/>
    </row>
    <row r="2697" spans="3:6" x14ac:dyDescent="0.3">
      <c r="C2697" s="1"/>
      <c r="E2697" s="1"/>
      <c r="F2697" s="1"/>
    </row>
    <row r="2698" spans="3:6" x14ac:dyDescent="0.3">
      <c r="C2698" s="1"/>
      <c r="E2698" s="1"/>
      <c r="F2698" s="1"/>
    </row>
    <row r="2699" spans="3:6" x14ac:dyDescent="0.3">
      <c r="C2699" s="1"/>
      <c r="E2699" s="1"/>
      <c r="F2699" s="1"/>
    </row>
    <row r="2700" spans="3:6" x14ac:dyDescent="0.3">
      <c r="C2700" s="1"/>
      <c r="E2700" s="1"/>
      <c r="F2700" s="1"/>
    </row>
    <row r="2701" spans="3:6" x14ac:dyDescent="0.3">
      <c r="C2701" s="1"/>
      <c r="E2701" s="1"/>
      <c r="F2701" s="1"/>
    </row>
    <row r="2702" spans="3:6" x14ac:dyDescent="0.3">
      <c r="C2702" s="1"/>
      <c r="E2702" s="1"/>
      <c r="F2702" s="1"/>
    </row>
    <row r="2703" spans="3:6" x14ac:dyDescent="0.3">
      <c r="C2703" s="1"/>
      <c r="E2703" s="1"/>
      <c r="F2703" s="1"/>
    </row>
    <row r="2704" spans="3:6" x14ac:dyDescent="0.3">
      <c r="C2704" s="1"/>
      <c r="E2704" s="1"/>
      <c r="F2704" s="1"/>
    </row>
    <row r="2705" spans="3:6" x14ac:dyDescent="0.3">
      <c r="C2705" s="1"/>
      <c r="E2705" s="1"/>
      <c r="F2705" s="1"/>
    </row>
    <row r="2706" spans="3:6" x14ac:dyDescent="0.3">
      <c r="C2706" s="1"/>
      <c r="E2706" s="1"/>
      <c r="F2706" s="1"/>
    </row>
    <row r="2707" spans="3:6" x14ac:dyDescent="0.3">
      <c r="C2707" s="1"/>
      <c r="E2707" s="1"/>
      <c r="F2707" s="1"/>
    </row>
    <row r="2708" spans="3:6" x14ac:dyDescent="0.3">
      <c r="C2708" s="1"/>
      <c r="E2708" s="1"/>
      <c r="F2708" s="1"/>
    </row>
    <row r="2709" spans="3:6" x14ac:dyDescent="0.3">
      <c r="C2709" s="1"/>
      <c r="E2709" s="1"/>
      <c r="F2709" s="1"/>
    </row>
    <row r="2710" spans="3:6" x14ac:dyDescent="0.3">
      <c r="C2710" s="1"/>
      <c r="E2710" s="1"/>
      <c r="F2710" s="1"/>
    </row>
    <row r="2711" spans="3:6" x14ac:dyDescent="0.3">
      <c r="C2711" s="1"/>
      <c r="E2711" s="1"/>
      <c r="F2711" s="1"/>
    </row>
    <row r="2712" spans="3:6" x14ac:dyDescent="0.3">
      <c r="C2712" s="1"/>
      <c r="E2712" s="1"/>
      <c r="F2712" s="1"/>
    </row>
    <row r="2713" spans="3:6" x14ac:dyDescent="0.3">
      <c r="C2713" s="1"/>
      <c r="E2713" s="1"/>
      <c r="F2713" s="1"/>
    </row>
    <row r="2714" spans="3:6" x14ac:dyDescent="0.3">
      <c r="C2714" s="1"/>
      <c r="E2714" s="1"/>
      <c r="F2714" s="1"/>
    </row>
    <row r="2715" spans="3:6" x14ac:dyDescent="0.3">
      <c r="C2715" s="1"/>
      <c r="E2715" s="1"/>
      <c r="F2715" s="1"/>
    </row>
    <row r="2716" spans="3:6" x14ac:dyDescent="0.3">
      <c r="C2716" s="1"/>
      <c r="E2716" s="1"/>
      <c r="F2716" s="1"/>
    </row>
    <row r="2717" spans="3:6" x14ac:dyDescent="0.3">
      <c r="C2717" s="1"/>
      <c r="E2717" s="1"/>
      <c r="F2717" s="1"/>
    </row>
    <row r="2718" spans="3:6" x14ac:dyDescent="0.3">
      <c r="C2718" s="1"/>
      <c r="E2718" s="1"/>
      <c r="F2718" s="1"/>
    </row>
    <row r="2719" spans="3:6" x14ac:dyDescent="0.3">
      <c r="C2719" s="1"/>
      <c r="E2719" s="1"/>
      <c r="F2719" s="1"/>
    </row>
    <row r="2720" spans="3:6" x14ac:dyDescent="0.3">
      <c r="C2720" s="1"/>
      <c r="E2720" s="1"/>
      <c r="F2720" s="1"/>
    </row>
    <row r="2721" spans="3:13" x14ac:dyDescent="0.3">
      <c r="C2721" s="1"/>
      <c r="E2721" s="1"/>
      <c r="F2721" s="1"/>
      <c r="H2721" s="4"/>
      <c r="M2721" s="3"/>
    </row>
    <row r="2722" spans="3:13" x14ac:dyDescent="0.3">
      <c r="C2722" s="1"/>
      <c r="E2722" s="1"/>
      <c r="F2722" s="1"/>
    </row>
    <row r="2723" spans="3:13" x14ac:dyDescent="0.3">
      <c r="C2723" s="1"/>
      <c r="E2723" s="1"/>
      <c r="F2723" s="1"/>
    </row>
    <row r="2724" spans="3:13" x14ac:dyDescent="0.3">
      <c r="C2724" s="1"/>
      <c r="E2724" s="1"/>
      <c r="F2724" s="1"/>
    </row>
    <row r="2725" spans="3:13" x14ac:dyDescent="0.3">
      <c r="C2725" s="1"/>
      <c r="E2725" s="1"/>
      <c r="F2725" s="1"/>
    </row>
    <row r="2726" spans="3:13" x14ac:dyDescent="0.3">
      <c r="C2726" s="1"/>
      <c r="E2726" s="1"/>
      <c r="F2726" s="1"/>
    </row>
    <row r="2727" spans="3:13" x14ac:dyDescent="0.3">
      <c r="C2727" s="1"/>
      <c r="E2727" s="1"/>
      <c r="F2727" s="1"/>
    </row>
    <row r="2728" spans="3:13" x14ac:dyDescent="0.3">
      <c r="C2728" s="1"/>
      <c r="E2728" s="1"/>
      <c r="F2728" s="1"/>
    </row>
    <row r="2729" spans="3:13" x14ac:dyDescent="0.3">
      <c r="C2729" s="1"/>
      <c r="E2729" s="1"/>
      <c r="F2729" s="1"/>
    </row>
    <row r="2730" spans="3:13" x14ac:dyDescent="0.3">
      <c r="C2730" s="1"/>
      <c r="E2730" s="1"/>
      <c r="F2730" s="1"/>
    </row>
    <row r="2731" spans="3:13" x14ac:dyDescent="0.3">
      <c r="C2731" s="1"/>
      <c r="E2731" s="1"/>
      <c r="F2731" s="1"/>
    </row>
    <row r="2732" spans="3:13" x14ac:dyDescent="0.3">
      <c r="C2732" s="1"/>
      <c r="E2732" s="1"/>
      <c r="F2732" s="1"/>
    </row>
    <row r="2733" spans="3:13" x14ac:dyDescent="0.3">
      <c r="C2733" s="1"/>
      <c r="E2733" s="1"/>
      <c r="F2733" s="1"/>
    </row>
    <row r="2734" spans="3:13" x14ac:dyDescent="0.3">
      <c r="C2734" s="1"/>
      <c r="E2734" s="1"/>
      <c r="F2734" s="1"/>
    </row>
    <row r="2735" spans="3:13" x14ac:dyDescent="0.3">
      <c r="C2735" s="1"/>
      <c r="E2735" s="1"/>
      <c r="F2735" s="1"/>
    </row>
    <row r="2736" spans="3:13" x14ac:dyDescent="0.3">
      <c r="C2736" s="1"/>
      <c r="E2736" s="1"/>
      <c r="F2736" s="1"/>
    </row>
    <row r="2737" spans="3:6" x14ac:dyDescent="0.3">
      <c r="C2737" s="1"/>
      <c r="E2737" s="1"/>
      <c r="F2737" s="1"/>
    </row>
    <row r="2738" spans="3:6" x14ac:dyDescent="0.3">
      <c r="C2738" s="1"/>
      <c r="E2738" s="1"/>
      <c r="F2738" s="1"/>
    </row>
    <row r="2739" spans="3:6" x14ac:dyDescent="0.3">
      <c r="C2739" s="1"/>
      <c r="E2739" s="1"/>
      <c r="F2739" s="1"/>
    </row>
    <row r="2740" spans="3:6" x14ac:dyDescent="0.3">
      <c r="C2740" s="1"/>
      <c r="E2740" s="1"/>
      <c r="F2740" s="1"/>
    </row>
    <row r="2741" spans="3:6" x14ac:dyDescent="0.3">
      <c r="C2741" s="1"/>
      <c r="E2741" s="1"/>
      <c r="F2741" s="1"/>
    </row>
    <row r="2742" spans="3:6" x14ac:dyDescent="0.3">
      <c r="C2742" s="1"/>
      <c r="E2742" s="1"/>
      <c r="F2742" s="1"/>
    </row>
    <row r="2743" spans="3:6" x14ac:dyDescent="0.3">
      <c r="C2743" s="1"/>
      <c r="E2743" s="1"/>
      <c r="F2743" s="1"/>
    </row>
    <row r="2744" spans="3:6" x14ac:dyDescent="0.3">
      <c r="C2744" s="1"/>
      <c r="E2744" s="1"/>
      <c r="F2744" s="1"/>
    </row>
    <row r="2745" spans="3:6" x14ac:dyDescent="0.3">
      <c r="C2745" s="1"/>
      <c r="E2745" s="1"/>
      <c r="F2745" s="1"/>
    </row>
    <row r="2746" spans="3:6" x14ac:dyDescent="0.3">
      <c r="C2746" s="1"/>
      <c r="E2746" s="1"/>
      <c r="F2746" s="1"/>
    </row>
    <row r="2747" spans="3:6" x14ac:dyDescent="0.3">
      <c r="C2747" s="1"/>
      <c r="E2747" s="1"/>
      <c r="F2747" s="1"/>
    </row>
    <row r="2748" spans="3:6" x14ac:dyDescent="0.3">
      <c r="C2748" s="1"/>
      <c r="E2748" s="1"/>
      <c r="F2748" s="1"/>
    </row>
    <row r="2749" spans="3:6" x14ac:dyDescent="0.3">
      <c r="C2749" s="1"/>
      <c r="E2749" s="1"/>
      <c r="F2749" s="1"/>
    </row>
    <row r="2750" spans="3:6" x14ac:dyDescent="0.3">
      <c r="C2750" s="1"/>
      <c r="E2750" s="1"/>
      <c r="F2750" s="1"/>
    </row>
    <row r="2751" spans="3:6" x14ac:dyDescent="0.3">
      <c r="C2751" s="1"/>
      <c r="E2751" s="1"/>
      <c r="F2751" s="1"/>
    </row>
    <row r="2752" spans="3:6" x14ac:dyDescent="0.3">
      <c r="C2752" s="1"/>
      <c r="E2752" s="1"/>
      <c r="F2752" s="1"/>
    </row>
    <row r="2753" spans="3:6" x14ac:dyDescent="0.3">
      <c r="C2753" s="1"/>
      <c r="E2753" s="1"/>
      <c r="F2753" s="1"/>
    </row>
    <row r="2754" spans="3:6" x14ac:dyDescent="0.3">
      <c r="C2754" s="1"/>
      <c r="E2754" s="1"/>
      <c r="F2754" s="1"/>
    </row>
    <row r="2755" spans="3:6" x14ac:dyDescent="0.3">
      <c r="C2755" s="1"/>
      <c r="E2755" s="1"/>
      <c r="F2755" s="1"/>
    </row>
    <row r="2756" spans="3:6" x14ac:dyDescent="0.3">
      <c r="C2756" s="1"/>
      <c r="E2756" s="1"/>
      <c r="F2756" s="1"/>
    </row>
    <row r="2757" spans="3:6" x14ac:dyDescent="0.3">
      <c r="C2757" s="1"/>
      <c r="E2757" s="1"/>
      <c r="F2757" s="1"/>
    </row>
    <row r="2758" spans="3:6" x14ac:dyDescent="0.3">
      <c r="C2758" s="1"/>
      <c r="E2758" s="1"/>
      <c r="F2758" s="1"/>
    </row>
    <row r="2759" spans="3:6" x14ac:dyDescent="0.3">
      <c r="C2759" s="1"/>
      <c r="E2759" s="1"/>
      <c r="F2759" s="1"/>
    </row>
    <row r="2760" spans="3:6" x14ac:dyDescent="0.3">
      <c r="C2760" s="1"/>
      <c r="E2760" s="1"/>
      <c r="F2760" s="1"/>
    </row>
    <row r="2761" spans="3:6" x14ac:dyDescent="0.3">
      <c r="C2761" s="1"/>
      <c r="E2761" s="1"/>
      <c r="F2761" s="1"/>
    </row>
    <row r="2762" spans="3:6" x14ac:dyDescent="0.3">
      <c r="C2762" s="1"/>
      <c r="E2762" s="1"/>
      <c r="F2762" s="1"/>
    </row>
    <row r="2763" spans="3:6" x14ac:dyDescent="0.3">
      <c r="C2763" s="1"/>
      <c r="E2763" s="1"/>
      <c r="F2763" s="1"/>
    </row>
    <row r="2764" spans="3:6" x14ac:dyDescent="0.3">
      <c r="C2764" s="1"/>
      <c r="E2764" s="1"/>
      <c r="F2764" s="1"/>
    </row>
    <row r="2765" spans="3:6" x14ac:dyDescent="0.3">
      <c r="C2765" s="1"/>
      <c r="E2765" s="1"/>
      <c r="F2765" s="1"/>
    </row>
    <row r="2766" spans="3:6" x14ac:dyDescent="0.3">
      <c r="C2766" s="1"/>
      <c r="E2766" s="1"/>
      <c r="F2766" s="1"/>
    </row>
    <row r="2767" spans="3:6" x14ac:dyDescent="0.3">
      <c r="C2767" s="1"/>
      <c r="E2767" s="1"/>
      <c r="F2767" s="1"/>
    </row>
    <row r="2768" spans="3:6" x14ac:dyDescent="0.3">
      <c r="C2768" s="1"/>
      <c r="E2768" s="1"/>
      <c r="F2768" s="1"/>
    </row>
    <row r="2769" spans="3:6" x14ac:dyDescent="0.3">
      <c r="C2769" s="1"/>
      <c r="E2769" s="1"/>
      <c r="F2769" s="1"/>
    </row>
    <row r="2770" spans="3:6" x14ac:dyDescent="0.3">
      <c r="C2770" s="1"/>
      <c r="E2770" s="1"/>
      <c r="F2770" s="1"/>
    </row>
    <row r="2771" spans="3:6" x14ac:dyDescent="0.3">
      <c r="C2771" s="1"/>
      <c r="E2771" s="1"/>
      <c r="F2771" s="1"/>
    </row>
    <row r="2772" spans="3:6" x14ac:dyDescent="0.3">
      <c r="C2772" s="1"/>
      <c r="E2772" s="1"/>
      <c r="F2772" s="1"/>
    </row>
    <row r="2773" spans="3:6" x14ac:dyDescent="0.3">
      <c r="C2773" s="1"/>
      <c r="E2773" s="1"/>
      <c r="F2773" s="1"/>
    </row>
    <row r="2774" spans="3:6" x14ac:dyDescent="0.3">
      <c r="C2774" s="1"/>
      <c r="E2774" s="1"/>
      <c r="F2774" s="1"/>
    </row>
    <row r="2775" spans="3:6" x14ac:dyDescent="0.3">
      <c r="C2775" s="1"/>
      <c r="E2775" s="1"/>
      <c r="F2775" s="1"/>
    </row>
    <row r="2776" spans="3:6" x14ac:dyDescent="0.3">
      <c r="C2776" s="1"/>
      <c r="E2776" s="1"/>
      <c r="F2776" s="1"/>
    </row>
    <row r="2777" spans="3:6" x14ac:dyDescent="0.3">
      <c r="C2777" s="1"/>
      <c r="E2777" s="1"/>
      <c r="F2777" s="1"/>
    </row>
    <row r="2778" spans="3:6" x14ac:dyDescent="0.3">
      <c r="C2778" s="1"/>
      <c r="E2778" s="1"/>
      <c r="F2778" s="1"/>
    </row>
    <row r="2779" spans="3:6" x14ac:dyDescent="0.3">
      <c r="C2779" s="1"/>
      <c r="E2779" s="1"/>
      <c r="F2779" s="1"/>
    </row>
    <row r="2780" spans="3:6" x14ac:dyDescent="0.3">
      <c r="C2780" s="1"/>
      <c r="E2780" s="1"/>
      <c r="F2780" s="1"/>
    </row>
    <row r="2781" spans="3:6" x14ac:dyDescent="0.3">
      <c r="C2781" s="1"/>
      <c r="E2781" s="1"/>
      <c r="F2781" s="1"/>
    </row>
    <row r="2782" spans="3:6" x14ac:dyDescent="0.3">
      <c r="C2782" s="1"/>
      <c r="E2782" s="1"/>
      <c r="F2782" s="1"/>
    </row>
    <row r="2783" spans="3:6" x14ac:dyDescent="0.3">
      <c r="C2783" s="1"/>
      <c r="E2783" s="1"/>
      <c r="F2783" s="1"/>
    </row>
    <row r="2784" spans="3:6" x14ac:dyDescent="0.3">
      <c r="C2784" s="1"/>
      <c r="E2784" s="1"/>
      <c r="F2784" s="1"/>
    </row>
    <row r="2785" spans="3:6" x14ac:dyDescent="0.3">
      <c r="C2785" s="1"/>
      <c r="E2785" s="1"/>
      <c r="F2785" s="1"/>
    </row>
    <row r="2786" spans="3:6" x14ac:dyDescent="0.3">
      <c r="C2786" s="1"/>
      <c r="E2786" s="1"/>
      <c r="F2786" s="1"/>
    </row>
    <row r="2787" spans="3:6" x14ac:dyDescent="0.3">
      <c r="C2787" s="1"/>
      <c r="E2787" s="1"/>
      <c r="F2787" s="1"/>
    </row>
    <row r="2788" spans="3:6" x14ac:dyDescent="0.3">
      <c r="C2788" s="1"/>
      <c r="E2788" s="1"/>
      <c r="F2788" s="1"/>
    </row>
    <row r="2789" spans="3:6" x14ac:dyDescent="0.3">
      <c r="C2789" s="1"/>
      <c r="E2789" s="1"/>
      <c r="F2789" s="1"/>
    </row>
    <row r="2790" spans="3:6" x14ac:dyDescent="0.3">
      <c r="C2790" s="1"/>
      <c r="E2790" s="1"/>
      <c r="F2790" s="1"/>
    </row>
    <row r="2791" spans="3:6" x14ac:dyDescent="0.3">
      <c r="C2791" s="1"/>
      <c r="E2791" s="1"/>
      <c r="F2791" s="1"/>
    </row>
    <row r="2792" spans="3:6" x14ac:dyDescent="0.3">
      <c r="C2792" s="1"/>
      <c r="E2792" s="1"/>
      <c r="F2792" s="1"/>
    </row>
    <row r="2793" spans="3:6" x14ac:dyDescent="0.3">
      <c r="C2793" s="1"/>
      <c r="E2793" s="1"/>
      <c r="F2793" s="1"/>
    </row>
    <row r="2794" spans="3:6" x14ac:dyDescent="0.3">
      <c r="C2794" s="1"/>
      <c r="E2794" s="1"/>
      <c r="F2794" s="1"/>
    </row>
    <row r="2795" spans="3:6" x14ac:dyDescent="0.3">
      <c r="C2795" s="1"/>
      <c r="E2795" s="1"/>
      <c r="F2795" s="1"/>
    </row>
    <row r="2796" spans="3:6" x14ac:dyDescent="0.3">
      <c r="C2796" s="1"/>
      <c r="E2796" s="1"/>
      <c r="F2796" s="1"/>
    </row>
    <row r="2797" spans="3:6" x14ac:dyDescent="0.3">
      <c r="C2797" s="1"/>
      <c r="E2797" s="1"/>
      <c r="F2797" s="1"/>
    </row>
    <row r="2798" spans="3:6" x14ac:dyDescent="0.3">
      <c r="C2798" s="1"/>
      <c r="E2798" s="1"/>
      <c r="F2798" s="1"/>
    </row>
    <row r="2799" spans="3:6" x14ac:dyDescent="0.3">
      <c r="C2799" s="1"/>
      <c r="E2799" s="1"/>
      <c r="F2799" s="1"/>
    </row>
    <row r="2800" spans="3:6" x14ac:dyDescent="0.3">
      <c r="C2800" s="1"/>
      <c r="E2800" s="1"/>
      <c r="F2800" s="1"/>
    </row>
    <row r="2801" spans="3:13" x14ac:dyDescent="0.3">
      <c r="C2801" s="1"/>
      <c r="E2801" s="1"/>
      <c r="F2801" s="1"/>
    </row>
    <row r="2802" spans="3:13" x14ac:dyDescent="0.3">
      <c r="C2802" s="1"/>
      <c r="E2802" s="1"/>
      <c r="F2802" s="1"/>
    </row>
    <row r="2803" spans="3:13" x14ac:dyDescent="0.3">
      <c r="C2803" s="1"/>
      <c r="E2803" s="1"/>
      <c r="F2803" s="1"/>
    </row>
    <row r="2804" spans="3:13" x14ac:dyDescent="0.3">
      <c r="C2804" s="1"/>
      <c r="E2804" s="1"/>
      <c r="F2804" s="1"/>
    </row>
    <row r="2805" spans="3:13" x14ac:dyDescent="0.3">
      <c r="C2805" s="1"/>
      <c r="E2805" s="1"/>
      <c r="F2805" s="1"/>
    </row>
    <row r="2806" spans="3:13" x14ac:dyDescent="0.3">
      <c r="C2806" s="1"/>
      <c r="E2806" s="1"/>
      <c r="F2806" s="1"/>
    </row>
    <row r="2807" spans="3:13" x14ac:dyDescent="0.3">
      <c r="C2807" s="1"/>
      <c r="E2807" s="1"/>
      <c r="F2807" s="1"/>
    </row>
    <row r="2808" spans="3:13" x14ac:dyDescent="0.3">
      <c r="C2808" s="1"/>
      <c r="E2808" s="1"/>
      <c r="F2808" s="1"/>
    </row>
    <row r="2809" spans="3:13" x14ac:dyDescent="0.3">
      <c r="C2809" s="1"/>
      <c r="E2809" s="1"/>
      <c r="F2809" s="1"/>
    </row>
    <row r="2810" spans="3:13" x14ac:dyDescent="0.3">
      <c r="C2810" s="1"/>
      <c r="E2810" s="1"/>
      <c r="F2810" s="1"/>
      <c r="H2810" s="4"/>
      <c r="M2810" s="3"/>
    </row>
    <row r="2811" spans="3:13" x14ac:dyDescent="0.3">
      <c r="C2811" s="1"/>
      <c r="E2811" s="1"/>
      <c r="F2811" s="1"/>
    </row>
    <row r="2812" spans="3:13" x14ac:dyDescent="0.3">
      <c r="C2812" s="1"/>
      <c r="E2812" s="1"/>
      <c r="F2812" s="1"/>
    </row>
    <row r="2813" spans="3:13" x14ac:dyDescent="0.3">
      <c r="C2813" s="1"/>
      <c r="E2813" s="1"/>
      <c r="F2813" s="1"/>
    </row>
    <row r="2814" spans="3:13" x14ac:dyDescent="0.3">
      <c r="C2814" s="1"/>
      <c r="E2814" s="1"/>
      <c r="F2814" s="1"/>
    </row>
    <row r="2815" spans="3:13" x14ac:dyDescent="0.3">
      <c r="C2815" s="1"/>
      <c r="E2815" s="1"/>
      <c r="F2815" s="1"/>
    </row>
    <row r="2816" spans="3:13" x14ac:dyDescent="0.3">
      <c r="C2816" s="1"/>
      <c r="E2816" s="1"/>
      <c r="F2816" s="1"/>
    </row>
    <row r="2817" spans="3:6" x14ac:dyDescent="0.3">
      <c r="C2817" s="1"/>
      <c r="E2817" s="1"/>
      <c r="F2817" s="1"/>
    </row>
    <row r="2818" spans="3:6" x14ac:dyDescent="0.3">
      <c r="C2818" s="1"/>
      <c r="E2818" s="1"/>
      <c r="F2818" s="1"/>
    </row>
    <row r="2819" spans="3:6" x14ac:dyDescent="0.3">
      <c r="C2819" s="1"/>
      <c r="E2819" s="1"/>
      <c r="F2819" s="1"/>
    </row>
    <row r="2820" spans="3:6" x14ac:dyDescent="0.3">
      <c r="C2820" s="1"/>
      <c r="E2820" s="1"/>
      <c r="F2820" s="1"/>
    </row>
    <row r="2821" spans="3:6" x14ac:dyDescent="0.3">
      <c r="C2821" s="1"/>
      <c r="E2821" s="1"/>
      <c r="F2821" s="1"/>
    </row>
    <row r="2822" spans="3:6" x14ac:dyDescent="0.3">
      <c r="C2822" s="1"/>
      <c r="E2822" s="1"/>
      <c r="F2822" s="1"/>
    </row>
    <row r="2823" spans="3:6" x14ac:dyDescent="0.3">
      <c r="C2823" s="1"/>
      <c r="E2823" s="1"/>
      <c r="F2823" s="1"/>
    </row>
    <row r="2824" spans="3:6" x14ac:dyDescent="0.3">
      <c r="C2824" s="1"/>
      <c r="E2824" s="1"/>
      <c r="F2824" s="1"/>
    </row>
    <row r="2825" spans="3:6" x14ac:dyDescent="0.3">
      <c r="C2825" s="1"/>
      <c r="E2825" s="1"/>
      <c r="F2825" s="1"/>
    </row>
    <row r="2826" spans="3:6" x14ac:dyDescent="0.3">
      <c r="C2826" s="1"/>
      <c r="E2826" s="1"/>
      <c r="F2826" s="1"/>
    </row>
    <row r="2827" spans="3:6" x14ac:dyDescent="0.3">
      <c r="C2827" s="1"/>
      <c r="E2827" s="1"/>
      <c r="F2827" s="1"/>
    </row>
    <row r="2828" spans="3:6" x14ac:dyDescent="0.3">
      <c r="C2828" s="1"/>
      <c r="E2828" s="1"/>
      <c r="F2828" s="1"/>
    </row>
    <row r="2829" spans="3:6" x14ac:dyDescent="0.3">
      <c r="C2829" s="1"/>
      <c r="E2829" s="1"/>
      <c r="F2829" s="1"/>
    </row>
    <row r="2830" spans="3:6" x14ac:dyDescent="0.3">
      <c r="C2830" s="1"/>
      <c r="E2830" s="1"/>
      <c r="F2830" s="1"/>
    </row>
    <row r="2831" spans="3:6" x14ac:dyDescent="0.3">
      <c r="C2831" s="1"/>
      <c r="E2831" s="1"/>
      <c r="F2831" s="1"/>
    </row>
    <row r="2832" spans="3:6" x14ac:dyDescent="0.3">
      <c r="C2832" s="1"/>
      <c r="E2832" s="1"/>
      <c r="F2832" s="1"/>
    </row>
    <row r="2833" spans="3:6" x14ac:dyDescent="0.3">
      <c r="C2833" s="1"/>
      <c r="E2833" s="1"/>
      <c r="F2833" s="1"/>
    </row>
    <row r="2834" spans="3:6" x14ac:dyDescent="0.3">
      <c r="C2834" s="1"/>
      <c r="E2834" s="1"/>
      <c r="F2834" s="1"/>
    </row>
    <row r="2835" spans="3:6" x14ac:dyDescent="0.3">
      <c r="C2835" s="1"/>
      <c r="E2835" s="1"/>
      <c r="F2835" s="1"/>
    </row>
    <row r="2836" spans="3:6" x14ac:dyDescent="0.3">
      <c r="C2836" s="1"/>
      <c r="E2836" s="1"/>
      <c r="F2836" s="1"/>
    </row>
    <row r="2837" spans="3:6" x14ac:dyDescent="0.3">
      <c r="C2837" s="1"/>
      <c r="E2837" s="1"/>
      <c r="F2837" s="1"/>
    </row>
    <row r="2838" spans="3:6" x14ac:dyDescent="0.3">
      <c r="C2838" s="1"/>
      <c r="E2838" s="1"/>
      <c r="F2838" s="1"/>
    </row>
    <row r="2839" spans="3:6" x14ac:dyDescent="0.3">
      <c r="C2839" s="1"/>
      <c r="E2839" s="1"/>
      <c r="F2839" s="1"/>
    </row>
    <row r="2840" spans="3:6" x14ac:dyDescent="0.3">
      <c r="C2840" s="1"/>
      <c r="E2840" s="1"/>
      <c r="F2840" s="1"/>
    </row>
    <row r="2841" spans="3:6" x14ac:dyDescent="0.3">
      <c r="C2841" s="1"/>
      <c r="E2841" s="1"/>
      <c r="F2841" s="1"/>
    </row>
    <row r="2842" spans="3:6" x14ac:dyDescent="0.3">
      <c r="C2842" s="1"/>
      <c r="E2842" s="1"/>
      <c r="F2842" s="1"/>
    </row>
    <row r="2843" spans="3:6" x14ac:dyDescent="0.3">
      <c r="C2843" s="1"/>
      <c r="E2843" s="1"/>
      <c r="F2843" s="1"/>
    </row>
    <row r="2844" spans="3:6" x14ac:dyDescent="0.3">
      <c r="C2844" s="1"/>
      <c r="E2844" s="1"/>
      <c r="F2844" s="1"/>
    </row>
    <row r="2845" spans="3:6" x14ac:dyDescent="0.3">
      <c r="C2845" s="1"/>
      <c r="E2845" s="1"/>
      <c r="F2845" s="1"/>
    </row>
    <row r="2846" spans="3:6" x14ac:dyDescent="0.3">
      <c r="C2846" s="1"/>
      <c r="E2846" s="1"/>
      <c r="F2846" s="1"/>
    </row>
    <row r="2847" spans="3:6" x14ac:dyDescent="0.3">
      <c r="C2847" s="1"/>
      <c r="E2847" s="1"/>
      <c r="F2847" s="1"/>
    </row>
    <row r="2848" spans="3:6" x14ac:dyDescent="0.3">
      <c r="C2848" s="1"/>
      <c r="E2848" s="1"/>
      <c r="F2848" s="1"/>
    </row>
    <row r="2849" spans="3:6" x14ac:dyDescent="0.3">
      <c r="C2849" s="1"/>
      <c r="E2849" s="1"/>
      <c r="F2849" s="1"/>
    </row>
    <row r="2850" spans="3:6" x14ac:dyDescent="0.3">
      <c r="C2850" s="1"/>
      <c r="E2850" s="1"/>
      <c r="F2850" s="1"/>
    </row>
    <row r="2851" spans="3:6" x14ac:dyDescent="0.3">
      <c r="C2851" s="1"/>
      <c r="E2851" s="1"/>
      <c r="F2851" s="1"/>
    </row>
    <row r="2852" spans="3:6" x14ac:dyDescent="0.3">
      <c r="C2852" s="1"/>
      <c r="E2852" s="1"/>
      <c r="F2852" s="1"/>
    </row>
    <row r="2853" spans="3:6" x14ac:dyDescent="0.3">
      <c r="C2853" s="1"/>
      <c r="E2853" s="1"/>
      <c r="F2853" s="1"/>
    </row>
    <row r="2854" spans="3:6" x14ac:dyDescent="0.3">
      <c r="C2854" s="1"/>
      <c r="E2854" s="1"/>
      <c r="F2854" s="1"/>
    </row>
    <row r="2855" spans="3:6" x14ac:dyDescent="0.3">
      <c r="C2855" s="1"/>
      <c r="E2855" s="1"/>
      <c r="F2855" s="1"/>
    </row>
    <row r="2856" spans="3:6" x14ac:dyDescent="0.3">
      <c r="C2856" s="1"/>
      <c r="E2856" s="1"/>
      <c r="F2856" s="1"/>
    </row>
    <row r="2857" spans="3:6" x14ac:dyDescent="0.3">
      <c r="C2857" s="1"/>
      <c r="E2857" s="1"/>
      <c r="F2857" s="1"/>
    </row>
    <row r="2858" spans="3:6" x14ac:dyDescent="0.3">
      <c r="C2858" s="1"/>
      <c r="E2858" s="1"/>
      <c r="F2858" s="1"/>
    </row>
    <row r="2859" spans="3:6" x14ac:dyDescent="0.3">
      <c r="C2859" s="1"/>
      <c r="E2859" s="1"/>
      <c r="F2859" s="1"/>
    </row>
    <row r="2860" spans="3:6" x14ac:dyDescent="0.3">
      <c r="C2860" s="1"/>
      <c r="E2860" s="1"/>
      <c r="F2860" s="1"/>
    </row>
    <row r="2861" spans="3:6" x14ac:dyDescent="0.3">
      <c r="C2861" s="1"/>
      <c r="E2861" s="1"/>
      <c r="F2861" s="1"/>
    </row>
    <row r="2862" spans="3:6" x14ac:dyDescent="0.3">
      <c r="C2862" s="1"/>
      <c r="E2862" s="1"/>
      <c r="F2862" s="1"/>
    </row>
    <row r="2863" spans="3:6" x14ac:dyDescent="0.3">
      <c r="C2863" s="1"/>
      <c r="E2863" s="1"/>
      <c r="F2863" s="1"/>
    </row>
    <row r="2864" spans="3:6" x14ac:dyDescent="0.3">
      <c r="C2864" s="1"/>
      <c r="E2864" s="1"/>
      <c r="F2864" s="1"/>
    </row>
    <row r="2865" spans="3:6" x14ac:dyDescent="0.3">
      <c r="C2865" s="1"/>
      <c r="E2865" s="1"/>
      <c r="F2865" s="1"/>
    </row>
    <row r="2866" spans="3:6" x14ac:dyDescent="0.3">
      <c r="C2866" s="1"/>
      <c r="E2866" s="1"/>
      <c r="F2866" s="1"/>
    </row>
    <row r="2867" spans="3:6" x14ac:dyDescent="0.3">
      <c r="C2867" s="1"/>
      <c r="E2867" s="1"/>
      <c r="F2867" s="1"/>
    </row>
    <row r="2868" spans="3:6" x14ac:dyDescent="0.3">
      <c r="C2868" s="1"/>
      <c r="E2868" s="1"/>
      <c r="F2868" s="1"/>
    </row>
    <row r="2869" spans="3:6" x14ac:dyDescent="0.3">
      <c r="C2869" s="1"/>
      <c r="E2869" s="1"/>
      <c r="F2869" s="1"/>
    </row>
    <row r="2870" spans="3:6" x14ac:dyDescent="0.3">
      <c r="C2870" s="1"/>
      <c r="E2870" s="1"/>
      <c r="F2870" s="1"/>
    </row>
    <row r="2871" spans="3:6" x14ac:dyDescent="0.3">
      <c r="C2871" s="1"/>
      <c r="E2871" s="1"/>
      <c r="F2871" s="1"/>
    </row>
    <row r="2872" spans="3:6" x14ac:dyDescent="0.3">
      <c r="C2872" s="1"/>
      <c r="E2872" s="1"/>
      <c r="F2872" s="1"/>
    </row>
    <row r="2873" spans="3:6" x14ac:dyDescent="0.3">
      <c r="C2873" s="1"/>
      <c r="E2873" s="1"/>
      <c r="F2873" s="1"/>
    </row>
    <row r="2874" spans="3:6" x14ac:dyDescent="0.3">
      <c r="C2874" s="1"/>
      <c r="E2874" s="1"/>
      <c r="F2874" s="1"/>
    </row>
    <row r="2875" spans="3:6" x14ac:dyDescent="0.3">
      <c r="C2875" s="1"/>
      <c r="E2875" s="1"/>
      <c r="F2875" s="1"/>
    </row>
    <row r="2876" spans="3:6" x14ac:dyDescent="0.3">
      <c r="C2876" s="1"/>
      <c r="E2876" s="1"/>
      <c r="F2876" s="1"/>
    </row>
    <row r="2877" spans="3:6" x14ac:dyDescent="0.3">
      <c r="C2877" s="1"/>
      <c r="E2877" s="1"/>
      <c r="F2877" s="1"/>
    </row>
    <row r="2878" spans="3:6" x14ac:dyDescent="0.3">
      <c r="C2878" s="1"/>
      <c r="E2878" s="1"/>
      <c r="F2878" s="1"/>
    </row>
    <row r="2879" spans="3:6" x14ac:dyDescent="0.3">
      <c r="C2879" s="1"/>
      <c r="E2879" s="1"/>
      <c r="F2879" s="1"/>
    </row>
    <row r="2880" spans="3:6" x14ac:dyDescent="0.3">
      <c r="C2880" s="1"/>
      <c r="E2880" s="1"/>
      <c r="F2880" s="1"/>
    </row>
    <row r="2881" spans="3:6" x14ac:dyDescent="0.3">
      <c r="C2881" s="1"/>
      <c r="E2881" s="1"/>
      <c r="F2881" s="1"/>
    </row>
    <row r="2882" spans="3:6" x14ac:dyDescent="0.3">
      <c r="C2882" s="1"/>
      <c r="E2882" s="1"/>
      <c r="F2882" s="1"/>
    </row>
    <row r="2883" spans="3:6" x14ac:dyDescent="0.3">
      <c r="C2883" s="1"/>
      <c r="E2883" s="1"/>
      <c r="F2883" s="1"/>
    </row>
    <row r="2884" spans="3:6" x14ac:dyDescent="0.3">
      <c r="C2884" s="1"/>
      <c r="E2884" s="1"/>
      <c r="F2884" s="1"/>
    </row>
    <row r="2885" spans="3:6" x14ac:dyDescent="0.3">
      <c r="C2885" s="1"/>
      <c r="E2885" s="1"/>
      <c r="F2885" s="1"/>
    </row>
    <row r="2886" spans="3:6" x14ac:dyDescent="0.3">
      <c r="C2886" s="1"/>
      <c r="E2886" s="1"/>
      <c r="F2886" s="1"/>
    </row>
    <row r="2887" spans="3:6" x14ac:dyDescent="0.3">
      <c r="C2887" s="1"/>
      <c r="E2887" s="1"/>
      <c r="F2887" s="1"/>
    </row>
    <row r="2888" spans="3:6" x14ac:dyDescent="0.3">
      <c r="C2888" s="1"/>
      <c r="E2888" s="1"/>
      <c r="F2888" s="1"/>
    </row>
    <row r="2889" spans="3:6" x14ac:dyDescent="0.3">
      <c r="C2889" s="1"/>
      <c r="E2889" s="1"/>
      <c r="F2889" s="1"/>
    </row>
    <row r="2890" spans="3:6" x14ac:dyDescent="0.3">
      <c r="C2890" s="1"/>
      <c r="E2890" s="1"/>
      <c r="F2890" s="1"/>
    </row>
    <row r="2891" spans="3:6" x14ac:dyDescent="0.3">
      <c r="C2891" s="1"/>
      <c r="E2891" s="1"/>
      <c r="F2891" s="1"/>
    </row>
    <row r="2892" spans="3:6" x14ac:dyDescent="0.3">
      <c r="C2892" s="1"/>
      <c r="E2892" s="1"/>
      <c r="F2892" s="1"/>
    </row>
    <row r="2893" spans="3:6" x14ac:dyDescent="0.3">
      <c r="C2893" s="1"/>
      <c r="E2893" s="1"/>
      <c r="F2893" s="1"/>
    </row>
    <row r="2894" spans="3:6" x14ac:dyDescent="0.3">
      <c r="C2894" s="1"/>
      <c r="E2894" s="1"/>
      <c r="F2894" s="1"/>
    </row>
    <row r="2895" spans="3:6" x14ac:dyDescent="0.3">
      <c r="C2895" s="1"/>
      <c r="E2895" s="1"/>
      <c r="F2895" s="1"/>
    </row>
    <row r="2896" spans="3:6" x14ac:dyDescent="0.3">
      <c r="C2896" s="1"/>
      <c r="E2896" s="1"/>
      <c r="F2896" s="1"/>
    </row>
    <row r="2897" spans="3:6" x14ac:dyDescent="0.3">
      <c r="C2897" s="1"/>
      <c r="E2897" s="1"/>
      <c r="F2897" s="1"/>
    </row>
    <row r="2898" spans="3:6" x14ac:dyDescent="0.3">
      <c r="C2898" s="1"/>
      <c r="E2898" s="1"/>
      <c r="F2898" s="1"/>
    </row>
    <row r="2899" spans="3:6" x14ac:dyDescent="0.3">
      <c r="C2899" s="1"/>
      <c r="E2899" s="1"/>
      <c r="F2899" s="1"/>
    </row>
    <row r="2900" spans="3:6" x14ac:dyDescent="0.3">
      <c r="C2900" s="1"/>
      <c r="E2900" s="1"/>
      <c r="F2900" s="1"/>
    </row>
    <row r="2901" spans="3:6" x14ac:dyDescent="0.3">
      <c r="C2901" s="1"/>
      <c r="E2901" s="1"/>
      <c r="F2901" s="1"/>
    </row>
    <row r="2902" spans="3:6" x14ac:dyDescent="0.3">
      <c r="C2902" s="1"/>
      <c r="E2902" s="1"/>
      <c r="F2902" s="1"/>
    </row>
    <row r="2903" spans="3:6" x14ac:dyDescent="0.3">
      <c r="C2903" s="1"/>
      <c r="E2903" s="1"/>
      <c r="F2903" s="1"/>
    </row>
    <row r="2904" spans="3:6" x14ac:dyDescent="0.3">
      <c r="C2904" s="1"/>
      <c r="E2904" s="1"/>
      <c r="F2904" s="1"/>
    </row>
    <row r="2905" spans="3:6" x14ac:dyDescent="0.3">
      <c r="C2905" s="1"/>
      <c r="E2905" s="1"/>
      <c r="F2905" s="1"/>
    </row>
    <row r="2906" spans="3:6" x14ac:dyDescent="0.3">
      <c r="C2906" s="1"/>
      <c r="E2906" s="1"/>
      <c r="F2906" s="1"/>
    </row>
    <row r="2907" spans="3:6" x14ac:dyDescent="0.3">
      <c r="C2907" s="1"/>
      <c r="E2907" s="1"/>
      <c r="F2907" s="1"/>
    </row>
    <row r="2908" spans="3:6" x14ac:dyDescent="0.3">
      <c r="C2908" s="1"/>
      <c r="E2908" s="1"/>
      <c r="F2908" s="1"/>
    </row>
    <row r="2909" spans="3:6" x14ac:dyDescent="0.3">
      <c r="C2909" s="1"/>
      <c r="E2909" s="1"/>
      <c r="F2909" s="1"/>
    </row>
    <row r="2910" spans="3:6" x14ac:dyDescent="0.3">
      <c r="C2910" s="1"/>
      <c r="E2910" s="1"/>
      <c r="F2910" s="1"/>
    </row>
    <row r="2911" spans="3:6" x14ac:dyDescent="0.3">
      <c r="C2911" s="1"/>
      <c r="E2911" s="1"/>
      <c r="F2911" s="1"/>
    </row>
    <row r="2912" spans="3:6" x14ac:dyDescent="0.3">
      <c r="C2912" s="1"/>
      <c r="E2912" s="1"/>
      <c r="F2912" s="1"/>
    </row>
    <row r="2913" spans="3:13" x14ac:dyDescent="0.3">
      <c r="C2913" s="1"/>
      <c r="E2913" s="1"/>
      <c r="F2913" s="1"/>
      <c r="H2913" s="4"/>
      <c r="M2913" s="3"/>
    </row>
    <row r="2914" spans="3:13" x14ac:dyDescent="0.3">
      <c r="C2914" s="1"/>
      <c r="E2914" s="1"/>
      <c r="F2914" s="1"/>
    </row>
    <row r="2915" spans="3:13" x14ac:dyDescent="0.3">
      <c r="C2915" s="1"/>
      <c r="E2915" s="1"/>
      <c r="F2915" s="1"/>
    </row>
    <row r="2916" spans="3:13" x14ac:dyDescent="0.3">
      <c r="C2916" s="1"/>
      <c r="E2916" s="1"/>
      <c r="F2916" s="1"/>
    </row>
    <row r="2917" spans="3:13" x14ac:dyDescent="0.3">
      <c r="C2917" s="1"/>
      <c r="E2917" s="1"/>
      <c r="F2917" s="1"/>
    </row>
    <row r="2918" spans="3:13" x14ac:dyDescent="0.3">
      <c r="C2918" s="1"/>
      <c r="E2918" s="1"/>
      <c r="F2918" s="1"/>
    </row>
    <row r="2919" spans="3:13" x14ac:dyDescent="0.3">
      <c r="C2919" s="1"/>
      <c r="E2919" s="1"/>
      <c r="F2919" s="1"/>
    </row>
    <row r="2920" spans="3:13" x14ac:dyDescent="0.3">
      <c r="C2920" s="1"/>
      <c r="E2920" s="1"/>
      <c r="F2920" s="1"/>
    </row>
    <row r="2921" spans="3:13" x14ac:dyDescent="0.3">
      <c r="C2921" s="1"/>
      <c r="E2921" s="1"/>
      <c r="F2921" s="1"/>
    </row>
    <row r="2922" spans="3:13" x14ac:dyDescent="0.3">
      <c r="C2922" s="1"/>
      <c r="E2922" s="1"/>
      <c r="F2922" s="1"/>
    </row>
    <row r="2923" spans="3:13" x14ac:dyDescent="0.3">
      <c r="C2923" s="1"/>
      <c r="E2923" s="1"/>
      <c r="F2923" s="1"/>
    </row>
    <row r="2924" spans="3:13" x14ac:dyDescent="0.3">
      <c r="C2924" s="1"/>
      <c r="E2924" s="1"/>
      <c r="F2924" s="1"/>
    </row>
    <row r="2925" spans="3:13" x14ac:dyDescent="0.3">
      <c r="C2925" s="1"/>
      <c r="E2925" s="1"/>
      <c r="F2925" s="1"/>
    </row>
    <row r="2926" spans="3:13" x14ac:dyDescent="0.3">
      <c r="C2926" s="1"/>
      <c r="E2926" s="1"/>
      <c r="F2926" s="1"/>
    </row>
    <row r="2927" spans="3:13" x14ac:dyDescent="0.3">
      <c r="C2927" s="1"/>
      <c r="E2927" s="1"/>
      <c r="F2927" s="1"/>
    </row>
    <row r="2928" spans="3:13" x14ac:dyDescent="0.3">
      <c r="C2928" s="1"/>
      <c r="E2928" s="1"/>
      <c r="F2928" s="1"/>
    </row>
    <row r="2929" spans="3:6" x14ac:dyDescent="0.3">
      <c r="C2929" s="1"/>
      <c r="E2929" s="1"/>
      <c r="F2929" s="1"/>
    </row>
    <row r="2930" spans="3:6" x14ac:dyDescent="0.3">
      <c r="C2930" s="1"/>
      <c r="E2930" s="1"/>
      <c r="F2930" s="1"/>
    </row>
    <row r="2931" spans="3:6" x14ac:dyDescent="0.3">
      <c r="C2931" s="1"/>
      <c r="E2931" s="1"/>
      <c r="F2931" s="1"/>
    </row>
    <row r="2932" spans="3:6" x14ac:dyDescent="0.3">
      <c r="C2932" s="1"/>
      <c r="E2932" s="1"/>
      <c r="F2932" s="1"/>
    </row>
    <row r="2933" spans="3:6" x14ac:dyDescent="0.3">
      <c r="C2933" s="1"/>
      <c r="E2933" s="1"/>
      <c r="F2933" s="1"/>
    </row>
    <row r="2934" spans="3:6" x14ac:dyDescent="0.3">
      <c r="C2934" s="1"/>
      <c r="E2934" s="1"/>
      <c r="F2934" s="1"/>
    </row>
    <row r="2935" spans="3:6" x14ac:dyDescent="0.3">
      <c r="C2935" s="1"/>
      <c r="E2935" s="1"/>
      <c r="F2935" s="1"/>
    </row>
    <row r="2936" spans="3:6" x14ac:dyDescent="0.3">
      <c r="C2936" s="1"/>
      <c r="E2936" s="1"/>
      <c r="F2936" s="1"/>
    </row>
    <row r="2937" spans="3:6" x14ac:dyDescent="0.3">
      <c r="C2937" s="1"/>
      <c r="E2937" s="1"/>
      <c r="F2937" s="1"/>
    </row>
    <row r="2938" spans="3:6" x14ac:dyDescent="0.3">
      <c r="C2938" s="1"/>
      <c r="E2938" s="1"/>
      <c r="F2938" s="1"/>
    </row>
    <row r="2939" spans="3:6" x14ac:dyDescent="0.3">
      <c r="C2939" s="1"/>
      <c r="E2939" s="1"/>
      <c r="F2939" s="1"/>
    </row>
    <row r="2940" spans="3:6" x14ac:dyDescent="0.3">
      <c r="C2940" s="1"/>
      <c r="E2940" s="1"/>
      <c r="F2940" s="1"/>
    </row>
    <row r="2941" spans="3:6" x14ac:dyDescent="0.3">
      <c r="C2941" s="1"/>
      <c r="E2941" s="1"/>
      <c r="F2941" s="1"/>
    </row>
    <row r="2942" spans="3:6" x14ac:dyDescent="0.3">
      <c r="C2942" s="1"/>
      <c r="E2942" s="1"/>
      <c r="F2942" s="1"/>
    </row>
    <row r="2943" spans="3:6" x14ac:dyDescent="0.3">
      <c r="C2943" s="1"/>
      <c r="E2943" s="1"/>
      <c r="F2943" s="1"/>
    </row>
    <row r="2944" spans="3:6" x14ac:dyDescent="0.3">
      <c r="C2944" s="1"/>
      <c r="E2944" s="1"/>
      <c r="F2944" s="1"/>
    </row>
    <row r="2945" spans="3:6" x14ac:dyDescent="0.3">
      <c r="C2945" s="1"/>
      <c r="E2945" s="1"/>
      <c r="F2945" s="1"/>
    </row>
    <row r="2946" spans="3:6" x14ac:dyDescent="0.3">
      <c r="C2946" s="1"/>
      <c r="E2946" s="1"/>
      <c r="F2946" s="1"/>
    </row>
    <row r="2947" spans="3:6" x14ac:dyDescent="0.3">
      <c r="C2947" s="1"/>
      <c r="E2947" s="1"/>
      <c r="F2947" s="1"/>
    </row>
    <row r="2948" spans="3:6" x14ac:dyDescent="0.3">
      <c r="C2948" s="1"/>
      <c r="E2948" s="1"/>
      <c r="F2948" s="1"/>
    </row>
    <row r="2949" spans="3:6" x14ac:dyDescent="0.3">
      <c r="C2949" s="1"/>
      <c r="E2949" s="1"/>
      <c r="F2949" s="1"/>
    </row>
    <row r="2950" spans="3:6" x14ac:dyDescent="0.3">
      <c r="C2950" s="1"/>
      <c r="E2950" s="1"/>
      <c r="F2950" s="1"/>
    </row>
    <row r="2951" spans="3:6" x14ac:dyDescent="0.3">
      <c r="C2951" s="1"/>
      <c r="E2951" s="1"/>
      <c r="F2951" s="1"/>
    </row>
    <row r="2952" spans="3:6" x14ac:dyDescent="0.3">
      <c r="C2952" s="1"/>
      <c r="E2952" s="1"/>
      <c r="F2952" s="1"/>
    </row>
    <row r="2953" spans="3:6" x14ac:dyDescent="0.3">
      <c r="C2953" s="1"/>
      <c r="E2953" s="1"/>
      <c r="F2953" s="1"/>
    </row>
    <row r="2954" spans="3:6" x14ac:dyDescent="0.3">
      <c r="C2954" s="1"/>
      <c r="E2954" s="1"/>
      <c r="F2954" s="1"/>
    </row>
    <row r="2955" spans="3:6" x14ac:dyDescent="0.3">
      <c r="C2955" s="1"/>
      <c r="E2955" s="1"/>
      <c r="F2955" s="1"/>
    </row>
    <row r="2956" spans="3:6" x14ac:dyDescent="0.3">
      <c r="C2956" s="1"/>
      <c r="E2956" s="1"/>
      <c r="F2956" s="1"/>
    </row>
    <row r="2957" spans="3:6" x14ac:dyDescent="0.3">
      <c r="C2957" s="1"/>
      <c r="E2957" s="1"/>
      <c r="F2957" s="1"/>
    </row>
    <row r="2958" spans="3:6" x14ac:dyDescent="0.3">
      <c r="C2958" s="1"/>
      <c r="E2958" s="1"/>
      <c r="F2958" s="1"/>
    </row>
    <row r="2959" spans="3:6" x14ac:dyDescent="0.3">
      <c r="C2959" s="1"/>
      <c r="E2959" s="1"/>
      <c r="F2959" s="1"/>
    </row>
    <row r="2960" spans="3:6" x14ac:dyDescent="0.3">
      <c r="C2960" s="1"/>
      <c r="E2960" s="1"/>
      <c r="F2960" s="1"/>
    </row>
    <row r="2961" spans="3:6" x14ac:dyDescent="0.3">
      <c r="C2961" s="1"/>
      <c r="E2961" s="1"/>
      <c r="F2961" s="1"/>
    </row>
    <row r="2962" spans="3:6" x14ac:dyDescent="0.3">
      <c r="C2962" s="1"/>
      <c r="E2962" s="1"/>
      <c r="F2962" s="1"/>
    </row>
    <row r="2963" spans="3:6" x14ac:dyDescent="0.3">
      <c r="C2963" s="1"/>
      <c r="E2963" s="1"/>
      <c r="F2963" s="1"/>
    </row>
    <row r="2964" spans="3:6" x14ac:dyDescent="0.3">
      <c r="C2964" s="1"/>
      <c r="E2964" s="1"/>
      <c r="F2964" s="1"/>
    </row>
    <row r="2965" spans="3:6" x14ac:dyDescent="0.3">
      <c r="C2965" s="1"/>
      <c r="E2965" s="1"/>
      <c r="F2965" s="1"/>
    </row>
    <row r="2966" spans="3:6" x14ac:dyDescent="0.3">
      <c r="C2966" s="1"/>
      <c r="E2966" s="1"/>
      <c r="F2966" s="1"/>
    </row>
    <row r="2967" spans="3:6" x14ac:dyDescent="0.3">
      <c r="C2967" s="1"/>
      <c r="E2967" s="1"/>
      <c r="F2967" s="1"/>
    </row>
    <row r="2968" spans="3:6" x14ac:dyDescent="0.3">
      <c r="C2968" s="1"/>
      <c r="E2968" s="1"/>
      <c r="F2968" s="1"/>
    </row>
    <row r="2969" spans="3:6" x14ac:dyDescent="0.3">
      <c r="C2969" s="1"/>
      <c r="E2969" s="1"/>
      <c r="F2969" s="1"/>
    </row>
    <row r="2970" spans="3:6" x14ac:dyDescent="0.3">
      <c r="C2970" s="1"/>
      <c r="E2970" s="1"/>
      <c r="F2970" s="1"/>
    </row>
    <row r="2971" spans="3:6" x14ac:dyDescent="0.3">
      <c r="C2971" s="1"/>
      <c r="E2971" s="1"/>
      <c r="F2971" s="1"/>
    </row>
    <row r="2972" spans="3:6" x14ac:dyDescent="0.3">
      <c r="C2972" s="1"/>
      <c r="E2972" s="1"/>
      <c r="F2972" s="1"/>
    </row>
    <row r="2973" spans="3:6" x14ac:dyDescent="0.3">
      <c r="C2973" s="1"/>
      <c r="E2973" s="1"/>
      <c r="F2973" s="1"/>
    </row>
    <row r="2974" spans="3:6" x14ac:dyDescent="0.3">
      <c r="C2974" s="1"/>
      <c r="E2974" s="1"/>
      <c r="F2974" s="1"/>
    </row>
    <row r="2975" spans="3:6" x14ac:dyDescent="0.3">
      <c r="C2975" s="1"/>
      <c r="E2975" s="1"/>
      <c r="F2975" s="1"/>
    </row>
    <row r="2976" spans="3:6" x14ac:dyDescent="0.3">
      <c r="C2976" s="1"/>
      <c r="E2976" s="1"/>
      <c r="F2976" s="1"/>
    </row>
    <row r="2977" spans="3:6" x14ac:dyDescent="0.3">
      <c r="C2977" s="1"/>
      <c r="E2977" s="1"/>
      <c r="F2977" s="1"/>
    </row>
    <row r="2978" spans="3:6" x14ac:dyDescent="0.3">
      <c r="C2978" s="1"/>
      <c r="E2978" s="1"/>
      <c r="F2978" s="1"/>
    </row>
    <row r="2979" spans="3:6" x14ac:dyDescent="0.3">
      <c r="C2979" s="1"/>
      <c r="E2979" s="1"/>
      <c r="F2979" s="1"/>
    </row>
    <row r="2980" spans="3:6" x14ac:dyDescent="0.3">
      <c r="C2980" s="1"/>
      <c r="E2980" s="1"/>
      <c r="F2980" s="1"/>
    </row>
    <row r="2981" spans="3:6" x14ac:dyDescent="0.3">
      <c r="C2981" s="1"/>
      <c r="E2981" s="1"/>
      <c r="F2981" s="1"/>
    </row>
    <row r="2982" spans="3:6" x14ac:dyDescent="0.3">
      <c r="C2982" s="1"/>
      <c r="E2982" s="1"/>
      <c r="F2982" s="1"/>
    </row>
    <row r="2983" spans="3:6" x14ac:dyDescent="0.3">
      <c r="C2983" s="1"/>
      <c r="E2983" s="1"/>
      <c r="F2983" s="1"/>
    </row>
    <row r="2984" spans="3:6" x14ac:dyDescent="0.3">
      <c r="C2984" s="1"/>
      <c r="E2984" s="1"/>
      <c r="F2984" s="1"/>
    </row>
    <row r="2985" spans="3:6" x14ac:dyDescent="0.3">
      <c r="C2985" s="1"/>
      <c r="E2985" s="1"/>
      <c r="F2985" s="1"/>
    </row>
    <row r="2986" spans="3:6" x14ac:dyDescent="0.3">
      <c r="C2986" s="1"/>
      <c r="E2986" s="1"/>
      <c r="F2986" s="1"/>
    </row>
    <row r="2987" spans="3:6" x14ac:dyDescent="0.3">
      <c r="C2987" s="1"/>
      <c r="E2987" s="1"/>
      <c r="F2987" s="1"/>
    </row>
    <row r="2988" spans="3:6" x14ac:dyDescent="0.3">
      <c r="C2988" s="1"/>
      <c r="E2988" s="1"/>
      <c r="F2988" s="1"/>
    </row>
    <row r="2989" spans="3:6" x14ac:dyDescent="0.3">
      <c r="C2989" s="1"/>
      <c r="E2989" s="1"/>
      <c r="F2989" s="1"/>
    </row>
    <row r="2990" spans="3:6" x14ac:dyDescent="0.3">
      <c r="C2990" s="1"/>
      <c r="E2990" s="1"/>
      <c r="F2990" s="1"/>
    </row>
    <row r="2991" spans="3:6" x14ac:dyDescent="0.3">
      <c r="C2991" s="1"/>
      <c r="E2991" s="1"/>
      <c r="F2991" s="1"/>
    </row>
    <row r="2992" spans="3:6" x14ac:dyDescent="0.3">
      <c r="C2992" s="1"/>
      <c r="E2992" s="1"/>
      <c r="F2992" s="1"/>
    </row>
    <row r="2993" spans="3:6" x14ac:dyDescent="0.3">
      <c r="C2993" s="1"/>
      <c r="E2993" s="1"/>
      <c r="F2993" s="1"/>
    </row>
    <row r="2994" spans="3:6" x14ac:dyDescent="0.3">
      <c r="C2994" s="1"/>
      <c r="E2994" s="1"/>
      <c r="F2994" s="1"/>
    </row>
    <row r="2995" spans="3:6" x14ac:dyDescent="0.3">
      <c r="C2995" s="1"/>
      <c r="E2995" s="1"/>
      <c r="F2995" s="1"/>
    </row>
    <row r="2996" spans="3:6" x14ac:dyDescent="0.3">
      <c r="C2996" s="1"/>
      <c r="E2996" s="1"/>
      <c r="F2996" s="1"/>
    </row>
    <row r="2997" spans="3:6" x14ac:dyDescent="0.3">
      <c r="C2997" s="1"/>
      <c r="E2997" s="1"/>
      <c r="F2997" s="1"/>
    </row>
    <row r="2998" spans="3:6" x14ac:dyDescent="0.3">
      <c r="C2998" s="1"/>
      <c r="E2998" s="1"/>
      <c r="F2998" s="1"/>
    </row>
    <row r="2999" spans="3:6" x14ac:dyDescent="0.3">
      <c r="C2999" s="1"/>
      <c r="E2999" s="1"/>
      <c r="F2999" s="1"/>
    </row>
    <row r="3000" spans="3:6" x14ac:dyDescent="0.3">
      <c r="C3000" s="1"/>
      <c r="E3000" s="1"/>
      <c r="F3000" s="1"/>
    </row>
    <row r="3001" spans="3:6" x14ac:dyDescent="0.3">
      <c r="C3001" s="1"/>
      <c r="E3001" s="1"/>
      <c r="F3001" s="1"/>
    </row>
    <row r="3002" spans="3:6" x14ac:dyDescent="0.3">
      <c r="C3002" s="1"/>
      <c r="E3002" s="1"/>
      <c r="F3002" s="1"/>
    </row>
    <row r="3003" spans="3:6" x14ac:dyDescent="0.3">
      <c r="C3003" s="1"/>
      <c r="E3003" s="1"/>
      <c r="F3003" s="1"/>
    </row>
    <row r="3004" spans="3:6" x14ac:dyDescent="0.3">
      <c r="C3004" s="1"/>
      <c r="E3004" s="1"/>
      <c r="F3004" s="1"/>
    </row>
    <row r="3005" spans="3:6" x14ac:dyDescent="0.3">
      <c r="C3005" s="1"/>
      <c r="E3005" s="1"/>
      <c r="F3005" s="1"/>
    </row>
    <row r="3006" spans="3:6" x14ac:dyDescent="0.3">
      <c r="C3006" s="1"/>
      <c r="E3006" s="1"/>
      <c r="F3006" s="1"/>
    </row>
    <row r="3007" spans="3:6" x14ac:dyDescent="0.3">
      <c r="C3007" s="1"/>
      <c r="E3007" s="1"/>
      <c r="F3007" s="1"/>
    </row>
    <row r="3008" spans="3:6" x14ac:dyDescent="0.3">
      <c r="C3008" s="1"/>
      <c r="E3008" s="1"/>
      <c r="F3008" s="1"/>
    </row>
    <row r="3009" spans="3:13" x14ac:dyDescent="0.3">
      <c r="C3009" s="1"/>
      <c r="E3009" s="1"/>
      <c r="F3009" s="1"/>
    </row>
    <row r="3010" spans="3:13" x14ac:dyDescent="0.3">
      <c r="C3010" s="1"/>
      <c r="E3010" s="1"/>
      <c r="F3010" s="1"/>
    </row>
    <row r="3011" spans="3:13" x14ac:dyDescent="0.3">
      <c r="C3011" s="1"/>
      <c r="E3011" s="1"/>
      <c r="F3011" s="1"/>
    </row>
    <row r="3012" spans="3:13" x14ac:dyDescent="0.3">
      <c r="C3012" s="1"/>
      <c r="E3012" s="1"/>
      <c r="F3012" s="1"/>
    </row>
    <row r="3013" spans="3:13" x14ac:dyDescent="0.3">
      <c r="C3013" s="1"/>
      <c r="E3013" s="1"/>
      <c r="F3013" s="1"/>
      <c r="H3013" s="4"/>
      <c r="M3013" s="3"/>
    </row>
    <row r="3014" spans="3:13" x14ac:dyDescent="0.3">
      <c r="C3014" s="1"/>
      <c r="E3014" s="1"/>
      <c r="F3014" s="1"/>
    </row>
    <row r="3015" spans="3:13" x14ac:dyDescent="0.3">
      <c r="C3015" s="1"/>
      <c r="E3015" s="1"/>
      <c r="F3015" s="1"/>
    </row>
    <row r="3016" spans="3:13" x14ac:dyDescent="0.3">
      <c r="C3016" s="1"/>
      <c r="E3016" s="1"/>
      <c r="F3016" s="1"/>
    </row>
    <row r="3017" spans="3:13" x14ac:dyDescent="0.3">
      <c r="C3017" s="1"/>
      <c r="E3017" s="1"/>
      <c r="F3017" s="1"/>
    </row>
    <row r="3018" spans="3:13" x14ac:dyDescent="0.3">
      <c r="C3018" s="1"/>
      <c r="E3018" s="1"/>
      <c r="F3018" s="1"/>
    </row>
    <row r="3019" spans="3:13" x14ac:dyDescent="0.3">
      <c r="C3019" s="1"/>
      <c r="E3019" s="1"/>
      <c r="F3019" s="1"/>
    </row>
    <row r="3020" spans="3:13" x14ac:dyDescent="0.3">
      <c r="C3020" s="1"/>
      <c r="E3020" s="1"/>
      <c r="F3020" s="1"/>
    </row>
    <row r="3021" spans="3:13" x14ac:dyDescent="0.3">
      <c r="C3021" s="1"/>
      <c r="E3021" s="1"/>
      <c r="F3021" s="1"/>
    </row>
    <row r="3022" spans="3:13" x14ac:dyDescent="0.3">
      <c r="C3022" s="1"/>
      <c r="E3022" s="1"/>
      <c r="F3022" s="1"/>
    </row>
    <row r="3023" spans="3:13" x14ac:dyDescent="0.3">
      <c r="C3023" s="1"/>
      <c r="E3023" s="1"/>
      <c r="F3023" s="1"/>
    </row>
    <row r="3024" spans="3:13" x14ac:dyDescent="0.3">
      <c r="C3024" s="1"/>
      <c r="E3024" s="1"/>
      <c r="F3024" s="1"/>
    </row>
    <row r="3025" spans="3:6" x14ac:dyDescent="0.3">
      <c r="C3025" s="1"/>
      <c r="E3025" s="1"/>
      <c r="F3025" s="1"/>
    </row>
    <row r="3026" spans="3:6" x14ac:dyDescent="0.3">
      <c r="C3026" s="1"/>
      <c r="E3026" s="1"/>
      <c r="F3026" s="1"/>
    </row>
    <row r="3027" spans="3:6" x14ac:dyDescent="0.3">
      <c r="C3027" s="1"/>
      <c r="E3027" s="1"/>
      <c r="F3027" s="1"/>
    </row>
    <row r="3028" spans="3:6" x14ac:dyDescent="0.3">
      <c r="C3028" s="1"/>
      <c r="E3028" s="1"/>
      <c r="F3028" s="1"/>
    </row>
    <row r="3029" spans="3:6" x14ac:dyDescent="0.3">
      <c r="C3029" s="1"/>
      <c r="E3029" s="1"/>
      <c r="F3029" s="1"/>
    </row>
    <row r="3030" spans="3:6" x14ac:dyDescent="0.3">
      <c r="C3030" s="1"/>
      <c r="E3030" s="1"/>
      <c r="F3030" s="1"/>
    </row>
    <row r="3031" spans="3:6" x14ac:dyDescent="0.3">
      <c r="C3031" s="1"/>
      <c r="E3031" s="1"/>
      <c r="F3031" s="1"/>
    </row>
    <row r="3032" spans="3:6" x14ac:dyDescent="0.3">
      <c r="C3032" s="1"/>
      <c r="E3032" s="1"/>
      <c r="F3032" s="1"/>
    </row>
    <row r="3033" spans="3:6" x14ac:dyDescent="0.3">
      <c r="C3033" s="1"/>
      <c r="E3033" s="1"/>
      <c r="F3033" s="1"/>
    </row>
    <row r="3034" spans="3:6" x14ac:dyDescent="0.3">
      <c r="C3034" s="1"/>
      <c r="E3034" s="1"/>
      <c r="F3034" s="1"/>
    </row>
    <row r="3035" spans="3:6" x14ac:dyDescent="0.3">
      <c r="C3035" s="1"/>
      <c r="E3035" s="1"/>
      <c r="F3035" s="1"/>
    </row>
    <row r="3036" spans="3:6" x14ac:dyDescent="0.3">
      <c r="C3036" s="1"/>
      <c r="E3036" s="1"/>
      <c r="F3036" s="1"/>
    </row>
    <row r="3037" spans="3:6" x14ac:dyDescent="0.3">
      <c r="C3037" s="1"/>
      <c r="E3037" s="1"/>
      <c r="F3037" s="1"/>
    </row>
    <row r="3038" spans="3:6" x14ac:dyDescent="0.3">
      <c r="C3038" s="1"/>
      <c r="E3038" s="1"/>
      <c r="F3038" s="1"/>
    </row>
    <row r="3039" spans="3:6" x14ac:dyDescent="0.3">
      <c r="C3039" s="1"/>
      <c r="E3039" s="1"/>
      <c r="F3039" s="1"/>
    </row>
    <row r="3040" spans="3:6" x14ac:dyDescent="0.3">
      <c r="C3040" s="1"/>
      <c r="E3040" s="1"/>
      <c r="F3040" s="1"/>
    </row>
    <row r="3041" spans="3:6" x14ac:dyDescent="0.3">
      <c r="C3041" s="1"/>
      <c r="E3041" s="1"/>
      <c r="F3041" s="1"/>
    </row>
    <row r="3042" spans="3:6" x14ac:dyDescent="0.3">
      <c r="C3042" s="1"/>
      <c r="E3042" s="1"/>
      <c r="F3042" s="1"/>
    </row>
    <row r="3043" spans="3:6" x14ac:dyDescent="0.3">
      <c r="C3043" s="1"/>
      <c r="E3043" s="1"/>
      <c r="F3043" s="1"/>
    </row>
    <row r="3044" spans="3:6" x14ac:dyDescent="0.3">
      <c r="C3044" s="1"/>
      <c r="E3044" s="1"/>
      <c r="F3044" s="1"/>
    </row>
    <row r="3045" spans="3:6" x14ac:dyDescent="0.3">
      <c r="C3045" s="1"/>
      <c r="E3045" s="1"/>
      <c r="F3045" s="1"/>
    </row>
    <row r="3046" spans="3:6" x14ac:dyDescent="0.3">
      <c r="C3046" s="1"/>
      <c r="E3046" s="1"/>
      <c r="F3046" s="1"/>
    </row>
    <row r="3047" spans="3:6" x14ac:dyDescent="0.3">
      <c r="C3047" s="1"/>
      <c r="E3047" s="1"/>
      <c r="F3047" s="1"/>
    </row>
    <row r="3048" spans="3:6" x14ac:dyDescent="0.3">
      <c r="C3048" s="1"/>
      <c r="E3048" s="1"/>
      <c r="F3048" s="1"/>
    </row>
    <row r="3049" spans="3:6" x14ac:dyDescent="0.3">
      <c r="C3049" s="1"/>
      <c r="E3049" s="1"/>
      <c r="F3049" s="1"/>
    </row>
    <row r="3050" spans="3:6" x14ac:dyDescent="0.3">
      <c r="C3050" s="1"/>
      <c r="E3050" s="1"/>
      <c r="F3050" s="1"/>
    </row>
    <row r="3051" spans="3:6" x14ac:dyDescent="0.3">
      <c r="C3051" s="1"/>
      <c r="E3051" s="1"/>
      <c r="F3051" s="1"/>
    </row>
    <row r="3052" spans="3:6" x14ac:dyDescent="0.3">
      <c r="C3052" s="1"/>
      <c r="E3052" s="1"/>
      <c r="F3052" s="1"/>
    </row>
    <row r="3053" spans="3:6" x14ac:dyDescent="0.3">
      <c r="C3053" s="1"/>
      <c r="E3053" s="1"/>
      <c r="F3053" s="1"/>
    </row>
    <row r="3054" spans="3:6" x14ac:dyDescent="0.3">
      <c r="C3054" s="1"/>
      <c r="E3054" s="1"/>
      <c r="F3054" s="1"/>
    </row>
    <row r="3055" spans="3:6" x14ac:dyDescent="0.3">
      <c r="C3055" s="1"/>
      <c r="E3055" s="1"/>
      <c r="F3055" s="1"/>
    </row>
    <row r="3056" spans="3:6" x14ac:dyDescent="0.3">
      <c r="C3056" s="1"/>
      <c r="E3056" s="1"/>
      <c r="F3056" s="1"/>
    </row>
    <row r="3057" spans="3:6" x14ac:dyDescent="0.3">
      <c r="C3057" s="1"/>
      <c r="E3057" s="1"/>
      <c r="F3057" s="1"/>
    </row>
    <row r="3058" spans="3:6" x14ac:dyDescent="0.3">
      <c r="C3058" s="1"/>
      <c r="E3058" s="1"/>
      <c r="F3058" s="1"/>
    </row>
    <row r="3059" spans="3:6" x14ac:dyDescent="0.3">
      <c r="C3059" s="1"/>
      <c r="E3059" s="1"/>
      <c r="F3059" s="1"/>
    </row>
    <row r="3060" spans="3:6" x14ac:dyDescent="0.3">
      <c r="C3060" s="1"/>
      <c r="E3060" s="1"/>
      <c r="F3060" s="1"/>
    </row>
    <row r="3061" spans="3:6" x14ac:dyDescent="0.3">
      <c r="C3061" s="1"/>
      <c r="E3061" s="1"/>
      <c r="F3061" s="1"/>
    </row>
    <row r="3062" spans="3:6" x14ac:dyDescent="0.3">
      <c r="C3062" s="1"/>
      <c r="E3062" s="1"/>
      <c r="F3062" s="1"/>
    </row>
    <row r="3063" spans="3:6" x14ac:dyDescent="0.3">
      <c r="C3063" s="1"/>
      <c r="E3063" s="1"/>
      <c r="F3063" s="1"/>
    </row>
    <row r="3064" spans="3:6" x14ac:dyDescent="0.3">
      <c r="C3064" s="1"/>
      <c r="E3064" s="1"/>
      <c r="F3064" s="1"/>
    </row>
    <row r="3065" spans="3:6" x14ac:dyDescent="0.3">
      <c r="C3065" s="1"/>
      <c r="E3065" s="1"/>
      <c r="F3065" s="1"/>
    </row>
    <row r="3066" spans="3:6" x14ac:dyDescent="0.3">
      <c r="C3066" s="1"/>
      <c r="E3066" s="1"/>
      <c r="F3066" s="1"/>
    </row>
    <row r="3067" spans="3:6" x14ac:dyDescent="0.3">
      <c r="C3067" s="1"/>
      <c r="E3067" s="1"/>
      <c r="F3067" s="1"/>
    </row>
    <row r="3068" spans="3:6" x14ac:dyDescent="0.3">
      <c r="C3068" s="1"/>
      <c r="E3068" s="1"/>
      <c r="F3068" s="1"/>
    </row>
    <row r="3069" spans="3:6" x14ac:dyDescent="0.3">
      <c r="C3069" s="1"/>
      <c r="E3069" s="1"/>
      <c r="F3069" s="1"/>
    </row>
    <row r="3070" spans="3:6" x14ac:dyDescent="0.3">
      <c r="C3070" s="1"/>
      <c r="E3070" s="1"/>
      <c r="F3070" s="1"/>
    </row>
    <row r="3071" spans="3:6" x14ac:dyDescent="0.3">
      <c r="C3071" s="1"/>
      <c r="E3071" s="1"/>
      <c r="F3071" s="1"/>
    </row>
    <row r="3072" spans="3:6" x14ac:dyDescent="0.3">
      <c r="C3072" s="1"/>
      <c r="E3072" s="1"/>
      <c r="F3072" s="1"/>
    </row>
    <row r="3073" spans="3:6" x14ac:dyDescent="0.3">
      <c r="C3073" s="1"/>
      <c r="E3073" s="1"/>
      <c r="F3073" s="1"/>
    </row>
    <row r="3074" spans="3:6" x14ac:dyDescent="0.3">
      <c r="C3074" s="1"/>
      <c r="E3074" s="1"/>
      <c r="F3074" s="1"/>
    </row>
    <row r="3075" spans="3:6" x14ac:dyDescent="0.3">
      <c r="C3075" s="1"/>
      <c r="E3075" s="1"/>
      <c r="F3075" s="1"/>
    </row>
    <row r="3076" spans="3:6" x14ac:dyDescent="0.3">
      <c r="C3076" s="1"/>
      <c r="E3076" s="1"/>
      <c r="F3076" s="1"/>
    </row>
    <row r="3077" spans="3:6" x14ac:dyDescent="0.3">
      <c r="C3077" s="1"/>
      <c r="E3077" s="1"/>
      <c r="F3077" s="1"/>
    </row>
    <row r="3078" spans="3:6" x14ac:dyDescent="0.3">
      <c r="C3078" s="1"/>
      <c r="E3078" s="1"/>
      <c r="F3078" s="1"/>
    </row>
    <row r="3079" spans="3:6" x14ac:dyDescent="0.3">
      <c r="C3079" s="1"/>
      <c r="E3079" s="1"/>
      <c r="F3079" s="1"/>
    </row>
    <row r="3080" spans="3:6" x14ac:dyDescent="0.3">
      <c r="C3080" s="1"/>
      <c r="E3080" s="1"/>
      <c r="F3080" s="1"/>
    </row>
    <row r="3081" spans="3:6" x14ac:dyDescent="0.3">
      <c r="C3081" s="1"/>
      <c r="E3081" s="1"/>
      <c r="F3081" s="1"/>
    </row>
    <row r="3082" spans="3:6" x14ac:dyDescent="0.3">
      <c r="C3082" s="1"/>
      <c r="E3082" s="1"/>
      <c r="F3082" s="1"/>
    </row>
    <row r="3083" spans="3:6" x14ac:dyDescent="0.3">
      <c r="C3083" s="1"/>
      <c r="E3083" s="1"/>
      <c r="F3083" s="1"/>
    </row>
    <row r="3084" spans="3:6" x14ac:dyDescent="0.3">
      <c r="C3084" s="1"/>
      <c r="E3084" s="1"/>
      <c r="F3084" s="1"/>
    </row>
    <row r="3085" spans="3:6" x14ac:dyDescent="0.3">
      <c r="C3085" s="1"/>
      <c r="E3085" s="1"/>
      <c r="F3085" s="1"/>
    </row>
    <row r="3086" spans="3:6" x14ac:dyDescent="0.3">
      <c r="C3086" s="1"/>
      <c r="E3086" s="1"/>
      <c r="F3086" s="1"/>
    </row>
    <row r="3087" spans="3:6" x14ac:dyDescent="0.3">
      <c r="C3087" s="1"/>
      <c r="E3087" s="1"/>
      <c r="F3087" s="1"/>
    </row>
    <row r="3088" spans="3:6" x14ac:dyDescent="0.3">
      <c r="C3088" s="1"/>
      <c r="E3088" s="1"/>
      <c r="F3088" s="1"/>
    </row>
    <row r="3089" spans="3:6" x14ac:dyDescent="0.3">
      <c r="C3089" s="1"/>
      <c r="E3089" s="1"/>
      <c r="F3089" s="1"/>
    </row>
    <row r="3090" spans="3:6" x14ac:dyDescent="0.3">
      <c r="C3090" s="1"/>
      <c r="E3090" s="1"/>
      <c r="F3090" s="1"/>
    </row>
    <row r="3091" spans="3:6" x14ac:dyDescent="0.3">
      <c r="C3091" s="1"/>
      <c r="E3091" s="1"/>
      <c r="F3091" s="1"/>
    </row>
    <row r="3092" spans="3:6" x14ac:dyDescent="0.3">
      <c r="C3092" s="1"/>
      <c r="E3092" s="1"/>
      <c r="F3092" s="1"/>
    </row>
    <row r="3093" spans="3:6" x14ac:dyDescent="0.3">
      <c r="C3093" s="1"/>
      <c r="E3093" s="1"/>
      <c r="F3093" s="1"/>
    </row>
    <row r="3094" spans="3:6" x14ac:dyDescent="0.3">
      <c r="C3094" s="1"/>
      <c r="E3094" s="1"/>
      <c r="F3094" s="1"/>
    </row>
    <row r="3095" spans="3:6" x14ac:dyDescent="0.3">
      <c r="C3095" s="1"/>
      <c r="E3095" s="1"/>
      <c r="F3095" s="1"/>
    </row>
    <row r="3096" spans="3:6" x14ac:dyDescent="0.3">
      <c r="C3096" s="1"/>
      <c r="E3096" s="1"/>
      <c r="F3096" s="1"/>
    </row>
    <row r="3097" spans="3:6" x14ac:dyDescent="0.3">
      <c r="C3097" s="1"/>
      <c r="E3097" s="1"/>
      <c r="F3097" s="1"/>
    </row>
    <row r="3098" spans="3:6" x14ac:dyDescent="0.3">
      <c r="C3098" s="1"/>
      <c r="E3098" s="1"/>
      <c r="F3098" s="1"/>
    </row>
    <row r="3099" spans="3:6" x14ac:dyDescent="0.3">
      <c r="C3099" s="1"/>
      <c r="E3099" s="1"/>
      <c r="F3099" s="1"/>
    </row>
    <row r="3100" spans="3:6" x14ac:dyDescent="0.3">
      <c r="C3100" s="1"/>
      <c r="E3100" s="1"/>
      <c r="F3100" s="1"/>
    </row>
    <row r="3101" spans="3:6" x14ac:dyDescent="0.3">
      <c r="C3101" s="1"/>
      <c r="E3101" s="1"/>
      <c r="F3101" s="1"/>
    </row>
    <row r="3102" spans="3:6" x14ac:dyDescent="0.3">
      <c r="C3102" s="1"/>
      <c r="E3102" s="1"/>
      <c r="F3102" s="1"/>
    </row>
    <row r="3103" spans="3:6" x14ac:dyDescent="0.3">
      <c r="C3103" s="1"/>
      <c r="E3103" s="1"/>
      <c r="F3103" s="1"/>
    </row>
    <row r="3104" spans="3:6" x14ac:dyDescent="0.3">
      <c r="C3104" s="1"/>
      <c r="E3104" s="1"/>
      <c r="F3104" s="1"/>
    </row>
    <row r="3105" spans="3:13" x14ac:dyDescent="0.3">
      <c r="C3105" s="1"/>
      <c r="E3105" s="1"/>
      <c r="F3105" s="1"/>
    </row>
    <row r="3106" spans="3:13" x14ac:dyDescent="0.3">
      <c r="C3106" s="1"/>
      <c r="E3106" s="1"/>
      <c r="F3106" s="1"/>
    </row>
    <row r="3107" spans="3:13" x14ac:dyDescent="0.3">
      <c r="C3107" s="1"/>
      <c r="E3107" s="1"/>
      <c r="F3107" s="1"/>
    </row>
    <row r="3108" spans="3:13" x14ac:dyDescent="0.3">
      <c r="C3108" s="1"/>
      <c r="E3108" s="1"/>
      <c r="F3108" s="1"/>
    </row>
    <row r="3109" spans="3:13" x14ac:dyDescent="0.3">
      <c r="C3109" s="1"/>
      <c r="E3109" s="1"/>
      <c r="F3109" s="1"/>
    </row>
    <row r="3110" spans="3:13" x14ac:dyDescent="0.3">
      <c r="C3110" s="1"/>
      <c r="E3110" s="1"/>
      <c r="F3110" s="1"/>
    </row>
    <row r="3111" spans="3:13" x14ac:dyDescent="0.3">
      <c r="C3111" s="1"/>
      <c r="E3111" s="1"/>
      <c r="F3111" s="1"/>
    </row>
    <row r="3112" spans="3:13" x14ac:dyDescent="0.3">
      <c r="C3112" s="1"/>
      <c r="E3112" s="1"/>
      <c r="F3112" s="1"/>
    </row>
    <row r="3113" spans="3:13" x14ac:dyDescent="0.3">
      <c r="C3113" s="1"/>
      <c r="E3113" s="1"/>
      <c r="F3113" s="1"/>
    </row>
    <row r="3114" spans="3:13" x14ac:dyDescent="0.3">
      <c r="C3114" s="1"/>
      <c r="E3114" s="1"/>
      <c r="F3114" s="1"/>
    </row>
    <row r="3115" spans="3:13" x14ac:dyDescent="0.3">
      <c r="C3115" s="1"/>
      <c r="E3115" s="1"/>
      <c r="F3115" s="1"/>
    </row>
    <row r="3116" spans="3:13" x14ac:dyDescent="0.3">
      <c r="C3116" s="1"/>
      <c r="E3116" s="1"/>
      <c r="F3116" s="1"/>
    </row>
    <row r="3117" spans="3:13" x14ac:dyDescent="0.3">
      <c r="C3117" s="1"/>
      <c r="E3117" s="1"/>
      <c r="F3117" s="1"/>
      <c r="H3117" s="4"/>
      <c r="M3117" s="3"/>
    </row>
    <row r="3118" spans="3:13" x14ac:dyDescent="0.3">
      <c r="C3118" s="1"/>
      <c r="E3118" s="1"/>
      <c r="F3118" s="1"/>
    </row>
    <row r="3119" spans="3:13" x14ac:dyDescent="0.3">
      <c r="C3119" s="1"/>
      <c r="E3119" s="1"/>
      <c r="F3119" s="1"/>
    </row>
    <row r="3120" spans="3:13" x14ac:dyDescent="0.3">
      <c r="C3120" s="1"/>
      <c r="E3120" s="1"/>
      <c r="F3120" s="1"/>
    </row>
    <row r="3121" spans="3:6" x14ac:dyDescent="0.3">
      <c r="C3121" s="1"/>
      <c r="E3121" s="1"/>
      <c r="F3121" s="1"/>
    </row>
    <row r="3122" spans="3:6" x14ac:dyDescent="0.3">
      <c r="C3122" s="1"/>
      <c r="E3122" s="1"/>
      <c r="F3122" s="1"/>
    </row>
    <row r="3123" spans="3:6" x14ac:dyDescent="0.3">
      <c r="C3123" s="1"/>
      <c r="E3123" s="1"/>
      <c r="F3123" s="1"/>
    </row>
    <row r="3124" spans="3:6" x14ac:dyDescent="0.3">
      <c r="C3124" s="1"/>
      <c r="E3124" s="1"/>
      <c r="F3124" s="1"/>
    </row>
    <row r="3125" spans="3:6" x14ac:dyDescent="0.3">
      <c r="C3125" s="1"/>
      <c r="E3125" s="1"/>
      <c r="F3125" s="1"/>
    </row>
    <row r="3126" spans="3:6" x14ac:dyDescent="0.3">
      <c r="C3126" s="1"/>
      <c r="E3126" s="1"/>
      <c r="F3126" s="1"/>
    </row>
    <row r="3127" spans="3:6" x14ac:dyDescent="0.3">
      <c r="C3127" s="1"/>
      <c r="E3127" s="1"/>
      <c r="F3127" s="1"/>
    </row>
    <row r="3128" spans="3:6" x14ac:dyDescent="0.3">
      <c r="C3128" s="1"/>
      <c r="E3128" s="1"/>
      <c r="F3128" s="1"/>
    </row>
    <row r="3129" spans="3:6" x14ac:dyDescent="0.3">
      <c r="C3129" s="1"/>
      <c r="E3129" s="1"/>
      <c r="F3129" s="1"/>
    </row>
    <row r="3130" spans="3:6" x14ac:dyDescent="0.3">
      <c r="C3130" s="1"/>
      <c r="E3130" s="1"/>
      <c r="F3130" s="1"/>
    </row>
    <row r="3131" spans="3:6" x14ac:dyDescent="0.3">
      <c r="C3131" s="1"/>
      <c r="E3131" s="1"/>
      <c r="F3131" s="1"/>
    </row>
    <row r="3132" spans="3:6" x14ac:dyDescent="0.3">
      <c r="C3132" s="1"/>
      <c r="E3132" s="1"/>
      <c r="F3132" s="1"/>
    </row>
    <row r="3133" spans="3:6" x14ac:dyDescent="0.3">
      <c r="C3133" s="1"/>
      <c r="E3133" s="1"/>
      <c r="F3133" s="1"/>
    </row>
    <row r="3134" spans="3:6" x14ac:dyDescent="0.3">
      <c r="C3134" s="1"/>
      <c r="E3134" s="1"/>
      <c r="F3134" s="1"/>
    </row>
    <row r="3135" spans="3:6" x14ac:dyDescent="0.3">
      <c r="C3135" s="1"/>
      <c r="E3135" s="1"/>
      <c r="F3135" s="1"/>
    </row>
    <row r="3136" spans="3:6" x14ac:dyDescent="0.3">
      <c r="C3136" s="1"/>
      <c r="E3136" s="1"/>
      <c r="F3136" s="1"/>
    </row>
    <row r="3137" spans="3:6" x14ac:dyDescent="0.3">
      <c r="C3137" s="1"/>
      <c r="E3137" s="1"/>
      <c r="F3137" s="1"/>
    </row>
    <row r="3138" spans="3:6" x14ac:dyDescent="0.3">
      <c r="C3138" s="1"/>
      <c r="E3138" s="1"/>
      <c r="F3138" s="1"/>
    </row>
    <row r="3139" spans="3:6" x14ac:dyDescent="0.3">
      <c r="C3139" s="1"/>
      <c r="E3139" s="1"/>
      <c r="F3139" s="1"/>
    </row>
    <row r="3140" spans="3:6" x14ac:dyDescent="0.3">
      <c r="C3140" s="1"/>
      <c r="E3140" s="1"/>
      <c r="F3140" s="1"/>
    </row>
    <row r="3141" spans="3:6" x14ac:dyDescent="0.3">
      <c r="C3141" s="1"/>
      <c r="E3141" s="1"/>
      <c r="F3141" s="1"/>
    </row>
    <row r="3142" spans="3:6" x14ac:dyDescent="0.3">
      <c r="C3142" s="1"/>
      <c r="E3142" s="1"/>
      <c r="F3142" s="1"/>
    </row>
    <row r="3143" spans="3:6" x14ac:dyDescent="0.3">
      <c r="C3143" s="1"/>
      <c r="E3143" s="1"/>
      <c r="F3143" s="1"/>
    </row>
    <row r="3144" spans="3:6" x14ac:dyDescent="0.3">
      <c r="C3144" s="1"/>
      <c r="E3144" s="1"/>
      <c r="F3144" s="1"/>
    </row>
    <row r="3145" spans="3:6" x14ac:dyDescent="0.3">
      <c r="C3145" s="1"/>
      <c r="E3145" s="1"/>
      <c r="F3145" s="1"/>
    </row>
    <row r="3146" spans="3:6" x14ac:dyDescent="0.3">
      <c r="C3146" s="1"/>
      <c r="E3146" s="1"/>
      <c r="F3146" s="1"/>
    </row>
    <row r="3147" spans="3:6" x14ac:dyDescent="0.3">
      <c r="C3147" s="1"/>
      <c r="E3147" s="1"/>
      <c r="F3147" s="1"/>
    </row>
    <row r="3148" spans="3:6" x14ac:dyDescent="0.3">
      <c r="C3148" s="1"/>
      <c r="E3148" s="1"/>
      <c r="F3148" s="1"/>
    </row>
    <row r="3149" spans="3:6" x14ac:dyDescent="0.3">
      <c r="C3149" s="1"/>
      <c r="E3149" s="1"/>
      <c r="F3149" s="1"/>
    </row>
    <row r="3150" spans="3:6" x14ac:dyDescent="0.3">
      <c r="C3150" s="1"/>
      <c r="E3150" s="1"/>
      <c r="F3150" s="1"/>
    </row>
    <row r="3151" spans="3:6" x14ac:dyDescent="0.3">
      <c r="C3151" s="1"/>
      <c r="E3151" s="1"/>
      <c r="F3151" s="1"/>
    </row>
    <row r="3152" spans="3:6" x14ac:dyDescent="0.3">
      <c r="C3152" s="1"/>
      <c r="E3152" s="1"/>
      <c r="F3152" s="1"/>
    </row>
    <row r="3153" spans="3:6" x14ac:dyDescent="0.3">
      <c r="C3153" s="1"/>
      <c r="E3153" s="1"/>
      <c r="F3153" s="1"/>
    </row>
    <row r="3154" spans="3:6" x14ac:dyDescent="0.3">
      <c r="C3154" s="1"/>
      <c r="E3154" s="1"/>
      <c r="F3154" s="1"/>
    </row>
    <row r="3155" spans="3:6" x14ac:dyDescent="0.3">
      <c r="C3155" s="1"/>
      <c r="E3155" s="1"/>
      <c r="F3155" s="1"/>
    </row>
    <row r="3156" spans="3:6" x14ac:dyDescent="0.3">
      <c r="C3156" s="1"/>
      <c r="E3156" s="1"/>
      <c r="F3156" s="1"/>
    </row>
    <row r="3157" spans="3:6" x14ac:dyDescent="0.3">
      <c r="C3157" s="1"/>
      <c r="E3157" s="1"/>
      <c r="F3157" s="1"/>
    </row>
    <row r="3158" spans="3:6" x14ac:dyDescent="0.3">
      <c r="C3158" s="1"/>
      <c r="E3158" s="1"/>
      <c r="F3158" s="1"/>
    </row>
    <row r="3159" spans="3:6" x14ac:dyDescent="0.3">
      <c r="C3159" s="1"/>
      <c r="E3159" s="1"/>
      <c r="F3159" s="1"/>
    </row>
    <row r="3160" spans="3:6" x14ac:dyDescent="0.3">
      <c r="C3160" s="1"/>
      <c r="E3160" s="1"/>
      <c r="F3160" s="1"/>
    </row>
    <row r="3161" spans="3:6" x14ac:dyDescent="0.3">
      <c r="C3161" s="1"/>
      <c r="E3161" s="1"/>
      <c r="F3161" s="1"/>
    </row>
    <row r="3162" spans="3:6" x14ac:dyDescent="0.3">
      <c r="C3162" s="1"/>
      <c r="E3162" s="1"/>
      <c r="F3162" s="1"/>
    </row>
    <row r="3163" spans="3:6" x14ac:dyDescent="0.3">
      <c r="C3163" s="1"/>
      <c r="E3163" s="1"/>
      <c r="F3163" s="1"/>
    </row>
    <row r="3164" spans="3:6" x14ac:dyDescent="0.3">
      <c r="C3164" s="1"/>
      <c r="E3164" s="1"/>
      <c r="F3164" s="1"/>
    </row>
    <row r="3165" spans="3:6" x14ac:dyDescent="0.3">
      <c r="C3165" s="1"/>
      <c r="E3165" s="1"/>
      <c r="F3165" s="1"/>
    </row>
    <row r="3166" spans="3:6" x14ac:dyDescent="0.3">
      <c r="C3166" s="1"/>
      <c r="E3166" s="1"/>
      <c r="F3166" s="1"/>
    </row>
    <row r="3167" spans="3:6" x14ac:dyDescent="0.3">
      <c r="C3167" s="1"/>
      <c r="E3167" s="1"/>
      <c r="F3167" s="1"/>
    </row>
    <row r="3168" spans="3:6" x14ac:dyDescent="0.3">
      <c r="C3168" s="1"/>
      <c r="E3168" s="1"/>
      <c r="F3168" s="1"/>
    </row>
    <row r="3169" spans="3:6" x14ac:dyDescent="0.3">
      <c r="C3169" s="1"/>
      <c r="E3169" s="1"/>
      <c r="F3169" s="1"/>
    </row>
    <row r="3170" spans="3:6" x14ac:dyDescent="0.3">
      <c r="C3170" s="1"/>
      <c r="E3170" s="1"/>
      <c r="F3170" s="1"/>
    </row>
    <row r="3171" spans="3:6" x14ac:dyDescent="0.3">
      <c r="C3171" s="1"/>
      <c r="E3171" s="1"/>
      <c r="F3171" s="1"/>
    </row>
    <row r="3172" spans="3:6" x14ac:dyDescent="0.3">
      <c r="C3172" s="1"/>
      <c r="E3172" s="1"/>
      <c r="F3172" s="1"/>
    </row>
    <row r="3173" spans="3:6" x14ac:dyDescent="0.3">
      <c r="C3173" s="1"/>
      <c r="E3173" s="1"/>
      <c r="F3173" s="1"/>
    </row>
    <row r="3174" spans="3:6" x14ac:dyDescent="0.3">
      <c r="C3174" s="1"/>
      <c r="E3174" s="1"/>
      <c r="F3174" s="1"/>
    </row>
    <row r="3175" spans="3:6" x14ac:dyDescent="0.3">
      <c r="C3175" s="1"/>
      <c r="E3175" s="1"/>
      <c r="F3175" s="1"/>
    </row>
    <row r="3176" spans="3:6" x14ac:dyDescent="0.3">
      <c r="C3176" s="1"/>
      <c r="E3176" s="1"/>
      <c r="F3176" s="1"/>
    </row>
    <row r="3177" spans="3:6" x14ac:dyDescent="0.3">
      <c r="C3177" s="1"/>
      <c r="E3177" s="1"/>
      <c r="F3177" s="1"/>
    </row>
    <row r="3178" spans="3:6" x14ac:dyDescent="0.3">
      <c r="C3178" s="1"/>
      <c r="E3178" s="1"/>
      <c r="F3178" s="1"/>
    </row>
    <row r="3179" spans="3:6" x14ac:dyDescent="0.3">
      <c r="C3179" s="1"/>
      <c r="E3179" s="1"/>
      <c r="F3179" s="1"/>
    </row>
    <row r="3180" spans="3:6" x14ac:dyDescent="0.3">
      <c r="C3180" s="1"/>
      <c r="E3180" s="1"/>
      <c r="F3180" s="1"/>
    </row>
    <row r="3181" spans="3:6" x14ac:dyDescent="0.3">
      <c r="C3181" s="1"/>
      <c r="E3181" s="1"/>
      <c r="F3181" s="1"/>
    </row>
    <row r="3182" spans="3:6" x14ac:dyDescent="0.3">
      <c r="C3182" s="1"/>
      <c r="E3182" s="1"/>
      <c r="F3182" s="1"/>
    </row>
    <row r="3183" spans="3:6" x14ac:dyDescent="0.3">
      <c r="C3183" s="1"/>
      <c r="E3183" s="1"/>
      <c r="F3183" s="1"/>
    </row>
    <row r="3184" spans="3:6" x14ac:dyDescent="0.3">
      <c r="C3184" s="1"/>
      <c r="E3184" s="1"/>
      <c r="F3184" s="1"/>
    </row>
    <row r="3185" spans="3:6" x14ac:dyDescent="0.3">
      <c r="C3185" s="1"/>
      <c r="E3185" s="1"/>
      <c r="F3185" s="1"/>
    </row>
    <row r="3186" spans="3:6" x14ac:dyDescent="0.3">
      <c r="C3186" s="1"/>
      <c r="E3186" s="1"/>
      <c r="F3186" s="1"/>
    </row>
    <row r="3187" spans="3:6" x14ac:dyDescent="0.3">
      <c r="C3187" s="1"/>
      <c r="E3187" s="1"/>
      <c r="F3187" s="1"/>
    </row>
    <row r="3188" spans="3:6" x14ac:dyDescent="0.3">
      <c r="C3188" s="1"/>
      <c r="E3188" s="1"/>
      <c r="F3188" s="1"/>
    </row>
    <row r="3189" spans="3:6" x14ac:dyDescent="0.3">
      <c r="C3189" s="1"/>
      <c r="E3189" s="1"/>
      <c r="F3189" s="1"/>
    </row>
    <row r="3190" spans="3:6" x14ac:dyDescent="0.3">
      <c r="C3190" s="1"/>
      <c r="E3190" s="1"/>
      <c r="F3190" s="1"/>
    </row>
    <row r="3191" spans="3:6" x14ac:dyDescent="0.3">
      <c r="C3191" s="1"/>
      <c r="E3191" s="1"/>
      <c r="F3191" s="1"/>
    </row>
    <row r="3192" spans="3:6" x14ac:dyDescent="0.3">
      <c r="C3192" s="1"/>
      <c r="E3192" s="1"/>
      <c r="F3192" s="1"/>
    </row>
    <row r="3193" spans="3:6" x14ac:dyDescent="0.3">
      <c r="C3193" s="1"/>
      <c r="E3193" s="1"/>
      <c r="F3193" s="1"/>
    </row>
    <row r="3194" spans="3:6" x14ac:dyDescent="0.3">
      <c r="C3194" s="1"/>
      <c r="E3194" s="1"/>
      <c r="F3194" s="1"/>
    </row>
    <row r="3195" spans="3:6" x14ac:dyDescent="0.3">
      <c r="C3195" s="1"/>
      <c r="E3195" s="1"/>
      <c r="F3195" s="1"/>
    </row>
    <row r="3196" spans="3:6" x14ac:dyDescent="0.3">
      <c r="C3196" s="1"/>
      <c r="E3196" s="1"/>
      <c r="F3196" s="1"/>
    </row>
    <row r="3197" spans="3:6" x14ac:dyDescent="0.3">
      <c r="C3197" s="1"/>
      <c r="E3197" s="1"/>
      <c r="F3197" s="1"/>
    </row>
    <row r="3198" spans="3:6" x14ac:dyDescent="0.3">
      <c r="C3198" s="1"/>
      <c r="E3198" s="1"/>
      <c r="F3198" s="1"/>
    </row>
    <row r="3199" spans="3:6" x14ac:dyDescent="0.3">
      <c r="C3199" s="1"/>
      <c r="E3199" s="1"/>
      <c r="F3199" s="1"/>
    </row>
    <row r="3200" spans="3:6" x14ac:dyDescent="0.3">
      <c r="C3200" s="1"/>
      <c r="E3200" s="1"/>
      <c r="F3200" s="1"/>
    </row>
    <row r="3201" spans="3:13" x14ac:dyDescent="0.3">
      <c r="C3201" s="1"/>
      <c r="E3201" s="1"/>
      <c r="F3201" s="1"/>
    </row>
    <row r="3202" spans="3:13" x14ac:dyDescent="0.3">
      <c r="C3202" s="1"/>
      <c r="E3202" s="1"/>
      <c r="F3202" s="1"/>
    </row>
    <row r="3203" spans="3:13" x14ac:dyDescent="0.3">
      <c r="C3203" s="1"/>
      <c r="E3203" s="1"/>
      <c r="F3203" s="1"/>
    </row>
    <row r="3204" spans="3:13" x14ac:dyDescent="0.3">
      <c r="C3204" s="1"/>
      <c r="E3204" s="1"/>
      <c r="F3204" s="1"/>
    </row>
    <row r="3205" spans="3:13" x14ac:dyDescent="0.3">
      <c r="C3205" s="1"/>
      <c r="E3205" s="1"/>
      <c r="F3205" s="1"/>
    </row>
    <row r="3206" spans="3:13" x14ac:dyDescent="0.3">
      <c r="C3206" s="1"/>
      <c r="E3206" s="1"/>
      <c r="F3206" s="1"/>
    </row>
    <row r="3207" spans="3:13" x14ac:dyDescent="0.3">
      <c r="C3207" s="1"/>
      <c r="E3207" s="1"/>
      <c r="F3207" s="1"/>
    </row>
    <row r="3208" spans="3:13" x14ac:dyDescent="0.3">
      <c r="C3208" s="1"/>
      <c r="E3208" s="1"/>
      <c r="F3208" s="1"/>
    </row>
    <row r="3209" spans="3:13" x14ac:dyDescent="0.3">
      <c r="C3209" s="1"/>
      <c r="E3209" s="1"/>
      <c r="F3209" s="1"/>
    </row>
    <row r="3210" spans="3:13" x14ac:dyDescent="0.3">
      <c r="C3210" s="1"/>
      <c r="E3210" s="1"/>
      <c r="F3210" s="1"/>
    </row>
    <row r="3211" spans="3:13" x14ac:dyDescent="0.3">
      <c r="C3211" s="1"/>
      <c r="E3211" s="1"/>
      <c r="F3211" s="1"/>
    </row>
    <row r="3212" spans="3:13" x14ac:dyDescent="0.3">
      <c r="C3212" s="1"/>
      <c r="E3212" s="1"/>
      <c r="F3212" s="1"/>
    </row>
    <row r="3213" spans="3:13" x14ac:dyDescent="0.3">
      <c r="C3213" s="1"/>
      <c r="E3213" s="1"/>
      <c r="F3213" s="1"/>
    </row>
    <row r="3214" spans="3:13" x14ac:dyDescent="0.3">
      <c r="C3214" s="1"/>
      <c r="E3214" s="1"/>
      <c r="F3214" s="1"/>
    </row>
    <row r="3215" spans="3:13" x14ac:dyDescent="0.3">
      <c r="C3215" s="1"/>
      <c r="E3215" s="1"/>
      <c r="F3215" s="1"/>
    </row>
    <row r="3216" spans="3:13" x14ac:dyDescent="0.3">
      <c r="C3216" s="1"/>
      <c r="E3216" s="1"/>
      <c r="F3216" s="1"/>
      <c r="H3216" s="4"/>
      <c r="M3216" s="3"/>
    </row>
    <row r="3217" spans="3:6" x14ac:dyDescent="0.3">
      <c r="C3217" s="1"/>
      <c r="E3217" s="1"/>
      <c r="F3217" s="1"/>
    </row>
    <row r="3218" spans="3:6" x14ac:dyDescent="0.3">
      <c r="C3218" s="1"/>
      <c r="E3218" s="1"/>
      <c r="F3218" s="1"/>
    </row>
    <row r="3219" spans="3:6" x14ac:dyDescent="0.3">
      <c r="C3219" s="1"/>
      <c r="E3219" s="1"/>
      <c r="F3219" s="1"/>
    </row>
    <row r="3220" spans="3:6" x14ac:dyDescent="0.3">
      <c r="C3220" s="1"/>
      <c r="E3220" s="1"/>
      <c r="F3220" s="1"/>
    </row>
    <row r="3221" spans="3:6" x14ac:dyDescent="0.3">
      <c r="C3221" s="1"/>
      <c r="E3221" s="1"/>
      <c r="F3221" s="1"/>
    </row>
    <row r="3222" spans="3:6" x14ac:dyDescent="0.3">
      <c r="C3222" s="1"/>
      <c r="E3222" s="1"/>
      <c r="F3222" s="1"/>
    </row>
    <row r="3223" spans="3:6" x14ac:dyDescent="0.3">
      <c r="C3223" s="1"/>
      <c r="E3223" s="1"/>
      <c r="F3223" s="1"/>
    </row>
    <row r="3224" spans="3:6" x14ac:dyDescent="0.3">
      <c r="C3224" s="1"/>
      <c r="E3224" s="1"/>
      <c r="F3224" s="1"/>
    </row>
    <row r="3225" spans="3:6" x14ac:dyDescent="0.3">
      <c r="C3225" s="1"/>
      <c r="E3225" s="1"/>
      <c r="F3225" s="1"/>
    </row>
    <row r="3226" spans="3:6" x14ac:dyDescent="0.3">
      <c r="C3226" s="1"/>
      <c r="E3226" s="1"/>
      <c r="F3226" s="1"/>
    </row>
    <row r="3227" spans="3:6" x14ac:dyDescent="0.3">
      <c r="C3227" s="1"/>
      <c r="E3227" s="1"/>
      <c r="F3227" s="1"/>
    </row>
    <row r="3228" spans="3:6" x14ac:dyDescent="0.3">
      <c r="C3228" s="1"/>
      <c r="E3228" s="1"/>
      <c r="F3228" s="1"/>
    </row>
    <row r="3229" spans="3:6" x14ac:dyDescent="0.3">
      <c r="C3229" s="1"/>
      <c r="E3229" s="1"/>
      <c r="F3229" s="1"/>
    </row>
    <row r="3230" spans="3:6" x14ac:dyDescent="0.3">
      <c r="C3230" s="1"/>
      <c r="E3230" s="1"/>
      <c r="F3230" s="1"/>
    </row>
    <row r="3231" spans="3:6" x14ac:dyDescent="0.3">
      <c r="C3231" s="1"/>
      <c r="E3231" s="1"/>
      <c r="F3231" s="1"/>
    </row>
    <row r="3232" spans="3:6" x14ac:dyDescent="0.3">
      <c r="C3232" s="1"/>
      <c r="E3232" s="1"/>
      <c r="F3232" s="1"/>
    </row>
    <row r="3233" spans="3:6" x14ac:dyDescent="0.3">
      <c r="C3233" s="1"/>
      <c r="E3233" s="1"/>
      <c r="F3233" s="1"/>
    </row>
    <row r="3234" spans="3:6" x14ac:dyDescent="0.3">
      <c r="C3234" s="1"/>
      <c r="E3234" s="1"/>
      <c r="F3234" s="1"/>
    </row>
    <row r="3235" spans="3:6" x14ac:dyDescent="0.3">
      <c r="C3235" s="1"/>
      <c r="E3235" s="1"/>
      <c r="F3235" s="1"/>
    </row>
    <row r="3236" spans="3:6" x14ac:dyDescent="0.3">
      <c r="C3236" s="1"/>
      <c r="E3236" s="1"/>
      <c r="F3236" s="1"/>
    </row>
    <row r="3237" spans="3:6" x14ac:dyDescent="0.3">
      <c r="C3237" s="1"/>
      <c r="E3237" s="1"/>
      <c r="F3237" s="1"/>
    </row>
    <row r="3238" spans="3:6" x14ac:dyDescent="0.3">
      <c r="C3238" s="1"/>
      <c r="E3238" s="1"/>
      <c r="F3238" s="1"/>
    </row>
    <row r="3239" spans="3:6" x14ac:dyDescent="0.3">
      <c r="C3239" s="1"/>
      <c r="E3239" s="1"/>
      <c r="F3239" s="1"/>
    </row>
    <row r="3240" spans="3:6" x14ac:dyDescent="0.3">
      <c r="C3240" s="1"/>
      <c r="E3240" s="1"/>
      <c r="F3240" s="1"/>
    </row>
    <row r="3241" spans="3:6" x14ac:dyDescent="0.3">
      <c r="C3241" s="1"/>
      <c r="E3241" s="1"/>
      <c r="F3241" s="1"/>
    </row>
    <row r="3242" spans="3:6" x14ac:dyDescent="0.3">
      <c r="C3242" s="1"/>
      <c r="E3242" s="1"/>
      <c r="F3242" s="1"/>
    </row>
    <row r="3243" spans="3:6" x14ac:dyDescent="0.3">
      <c r="C3243" s="1"/>
      <c r="E3243" s="1"/>
      <c r="F3243" s="1"/>
    </row>
    <row r="3244" spans="3:6" x14ac:dyDescent="0.3">
      <c r="C3244" s="1"/>
      <c r="E3244" s="1"/>
      <c r="F3244" s="1"/>
    </row>
    <row r="3245" spans="3:6" x14ac:dyDescent="0.3">
      <c r="C3245" s="1"/>
      <c r="E3245" s="1"/>
      <c r="F3245" s="1"/>
    </row>
    <row r="3246" spans="3:6" x14ac:dyDescent="0.3">
      <c r="C3246" s="1"/>
      <c r="E3246" s="1"/>
      <c r="F3246" s="1"/>
    </row>
    <row r="3247" spans="3:6" x14ac:dyDescent="0.3">
      <c r="C3247" s="1"/>
      <c r="E3247" s="1"/>
      <c r="F3247" s="1"/>
    </row>
    <row r="3248" spans="3:6" x14ac:dyDescent="0.3">
      <c r="C3248" s="1"/>
      <c r="E3248" s="1"/>
      <c r="F3248" s="1"/>
    </row>
    <row r="3249" spans="3:6" x14ac:dyDescent="0.3">
      <c r="C3249" s="1"/>
      <c r="E3249" s="1"/>
      <c r="F3249" s="1"/>
    </row>
    <row r="3250" spans="3:6" x14ac:dyDescent="0.3">
      <c r="C3250" s="1"/>
      <c r="E3250" s="1"/>
      <c r="F3250" s="1"/>
    </row>
    <row r="3251" spans="3:6" x14ac:dyDescent="0.3">
      <c r="C3251" s="1"/>
      <c r="E3251" s="1"/>
      <c r="F3251" s="1"/>
    </row>
    <row r="3252" spans="3:6" x14ac:dyDescent="0.3">
      <c r="C3252" s="1"/>
      <c r="E3252" s="1"/>
      <c r="F3252" s="1"/>
    </row>
    <row r="3253" spans="3:6" x14ac:dyDescent="0.3">
      <c r="C3253" s="1"/>
      <c r="E3253" s="1"/>
      <c r="F3253" s="1"/>
    </row>
    <row r="3254" spans="3:6" x14ac:dyDescent="0.3">
      <c r="C3254" s="1"/>
      <c r="E3254" s="1"/>
      <c r="F3254" s="1"/>
    </row>
    <row r="3255" spans="3:6" x14ac:dyDescent="0.3">
      <c r="C3255" s="1"/>
      <c r="E3255" s="1"/>
      <c r="F3255" s="1"/>
    </row>
    <row r="3256" spans="3:6" x14ac:dyDescent="0.3">
      <c r="C3256" s="1"/>
      <c r="E3256" s="1"/>
      <c r="F3256" s="1"/>
    </row>
    <row r="3257" spans="3:6" x14ac:dyDescent="0.3">
      <c r="C3257" s="1"/>
      <c r="E3257" s="1"/>
      <c r="F3257" s="1"/>
    </row>
    <row r="3258" spans="3:6" x14ac:dyDescent="0.3">
      <c r="C3258" s="1"/>
      <c r="E3258" s="1"/>
      <c r="F3258" s="1"/>
    </row>
    <row r="3259" spans="3:6" x14ac:dyDescent="0.3">
      <c r="C3259" s="1"/>
      <c r="E3259" s="1"/>
      <c r="F3259" s="1"/>
    </row>
    <row r="3260" spans="3:6" x14ac:dyDescent="0.3">
      <c r="C3260" s="1"/>
      <c r="E3260" s="1"/>
      <c r="F3260" s="1"/>
    </row>
    <row r="3261" spans="3:6" x14ac:dyDescent="0.3">
      <c r="C3261" s="1"/>
      <c r="E3261" s="1"/>
      <c r="F3261" s="1"/>
    </row>
    <row r="3262" spans="3:6" x14ac:dyDescent="0.3">
      <c r="C3262" s="1"/>
      <c r="E3262" s="1"/>
      <c r="F3262" s="1"/>
    </row>
    <row r="3263" spans="3:6" x14ac:dyDescent="0.3">
      <c r="C3263" s="1"/>
      <c r="E3263" s="1"/>
      <c r="F3263" s="1"/>
    </row>
    <row r="3264" spans="3:6" x14ac:dyDescent="0.3">
      <c r="C3264" s="1"/>
      <c r="E3264" s="1"/>
      <c r="F3264" s="1"/>
    </row>
    <row r="3265" spans="3:6" x14ac:dyDescent="0.3">
      <c r="C3265" s="1"/>
      <c r="E3265" s="1"/>
      <c r="F3265" s="1"/>
    </row>
    <row r="3266" spans="3:6" x14ac:dyDescent="0.3">
      <c r="C3266" s="1"/>
      <c r="E3266" s="1"/>
      <c r="F3266" s="1"/>
    </row>
    <row r="3267" spans="3:6" x14ac:dyDescent="0.3">
      <c r="C3267" s="1"/>
      <c r="E3267" s="1"/>
      <c r="F3267" s="1"/>
    </row>
    <row r="3268" spans="3:6" x14ac:dyDescent="0.3">
      <c r="C3268" s="1"/>
      <c r="E3268" s="1"/>
      <c r="F3268" s="1"/>
    </row>
    <row r="3269" spans="3:6" x14ac:dyDescent="0.3">
      <c r="C3269" s="1"/>
      <c r="E3269" s="1"/>
      <c r="F3269" s="1"/>
    </row>
    <row r="3270" spans="3:6" x14ac:dyDescent="0.3">
      <c r="C3270" s="1"/>
      <c r="E3270" s="1"/>
      <c r="F3270" s="1"/>
    </row>
    <row r="3271" spans="3:6" x14ac:dyDescent="0.3">
      <c r="C3271" s="1"/>
      <c r="E3271" s="1"/>
      <c r="F3271" s="1"/>
    </row>
    <row r="3272" spans="3:6" x14ac:dyDescent="0.3">
      <c r="C3272" s="1"/>
      <c r="E3272" s="1"/>
      <c r="F3272" s="1"/>
    </row>
    <row r="3273" spans="3:6" x14ac:dyDescent="0.3">
      <c r="C3273" s="1"/>
      <c r="E3273" s="1"/>
      <c r="F3273" s="1"/>
    </row>
    <row r="3274" spans="3:6" x14ac:dyDescent="0.3">
      <c r="C3274" s="1"/>
      <c r="E3274" s="1"/>
      <c r="F3274" s="1"/>
    </row>
    <row r="3275" spans="3:6" x14ac:dyDescent="0.3">
      <c r="C3275" s="1"/>
      <c r="E3275" s="1"/>
      <c r="F3275" s="1"/>
    </row>
    <row r="3276" spans="3:6" x14ac:dyDescent="0.3">
      <c r="C3276" s="1"/>
      <c r="E3276" s="1"/>
      <c r="F3276" s="1"/>
    </row>
    <row r="3277" spans="3:6" x14ac:dyDescent="0.3">
      <c r="C3277" s="1"/>
      <c r="E3277" s="1"/>
      <c r="F3277" s="1"/>
    </row>
    <row r="3278" spans="3:6" x14ac:dyDescent="0.3">
      <c r="C3278" s="1"/>
      <c r="E3278" s="1"/>
      <c r="F3278" s="1"/>
    </row>
    <row r="3279" spans="3:6" x14ac:dyDescent="0.3">
      <c r="C3279" s="1"/>
      <c r="E3279" s="1"/>
      <c r="F3279" s="1"/>
    </row>
    <row r="3280" spans="3:6" x14ac:dyDescent="0.3">
      <c r="C3280" s="1"/>
      <c r="E3280" s="1"/>
      <c r="F3280" s="1"/>
    </row>
    <row r="3281" spans="3:6" x14ac:dyDescent="0.3">
      <c r="C3281" s="1"/>
      <c r="E3281" s="1"/>
      <c r="F3281" s="1"/>
    </row>
    <row r="3282" spans="3:6" x14ac:dyDescent="0.3">
      <c r="C3282" s="1"/>
      <c r="E3282" s="1"/>
      <c r="F3282" s="1"/>
    </row>
    <row r="3283" spans="3:6" x14ac:dyDescent="0.3">
      <c r="C3283" s="1"/>
      <c r="E3283" s="1"/>
      <c r="F3283" s="1"/>
    </row>
    <row r="3284" spans="3:6" x14ac:dyDescent="0.3">
      <c r="C3284" s="1"/>
      <c r="E3284" s="1"/>
      <c r="F3284" s="1"/>
    </row>
    <row r="3285" spans="3:6" x14ac:dyDescent="0.3">
      <c r="C3285" s="1"/>
      <c r="E3285" s="1"/>
      <c r="F3285" s="1"/>
    </row>
    <row r="3286" spans="3:6" x14ac:dyDescent="0.3">
      <c r="C3286" s="1"/>
      <c r="E3286" s="1"/>
      <c r="F3286" s="1"/>
    </row>
    <row r="3287" spans="3:6" x14ac:dyDescent="0.3">
      <c r="C3287" s="1"/>
      <c r="E3287" s="1"/>
      <c r="F3287" s="1"/>
    </row>
    <row r="3288" spans="3:6" x14ac:dyDescent="0.3">
      <c r="C3288" s="1"/>
      <c r="E3288" s="1"/>
      <c r="F3288" s="1"/>
    </row>
    <row r="3289" spans="3:6" x14ac:dyDescent="0.3">
      <c r="C3289" s="1"/>
      <c r="E3289" s="1"/>
      <c r="F3289" s="1"/>
    </row>
    <row r="3290" spans="3:6" x14ac:dyDescent="0.3">
      <c r="C3290" s="1"/>
      <c r="E3290" s="1"/>
      <c r="F3290" s="1"/>
    </row>
    <row r="3291" spans="3:6" x14ac:dyDescent="0.3">
      <c r="C3291" s="1"/>
      <c r="E3291" s="1"/>
      <c r="F3291" s="1"/>
    </row>
    <row r="3292" spans="3:6" x14ac:dyDescent="0.3">
      <c r="C3292" s="1"/>
      <c r="E3292" s="1"/>
      <c r="F3292" s="1"/>
    </row>
    <row r="3293" spans="3:6" x14ac:dyDescent="0.3">
      <c r="C3293" s="1"/>
      <c r="E3293" s="1"/>
      <c r="F3293" s="1"/>
    </row>
    <row r="3294" spans="3:6" x14ac:dyDescent="0.3">
      <c r="C3294" s="1"/>
      <c r="E3294" s="1"/>
      <c r="F3294" s="1"/>
    </row>
    <row r="3295" spans="3:6" x14ac:dyDescent="0.3">
      <c r="C3295" s="1"/>
      <c r="E3295" s="1"/>
      <c r="F3295" s="1"/>
    </row>
    <row r="3296" spans="3:6" x14ac:dyDescent="0.3">
      <c r="C3296" s="1"/>
      <c r="E3296" s="1"/>
      <c r="F3296" s="1"/>
    </row>
    <row r="3297" spans="3:6" x14ac:dyDescent="0.3">
      <c r="C3297" s="1"/>
      <c r="E3297" s="1"/>
      <c r="F3297" s="1"/>
    </row>
    <row r="3298" spans="3:6" x14ac:dyDescent="0.3">
      <c r="C3298" s="1"/>
      <c r="E3298" s="1"/>
      <c r="F3298" s="1"/>
    </row>
    <row r="3299" spans="3:6" x14ac:dyDescent="0.3">
      <c r="C3299" s="1"/>
      <c r="E3299" s="1"/>
      <c r="F3299" s="1"/>
    </row>
    <row r="3300" spans="3:6" x14ac:dyDescent="0.3">
      <c r="C3300" s="1"/>
      <c r="E3300" s="1"/>
      <c r="F3300" s="1"/>
    </row>
    <row r="3301" spans="3:6" x14ac:dyDescent="0.3">
      <c r="C3301" s="1"/>
      <c r="E3301" s="1"/>
      <c r="F3301" s="1"/>
    </row>
    <row r="3302" spans="3:6" x14ac:dyDescent="0.3">
      <c r="C3302" s="1"/>
      <c r="E3302" s="1"/>
      <c r="F3302" s="1"/>
    </row>
    <row r="3303" spans="3:6" x14ac:dyDescent="0.3">
      <c r="C3303" s="1"/>
      <c r="E3303" s="1"/>
      <c r="F3303" s="1"/>
    </row>
    <row r="3304" spans="3:6" x14ac:dyDescent="0.3">
      <c r="C3304" s="1"/>
      <c r="E3304" s="1"/>
      <c r="F3304" s="1"/>
    </row>
    <row r="3305" spans="3:6" x14ac:dyDescent="0.3">
      <c r="C3305" s="1"/>
      <c r="E3305" s="1"/>
      <c r="F3305" s="1"/>
    </row>
    <row r="3306" spans="3:6" x14ac:dyDescent="0.3">
      <c r="C3306" s="1"/>
      <c r="E3306" s="1"/>
      <c r="F3306" s="1"/>
    </row>
    <row r="3307" spans="3:6" x14ac:dyDescent="0.3">
      <c r="C3307" s="1"/>
      <c r="E3307" s="1"/>
      <c r="F3307" s="1"/>
    </row>
    <row r="3308" spans="3:6" x14ac:dyDescent="0.3">
      <c r="C3308" s="1"/>
      <c r="E3308" s="1"/>
      <c r="F3308" s="1"/>
    </row>
    <row r="3309" spans="3:6" x14ac:dyDescent="0.3">
      <c r="C3309" s="1"/>
      <c r="E3309" s="1"/>
      <c r="F3309" s="1"/>
    </row>
    <row r="3310" spans="3:6" x14ac:dyDescent="0.3">
      <c r="C3310" s="1"/>
      <c r="E3310" s="1"/>
      <c r="F3310" s="1"/>
    </row>
    <row r="3311" spans="3:6" x14ac:dyDescent="0.3">
      <c r="C3311" s="1"/>
      <c r="E3311" s="1"/>
      <c r="F3311" s="1"/>
    </row>
    <row r="3312" spans="3:6" x14ac:dyDescent="0.3">
      <c r="C3312" s="1"/>
      <c r="E3312" s="1"/>
      <c r="F3312" s="1"/>
    </row>
    <row r="3313" spans="3:13" x14ac:dyDescent="0.3">
      <c r="C3313" s="1"/>
      <c r="E3313" s="1"/>
      <c r="F3313" s="1"/>
    </row>
    <row r="3314" spans="3:13" x14ac:dyDescent="0.3">
      <c r="C3314" s="1"/>
      <c r="E3314" s="1"/>
      <c r="F3314" s="1"/>
      <c r="H3314" s="4"/>
      <c r="M3314" s="3"/>
    </row>
    <row r="3315" spans="3:13" x14ac:dyDescent="0.3">
      <c r="C3315" s="1"/>
      <c r="E3315" s="1"/>
      <c r="F3315" s="1"/>
    </row>
    <row r="3316" spans="3:13" x14ac:dyDescent="0.3">
      <c r="C3316" s="1"/>
      <c r="E3316" s="1"/>
      <c r="F3316" s="1"/>
    </row>
    <row r="3317" spans="3:13" x14ac:dyDescent="0.3">
      <c r="C3317" s="1"/>
      <c r="E3317" s="1"/>
      <c r="F3317" s="1"/>
    </row>
    <row r="3318" spans="3:13" x14ac:dyDescent="0.3">
      <c r="C3318" s="1"/>
      <c r="E3318" s="1"/>
      <c r="F3318" s="1"/>
    </row>
    <row r="3319" spans="3:13" x14ac:dyDescent="0.3">
      <c r="C3319" s="1"/>
      <c r="E3319" s="1"/>
      <c r="F3319" s="1"/>
    </row>
    <row r="3320" spans="3:13" x14ac:dyDescent="0.3">
      <c r="C3320" s="1"/>
      <c r="E3320" s="1"/>
      <c r="F3320" s="1"/>
    </row>
    <row r="3321" spans="3:13" x14ac:dyDescent="0.3">
      <c r="C3321" s="1"/>
      <c r="E3321" s="1"/>
      <c r="F3321" s="1"/>
    </row>
    <row r="3322" spans="3:13" x14ac:dyDescent="0.3">
      <c r="C3322" s="1"/>
      <c r="E3322" s="1"/>
      <c r="F3322" s="1"/>
    </row>
    <row r="3323" spans="3:13" x14ac:dyDescent="0.3">
      <c r="C3323" s="1"/>
      <c r="E3323" s="1"/>
      <c r="F3323" s="1"/>
    </row>
    <row r="3324" spans="3:13" x14ac:dyDescent="0.3">
      <c r="C3324" s="1"/>
      <c r="E3324" s="1"/>
      <c r="F3324" s="1"/>
    </row>
    <row r="3325" spans="3:13" x14ac:dyDescent="0.3">
      <c r="C3325" s="1"/>
      <c r="E3325" s="1"/>
      <c r="F3325" s="1"/>
    </row>
    <row r="3326" spans="3:13" x14ac:dyDescent="0.3">
      <c r="C3326" s="1"/>
      <c r="E3326" s="1"/>
      <c r="F3326" s="1"/>
    </row>
    <row r="3327" spans="3:13" x14ac:dyDescent="0.3">
      <c r="C3327" s="1"/>
      <c r="E3327" s="1"/>
      <c r="F3327" s="1"/>
    </row>
    <row r="3328" spans="3:13" x14ac:dyDescent="0.3">
      <c r="C3328" s="1"/>
      <c r="E3328" s="1"/>
      <c r="F3328" s="1"/>
    </row>
    <row r="3329" spans="3:6" x14ac:dyDescent="0.3">
      <c r="C3329" s="1"/>
      <c r="E3329" s="1"/>
      <c r="F3329" s="1"/>
    </row>
    <row r="3330" spans="3:6" x14ac:dyDescent="0.3">
      <c r="C3330" s="1"/>
      <c r="E3330" s="1"/>
      <c r="F3330" s="1"/>
    </row>
    <row r="3331" spans="3:6" x14ac:dyDescent="0.3">
      <c r="C3331" s="1"/>
      <c r="E3331" s="1"/>
      <c r="F3331" s="1"/>
    </row>
    <row r="3332" spans="3:6" x14ac:dyDescent="0.3">
      <c r="C3332" s="1"/>
      <c r="E3332" s="1"/>
      <c r="F3332" s="1"/>
    </row>
    <row r="3333" spans="3:6" x14ac:dyDescent="0.3">
      <c r="C3333" s="1"/>
      <c r="E3333" s="1"/>
      <c r="F3333" s="1"/>
    </row>
    <row r="3334" spans="3:6" x14ac:dyDescent="0.3">
      <c r="C3334" s="1"/>
      <c r="E3334" s="1"/>
      <c r="F3334" s="1"/>
    </row>
    <row r="3335" spans="3:6" x14ac:dyDescent="0.3">
      <c r="C3335" s="1"/>
      <c r="E3335" s="1"/>
      <c r="F3335" s="1"/>
    </row>
    <row r="3336" spans="3:6" x14ac:dyDescent="0.3">
      <c r="C3336" s="1"/>
      <c r="E3336" s="1"/>
      <c r="F3336" s="1"/>
    </row>
    <row r="3337" spans="3:6" x14ac:dyDescent="0.3">
      <c r="C3337" s="1"/>
      <c r="E3337" s="1"/>
      <c r="F3337" s="1"/>
    </row>
    <row r="3338" spans="3:6" x14ac:dyDescent="0.3">
      <c r="C3338" s="1"/>
      <c r="E3338" s="1"/>
      <c r="F3338" s="1"/>
    </row>
    <row r="3339" spans="3:6" x14ac:dyDescent="0.3">
      <c r="C3339" s="1"/>
      <c r="E3339" s="1"/>
      <c r="F3339" s="1"/>
    </row>
    <row r="3340" spans="3:6" x14ac:dyDescent="0.3">
      <c r="C3340" s="1"/>
      <c r="E3340" s="1"/>
      <c r="F3340" s="1"/>
    </row>
    <row r="3341" spans="3:6" x14ac:dyDescent="0.3">
      <c r="C3341" s="1"/>
      <c r="E3341" s="1"/>
      <c r="F3341" s="1"/>
    </row>
    <row r="3342" spans="3:6" x14ac:dyDescent="0.3">
      <c r="C3342" s="1"/>
      <c r="E3342" s="1"/>
      <c r="F3342" s="1"/>
    </row>
    <row r="3343" spans="3:6" x14ac:dyDescent="0.3">
      <c r="C3343" s="1"/>
      <c r="E3343" s="1"/>
      <c r="F3343" s="1"/>
    </row>
    <row r="3344" spans="3:6" x14ac:dyDescent="0.3">
      <c r="C3344" s="1"/>
      <c r="E3344" s="1"/>
      <c r="F3344" s="1"/>
    </row>
    <row r="3345" spans="3:6" x14ac:dyDescent="0.3">
      <c r="C3345" s="1"/>
      <c r="E3345" s="1"/>
      <c r="F3345" s="1"/>
    </row>
    <row r="3346" spans="3:6" x14ac:dyDescent="0.3">
      <c r="C3346" s="1"/>
      <c r="E3346" s="1"/>
      <c r="F3346" s="1"/>
    </row>
    <row r="3347" spans="3:6" x14ac:dyDescent="0.3">
      <c r="C3347" s="1"/>
      <c r="E3347" s="1"/>
      <c r="F3347" s="1"/>
    </row>
    <row r="3348" spans="3:6" x14ac:dyDescent="0.3">
      <c r="C3348" s="1"/>
      <c r="E3348" s="1"/>
      <c r="F3348" s="1"/>
    </row>
    <row r="3349" spans="3:6" x14ac:dyDescent="0.3">
      <c r="C3349" s="1"/>
      <c r="E3349" s="1"/>
      <c r="F3349" s="1"/>
    </row>
    <row r="3350" spans="3:6" x14ac:dyDescent="0.3">
      <c r="C3350" s="1"/>
      <c r="E3350" s="1"/>
      <c r="F3350" s="1"/>
    </row>
    <row r="3351" spans="3:6" x14ac:dyDescent="0.3">
      <c r="C3351" s="1"/>
      <c r="E3351" s="1"/>
      <c r="F3351" s="1"/>
    </row>
    <row r="3352" spans="3:6" x14ac:dyDescent="0.3">
      <c r="C3352" s="1"/>
      <c r="E3352" s="1"/>
      <c r="F3352" s="1"/>
    </row>
    <row r="3353" spans="3:6" x14ac:dyDescent="0.3">
      <c r="C3353" s="1"/>
      <c r="E3353" s="1"/>
      <c r="F3353" s="1"/>
    </row>
    <row r="3354" spans="3:6" x14ac:dyDescent="0.3">
      <c r="C3354" s="1"/>
      <c r="E3354" s="1"/>
      <c r="F3354" s="1"/>
    </row>
    <row r="3355" spans="3:6" x14ac:dyDescent="0.3">
      <c r="C3355" s="1"/>
      <c r="E3355" s="1"/>
      <c r="F3355" s="1"/>
    </row>
    <row r="3356" spans="3:6" x14ac:dyDescent="0.3">
      <c r="C3356" s="1"/>
      <c r="E3356" s="1"/>
      <c r="F3356" s="1"/>
    </row>
    <row r="3357" spans="3:6" x14ac:dyDescent="0.3">
      <c r="C3357" s="1"/>
      <c r="E3357" s="1"/>
      <c r="F3357" s="1"/>
    </row>
    <row r="3358" spans="3:6" x14ac:dyDescent="0.3">
      <c r="C3358" s="1"/>
      <c r="E3358" s="1"/>
      <c r="F3358" s="1"/>
    </row>
    <row r="3359" spans="3:6" x14ac:dyDescent="0.3">
      <c r="C3359" s="1"/>
      <c r="E3359" s="1"/>
      <c r="F3359" s="1"/>
    </row>
    <row r="3360" spans="3:6" x14ac:dyDescent="0.3">
      <c r="C3360" s="1"/>
      <c r="E3360" s="1"/>
      <c r="F3360" s="1"/>
    </row>
    <row r="3361" spans="3:6" x14ac:dyDescent="0.3">
      <c r="C3361" s="1"/>
      <c r="E3361" s="1"/>
      <c r="F3361" s="1"/>
    </row>
    <row r="3362" spans="3:6" x14ac:dyDescent="0.3">
      <c r="C3362" s="1"/>
      <c r="E3362" s="1"/>
      <c r="F3362" s="1"/>
    </row>
    <row r="3363" spans="3:6" x14ac:dyDescent="0.3">
      <c r="C3363" s="1"/>
      <c r="E3363" s="1"/>
      <c r="F3363" s="1"/>
    </row>
    <row r="3364" spans="3:6" x14ac:dyDescent="0.3">
      <c r="C3364" s="1"/>
      <c r="E3364" s="1"/>
      <c r="F3364" s="1"/>
    </row>
    <row r="3365" spans="3:6" x14ac:dyDescent="0.3">
      <c r="C3365" s="1"/>
      <c r="E3365" s="1"/>
      <c r="F3365" s="1"/>
    </row>
    <row r="3366" spans="3:6" x14ac:dyDescent="0.3">
      <c r="C3366" s="1"/>
      <c r="E3366" s="1"/>
      <c r="F3366" s="1"/>
    </row>
    <row r="3367" spans="3:6" x14ac:dyDescent="0.3">
      <c r="C3367" s="1"/>
      <c r="E3367" s="1"/>
      <c r="F3367" s="1"/>
    </row>
    <row r="3368" spans="3:6" x14ac:dyDescent="0.3">
      <c r="C3368" s="1"/>
      <c r="E3368" s="1"/>
      <c r="F3368" s="1"/>
    </row>
    <row r="3369" spans="3:6" x14ac:dyDescent="0.3">
      <c r="C3369" s="1"/>
      <c r="E3369" s="1"/>
      <c r="F3369" s="1"/>
    </row>
    <row r="3370" spans="3:6" x14ac:dyDescent="0.3">
      <c r="C3370" s="1"/>
      <c r="E3370" s="1"/>
      <c r="F3370" s="1"/>
    </row>
    <row r="3371" spans="3:6" x14ac:dyDescent="0.3">
      <c r="C3371" s="1"/>
      <c r="E3371" s="1"/>
      <c r="F3371" s="1"/>
    </row>
    <row r="3372" spans="3:6" x14ac:dyDescent="0.3">
      <c r="C3372" s="1"/>
      <c r="E3372" s="1"/>
      <c r="F3372" s="1"/>
    </row>
    <row r="3373" spans="3:6" x14ac:dyDescent="0.3">
      <c r="C3373" s="1"/>
      <c r="E3373" s="1"/>
      <c r="F3373" s="1"/>
    </row>
    <row r="3374" spans="3:6" x14ac:dyDescent="0.3">
      <c r="C3374" s="1"/>
      <c r="E3374" s="1"/>
      <c r="F3374" s="1"/>
    </row>
    <row r="3375" spans="3:6" x14ac:dyDescent="0.3">
      <c r="C3375" s="1"/>
      <c r="E3375" s="1"/>
      <c r="F3375" s="1"/>
    </row>
    <row r="3376" spans="3:6" x14ac:dyDescent="0.3">
      <c r="C3376" s="1"/>
      <c r="E3376" s="1"/>
      <c r="F3376" s="1"/>
    </row>
    <row r="3377" spans="3:6" x14ac:dyDescent="0.3">
      <c r="C3377" s="1"/>
      <c r="E3377" s="1"/>
      <c r="F3377" s="1"/>
    </row>
    <row r="3378" spans="3:6" x14ac:dyDescent="0.3">
      <c r="C3378" s="1"/>
      <c r="E3378" s="1"/>
      <c r="F3378" s="1"/>
    </row>
    <row r="3379" spans="3:6" x14ac:dyDescent="0.3">
      <c r="C3379" s="1"/>
      <c r="E3379" s="1"/>
      <c r="F3379" s="1"/>
    </row>
    <row r="3380" spans="3:6" x14ac:dyDescent="0.3">
      <c r="C3380" s="1"/>
      <c r="E3380" s="1"/>
      <c r="F3380" s="1"/>
    </row>
    <row r="3381" spans="3:6" x14ac:dyDescent="0.3">
      <c r="C3381" s="1"/>
      <c r="E3381" s="1"/>
      <c r="F3381" s="1"/>
    </row>
    <row r="3382" spans="3:6" x14ac:dyDescent="0.3">
      <c r="C3382" s="1"/>
      <c r="E3382" s="1"/>
      <c r="F3382" s="1"/>
    </row>
    <row r="3383" spans="3:6" x14ac:dyDescent="0.3">
      <c r="C3383" s="1"/>
      <c r="E3383" s="1"/>
      <c r="F3383" s="1"/>
    </row>
    <row r="3384" spans="3:6" x14ac:dyDescent="0.3">
      <c r="C3384" s="1"/>
      <c r="E3384" s="1"/>
      <c r="F3384" s="1"/>
    </row>
    <row r="3385" spans="3:6" x14ac:dyDescent="0.3">
      <c r="C3385" s="1"/>
      <c r="E3385" s="1"/>
      <c r="F3385" s="1"/>
    </row>
    <row r="3386" spans="3:6" x14ac:dyDescent="0.3">
      <c r="C3386" s="1"/>
      <c r="E3386" s="1"/>
      <c r="F3386" s="1"/>
    </row>
    <row r="3387" spans="3:6" x14ac:dyDescent="0.3">
      <c r="C3387" s="1"/>
      <c r="E3387" s="1"/>
      <c r="F3387" s="1"/>
    </row>
    <row r="3388" spans="3:6" x14ac:dyDescent="0.3">
      <c r="C3388" s="1"/>
      <c r="E3388" s="1"/>
      <c r="F3388" s="1"/>
    </row>
    <row r="3389" spans="3:6" x14ac:dyDescent="0.3">
      <c r="C3389" s="1"/>
      <c r="E3389" s="1"/>
      <c r="F3389" s="1"/>
    </row>
    <row r="3390" spans="3:6" x14ac:dyDescent="0.3">
      <c r="C3390" s="1"/>
      <c r="E3390" s="1"/>
      <c r="F3390" s="1"/>
    </row>
    <row r="3391" spans="3:6" x14ac:dyDescent="0.3">
      <c r="C3391" s="1"/>
      <c r="E3391" s="1"/>
      <c r="F3391" s="1"/>
    </row>
    <row r="3392" spans="3:6" x14ac:dyDescent="0.3">
      <c r="C3392" s="1"/>
      <c r="E3392" s="1"/>
      <c r="F3392" s="1"/>
    </row>
    <row r="3393" spans="3:6" x14ac:dyDescent="0.3">
      <c r="C3393" s="1"/>
      <c r="E3393" s="1"/>
      <c r="F3393" s="1"/>
    </row>
    <row r="3394" spans="3:6" x14ac:dyDescent="0.3">
      <c r="C3394" s="1"/>
      <c r="E3394" s="1"/>
      <c r="F3394" s="1"/>
    </row>
    <row r="3395" spans="3:6" x14ac:dyDescent="0.3">
      <c r="C3395" s="1"/>
      <c r="E3395" s="1"/>
      <c r="F3395" s="1"/>
    </row>
    <row r="3396" spans="3:6" x14ac:dyDescent="0.3">
      <c r="C3396" s="1"/>
      <c r="E3396" s="1"/>
      <c r="F3396" s="1"/>
    </row>
    <row r="3397" spans="3:6" x14ac:dyDescent="0.3">
      <c r="C3397" s="1"/>
      <c r="E3397" s="1"/>
      <c r="F3397" s="1"/>
    </row>
    <row r="3398" spans="3:6" x14ac:dyDescent="0.3">
      <c r="C3398" s="1"/>
      <c r="E3398" s="1"/>
      <c r="F3398" s="1"/>
    </row>
    <row r="3399" spans="3:6" x14ac:dyDescent="0.3">
      <c r="C3399" s="1"/>
      <c r="E3399" s="1"/>
      <c r="F3399" s="1"/>
    </row>
    <row r="3400" spans="3:6" x14ac:dyDescent="0.3">
      <c r="C3400" s="1"/>
      <c r="E3400" s="1"/>
      <c r="F3400" s="1"/>
    </row>
    <row r="3401" spans="3:6" x14ac:dyDescent="0.3">
      <c r="C3401" s="1"/>
      <c r="E3401" s="1"/>
      <c r="F3401" s="1"/>
    </row>
    <row r="3402" spans="3:6" x14ac:dyDescent="0.3">
      <c r="C3402" s="1"/>
      <c r="E3402" s="1"/>
      <c r="F3402" s="1"/>
    </row>
    <row r="3403" spans="3:6" x14ac:dyDescent="0.3">
      <c r="C3403" s="1"/>
      <c r="E3403" s="1"/>
      <c r="F3403" s="1"/>
    </row>
    <row r="3404" spans="3:6" x14ac:dyDescent="0.3">
      <c r="C3404" s="1"/>
      <c r="E3404" s="1"/>
      <c r="F3404" s="1"/>
    </row>
    <row r="3405" spans="3:6" x14ac:dyDescent="0.3">
      <c r="C3405" s="1"/>
      <c r="E3405" s="1"/>
      <c r="F3405" s="1"/>
    </row>
    <row r="3406" spans="3:6" x14ac:dyDescent="0.3">
      <c r="C3406" s="1"/>
      <c r="E3406" s="1"/>
      <c r="F3406" s="1"/>
    </row>
    <row r="3407" spans="3:6" x14ac:dyDescent="0.3">
      <c r="C3407" s="1"/>
      <c r="E3407" s="1"/>
      <c r="F3407" s="1"/>
    </row>
    <row r="3408" spans="3:6" x14ac:dyDescent="0.3">
      <c r="C3408" s="1"/>
      <c r="E3408" s="1"/>
      <c r="F3408" s="1"/>
    </row>
    <row r="3409" spans="3:13" x14ac:dyDescent="0.3">
      <c r="C3409" s="1"/>
      <c r="E3409" s="1"/>
      <c r="F3409" s="1"/>
    </row>
    <row r="3410" spans="3:13" x14ac:dyDescent="0.3">
      <c r="C3410" s="1"/>
      <c r="E3410" s="1"/>
      <c r="F3410" s="1"/>
    </row>
    <row r="3411" spans="3:13" x14ac:dyDescent="0.3">
      <c r="C3411" s="1"/>
      <c r="E3411" s="1"/>
      <c r="F3411" s="1"/>
    </row>
    <row r="3412" spans="3:13" x14ac:dyDescent="0.3">
      <c r="C3412" s="1"/>
      <c r="E3412" s="1"/>
      <c r="F3412" s="1"/>
    </row>
    <row r="3413" spans="3:13" x14ac:dyDescent="0.3">
      <c r="C3413" s="1"/>
      <c r="E3413" s="1"/>
      <c r="F3413" s="1"/>
    </row>
    <row r="3414" spans="3:13" x14ac:dyDescent="0.3">
      <c r="C3414" s="1"/>
      <c r="E3414" s="1"/>
      <c r="F3414" s="1"/>
    </row>
    <row r="3415" spans="3:13" x14ac:dyDescent="0.3">
      <c r="C3415" s="1"/>
      <c r="E3415" s="1"/>
      <c r="F3415" s="1"/>
    </row>
    <row r="3416" spans="3:13" x14ac:dyDescent="0.3">
      <c r="C3416" s="1"/>
      <c r="E3416" s="1"/>
      <c r="F3416" s="1"/>
      <c r="H3416" s="4"/>
      <c r="M3416" s="3"/>
    </row>
    <row r="3417" spans="3:13" x14ac:dyDescent="0.3">
      <c r="C3417" s="1"/>
      <c r="E3417" s="1"/>
      <c r="F3417" s="1"/>
    </row>
    <row r="3418" spans="3:13" x14ac:dyDescent="0.3">
      <c r="C3418" s="1"/>
      <c r="E3418" s="1"/>
      <c r="F3418" s="1"/>
    </row>
    <row r="3419" spans="3:13" x14ac:dyDescent="0.3">
      <c r="C3419" s="1"/>
      <c r="E3419" s="1"/>
      <c r="F3419" s="1"/>
    </row>
    <row r="3420" spans="3:13" x14ac:dyDescent="0.3">
      <c r="C3420" s="1"/>
      <c r="E3420" s="1"/>
      <c r="F3420" s="1"/>
    </row>
    <row r="3421" spans="3:13" x14ac:dyDescent="0.3">
      <c r="C3421" s="1"/>
      <c r="E3421" s="1"/>
      <c r="F3421" s="1"/>
    </row>
    <row r="3422" spans="3:13" x14ac:dyDescent="0.3">
      <c r="C3422" s="1"/>
      <c r="E3422" s="1"/>
      <c r="F3422" s="1"/>
    </row>
    <row r="3423" spans="3:13" x14ac:dyDescent="0.3">
      <c r="C3423" s="1"/>
      <c r="E3423" s="1"/>
      <c r="F3423" s="1"/>
    </row>
    <row r="3424" spans="3:13" x14ac:dyDescent="0.3">
      <c r="C3424" s="1"/>
      <c r="E3424" s="1"/>
      <c r="F3424" s="1"/>
    </row>
    <row r="3425" spans="3:6" x14ac:dyDescent="0.3">
      <c r="C3425" s="1"/>
      <c r="E3425" s="1"/>
      <c r="F3425" s="1"/>
    </row>
    <row r="3426" spans="3:6" x14ac:dyDescent="0.3">
      <c r="C3426" s="1"/>
      <c r="E3426" s="1"/>
      <c r="F3426" s="1"/>
    </row>
    <row r="3427" spans="3:6" x14ac:dyDescent="0.3">
      <c r="C3427" s="1"/>
      <c r="E3427" s="1"/>
      <c r="F3427" s="1"/>
    </row>
    <row r="3428" spans="3:6" x14ac:dyDescent="0.3">
      <c r="C3428" s="1"/>
      <c r="E3428" s="1"/>
      <c r="F3428" s="1"/>
    </row>
    <row r="3429" spans="3:6" x14ac:dyDescent="0.3">
      <c r="C3429" s="1"/>
      <c r="E3429" s="1"/>
      <c r="F3429" s="1"/>
    </row>
    <row r="3430" spans="3:6" x14ac:dyDescent="0.3">
      <c r="C3430" s="1"/>
      <c r="E3430" s="1"/>
      <c r="F3430" s="1"/>
    </row>
    <row r="3431" spans="3:6" x14ac:dyDescent="0.3">
      <c r="C3431" s="1"/>
      <c r="E3431" s="1"/>
      <c r="F3431" s="1"/>
    </row>
    <row r="3432" spans="3:6" x14ac:dyDescent="0.3">
      <c r="C3432" s="1"/>
      <c r="E3432" s="1"/>
      <c r="F3432" s="1"/>
    </row>
    <row r="3433" spans="3:6" x14ac:dyDescent="0.3">
      <c r="C3433" s="1"/>
      <c r="E3433" s="1"/>
      <c r="F3433" s="1"/>
    </row>
    <row r="3434" spans="3:6" x14ac:dyDescent="0.3">
      <c r="C3434" s="1"/>
      <c r="E3434" s="1"/>
      <c r="F3434" s="1"/>
    </row>
    <row r="3435" spans="3:6" x14ac:dyDescent="0.3">
      <c r="C3435" s="1"/>
      <c r="E3435" s="1"/>
      <c r="F3435" s="1"/>
    </row>
    <row r="3436" spans="3:6" x14ac:dyDescent="0.3">
      <c r="C3436" s="1"/>
      <c r="E3436" s="1"/>
      <c r="F3436" s="1"/>
    </row>
    <row r="3437" spans="3:6" x14ac:dyDescent="0.3">
      <c r="C3437" s="1"/>
      <c r="E3437" s="1"/>
      <c r="F3437" s="1"/>
    </row>
    <row r="3438" spans="3:6" x14ac:dyDescent="0.3">
      <c r="C3438" s="1"/>
      <c r="E3438" s="1"/>
      <c r="F3438" s="1"/>
    </row>
    <row r="3439" spans="3:6" x14ac:dyDescent="0.3">
      <c r="C3439" s="1"/>
      <c r="E3439" s="1"/>
      <c r="F3439" s="1"/>
    </row>
    <row r="3440" spans="3:6" x14ac:dyDescent="0.3">
      <c r="C3440" s="1"/>
      <c r="E3440" s="1"/>
      <c r="F3440" s="1"/>
    </row>
    <row r="3441" spans="3:6" x14ac:dyDescent="0.3">
      <c r="C3441" s="1"/>
      <c r="E3441" s="1"/>
      <c r="F3441" s="1"/>
    </row>
    <row r="3442" spans="3:6" x14ac:dyDescent="0.3">
      <c r="C3442" s="1"/>
      <c r="E3442" s="1"/>
      <c r="F3442" s="1"/>
    </row>
    <row r="3443" spans="3:6" x14ac:dyDescent="0.3">
      <c r="C3443" s="1"/>
      <c r="E3443" s="1"/>
      <c r="F3443" s="1"/>
    </row>
    <row r="3444" spans="3:6" x14ac:dyDescent="0.3">
      <c r="C3444" s="1"/>
      <c r="E3444" s="1"/>
      <c r="F3444" s="1"/>
    </row>
    <row r="3445" spans="3:6" x14ac:dyDescent="0.3">
      <c r="C3445" s="1"/>
      <c r="E3445" s="1"/>
      <c r="F3445" s="1"/>
    </row>
    <row r="3446" spans="3:6" x14ac:dyDescent="0.3">
      <c r="C3446" s="1"/>
      <c r="E3446" s="1"/>
      <c r="F3446" s="1"/>
    </row>
    <row r="3447" spans="3:6" x14ac:dyDescent="0.3">
      <c r="C3447" s="1"/>
      <c r="E3447" s="1"/>
      <c r="F3447" s="1"/>
    </row>
    <row r="3448" spans="3:6" x14ac:dyDescent="0.3">
      <c r="C3448" s="1"/>
      <c r="E3448" s="1"/>
      <c r="F3448" s="1"/>
    </row>
    <row r="3449" spans="3:6" x14ac:dyDescent="0.3">
      <c r="C3449" s="1"/>
      <c r="E3449" s="1"/>
      <c r="F3449" s="1"/>
    </row>
    <row r="3450" spans="3:6" x14ac:dyDescent="0.3">
      <c r="C3450" s="1"/>
      <c r="E3450" s="1"/>
      <c r="F3450" s="1"/>
    </row>
    <row r="3451" spans="3:6" x14ac:dyDescent="0.3">
      <c r="C3451" s="1"/>
      <c r="E3451" s="1"/>
      <c r="F3451" s="1"/>
    </row>
    <row r="3452" spans="3:6" x14ac:dyDescent="0.3">
      <c r="C3452" s="1"/>
      <c r="E3452" s="1"/>
      <c r="F3452" s="1"/>
    </row>
    <row r="3453" spans="3:6" x14ac:dyDescent="0.3">
      <c r="C3453" s="1"/>
      <c r="E3453" s="1"/>
      <c r="F3453" s="1"/>
    </row>
    <row r="3454" spans="3:6" x14ac:dyDescent="0.3">
      <c r="C3454" s="1"/>
      <c r="E3454" s="1"/>
      <c r="F3454" s="1"/>
    </row>
    <row r="3455" spans="3:6" x14ac:dyDescent="0.3">
      <c r="C3455" s="1"/>
      <c r="E3455" s="1"/>
      <c r="F3455" s="1"/>
    </row>
    <row r="3456" spans="3:6" x14ac:dyDescent="0.3">
      <c r="C3456" s="1"/>
      <c r="E3456" s="1"/>
      <c r="F3456" s="1"/>
    </row>
    <row r="3457" spans="3:6" x14ac:dyDescent="0.3">
      <c r="C3457" s="1"/>
      <c r="E3457" s="1"/>
      <c r="F3457" s="1"/>
    </row>
    <row r="3458" spans="3:6" x14ac:dyDescent="0.3">
      <c r="C3458" s="1"/>
      <c r="E3458" s="1"/>
      <c r="F3458" s="1"/>
    </row>
    <row r="3459" spans="3:6" x14ac:dyDescent="0.3">
      <c r="C3459" s="1"/>
      <c r="E3459" s="1"/>
      <c r="F3459" s="1"/>
    </row>
    <row r="3460" spans="3:6" x14ac:dyDescent="0.3">
      <c r="C3460" s="1"/>
      <c r="E3460" s="1"/>
      <c r="F3460" s="1"/>
    </row>
    <row r="3461" spans="3:6" x14ac:dyDescent="0.3">
      <c r="C3461" s="1"/>
      <c r="E3461" s="1"/>
      <c r="F3461" s="1"/>
    </row>
    <row r="3462" spans="3:6" x14ac:dyDescent="0.3">
      <c r="C3462" s="1"/>
      <c r="E3462" s="1"/>
      <c r="F3462" s="1"/>
    </row>
    <row r="3463" spans="3:6" x14ac:dyDescent="0.3">
      <c r="C3463" s="1"/>
      <c r="E3463" s="1"/>
      <c r="F3463" s="1"/>
    </row>
    <row r="3464" spans="3:6" x14ac:dyDescent="0.3">
      <c r="C3464" s="1"/>
      <c r="E3464" s="1"/>
      <c r="F3464" s="1"/>
    </row>
    <row r="3465" spans="3:6" x14ac:dyDescent="0.3">
      <c r="C3465" s="1"/>
      <c r="E3465" s="1"/>
      <c r="F3465" s="1"/>
    </row>
    <row r="3466" spans="3:6" x14ac:dyDescent="0.3">
      <c r="C3466" s="1"/>
      <c r="E3466" s="1"/>
      <c r="F3466" s="1"/>
    </row>
    <row r="3467" spans="3:6" x14ac:dyDescent="0.3">
      <c r="C3467" s="1"/>
      <c r="E3467" s="1"/>
      <c r="F3467" s="1"/>
    </row>
    <row r="3468" spans="3:6" x14ac:dyDescent="0.3">
      <c r="C3468" s="1"/>
      <c r="E3468" s="1"/>
      <c r="F3468" s="1"/>
    </row>
    <row r="3469" spans="3:6" x14ac:dyDescent="0.3">
      <c r="C3469" s="1"/>
      <c r="E3469" s="1"/>
      <c r="F3469" s="1"/>
    </row>
    <row r="3470" spans="3:6" x14ac:dyDescent="0.3">
      <c r="C3470" s="1"/>
      <c r="E3470" s="1"/>
      <c r="F3470" s="1"/>
    </row>
    <row r="3471" spans="3:6" x14ac:dyDescent="0.3">
      <c r="C3471" s="1"/>
      <c r="E3471" s="1"/>
      <c r="F3471" s="1"/>
    </row>
    <row r="3472" spans="3:6" x14ac:dyDescent="0.3">
      <c r="C3472" s="1"/>
      <c r="E3472" s="1"/>
      <c r="F3472" s="1"/>
    </row>
    <row r="3473" spans="3:6" x14ac:dyDescent="0.3">
      <c r="C3473" s="1"/>
      <c r="E3473" s="1"/>
      <c r="F3473" s="1"/>
    </row>
    <row r="3474" spans="3:6" x14ac:dyDescent="0.3">
      <c r="C3474" s="1"/>
      <c r="E3474" s="1"/>
      <c r="F3474" s="1"/>
    </row>
    <row r="3475" spans="3:6" x14ac:dyDescent="0.3">
      <c r="C3475" s="1"/>
      <c r="E3475" s="1"/>
      <c r="F3475" s="1"/>
    </row>
    <row r="3476" spans="3:6" x14ac:dyDescent="0.3">
      <c r="C3476" s="1"/>
      <c r="E3476" s="1"/>
      <c r="F3476" s="1"/>
    </row>
    <row r="3477" spans="3:6" x14ac:dyDescent="0.3">
      <c r="C3477" s="1"/>
      <c r="E3477" s="1"/>
      <c r="F3477" s="1"/>
    </row>
    <row r="3478" spans="3:6" x14ac:dyDescent="0.3">
      <c r="C3478" s="1"/>
      <c r="E3478" s="1"/>
      <c r="F3478" s="1"/>
    </row>
    <row r="3479" spans="3:6" x14ac:dyDescent="0.3">
      <c r="C3479" s="1"/>
      <c r="E3479" s="1"/>
      <c r="F3479" s="1"/>
    </row>
    <row r="3480" spans="3:6" x14ac:dyDescent="0.3">
      <c r="C3480" s="1"/>
      <c r="E3480" s="1"/>
      <c r="F3480" s="1"/>
    </row>
    <row r="3481" spans="3:6" x14ac:dyDescent="0.3">
      <c r="C3481" s="1"/>
      <c r="E3481" s="1"/>
      <c r="F3481" s="1"/>
    </row>
    <row r="3482" spans="3:6" x14ac:dyDescent="0.3">
      <c r="C3482" s="1"/>
      <c r="E3482" s="1"/>
      <c r="F3482" s="1"/>
    </row>
    <row r="3483" spans="3:6" x14ac:dyDescent="0.3">
      <c r="C3483" s="1"/>
      <c r="E3483" s="1"/>
      <c r="F3483" s="1"/>
    </row>
    <row r="3484" spans="3:6" x14ac:dyDescent="0.3">
      <c r="C3484" s="1"/>
      <c r="E3484" s="1"/>
      <c r="F3484" s="1"/>
    </row>
    <row r="3485" spans="3:6" x14ac:dyDescent="0.3">
      <c r="C3485" s="1"/>
      <c r="E3485" s="1"/>
      <c r="F3485" s="1"/>
    </row>
    <row r="3486" spans="3:6" x14ac:dyDescent="0.3">
      <c r="C3486" s="1"/>
      <c r="E3486" s="1"/>
      <c r="F3486" s="1"/>
    </row>
    <row r="3487" spans="3:6" x14ac:dyDescent="0.3">
      <c r="C3487" s="1"/>
      <c r="E3487" s="1"/>
      <c r="F3487" s="1"/>
    </row>
    <row r="3488" spans="3:6" x14ac:dyDescent="0.3">
      <c r="C3488" s="1"/>
      <c r="E3488" s="1"/>
      <c r="F3488" s="1"/>
    </row>
    <row r="3489" spans="3:6" x14ac:dyDescent="0.3">
      <c r="C3489" s="1"/>
      <c r="E3489" s="1"/>
      <c r="F3489" s="1"/>
    </row>
    <row r="3490" spans="3:6" x14ac:dyDescent="0.3">
      <c r="C3490" s="1"/>
      <c r="E3490" s="1"/>
      <c r="F3490" s="1"/>
    </row>
    <row r="3491" spans="3:6" x14ac:dyDescent="0.3">
      <c r="C3491" s="1"/>
      <c r="E3491" s="1"/>
      <c r="F3491" s="1"/>
    </row>
    <row r="3492" spans="3:6" x14ac:dyDescent="0.3">
      <c r="C3492" s="1"/>
      <c r="E3492" s="1"/>
      <c r="F3492" s="1"/>
    </row>
    <row r="3493" spans="3:6" x14ac:dyDescent="0.3">
      <c r="C3493" s="1"/>
      <c r="E3493" s="1"/>
      <c r="F3493" s="1"/>
    </row>
    <row r="3494" spans="3:6" x14ac:dyDescent="0.3">
      <c r="C3494" s="1"/>
      <c r="E3494" s="1"/>
      <c r="F3494" s="1"/>
    </row>
    <row r="3495" spans="3:6" x14ac:dyDescent="0.3">
      <c r="C3495" s="1"/>
      <c r="E3495" s="1"/>
      <c r="F3495" s="1"/>
    </row>
    <row r="3496" spans="3:6" x14ac:dyDescent="0.3">
      <c r="C3496" s="1"/>
      <c r="E3496" s="1"/>
      <c r="F3496" s="1"/>
    </row>
    <row r="3497" spans="3:6" x14ac:dyDescent="0.3">
      <c r="C3497" s="1"/>
      <c r="E3497" s="1"/>
      <c r="F3497" s="1"/>
    </row>
    <row r="3498" spans="3:6" x14ac:dyDescent="0.3">
      <c r="C3498" s="1"/>
      <c r="E3498" s="1"/>
      <c r="F3498" s="1"/>
    </row>
    <row r="3499" spans="3:6" x14ac:dyDescent="0.3">
      <c r="C3499" s="1"/>
      <c r="E3499" s="1"/>
      <c r="F3499" s="1"/>
    </row>
    <row r="3500" spans="3:6" x14ac:dyDescent="0.3">
      <c r="C3500" s="1"/>
      <c r="E3500" s="1"/>
      <c r="F3500" s="1"/>
    </row>
    <row r="3501" spans="3:6" x14ac:dyDescent="0.3">
      <c r="C3501" s="1"/>
      <c r="E3501" s="1"/>
      <c r="F3501" s="1"/>
    </row>
    <row r="3502" spans="3:6" x14ac:dyDescent="0.3">
      <c r="C3502" s="1"/>
      <c r="E3502" s="1"/>
      <c r="F3502" s="1"/>
    </row>
    <row r="3503" spans="3:6" x14ac:dyDescent="0.3">
      <c r="C3503" s="1"/>
      <c r="E3503" s="1"/>
      <c r="F3503" s="1"/>
    </row>
    <row r="3504" spans="3:6" x14ac:dyDescent="0.3">
      <c r="C3504" s="1"/>
      <c r="E3504" s="1"/>
      <c r="F3504" s="1"/>
    </row>
    <row r="3505" spans="3:6" x14ac:dyDescent="0.3">
      <c r="C3505" s="1"/>
      <c r="E3505" s="1"/>
      <c r="F3505" s="1"/>
    </row>
    <row r="3506" spans="3:6" x14ac:dyDescent="0.3">
      <c r="C3506" s="1"/>
      <c r="E3506" s="1"/>
      <c r="F3506" s="1"/>
    </row>
    <row r="3507" spans="3:6" x14ac:dyDescent="0.3">
      <c r="C3507" s="1"/>
      <c r="E3507" s="1"/>
      <c r="F3507" s="1"/>
    </row>
    <row r="3508" spans="3:6" x14ac:dyDescent="0.3">
      <c r="C3508" s="1"/>
      <c r="E3508" s="1"/>
      <c r="F3508" s="1"/>
    </row>
    <row r="3509" spans="3:6" x14ac:dyDescent="0.3">
      <c r="C3509" s="1"/>
      <c r="E3509" s="1"/>
      <c r="F3509" s="1"/>
    </row>
    <row r="3510" spans="3:6" x14ac:dyDescent="0.3">
      <c r="C3510" s="1"/>
      <c r="E3510" s="1"/>
      <c r="F3510" s="1"/>
    </row>
    <row r="3511" spans="3:6" x14ac:dyDescent="0.3">
      <c r="C3511" s="1"/>
      <c r="E3511" s="1"/>
      <c r="F3511" s="1"/>
    </row>
    <row r="3512" spans="3:6" x14ac:dyDescent="0.3">
      <c r="C3512" s="1"/>
      <c r="E3512" s="1"/>
      <c r="F3512" s="1"/>
    </row>
    <row r="3513" spans="3:6" x14ac:dyDescent="0.3">
      <c r="C3513" s="1"/>
      <c r="E3513" s="1"/>
      <c r="F3513" s="1"/>
    </row>
    <row r="3514" spans="3:6" x14ac:dyDescent="0.3">
      <c r="C3514" s="1"/>
      <c r="E3514" s="1"/>
      <c r="F3514" s="1"/>
    </row>
    <row r="3515" spans="3:6" x14ac:dyDescent="0.3">
      <c r="C3515" s="1"/>
      <c r="E3515" s="1"/>
      <c r="F3515" s="1"/>
    </row>
    <row r="3516" spans="3:6" x14ac:dyDescent="0.3">
      <c r="C3516" s="1"/>
      <c r="E3516" s="1"/>
      <c r="F3516" s="1"/>
    </row>
    <row r="3517" spans="3:6" x14ac:dyDescent="0.3">
      <c r="C3517" s="1"/>
      <c r="E3517" s="1"/>
      <c r="F3517" s="1"/>
    </row>
    <row r="3518" spans="3:6" x14ac:dyDescent="0.3">
      <c r="C3518" s="1"/>
      <c r="E3518" s="1"/>
      <c r="F3518" s="1"/>
    </row>
    <row r="3519" spans="3:6" x14ac:dyDescent="0.3">
      <c r="C3519" s="1"/>
      <c r="E3519" s="1"/>
      <c r="F3519" s="1"/>
    </row>
    <row r="3520" spans="3:6" x14ac:dyDescent="0.3">
      <c r="C3520" s="1"/>
      <c r="E3520" s="1"/>
      <c r="F3520" s="1"/>
    </row>
    <row r="3521" spans="3:13" x14ac:dyDescent="0.3">
      <c r="C3521" s="1"/>
      <c r="E3521" s="1"/>
      <c r="F3521" s="1"/>
    </row>
    <row r="3522" spans="3:13" x14ac:dyDescent="0.3">
      <c r="C3522" s="1"/>
      <c r="E3522" s="1"/>
      <c r="F3522" s="1"/>
    </row>
    <row r="3523" spans="3:13" x14ac:dyDescent="0.3">
      <c r="C3523" s="1"/>
      <c r="E3523" s="1"/>
      <c r="F3523" s="1"/>
      <c r="H3523" s="4"/>
      <c r="M3523" s="3"/>
    </row>
    <row r="3524" spans="3:13" x14ac:dyDescent="0.3">
      <c r="C3524" s="1"/>
      <c r="E3524" s="1"/>
      <c r="F3524" s="1"/>
    </row>
    <row r="3525" spans="3:13" x14ac:dyDescent="0.3">
      <c r="C3525" s="1"/>
      <c r="E3525" s="1"/>
      <c r="F3525" s="1"/>
    </row>
    <row r="3526" spans="3:13" x14ac:dyDescent="0.3">
      <c r="C3526" s="1"/>
      <c r="E3526" s="1"/>
      <c r="F3526" s="1"/>
    </row>
    <row r="3527" spans="3:13" x14ac:dyDescent="0.3">
      <c r="C3527" s="1"/>
      <c r="E3527" s="1"/>
      <c r="F3527" s="1"/>
    </row>
    <row r="3528" spans="3:13" x14ac:dyDescent="0.3">
      <c r="C3528" s="1"/>
      <c r="E3528" s="1"/>
      <c r="F3528" s="1"/>
    </row>
    <row r="3529" spans="3:13" x14ac:dyDescent="0.3">
      <c r="C3529" s="1"/>
      <c r="E3529" s="1"/>
      <c r="F3529" s="1"/>
    </row>
    <row r="3530" spans="3:13" x14ac:dyDescent="0.3">
      <c r="C3530" s="1"/>
      <c r="E3530" s="1"/>
      <c r="F3530" s="1"/>
    </row>
    <row r="3531" spans="3:13" x14ac:dyDescent="0.3">
      <c r="C3531" s="1"/>
      <c r="E3531" s="1"/>
      <c r="F3531" s="1"/>
    </row>
    <row r="3532" spans="3:13" x14ac:dyDescent="0.3">
      <c r="C3532" s="1"/>
      <c r="E3532" s="1"/>
      <c r="F3532" s="1"/>
    </row>
    <row r="3533" spans="3:13" x14ac:dyDescent="0.3">
      <c r="C3533" s="1"/>
      <c r="E3533" s="1"/>
      <c r="F3533" s="1"/>
    </row>
    <row r="3534" spans="3:13" x14ac:dyDescent="0.3">
      <c r="C3534" s="1"/>
      <c r="E3534" s="1"/>
      <c r="F3534" s="1"/>
    </row>
    <row r="3535" spans="3:13" x14ac:dyDescent="0.3">
      <c r="C3535" s="1"/>
      <c r="E3535" s="1"/>
      <c r="F3535" s="1"/>
    </row>
    <row r="3536" spans="3:13" x14ac:dyDescent="0.3">
      <c r="C3536" s="1"/>
      <c r="E3536" s="1"/>
      <c r="F3536" s="1"/>
    </row>
    <row r="3537" spans="3:6" x14ac:dyDescent="0.3">
      <c r="C3537" s="1"/>
      <c r="E3537" s="1"/>
      <c r="F3537" s="1"/>
    </row>
    <row r="3538" spans="3:6" x14ac:dyDescent="0.3">
      <c r="C3538" s="1"/>
      <c r="E3538" s="1"/>
      <c r="F3538" s="1"/>
    </row>
    <row r="3539" spans="3:6" x14ac:dyDescent="0.3">
      <c r="C3539" s="1"/>
      <c r="E3539" s="1"/>
      <c r="F3539" s="1"/>
    </row>
    <row r="3540" spans="3:6" x14ac:dyDescent="0.3">
      <c r="C3540" s="1"/>
      <c r="E3540" s="1"/>
      <c r="F3540" s="1"/>
    </row>
    <row r="3541" spans="3:6" x14ac:dyDescent="0.3">
      <c r="C3541" s="1"/>
      <c r="E3541" s="1"/>
      <c r="F3541" s="1"/>
    </row>
    <row r="3542" spans="3:6" x14ac:dyDescent="0.3">
      <c r="C3542" s="1"/>
      <c r="E3542" s="1"/>
      <c r="F3542" s="1"/>
    </row>
    <row r="3543" spans="3:6" x14ac:dyDescent="0.3">
      <c r="C3543" s="1"/>
      <c r="E3543" s="1"/>
      <c r="F3543" s="1"/>
    </row>
    <row r="3544" spans="3:6" x14ac:dyDescent="0.3">
      <c r="C3544" s="1"/>
      <c r="E3544" s="1"/>
      <c r="F3544" s="1"/>
    </row>
    <row r="3545" spans="3:6" x14ac:dyDescent="0.3">
      <c r="C3545" s="1"/>
      <c r="E3545" s="1"/>
      <c r="F3545" s="1"/>
    </row>
    <row r="3546" spans="3:6" x14ac:dyDescent="0.3">
      <c r="C3546" s="1"/>
      <c r="E3546" s="1"/>
      <c r="F3546" s="1"/>
    </row>
    <row r="3547" spans="3:6" x14ac:dyDescent="0.3">
      <c r="C3547" s="1"/>
      <c r="E3547" s="1"/>
      <c r="F3547" s="1"/>
    </row>
    <row r="3548" spans="3:6" x14ac:dyDescent="0.3">
      <c r="C3548" s="1"/>
      <c r="E3548" s="1"/>
      <c r="F3548" s="1"/>
    </row>
    <row r="3549" spans="3:6" x14ac:dyDescent="0.3">
      <c r="C3549" s="1"/>
      <c r="E3549" s="1"/>
      <c r="F3549" s="1"/>
    </row>
    <row r="3550" spans="3:6" x14ac:dyDescent="0.3">
      <c r="C3550" s="1"/>
      <c r="E3550" s="1"/>
      <c r="F3550" s="1"/>
    </row>
    <row r="3551" spans="3:6" x14ac:dyDescent="0.3">
      <c r="C3551" s="1"/>
      <c r="E3551" s="1"/>
      <c r="F3551" s="1"/>
    </row>
    <row r="3552" spans="3:6" x14ac:dyDescent="0.3">
      <c r="C3552" s="1"/>
      <c r="E3552" s="1"/>
      <c r="F3552" s="1"/>
    </row>
    <row r="3553" spans="3:6" x14ac:dyDescent="0.3">
      <c r="C3553" s="1"/>
      <c r="E3553" s="1"/>
      <c r="F3553" s="1"/>
    </row>
    <row r="3554" spans="3:6" x14ac:dyDescent="0.3">
      <c r="C3554" s="1"/>
      <c r="E3554" s="1"/>
      <c r="F3554" s="1"/>
    </row>
    <row r="3555" spans="3:6" x14ac:dyDescent="0.3">
      <c r="C3555" s="1"/>
      <c r="E3555" s="1"/>
      <c r="F3555" s="1"/>
    </row>
    <row r="3556" spans="3:6" x14ac:dyDescent="0.3">
      <c r="C3556" s="1"/>
      <c r="E3556" s="1"/>
      <c r="F3556" s="1"/>
    </row>
    <row r="3557" spans="3:6" x14ac:dyDescent="0.3">
      <c r="C3557" s="1"/>
      <c r="E3557" s="1"/>
      <c r="F3557" s="1"/>
    </row>
    <row r="3558" spans="3:6" x14ac:dyDescent="0.3">
      <c r="C3558" s="1"/>
      <c r="E3558" s="1"/>
      <c r="F3558" s="1"/>
    </row>
    <row r="3559" spans="3:6" x14ac:dyDescent="0.3">
      <c r="C3559" s="1"/>
      <c r="E3559" s="1"/>
      <c r="F3559" s="1"/>
    </row>
    <row r="3560" spans="3:6" x14ac:dyDescent="0.3">
      <c r="C3560" s="1"/>
      <c r="E3560" s="1"/>
      <c r="F3560" s="1"/>
    </row>
    <row r="3561" spans="3:6" x14ac:dyDescent="0.3">
      <c r="C3561" s="1"/>
      <c r="E3561" s="1"/>
      <c r="F3561" s="1"/>
    </row>
    <row r="3562" spans="3:6" x14ac:dyDescent="0.3">
      <c r="C3562" s="1"/>
      <c r="E3562" s="1"/>
      <c r="F3562" s="1"/>
    </row>
    <row r="3563" spans="3:6" x14ac:dyDescent="0.3">
      <c r="C3563" s="1"/>
      <c r="E3563" s="1"/>
      <c r="F3563" s="1"/>
    </row>
    <row r="3564" spans="3:6" x14ac:dyDescent="0.3">
      <c r="C3564" s="1"/>
      <c r="E3564" s="1"/>
      <c r="F3564" s="1"/>
    </row>
    <row r="3565" spans="3:6" x14ac:dyDescent="0.3">
      <c r="C3565" s="1"/>
      <c r="E3565" s="1"/>
      <c r="F3565" s="1"/>
    </row>
    <row r="3566" spans="3:6" x14ac:dyDescent="0.3">
      <c r="C3566" s="1"/>
      <c r="E3566" s="1"/>
      <c r="F3566" s="1"/>
    </row>
    <row r="3567" spans="3:6" x14ac:dyDescent="0.3">
      <c r="C3567" s="1"/>
      <c r="E3567" s="1"/>
      <c r="F3567" s="1"/>
    </row>
    <row r="3568" spans="3:6" x14ac:dyDescent="0.3">
      <c r="C3568" s="1"/>
      <c r="E3568" s="1"/>
      <c r="F3568" s="1"/>
    </row>
    <row r="3569" spans="3:6" x14ac:dyDescent="0.3">
      <c r="C3569" s="1"/>
      <c r="E3569" s="1"/>
      <c r="F3569" s="1"/>
    </row>
    <row r="3570" spans="3:6" x14ac:dyDescent="0.3">
      <c r="C3570" s="1"/>
      <c r="E3570" s="1"/>
      <c r="F3570" s="1"/>
    </row>
    <row r="3571" spans="3:6" x14ac:dyDescent="0.3">
      <c r="C3571" s="1"/>
      <c r="E3571" s="1"/>
      <c r="F3571" s="1"/>
    </row>
    <row r="3572" spans="3:6" x14ac:dyDescent="0.3">
      <c r="C3572" s="1"/>
      <c r="E3572" s="1"/>
      <c r="F3572" s="1"/>
    </row>
    <row r="3573" spans="3:6" x14ac:dyDescent="0.3">
      <c r="C3573" s="1"/>
      <c r="E3573" s="1"/>
      <c r="F3573" s="1"/>
    </row>
    <row r="3574" spans="3:6" x14ac:dyDescent="0.3">
      <c r="C3574" s="1"/>
      <c r="E3574" s="1"/>
      <c r="F3574" s="1"/>
    </row>
    <row r="3575" spans="3:6" x14ac:dyDescent="0.3">
      <c r="C3575" s="1"/>
      <c r="E3575" s="1"/>
      <c r="F3575" s="1"/>
    </row>
    <row r="3576" spans="3:6" x14ac:dyDescent="0.3">
      <c r="C3576" s="1"/>
      <c r="E3576" s="1"/>
      <c r="F3576" s="1"/>
    </row>
    <row r="3577" spans="3:6" x14ac:dyDescent="0.3">
      <c r="C3577" s="1"/>
      <c r="E3577" s="1"/>
      <c r="F3577" s="1"/>
    </row>
    <row r="3578" spans="3:6" x14ac:dyDescent="0.3">
      <c r="C3578" s="1"/>
      <c r="E3578" s="1"/>
      <c r="F3578" s="1"/>
    </row>
    <row r="3579" spans="3:6" x14ac:dyDescent="0.3">
      <c r="C3579" s="1"/>
      <c r="E3579" s="1"/>
      <c r="F3579" s="1"/>
    </row>
    <row r="3580" spans="3:6" x14ac:dyDescent="0.3">
      <c r="C3580" s="1"/>
      <c r="E3580" s="1"/>
      <c r="F3580" s="1"/>
    </row>
    <row r="3581" spans="3:6" x14ac:dyDescent="0.3">
      <c r="C3581" s="1"/>
      <c r="E3581" s="1"/>
      <c r="F3581" s="1"/>
    </row>
    <row r="3582" spans="3:6" x14ac:dyDescent="0.3">
      <c r="C3582" s="1"/>
      <c r="E3582" s="1"/>
      <c r="F3582" s="1"/>
    </row>
    <row r="3583" spans="3:6" x14ac:dyDescent="0.3">
      <c r="C3583" s="1"/>
      <c r="E3583" s="1"/>
      <c r="F3583" s="1"/>
    </row>
    <row r="3584" spans="3:6" x14ac:dyDescent="0.3">
      <c r="C3584" s="1"/>
      <c r="E3584" s="1"/>
      <c r="F3584" s="1"/>
    </row>
    <row r="3585" spans="3:6" x14ac:dyDescent="0.3">
      <c r="C3585" s="1"/>
      <c r="E3585" s="1"/>
      <c r="F3585" s="1"/>
    </row>
    <row r="3586" spans="3:6" x14ac:dyDescent="0.3">
      <c r="C3586" s="1"/>
      <c r="E3586" s="1"/>
      <c r="F3586" s="1"/>
    </row>
    <row r="3587" spans="3:6" x14ac:dyDescent="0.3">
      <c r="C3587" s="1"/>
      <c r="E3587" s="1"/>
      <c r="F3587" s="1"/>
    </row>
    <row r="3588" spans="3:6" x14ac:dyDescent="0.3">
      <c r="C3588" s="1"/>
      <c r="E3588" s="1"/>
      <c r="F3588" s="1"/>
    </row>
    <row r="3589" spans="3:6" x14ac:dyDescent="0.3">
      <c r="C3589" s="1"/>
      <c r="E3589" s="1"/>
      <c r="F3589" s="1"/>
    </row>
    <row r="3590" spans="3:6" x14ac:dyDescent="0.3">
      <c r="C3590" s="1"/>
      <c r="E3590" s="1"/>
      <c r="F3590" s="1"/>
    </row>
    <row r="3591" spans="3:6" x14ac:dyDescent="0.3">
      <c r="C3591" s="1"/>
      <c r="E3591" s="1"/>
      <c r="F3591" s="1"/>
    </row>
    <row r="3592" spans="3:6" x14ac:dyDescent="0.3">
      <c r="C3592" s="1"/>
      <c r="E3592" s="1"/>
      <c r="F3592" s="1"/>
    </row>
    <row r="3593" spans="3:6" x14ac:dyDescent="0.3">
      <c r="C3593" s="1"/>
      <c r="E3593" s="1"/>
      <c r="F3593" s="1"/>
    </row>
    <row r="3594" spans="3:6" x14ac:dyDescent="0.3">
      <c r="C3594" s="1"/>
      <c r="E3594" s="1"/>
      <c r="F3594" s="1"/>
    </row>
    <row r="3595" spans="3:6" x14ac:dyDescent="0.3">
      <c r="C3595" s="1"/>
      <c r="E3595" s="1"/>
      <c r="F3595" s="1"/>
    </row>
    <row r="3596" spans="3:6" x14ac:dyDescent="0.3">
      <c r="C3596" s="1"/>
      <c r="E3596" s="1"/>
      <c r="F3596" s="1"/>
    </row>
    <row r="3597" spans="3:6" x14ac:dyDescent="0.3">
      <c r="C3597" s="1"/>
      <c r="E3597" s="1"/>
      <c r="F3597" s="1"/>
    </row>
    <row r="3598" spans="3:6" x14ac:dyDescent="0.3">
      <c r="C3598" s="1"/>
      <c r="E3598" s="1"/>
      <c r="F3598" s="1"/>
    </row>
    <row r="3599" spans="3:6" x14ac:dyDescent="0.3">
      <c r="C3599" s="1"/>
      <c r="E3599" s="1"/>
      <c r="F3599" s="1"/>
    </row>
    <row r="3600" spans="3:6" x14ac:dyDescent="0.3">
      <c r="C3600" s="1"/>
      <c r="E3600" s="1"/>
      <c r="F3600" s="1"/>
    </row>
    <row r="3601" spans="3:6" x14ac:dyDescent="0.3">
      <c r="C3601" s="1"/>
      <c r="E3601" s="1"/>
      <c r="F3601" s="1"/>
    </row>
    <row r="3602" spans="3:6" x14ac:dyDescent="0.3">
      <c r="C3602" s="1"/>
      <c r="E3602" s="1"/>
      <c r="F3602" s="1"/>
    </row>
    <row r="3603" spans="3:6" x14ac:dyDescent="0.3">
      <c r="C3603" s="1"/>
      <c r="E3603" s="1"/>
      <c r="F3603" s="1"/>
    </row>
    <row r="3604" spans="3:6" x14ac:dyDescent="0.3">
      <c r="C3604" s="1"/>
      <c r="E3604" s="1"/>
      <c r="F3604" s="1"/>
    </row>
    <row r="3605" spans="3:6" x14ac:dyDescent="0.3">
      <c r="C3605" s="1"/>
      <c r="E3605" s="1"/>
      <c r="F3605" s="1"/>
    </row>
    <row r="3606" spans="3:6" x14ac:dyDescent="0.3">
      <c r="C3606" s="1"/>
      <c r="E3606" s="1"/>
      <c r="F3606" s="1"/>
    </row>
    <row r="3607" spans="3:6" x14ac:dyDescent="0.3">
      <c r="C3607" s="1"/>
      <c r="E3607" s="1"/>
      <c r="F3607" s="1"/>
    </row>
    <row r="3608" spans="3:6" x14ac:dyDescent="0.3">
      <c r="C3608" s="1"/>
      <c r="E3608" s="1"/>
      <c r="F3608" s="1"/>
    </row>
    <row r="3609" spans="3:6" x14ac:dyDescent="0.3">
      <c r="C3609" s="1"/>
      <c r="E3609" s="1"/>
      <c r="F3609" s="1"/>
    </row>
    <row r="3610" spans="3:6" x14ac:dyDescent="0.3">
      <c r="C3610" s="1"/>
      <c r="E3610" s="1"/>
      <c r="F3610" s="1"/>
    </row>
    <row r="3611" spans="3:6" x14ac:dyDescent="0.3">
      <c r="C3611" s="1"/>
      <c r="E3611" s="1"/>
      <c r="F3611" s="1"/>
    </row>
    <row r="3612" spans="3:6" x14ac:dyDescent="0.3">
      <c r="C3612" s="1"/>
      <c r="E3612" s="1"/>
      <c r="F3612" s="1"/>
    </row>
    <row r="3613" spans="3:6" x14ac:dyDescent="0.3">
      <c r="C3613" s="1"/>
      <c r="E3613" s="1"/>
      <c r="F3613" s="1"/>
    </row>
    <row r="3614" spans="3:6" x14ac:dyDescent="0.3">
      <c r="C3614" s="1"/>
      <c r="E3614" s="1"/>
      <c r="F3614" s="1"/>
    </row>
    <row r="3615" spans="3:6" x14ac:dyDescent="0.3">
      <c r="C3615" s="1"/>
      <c r="E3615" s="1"/>
      <c r="F3615" s="1"/>
    </row>
    <row r="3616" spans="3:6" x14ac:dyDescent="0.3">
      <c r="C3616" s="1"/>
      <c r="E3616" s="1"/>
      <c r="F3616" s="1"/>
    </row>
    <row r="3617" spans="3:13" x14ac:dyDescent="0.3">
      <c r="C3617" s="1"/>
      <c r="E3617" s="1"/>
      <c r="F3617" s="1"/>
    </row>
    <row r="3618" spans="3:13" x14ac:dyDescent="0.3">
      <c r="C3618" s="1"/>
      <c r="E3618" s="1"/>
      <c r="F3618" s="1"/>
    </row>
    <row r="3619" spans="3:13" x14ac:dyDescent="0.3">
      <c r="C3619" s="1"/>
      <c r="E3619" s="1"/>
      <c r="F3619" s="1"/>
      <c r="H3619" s="4"/>
      <c r="M3619" s="3"/>
    </row>
    <row r="3620" spans="3:13" x14ac:dyDescent="0.3">
      <c r="C3620" s="1"/>
      <c r="E3620" s="1"/>
      <c r="F3620" s="1"/>
    </row>
    <row r="3621" spans="3:13" x14ac:dyDescent="0.3">
      <c r="C3621" s="1"/>
      <c r="E3621" s="1"/>
      <c r="F3621" s="1"/>
    </row>
    <row r="3622" spans="3:13" x14ac:dyDescent="0.3">
      <c r="C3622" s="1"/>
      <c r="E3622" s="1"/>
      <c r="F3622" s="1"/>
    </row>
    <row r="3623" spans="3:13" x14ac:dyDescent="0.3">
      <c r="C3623" s="1"/>
      <c r="E3623" s="1"/>
      <c r="F3623" s="1"/>
    </row>
    <row r="3624" spans="3:13" x14ac:dyDescent="0.3">
      <c r="C3624" s="1"/>
      <c r="E3624" s="1"/>
      <c r="F3624" s="1"/>
    </row>
    <row r="3625" spans="3:13" x14ac:dyDescent="0.3">
      <c r="C3625" s="1"/>
      <c r="E3625" s="1"/>
      <c r="F3625" s="1"/>
    </row>
    <row r="3626" spans="3:13" x14ac:dyDescent="0.3">
      <c r="C3626" s="1"/>
      <c r="E3626" s="1"/>
      <c r="F3626" s="1"/>
    </row>
    <row r="3627" spans="3:13" x14ac:dyDescent="0.3">
      <c r="C3627" s="1"/>
      <c r="E3627" s="1"/>
      <c r="F3627" s="1"/>
    </row>
    <row r="3628" spans="3:13" x14ac:dyDescent="0.3">
      <c r="C3628" s="1"/>
      <c r="E3628" s="1"/>
      <c r="F3628" s="1"/>
    </row>
    <row r="3629" spans="3:13" x14ac:dyDescent="0.3">
      <c r="C3629" s="1"/>
      <c r="E3629" s="1"/>
      <c r="F3629" s="1"/>
    </row>
    <row r="3630" spans="3:13" x14ac:dyDescent="0.3">
      <c r="C3630" s="1"/>
      <c r="E3630" s="1"/>
      <c r="F3630" s="1"/>
    </row>
    <row r="3631" spans="3:13" x14ac:dyDescent="0.3">
      <c r="C3631" s="1"/>
      <c r="E3631" s="1"/>
      <c r="F3631" s="1"/>
    </row>
    <row r="3632" spans="3:13" x14ac:dyDescent="0.3">
      <c r="C3632" s="1"/>
      <c r="E3632" s="1"/>
      <c r="F3632" s="1"/>
    </row>
    <row r="3633" spans="3:6" x14ac:dyDescent="0.3">
      <c r="C3633" s="1"/>
      <c r="E3633" s="1"/>
      <c r="F3633" s="1"/>
    </row>
    <row r="3634" spans="3:6" x14ac:dyDescent="0.3">
      <c r="C3634" s="1"/>
      <c r="E3634" s="1"/>
      <c r="F3634" s="1"/>
    </row>
    <row r="3635" spans="3:6" x14ac:dyDescent="0.3">
      <c r="C3635" s="1"/>
      <c r="E3635" s="1"/>
      <c r="F3635" s="1"/>
    </row>
    <row r="3636" spans="3:6" x14ac:dyDescent="0.3">
      <c r="C3636" s="1"/>
      <c r="E3636" s="1"/>
      <c r="F3636" s="1"/>
    </row>
    <row r="3637" spans="3:6" x14ac:dyDescent="0.3">
      <c r="C3637" s="1"/>
      <c r="E3637" s="1"/>
      <c r="F3637" s="1"/>
    </row>
    <row r="3638" spans="3:6" x14ac:dyDescent="0.3">
      <c r="C3638" s="1"/>
      <c r="E3638" s="1"/>
      <c r="F3638" s="1"/>
    </row>
    <row r="3639" spans="3:6" x14ac:dyDescent="0.3">
      <c r="C3639" s="1"/>
      <c r="E3639" s="1"/>
      <c r="F3639" s="1"/>
    </row>
    <row r="3640" spans="3:6" x14ac:dyDescent="0.3">
      <c r="C3640" s="1"/>
      <c r="E3640" s="1"/>
      <c r="F3640" s="1"/>
    </row>
    <row r="3641" spans="3:6" x14ac:dyDescent="0.3">
      <c r="C3641" s="1"/>
      <c r="E3641" s="1"/>
      <c r="F3641" s="1"/>
    </row>
    <row r="3642" spans="3:6" x14ac:dyDescent="0.3">
      <c r="C3642" s="1"/>
      <c r="E3642" s="1"/>
      <c r="F3642" s="1"/>
    </row>
    <row r="3643" spans="3:6" x14ac:dyDescent="0.3">
      <c r="C3643" s="1"/>
      <c r="E3643" s="1"/>
      <c r="F3643" s="1"/>
    </row>
    <row r="3644" spans="3:6" x14ac:dyDescent="0.3">
      <c r="C3644" s="1"/>
      <c r="E3644" s="1"/>
      <c r="F3644" s="1"/>
    </row>
    <row r="3645" spans="3:6" x14ac:dyDescent="0.3">
      <c r="C3645" s="1"/>
      <c r="E3645" s="1"/>
      <c r="F3645" s="1"/>
    </row>
    <row r="3646" spans="3:6" x14ac:dyDescent="0.3">
      <c r="C3646" s="1"/>
      <c r="E3646" s="1"/>
      <c r="F3646" s="1"/>
    </row>
    <row r="3647" spans="3:6" x14ac:dyDescent="0.3">
      <c r="C3647" s="1"/>
      <c r="E3647" s="1"/>
      <c r="F3647" s="1"/>
    </row>
    <row r="3648" spans="3:6" x14ac:dyDescent="0.3">
      <c r="C3648" s="1"/>
      <c r="E3648" s="1"/>
      <c r="F3648" s="1"/>
    </row>
    <row r="3649" spans="3:6" x14ac:dyDescent="0.3">
      <c r="C3649" s="1"/>
      <c r="E3649" s="1"/>
      <c r="F3649" s="1"/>
    </row>
    <row r="3650" spans="3:6" x14ac:dyDescent="0.3">
      <c r="C3650" s="1"/>
      <c r="E3650" s="1"/>
      <c r="F3650" s="1"/>
    </row>
    <row r="3651" spans="3:6" x14ac:dyDescent="0.3">
      <c r="C3651" s="1"/>
      <c r="E3651" s="1"/>
      <c r="F3651" s="1"/>
    </row>
    <row r="3652" spans="3:6" x14ac:dyDescent="0.3">
      <c r="C3652" s="1"/>
      <c r="E3652" s="1"/>
      <c r="F3652" s="1"/>
    </row>
    <row r="3653" spans="3:6" x14ac:dyDescent="0.3">
      <c r="C3653" s="1"/>
      <c r="E3653" s="1"/>
      <c r="F3653" s="1"/>
    </row>
    <row r="3654" spans="3:6" x14ac:dyDescent="0.3">
      <c r="C3654" s="1"/>
      <c r="E3654" s="1"/>
      <c r="F3654" s="1"/>
    </row>
    <row r="3655" spans="3:6" x14ac:dyDescent="0.3">
      <c r="C3655" s="1"/>
      <c r="E3655" s="1"/>
      <c r="F3655" s="1"/>
    </row>
    <row r="3656" spans="3:6" x14ac:dyDescent="0.3">
      <c r="C3656" s="1"/>
      <c r="E3656" s="1"/>
      <c r="F3656" s="1"/>
    </row>
    <row r="3657" spans="3:6" x14ac:dyDescent="0.3">
      <c r="C3657" s="1"/>
      <c r="E3657" s="1"/>
      <c r="F3657" s="1"/>
    </row>
    <row r="3658" spans="3:6" x14ac:dyDescent="0.3">
      <c r="C3658" s="1"/>
      <c r="E3658" s="1"/>
      <c r="F3658" s="1"/>
    </row>
    <row r="3659" spans="3:6" x14ac:dyDescent="0.3">
      <c r="C3659" s="1"/>
      <c r="E3659" s="1"/>
      <c r="F3659" s="1"/>
    </row>
    <row r="3660" spans="3:6" x14ac:dyDescent="0.3">
      <c r="C3660" s="1"/>
      <c r="E3660" s="1"/>
      <c r="F3660" s="1"/>
    </row>
    <row r="3661" spans="3:6" x14ac:dyDescent="0.3">
      <c r="C3661" s="1"/>
      <c r="E3661" s="1"/>
      <c r="F3661" s="1"/>
    </row>
    <row r="3662" spans="3:6" x14ac:dyDescent="0.3">
      <c r="C3662" s="1"/>
      <c r="E3662" s="1"/>
      <c r="F3662" s="1"/>
    </row>
    <row r="3663" spans="3:6" x14ac:dyDescent="0.3">
      <c r="C3663" s="1"/>
      <c r="E3663" s="1"/>
      <c r="F3663" s="1"/>
    </row>
    <row r="3664" spans="3:6" x14ac:dyDescent="0.3">
      <c r="C3664" s="1"/>
      <c r="E3664" s="1"/>
      <c r="F3664" s="1"/>
    </row>
    <row r="3665" spans="3:6" x14ac:dyDescent="0.3">
      <c r="C3665" s="1"/>
      <c r="E3665" s="1"/>
      <c r="F3665" s="1"/>
    </row>
    <row r="3666" spans="3:6" x14ac:dyDescent="0.3">
      <c r="C3666" s="1"/>
      <c r="E3666" s="1"/>
      <c r="F3666" s="1"/>
    </row>
    <row r="3667" spans="3:6" x14ac:dyDescent="0.3">
      <c r="C3667" s="1"/>
      <c r="E3667" s="1"/>
      <c r="F3667" s="1"/>
    </row>
    <row r="3668" spans="3:6" x14ac:dyDescent="0.3">
      <c r="C3668" s="1"/>
      <c r="E3668" s="1"/>
      <c r="F3668" s="1"/>
    </row>
    <row r="3669" spans="3:6" x14ac:dyDescent="0.3">
      <c r="C3669" s="1"/>
      <c r="E3669" s="1"/>
      <c r="F3669" s="1"/>
    </row>
    <row r="3670" spans="3:6" x14ac:dyDescent="0.3">
      <c r="C3670" s="1"/>
      <c r="E3670" s="1"/>
      <c r="F3670" s="1"/>
    </row>
    <row r="3671" spans="3:6" x14ac:dyDescent="0.3">
      <c r="C3671" s="1"/>
      <c r="E3671" s="1"/>
      <c r="F3671" s="1"/>
    </row>
    <row r="3672" spans="3:6" x14ac:dyDescent="0.3">
      <c r="C3672" s="1"/>
      <c r="E3672" s="1"/>
      <c r="F3672" s="1"/>
    </row>
    <row r="3673" spans="3:6" x14ac:dyDescent="0.3">
      <c r="C3673" s="1"/>
      <c r="E3673" s="1"/>
      <c r="F3673" s="1"/>
    </row>
    <row r="3674" spans="3:6" x14ac:dyDescent="0.3">
      <c r="C3674" s="1"/>
      <c r="E3674" s="1"/>
      <c r="F3674" s="1"/>
    </row>
    <row r="3675" spans="3:6" x14ac:dyDescent="0.3">
      <c r="C3675" s="1"/>
      <c r="E3675" s="1"/>
      <c r="F3675" s="1"/>
    </row>
    <row r="3676" spans="3:6" x14ac:dyDescent="0.3">
      <c r="C3676" s="1"/>
      <c r="E3676" s="1"/>
      <c r="F3676" s="1"/>
    </row>
    <row r="3677" spans="3:6" x14ac:dyDescent="0.3">
      <c r="C3677" s="1"/>
      <c r="E3677" s="1"/>
      <c r="F3677" s="1"/>
    </row>
    <row r="3678" spans="3:6" x14ac:dyDescent="0.3">
      <c r="C3678" s="1"/>
      <c r="E3678" s="1"/>
      <c r="F3678" s="1"/>
    </row>
    <row r="3679" spans="3:6" x14ac:dyDescent="0.3">
      <c r="C3679" s="1"/>
      <c r="E3679" s="1"/>
      <c r="F3679" s="1"/>
    </row>
    <row r="3680" spans="3:6" x14ac:dyDescent="0.3">
      <c r="C3680" s="1"/>
      <c r="E3680" s="1"/>
      <c r="F3680" s="1"/>
    </row>
    <row r="3681" spans="3:6" x14ac:dyDescent="0.3">
      <c r="C3681" s="1"/>
      <c r="E3681" s="1"/>
      <c r="F3681" s="1"/>
    </row>
    <row r="3682" spans="3:6" x14ac:dyDescent="0.3">
      <c r="C3682" s="1"/>
      <c r="E3682" s="1"/>
      <c r="F3682" s="1"/>
    </row>
    <row r="3683" spans="3:6" x14ac:dyDescent="0.3">
      <c r="C3683" s="1"/>
      <c r="E3683" s="1"/>
      <c r="F3683" s="1"/>
    </row>
    <row r="3684" spans="3:6" x14ac:dyDescent="0.3">
      <c r="C3684" s="1"/>
      <c r="E3684" s="1"/>
      <c r="F3684" s="1"/>
    </row>
    <row r="3685" spans="3:6" x14ac:dyDescent="0.3">
      <c r="C3685" s="1"/>
      <c r="E3685" s="1"/>
      <c r="F3685" s="1"/>
    </row>
    <row r="3686" spans="3:6" x14ac:dyDescent="0.3">
      <c r="C3686" s="1"/>
      <c r="E3686" s="1"/>
      <c r="F3686" s="1"/>
    </row>
    <row r="3687" spans="3:6" x14ac:dyDescent="0.3">
      <c r="C3687" s="1"/>
      <c r="E3687" s="1"/>
      <c r="F3687" s="1"/>
    </row>
    <row r="3688" spans="3:6" x14ac:dyDescent="0.3">
      <c r="C3688" s="1"/>
      <c r="E3688" s="1"/>
      <c r="F3688" s="1"/>
    </row>
    <row r="3689" spans="3:6" x14ac:dyDescent="0.3">
      <c r="C3689" s="1"/>
      <c r="E3689" s="1"/>
      <c r="F3689" s="1"/>
    </row>
    <row r="3690" spans="3:6" x14ac:dyDescent="0.3">
      <c r="C3690" s="1"/>
      <c r="E3690" s="1"/>
      <c r="F3690" s="1"/>
    </row>
    <row r="3691" spans="3:6" x14ac:dyDescent="0.3">
      <c r="C3691" s="1"/>
      <c r="E3691" s="1"/>
      <c r="F3691" s="1"/>
    </row>
    <row r="3692" spans="3:6" x14ac:dyDescent="0.3">
      <c r="C3692" s="1"/>
      <c r="E3692" s="1"/>
      <c r="F3692" s="1"/>
    </row>
    <row r="3693" spans="3:6" x14ac:dyDescent="0.3">
      <c r="C3693" s="1"/>
      <c r="E3693" s="1"/>
      <c r="F3693" s="1"/>
    </row>
    <row r="3694" spans="3:6" x14ac:dyDescent="0.3">
      <c r="C3694" s="1"/>
      <c r="E3694" s="1"/>
      <c r="F3694" s="1"/>
    </row>
    <row r="3695" spans="3:6" x14ac:dyDescent="0.3">
      <c r="C3695" s="1"/>
      <c r="E3695" s="1"/>
      <c r="F3695" s="1"/>
    </row>
    <row r="3696" spans="3:6" x14ac:dyDescent="0.3">
      <c r="C3696" s="1"/>
      <c r="E3696" s="1"/>
      <c r="F3696" s="1"/>
    </row>
    <row r="3697" spans="3:6" x14ac:dyDescent="0.3">
      <c r="C3697" s="1"/>
      <c r="E3697" s="1"/>
      <c r="F3697" s="1"/>
    </row>
    <row r="3698" spans="3:6" x14ac:dyDescent="0.3">
      <c r="C3698" s="1"/>
      <c r="E3698" s="1"/>
      <c r="F3698" s="1"/>
    </row>
    <row r="3699" spans="3:6" x14ac:dyDescent="0.3">
      <c r="C3699" s="1"/>
      <c r="E3699" s="1"/>
      <c r="F3699" s="1"/>
    </row>
    <row r="3700" spans="3:6" x14ac:dyDescent="0.3">
      <c r="C3700" s="1"/>
      <c r="E3700" s="1"/>
      <c r="F3700" s="1"/>
    </row>
    <row r="3701" spans="3:6" x14ac:dyDescent="0.3">
      <c r="C3701" s="1"/>
      <c r="E3701" s="1"/>
      <c r="F3701" s="1"/>
    </row>
    <row r="3702" spans="3:6" x14ac:dyDescent="0.3">
      <c r="C3702" s="1"/>
      <c r="E3702" s="1"/>
      <c r="F3702" s="1"/>
    </row>
    <row r="3703" spans="3:6" x14ac:dyDescent="0.3">
      <c r="C3703" s="1"/>
      <c r="E3703" s="1"/>
      <c r="F3703" s="1"/>
    </row>
    <row r="3704" spans="3:6" x14ac:dyDescent="0.3">
      <c r="C3704" s="1"/>
      <c r="E3704" s="1"/>
      <c r="F3704" s="1"/>
    </row>
    <row r="3705" spans="3:6" x14ac:dyDescent="0.3">
      <c r="C3705" s="1"/>
      <c r="E3705" s="1"/>
      <c r="F3705" s="1"/>
    </row>
    <row r="3706" spans="3:6" x14ac:dyDescent="0.3">
      <c r="C3706" s="1"/>
      <c r="E3706" s="1"/>
      <c r="F3706" s="1"/>
    </row>
    <row r="3707" spans="3:6" x14ac:dyDescent="0.3">
      <c r="C3707" s="1"/>
      <c r="E3707" s="1"/>
      <c r="F3707" s="1"/>
    </row>
    <row r="3708" spans="3:6" x14ac:dyDescent="0.3">
      <c r="C3708" s="1"/>
      <c r="E3708" s="1"/>
      <c r="F3708" s="1"/>
    </row>
    <row r="3709" spans="3:6" x14ac:dyDescent="0.3">
      <c r="C3709" s="1"/>
      <c r="E3709" s="1"/>
      <c r="F3709" s="1"/>
    </row>
    <row r="3710" spans="3:6" x14ac:dyDescent="0.3">
      <c r="C3710" s="1"/>
      <c r="E3710" s="1"/>
      <c r="F3710" s="1"/>
    </row>
    <row r="3711" spans="3:6" x14ac:dyDescent="0.3">
      <c r="C3711" s="1"/>
      <c r="E3711" s="1"/>
      <c r="F3711" s="1"/>
    </row>
    <row r="3712" spans="3:6" x14ac:dyDescent="0.3">
      <c r="C3712" s="1"/>
      <c r="E3712" s="1"/>
      <c r="F3712" s="1"/>
    </row>
    <row r="3713" spans="3:13" x14ac:dyDescent="0.3">
      <c r="C3713" s="1"/>
      <c r="E3713" s="1"/>
      <c r="F3713" s="1"/>
    </row>
    <row r="3714" spans="3:13" x14ac:dyDescent="0.3">
      <c r="C3714" s="1"/>
      <c r="E3714" s="1"/>
      <c r="F3714" s="1"/>
    </row>
    <row r="3715" spans="3:13" x14ac:dyDescent="0.3">
      <c r="C3715" s="1"/>
      <c r="E3715" s="1"/>
      <c r="F3715" s="1"/>
    </row>
    <row r="3716" spans="3:13" x14ac:dyDescent="0.3">
      <c r="C3716" s="1"/>
      <c r="E3716" s="1"/>
      <c r="F3716" s="1"/>
    </row>
    <row r="3717" spans="3:13" x14ac:dyDescent="0.3">
      <c r="C3717" s="1"/>
      <c r="E3717" s="1"/>
      <c r="F3717" s="1"/>
    </row>
    <row r="3718" spans="3:13" x14ac:dyDescent="0.3">
      <c r="C3718" s="1"/>
      <c r="E3718" s="1"/>
      <c r="F3718" s="1"/>
    </row>
    <row r="3719" spans="3:13" x14ac:dyDescent="0.3">
      <c r="C3719" s="1"/>
      <c r="E3719" s="1"/>
      <c r="F3719" s="1"/>
    </row>
    <row r="3720" spans="3:13" x14ac:dyDescent="0.3">
      <c r="C3720" s="1"/>
      <c r="E3720" s="1"/>
      <c r="F3720" s="1"/>
    </row>
    <row r="3721" spans="3:13" x14ac:dyDescent="0.3">
      <c r="C3721" s="1"/>
      <c r="E3721" s="1"/>
      <c r="F3721" s="1"/>
    </row>
    <row r="3722" spans="3:13" x14ac:dyDescent="0.3">
      <c r="C3722" s="1"/>
      <c r="E3722" s="1"/>
      <c r="F3722" s="1"/>
    </row>
    <row r="3723" spans="3:13" x14ac:dyDescent="0.3">
      <c r="C3723" s="1"/>
      <c r="E3723" s="1"/>
      <c r="F3723" s="1"/>
    </row>
    <row r="3724" spans="3:13" x14ac:dyDescent="0.3">
      <c r="C3724" s="1"/>
      <c r="E3724" s="1"/>
      <c r="F3724" s="1"/>
    </row>
    <row r="3725" spans="3:13" x14ac:dyDescent="0.3">
      <c r="C3725" s="1"/>
      <c r="E3725" s="1"/>
      <c r="F3725" s="1"/>
    </row>
    <row r="3726" spans="3:13" x14ac:dyDescent="0.3">
      <c r="C3726" s="1"/>
      <c r="E3726" s="1"/>
      <c r="F3726" s="1"/>
      <c r="H3726" s="4"/>
      <c r="M3726" s="3"/>
    </row>
    <row r="3727" spans="3:13" x14ac:dyDescent="0.3">
      <c r="C3727" s="1"/>
      <c r="E3727" s="1"/>
      <c r="F3727" s="1"/>
    </row>
    <row r="3728" spans="3:13" x14ac:dyDescent="0.3">
      <c r="C3728" s="1"/>
      <c r="E3728" s="1"/>
      <c r="F3728" s="1"/>
    </row>
    <row r="3729" spans="3:6" x14ac:dyDescent="0.3">
      <c r="C3729" s="1"/>
      <c r="E3729" s="1"/>
      <c r="F3729" s="1"/>
    </row>
    <row r="3730" spans="3:6" x14ac:dyDescent="0.3">
      <c r="C3730" s="1"/>
      <c r="E3730" s="1"/>
      <c r="F3730" s="1"/>
    </row>
    <row r="3731" spans="3:6" x14ac:dyDescent="0.3">
      <c r="C3731" s="1"/>
      <c r="E3731" s="1"/>
      <c r="F3731" s="1"/>
    </row>
    <row r="3732" spans="3:6" x14ac:dyDescent="0.3">
      <c r="C3732" s="1"/>
      <c r="E3732" s="1"/>
      <c r="F3732" s="1"/>
    </row>
    <row r="3733" spans="3:6" x14ac:dyDescent="0.3">
      <c r="C3733" s="1"/>
      <c r="E3733" s="1"/>
      <c r="F3733" s="1"/>
    </row>
    <row r="3734" spans="3:6" x14ac:dyDescent="0.3">
      <c r="C3734" s="1"/>
      <c r="E3734" s="1"/>
      <c r="F3734" s="1"/>
    </row>
    <row r="3735" spans="3:6" x14ac:dyDescent="0.3">
      <c r="C3735" s="1"/>
      <c r="E3735" s="1"/>
      <c r="F3735" s="1"/>
    </row>
    <row r="3736" spans="3:6" x14ac:dyDescent="0.3">
      <c r="C3736" s="1"/>
      <c r="E3736" s="1"/>
      <c r="F3736" s="1"/>
    </row>
    <row r="3737" spans="3:6" x14ac:dyDescent="0.3">
      <c r="C3737" s="1"/>
      <c r="E3737" s="1"/>
      <c r="F3737" s="1"/>
    </row>
    <row r="3738" spans="3:6" x14ac:dyDescent="0.3">
      <c r="C3738" s="1"/>
      <c r="E3738" s="1"/>
      <c r="F3738" s="1"/>
    </row>
    <row r="3739" spans="3:6" x14ac:dyDescent="0.3">
      <c r="C3739" s="1"/>
      <c r="E3739" s="1"/>
      <c r="F3739" s="1"/>
    </row>
    <row r="3740" spans="3:6" x14ac:dyDescent="0.3">
      <c r="C3740" s="1"/>
      <c r="E3740" s="1"/>
      <c r="F3740" s="1"/>
    </row>
    <row r="3741" spans="3:6" x14ac:dyDescent="0.3">
      <c r="C3741" s="1"/>
      <c r="E3741" s="1"/>
      <c r="F3741" s="1"/>
    </row>
    <row r="3742" spans="3:6" x14ac:dyDescent="0.3">
      <c r="C3742" s="1"/>
      <c r="E3742" s="1"/>
      <c r="F3742" s="1"/>
    </row>
    <row r="3743" spans="3:6" x14ac:dyDescent="0.3">
      <c r="C3743" s="1"/>
      <c r="E3743" s="1"/>
      <c r="F3743" s="1"/>
    </row>
    <row r="3744" spans="3:6" x14ac:dyDescent="0.3">
      <c r="C3744" s="1"/>
      <c r="E3744" s="1"/>
      <c r="F3744" s="1"/>
    </row>
    <row r="3745" spans="3:6" x14ac:dyDescent="0.3">
      <c r="C3745" s="1"/>
      <c r="E3745" s="1"/>
      <c r="F3745" s="1"/>
    </row>
    <row r="3746" spans="3:6" x14ac:dyDescent="0.3">
      <c r="C3746" s="1"/>
      <c r="E3746" s="1"/>
      <c r="F3746" s="1"/>
    </row>
    <row r="3747" spans="3:6" x14ac:dyDescent="0.3">
      <c r="C3747" s="1"/>
      <c r="E3747" s="1"/>
      <c r="F3747" s="1"/>
    </row>
    <row r="3748" spans="3:6" x14ac:dyDescent="0.3">
      <c r="C3748" s="1"/>
      <c r="E3748" s="1"/>
      <c r="F3748" s="1"/>
    </row>
    <row r="3749" spans="3:6" x14ac:dyDescent="0.3">
      <c r="C3749" s="1"/>
      <c r="E3749" s="1"/>
      <c r="F3749" s="1"/>
    </row>
    <row r="3750" spans="3:6" x14ac:dyDescent="0.3">
      <c r="C3750" s="1"/>
      <c r="E3750" s="1"/>
      <c r="F3750" s="1"/>
    </row>
    <row r="3751" spans="3:6" x14ac:dyDescent="0.3">
      <c r="C3751" s="1"/>
      <c r="E3751" s="1"/>
      <c r="F3751" s="1"/>
    </row>
    <row r="3752" spans="3:6" x14ac:dyDescent="0.3">
      <c r="C3752" s="1"/>
      <c r="E3752" s="1"/>
      <c r="F3752" s="1"/>
    </row>
    <row r="3753" spans="3:6" x14ac:dyDescent="0.3">
      <c r="C3753" s="1"/>
      <c r="E3753" s="1"/>
      <c r="F3753" s="1"/>
    </row>
    <row r="3754" spans="3:6" x14ac:dyDescent="0.3">
      <c r="C3754" s="1"/>
      <c r="E3754" s="1"/>
      <c r="F3754" s="1"/>
    </row>
    <row r="3755" spans="3:6" x14ac:dyDescent="0.3">
      <c r="C3755" s="1"/>
      <c r="E3755" s="1"/>
      <c r="F3755" s="1"/>
    </row>
    <row r="3756" spans="3:6" x14ac:dyDescent="0.3">
      <c r="C3756" s="1"/>
      <c r="E3756" s="1"/>
      <c r="F3756" s="1"/>
    </row>
    <row r="3757" spans="3:6" x14ac:dyDescent="0.3">
      <c r="C3757" s="1"/>
      <c r="E3757" s="1"/>
      <c r="F3757" s="1"/>
    </row>
    <row r="3758" spans="3:6" x14ac:dyDescent="0.3">
      <c r="C3758" s="1"/>
      <c r="E3758" s="1"/>
      <c r="F3758" s="1"/>
    </row>
    <row r="3759" spans="3:6" x14ac:dyDescent="0.3">
      <c r="C3759" s="1"/>
      <c r="E3759" s="1"/>
      <c r="F3759" s="1"/>
    </row>
    <row r="3760" spans="3:6" x14ac:dyDescent="0.3">
      <c r="C3760" s="1"/>
      <c r="E3760" s="1"/>
      <c r="F3760" s="1"/>
    </row>
    <row r="3761" spans="3:6" x14ac:dyDescent="0.3">
      <c r="C3761" s="1"/>
      <c r="E3761" s="1"/>
      <c r="F3761" s="1"/>
    </row>
    <row r="3762" spans="3:6" x14ac:dyDescent="0.3">
      <c r="C3762" s="1"/>
      <c r="E3762" s="1"/>
      <c r="F3762" s="1"/>
    </row>
    <row r="3763" spans="3:6" x14ac:dyDescent="0.3">
      <c r="C3763" s="1"/>
      <c r="E3763" s="1"/>
      <c r="F3763" s="1"/>
    </row>
    <row r="3764" spans="3:6" x14ac:dyDescent="0.3">
      <c r="C3764" s="1"/>
      <c r="E3764" s="1"/>
      <c r="F3764" s="1"/>
    </row>
    <row r="3765" spans="3:6" x14ac:dyDescent="0.3">
      <c r="C3765" s="1"/>
      <c r="E3765" s="1"/>
      <c r="F3765" s="1"/>
    </row>
    <row r="3766" spans="3:6" x14ac:dyDescent="0.3">
      <c r="C3766" s="1"/>
      <c r="E3766" s="1"/>
      <c r="F3766" s="1"/>
    </row>
    <row r="3767" spans="3:6" x14ac:dyDescent="0.3">
      <c r="C3767" s="1"/>
      <c r="E3767" s="1"/>
      <c r="F3767" s="1"/>
    </row>
    <row r="3768" spans="3:6" x14ac:dyDescent="0.3">
      <c r="C3768" s="1"/>
      <c r="E3768" s="1"/>
      <c r="F3768" s="1"/>
    </row>
    <row r="3769" spans="3:6" x14ac:dyDescent="0.3">
      <c r="C3769" s="1"/>
      <c r="E3769" s="1"/>
      <c r="F3769" s="1"/>
    </row>
    <row r="3770" spans="3:6" x14ac:dyDescent="0.3">
      <c r="C3770" s="1"/>
      <c r="E3770" s="1"/>
      <c r="F3770" s="1"/>
    </row>
    <row r="3771" spans="3:6" x14ac:dyDescent="0.3">
      <c r="C3771" s="1"/>
      <c r="E3771" s="1"/>
      <c r="F3771" s="1"/>
    </row>
    <row r="3772" spans="3:6" x14ac:dyDescent="0.3">
      <c r="C3772" s="1"/>
      <c r="E3772" s="1"/>
      <c r="F3772" s="1"/>
    </row>
    <row r="3773" spans="3:6" x14ac:dyDescent="0.3">
      <c r="C3773" s="1"/>
      <c r="E3773" s="1"/>
      <c r="F3773" s="1"/>
    </row>
    <row r="3774" spans="3:6" x14ac:dyDescent="0.3">
      <c r="C3774" s="1"/>
      <c r="E3774" s="1"/>
      <c r="F3774" s="1"/>
    </row>
    <row r="3775" spans="3:6" x14ac:dyDescent="0.3">
      <c r="C3775" s="1"/>
      <c r="E3775" s="1"/>
      <c r="F3775" s="1"/>
    </row>
    <row r="3776" spans="3:6" x14ac:dyDescent="0.3">
      <c r="C3776" s="1"/>
      <c r="E3776" s="1"/>
      <c r="F3776" s="1"/>
    </row>
    <row r="3777" spans="3:6" x14ac:dyDescent="0.3">
      <c r="C3777" s="1"/>
      <c r="E3777" s="1"/>
      <c r="F3777" s="1"/>
    </row>
    <row r="3778" spans="3:6" x14ac:dyDescent="0.3">
      <c r="C3778" s="1"/>
      <c r="E3778" s="1"/>
      <c r="F3778" s="1"/>
    </row>
    <row r="3779" spans="3:6" x14ac:dyDescent="0.3">
      <c r="C3779" s="1"/>
      <c r="E3779" s="1"/>
      <c r="F3779" s="1"/>
    </row>
    <row r="3780" spans="3:6" x14ac:dyDescent="0.3">
      <c r="C3780" s="1"/>
      <c r="E3780" s="1"/>
      <c r="F3780" s="1"/>
    </row>
    <row r="3781" spans="3:6" x14ac:dyDescent="0.3">
      <c r="C3781" s="1"/>
      <c r="E3781" s="1"/>
      <c r="F3781" s="1"/>
    </row>
    <row r="3782" spans="3:6" x14ac:dyDescent="0.3">
      <c r="C3782" s="1"/>
      <c r="E3782" s="1"/>
      <c r="F3782" s="1"/>
    </row>
    <row r="3783" spans="3:6" x14ac:dyDescent="0.3">
      <c r="C3783" s="1"/>
      <c r="E3783" s="1"/>
      <c r="F3783" s="1"/>
    </row>
    <row r="3784" spans="3:6" x14ac:dyDescent="0.3">
      <c r="C3784" s="1"/>
      <c r="E3784" s="1"/>
      <c r="F3784" s="1"/>
    </row>
    <row r="3785" spans="3:6" x14ac:dyDescent="0.3">
      <c r="C3785" s="1"/>
      <c r="E3785" s="1"/>
      <c r="F3785" s="1"/>
    </row>
    <row r="3786" spans="3:6" x14ac:dyDescent="0.3">
      <c r="C3786" s="1"/>
      <c r="E3786" s="1"/>
      <c r="F3786" s="1"/>
    </row>
    <row r="3787" spans="3:6" x14ac:dyDescent="0.3">
      <c r="C3787" s="1"/>
      <c r="E3787" s="1"/>
      <c r="F3787" s="1"/>
    </row>
    <row r="3788" spans="3:6" x14ac:dyDescent="0.3">
      <c r="C3788" s="1"/>
      <c r="E3788" s="1"/>
      <c r="F3788" s="1"/>
    </row>
    <row r="3789" spans="3:6" x14ac:dyDescent="0.3">
      <c r="C3789" s="1"/>
      <c r="E3789" s="1"/>
      <c r="F3789" s="1"/>
    </row>
    <row r="3790" spans="3:6" x14ac:dyDescent="0.3">
      <c r="C3790" s="1"/>
      <c r="E3790" s="1"/>
      <c r="F3790" s="1"/>
    </row>
    <row r="3791" spans="3:6" x14ac:dyDescent="0.3">
      <c r="C3791" s="1"/>
      <c r="E3791" s="1"/>
      <c r="F3791" s="1"/>
    </row>
    <row r="3792" spans="3:6" x14ac:dyDescent="0.3">
      <c r="C3792" s="1"/>
      <c r="E3792" s="1"/>
      <c r="F3792" s="1"/>
    </row>
    <row r="3793" spans="3:6" x14ac:dyDescent="0.3">
      <c r="C3793" s="1"/>
      <c r="E3793" s="1"/>
      <c r="F3793" s="1"/>
    </row>
    <row r="3794" spans="3:6" x14ac:dyDescent="0.3">
      <c r="C3794" s="1"/>
      <c r="E3794" s="1"/>
      <c r="F3794" s="1"/>
    </row>
    <row r="3795" spans="3:6" x14ac:dyDescent="0.3">
      <c r="C3795" s="1"/>
      <c r="E3795" s="1"/>
      <c r="F3795" s="1"/>
    </row>
    <row r="3796" spans="3:6" x14ac:dyDescent="0.3">
      <c r="C3796" s="1"/>
      <c r="E3796" s="1"/>
      <c r="F3796" s="1"/>
    </row>
    <row r="3797" spans="3:6" x14ac:dyDescent="0.3">
      <c r="C3797" s="1"/>
      <c r="E3797" s="1"/>
      <c r="F3797" s="1"/>
    </row>
    <row r="3798" spans="3:6" x14ac:dyDescent="0.3">
      <c r="C3798" s="1"/>
      <c r="E3798" s="1"/>
      <c r="F3798" s="1"/>
    </row>
    <row r="3799" spans="3:6" x14ac:dyDescent="0.3">
      <c r="C3799" s="1"/>
      <c r="E3799" s="1"/>
      <c r="F3799" s="1"/>
    </row>
    <row r="3800" spans="3:6" x14ac:dyDescent="0.3">
      <c r="C3800" s="1"/>
      <c r="E3800" s="1"/>
      <c r="F3800" s="1"/>
    </row>
    <row r="3801" spans="3:6" x14ac:dyDescent="0.3">
      <c r="C3801" s="1"/>
      <c r="E3801" s="1"/>
      <c r="F3801" s="1"/>
    </row>
    <row r="3802" spans="3:6" x14ac:dyDescent="0.3">
      <c r="C3802" s="1"/>
      <c r="E3802" s="1"/>
      <c r="F3802" s="1"/>
    </row>
    <row r="3803" spans="3:6" x14ac:dyDescent="0.3">
      <c r="C3803" s="1"/>
      <c r="E3803" s="1"/>
      <c r="F3803" s="1"/>
    </row>
    <row r="3804" spans="3:6" x14ac:dyDescent="0.3">
      <c r="C3804" s="1"/>
      <c r="E3804" s="1"/>
      <c r="F3804" s="1"/>
    </row>
    <row r="3805" spans="3:6" x14ac:dyDescent="0.3">
      <c r="C3805" s="1"/>
      <c r="E3805" s="1"/>
      <c r="F3805" s="1"/>
    </row>
    <row r="3806" spans="3:6" x14ac:dyDescent="0.3">
      <c r="C3806" s="1"/>
      <c r="E3806" s="1"/>
      <c r="F3806" s="1"/>
    </row>
    <row r="3807" spans="3:6" x14ac:dyDescent="0.3">
      <c r="C3807" s="1"/>
      <c r="E3807" s="1"/>
      <c r="F3807" s="1"/>
    </row>
    <row r="3808" spans="3:6" x14ac:dyDescent="0.3">
      <c r="C3808" s="1"/>
      <c r="E3808" s="1"/>
      <c r="F3808" s="1"/>
    </row>
    <row r="3809" spans="3:6" x14ac:dyDescent="0.3">
      <c r="C3809" s="1"/>
      <c r="E3809" s="1"/>
      <c r="F3809" s="1"/>
    </row>
    <row r="3810" spans="3:6" x14ac:dyDescent="0.3">
      <c r="C3810" s="1"/>
      <c r="E3810" s="1"/>
      <c r="F3810" s="1"/>
    </row>
    <row r="3811" spans="3:6" x14ac:dyDescent="0.3">
      <c r="C3811" s="1"/>
      <c r="E3811" s="1"/>
      <c r="F3811" s="1"/>
    </row>
    <row r="3812" spans="3:6" x14ac:dyDescent="0.3">
      <c r="C3812" s="1"/>
      <c r="E3812" s="1"/>
      <c r="F3812" s="1"/>
    </row>
    <row r="3813" spans="3:6" x14ac:dyDescent="0.3">
      <c r="C3813" s="1"/>
      <c r="E3813" s="1"/>
      <c r="F3813" s="1"/>
    </row>
    <row r="3814" spans="3:6" x14ac:dyDescent="0.3">
      <c r="C3814" s="1"/>
      <c r="E3814" s="1"/>
      <c r="F3814" s="1"/>
    </row>
    <row r="3815" spans="3:6" x14ac:dyDescent="0.3">
      <c r="C3815" s="1"/>
      <c r="E3815" s="1"/>
      <c r="F3815" s="1"/>
    </row>
    <row r="3816" spans="3:6" x14ac:dyDescent="0.3">
      <c r="C3816" s="1"/>
      <c r="E3816" s="1"/>
      <c r="F3816" s="1"/>
    </row>
    <row r="3817" spans="3:6" x14ac:dyDescent="0.3">
      <c r="C3817" s="1"/>
      <c r="E3817" s="1"/>
      <c r="F3817" s="1"/>
    </row>
    <row r="3818" spans="3:6" x14ac:dyDescent="0.3">
      <c r="C3818" s="1"/>
      <c r="E3818" s="1"/>
      <c r="F3818" s="1"/>
    </row>
    <row r="3819" spans="3:6" x14ac:dyDescent="0.3">
      <c r="C3819" s="1"/>
      <c r="E3819" s="1"/>
      <c r="F3819" s="1"/>
    </row>
    <row r="3820" spans="3:6" x14ac:dyDescent="0.3">
      <c r="C3820" s="1"/>
      <c r="E3820" s="1"/>
      <c r="F3820" s="1"/>
    </row>
    <row r="3821" spans="3:6" x14ac:dyDescent="0.3">
      <c r="C3821" s="1"/>
      <c r="E3821" s="1"/>
      <c r="F3821" s="1"/>
    </row>
    <row r="3822" spans="3:6" x14ac:dyDescent="0.3">
      <c r="C3822" s="1"/>
      <c r="E3822" s="1"/>
      <c r="F3822" s="1"/>
    </row>
    <row r="3823" spans="3:6" x14ac:dyDescent="0.3">
      <c r="C3823" s="1"/>
      <c r="E3823" s="1"/>
      <c r="F3823" s="1"/>
    </row>
    <row r="3824" spans="3:6" x14ac:dyDescent="0.3">
      <c r="C3824" s="1"/>
      <c r="E3824" s="1"/>
      <c r="F3824" s="1"/>
    </row>
    <row r="3825" spans="3:13" x14ac:dyDescent="0.3">
      <c r="C3825" s="1"/>
      <c r="E3825" s="1"/>
      <c r="F3825" s="1"/>
    </row>
    <row r="3826" spans="3:13" x14ac:dyDescent="0.3">
      <c r="C3826" s="1"/>
      <c r="E3826" s="1"/>
      <c r="F3826" s="1"/>
    </row>
    <row r="3827" spans="3:13" x14ac:dyDescent="0.3">
      <c r="C3827" s="1"/>
      <c r="E3827" s="1"/>
      <c r="F3827" s="1"/>
      <c r="H3827" s="4"/>
      <c r="M3827" s="3"/>
    </row>
    <row r="3828" spans="3:13" x14ac:dyDescent="0.3">
      <c r="C3828" s="1"/>
      <c r="E3828" s="1"/>
      <c r="F3828" s="1"/>
    </row>
    <row r="3829" spans="3:13" x14ac:dyDescent="0.3">
      <c r="C3829" s="1"/>
      <c r="E3829" s="1"/>
      <c r="F3829" s="1"/>
    </row>
    <row r="3830" spans="3:13" x14ac:dyDescent="0.3">
      <c r="C3830" s="1"/>
      <c r="E3830" s="1"/>
      <c r="F3830" s="1"/>
    </row>
    <row r="3831" spans="3:13" x14ac:dyDescent="0.3">
      <c r="C3831" s="1"/>
      <c r="E3831" s="1"/>
      <c r="F3831" s="1"/>
    </row>
    <row r="3832" spans="3:13" x14ac:dyDescent="0.3">
      <c r="C3832" s="1"/>
      <c r="E3832" s="1"/>
      <c r="F3832" s="1"/>
    </row>
    <row r="3833" spans="3:13" x14ac:dyDescent="0.3">
      <c r="C3833" s="1"/>
      <c r="E3833" s="1"/>
      <c r="F3833" s="1"/>
    </row>
    <row r="3834" spans="3:13" x14ac:dyDescent="0.3">
      <c r="C3834" s="1"/>
      <c r="E3834" s="1"/>
      <c r="F3834" s="1"/>
    </row>
    <row r="3835" spans="3:13" x14ac:dyDescent="0.3">
      <c r="C3835" s="1"/>
      <c r="E3835" s="1"/>
      <c r="F3835" s="1"/>
    </row>
    <row r="3836" spans="3:13" x14ac:dyDescent="0.3">
      <c r="C3836" s="1"/>
      <c r="E3836" s="1"/>
      <c r="F3836" s="1"/>
    </row>
    <row r="3837" spans="3:13" x14ac:dyDescent="0.3">
      <c r="C3837" s="1"/>
      <c r="E3837" s="1"/>
      <c r="F3837" s="1"/>
    </row>
    <row r="3838" spans="3:13" x14ac:dyDescent="0.3">
      <c r="C3838" s="1"/>
      <c r="E3838" s="1"/>
      <c r="F3838" s="1"/>
    </row>
    <row r="3839" spans="3:13" x14ac:dyDescent="0.3">
      <c r="C3839" s="1"/>
      <c r="E3839" s="1"/>
      <c r="F3839" s="1"/>
    </row>
    <row r="3840" spans="3:13" x14ac:dyDescent="0.3">
      <c r="C3840" s="1"/>
      <c r="E3840" s="1"/>
      <c r="F3840" s="1"/>
    </row>
    <row r="3841" spans="3:6" x14ac:dyDescent="0.3">
      <c r="C3841" s="1"/>
      <c r="E3841" s="1"/>
      <c r="F3841" s="1"/>
    </row>
    <row r="3842" spans="3:6" x14ac:dyDescent="0.3">
      <c r="C3842" s="1"/>
      <c r="E3842" s="1"/>
      <c r="F3842" s="1"/>
    </row>
    <row r="3843" spans="3:6" x14ac:dyDescent="0.3">
      <c r="C3843" s="1"/>
      <c r="E3843" s="1"/>
      <c r="F3843" s="1"/>
    </row>
    <row r="3844" spans="3:6" x14ac:dyDescent="0.3">
      <c r="C3844" s="1"/>
      <c r="E3844" s="1"/>
      <c r="F3844" s="1"/>
    </row>
    <row r="3845" spans="3:6" x14ac:dyDescent="0.3">
      <c r="C3845" s="1"/>
      <c r="E3845" s="1"/>
      <c r="F3845" s="1"/>
    </row>
    <row r="3846" spans="3:6" x14ac:dyDescent="0.3">
      <c r="C3846" s="1"/>
      <c r="E3846" s="1"/>
      <c r="F3846" s="1"/>
    </row>
    <row r="3847" spans="3:6" x14ac:dyDescent="0.3">
      <c r="C3847" s="1"/>
      <c r="E3847" s="1"/>
      <c r="F3847" s="1"/>
    </row>
    <row r="3848" spans="3:6" x14ac:dyDescent="0.3">
      <c r="C3848" s="1"/>
      <c r="E3848" s="1"/>
      <c r="F3848" s="1"/>
    </row>
    <row r="3849" spans="3:6" x14ac:dyDescent="0.3">
      <c r="C3849" s="1"/>
      <c r="E3849" s="1"/>
      <c r="F3849" s="1"/>
    </row>
    <row r="3850" spans="3:6" x14ac:dyDescent="0.3">
      <c r="C3850" s="1"/>
      <c r="E3850" s="1"/>
      <c r="F3850" s="1"/>
    </row>
    <row r="3851" spans="3:6" x14ac:dyDescent="0.3">
      <c r="C3851" s="1"/>
      <c r="E3851" s="1"/>
      <c r="F3851" s="1"/>
    </row>
    <row r="3852" spans="3:6" x14ac:dyDescent="0.3">
      <c r="C3852" s="1"/>
      <c r="E3852" s="1"/>
      <c r="F3852" s="1"/>
    </row>
    <row r="3853" spans="3:6" x14ac:dyDescent="0.3">
      <c r="C3853" s="1"/>
      <c r="E3853" s="1"/>
      <c r="F3853" s="1"/>
    </row>
    <row r="3854" spans="3:6" x14ac:dyDescent="0.3">
      <c r="C3854" s="1"/>
      <c r="E3854" s="1"/>
      <c r="F3854" s="1"/>
    </row>
    <row r="3855" spans="3:6" x14ac:dyDescent="0.3">
      <c r="C3855" s="1"/>
      <c r="E3855" s="1"/>
      <c r="F3855" s="1"/>
    </row>
    <row r="3856" spans="3:6" x14ac:dyDescent="0.3">
      <c r="C3856" s="1"/>
      <c r="E3856" s="1"/>
      <c r="F3856" s="1"/>
    </row>
    <row r="3857" spans="3:6" x14ac:dyDescent="0.3">
      <c r="C3857" s="1"/>
      <c r="E3857" s="1"/>
      <c r="F3857" s="1"/>
    </row>
    <row r="3858" spans="3:6" x14ac:dyDescent="0.3">
      <c r="C3858" s="1"/>
      <c r="E3858" s="1"/>
      <c r="F3858" s="1"/>
    </row>
    <row r="3859" spans="3:6" x14ac:dyDescent="0.3">
      <c r="C3859" s="1"/>
      <c r="E3859" s="1"/>
      <c r="F3859" s="1"/>
    </row>
    <row r="3860" spans="3:6" x14ac:dyDescent="0.3">
      <c r="C3860" s="1"/>
      <c r="E3860" s="1"/>
      <c r="F3860" s="1"/>
    </row>
    <row r="3861" spans="3:6" x14ac:dyDescent="0.3">
      <c r="C3861" s="1"/>
      <c r="E3861" s="1"/>
      <c r="F3861" s="1"/>
    </row>
    <row r="3862" spans="3:6" x14ac:dyDescent="0.3">
      <c r="C3862" s="1"/>
      <c r="E3862" s="1"/>
      <c r="F3862" s="1"/>
    </row>
    <row r="3863" spans="3:6" x14ac:dyDescent="0.3">
      <c r="C3863" s="1"/>
      <c r="E3863" s="1"/>
      <c r="F3863" s="1"/>
    </row>
    <row r="3864" spans="3:6" x14ac:dyDescent="0.3">
      <c r="C3864" s="1"/>
      <c r="E3864" s="1"/>
      <c r="F3864" s="1"/>
    </row>
    <row r="3865" spans="3:6" x14ac:dyDescent="0.3">
      <c r="C3865" s="1"/>
      <c r="E3865" s="1"/>
      <c r="F3865" s="1"/>
    </row>
    <row r="3866" spans="3:6" x14ac:dyDescent="0.3">
      <c r="C3866" s="1"/>
      <c r="E3866" s="1"/>
      <c r="F3866" s="1"/>
    </row>
    <row r="3867" spans="3:6" x14ac:dyDescent="0.3">
      <c r="C3867" s="1"/>
      <c r="E3867" s="1"/>
      <c r="F3867" s="1"/>
    </row>
    <row r="3868" spans="3:6" x14ac:dyDescent="0.3">
      <c r="C3868" s="1"/>
      <c r="E3868" s="1"/>
      <c r="F3868" s="1"/>
    </row>
    <row r="3869" spans="3:6" x14ac:dyDescent="0.3">
      <c r="C3869" s="1"/>
      <c r="E3869" s="1"/>
      <c r="F3869" s="1"/>
    </row>
    <row r="3870" spans="3:6" x14ac:dyDescent="0.3">
      <c r="C3870" s="1"/>
      <c r="E3870" s="1"/>
      <c r="F3870" s="1"/>
    </row>
    <row r="3871" spans="3:6" x14ac:dyDescent="0.3">
      <c r="C3871" s="1"/>
      <c r="E3871" s="1"/>
      <c r="F3871" s="1"/>
    </row>
    <row r="3872" spans="3:6" x14ac:dyDescent="0.3">
      <c r="C3872" s="1"/>
      <c r="E3872" s="1"/>
      <c r="F3872" s="1"/>
    </row>
    <row r="3873" spans="3:6" x14ac:dyDescent="0.3">
      <c r="C3873" s="1"/>
      <c r="E3873" s="1"/>
      <c r="F3873" s="1"/>
    </row>
    <row r="3874" spans="3:6" x14ac:dyDescent="0.3">
      <c r="C3874" s="1"/>
      <c r="E3874" s="1"/>
      <c r="F3874" s="1"/>
    </row>
    <row r="3875" spans="3:6" x14ac:dyDescent="0.3">
      <c r="C3875" s="1"/>
      <c r="E3875" s="1"/>
      <c r="F3875" s="1"/>
    </row>
    <row r="3876" spans="3:6" x14ac:dyDescent="0.3">
      <c r="C3876" s="1"/>
      <c r="E3876" s="1"/>
      <c r="F3876" s="1"/>
    </row>
    <row r="3877" spans="3:6" x14ac:dyDescent="0.3">
      <c r="C3877" s="1"/>
      <c r="E3877" s="1"/>
      <c r="F3877" s="1"/>
    </row>
    <row r="3878" spans="3:6" x14ac:dyDescent="0.3">
      <c r="C3878" s="1"/>
      <c r="E3878" s="1"/>
      <c r="F3878" s="1"/>
    </row>
    <row r="3879" spans="3:6" x14ac:dyDescent="0.3">
      <c r="C3879" s="1"/>
      <c r="E3879" s="1"/>
      <c r="F3879" s="1"/>
    </row>
    <row r="3880" spans="3:6" x14ac:dyDescent="0.3">
      <c r="C3880" s="1"/>
      <c r="E3880" s="1"/>
      <c r="F3880" s="1"/>
    </row>
    <row r="3881" spans="3:6" x14ac:dyDescent="0.3">
      <c r="C3881" s="1"/>
      <c r="E3881" s="1"/>
      <c r="F3881" s="1"/>
    </row>
    <row r="3882" spans="3:6" x14ac:dyDescent="0.3">
      <c r="C3882" s="1"/>
      <c r="E3882" s="1"/>
      <c r="F3882" s="1"/>
    </row>
    <row r="3883" spans="3:6" x14ac:dyDescent="0.3">
      <c r="C3883" s="1"/>
      <c r="E3883" s="1"/>
      <c r="F3883" s="1"/>
    </row>
    <row r="3884" spans="3:6" x14ac:dyDescent="0.3">
      <c r="C3884" s="1"/>
      <c r="E3884" s="1"/>
      <c r="F3884" s="1"/>
    </row>
    <row r="3885" spans="3:6" x14ac:dyDescent="0.3">
      <c r="C3885" s="1"/>
      <c r="E3885" s="1"/>
      <c r="F3885" s="1"/>
    </row>
    <row r="3886" spans="3:6" x14ac:dyDescent="0.3">
      <c r="C3886" s="1"/>
      <c r="E3886" s="1"/>
      <c r="F3886" s="1"/>
    </row>
    <row r="3887" spans="3:6" x14ac:dyDescent="0.3">
      <c r="C3887" s="1"/>
      <c r="E3887" s="1"/>
      <c r="F3887" s="1"/>
    </row>
    <row r="3888" spans="3:6" x14ac:dyDescent="0.3">
      <c r="C3888" s="1"/>
      <c r="E3888" s="1"/>
      <c r="F3888" s="1"/>
    </row>
    <row r="3889" spans="3:6" x14ac:dyDescent="0.3">
      <c r="C3889" s="1"/>
      <c r="E3889" s="1"/>
      <c r="F3889" s="1"/>
    </row>
    <row r="3890" spans="3:6" x14ac:dyDescent="0.3">
      <c r="C3890" s="1"/>
      <c r="E3890" s="1"/>
      <c r="F3890" s="1"/>
    </row>
    <row r="3891" spans="3:6" x14ac:dyDescent="0.3">
      <c r="C3891" s="1"/>
      <c r="E3891" s="1"/>
      <c r="F3891" s="1"/>
    </row>
    <row r="3892" spans="3:6" x14ac:dyDescent="0.3">
      <c r="C3892" s="1"/>
      <c r="E3892" s="1"/>
      <c r="F3892" s="1"/>
    </row>
    <row r="3893" spans="3:6" x14ac:dyDescent="0.3">
      <c r="C3893" s="1"/>
      <c r="E3893" s="1"/>
      <c r="F3893" s="1"/>
    </row>
    <row r="3894" spans="3:6" x14ac:dyDescent="0.3">
      <c r="C3894" s="1"/>
      <c r="E3894" s="1"/>
      <c r="F3894" s="1"/>
    </row>
    <row r="3895" spans="3:6" x14ac:dyDescent="0.3">
      <c r="C3895" s="1"/>
      <c r="E3895" s="1"/>
      <c r="F3895" s="1"/>
    </row>
    <row r="3896" spans="3:6" x14ac:dyDescent="0.3">
      <c r="C3896" s="1"/>
      <c r="E3896" s="1"/>
      <c r="F3896" s="1"/>
    </row>
    <row r="3897" spans="3:6" x14ac:dyDescent="0.3">
      <c r="C3897" s="1"/>
      <c r="E3897" s="1"/>
      <c r="F3897" s="1"/>
    </row>
    <row r="3898" spans="3:6" x14ac:dyDescent="0.3">
      <c r="C3898" s="1"/>
      <c r="E3898" s="1"/>
      <c r="F3898" s="1"/>
    </row>
    <row r="3899" spans="3:6" x14ac:dyDescent="0.3">
      <c r="C3899" s="1"/>
      <c r="E3899" s="1"/>
      <c r="F3899" s="1"/>
    </row>
    <row r="3900" spans="3:6" x14ac:dyDescent="0.3">
      <c r="C3900" s="1"/>
      <c r="E3900" s="1"/>
      <c r="F3900" s="1"/>
    </row>
    <row r="3901" spans="3:6" x14ac:dyDescent="0.3">
      <c r="C3901" s="1"/>
      <c r="E3901" s="1"/>
      <c r="F3901" s="1"/>
    </row>
    <row r="3902" spans="3:6" x14ac:dyDescent="0.3">
      <c r="C3902" s="1"/>
      <c r="E3902" s="1"/>
      <c r="F3902" s="1"/>
    </row>
    <row r="3903" spans="3:6" x14ac:dyDescent="0.3">
      <c r="C3903" s="1"/>
      <c r="E3903" s="1"/>
      <c r="F3903" s="1"/>
    </row>
    <row r="3904" spans="3:6" x14ac:dyDescent="0.3">
      <c r="C3904" s="1"/>
      <c r="E3904" s="1"/>
      <c r="F3904" s="1"/>
    </row>
    <row r="3905" spans="3:6" x14ac:dyDescent="0.3">
      <c r="C3905" s="1"/>
      <c r="E3905" s="1"/>
      <c r="F3905" s="1"/>
    </row>
    <row r="3906" spans="3:6" x14ac:dyDescent="0.3">
      <c r="C3906" s="1"/>
      <c r="E3906" s="1"/>
      <c r="F3906" s="1"/>
    </row>
    <row r="3907" spans="3:6" x14ac:dyDescent="0.3">
      <c r="C3907" s="1"/>
      <c r="E3907" s="1"/>
      <c r="F3907" s="1"/>
    </row>
    <row r="3908" spans="3:6" x14ac:dyDescent="0.3">
      <c r="C3908" s="1"/>
      <c r="E3908" s="1"/>
      <c r="F3908" s="1"/>
    </row>
    <row r="3909" spans="3:6" x14ac:dyDescent="0.3">
      <c r="C3909" s="1"/>
      <c r="E3909" s="1"/>
      <c r="F3909" s="1"/>
    </row>
    <row r="3910" spans="3:6" x14ac:dyDescent="0.3">
      <c r="C3910" s="1"/>
      <c r="E3910" s="1"/>
      <c r="F3910" s="1"/>
    </row>
    <row r="3911" spans="3:6" x14ac:dyDescent="0.3">
      <c r="C3911" s="1"/>
      <c r="E3911" s="1"/>
      <c r="F3911" s="1"/>
    </row>
    <row r="3912" spans="3:6" x14ac:dyDescent="0.3">
      <c r="C3912" s="1"/>
      <c r="E3912" s="1"/>
      <c r="F3912" s="1"/>
    </row>
    <row r="3913" spans="3:6" x14ac:dyDescent="0.3">
      <c r="C3913" s="1"/>
      <c r="E3913" s="1"/>
      <c r="F3913" s="1"/>
    </row>
    <row r="3914" spans="3:6" x14ac:dyDescent="0.3">
      <c r="C3914" s="1"/>
      <c r="E3914" s="1"/>
      <c r="F3914" s="1"/>
    </row>
    <row r="3915" spans="3:6" x14ac:dyDescent="0.3">
      <c r="C3915" s="1"/>
      <c r="E3915" s="1"/>
      <c r="F3915" s="1"/>
    </row>
    <row r="3916" spans="3:6" x14ac:dyDescent="0.3">
      <c r="C3916" s="1"/>
      <c r="E3916" s="1"/>
      <c r="F3916" s="1"/>
    </row>
    <row r="3917" spans="3:6" x14ac:dyDescent="0.3">
      <c r="C3917" s="1"/>
      <c r="E3917" s="1"/>
      <c r="F3917" s="1"/>
    </row>
    <row r="3918" spans="3:6" x14ac:dyDescent="0.3">
      <c r="C3918" s="1"/>
      <c r="E3918" s="1"/>
      <c r="F3918" s="1"/>
    </row>
    <row r="3919" spans="3:6" x14ac:dyDescent="0.3">
      <c r="C3919" s="1"/>
      <c r="E3919" s="1"/>
      <c r="F3919" s="1"/>
    </row>
    <row r="3920" spans="3:6" x14ac:dyDescent="0.3">
      <c r="C3920" s="1"/>
      <c r="E3920" s="1"/>
      <c r="F3920" s="1"/>
    </row>
    <row r="3921" spans="3:13" x14ac:dyDescent="0.3">
      <c r="C3921" s="1"/>
      <c r="E3921" s="1"/>
      <c r="F3921" s="1"/>
    </row>
    <row r="3922" spans="3:13" x14ac:dyDescent="0.3">
      <c r="C3922" s="1"/>
      <c r="E3922" s="1"/>
      <c r="F3922" s="1"/>
    </row>
    <row r="3923" spans="3:13" x14ac:dyDescent="0.3">
      <c r="C3923" s="1"/>
      <c r="E3923" s="1"/>
      <c r="F3923" s="1"/>
    </row>
    <row r="3924" spans="3:13" x14ac:dyDescent="0.3">
      <c r="C3924" s="1"/>
      <c r="E3924" s="1"/>
      <c r="F3924" s="1"/>
    </row>
    <row r="3925" spans="3:13" x14ac:dyDescent="0.3">
      <c r="C3925" s="1"/>
      <c r="E3925" s="1"/>
      <c r="F3925" s="1"/>
    </row>
    <row r="3926" spans="3:13" x14ac:dyDescent="0.3">
      <c r="C3926" s="1"/>
      <c r="E3926" s="1"/>
      <c r="F3926" s="1"/>
    </row>
    <row r="3927" spans="3:13" x14ac:dyDescent="0.3">
      <c r="C3927" s="1"/>
      <c r="E3927" s="1"/>
      <c r="F3927" s="1"/>
    </row>
    <row r="3928" spans="3:13" x14ac:dyDescent="0.3">
      <c r="C3928" s="1"/>
      <c r="E3928" s="1"/>
      <c r="F3928" s="1"/>
    </row>
    <row r="3929" spans="3:13" x14ac:dyDescent="0.3">
      <c r="C3929" s="1"/>
      <c r="E3929" s="1"/>
      <c r="F3929" s="1"/>
    </row>
    <row r="3930" spans="3:13" x14ac:dyDescent="0.3">
      <c r="C3930" s="1"/>
      <c r="E3930" s="1"/>
      <c r="F3930" s="1"/>
      <c r="H3930" s="4"/>
      <c r="M3930" s="3"/>
    </row>
    <row r="3931" spans="3:13" x14ac:dyDescent="0.3">
      <c r="C3931" s="1"/>
      <c r="E3931" s="1"/>
      <c r="F3931" s="1"/>
    </row>
    <row r="3932" spans="3:13" x14ac:dyDescent="0.3">
      <c r="C3932" s="1"/>
      <c r="E3932" s="1"/>
      <c r="F3932" s="1"/>
    </row>
    <row r="3933" spans="3:13" x14ac:dyDescent="0.3">
      <c r="C3933" s="1"/>
      <c r="E3933" s="1"/>
      <c r="F3933" s="1"/>
    </row>
    <row r="3934" spans="3:13" x14ac:dyDescent="0.3">
      <c r="C3934" s="1"/>
      <c r="E3934" s="1"/>
      <c r="F3934" s="1"/>
    </row>
    <row r="3935" spans="3:13" x14ac:dyDescent="0.3">
      <c r="C3935" s="1"/>
      <c r="E3935" s="1"/>
      <c r="F3935" s="1"/>
    </row>
    <row r="3936" spans="3:13" x14ac:dyDescent="0.3">
      <c r="C3936" s="1"/>
      <c r="E3936" s="1"/>
      <c r="F3936" s="1"/>
    </row>
    <row r="3937" spans="3:6" x14ac:dyDescent="0.3">
      <c r="C3937" s="1"/>
      <c r="E3937" s="1"/>
      <c r="F3937" s="1"/>
    </row>
    <row r="3938" spans="3:6" x14ac:dyDescent="0.3">
      <c r="C3938" s="1"/>
      <c r="E3938" s="1"/>
      <c r="F3938" s="1"/>
    </row>
    <row r="3939" spans="3:6" x14ac:dyDescent="0.3">
      <c r="C3939" s="1"/>
      <c r="E3939" s="1"/>
      <c r="F3939" s="1"/>
    </row>
    <row r="3940" spans="3:6" x14ac:dyDescent="0.3">
      <c r="C3940" s="1"/>
      <c r="E3940" s="1"/>
      <c r="F3940" s="1"/>
    </row>
    <row r="3941" spans="3:6" x14ac:dyDescent="0.3">
      <c r="C3941" s="1"/>
      <c r="E3941" s="1"/>
      <c r="F3941" s="1"/>
    </row>
    <row r="3942" spans="3:6" x14ac:dyDescent="0.3">
      <c r="C3942" s="1"/>
      <c r="E3942" s="1"/>
      <c r="F3942" s="1"/>
    </row>
    <row r="3943" spans="3:6" x14ac:dyDescent="0.3">
      <c r="C3943" s="1"/>
      <c r="E3943" s="1"/>
      <c r="F3943" s="1"/>
    </row>
    <row r="3944" spans="3:6" x14ac:dyDescent="0.3">
      <c r="C3944" s="1"/>
      <c r="E3944" s="1"/>
      <c r="F3944" s="1"/>
    </row>
    <row r="3945" spans="3:6" x14ac:dyDescent="0.3">
      <c r="C3945" s="1"/>
      <c r="E3945" s="1"/>
      <c r="F3945" s="1"/>
    </row>
    <row r="3946" spans="3:6" x14ac:dyDescent="0.3">
      <c r="C3946" s="1"/>
      <c r="E3946" s="1"/>
      <c r="F3946" s="1"/>
    </row>
    <row r="3947" spans="3:6" x14ac:dyDescent="0.3">
      <c r="C3947" s="1"/>
      <c r="E3947" s="1"/>
      <c r="F3947" s="1"/>
    </row>
    <row r="3948" spans="3:6" x14ac:dyDescent="0.3">
      <c r="C3948" s="1"/>
      <c r="E3948" s="1"/>
      <c r="F3948" s="1"/>
    </row>
    <row r="3949" spans="3:6" x14ac:dyDescent="0.3">
      <c r="C3949" s="1"/>
      <c r="E3949" s="1"/>
      <c r="F3949" s="1"/>
    </row>
    <row r="3950" spans="3:6" x14ac:dyDescent="0.3">
      <c r="C3950" s="1"/>
      <c r="E3950" s="1"/>
      <c r="F3950" s="1"/>
    </row>
    <row r="3951" spans="3:6" x14ac:dyDescent="0.3">
      <c r="C3951" s="1"/>
      <c r="E3951" s="1"/>
      <c r="F3951" s="1"/>
    </row>
    <row r="3952" spans="3:6" x14ac:dyDescent="0.3">
      <c r="C3952" s="1"/>
      <c r="E3952" s="1"/>
      <c r="F3952" s="1"/>
    </row>
    <row r="3953" spans="3:6" x14ac:dyDescent="0.3">
      <c r="C3953" s="1"/>
      <c r="E3953" s="1"/>
      <c r="F3953" s="1"/>
    </row>
    <row r="3954" spans="3:6" x14ac:dyDescent="0.3">
      <c r="C3954" s="1"/>
      <c r="E3954" s="1"/>
      <c r="F3954" s="1"/>
    </row>
    <row r="3955" spans="3:6" x14ac:dyDescent="0.3">
      <c r="C3955" s="1"/>
      <c r="E3955" s="1"/>
      <c r="F3955" s="1"/>
    </row>
    <row r="3956" spans="3:6" x14ac:dyDescent="0.3">
      <c r="C3956" s="1"/>
      <c r="E3956" s="1"/>
      <c r="F3956" s="1"/>
    </row>
    <row r="3957" spans="3:6" x14ac:dyDescent="0.3">
      <c r="C3957" s="1"/>
      <c r="E3957" s="1"/>
      <c r="F3957" s="1"/>
    </row>
    <row r="3958" spans="3:6" x14ac:dyDescent="0.3">
      <c r="C3958" s="1"/>
      <c r="E3958" s="1"/>
      <c r="F3958" s="1"/>
    </row>
    <row r="3959" spans="3:6" x14ac:dyDescent="0.3">
      <c r="C3959" s="1"/>
      <c r="E3959" s="1"/>
      <c r="F3959" s="1"/>
    </row>
    <row r="3960" spans="3:6" x14ac:dyDescent="0.3">
      <c r="C3960" s="1"/>
      <c r="E3960" s="1"/>
      <c r="F3960" s="1"/>
    </row>
    <row r="3961" spans="3:6" x14ac:dyDescent="0.3">
      <c r="C3961" s="1"/>
      <c r="E3961" s="1"/>
      <c r="F3961" s="1"/>
    </row>
    <row r="3962" spans="3:6" x14ac:dyDescent="0.3">
      <c r="C3962" s="1"/>
      <c r="E3962" s="1"/>
      <c r="F3962" s="1"/>
    </row>
    <row r="3963" spans="3:6" x14ac:dyDescent="0.3">
      <c r="C3963" s="1"/>
      <c r="E3963" s="1"/>
      <c r="F3963" s="1"/>
    </row>
    <row r="3964" spans="3:6" x14ac:dyDescent="0.3">
      <c r="C3964" s="1"/>
      <c r="E3964" s="1"/>
      <c r="F3964" s="1"/>
    </row>
    <row r="3965" spans="3:6" x14ac:dyDescent="0.3">
      <c r="C3965" s="1"/>
      <c r="E3965" s="1"/>
      <c r="F3965" s="1"/>
    </row>
    <row r="3966" spans="3:6" x14ac:dyDescent="0.3">
      <c r="C3966" s="1"/>
      <c r="E3966" s="1"/>
      <c r="F3966" s="1"/>
    </row>
    <row r="3967" spans="3:6" x14ac:dyDescent="0.3">
      <c r="C3967" s="1"/>
      <c r="E3967" s="1"/>
      <c r="F3967" s="1"/>
    </row>
    <row r="3968" spans="3:6" x14ac:dyDescent="0.3">
      <c r="C3968" s="1"/>
      <c r="E3968" s="1"/>
      <c r="F3968" s="1"/>
    </row>
    <row r="3969" spans="3:6" x14ac:dyDescent="0.3">
      <c r="C3969" s="1"/>
      <c r="E3969" s="1"/>
      <c r="F3969" s="1"/>
    </row>
    <row r="3970" spans="3:6" x14ac:dyDescent="0.3">
      <c r="C3970" s="1"/>
      <c r="E3970" s="1"/>
      <c r="F3970" s="1"/>
    </row>
    <row r="3971" spans="3:6" x14ac:dyDescent="0.3">
      <c r="C3971" s="1"/>
      <c r="E3971" s="1"/>
      <c r="F3971" s="1"/>
    </row>
    <row r="3972" spans="3:6" x14ac:dyDescent="0.3">
      <c r="C3972" s="1"/>
      <c r="E3972" s="1"/>
      <c r="F3972" s="1"/>
    </row>
    <row r="3973" spans="3:6" x14ac:dyDescent="0.3">
      <c r="C3973" s="1"/>
      <c r="E3973" s="1"/>
      <c r="F3973" s="1"/>
    </row>
    <row r="3974" spans="3:6" x14ac:dyDescent="0.3">
      <c r="C3974" s="1"/>
      <c r="E3974" s="1"/>
      <c r="F3974" s="1"/>
    </row>
    <row r="3975" spans="3:6" x14ac:dyDescent="0.3">
      <c r="C3975" s="1"/>
      <c r="E3975" s="1"/>
      <c r="F3975" s="1"/>
    </row>
    <row r="3976" spans="3:6" x14ac:dyDescent="0.3">
      <c r="C3976" s="1"/>
      <c r="E3976" s="1"/>
      <c r="F3976" s="1"/>
    </row>
    <row r="3977" spans="3:6" x14ac:dyDescent="0.3">
      <c r="C3977" s="1"/>
      <c r="E3977" s="1"/>
      <c r="F3977" s="1"/>
    </row>
    <row r="3978" spans="3:6" x14ac:dyDescent="0.3">
      <c r="C3978" s="1"/>
      <c r="E3978" s="1"/>
      <c r="F3978" s="1"/>
    </row>
    <row r="3979" spans="3:6" x14ac:dyDescent="0.3">
      <c r="C3979" s="1"/>
      <c r="E3979" s="1"/>
      <c r="F3979" s="1"/>
    </row>
    <row r="3980" spans="3:6" x14ac:dyDescent="0.3">
      <c r="C3980" s="1"/>
      <c r="E3980" s="1"/>
      <c r="F3980" s="1"/>
    </row>
    <row r="3981" spans="3:6" x14ac:dyDescent="0.3">
      <c r="C3981" s="1"/>
      <c r="E3981" s="1"/>
      <c r="F3981" s="1"/>
    </row>
    <row r="3982" spans="3:6" x14ac:dyDescent="0.3">
      <c r="C3982" s="1"/>
      <c r="E3982" s="1"/>
      <c r="F3982" s="1"/>
    </row>
    <row r="3983" spans="3:6" x14ac:dyDescent="0.3">
      <c r="C3983" s="1"/>
      <c r="E3983" s="1"/>
      <c r="F3983" s="1"/>
    </row>
    <row r="3984" spans="3:6" x14ac:dyDescent="0.3">
      <c r="C3984" s="1"/>
      <c r="E3984" s="1"/>
      <c r="F3984" s="1"/>
    </row>
    <row r="3985" spans="3:6" x14ac:dyDescent="0.3">
      <c r="C3985" s="1"/>
      <c r="E3985" s="1"/>
      <c r="F3985" s="1"/>
    </row>
    <row r="3986" spans="3:6" x14ac:dyDescent="0.3">
      <c r="C3986" s="1"/>
      <c r="E3986" s="1"/>
      <c r="F3986" s="1"/>
    </row>
    <row r="3987" spans="3:6" x14ac:dyDescent="0.3">
      <c r="C3987" s="1"/>
      <c r="E3987" s="1"/>
      <c r="F3987" s="1"/>
    </row>
    <row r="3988" spans="3:6" x14ac:dyDescent="0.3">
      <c r="C3988" s="1"/>
      <c r="E3988" s="1"/>
      <c r="F3988" s="1"/>
    </row>
    <row r="3989" spans="3:6" x14ac:dyDescent="0.3">
      <c r="C3989" s="1"/>
      <c r="E3989" s="1"/>
      <c r="F3989" s="1"/>
    </row>
    <row r="3990" spans="3:6" x14ac:dyDescent="0.3">
      <c r="C3990" s="1"/>
      <c r="E3990" s="1"/>
      <c r="F3990" s="1"/>
    </row>
    <row r="3991" spans="3:6" x14ac:dyDescent="0.3">
      <c r="C3991" s="1"/>
      <c r="E3991" s="1"/>
      <c r="F3991" s="1"/>
    </row>
    <row r="3992" spans="3:6" x14ac:dyDescent="0.3">
      <c r="C3992" s="1"/>
      <c r="E3992" s="1"/>
      <c r="F3992" s="1"/>
    </row>
    <row r="3993" spans="3:6" x14ac:dyDescent="0.3">
      <c r="C3993" s="1"/>
      <c r="E3993" s="1"/>
      <c r="F3993" s="1"/>
    </row>
    <row r="3994" spans="3:6" x14ac:dyDescent="0.3">
      <c r="C3994" s="1"/>
      <c r="E3994" s="1"/>
      <c r="F3994" s="1"/>
    </row>
    <row r="3995" spans="3:6" x14ac:dyDescent="0.3">
      <c r="C3995" s="1"/>
      <c r="E3995" s="1"/>
      <c r="F3995" s="1"/>
    </row>
    <row r="3996" spans="3:6" x14ac:dyDescent="0.3">
      <c r="C3996" s="1"/>
      <c r="E3996" s="1"/>
      <c r="F3996" s="1"/>
    </row>
    <row r="3997" spans="3:6" x14ac:dyDescent="0.3">
      <c r="C3997" s="1"/>
      <c r="E3997" s="1"/>
      <c r="F3997" s="1"/>
    </row>
    <row r="3998" spans="3:6" x14ac:dyDescent="0.3">
      <c r="C3998" s="1"/>
      <c r="E3998" s="1"/>
      <c r="F3998" s="1"/>
    </row>
    <row r="3999" spans="3:6" x14ac:dyDescent="0.3">
      <c r="C3999" s="1"/>
      <c r="E3999" s="1"/>
      <c r="F3999" s="1"/>
    </row>
    <row r="4000" spans="3:6" x14ac:dyDescent="0.3">
      <c r="C4000" s="1"/>
      <c r="E4000" s="1"/>
      <c r="F4000" s="1"/>
    </row>
    <row r="4001" spans="3:6" x14ac:dyDescent="0.3">
      <c r="C4001" s="1"/>
      <c r="E4001" s="1"/>
      <c r="F4001" s="1"/>
    </row>
    <row r="4002" spans="3:6" x14ac:dyDescent="0.3">
      <c r="C4002" s="1"/>
      <c r="E4002" s="1"/>
      <c r="F4002" s="1"/>
    </row>
    <row r="4003" spans="3:6" x14ac:dyDescent="0.3">
      <c r="C4003" s="1"/>
      <c r="E4003" s="1"/>
      <c r="F4003" s="1"/>
    </row>
    <row r="4004" spans="3:6" x14ac:dyDescent="0.3">
      <c r="C4004" s="1"/>
      <c r="E4004" s="1"/>
      <c r="F4004" s="1"/>
    </row>
    <row r="4005" spans="3:6" x14ac:dyDescent="0.3">
      <c r="C4005" s="1"/>
      <c r="E4005" s="1"/>
      <c r="F4005" s="1"/>
    </row>
    <row r="4006" spans="3:6" x14ac:dyDescent="0.3">
      <c r="C4006" s="1"/>
      <c r="E4006" s="1"/>
      <c r="F4006" s="1"/>
    </row>
    <row r="4007" spans="3:6" x14ac:dyDescent="0.3">
      <c r="C4007" s="1"/>
      <c r="E4007" s="1"/>
      <c r="F4007" s="1"/>
    </row>
    <row r="4008" spans="3:6" x14ac:dyDescent="0.3">
      <c r="C4008" s="1"/>
      <c r="E4008" s="1"/>
      <c r="F4008" s="1"/>
    </row>
    <row r="4009" spans="3:6" x14ac:dyDescent="0.3">
      <c r="C4009" s="1"/>
      <c r="E4009" s="1"/>
      <c r="F4009" s="1"/>
    </row>
    <row r="4010" spans="3:6" x14ac:dyDescent="0.3">
      <c r="C4010" s="1"/>
      <c r="E4010" s="1"/>
      <c r="F4010" s="1"/>
    </row>
    <row r="4011" spans="3:6" x14ac:dyDescent="0.3">
      <c r="C4011" s="1"/>
      <c r="E4011" s="1"/>
      <c r="F4011" s="1"/>
    </row>
    <row r="4012" spans="3:6" x14ac:dyDescent="0.3">
      <c r="C4012" s="1"/>
      <c r="E4012" s="1"/>
      <c r="F4012" s="1"/>
    </row>
    <row r="4013" spans="3:6" x14ac:dyDescent="0.3">
      <c r="C4013" s="1"/>
      <c r="E4013" s="1"/>
      <c r="F4013" s="1"/>
    </row>
    <row r="4014" spans="3:6" x14ac:dyDescent="0.3">
      <c r="C4014" s="1"/>
      <c r="E4014" s="1"/>
      <c r="F4014" s="1"/>
    </row>
    <row r="4015" spans="3:6" x14ac:dyDescent="0.3">
      <c r="C4015" s="1"/>
      <c r="E4015" s="1"/>
      <c r="F4015" s="1"/>
    </row>
    <row r="4016" spans="3:6" x14ac:dyDescent="0.3">
      <c r="C4016" s="1"/>
      <c r="E4016" s="1"/>
      <c r="F4016" s="1"/>
    </row>
    <row r="4017" spans="3:6" x14ac:dyDescent="0.3">
      <c r="C4017" s="1"/>
      <c r="E4017" s="1"/>
      <c r="F4017" s="1"/>
    </row>
    <row r="4018" spans="3:6" x14ac:dyDescent="0.3">
      <c r="C4018" s="1"/>
      <c r="E4018" s="1"/>
      <c r="F4018" s="1"/>
    </row>
    <row r="4019" spans="3:6" x14ac:dyDescent="0.3">
      <c r="C4019" s="1"/>
      <c r="E4019" s="1"/>
      <c r="F4019" s="1"/>
    </row>
    <row r="4020" spans="3:6" x14ac:dyDescent="0.3">
      <c r="C4020" s="1"/>
      <c r="E4020" s="1"/>
      <c r="F4020" s="1"/>
    </row>
    <row r="4021" spans="3:6" x14ac:dyDescent="0.3">
      <c r="C4021" s="1"/>
      <c r="E4021" s="1"/>
      <c r="F4021" s="1"/>
    </row>
    <row r="4022" spans="3:6" x14ac:dyDescent="0.3">
      <c r="C4022" s="1"/>
      <c r="E4022" s="1"/>
      <c r="F4022" s="1"/>
    </row>
    <row r="4023" spans="3:6" x14ac:dyDescent="0.3">
      <c r="C4023" s="1"/>
      <c r="E4023" s="1"/>
      <c r="F4023" s="1"/>
    </row>
    <row r="4024" spans="3:6" x14ac:dyDescent="0.3">
      <c r="C4024" s="1"/>
      <c r="E4024" s="1"/>
      <c r="F4024" s="1"/>
    </row>
    <row r="4025" spans="3:6" x14ac:dyDescent="0.3">
      <c r="C4025" s="1"/>
      <c r="E4025" s="1"/>
      <c r="F4025" s="1"/>
    </row>
    <row r="4026" spans="3:6" x14ac:dyDescent="0.3">
      <c r="C4026" s="1"/>
      <c r="E4026" s="1"/>
      <c r="F4026" s="1"/>
    </row>
    <row r="4027" spans="3:6" x14ac:dyDescent="0.3">
      <c r="C4027" s="1"/>
      <c r="E4027" s="1"/>
      <c r="F4027" s="1"/>
    </row>
    <row r="4028" spans="3:6" x14ac:dyDescent="0.3">
      <c r="C4028" s="1"/>
      <c r="E4028" s="1"/>
      <c r="F4028" s="1"/>
    </row>
    <row r="4029" spans="3:6" x14ac:dyDescent="0.3">
      <c r="C4029" s="1"/>
      <c r="E4029" s="1"/>
      <c r="F4029" s="1"/>
    </row>
    <row r="4030" spans="3:6" x14ac:dyDescent="0.3">
      <c r="C4030" s="1"/>
      <c r="E4030" s="1"/>
      <c r="F4030" s="1"/>
    </row>
    <row r="4031" spans="3:6" x14ac:dyDescent="0.3">
      <c r="C4031" s="1"/>
      <c r="E4031" s="1"/>
      <c r="F4031" s="1"/>
    </row>
    <row r="4032" spans="3:6" x14ac:dyDescent="0.3">
      <c r="C4032" s="1"/>
      <c r="E4032" s="1"/>
      <c r="F4032" s="1"/>
    </row>
    <row r="4033" spans="3:13" x14ac:dyDescent="0.3">
      <c r="C4033" s="1"/>
      <c r="E4033" s="1"/>
      <c r="F4033" s="1"/>
      <c r="H4033" s="4"/>
      <c r="M4033" s="3"/>
    </row>
    <row r="4034" spans="3:13" x14ac:dyDescent="0.3">
      <c r="C4034" s="1"/>
      <c r="E4034" s="1"/>
      <c r="F4034" s="1"/>
    </row>
    <row r="4035" spans="3:13" x14ac:dyDescent="0.3">
      <c r="C4035" s="1"/>
      <c r="E4035" s="1"/>
      <c r="F4035" s="1"/>
    </row>
    <row r="4036" spans="3:13" x14ac:dyDescent="0.3">
      <c r="C4036" s="1"/>
      <c r="E4036" s="1"/>
      <c r="F4036" s="1"/>
    </row>
    <row r="4037" spans="3:13" x14ac:dyDescent="0.3">
      <c r="C4037" s="1"/>
      <c r="E4037" s="1"/>
      <c r="F4037" s="1"/>
    </row>
    <row r="4038" spans="3:13" x14ac:dyDescent="0.3">
      <c r="C4038" s="1"/>
      <c r="E4038" s="1"/>
      <c r="F4038" s="1"/>
    </row>
    <row r="4039" spans="3:13" x14ac:dyDescent="0.3">
      <c r="C4039" s="1"/>
      <c r="E4039" s="1"/>
      <c r="F4039" s="1"/>
    </row>
    <row r="4040" spans="3:13" x14ac:dyDescent="0.3">
      <c r="C4040" s="1"/>
      <c r="E4040" s="1"/>
      <c r="F4040" s="1"/>
    </row>
    <row r="4041" spans="3:13" x14ac:dyDescent="0.3">
      <c r="C4041" s="1"/>
      <c r="E4041" s="1"/>
      <c r="F4041" s="1"/>
    </row>
    <row r="4042" spans="3:13" x14ac:dyDescent="0.3">
      <c r="C4042" s="1"/>
      <c r="E4042" s="1"/>
      <c r="F4042" s="1"/>
    </row>
    <row r="4043" spans="3:13" x14ac:dyDescent="0.3">
      <c r="C4043" s="1"/>
      <c r="E4043" s="1"/>
      <c r="F4043" s="1"/>
    </row>
    <row r="4044" spans="3:13" x14ac:dyDescent="0.3">
      <c r="C4044" s="1"/>
      <c r="E4044" s="1"/>
      <c r="F4044" s="1"/>
    </row>
    <row r="4045" spans="3:13" x14ac:dyDescent="0.3">
      <c r="C4045" s="1"/>
      <c r="E4045" s="1"/>
      <c r="F4045" s="1"/>
    </row>
    <row r="4046" spans="3:13" x14ac:dyDescent="0.3">
      <c r="C4046" s="1"/>
      <c r="E4046" s="1"/>
      <c r="F4046" s="1"/>
    </row>
    <row r="4047" spans="3:13" x14ac:dyDescent="0.3">
      <c r="C4047" s="1"/>
      <c r="E4047" s="1"/>
      <c r="F4047" s="1"/>
    </row>
    <row r="4048" spans="3:13" x14ac:dyDescent="0.3">
      <c r="C4048" s="1"/>
      <c r="E4048" s="1"/>
      <c r="F4048" s="1"/>
    </row>
    <row r="4049" spans="3:6" x14ac:dyDescent="0.3">
      <c r="C4049" s="1"/>
      <c r="E4049" s="1"/>
      <c r="F4049" s="1"/>
    </row>
    <row r="4050" spans="3:6" x14ac:dyDescent="0.3">
      <c r="C4050" s="1"/>
      <c r="E4050" s="1"/>
      <c r="F4050" s="1"/>
    </row>
    <row r="4051" spans="3:6" x14ac:dyDescent="0.3">
      <c r="C4051" s="1"/>
      <c r="E4051" s="1"/>
      <c r="F4051" s="1"/>
    </row>
    <row r="4052" spans="3:6" x14ac:dyDescent="0.3">
      <c r="C4052" s="1"/>
      <c r="E4052" s="1"/>
      <c r="F4052" s="1"/>
    </row>
    <row r="4053" spans="3:6" x14ac:dyDescent="0.3">
      <c r="C4053" s="1"/>
      <c r="E4053" s="1"/>
      <c r="F4053" s="1"/>
    </row>
    <row r="4054" spans="3:6" x14ac:dyDescent="0.3">
      <c r="C4054" s="1"/>
      <c r="E4054" s="1"/>
      <c r="F4054" s="1"/>
    </row>
    <row r="4055" spans="3:6" x14ac:dyDescent="0.3">
      <c r="C4055" s="1"/>
      <c r="E4055" s="1"/>
      <c r="F4055" s="1"/>
    </row>
    <row r="4056" spans="3:6" x14ac:dyDescent="0.3">
      <c r="C4056" s="1"/>
      <c r="E4056" s="1"/>
      <c r="F4056" s="1"/>
    </row>
    <row r="4057" spans="3:6" x14ac:dyDescent="0.3">
      <c r="C4057" s="1"/>
      <c r="E4057" s="1"/>
      <c r="F4057" s="1"/>
    </row>
    <row r="4058" spans="3:6" x14ac:dyDescent="0.3">
      <c r="C4058" s="1"/>
      <c r="E4058" s="1"/>
      <c r="F4058" s="1"/>
    </row>
    <row r="4059" spans="3:6" x14ac:dyDescent="0.3">
      <c r="C4059" s="1"/>
      <c r="E4059" s="1"/>
      <c r="F4059" s="1"/>
    </row>
    <row r="4060" spans="3:6" x14ac:dyDescent="0.3">
      <c r="C4060" s="1"/>
      <c r="E4060" s="1"/>
      <c r="F4060" s="1"/>
    </row>
    <row r="4061" spans="3:6" x14ac:dyDescent="0.3">
      <c r="C4061" s="1"/>
      <c r="E4061" s="1"/>
      <c r="F4061" s="1"/>
    </row>
    <row r="4062" spans="3:6" x14ac:dyDescent="0.3">
      <c r="C4062" s="1"/>
      <c r="E4062" s="1"/>
      <c r="F4062" s="1"/>
    </row>
    <row r="4063" spans="3:6" x14ac:dyDescent="0.3">
      <c r="C4063" s="1"/>
      <c r="E4063" s="1"/>
      <c r="F4063" s="1"/>
    </row>
    <row r="4064" spans="3:6" x14ac:dyDescent="0.3">
      <c r="C4064" s="1"/>
      <c r="E4064" s="1"/>
      <c r="F4064" s="1"/>
    </row>
    <row r="4065" spans="3:6" x14ac:dyDescent="0.3">
      <c r="C4065" s="1"/>
      <c r="E4065" s="1"/>
      <c r="F4065" s="1"/>
    </row>
    <row r="4066" spans="3:6" x14ac:dyDescent="0.3">
      <c r="C4066" s="1"/>
      <c r="E4066" s="1"/>
      <c r="F4066" s="1"/>
    </row>
    <row r="4067" spans="3:6" x14ac:dyDescent="0.3">
      <c r="C4067" s="1"/>
      <c r="E4067" s="1"/>
      <c r="F4067" s="1"/>
    </row>
    <row r="4068" spans="3:6" x14ac:dyDescent="0.3">
      <c r="C4068" s="1"/>
      <c r="E4068" s="1"/>
      <c r="F4068" s="1"/>
    </row>
    <row r="4069" spans="3:6" x14ac:dyDescent="0.3">
      <c r="C4069" s="1"/>
      <c r="E4069" s="1"/>
      <c r="F4069" s="1"/>
    </row>
    <row r="4070" spans="3:6" x14ac:dyDescent="0.3">
      <c r="C4070" s="1"/>
      <c r="E4070" s="1"/>
      <c r="F4070" s="1"/>
    </row>
    <row r="4071" spans="3:6" x14ac:dyDescent="0.3">
      <c r="C4071" s="1"/>
      <c r="E4071" s="1"/>
      <c r="F4071" s="1"/>
    </row>
    <row r="4072" spans="3:6" x14ac:dyDescent="0.3">
      <c r="C4072" s="1"/>
      <c r="E4072" s="1"/>
      <c r="F4072" s="1"/>
    </row>
    <row r="4073" spans="3:6" x14ac:dyDescent="0.3">
      <c r="C4073" s="1"/>
      <c r="E4073" s="1"/>
      <c r="F4073" s="1"/>
    </row>
    <row r="4074" spans="3:6" x14ac:dyDescent="0.3">
      <c r="C4074" s="1"/>
      <c r="E4074" s="1"/>
      <c r="F4074" s="1"/>
    </row>
    <row r="4075" spans="3:6" x14ac:dyDescent="0.3">
      <c r="C4075" s="1"/>
      <c r="E4075" s="1"/>
      <c r="F4075" s="1"/>
    </row>
    <row r="4076" spans="3:6" x14ac:dyDescent="0.3">
      <c r="C4076" s="1"/>
      <c r="E4076" s="1"/>
      <c r="F4076" s="1"/>
    </row>
    <row r="4077" spans="3:6" x14ac:dyDescent="0.3">
      <c r="C4077" s="1"/>
      <c r="E4077" s="1"/>
      <c r="F4077" s="1"/>
    </row>
    <row r="4078" spans="3:6" x14ac:dyDescent="0.3">
      <c r="C4078" s="1"/>
      <c r="E4078" s="1"/>
      <c r="F4078" s="1"/>
    </row>
    <row r="4079" spans="3:6" x14ac:dyDescent="0.3">
      <c r="C4079" s="1"/>
      <c r="E4079" s="1"/>
      <c r="F4079" s="1"/>
    </row>
    <row r="4080" spans="3:6" x14ac:dyDescent="0.3">
      <c r="C4080" s="1"/>
      <c r="E4080" s="1"/>
      <c r="F4080" s="1"/>
    </row>
    <row r="4081" spans="3:6" x14ac:dyDescent="0.3">
      <c r="C4081" s="1"/>
      <c r="E4081" s="1"/>
      <c r="F4081" s="1"/>
    </row>
    <row r="4082" spans="3:6" x14ac:dyDescent="0.3">
      <c r="C4082" s="1"/>
      <c r="E4082" s="1"/>
      <c r="F4082" s="1"/>
    </row>
    <row r="4083" spans="3:6" x14ac:dyDescent="0.3">
      <c r="C4083" s="1"/>
      <c r="E4083" s="1"/>
      <c r="F4083" s="1"/>
    </row>
    <row r="4084" spans="3:6" x14ac:dyDescent="0.3">
      <c r="C4084" s="1"/>
      <c r="E4084" s="1"/>
      <c r="F4084" s="1"/>
    </row>
    <row r="4085" spans="3:6" x14ac:dyDescent="0.3">
      <c r="C4085" s="1"/>
      <c r="E4085" s="1"/>
      <c r="F4085" s="1"/>
    </row>
    <row r="4086" spans="3:6" x14ac:dyDescent="0.3">
      <c r="C4086" s="1"/>
      <c r="E4086" s="1"/>
      <c r="F4086" s="1"/>
    </row>
    <row r="4087" spans="3:6" x14ac:dyDescent="0.3">
      <c r="C4087" s="1"/>
      <c r="E4087" s="1"/>
      <c r="F4087" s="1"/>
    </row>
    <row r="4088" spans="3:6" x14ac:dyDescent="0.3">
      <c r="C4088" s="1"/>
      <c r="E4088" s="1"/>
      <c r="F4088" s="1"/>
    </row>
    <row r="4089" spans="3:6" x14ac:dyDescent="0.3">
      <c r="C4089" s="1"/>
      <c r="E4089" s="1"/>
      <c r="F4089" s="1"/>
    </row>
    <row r="4090" spans="3:6" x14ac:dyDescent="0.3">
      <c r="C4090" s="1"/>
      <c r="E4090" s="1"/>
      <c r="F4090" s="1"/>
    </row>
    <row r="4091" spans="3:6" x14ac:dyDescent="0.3">
      <c r="C4091" s="1"/>
      <c r="E4091" s="1"/>
      <c r="F4091" s="1"/>
    </row>
    <row r="4092" spans="3:6" x14ac:dyDescent="0.3">
      <c r="C4092" s="1"/>
      <c r="E4092" s="1"/>
      <c r="F4092" s="1"/>
    </row>
    <row r="4093" spans="3:6" x14ac:dyDescent="0.3">
      <c r="C4093" s="1"/>
      <c r="E4093" s="1"/>
      <c r="F4093" s="1"/>
    </row>
    <row r="4094" spans="3:6" x14ac:dyDescent="0.3">
      <c r="C4094" s="1"/>
      <c r="E4094" s="1"/>
      <c r="F4094" s="1"/>
    </row>
    <row r="4095" spans="3:6" x14ac:dyDescent="0.3">
      <c r="C4095" s="1"/>
      <c r="E4095" s="1"/>
      <c r="F4095" s="1"/>
    </row>
    <row r="4096" spans="3:6" x14ac:dyDescent="0.3">
      <c r="C4096" s="1"/>
      <c r="E4096" s="1"/>
      <c r="F4096" s="1"/>
    </row>
    <row r="4097" spans="3:6" x14ac:dyDescent="0.3">
      <c r="C4097" s="1"/>
      <c r="E4097" s="1"/>
      <c r="F4097" s="1"/>
    </row>
    <row r="4098" spans="3:6" x14ac:dyDescent="0.3">
      <c r="C4098" s="1"/>
      <c r="E4098" s="1"/>
      <c r="F4098" s="1"/>
    </row>
    <row r="4099" spans="3:6" x14ac:dyDescent="0.3">
      <c r="C4099" s="1"/>
      <c r="E4099" s="1"/>
      <c r="F4099" s="1"/>
    </row>
    <row r="4100" spans="3:6" x14ac:dyDescent="0.3">
      <c r="C4100" s="1"/>
      <c r="E4100" s="1"/>
      <c r="F4100" s="1"/>
    </row>
    <row r="4101" spans="3:6" x14ac:dyDescent="0.3">
      <c r="C4101" s="1"/>
      <c r="E4101" s="1"/>
      <c r="F4101" s="1"/>
    </row>
    <row r="4102" spans="3:6" x14ac:dyDescent="0.3">
      <c r="C4102" s="1"/>
      <c r="E4102" s="1"/>
      <c r="F4102" s="1"/>
    </row>
    <row r="4103" spans="3:6" x14ac:dyDescent="0.3">
      <c r="C4103" s="1"/>
      <c r="E4103" s="1"/>
      <c r="F4103" s="1"/>
    </row>
    <row r="4104" spans="3:6" x14ac:dyDescent="0.3">
      <c r="C4104" s="1"/>
      <c r="E4104" s="1"/>
      <c r="F4104" s="1"/>
    </row>
    <row r="4105" spans="3:6" x14ac:dyDescent="0.3">
      <c r="C4105" s="1"/>
      <c r="E4105" s="1"/>
      <c r="F4105" s="1"/>
    </row>
    <row r="4106" spans="3:6" x14ac:dyDescent="0.3">
      <c r="C4106" s="1"/>
      <c r="E4106" s="1"/>
      <c r="F4106" s="1"/>
    </row>
    <row r="4107" spans="3:6" x14ac:dyDescent="0.3">
      <c r="C4107" s="1"/>
      <c r="E4107" s="1"/>
      <c r="F4107" s="1"/>
    </row>
    <row r="4108" spans="3:6" x14ac:dyDescent="0.3">
      <c r="C4108" s="1"/>
      <c r="E4108" s="1"/>
      <c r="F4108" s="1"/>
    </row>
    <row r="4109" spans="3:6" x14ac:dyDescent="0.3">
      <c r="C4109" s="1"/>
      <c r="E4109" s="1"/>
      <c r="F4109" s="1"/>
    </row>
    <row r="4110" spans="3:6" x14ac:dyDescent="0.3">
      <c r="C4110" s="1"/>
      <c r="E4110" s="1"/>
      <c r="F4110" s="1"/>
    </row>
    <row r="4111" spans="3:6" x14ac:dyDescent="0.3">
      <c r="C4111" s="1"/>
      <c r="E4111" s="1"/>
      <c r="F4111" s="1"/>
    </row>
    <row r="4112" spans="3:6" x14ac:dyDescent="0.3">
      <c r="C4112" s="1"/>
      <c r="E4112" s="1"/>
      <c r="F4112" s="1"/>
    </row>
    <row r="4113" spans="3:6" x14ac:dyDescent="0.3">
      <c r="C4113" s="1"/>
      <c r="E4113" s="1"/>
      <c r="F4113" s="1"/>
    </row>
    <row r="4114" spans="3:6" x14ac:dyDescent="0.3">
      <c r="C4114" s="1"/>
      <c r="E4114" s="1"/>
      <c r="F4114" s="1"/>
    </row>
    <row r="4115" spans="3:6" x14ac:dyDescent="0.3">
      <c r="C4115" s="1"/>
      <c r="E4115" s="1"/>
      <c r="F4115" s="1"/>
    </row>
    <row r="4116" spans="3:6" x14ac:dyDescent="0.3">
      <c r="C4116" s="1"/>
      <c r="E4116" s="1"/>
      <c r="F4116" s="1"/>
    </row>
    <row r="4117" spans="3:6" x14ac:dyDescent="0.3">
      <c r="C4117" s="1"/>
      <c r="E4117" s="1"/>
      <c r="F4117" s="1"/>
    </row>
    <row r="4118" spans="3:6" x14ac:dyDescent="0.3">
      <c r="C4118" s="1"/>
      <c r="E4118" s="1"/>
      <c r="F4118" s="1"/>
    </row>
    <row r="4119" spans="3:6" x14ac:dyDescent="0.3">
      <c r="C4119" s="1"/>
      <c r="E4119" s="1"/>
      <c r="F4119" s="1"/>
    </row>
    <row r="4120" spans="3:6" x14ac:dyDescent="0.3">
      <c r="C4120" s="1"/>
      <c r="E4120" s="1"/>
      <c r="F4120" s="1"/>
    </row>
    <row r="4121" spans="3:6" x14ac:dyDescent="0.3">
      <c r="C4121" s="1"/>
      <c r="E4121" s="1"/>
      <c r="F4121" s="1"/>
    </row>
    <row r="4122" spans="3:6" x14ac:dyDescent="0.3">
      <c r="C4122" s="1"/>
      <c r="E4122" s="1"/>
      <c r="F4122" s="1"/>
    </row>
    <row r="4123" spans="3:6" x14ac:dyDescent="0.3">
      <c r="C4123" s="1"/>
      <c r="E4123" s="1"/>
      <c r="F4123" s="1"/>
    </row>
    <row r="4124" spans="3:6" x14ac:dyDescent="0.3">
      <c r="C4124" s="1"/>
      <c r="E4124" s="1"/>
      <c r="F4124" s="1"/>
    </row>
    <row r="4125" spans="3:6" x14ac:dyDescent="0.3">
      <c r="C4125" s="1"/>
      <c r="E4125" s="1"/>
      <c r="F4125" s="1"/>
    </row>
    <row r="4126" spans="3:6" x14ac:dyDescent="0.3">
      <c r="C4126" s="1"/>
      <c r="E4126" s="1"/>
      <c r="F4126" s="1"/>
    </row>
    <row r="4127" spans="3:6" x14ac:dyDescent="0.3">
      <c r="C4127" s="1"/>
      <c r="E4127" s="1"/>
      <c r="F4127" s="1"/>
    </row>
    <row r="4128" spans="3:6" x14ac:dyDescent="0.3">
      <c r="C4128" s="1"/>
      <c r="E4128" s="1"/>
      <c r="F4128" s="1"/>
    </row>
    <row r="4129" spans="3:13" x14ac:dyDescent="0.3">
      <c r="C4129" s="1"/>
      <c r="E4129" s="1"/>
      <c r="F4129" s="1"/>
    </row>
    <row r="4130" spans="3:13" x14ac:dyDescent="0.3">
      <c r="C4130" s="1"/>
      <c r="E4130" s="1"/>
      <c r="F4130" s="1"/>
    </row>
    <row r="4131" spans="3:13" x14ac:dyDescent="0.3">
      <c r="C4131" s="1"/>
      <c r="E4131" s="1"/>
      <c r="F4131" s="1"/>
    </row>
    <row r="4132" spans="3:13" x14ac:dyDescent="0.3">
      <c r="C4132" s="1"/>
      <c r="E4132" s="1"/>
      <c r="F4132" s="1"/>
    </row>
    <row r="4133" spans="3:13" x14ac:dyDescent="0.3">
      <c r="C4133" s="1"/>
      <c r="E4133" s="1"/>
      <c r="F4133" s="1"/>
    </row>
    <row r="4134" spans="3:13" x14ac:dyDescent="0.3">
      <c r="C4134" s="1"/>
      <c r="E4134" s="1"/>
      <c r="F4134" s="1"/>
    </row>
    <row r="4135" spans="3:13" x14ac:dyDescent="0.3">
      <c r="C4135" s="1"/>
      <c r="E4135" s="1"/>
      <c r="F4135" s="1"/>
    </row>
    <row r="4136" spans="3:13" x14ac:dyDescent="0.3">
      <c r="C4136" s="1"/>
      <c r="E4136" s="1"/>
      <c r="F4136" s="1"/>
    </row>
    <row r="4137" spans="3:13" x14ac:dyDescent="0.3">
      <c r="C4137" s="1"/>
      <c r="E4137" s="1"/>
      <c r="F4137" s="1"/>
    </row>
    <row r="4138" spans="3:13" x14ac:dyDescent="0.3">
      <c r="C4138" s="1"/>
      <c r="E4138" s="1"/>
      <c r="F4138" s="1"/>
      <c r="H4138" s="4"/>
      <c r="M4138" s="3"/>
    </row>
    <row r="4139" spans="3:13" x14ac:dyDescent="0.3">
      <c r="C4139" s="1"/>
      <c r="E4139" s="1"/>
      <c r="F4139" s="1"/>
    </row>
    <row r="4140" spans="3:13" x14ac:dyDescent="0.3">
      <c r="C4140" s="1"/>
      <c r="E4140" s="1"/>
      <c r="F4140" s="1"/>
    </row>
    <row r="4141" spans="3:13" x14ac:dyDescent="0.3">
      <c r="C4141" s="1"/>
      <c r="E4141" s="1"/>
      <c r="F4141" s="1"/>
    </row>
    <row r="4142" spans="3:13" x14ac:dyDescent="0.3">
      <c r="C4142" s="1"/>
      <c r="E4142" s="1"/>
      <c r="F4142" s="1"/>
    </row>
    <row r="4143" spans="3:13" x14ac:dyDescent="0.3">
      <c r="C4143" s="1"/>
      <c r="E4143" s="1"/>
      <c r="F4143" s="1"/>
    </row>
    <row r="4144" spans="3:13" x14ac:dyDescent="0.3">
      <c r="C4144" s="1"/>
      <c r="E4144" s="1"/>
      <c r="F4144" s="1"/>
    </row>
    <row r="4145" spans="3:6" x14ac:dyDescent="0.3">
      <c r="C4145" s="1"/>
      <c r="E4145" s="1"/>
      <c r="F4145" s="1"/>
    </row>
    <row r="4146" spans="3:6" x14ac:dyDescent="0.3">
      <c r="C4146" s="1"/>
      <c r="E4146" s="1"/>
      <c r="F4146" s="1"/>
    </row>
    <row r="4147" spans="3:6" x14ac:dyDescent="0.3">
      <c r="C4147" s="1"/>
      <c r="E4147" s="1"/>
      <c r="F4147" s="1"/>
    </row>
    <row r="4148" spans="3:6" x14ac:dyDescent="0.3">
      <c r="C4148" s="1"/>
      <c r="E4148" s="1"/>
      <c r="F4148" s="1"/>
    </row>
    <row r="4149" spans="3:6" x14ac:dyDescent="0.3">
      <c r="C4149" s="1"/>
      <c r="E4149" s="1"/>
      <c r="F4149" s="1"/>
    </row>
    <row r="4150" spans="3:6" x14ac:dyDescent="0.3">
      <c r="C4150" s="1"/>
      <c r="E4150" s="1"/>
      <c r="F4150" s="1"/>
    </row>
    <row r="4151" spans="3:6" x14ac:dyDescent="0.3">
      <c r="C4151" s="1"/>
      <c r="E4151" s="1"/>
      <c r="F4151" s="1"/>
    </row>
    <row r="4152" spans="3:6" x14ac:dyDescent="0.3">
      <c r="C4152" s="1"/>
      <c r="E4152" s="1"/>
      <c r="F4152" s="1"/>
    </row>
    <row r="4153" spans="3:6" x14ac:dyDescent="0.3">
      <c r="C4153" s="1"/>
      <c r="E4153" s="1"/>
      <c r="F4153" s="1"/>
    </row>
    <row r="4154" spans="3:6" x14ac:dyDescent="0.3">
      <c r="C4154" s="1"/>
      <c r="E4154" s="1"/>
      <c r="F4154" s="1"/>
    </row>
    <row r="4155" spans="3:6" x14ac:dyDescent="0.3">
      <c r="C4155" s="1"/>
      <c r="E4155" s="1"/>
      <c r="F4155" s="1"/>
    </row>
    <row r="4156" spans="3:6" x14ac:dyDescent="0.3">
      <c r="C4156" s="1"/>
      <c r="E4156" s="1"/>
      <c r="F4156" s="1"/>
    </row>
    <row r="4157" spans="3:6" x14ac:dyDescent="0.3">
      <c r="C4157" s="1"/>
      <c r="E4157" s="1"/>
      <c r="F4157" s="1"/>
    </row>
    <row r="4158" spans="3:6" x14ac:dyDescent="0.3">
      <c r="C4158" s="1"/>
      <c r="E4158" s="1"/>
      <c r="F4158" s="1"/>
    </row>
    <row r="4159" spans="3:6" x14ac:dyDescent="0.3">
      <c r="C4159" s="1"/>
      <c r="E4159" s="1"/>
      <c r="F4159" s="1"/>
    </row>
    <row r="4160" spans="3:6" x14ac:dyDescent="0.3">
      <c r="C4160" s="1"/>
      <c r="E4160" s="1"/>
      <c r="F4160" s="1"/>
    </row>
    <row r="4161" spans="3:6" x14ac:dyDescent="0.3">
      <c r="C4161" s="1"/>
      <c r="E4161" s="1"/>
      <c r="F4161" s="1"/>
    </row>
    <row r="4162" spans="3:6" x14ac:dyDescent="0.3">
      <c r="C4162" s="1"/>
      <c r="E4162" s="1"/>
      <c r="F4162" s="1"/>
    </row>
    <row r="4163" spans="3:6" x14ac:dyDescent="0.3">
      <c r="C4163" s="1"/>
      <c r="E4163" s="1"/>
      <c r="F4163" s="1"/>
    </row>
    <row r="4164" spans="3:6" x14ac:dyDescent="0.3">
      <c r="C4164" s="1"/>
      <c r="E4164" s="1"/>
      <c r="F4164" s="1"/>
    </row>
    <row r="4165" spans="3:6" x14ac:dyDescent="0.3">
      <c r="C4165" s="1"/>
      <c r="E4165" s="1"/>
      <c r="F4165" s="1"/>
    </row>
    <row r="4166" spans="3:6" x14ac:dyDescent="0.3">
      <c r="C4166" s="1"/>
      <c r="E4166" s="1"/>
      <c r="F4166" s="1"/>
    </row>
    <row r="4167" spans="3:6" x14ac:dyDescent="0.3">
      <c r="C4167" s="1"/>
      <c r="E4167" s="1"/>
      <c r="F4167" s="1"/>
    </row>
    <row r="4168" spans="3:6" x14ac:dyDescent="0.3">
      <c r="C4168" s="1"/>
      <c r="E4168" s="1"/>
      <c r="F4168" s="1"/>
    </row>
    <row r="4169" spans="3:6" x14ac:dyDescent="0.3">
      <c r="C4169" s="1"/>
      <c r="E4169" s="1"/>
      <c r="F4169" s="1"/>
    </row>
    <row r="4170" spans="3:6" x14ac:dyDescent="0.3">
      <c r="C4170" s="1"/>
      <c r="E4170" s="1"/>
      <c r="F4170" s="1"/>
    </row>
    <row r="4171" spans="3:6" x14ac:dyDescent="0.3">
      <c r="C4171" s="1"/>
      <c r="E4171" s="1"/>
      <c r="F4171" s="1"/>
    </row>
    <row r="4172" spans="3:6" x14ac:dyDescent="0.3">
      <c r="C4172" s="1"/>
      <c r="E4172" s="1"/>
      <c r="F4172" s="1"/>
    </row>
    <row r="4173" spans="3:6" x14ac:dyDescent="0.3">
      <c r="C4173" s="1"/>
      <c r="E4173" s="1"/>
      <c r="F4173" s="1"/>
    </row>
    <row r="4174" spans="3:6" x14ac:dyDescent="0.3">
      <c r="C4174" s="1"/>
      <c r="E4174" s="1"/>
      <c r="F4174" s="1"/>
    </row>
    <row r="4175" spans="3:6" x14ac:dyDescent="0.3">
      <c r="C4175" s="1"/>
      <c r="E4175" s="1"/>
      <c r="F4175" s="1"/>
    </row>
    <row r="4176" spans="3:6" x14ac:dyDescent="0.3">
      <c r="C4176" s="1"/>
      <c r="E4176" s="1"/>
      <c r="F4176" s="1"/>
    </row>
    <row r="4177" spans="3:6" x14ac:dyDescent="0.3">
      <c r="C4177" s="1"/>
      <c r="E4177" s="1"/>
      <c r="F4177" s="1"/>
    </row>
    <row r="4178" spans="3:6" x14ac:dyDescent="0.3">
      <c r="C4178" s="1"/>
      <c r="E4178" s="1"/>
      <c r="F4178" s="1"/>
    </row>
    <row r="4179" spans="3:6" x14ac:dyDescent="0.3">
      <c r="C4179" s="1"/>
      <c r="E4179" s="1"/>
      <c r="F4179" s="1"/>
    </row>
    <row r="4180" spans="3:6" x14ac:dyDescent="0.3">
      <c r="C4180" s="1"/>
      <c r="E4180" s="1"/>
      <c r="F4180" s="1"/>
    </row>
    <row r="4181" spans="3:6" x14ac:dyDescent="0.3">
      <c r="C4181" s="1"/>
      <c r="E4181" s="1"/>
      <c r="F4181" s="1"/>
    </row>
    <row r="4182" spans="3:6" x14ac:dyDescent="0.3">
      <c r="C4182" s="1"/>
      <c r="E4182" s="1"/>
      <c r="F4182" s="1"/>
    </row>
    <row r="4183" spans="3:6" x14ac:dyDescent="0.3">
      <c r="C4183" s="1"/>
      <c r="E4183" s="1"/>
      <c r="F4183" s="1"/>
    </row>
    <row r="4184" spans="3:6" x14ac:dyDescent="0.3">
      <c r="C4184" s="1"/>
      <c r="E4184" s="1"/>
      <c r="F4184" s="1"/>
    </row>
    <row r="4185" spans="3:6" x14ac:dyDescent="0.3">
      <c r="C4185" s="1"/>
      <c r="E4185" s="1"/>
      <c r="F4185" s="1"/>
    </row>
    <row r="4186" spans="3:6" x14ac:dyDescent="0.3">
      <c r="C4186" s="1"/>
      <c r="E4186" s="1"/>
      <c r="F4186" s="1"/>
    </row>
    <row r="4187" spans="3:6" x14ac:dyDescent="0.3">
      <c r="C4187" s="1"/>
      <c r="E4187" s="1"/>
      <c r="F4187" s="1"/>
    </row>
    <row r="4188" spans="3:6" x14ac:dyDescent="0.3">
      <c r="C4188" s="1"/>
      <c r="E4188" s="1"/>
      <c r="F4188" s="1"/>
    </row>
    <row r="4189" spans="3:6" x14ac:dyDescent="0.3">
      <c r="C4189" s="1"/>
      <c r="E4189" s="1"/>
      <c r="F4189" s="1"/>
    </row>
    <row r="4190" spans="3:6" x14ac:dyDescent="0.3">
      <c r="C4190" s="1"/>
      <c r="E4190" s="1"/>
      <c r="F4190" s="1"/>
    </row>
    <row r="4191" spans="3:6" x14ac:dyDescent="0.3">
      <c r="C4191" s="1"/>
      <c r="E4191" s="1"/>
      <c r="F4191" s="1"/>
    </row>
    <row r="4192" spans="3:6" x14ac:dyDescent="0.3">
      <c r="C4192" s="1"/>
      <c r="E4192" s="1"/>
      <c r="F4192" s="1"/>
    </row>
    <row r="4193" spans="3:13" x14ac:dyDescent="0.3">
      <c r="C4193" s="1"/>
      <c r="E4193" s="1"/>
      <c r="F4193" s="1"/>
    </row>
    <row r="4194" spans="3:13" x14ac:dyDescent="0.3">
      <c r="C4194" s="1"/>
      <c r="E4194" s="1"/>
      <c r="F4194" s="1"/>
    </row>
    <row r="4195" spans="3:13" x14ac:dyDescent="0.3">
      <c r="C4195" s="1"/>
      <c r="E4195" s="1"/>
      <c r="F4195" s="1"/>
    </row>
    <row r="4196" spans="3:13" x14ac:dyDescent="0.3">
      <c r="C4196" s="1"/>
      <c r="E4196" s="1"/>
      <c r="F4196" s="1"/>
    </row>
    <row r="4197" spans="3:13" x14ac:dyDescent="0.3">
      <c r="C4197" s="1"/>
      <c r="E4197" s="1"/>
      <c r="F4197" s="1"/>
    </row>
    <row r="4198" spans="3:13" x14ac:dyDescent="0.3">
      <c r="C4198" s="1"/>
      <c r="E4198" s="1"/>
      <c r="F4198" s="1"/>
    </row>
    <row r="4199" spans="3:13" x14ac:dyDescent="0.3">
      <c r="C4199" s="1"/>
      <c r="E4199" s="1"/>
      <c r="F4199" s="1"/>
    </row>
    <row r="4200" spans="3:13" x14ac:dyDescent="0.3">
      <c r="C4200" s="1"/>
      <c r="E4200" s="1"/>
      <c r="F4200" s="1"/>
    </row>
    <row r="4201" spans="3:13" x14ac:dyDescent="0.3">
      <c r="C4201" s="1"/>
      <c r="E4201" s="1"/>
      <c r="F4201" s="1"/>
      <c r="H4201" s="4"/>
      <c r="M4201" s="3"/>
    </row>
    <row r="4202" spans="3:13" x14ac:dyDescent="0.3">
      <c r="C4202" s="1"/>
      <c r="E4202" s="1"/>
      <c r="F4202" s="1"/>
    </row>
    <row r="4203" spans="3:13" x14ac:dyDescent="0.3">
      <c r="C4203" s="1"/>
      <c r="E4203" s="1"/>
      <c r="F4203" s="1"/>
    </row>
    <row r="4204" spans="3:13" x14ac:dyDescent="0.3">
      <c r="C4204" s="1"/>
      <c r="E4204" s="1"/>
      <c r="F4204" s="1"/>
    </row>
    <row r="4205" spans="3:13" x14ac:dyDescent="0.3">
      <c r="C4205" s="1"/>
      <c r="E4205" s="1"/>
      <c r="F4205" s="1"/>
    </row>
    <row r="4206" spans="3:13" x14ac:dyDescent="0.3">
      <c r="C4206" s="1"/>
      <c r="E4206" s="1"/>
      <c r="F4206" s="1"/>
    </row>
    <row r="4207" spans="3:13" x14ac:dyDescent="0.3">
      <c r="C4207" s="1"/>
      <c r="E4207" s="1"/>
      <c r="F4207" s="1"/>
    </row>
    <row r="4208" spans="3:13" x14ac:dyDescent="0.3">
      <c r="C4208" s="1"/>
      <c r="E4208" s="1"/>
      <c r="F4208" s="1"/>
    </row>
    <row r="4209" spans="3:6" x14ac:dyDescent="0.3">
      <c r="C4209" s="1"/>
      <c r="E4209" s="1"/>
      <c r="F4209" s="1"/>
    </row>
    <row r="4210" spans="3:6" x14ac:dyDescent="0.3">
      <c r="C4210" s="1"/>
      <c r="E4210" s="1"/>
      <c r="F4210" s="1"/>
    </row>
    <row r="4211" spans="3:6" x14ac:dyDescent="0.3">
      <c r="C4211" s="1"/>
      <c r="E4211" s="1"/>
      <c r="F4211" s="1"/>
    </row>
    <row r="4212" spans="3:6" x14ac:dyDescent="0.3">
      <c r="C4212" s="1"/>
      <c r="E4212" s="1"/>
      <c r="F4212" s="1"/>
    </row>
    <row r="4213" spans="3:6" x14ac:dyDescent="0.3">
      <c r="C4213" s="1"/>
      <c r="E4213" s="1"/>
      <c r="F4213" s="1"/>
    </row>
    <row r="4214" spans="3:6" x14ac:dyDescent="0.3">
      <c r="C4214" s="1"/>
      <c r="E4214" s="1"/>
      <c r="F4214" s="1"/>
    </row>
    <row r="4215" spans="3:6" x14ac:dyDescent="0.3">
      <c r="C4215" s="1"/>
      <c r="E4215" s="1"/>
      <c r="F4215" s="1"/>
    </row>
    <row r="4216" spans="3:6" x14ac:dyDescent="0.3">
      <c r="C4216" s="1"/>
      <c r="E4216" s="1"/>
      <c r="F4216" s="1"/>
    </row>
    <row r="4217" spans="3:6" x14ac:dyDescent="0.3">
      <c r="C4217" s="1"/>
      <c r="E4217" s="1"/>
      <c r="F4217" s="1"/>
    </row>
    <row r="4218" spans="3:6" x14ac:dyDescent="0.3">
      <c r="C4218" s="1"/>
      <c r="E4218" s="1"/>
      <c r="F4218" s="1"/>
    </row>
    <row r="4219" spans="3:6" x14ac:dyDescent="0.3">
      <c r="C4219" s="1"/>
      <c r="E4219" s="1"/>
      <c r="F4219" s="1"/>
    </row>
    <row r="4220" spans="3:6" x14ac:dyDescent="0.3">
      <c r="C4220" s="1"/>
      <c r="E4220" s="1"/>
      <c r="F4220" s="1"/>
    </row>
    <row r="4221" spans="3:6" x14ac:dyDescent="0.3">
      <c r="C4221" s="1"/>
      <c r="E4221" s="1"/>
      <c r="F4221" s="1"/>
    </row>
    <row r="4222" spans="3:6" x14ac:dyDescent="0.3">
      <c r="C4222" s="1"/>
      <c r="E4222" s="1"/>
      <c r="F4222" s="1"/>
    </row>
    <row r="4223" spans="3:6" x14ac:dyDescent="0.3">
      <c r="C4223" s="1"/>
      <c r="E4223" s="1"/>
      <c r="F4223" s="1"/>
    </row>
    <row r="4224" spans="3:6" x14ac:dyDescent="0.3">
      <c r="C4224" s="1"/>
      <c r="E4224" s="1"/>
      <c r="F4224" s="1"/>
    </row>
    <row r="4225" spans="3:6" x14ac:dyDescent="0.3">
      <c r="C4225" s="1"/>
      <c r="E4225" s="1"/>
      <c r="F4225" s="1"/>
    </row>
    <row r="4226" spans="3:6" x14ac:dyDescent="0.3">
      <c r="C4226" s="1"/>
      <c r="E4226" s="1"/>
      <c r="F4226" s="1"/>
    </row>
    <row r="4227" spans="3:6" x14ac:dyDescent="0.3">
      <c r="C4227" s="1"/>
      <c r="E4227" s="1"/>
      <c r="F4227" s="1"/>
    </row>
    <row r="4228" spans="3:6" x14ac:dyDescent="0.3">
      <c r="C4228" s="1"/>
      <c r="E4228" s="1"/>
      <c r="F4228" s="1"/>
    </row>
    <row r="4229" spans="3:6" x14ac:dyDescent="0.3">
      <c r="C4229" s="1"/>
      <c r="E4229" s="1"/>
      <c r="F4229" s="1"/>
    </row>
    <row r="4230" spans="3:6" x14ac:dyDescent="0.3">
      <c r="C4230" s="1"/>
      <c r="E4230" s="1"/>
      <c r="F4230" s="1"/>
    </row>
    <row r="4231" spans="3:6" x14ac:dyDescent="0.3">
      <c r="C4231" s="1"/>
      <c r="E4231" s="1"/>
      <c r="F4231" s="1"/>
    </row>
    <row r="4232" spans="3:6" x14ac:dyDescent="0.3">
      <c r="C4232" s="1"/>
      <c r="E4232" s="1"/>
      <c r="F4232" s="1"/>
    </row>
    <row r="4233" spans="3:6" x14ac:dyDescent="0.3">
      <c r="C4233" s="1"/>
      <c r="E4233" s="1"/>
      <c r="F4233" s="1"/>
    </row>
    <row r="4234" spans="3:6" x14ac:dyDescent="0.3">
      <c r="C4234" s="1"/>
      <c r="E4234" s="1"/>
      <c r="F4234" s="1"/>
    </row>
    <row r="4235" spans="3:6" x14ac:dyDescent="0.3">
      <c r="C4235" s="1"/>
      <c r="E4235" s="1"/>
      <c r="F4235" s="1"/>
    </row>
    <row r="4236" spans="3:6" x14ac:dyDescent="0.3">
      <c r="C4236" s="1"/>
      <c r="E4236" s="1"/>
      <c r="F4236" s="1"/>
    </row>
    <row r="4237" spans="3:6" x14ac:dyDescent="0.3">
      <c r="C4237" s="1"/>
      <c r="E4237" s="1"/>
      <c r="F4237" s="1"/>
    </row>
    <row r="4238" spans="3:6" x14ac:dyDescent="0.3">
      <c r="C4238" s="1"/>
      <c r="E4238" s="1"/>
      <c r="F4238" s="1"/>
    </row>
    <row r="4239" spans="3:6" x14ac:dyDescent="0.3">
      <c r="C4239" s="1"/>
      <c r="E4239" s="1"/>
      <c r="F4239" s="1"/>
    </row>
    <row r="4240" spans="3:6" x14ac:dyDescent="0.3">
      <c r="C4240" s="1"/>
      <c r="E4240" s="1"/>
      <c r="F4240" s="1"/>
    </row>
    <row r="4241" spans="3:6" x14ac:dyDescent="0.3">
      <c r="C4241" s="1"/>
      <c r="E4241" s="1"/>
      <c r="F4241" s="1"/>
    </row>
    <row r="4242" spans="3:6" x14ac:dyDescent="0.3">
      <c r="C4242" s="1"/>
      <c r="E4242" s="1"/>
      <c r="F4242" s="1"/>
    </row>
    <row r="4243" spans="3:6" x14ac:dyDescent="0.3">
      <c r="C4243" s="1"/>
      <c r="E4243" s="1"/>
      <c r="F4243" s="1"/>
    </row>
    <row r="4244" spans="3:6" x14ac:dyDescent="0.3">
      <c r="C4244" s="1"/>
      <c r="E4244" s="1"/>
      <c r="F4244" s="1"/>
    </row>
    <row r="4245" spans="3:6" x14ac:dyDescent="0.3">
      <c r="C4245" s="1"/>
      <c r="E4245" s="1"/>
      <c r="F4245" s="1"/>
    </row>
    <row r="4246" spans="3:6" x14ac:dyDescent="0.3">
      <c r="C4246" s="1"/>
      <c r="E4246" s="1"/>
      <c r="F4246" s="1"/>
    </row>
    <row r="4247" spans="3:6" x14ac:dyDescent="0.3">
      <c r="C4247" s="1"/>
      <c r="E4247" s="1"/>
      <c r="F4247" s="1"/>
    </row>
    <row r="4248" spans="3:6" x14ac:dyDescent="0.3">
      <c r="C4248" s="1"/>
      <c r="E4248" s="1"/>
      <c r="F4248" s="1"/>
    </row>
    <row r="4249" spans="3:6" x14ac:dyDescent="0.3">
      <c r="C4249" s="1"/>
      <c r="E4249" s="1"/>
      <c r="F4249" s="1"/>
    </row>
    <row r="4250" spans="3:6" x14ac:dyDescent="0.3">
      <c r="C4250" s="1"/>
      <c r="E4250" s="1"/>
      <c r="F4250" s="1"/>
    </row>
    <row r="4251" spans="3:6" x14ac:dyDescent="0.3">
      <c r="C4251" s="1"/>
      <c r="E4251" s="1"/>
      <c r="F4251" s="1"/>
    </row>
    <row r="4252" spans="3:6" x14ac:dyDescent="0.3">
      <c r="C4252" s="1"/>
      <c r="E4252" s="1"/>
      <c r="F4252" s="1"/>
    </row>
    <row r="4253" spans="3:6" x14ac:dyDescent="0.3">
      <c r="C4253" s="1"/>
      <c r="E4253" s="1"/>
      <c r="F4253" s="1"/>
    </row>
    <row r="4254" spans="3:6" x14ac:dyDescent="0.3">
      <c r="C4254" s="1"/>
      <c r="E4254" s="1"/>
      <c r="F4254" s="1"/>
    </row>
    <row r="4255" spans="3:6" x14ac:dyDescent="0.3">
      <c r="C4255" s="1"/>
      <c r="E4255" s="1"/>
      <c r="F4255" s="1"/>
    </row>
    <row r="4256" spans="3:6" x14ac:dyDescent="0.3">
      <c r="C4256" s="1"/>
      <c r="E4256" s="1"/>
      <c r="F4256" s="1"/>
    </row>
    <row r="4257" spans="3:6" x14ac:dyDescent="0.3">
      <c r="C4257" s="1"/>
      <c r="E4257" s="1"/>
      <c r="F4257" s="1"/>
    </row>
    <row r="4258" spans="3:6" x14ac:dyDescent="0.3">
      <c r="C4258" s="1"/>
      <c r="E4258" s="1"/>
      <c r="F4258" s="1"/>
    </row>
    <row r="4259" spans="3:6" x14ac:dyDescent="0.3">
      <c r="C4259" s="1"/>
      <c r="E4259" s="1"/>
      <c r="F4259" s="1"/>
    </row>
    <row r="4260" spans="3:6" x14ac:dyDescent="0.3">
      <c r="C4260" s="1"/>
      <c r="E4260" s="1"/>
      <c r="F4260" s="1"/>
    </row>
    <row r="4261" spans="3:6" x14ac:dyDescent="0.3">
      <c r="C4261" s="1"/>
      <c r="E4261" s="1"/>
      <c r="F4261" s="1"/>
    </row>
    <row r="4262" spans="3:6" x14ac:dyDescent="0.3">
      <c r="C4262" s="1"/>
      <c r="E4262" s="1"/>
      <c r="F4262" s="1"/>
    </row>
    <row r="4263" spans="3:6" x14ac:dyDescent="0.3">
      <c r="C4263" s="1"/>
      <c r="E4263" s="1"/>
      <c r="F4263" s="1"/>
    </row>
    <row r="4264" spans="3:6" x14ac:dyDescent="0.3">
      <c r="C4264" s="1"/>
      <c r="E4264" s="1"/>
      <c r="F4264" s="1"/>
    </row>
    <row r="4265" spans="3:6" x14ac:dyDescent="0.3">
      <c r="C4265" s="1"/>
      <c r="E4265" s="1"/>
      <c r="F4265" s="1"/>
    </row>
    <row r="4266" spans="3:6" x14ac:dyDescent="0.3">
      <c r="C4266" s="1"/>
      <c r="E4266" s="1"/>
      <c r="F4266" s="1"/>
    </row>
    <row r="4267" spans="3:6" x14ac:dyDescent="0.3">
      <c r="C4267" s="1"/>
      <c r="E4267" s="1"/>
      <c r="F4267" s="1"/>
    </row>
    <row r="4268" spans="3:6" x14ac:dyDescent="0.3">
      <c r="C4268" s="1"/>
      <c r="E4268" s="1"/>
      <c r="F4268" s="1"/>
    </row>
    <row r="4269" spans="3:6" x14ac:dyDescent="0.3">
      <c r="C4269" s="1"/>
      <c r="E4269" s="1"/>
      <c r="F4269" s="1"/>
    </row>
    <row r="4270" spans="3:6" x14ac:dyDescent="0.3">
      <c r="C4270" s="1"/>
      <c r="E4270" s="1"/>
      <c r="F4270" s="1"/>
    </row>
    <row r="4271" spans="3:6" x14ac:dyDescent="0.3">
      <c r="C4271" s="1"/>
      <c r="E4271" s="1"/>
      <c r="F4271" s="1"/>
    </row>
    <row r="4272" spans="3:6" x14ac:dyDescent="0.3">
      <c r="C4272" s="1"/>
      <c r="E4272" s="1"/>
      <c r="F4272" s="1"/>
    </row>
    <row r="4273" spans="3:6" x14ac:dyDescent="0.3">
      <c r="C4273" s="1"/>
      <c r="E4273" s="1"/>
      <c r="F4273" s="1"/>
    </row>
    <row r="4274" spans="3:6" x14ac:dyDescent="0.3">
      <c r="C4274" s="1"/>
      <c r="E4274" s="1"/>
      <c r="F4274" s="1"/>
    </row>
    <row r="4275" spans="3:6" x14ac:dyDescent="0.3">
      <c r="C4275" s="1"/>
      <c r="E4275" s="1"/>
      <c r="F4275" s="1"/>
    </row>
    <row r="4276" spans="3:6" x14ac:dyDescent="0.3">
      <c r="C4276" s="1"/>
      <c r="E4276" s="1"/>
      <c r="F4276" s="1"/>
    </row>
    <row r="4277" spans="3:6" x14ac:dyDescent="0.3">
      <c r="C4277" s="1"/>
      <c r="E4277" s="1"/>
      <c r="F4277" s="1"/>
    </row>
    <row r="4278" spans="3:6" x14ac:dyDescent="0.3">
      <c r="C4278" s="1"/>
      <c r="E4278" s="1"/>
      <c r="F4278" s="1"/>
    </row>
    <row r="4279" spans="3:6" x14ac:dyDescent="0.3">
      <c r="C4279" s="1"/>
      <c r="E4279" s="1"/>
      <c r="F4279" s="1"/>
    </row>
    <row r="4280" spans="3:6" x14ac:dyDescent="0.3">
      <c r="C4280" s="1"/>
      <c r="E4280" s="1"/>
      <c r="F4280" s="1"/>
    </row>
    <row r="4281" spans="3:6" x14ac:dyDescent="0.3">
      <c r="C4281" s="1"/>
      <c r="E4281" s="1"/>
      <c r="F4281" s="1"/>
    </row>
    <row r="4282" spans="3:6" x14ac:dyDescent="0.3">
      <c r="C4282" s="1"/>
      <c r="E4282" s="1"/>
      <c r="F4282" s="1"/>
    </row>
    <row r="4283" spans="3:6" x14ac:dyDescent="0.3">
      <c r="C4283" s="1"/>
      <c r="E4283" s="1"/>
      <c r="F4283" s="1"/>
    </row>
    <row r="4284" spans="3:6" x14ac:dyDescent="0.3">
      <c r="C4284" s="1"/>
      <c r="E4284" s="1"/>
      <c r="F4284" s="1"/>
    </row>
    <row r="4285" spans="3:6" x14ac:dyDescent="0.3">
      <c r="C4285" s="1"/>
      <c r="E4285" s="1"/>
      <c r="F4285" s="1"/>
    </row>
    <row r="4286" spans="3:6" x14ac:dyDescent="0.3">
      <c r="C4286" s="1"/>
      <c r="E4286" s="1"/>
      <c r="F4286" s="1"/>
    </row>
    <row r="4287" spans="3:6" x14ac:dyDescent="0.3">
      <c r="C4287" s="1"/>
      <c r="E4287" s="1"/>
      <c r="F4287" s="1"/>
    </row>
    <row r="4288" spans="3:6" x14ac:dyDescent="0.3">
      <c r="C4288" s="1"/>
      <c r="E4288" s="1"/>
      <c r="F4288" s="1"/>
    </row>
    <row r="4289" spans="3:13" x14ac:dyDescent="0.3">
      <c r="C4289" s="1"/>
      <c r="E4289" s="1"/>
      <c r="F4289" s="1"/>
    </row>
    <row r="4290" spans="3:13" x14ac:dyDescent="0.3">
      <c r="C4290" s="1"/>
      <c r="E4290" s="1"/>
      <c r="F4290" s="1"/>
    </row>
    <row r="4291" spans="3:13" x14ac:dyDescent="0.3">
      <c r="C4291" s="1"/>
      <c r="E4291" s="1"/>
      <c r="F4291" s="1"/>
    </row>
    <row r="4292" spans="3:13" x14ac:dyDescent="0.3">
      <c r="C4292" s="1"/>
      <c r="E4292" s="1"/>
      <c r="F4292" s="1"/>
    </row>
    <row r="4293" spans="3:13" x14ac:dyDescent="0.3">
      <c r="C4293" s="1"/>
      <c r="E4293" s="1"/>
      <c r="F4293" s="1"/>
    </row>
    <row r="4294" spans="3:13" x14ac:dyDescent="0.3">
      <c r="C4294" s="1"/>
      <c r="E4294" s="1"/>
      <c r="F4294" s="1"/>
    </row>
    <row r="4295" spans="3:13" x14ac:dyDescent="0.3">
      <c r="C4295" s="1"/>
      <c r="E4295" s="1"/>
      <c r="F4295" s="1"/>
    </row>
    <row r="4296" spans="3:13" x14ac:dyDescent="0.3">
      <c r="C4296" s="1"/>
      <c r="E4296" s="1"/>
      <c r="F4296" s="1"/>
    </row>
    <row r="4297" spans="3:13" x14ac:dyDescent="0.3">
      <c r="C4297" s="1"/>
      <c r="E4297" s="1"/>
      <c r="F4297" s="1"/>
    </row>
    <row r="4298" spans="3:13" x14ac:dyDescent="0.3">
      <c r="C4298" s="1"/>
      <c r="E4298" s="1"/>
      <c r="F4298" s="1"/>
    </row>
    <row r="4299" spans="3:13" x14ac:dyDescent="0.3">
      <c r="C4299" s="1"/>
      <c r="E4299" s="1"/>
      <c r="F4299" s="1"/>
    </row>
    <row r="4300" spans="3:13" x14ac:dyDescent="0.3">
      <c r="C4300" s="1"/>
      <c r="E4300" s="1"/>
      <c r="F4300" s="1"/>
    </row>
    <row r="4301" spans="3:13" x14ac:dyDescent="0.3">
      <c r="C4301" s="1"/>
      <c r="E4301" s="1"/>
      <c r="F4301" s="1"/>
    </row>
    <row r="4302" spans="3:13" x14ac:dyDescent="0.3">
      <c r="C4302" s="1"/>
      <c r="E4302" s="1"/>
      <c r="F4302" s="1"/>
      <c r="H4302" s="4"/>
      <c r="M4302" s="3"/>
    </row>
    <row r="4303" spans="3:13" x14ac:dyDescent="0.3">
      <c r="C4303" s="1"/>
      <c r="E4303" s="1"/>
      <c r="F4303" s="1"/>
    </row>
    <row r="4304" spans="3:13" x14ac:dyDescent="0.3">
      <c r="C4304" s="1"/>
      <c r="E4304" s="1"/>
      <c r="F4304" s="1"/>
    </row>
    <row r="4305" spans="3:6" x14ac:dyDescent="0.3">
      <c r="C4305" s="1"/>
      <c r="E4305" s="1"/>
      <c r="F4305" s="1"/>
    </row>
    <row r="4306" spans="3:6" x14ac:dyDescent="0.3">
      <c r="C4306" s="1"/>
      <c r="E4306" s="1"/>
      <c r="F4306" s="1"/>
    </row>
    <row r="4307" spans="3:6" x14ac:dyDescent="0.3">
      <c r="C4307" s="1"/>
      <c r="E4307" s="1"/>
      <c r="F4307" s="1"/>
    </row>
    <row r="4308" spans="3:6" x14ac:dyDescent="0.3">
      <c r="C4308" s="1"/>
      <c r="E4308" s="1"/>
      <c r="F4308" s="1"/>
    </row>
    <row r="4309" spans="3:6" x14ac:dyDescent="0.3">
      <c r="C4309" s="1"/>
      <c r="E4309" s="1"/>
      <c r="F4309" s="1"/>
    </row>
    <row r="4310" spans="3:6" x14ac:dyDescent="0.3">
      <c r="C4310" s="1"/>
      <c r="E4310" s="1"/>
      <c r="F4310" s="1"/>
    </row>
    <row r="4311" spans="3:6" x14ac:dyDescent="0.3">
      <c r="C4311" s="1"/>
      <c r="E4311" s="1"/>
      <c r="F4311" s="1"/>
    </row>
    <row r="4312" spans="3:6" x14ac:dyDescent="0.3">
      <c r="C4312" s="1"/>
      <c r="E4312" s="1"/>
      <c r="F4312" s="1"/>
    </row>
    <row r="4313" spans="3:6" x14ac:dyDescent="0.3">
      <c r="C4313" s="1"/>
      <c r="E4313" s="1"/>
      <c r="F4313" s="1"/>
    </row>
    <row r="4314" spans="3:6" x14ac:dyDescent="0.3">
      <c r="C4314" s="1"/>
      <c r="E4314" s="1"/>
      <c r="F4314" s="1"/>
    </row>
    <row r="4315" spans="3:6" x14ac:dyDescent="0.3">
      <c r="C4315" s="1"/>
      <c r="E4315" s="1"/>
      <c r="F4315" s="1"/>
    </row>
    <row r="4316" spans="3:6" x14ac:dyDescent="0.3">
      <c r="C4316" s="1"/>
      <c r="E4316" s="1"/>
      <c r="F4316" s="1"/>
    </row>
    <row r="4317" spans="3:6" x14ac:dyDescent="0.3">
      <c r="C4317" s="1"/>
      <c r="E4317" s="1"/>
      <c r="F4317" s="1"/>
    </row>
    <row r="4318" spans="3:6" x14ac:dyDescent="0.3">
      <c r="C4318" s="1"/>
      <c r="E4318" s="1"/>
      <c r="F4318" s="1"/>
    </row>
    <row r="4319" spans="3:6" x14ac:dyDescent="0.3">
      <c r="C4319" s="1"/>
      <c r="E4319" s="1"/>
      <c r="F4319" s="1"/>
    </row>
    <row r="4320" spans="3:6" x14ac:dyDescent="0.3">
      <c r="C4320" s="1"/>
      <c r="E4320" s="1"/>
      <c r="F4320" s="1"/>
    </row>
    <row r="4321" spans="3:6" x14ac:dyDescent="0.3">
      <c r="C4321" s="1"/>
      <c r="E4321" s="1"/>
      <c r="F4321" s="1"/>
    </row>
    <row r="4322" spans="3:6" x14ac:dyDescent="0.3">
      <c r="C4322" s="1"/>
      <c r="E4322" s="1"/>
      <c r="F4322" s="1"/>
    </row>
    <row r="4323" spans="3:6" x14ac:dyDescent="0.3">
      <c r="C4323" s="1"/>
      <c r="E4323" s="1"/>
      <c r="F4323" s="1"/>
    </row>
    <row r="4324" spans="3:6" x14ac:dyDescent="0.3">
      <c r="C4324" s="1"/>
      <c r="E4324" s="1"/>
      <c r="F4324" s="1"/>
    </row>
    <row r="4325" spans="3:6" x14ac:dyDescent="0.3">
      <c r="C4325" s="1"/>
      <c r="E4325" s="1"/>
      <c r="F4325" s="1"/>
    </row>
    <row r="4326" spans="3:6" x14ac:dyDescent="0.3">
      <c r="C4326" s="1"/>
      <c r="E4326" s="1"/>
      <c r="F4326" s="1"/>
    </row>
    <row r="4327" spans="3:6" x14ac:dyDescent="0.3">
      <c r="C4327" s="1"/>
      <c r="E4327" s="1"/>
      <c r="F4327" s="1"/>
    </row>
    <row r="4328" spans="3:6" x14ac:dyDescent="0.3">
      <c r="C4328" s="1"/>
      <c r="E4328" s="1"/>
      <c r="F4328" s="1"/>
    </row>
    <row r="4329" spans="3:6" x14ac:dyDescent="0.3">
      <c r="C4329" s="1"/>
      <c r="E4329" s="1"/>
      <c r="F4329" s="1"/>
    </row>
    <row r="4330" spans="3:6" x14ac:dyDescent="0.3">
      <c r="C4330" s="1"/>
      <c r="E4330" s="1"/>
      <c r="F4330" s="1"/>
    </row>
    <row r="4331" spans="3:6" x14ac:dyDescent="0.3">
      <c r="C4331" s="1"/>
      <c r="E4331" s="1"/>
      <c r="F4331" s="1"/>
    </row>
    <row r="4332" spans="3:6" x14ac:dyDescent="0.3">
      <c r="C4332" s="1"/>
      <c r="E4332" s="1"/>
      <c r="F4332" s="1"/>
    </row>
    <row r="4333" spans="3:6" x14ac:dyDescent="0.3">
      <c r="C4333" s="1"/>
      <c r="E4333" s="1"/>
      <c r="F4333" s="1"/>
    </row>
    <row r="4334" spans="3:6" x14ac:dyDescent="0.3">
      <c r="C4334" s="1"/>
      <c r="E4334" s="1"/>
      <c r="F4334" s="1"/>
    </row>
    <row r="4335" spans="3:6" x14ac:dyDescent="0.3">
      <c r="C4335" s="1"/>
      <c r="E4335" s="1"/>
      <c r="F4335" s="1"/>
    </row>
    <row r="4336" spans="3:6" x14ac:dyDescent="0.3">
      <c r="C4336" s="1"/>
      <c r="E4336" s="1"/>
      <c r="F4336" s="1"/>
    </row>
    <row r="4337" spans="3:6" x14ac:dyDescent="0.3">
      <c r="C4337" s="1"/>
      <c r="E4337" s="1"/>
      <c r="F4337" s="1"/>
    </row>
    <row r="4338" spans="3:6" x14ac:dyDescent="0.3">
      <c r="C4338" s="1"/>
      <c r="E4338" s="1"/>
      <c r="F4338" s="1"/>
    </row>
    <row r="4339" spans="3:6" x14ac:dyDescent="0.3">
      <c r="C4339" s="1"/>
      <c r="E4339" s="1"/>
      <c r="F4339" s="1"/>
    </row>
    <row r="4340" spans="3:6" x14ac:dyDescent="0.3">
      <c r="C4340" s="1"/>
      <c r="E4340" s="1"/>
      <c r="F4340" s="1"/>
    </row>
    <row r="4341" spans="3:6" x14ac:dyDescent="0.3">
      <c r="C4341" s="1"/>
      <c r="E4341" s="1"/>
      <c r="F4341" s="1"/>
    </row>
    <row r="4342" spans="3:6" x14ac:dyDescent="0.3">
      <c r="C4342" s="1"/>
      <c r="E4342" s="1"/>
      <c r="F4342" s="1"/>
    </row>
    <row r="4343" spans="3:6" x14ac:dyDescent="0.3">
      <c r="C4343" s="1"/>
      <c r="E4343" s="1"/>
      <c r="F4343" s="1"/>
    </row>
    <row r="4344" spans="3:6" x14ac:dyDescent="0.3">
      <c r="C4344" s="1"/>
      <c r="E4344" s="1"/>
      <c r="F4344" s="1"/>
    </row>
    <row r="4345" spans="3:6" x14ac:dyDescent="0.3">
      <c r="C4345" s="1"/>
      <c r="E4345" s="1"/>
      <c r="F4345" s="1"/>
    </row>
    <row r="4346" spans="3:6" x14ac:dyDescent="0.3">
      <c r="C4346" s="1"/>
      <c r="E4346" s="1"/>
      <c r="F4346" s="1"/>
    </row>
    <row r="4347" spans="3:6" x14ac:dyDescent="0.3">
      <c r="C4347" s="1"/>
      <c r="E4347" s="1"/>
      <c r="F4347" s="1"/>
    </row>
    <row r="4348" spans="3:6" x14ac:dyDescent="0.3">
      <c r="C4348" s="1"/>
      <c r="E4348" s="1"/>
      <c r="F4348" s="1"/>
    </row>
    <row r="4349" spans="3:6" x14ac:dyDescent="0.3">
      <c r="C4349" s="1"/>
      <c r="E4349" s="1"/>
      <c r="F4349" s="1"/>
    </row>
    <row r="4350" spans="3:6" x14ac:dyDescent="0.3">
      <c r="C4350" s="1"/>
      <c r="E4350" s="1"/>
      <c r="F4350" s="1"/>
    </row>
    <row r="4351" spans="3:6" x14ac:dyDescent="0.3">
      <c r="C4351" s="1"/>
      <c r="E4351" s="1"/>
      <c r="F4351" s="1"/>
    </row>
    <row r="4352" spans="3:6" x14ac:dyDescent="0.3">
      <c r="C4352" s="1"/>
      <c r="E4352" s="1"/>
      <c r="F4352" s="1"/>
    </row>
    <row r="4353" spans="3:6" x14ac:dyDescent="0.3">
      <c r="C4353" s="1"/>
      <c r="E4353" s="1"/>
      <c r="F4353" s="1"/>
    </row>
    <row r="4354" spans="3:6" x14ac:dyDescent="0.3">
      <c r="C4354" s="1"/>
      <c r="E4354" s="1"/>
      <c r="F4354" s="1"/>
    </row>
    <row r="4355" spans="3:6" x14ac:dyDescent="0.3">
      <c r="C4355" s="1"/>
      <c r="E4355" s="1"/>
      <c r="F4355" s="1"/>
    </row>
    <row r="4356" spans="3:6" x14ac:dyDescent="0.3">
      <c r="C4356" s="1"/>
      <c r="E4356" s="1"/>
      <c r="F4356" s="1"/>
    </row>
    <row r="4357" spans="3:6" x14ac:dyDescent="0.3">
      <c r="C4357" s="1"/>
      <c r="E4357" s="1"/>
      <c r="F4357" s="1"/>
    </row>
    <row r="4358" spans="3:6" x14ac:dyDescent="0.3">
      <c r="C4358" s="1"/>
      <c r="E4358" s="1"/>
      <c r="F4358" s="1"/>
    </row>
    <row r="4359" spans="3:6" x14ac:dyDescent="0.3">
      <c r="C4359" s="1"/>
      <c r="E4359" s="1"/>
      <c r="F4359" s="1"/>
    </row>
    <row r="4360" spans="3:6" x14ac:dyDescent="0.3">
      <c r="C4360" s="1"/>
      <c r="E4360" s="1"/>
      <c r="F4360" s="1"/>
    </row>
    <row r="4361" spans="3:6" x14ac:dyDescent="0.3">
      <c r="C4361" s="1"/>
      <c r="E4361" s="1"/>
      <c r="F4361" s="1"/>
    </row>
    <row r="4362" spans="3:6" x14ac:dyDescent="0.3">
      <c r="C4362" s="1"/>
      <c r="E4362" s="1"/>
      <c r="F4362" s="1"/>
    </row>
    <row r="4363" spans="3:6" x14ac:dyDescent="0.3">
      <c r="C4363" s="1"/>
      <c r="E4363" s="1"/>
      <c r="F4363" s="1"/>
    </row>
    <row r="4364" spans="3:6" x14ac:dyDescent="0.3">
      <c r="C4364" s="1"/>
      <c r="E4364" s="1"/>
      <c r="F4364" s="1"/>
    </row>
    <row r="4365" spans="3:6" x14ac:dyDescent="0.3">
      <c r="C4365" s="1"/>
      <c r="E4365" s="1"/>
      <c r="F4365" s="1"/>
    </row>
    <row r="4366" spans="3:6" x14ac:dyDescent="0.3">
      <c r="C4366" s="1"/>
      <c r="E4366" s="1"/>
      <c r="F4366" s="1"/>
    </row>
    <row r="4367" spans="3:6" x14ac:dyDescent="0.3">
      <c r="C4367" s="1"/>
      <c r="E4367" s="1"/>
      <c r="F4367" s="1"/>
    </row>
    <row r="4368" spans="3:6" x14ac:dyDescent="0.3">
      <c r="C4368" s="1"/>
      <c r="E4368" s="1"/>
      <c r="F4368" s="1"/>
    </row>
    <row r="4369" spans="3:6" x14ac:dyDescent="0.3">
      <c r="C4369" s="1"/>
      <c r="E4369" s="1"/>
      <c r="F4369" s="1"/>
    </row>
    <row r="4370" spans="3:6" x14ac:dyDescent="0.3">
      <c r="C4370" s="1"/>
      <c r="E4370" s="1"/>
      <c r="F4370" s="1"/>
    </row>
    <row r="4371" spans="3:6" x14ac:dyDescent="0.3">
      <c r="C4371" s="1"/>
      <c r="E4371" s="1"/>
      <c r="F4371" s="1"/>
    </row>
    <row r="4372" spans="3:6" x14ac:dyDescent="0.3">
      <c r="C4372" s="1"/>
      <c r="E4372" s="1"/>
      <c r="F4372" s="1"/>
    </row>
    <row r="4373" spans="3:6" x14ac:dyDescent="0.3">
      <c r="C4373" s="1"/>
      <c r="E4373" s="1"/>
      <c r="F4373" s="1"/>
    </row>
    <row r="4374" spans="3:6" x14ac:dyDescent="0.3">
      <c r="C4374" s="1"/>
      <c r="E4374" s="1"/>
      <c r="F4374" s="1"/>
    </row>
    <row r="4375" spans="3:6" x14ac:dyDescent="0.3">
      <c r="C4375" s="1"/>
      <c r="E4375" s="1"/>
      <c r="F4375" s="1"/>
    </row>
    <row r="4376" spans="3:6" x14ac:dyDescent="0.3">
      <c r="C4376" s="1"/>
      <c r="E4376" s="1"/>
      <c r="F4376" s="1"/>
    </row>
    <row r="4377" spans="3:6" x14ac:dyDescent="0.3">
      <c r="C4377" s="1"/>
      <c r="E4377" s="1"/>
      <c r="F4377" s="1"/>
    </row>
    <row r="4378" spans="3:6" x14ac:dyDescent="0.3">
      <c r="C4378" s="1"/>
      <c r="E4378" s="1"/>
      <c r="F4378" s="1"/>
    </row>
    <row r="4379" spans="3:6" x14ac:dyDescent="0.3">
      <c r="C4379" s="1"/>
      <c r="E4379" s="1"/>
      <c r="F4379" s="1"/>
    </row>
    <row r="4380" spans="3:6" x14ac:dyDescent="0.3">
      <c r="C4380" s="1"/>
      <c r="E4380" s="1"/>
      <c r="F4380" s="1"/>
    </row>
    <row r="4381" spans="3:6" x14ac:dyDescent="0.3">
      <c r="C4381" s="1"/>
      <c r="E4381" s="1"/>
      <c r="F4381" s="1"/>
    </row>
    <row r="4382" spans="3:6" x14ac:dyDescent="0.3">
      <c r="C4382" s="1"/>
      <c r="E4382" s="1"/>
      <c r="F4382" s="1"/>
    </row>
    <row r="4383" spans="3:6" x14ac:dyDescent="0.3">
      <c r="C4383" s="1"/>
      <c r="E4383" s="1"/>
      <c r="F4383" s="1"/>
    </row>
    <row r="4384" spans="3:6" x14ac:dyDescent="0.3">
      <c r="C4384" s="1"/>
      <c r="E4384" s="1"/>
      <c r="F4384" s="1"/>
    </row>
    <row r="4385" spans="3:6" x14ac:dyDescent="0.3">
      <c r="C4385" s="1"/>
      <c r="E4385" s="1"/>
      <c r="F4385" s="1"/>
    </row>
    <row r="4386" spans="3:6" x14ac:dyDescent="0.3">
      <c r="C4386" s="1"/>
      <c r="E4386" s="1"/>
      <c r="F4386" s="1"/>
    </row>
    <row r="4387" spans="3:6" x14ac:dyDescent="0.3">
      <c r="C4387" s="1"/>
      <c r="E4387" s="1"/>
      <c r="F4387" s="1"/>
    </row>
    <row r="4388" spans="3:6" x14ac:dyDescent="0.3">
      <c r="C4388" s="1"/>
      <c r="E4388" s="1"/>
      <c r="F4388" s="1"/>
    </row>
    <row r="4389" spans="3:6" x14ac:dyDescent="0.3">
      <c r="C4389" s="1"/>
      <c r="E4389" s="1"/>
      <c r="F4389" s="1"/>
    </row>
    <row r="4390" spans="3:6" x14ac:dyDescent="0.3">
      <c r="C4390" s="1"/>
      <c r="E4390" s="1"/>
      <c r="F4390" s="1"/>
    </row>
    <row r="4391" spans="3:6" x14ac:dyDescent="0.3">
      <c r="C4391" s="1"/>
      <c r="E4391" s="1"/>
      <c r="F4391" s="1"/>
    </row>
    <row r="4392" spans="3:6" x14ac:dyDescent="0.3">
      <c r="C4392" s="1"/>
      <c r="E4392" s="1"/>
      <c r="F4392" s="1"/>
    </row>
    <row r="4393" spans="3:6" x14ac:dyDescent="0.3">
      <c r="C4393" s="1"/>
      <c r="E4393" s="1"/>
      <c r="F4393" s="1"/>
    </row>
    <row r="4394" spans="3:6" x14ac:dyDescent="0.3">
      <c r="C4394" s="1"/>
      <c r="E4394" s="1"/>
      <c r="F4394" s="1"/>
    </row>
    <row r="4395" spans="3:6" x14ac:dyDescent="0.3">
      <c r="C4395" s="1"/>
      <c r="E4395" s="1"/>
      <c r="F4395" s="1"/>
    </row>
    <row r="4396" spans="3:6" x14ac:dyDescent="0.3">
      <c r="C4396" s="1"/>
      <c r="E4396" s="1"/>
      <c r="F4396" s="1"/>
    </row>
    <row r="4397" spans="3:6" x14ac:dyDescent="0.3">
      <c r="C4397" s="1"/>
      <c r="E4397" s="1"/>
      <c r="F4397" s="1"/>
    </row>
    <row r="4398" spans="3:6" x14ac:dyDescent="0.3">
      <c r="C4398" s="1"/>
      <c r="E4398" s="1"/>
      <c r="F4398" s="1"/>
    </row>
    <row r="4399" spans="3:6" x14ac:dyDescent="0.3">
      <c r="C4399" s="1"/>
      <c r="E4399" s="1"/>
      <c r="F4399" s="1"/>
    </row>
    <row r="4400" spans="3:6" x14ac:dyDescent="0.3">
      <c r="C4400" s="1"/>
      <c r="E4400" s="1"/>
      <c r="F4400" s="1"/>
    </row>
    <row r="4401" spans="3:13" x14ac:dyDescent="0.3">
      <c r="C4401" s="1"/>
      <c r="E4401" s="1"/>
      <c r="F4401" s="1"/>
    </row>
    <row r="4402" spans="3:13" x14ac:dyDescent="0.3">
      <c r="C4402" s="1"/>
      <c r="E4402" s="1"/>
      <c r="F4402" s="1"/>
    </row>
    <row r="4403" spans="3:13" x14ac:dyDescent="0.3">
      <c r="C4403" s="1"/>
      <c r="E4403" s="1"/>
      <c r="F4403" s="1"/>
    </row>
    <row r="4404" spans="3:13" x14ac:dyDescent="0.3">
      <c r="C4404" s="1"/>
      <c r="E4404" s="1"/>
      <c r="F4404" s="1"/>
    </row>
    <row r="4405" spans="3:13" x14ac:dyDescent="0.3">
      <c r="C4405" s="1"/>
      <c r="E4405" s="1"/>
      <c r="F4405" s="1"/>
      <c r="H4405" s="4"/>
      <c r="M4405" s="3"/>
    </row>
    <row r="4406" spans="3:13" x14ac:dyDescent="0.3">
      <c r="C4406" s="1"/>
      <c r="E4406" s="1"/>
      <c r="F4406" s="1"/>
    </row>
    <row r="4407" spans="3:13" x14ac:dyDescent="0.3">
      <c r="C4407" s="1"/>
      <c r="E4407" s="1"/>
      <c r="F4407" s="1"/>
    </row>
    <row r="4408" spans="3:13" x14ac:dyDescent="0.3">
      <c r="C4408" s="1"/>
      <c r="E4408" s="1"/>
      <c r="F4408" s="1"/>
    </row>
    <row r="4409" spans="3:13" x14ac:dyDescent="0.3">
      <c r="C4409" s="1"/>
      <c r="E4409" s="1"/>
      <c r="F4409" s="1"/>
    </row>
    <row r="4410" spans="3:13" x14ac:dyDescent="0.3">
      <c r="C4410" s="1"/>
      <c r="E4410" s="1"/>
      <c r="F4410" s="1"/>
    </row>
    <row r="4411" spans="3:13" x14ac:dyDescent="0.3">
      <c r="C4411" s="1"/>
      <c r="E4411" s="1"/>
      <c r="F4411" s="1"/>
    </row>
    <row r="4412" spans="3:13" x14ac:dyDescent="0.3">
      <c r="C4412" s="1"/>
      <c r="E4412" s="1"/>
      <c r="F4412" s="1"/>
    </row>
    <row r="4413" spans="3:13" x14ac:dyDescent="0.3">
      <c r="C4413" s="1"/>
      <c r="E4413" s="1"/>
      <c r="F4413" s="1"/>
    </row>
    <row r="4414" spans="3:13" x14ac:dyDescent="0.3">
      <c r="C4414" s="1"/>
      <c r="E4414" s="1"/>
      <c r="F4414" s="1"/>
    </row>
    <row r="4415" spans="3:13" x14ac:dyDescent="0.3">
      <c r="C4415" s="1"/>
      <c r="E4415" s="1"/>
      <c r="F4415" s="1"/>
    </row>
    <row r="4416" spans="3:13" x14ac:dyDescent="0.3">
      <c r="C4416" s="1"/>
      <c r="E4416" s="1"/>
      <c r="F4416" s="1"/>
    </row>
    <row r="4417" spans="3:6" x14ac:dyDescent="0.3">
      <c r="C4417" s="1"/>
      <c r="E4417" s="1"/>
      <c r="F4417" s="1"/>
    </row>
    <row r="4418" spans="3:6" x14ac:dyDescent="0.3">
      <c r="C4418" s="1"/>
      <c r="E4418" s="1"/>
      <c r="F4418" s="1"/>
    </row>
    <row r="4419" spans="3:6" x14ac:dyDescent="0.3">
      <c r="C4419" s="1"/>
      <c r="E4419" s="1"/>
      <c r="F4419" s="1"/>
    </row>
    <row r="4420" spans="3:6" x14ac:dyDescent="0.3">
      <c r="C4420" s="1"/>
      <c r="E4420" s="1"/>
      <c r="F4420" s="1"/>
    </row>
    <row r="4421" spans="3:6" x14ac:dyDescent="0.3">
      <c r="C4421" s="1"/>
      <c r="E4421" s="1"/>
      <c r="F4421" s="1"/>
    </row>
    <row r="4422" spans="3:6" x14ac:dyDescent="0.3">
      <c r="C4422" s="1"/>
      <c r="E4422" s="1"/>
      <c r="F4422" s="1"/>
    </row>
    <row r="4423" spans="3:6" x14ac:dyDescent="0.3">
      <c r="C4423" s="1"/>
      <c r="E4423" s="1"/>
      <c r="F4423" s="1"/>
    </row>
    <row r="4424" spans="3:6" x14ac:dyDescent="0.3">
      <c r="C4424" s="1"/>
      <c r="E4424" s="1"/>
      <c r="F4424" s="1"/>
    </row>
    <row r="4425" spans="3:6" x14ac:dyDescent="0.3">
      <c r="C4425" s="1"/>
      <c r="E4425" s="1"/>
      <c r="F4425" s="1"/>
    </row>
    <row r="4426" spans="3:6" x14ac:dyDescent="0.3">
      <c r="C4426" s="1"/>
      <c r="E4426" s="1"/>
      <c r="F4426" s="1"/>
    </row>
    <row r="4427" spans="3:6" x14ac:dyDescent="0.3">
      <c r="C4427" s="1"/>
      <c r="E4427" s="1"/>
      <c r="F4427" s="1"/>
    </row>
    <row r="4428" spans="3:6" x14ac:dyDescent="0.3">
      <c r="C4428" s="1"/>
      <c r="E4428" s="1"/>
      <c r="F4428" s="1"/>
    </row>
    <row r="4429" spans="3:6" x14ac:dyDescent="0.3">
      <c r="C4429" s="1"/>
      <c r="E4429" s="1"/>
      <c r="F4429" s="1"/>
    </row>
    <row r="4430" spans="3:6" x14ac:dyDescent="0.3">
      <c r="C4430" s="1"/>
      <c r="E4430" s="1"/>
      <c r="F4430" s="1"/>
    </row>
    <row r="4431" spans="3:6" x14ac:dyDescent="0.3">
      <c r="C4431" s="1"/>
      <c r="E4431" s="1"/>
      <c r="F4431" s="1"/>
    </row>
    <row r="4432" spans="3:6" x14ac:dyDescent="0.3">
      <c r="C4432" s="1"/>
      <c r="E4432" s="1"/>
      <c r="F4432" s="1"/>
    </row>
    <row r="4433" spans="3:6" x14ac:dyDescent="0.3">
      <c r="C4433" s="1"/>
      <c r="E4433" s="1"/>
      <c r="F4433" s="1"/>
    </row>
    <row r="4434" spans="3:6" x14ac:dyDescent="0.3">
      <c r="C4434" s="1"/>
      <c r="E4434" s="1"/>
      <c r="F4434" s="1"/>
    </row>
    <row r="4435" spans="3:6" x14ac:dyDescent="0.3">
      <c r="C4435" s="1"/>
      <c r="E4435" s="1"/>
      <c r="F4435" s="1"/>
    </row>
    <row r="4436" spans="3:6" x14ac:dyDescent="0.3">
      <c r="C4436" s="1"/>
      <c r="E4436" s="1"/>
      <c r="F4436" s="1"/>
    </row>
    <row r="4437" spans="3:6" x14ac:dyDescent="0.3">
      <c r="C4437" s="1"/>
      <c r="E4437" s="1"/>
      <c r="F4437" s="1"/>
    </row>
    <row r="4438" spans="3:6" x14ac:dyDescent="0.3">
      <c r="C4438" s="1"/>
      <c r="E4438" s="1"/>
      <c r="F4438" s="1"/>
    </row>
    <row r="4439" spans="3:6" x14ac:dyDescent="0.3">
      <c r="C4439" s="1"/>
      <c r="E4439" s="1"/>
      <c r="F4439" s="1"/>
    </row>
    <row r="4440" spans="3:6" x14ac:dyDescent="0.3">
      <c r="C4440" s="1"/>
      <c r="E4440" s="1"/>
      <c r="F4440" s="1"/>
    </row>
    <row r="4441" spans="3:6" x14ac:dyDescent="0.3">
      <c r="C4441" s="1"/>
      <c r="E4441" s="1"/>
      <c r="F4441" s="1"/>
    </row>
    <row r="4442" spans="3:6" x14ac:dyDescent="0.3">
      <c r="C4442" s="1"/>
      <c r="E4442" s="1"/>
      <c r="F4442" s="1"/>
    </row>
    <row r="4443" spans="3:6" x14ac:dyDescent="0.3">
      <c r="C4443" s="1"/>
      <c r="E4443" s="1"/>
      <c r="F4443" s="1"/>
    </row>
    <row r="4444" spans="3:6" x14ac:dyDescent="0.3">
      <c r="C4444" s="1"/>
      <c r="E4444" s="1"/>
      <c r="F4444" s="1"/>
    </row>
    <row r="4445" spans="3:6" x14ac:dyDescent="0.3">
      <c r="C4445" s="1"/>
      <c r="E4445" s="1"/>
      <c r="F4445" s="1"/>
    </row>
    <row r="4446" spans="3:6" x14ac:dyDescent="0.3">
      <c r="C4446" s="1"/>
      <c r="E4446" s="1"/>
      <c r="F4446" s="1"/>
    </row>
    <row r="4447" spans="3:6" x14ac:dyDescent="0.3">
      <c r="C4447" s="1"/>
      <c r="E4447" s="1"/>
      <c r="F4447" s="1"/>
    </row>
    <row r="4448" spans="3:6" x14ac:dyDescent="0.3">
      <c r="C4448" s="1"/>
      <c r="E4448" s="1"/>
      <c r="F4448" s="1"/>
    </row>
    <row r="4449" spans="3:6" x14ac:dyDescent="0.3">
      <c r="C4449" s="1"/>
      <c r="E4449" s="1"/>
      <c r="F4449" s="1"/>
    </row>
    <row r="4450" spans="3:6" x14ac:dyDescent="0.3">
      <c r="C4450" s="1"/>
      <c r="E4450" s="1"/>
      <c r="F4450" s="1"/>
    </row>
    <row r="4451" spans="3:6" x14ac:dyDescent="0.3">
      <c r="C4451" s="1"/>
      <c r="E4451" s="1"/>
      <c r="F4451" s="1"/>
    </row>
    <row r="4452" spans="3:6" x14ac:dyDescent="0.3">
      <c r="C4452" s="1"/>
      <c r="E4452" s="1"/>
      <c r="F4452" s="1"/>
    </row>
    <row r="4453" spans="3:6" x14ac:dyDescent="0.3">
      <c r="C4453" s="1"/>
      <c r="E4453" s="1"/>
      <c r="F4453" s="1"/>
    </row>
    <row r="4454" spans="3:6" x14ac:dyDescent="0.3">
      <c r="C4454" s="1"/>
      <c r="E4454" s="1"/>
      <c r="F4454" s="1"/>
    </row>
    <row r="4455" spans="3:6" x14ac:dyDescent="0.3">
      <c r="C4455" s="1"/>
      <c r="E4455" s="1"/>
      <c r="F4455" s="1"/>
    </row>
    <row r="4456" spans="3:6" x14ac:dyDescent="0.3">
      <c r="C4456" s="1"/>
      <c r="E4456" s="1"/>
      <c r="F4456" s="1"/>
    </row>
    <row r="4457" spans="3:6" x14ac:dyDescent="0.3">
      <c r="C4457" s="1"/>
      <c r="E4457" s="1"/>
      <c r="F4457" s="1"/>
    </row>
    <row r="4458" spans="3:6" x14ac:dyDescent="0.3">
      <c r="C4458" s="1"/>
      <c r="E4458" s="1"/>
      <c r="F4458" s="1"/>
    </row>
    <row r="4459" spans="3:6" x14ac:dyDescent="0.3">
      <c r="C4459" s="1"/>
      <c r="E4459" s="1"/>
      <c r="F4459" s="1"/>
    </row>
    <row r="4460" spans="3:6" x14ac:dyDescent="0.3">
      <c r="C4460" s="1"/>
      <c r="E4460" s="1"/>
      <c r="F4460" s="1"/>
    </row>
    <row r="4461" spans="3:6" x14ac:dyDescent="0.3">
      <c r="C4461" s="1"/>
      <c r="E4461" s="1"/>
      <c r="F4461" s="1"/>
    </row>
    <row r="4462" spans="3:6" x14ac:dyDescent="0.3">
      <c r="C4462" s="1"/>
      <c r="E4462" s="1"/>
      <c r="F4462" s="1"/>
    </row>
    <row r="4463" spans="3:6" x14ac:dyDescent="0.3">
      <c r="C4463" s="1"/>
      <c r="E4463" s="1"/>
      <c r="F4463" s="1"/>
    </row>
    <row r="4464" spans="3:6" x14ac:dyDescent="0.3">
      <c r="C4464" s="1"/>
      <c r="E4464" s="1"/>
      <c r="F4464" s="1"/>
    </row>
    <row r="4465" spans="3:6" x14ac:dyDescent="0.3">
      <c r="C4465" s="1"/>
      <c r="E4465" s="1"/>
      <c r="F4465" s="1"/>
    </row>
    <row r="4466" spans="3:6" x14ac:dyDescent="0.3">
      <c r="C4466" s="1"/>
      <c r="E4466" s="1"/>
      <c r="F4466" s="1"/>
    </row>
    <row r="4467" spans="3:6" x14ac:dyDescent="0.3">
      <c r="C4467" s="1"/>
      <c r="E4467" s="1"/>
      <c r="F4467" s="1"/>
    </row>
    <row r="4468" spans="3:6" x14ac:dyDescent="0.3">
      <c r="C4468" s="1"/>
      <c r="E4468" s="1"/>
      <c r="F4468" s="1"/>
    </row>
    <row r="4469" spans="3:6" x14ac:dyDescent="0.3">
      <c r="C4469" s="1"/>
      <c r="E4469" s="1"/>
      <c r="F4469" s="1"/>
    </row>
    <row r="4470" spans="3:6" x14ac:dyDescent="0.3">
      <c r="C4470" s="1"/>
      <c r="E4470" s="1"/>
      <c r="F4470" s="1"/>
    </row>
    <row r="4471" spans="3:6" x14ac:dyDescent="0.3">
      <c r="C4471" s="1"/>
      <c r="E4471" s="1"/>
      <c r="F4471" s="1"/>
    </row>
    <row r="4472" spans="3:6" x14ac:dyDescent="0.3">
      <c r="C4472" s="1"/>
      <c r="E4472" s="1"/>
      <c r="F4472" s="1"/>
    </row>
    <row r="4473" spans="3:6" x14ac:dyDescent="0.3">
      <c r="C4473" s="1"/>
      <c r="E4473" s="1"/>
      <c r="F4473" s="1"/>
    </row>
    <row r="4474" spans="3:6" x14ac:dyDescent="0.3">
      <c r="C4474" s="1"/>
      <c r="E4474" s="1"/>
      <c r="F4474" s="1"/>
    </row>
    <row r="4475" spans="3:6" x14ac:dyDescent="0.3">
      <c r="C4475" s="1"/>
      <c r="E4475" s="1"/>
      <c r="F4475" s="1"/>
    </row>
    <row r="4476" spans="3:6" x14ac:dyDescent="0.3">
      <c r="C4476" s="1"/>
      <c r="E4476" s="1"/>
      <c r="F4476" s="1"/>
    </row>
    <row r="4477" spans="3:6" x14ac:dyDescent="0.3">
      <c r="C4477" s="1"/>
      <c r="E4477" s="1"/>
      <c r="F4477" s="1"/>
    </row>
    <row r="4478" spans="3:6" x14ac:dyDescent="0.3">
      <c r="C4478" s="1"/>
      <c r="E4478" s="1"/>
      <c r="F4478" s="1"/>
    </row>
    <row r="4479" spans="3:6" x14ac:dyDescent="0.3">
      <c r="C4479" s="1"/>
      <c r="E4479" s="1"/>
      <c r="F4479" s="1"/>
    </row>
    <row r="4480" spans="3:6" x14ac:dyDescent="0.3">
      <c r="C4480" s="1"/>
      <c r="E4480" s="1"/>
      <c r="F4480" s="1"/>
    </row>
    <row r="4481" spans="3:6" x14ac:dyDescent="0.3">
      <c r="C4481" s="1"/>
      <c r="E4481" s="1"/>
      <c r="F4481" s="1"/>
    </row>
    <row r="4482" spans="3:6" x14ac:dyDescent="0.3">
      <c r="C4482" s="1"/>
      <c r="E4482" s="1"/>
      <c r="F4482" s="1"/>
    </row>
    <row r="4483" spans="3:6" x14ac:dyDescent="0.3">
      <c r="C4483" s="1"/>
      <c r="E4483" s="1"/>
      <c r="F4483" s="1"/>
    </row>
    <row r="4484" spans="3:6" x14ac:dyDescent="0.3">
      <c r="C4484" s="1"/>
      <c r="E4484" s="1"/>
      <c r="F4484" s="1"/>
    </row>
    <row r="4485" spans="3:6" x14ac:dyDescent="0.3">
      <c r="C4485" s="1"/>
      <c r="E4485" s="1"/>
      <c r="F4485" s="1"/>
    </row>
    <row r="4486" spans="3:6" x14ac:dyDescent="0.3">
      <c r="C4486" s="1"/>
      <c r="E4486" s="1"/>
      <c r="F4486" s="1"/>
    </row>
    <row r="4487" spans="3:6" x14ac:dyDescent="0.3">
      <c r="C4487" s="1"/>
      <c r="E4487" s="1"/>
      <c r="F4487" s="1"/>
    </row>
    <row r="4488" spans="3:6" x14ac:dyDescent="0.3">
      <c r="C4488" s="1"/>
      <c r="E4488" s="1"/>
      <c r="F4488" s="1"/>
    </row>
    <row r="4489" spans="3:6" x14ac:dyDescent="0.3">
      <c r="C4489" s="1"/>
      <c r="E4489" s="1"/>
      <c r="F4489" s="1"/>
    </row>
    <row r="4490" spans="3:6" x14ac:dyDescent="0.3">
      <c r="C4490" s="1"/>
      <c r="E4490" s="1"/>
      <c r="F4490" s="1"/>
    </row>
    <row r="4491" spans="3:6" x14ac:dyDescent="0.3">
      <c r="C4491" s="1"/>
      <c r="E4491" s="1"/>
      <c r="F4491" s="1"/>
    </row>
    <row r="4492" spans="3:6" x14ac:dyDescent="0.3">
      <c r="C4492" s="1"/>
      <c r="E4492" s="1"/>
      <c r="F4492" s="1"/>
    </row>
    <row r="4493" spans="3:6" x14ac:dyDescent="0.3">
      <c r="C4493" s="1"/>
      <c r="E4493" s="1"/>
      <c r="F4493" s="1"/>
    </row>
    <row r="4494" spans="3:6" x14ac:dyDescent="0.3">
      <c r="C4494" s="1"/>
      <c r="E4494" s="1"/>
      <c r="F4494" s="1"/>
    </row>
    <row r="4495" spans="3:6" x14ac:dyDescent="0.3">
      <c r="C4495" s="1"/>
      <c r="E4495" s="1"/>
      <c r="F4495" s="1"/>
    </row>
    <row r="4496" spans="3:6" x14ac:dyDescent="0.3">
      <c r="C4496" s="1"/>
      <c r="E4496" s="1"/>
      <c r="F4496" s="1"/>
    </row>
    <row r="4497" spans="3:13" x14ac:dyDescent="0.3">
      <c r="C4497" s="1"/>
      <c r="E4497" s="1"/>
      <c r="F4497" s="1"/>
    </row>
    <row r="4498" spans="3:13" x14ac:dyDescent="0.3">
      <c r="C4498" s="1"/>
      <c r="E4498" s="1"/>
      <c r="F4498" s="1"/>
    </row>
    <row r="4499" spans="3:13" x14ac:dyDescent="0.3">
      <c r="C4499" s="1"/>
      <c r="E4499" s="1"/>
      <c r="F4499" s="1"/>
    </row>
    <row r="4500" spans="3:13" x14ac:dyDescent="0.3">
      <c r="C4500" s="1"/>
      <c r="E4500" s="1"/>
      <c r="F4500" s="1"/>
    </row>
    <row r="4501" spans="3:13" x14ac:dyDescent="0.3">
      <c r="C4501" s="1"/>
      <c r="E4501" s="1"/>
      <c r="F4501" s="1"/>
    </row>
    <row r="4502" spans="3:13" x14ac:dyDescent="0.3">
      <c r="C4502" s="1"/>
      <c r="E4502" s="1"/>
      <c r="F4502" s="1"/>
    </row>
    <row r="4503" spans="3:13" x14ac:dyDescent="0.3">
      <c r="C4503" s="1"/>
      <c r="E4503" s="1"/>
      <c r="F4503" s="1"/>
    </row>
    <row r="4504" spans="3:13" x14ac:dyDescent="0.3">
      <c r="C4504" s="1"/>
      <c r="E4504" s="1"/>
      <c r="F4504" s="1"/>
    </row>
    <row r="4505" spans="3:13" x14ac:dyDescent="0.3">
      <c r="C4505" s="1"/>
      <c r="E4505" s="1"/>
      <c r="F4505" s="1"/>
    </row>
    <row r="4506" spans="3:13" x14ac:dyDescent="0.3">
      <c r="C4506" s="1"/>
      <c r="E4506" s="1"/>
      <c r="F4506" s="1"/>
    </row>
    <row r="4507" spans="3:13" x14ac:dyDescent="0.3">
      <c r="C4507" s="1"/>
      <c r="E4507" s="1"/>
      <c r="F4507" s="1"/>
    </row>
    <row r="4508" spans="3:13" x14ac:dyDescent="0.3">
      <c r="C4508" s="1"/>
      <c r="E4508" s="1"/>
      <c r="F4508" s="1"/>
    </row>
    <row r="4509" spans="3:13" x14ac:dyDescent="0.3">
      <c r="C4509" s="1"/>
      <c r="E4509" s="1"/>
      <c r="F4509" s="1"/>
      <c r="H4509" s="4"/>
      <c r="M4509" s="3"/>
    </row>
    <row r="4510" spans="3:13" x14ac:dyDescent="0.3">
      <c r="C4510" s="1"/>
      <c r="E4510" s="1"/>
      <c r="F4510" s="1"/>
    </row>
    <row r="4511" spans="3:13" x14ac:dyDescent="0.3">
      <c r="C4511" s="1"/>
      <c r="E4511" s="1"/>
      <c r="F4511" s="1"/>
    </row>
    <row r="4512" spans="3:13" x14ac:dyDescent="0.3">
      <c r="C4512" s="1"/>
      <c r="E4512" s="1"/>
      <c r="F4512" s="1"/>
    </row>
    <row r="4513" spans="3:6" x14ac:dyDescent="0.3">
      <c r="C4513" s="1"/>
      <c r="E4513" s="1"/>
      <c r="F4513" s="1"/>
    </row>
    <row r="4514" spans="3:6" x14ac:dyDescent="0.3">
      <c r="C4514" s="1"/>
      <c r="E4514" s="1"/>
      <c r="F4514" s="1"/>
    </row>
    <row r="4515" spans="3:6" x14ac:dyDescent="0.3">
      <c r="C4515" s="1"/>
      <c r="E4515" s="1"/>
      <c r="F4515" s="1"/>
    </row>
    <row r="4516" spans="3:6" x14ac:dyDescent="0.3">
      <c r="C4516" s="1"/>
      <c r="E4516" s="1"/>
      <c r="F4516" s="1"/>
    </row>
    <row r="4517" spans="3:6" x14ac:dyDescent="0.3">
      <c r="C4517" s="1"/>
      <c r="E4517" s="1"/>
      <c r="F4517" s="1"/>
    </row>
    <row r="4518" spans="3:6" x14ac:dyDescent="0.3">
      <c r="C4518" s="1"/>
      <c r="E4518" s="1"/>
      <c r="F4518" s="1"/>
    </row>
    <row r="4519" spans="3:6" x14ac:dyDescent="0.3">
      <c r="C4519" s="1"/>
      <c r="E4519" s="1"/>
      <c r="F4519" s="1"/>
    </row>
    <row r="4520" spans="3:6" x14ac:dyDescent="0.3">
      <c r="C4520" s="1"/>
      <c r="E4520" s="1"/>
      <c r="F4520" s="1"/>
    </row>
    <row r="4521" spans="3:6" x14ac:dyDescent="0.3">
      <c r="C4521" s="1"/>
      <c r="E4521" s="1"/>
      <c r="F4521" s="1"/>
    </row>
    <row r="4522" spans="3:6" x14ac:dyDescent="0.3">
      <c r="C4522" s="1"/>
      <c r="E4522" s="1"/>
      <c r="F4522" s="1"/>
    </row>
    <row r="4523" spans="3:6" x14ac:dyDescent="0.3">
      <c r="C4523" s="1"/>
      <c r="E4523" s="1"/>
      <c r="F4523" s="1"/>
    </row>
    <row r="4524" spans="3:6" x14ac:dyDescent="0.3">
      <c r="C4524" s="1"/>
      <c r="E4524" s="1"/>
      <c r="F4524" s="1"/>
    </row>
    <row r="4525" spans="3:6" x14ac:dyDescent="0.3">
      <c r="C4525" s="1"/>
      <c r="E4525" s="1"/>
      <c r="F4525" s="1"/>
    </row>
    <row r="4526" spans="3:6" x14ac:dyDescent="0.3">
      <c r="C4526" s="1"/>
      <c r="E4526" s="1"/>
      <c r="F4526" s="1"/>
    </row>
    <row r="4527" spans="3:6" x14ac:dyDescent="0.3">
      <c r="C4527" s="1"/>
      <c r="E4527" s="1"/>
      <c r="F4527" s="1"/>
    </row>
    <row r="4528" spans="3:6" x14ac:dyDescent="0.3">
      <c r="C4528" s="1"/>
      <c r="E4528" s="1"/>
      <c r="F4528" s="1"/>
    </row>
    <row r="4529" spans="3:6" x14ac:dyDescent="0.3">
      <c r="C4529" s="1"/>
      <c r="E4529" s="1"/>
      <c r="F4529" s="1"/>
    </row>
    <row r="4530" spans="3:6" x14ac:dyDescent="0.3">
      <c r="C4530" s="1"/>
      <c r="E4530" s="1"/>
      <c r="F4530" s="1"/>
    </row>
    <row r="4531" spans="3:6" x14ac:dyDescent="0.3">
      <c r="C4531" s="1"/>
      <c r="E4531" s="1"/>
      <c r="F4531" s="1"/>
    </row>
    <row r="4532" spans="3:6" x14ac:dyDescent="0.3">
      <c r="C4532" s="1"/>
      <c r="E4532" s="1"/>
      <c r="F4532" s="1"/>
    </row>
    <row r="4533" spans="3:6" x14ac:dyDescent="0.3">
      <c r="C4533" s="1"/>
      <c r="E4533" s="1"/>
      <c r="F4533" s="1"/>
    </row>
    <row r="4534" spans="3:6" x14ac:dyDescent="0.3">
      <c r="C4534" s="1"/>
      <c r="E4534" s="1"/>
      <c r="F4534" s="1"/>
    </row>
    <row r="4535" spans="3:6" x14ac:dyDescent="0.3">
      <c r="C4535" s="1"/>
      <c r="E4535" s="1"/>
      <c r="F4535" s="1"/>
    </row>
    <row r="4536" spans="3:6" x14ac:dyDescent="0.3">
      <c r="C4536" s="1"/>
      <c r="E4536" s="1"/>
      <c r="F4536" s="1"/>
    </row>
    <row r="4537" spans="3:6" x14ac:dyDescent="0.3">
      <c r="C4537" s="1"/>
      <c r="E4537" s="1"/>
      <c r="F4537" s="1"/>
    </row>
    <row r="4538" spans="3:6" x14ac:dyDescent="0.3">
      <c r="C4538" s="1"/>
      <c r="E4538" s="1"/>
      <c r="F4538" s="1"/>
    </row>
    <row r="4539" spans="3:6" x14ac:dyDescent="0.3">
      <c r="C4539" s="1"/>
      <c r="E4539" s="1"/>
      <c r="F4539" s="1"/>
    </row>
    <row r="4540" spans="3:6" x14ac:dyDescent="0.3">
      <c r="C4540" s="1"/>
      <c r="E4540" s="1"/>
      <c r="F4540" s="1"/>
    </row>
    <row r="4541" spans="3:6" x14ac:dyDescent="0.3">
      <c r="C4541" s="1"/>
      <c r="E4541" s="1"/>
      <c r="F4541" s="1"/>
    </row>
    <row r="4542" spans="3:6" x14ac:dyDescent="0.3">
      <c r="C4542" s="1"/>
      <c r="E4542" s="1"/>
      <c r="F4542" s="1"/>
    </row>
    <row r="4543" spans="3:6" x14ac:dyDescent="0.3">
      <c r="C4543" s="1"/>
      <c r="E4543" s="1"/>
      <c r="F4543" s="1"/>
    </row>
    <row r="4544" spans="3:6" x14ac:dyDescent="0.3">
      <c r="C4544" s="1"/>
      <c r="E4544" s="1"/>
      <c r="F4544" s="1"/>
    </row>
    <row r="4545" spans="3:6" x14ac:dyDescent="0.3">
      <c r="C4545" s="1"/>
      <c r="E4545" s="1"/>
      <c r="F4545" s="1"/>
    </row>
    <row r="4546" spans="3:6" x14ac:dyDescent="0.3">
      <c r="C4546" s="1"/>
      <c r="E4546" s="1"/>
      <c r="F4546" s="1"/>
    </row>
    <row r="4547" spans="3:6" x14ac:dyDescent="0.3">
      <c r="C4547" s="1"/>
      <c r="E4547" s="1"/>
      <c r="F4547" s="1"/>
    </row>
    <row r="4548" spans="3:6" x14ac:dyDescent="0.3">
      <c r="C4548" s="1"/>
      <c r="E4548" s="1"/>
      <c r="F4548" s="1"/>
    </row>
    <row r="4549" spans="3:6" x14ac:dyDescent="0.3">
      <c r="C4549" s="1"/>
      <c r="E4549" s="1"/>
      <c r="F4549" s="1"/>
    </row>
    <row r="4550" spans="3:6" x14ac:dyDescent="0.3">
      <c r="C4550" s="1"/>
      <c r="E4550" s="1"/>
      <c r="F4550" s="1"/>
    </row>
    <row r="4551" spans="3:6" x14ac:dyDescent="0.3">
      <c r="C4551" s="1"/>
      <c r="E4551" s="1"/>
      <c r="F4551" s="1"/>
    </row>
    <row r="4552" spans="3:6" x14ac:dyDescent="0.3">
      <c r="C4552" s="1"/>
      <c r="E4552" s="1"/>
      <c r="F4552" s="1"/>
    </row>
    <row r="4553" spans="3:6" x14ac:dyDescent="0.3">
      <c r="C4553" s="1"/>
      <c r="E4553" s="1"/>
      <c r="F4553" s="1"/>
    </row>
    <row r="4554" spans="3:6" x14ac:dyDescent="0.3">
      <c r="C4554" s="1"/>
      <c r="E4554" s="1"/>
      <c r="F4554" s="1"/>
    </row>
    <row r="4555" spans="3:6" x14ac:dyDescent="0.3">
      <c r="C4555" s="1"/>
      <c r="E4555" s="1"/>
      <c r="F4555" s="1"/>
    </row>
    <row r="4556" spans="3:6" x14ac:dyDescent="0.3">
      <c r="C4556" s="1"/>
      <c r="E4556" s="1"/>
      <c r="F4556" s="1"/>
    </row>
    <row r="4557" spans="3:6" x14ac:dyDescent="0.3">
      <c r="C4557" s="1"/>
      <c r="E4557" s="1"/>
      <c r="F4557" s="1"/>
    </row>
    <row r="4558" spans="3:6" x14ac:dyDescent="0.3">
      <c r="C4558" s="1"/>
      <c r="E4558" s="1"/>
      <c r="F4558" s="1"/>
    </row>
    <row r="4559" spans="3:6" x14ac:dyDescent="0.3">
      <c r="C4559" s="1"/>
      <c r="E4559" s="1"/>
      <c r="F4559" s="1"/>
    </row>
    <row r="4560" spans="3:6" x14ac:dyDescent="0.3">
      <c r="C4560" s="1"/>
      <c r="E4560" s="1"/>
      <c r="F4560" s="1"/>
    </row>
    <row r="4561" spans="3:6" x14ac:dyDescent="0.3">
      <c r="C4561" s="1"/>
      <c r="E4561" s="1"/>
      <c r="F4561" s="1"/>
    </row>
    <row r="4562" spans="3:6" x14ac:dyDescent="0.3">
      <c r="C4562" s="1"/>
      <c r="E4562" s="1"/>
      <c r="F4562" s="1"/>
    </row>
    <row r="4563" spans="3:6" x14ac:dyDescent="0.3">
      <c r="C4563" s="1"/>
      <c r="E4563" s="1"/>
      <c r="F4563" s="1"/>
    </row>
    <row r="4564" spans="3:6" x14ac:dyDescent="0.3">
      <c r="C4564" s="1"/>
      <c r="E4564" s="1"/>
      <c r="F4564" s="1"/>
    </row>
    <row r="4565" spans="3:6" x14ac:dyDescent="0.3">
      <c r="C4565" s="1"/>
      <c r="E4565" s="1"/>
      <c r="F4565" s="1"/>
    </row>
    <row r="4566" spans="3:6" x14ac:dyDescent="0.3">
      <c r="C4566" s="1"/>
      <c r="E4566" s="1"/>
      <c r="F4566" s="1"/>
    </row>
    <row r="4567" spans="3:6" x14ac:dyDescent="0.3">
      <c r="C4567" s="1"/>
      <c r="E4567" s="1"/>
      <c r="F4567" s="1"/>
    </row>
    <row r="4568" spans="3:6" x14ac:dyDescent="0.3">
      <c r="C4568" s="1"/>
      <c r="E4568" s="1"/>
      <c r="F4568" s="1"/>
    </row>
    <row r="4569" spans="3:6" x14ac:dyDescent="0.3">
      <c r="C4569" s="1"/>
      <c r="E4569" s="1"/>
      <c r="F4569" s="1"/>
    </row>
    <row r="4570" spans="3:6" x14ac:dyDescent="0.3">
      <c r="C4570" s="1"/>
      <c r="E4570" s="1"/>
      <c r="F4570" s="1"/>
    </row>
    <row r="4571" spans="3:6" x14ac:dyDescent="0.3">
      <c r="C4571" s="1"/>
      <c r="E4571" s="1"/>
      <c r="F4571" s="1"/>
    </row>
    <row r="4572" spans="3:6" x14ac:dyDescent="0.3">
      <c r="C4572" s="1"/>
      <c r="E4572" s="1"/>
      <c r="F4572" s="1"/>
    </row>
    <row r="4573" spans="3:6" x14ac:dyDescent="0.3">
      <c r="C4573" s="1"/>
      <c r="E4573" s="1"/>
      <c r="F4573" s="1"/>
    </row>
    <row r="4574" spans="3:6" x14ac:dyDescent="0.3">
      <c r="C4574" s="1"/>
      <c r="E4574" s="1"/>
      <c r="F4574" s="1"/>
    </row>
    <row r="4575" spans="3:6" x14ac:dyDescent="0.3">
      <c r="C4575" s="1"/>
      <c r="E4575" s="1"/>
      <c r="F4575" s="1"/>
    </row>
    <row r="4576" spans="3:6" x14ac:dyDescent="0.3">
      <c r="C4576" s="1"/>
      <c r="E4576" s="1"/>
      <c r="F4576" s="1"/>
    </row>
    <row r="4577" spans="3:6" x14ac:dyDescent="0.3">
      <c r="C4577" s="1"/>
      <c r="E4577" s="1"/>
      <c r="F4577" s="1"/>
    </row>
    <row r="4578" spans="3:6" x14ac:dyDescent="0.3">
      <c r="C4578" s="1"/>
      <c r="E4578" s="1"/>
      <c r="F4578" s="1"/>
    </row>
    <row r="4579" spans="3:6" x14ac:dyDescent="0.3">
      <c r="C4579" s="1"/>
      <c r="E4579" s="1"/>
      <c r="F4579" s="1"/>
    </row>
    <row r="4580" spans="3:6" x14ac:dyDescent="0.3">
      <c r="C4580" s="1"/>
      <c r="E4580" s="1"/>
      <c r="F4580" s="1"/>
    </row>
    <row r="4581" spans="3:6" x14ac:dyDescent="0.3">
      <c r="C4581" s="1"/>
      <c r="E4581" s="1"/>
      <c r="F4581" s="1"/>
    </row>
    <row r="4582" spans="3:6" x14ac:dyDescent="0.3">
      <c r="C4582" s="1"/>
      <c r="E4582" s="1"/>
      <c r="F4582" s="1"/>
    </row>
    <row r="4583" spans="3:6" x14ac:dyDescent="0.3">
      <c r="C4583" s="1"/>
      <c r="E4583" s="1"/>
      <c r="F4583" s="1"/>
    </row>
    <row r="4584" spans="3:6" x14ac:dyDescent="0.3">
      <c r="C4584" s="1"/>
      <c r="E4584" s="1"/>
      <c r="F4584" s="1"/>
    </row>
    <row r="4585" spans="3:6" x14ac:dyDescent="0.3">
      <c r="C4585" s="1"/>
      <c r="E4585" s="1"/>
      <c r="F4585" s="1"/>
    </row>
    <row r="4586" spans="3:6" x14ac:dyDescent="0.3">
      <c r="C4586" s="1"/>
      <c r="E4586" s="1"/>
      <c r="F4586" s="1"/>
    </row>
    <row r="4587" spans="3:6" x14ac:dyDescent="0.3">
      <c r="C4587" s="1"/>
      <c r="E4587" s="1"/>
      <c r="F4587" s="1"/>
    </row>
    <row r="4588" spans="3:6" x14ac:dyDescent="0.3">
      <c r="C4588" s="1"/>
      <c r="E4588" s="1"/>
      <c r="F4588" s="1"/>
    </row>
    <row r="4589" spans="3:6" x14ac:dyDescent="0.3">
      <c r="C4589" s="1"/>
      <c r="E4589" s="1"/>
      <c r="F4589" s="1"/>
    </row>
    <row r="4590" spans="3:6" x14ac:dyDescent="0.3">
      <c r="C4590" s="1"/>
      <c r="E4590" s="1"/>
      <c r="F4590" s="1"/>
    </row>
    <row r="4591" spans="3:6" x14ac:dyDescent="0.3">
      <c r="C4591" s="1"/>
      <c r="E4591" s="1"/>
      <c r="F4591" s="1"/>
    </row>
    <row r="4592" spans="3:6" x14ac:dyDescent="0.3">
      <c r="C4592" s="1"/>
      <c r="E4592" s="1"/>
      <c r="F4592" s="1"/>
    </row>
    <row r="4593" spans="3:6" x14ac:dyDescent="0.3">
      <c r="C4593" s="1"/>
      <c r="E4593" s="1"/>
      <c r="F4593" s="1"/>
    </row>
    <row r="4594" spans="3:6" x14ac:dyDescent="0.3">
      <c r="C4594" s="1"/>
      <c r="E4594" s="1"/>
      <c r="F4594" s="1"/>
    </row>
    <row r="4595" spans="3:6" x14ac:dyDescent="0.3">
      <c r="C4595" s="1"/>
      <c r="E4595" s="1"/>
      <c r="F4595" s="1"/>
    </row>
    <row r="4596" spans="3:6" x14ac:dyDescent="0.3">
      <c r="C4596" s="1"/>
      <c r="E4596" s="1"/>
      <c r="F4596" s="1"/>
    </row>
    <row r="4597" spans="3:6" x14ac:dyDescent="0.3">
      <c r="C4597" s="1"/>
      <c r="E4597" s="1"/>
      <c r="F4597" s="1"/>
    </row>
    <row r="4598" spans="3:6" x14ac:dyDescent="0.3">
      <c r="C4598" s="1"/>
      <c r="E4598" s="1"/>
      <c r="F4598" s="1"/>
    </row>
    <row r="4599" spans="3:6" x14ac:dyDescent="0.3">
      <c r="C4599" s="1"/>
      <c r="E4599" s="1"/>
      <c r="F4599" s="1"/>
    </row>
    <row r="4600" spans="3:6" x14ac:dyDescent="0.3">
      <c r="C4600" s="1"/>
      <c r="E4600" s="1"/>
      <c r="F4600" s="1"/>
    </row>
    <row r="4601" spans="3:6" x14ac:dyDescent="0.3">
      <c r="C4601" s="1"/>
      <c r="E4601" s="1"/>
      <c r="F4601" s="1"/>
    </row>
    <row r="4602" spans="3:6" x14ac:dyDescent="0.3">
      <c r="C4602" s="1"/>
      <c r="E4602" s="1"/>
      <c r="F4602" s="1"/>
    </row>
    <row r="4603" spans="3:6" x14ac:dyDescent="0.3">
      <c r="C4603" s="1"/>
      <c r="E4603" s="1"/>
      <c r="F4603" s="1"/>
    </row>
    <row r="4604" spans="3:6" x14ac:dyDescent="0.3">
      <c r="C4604" s="1"/>
      <c r="E4604" s="1"/>
      <c r="F4604" s="1"/>
    </row>
    <row r="4605" spans="3:6" x14ac:dyDescent="0.3">
      <c r="C4605" s="1"/>
      <c r="E4605" s="1"/>
      <c r="F4605" s="1"/>
    </row>
    <row r="4606" spans="3:6" x14ac:dyDescent="0.3">
      <c r="C4606" s="1"/>
      <c r="E4606" s="1"/>
      <c r="F4606" s="1"/>
    </row>
    <row r="4607" spans="3:6" x14ac:dyDescent="0.3">
      <c r="C4607" s="1"/>
      <c r="E4607" s="1"/>
      <c r="F4607" s="1"/>
    </row>
    <row r="4608" spans="3:6" x14ac:dyDescent="0.3">
      <c r="C4608" s="1"/>
      <c r="E4608" s="1"/>
      <c r="F4608" s="1"/>
    </row>
    <row r="4609" spans="3:13" x14ac:dyDescent="0.3">
      <c r="C4609" s="1"/>
      <c r="E4609" s="1"/>
      <c r="F4609" s="1"/>
    </row>
    <row r="4610" spans="3:13" x14ac:dyDescent="0.3">
      <c r="C4610" s="1"/>
      <c r="E4610" s="1"/>
      <c r="F4610" s="1"/>
    </row>
    <row r="4611" spans="3:13" x14ac:dyDescent="0.3">
      <c r="C4611" s="1"/>
      <c r="E4611" s="1"/>
      <c r="F4611" s="1"/>
    </row>
    <row r="4612" spans="3:13" x14ac:dyDescent="0.3">
      <c r="C4612" s="1"/>
      <c r="E4612" s="1"/>
      <c r="F4612" s="1"/>
    </row>
    <row r="4613" spans="3:13" x14ac:dyDescent="0.3">
      <c r="C4613" s="1"/>
      <c r="E4613" s="1"/>
      <c r="F4613" s="1"/>
    </row>
    <row r="4614" spans="3:13" x14ac:dyDescent="0.3">
      <c r="C4614" s="1"/>
      <c r="E4614" s="1"/>
      <c r="F4614" s="1"/>
    </row>
    <row r="4615" spans="3:13" x14ac:dyDescent="0.3">
      <c r="C4615" s="1"/>
      <c r="E4615" s="1"/>
      <c r="F4615" s="1"/>
      <c r="H4615" s="4"/>
      <c r="M4615" s="3"/>
    </row>
    <row r="4616" spans="3:13" x14ac:dyDescent="0.3">
      <c r="C4616" s="1"/>
      <c r="E4616" s="1"/>
      <c r="F4616" s="1"/>
    </row>
    <row r="4617" spans="3:13" x14ac:dyDescent="0.3">
      <c r="C4617" s="1"/>
      <c r="E4617" s="1"/>
      <c r="F4617" s="1"/>
    </row>
    <row r="4618" spans="3:13" x14ac:dyDescent="0.3">
      <c r="C4618" s="1"/>
      <c r="E4618" s="1"/>
      <c r="F4618" s="1"/>
    </row>
    <row r="4619" spans="3:13" x14ac:dyDescent="0.3">
      <c r="C4619" s="1"/>
      <c r="E4619" s="1"/>
      <c r="F4619" s="1"/>
    </row>
    <row r="4620" spans="3:13" x14ac:dyDescent="0.3">
      <c r="C4620" s="1"/>
      <c r="E4620" s="1"/>
      <c r="F4620" s="1"/>
    </row>
    <row r="4621" spans="3:13" x14ac:dyDescent="0.3">
      <c r="C4621" s="1"/>
      <c r="E4621" s="1"/>
      <c r="F4621" s="1"/>
    </row>
    <row r="4622" spans="3:13" x14ac:dyDescent="0.3">
      <c r="C4622" s="1"/>
      <c r="E4622" s="1"/>
      <c r="F4622" s="1"/>
    </row>
    <row r="4623" spans="3:13" x14ac:dyDescent="0.3">
      <c r="C4623" s="1"/>
      <c r="E4623" s="1"/>
      <c r="F4623" s="1"/>
    </row>
    <row r="4624" spans="3:13" x14ac:dyDescent="0.3">
      <c r="C4624" s="1"/>
      <c r="E4624" s="1"/>
      <c r="F4624" s="1"/>
    </row>
    <row r="4625" spans="3:6" x14ac:dyDescent="0.3">
      <c r="C4625" s="1"/>
      <c r="E4625" s="1"/>
      <c r="F4625" s="1"/>
    </row>
    <row r="4626" spans="3:6" x14ac:dyDescent="0.3">
      <c r="C4626" s="1"/>
      <c r="E4626" s="1"/>
      <c r="F4626" s="1"/>
    </row>
    <row r="4627" spans="3:6" x14ac:dyDescent="0.3">
      <c r="C4627" s="1"/>
      <c r="E4627" s="1"/>
      <c r="F4627" s="1"/>
    </row>
    <row r="4628" spans="3:6" x14ac:dyDescent="0.3">
      <c r="C4628" s="1"/>
      <c r="E4628" s="1"/>
      <c r="F4628" s="1"/>
    </row>
    <row r="4629" spans="3:6" x14ac:dyDescent="0.3">
      <c r="C4629" s="1"/>
      <c r="E4629" s="1"/>
      <c r="F4629" s="1"/>
    </row>
    <row r="4630" spans="3:6" x14ac:dyDescent="0.3">
      <c r="C4630" s="1"/>
      <c r="E4630" s="1"/>
      <c r="F4630" s="1"/>
    </row>
    <row r="4631" spans="3:6" x14ac:dyDescent="0.3">
      <c r="C4631" s="1"/>
      <c r="E4631" s="1"/>
      <c r="F4631" s="1"/>
    </row>
    <row r="4632" spans="3:6" x14ac:dyDescent="0.3">
      <c r="C4632" s="1"/>
      <c r="E4632" s="1"/>
      <c r="F4632" s="1"/>
    </row>
    <row r="4633" spans="3:6" x14ac:dyDescent="0.3">
      <c r="C4633" s="1"/>
      <c r="E4633" s="1"/>
      <c r="F4633" s="1"/>
    </row>
    <row r="4634" spans="3:6" x14ac:dyDescent="0.3">
      <c r="C4634" s="1"/>
      <c r="E4634" s="1"/>
      <c r="F4634" s="1"/>
    </row>
    <row r="4635" spans="3:6" x14ac:dyDescent="0.3">
      <c r="C4635" s="1"/>
      <c r="E4635" s="1"/>
      <c r="F4635" s="1"/>
    </row>
    <row r="4636" spans="3:6" x14ac:dyDescent="0.3">
      <c r="C4636" s="1"/>
      <c r="E4636" s="1"/>
      <c r="F4636" s="1"/>
    </row>
    <row r="4637" spans="3:6" x14ac:dyDescent="0.3">
      <c r="C4637" s="1"/>
      <c r="E4637" s="1"/>
      <c r="F4637" s="1"/>
    </row>
    <row r="4638" spans="3:6" x14ac:dyDescent="0.3">
      <c r="C4638" s="1"/>
      <c r="E4638" s="1"/>
      <c r="F4638" s="1"/>
    </row>
    <row r="4639" spans="3:6" x14ac:dyDescent="0.3">
      <c r="C4639" s="1"/>
      <c r="E4639" s="1"/>
      <c r="F4639" s="1"/>
    </row>
    <row r="4640" spans="3:6" x14ac:dyDescent="0.3">
      <c r="C4640" s="1"/>
      <c r="E4640" s="1"/>
      <c r="F4640" s="1"/>
    </row>
    <row r="4641" spans="3:6" x14ac:dyDescent="0.3">
      <c r="C4641" s="1"/>
      <c r="E4641" s="1"/>
      <c r="F4641" s="1"/>
    </row>
    <row r="4642" spans="3:6" x14ac:dyDescent="0.3">
      <c r="C4642" s="1"/>
      <c r="E4642" s="1"/>
      <c r="F4642" s="1"/>
    </row>
    <row r="4643" spans="3:6" x14ac:dyDescent="0.3">
      <c r="C4643" s="1"/>
      <c r="E4643" s="1"/>
      <c r="F4643" s="1"/>
    </row>
    <row r="4644" spans="3:6" x14ac:dyDescent="0.3">
      <c r="C4644" s="1"/>
      <c r="E4644" s="1"/>
      <c r="F4644" s="1"/>
    </row>
    <row r="4645" spans="3:6" x14ac:dyDescent="0.3">
      <c r="C4645" s="1"/>
      <c r="E4645" s="1"/>
      <c r="F4645" s="1"/>
    </row>
    <row r="4646" spans="3:6" x14ac:dyDescent="0.3">
      <c r="C4646" s="1"/>
      <c r="E4646" s="1"/>
      <c r="F4646" s="1"/>
    </row>
    <row r="4647" spans="3:6" x14ac:dyDescent="0.3">
      <c r="C4647" s="1"/>
      <c r="E4647" s="1"/>
      <c r="F4647" s="1"/>
    </row>
    <row r="4648" spans="3:6" x14ac:dyDescent="0.3">
      <c r="C4648" s="1"/>
      <c r="E4648" s="1"/>
      <c r="F4648" s="1"/>
    </row>
    <row r="4649" spans="3:6" x14ac:dyDescent="0.3">
      <c r="C4649" s="1"/>
      <c r="E4649" s="1"/>
      <c r="F4649" s="1"/>
    </row>
    <row r="4650" spans="3:6" x14ac:dyDescent="0.3">
      <c r="C4650" s="1"/>
      <c r="E4650" s="1"/>
      <c r="F4650" s="1"/>
    </row>
    <row r="4651" spans="3:6" x14ac:dyDescent="0.3">
      <c r="C4651" s="1"/>
      <c r="E4651" s="1"/>
      <c r="F4651" s="1"/>
    </row>
    <row r="4652" spans="3:6" x14ac:dyDescent="0.3">
      <c r="C4652" s="1"/>
      <c r="E4652" s="1"/>
      <c r="F4652" s="1"/>
    </row>
    <row r="4653" spans="3:6" x14ac:dyDescent="0.3">
      <c r="C4653" s="1"/>
      <c r="E4653" s="1"/>
      <c r="F4653" s="1"/>
    </row>
    <row r="4654" spans="3:6" x14ac:dyDescent="0.3">
      <c r="C4654" s="1"/>
      <c r="E4654" s="1"/>
      <c r="F4654" s="1"/>
    </row>
    <row r="4655" spans="3:6" x14ac:dyDescent="0.3">
      <c r="C4655" s="1"/>
      <c r="E4655" s="1"/>
      <c r="F4655" s="1"/>
    </row>
    <row r="4656" spans="3:6" x14ac:dyDescent="0.3">
      <c r="C4656" s="1"/>
      <c r="E4656" s="1"/>
      <c r="F4656" s="1"/>
    </row>
    <row r="4657" spans="3:6" x14ac:dyDescent="0.3">
      <c r="C4657" s="1"/>
      <c r="E4657" s="1"/>
      <c r="F4657" s="1"/>
    </row>
    <row r="4658" spans="3:6" x14ac:dyDescent="0.3">
      <c r="C4658" s="1"/>
      <c r="E4658" s="1"/>
      <c r="F4658" s="1"/>
    </row>
    <row r="4659" spans="3:6" x14ac:dyDescent="0.3">
      <c r="C4659" s="1"/>
      <c r="E4659" s="1"/>
      <c r="F4659" s="1"/>
    </row>
    <row r="4660" spans="3:6" x14ac:dyDescent="0.3">
      <c r="C4660" s="1"/>
      <c r="E4660" s="1"/>
      <c r="F4660" s="1"/>
    </row>
    <row r="4661" spans="3:6" x14ac:dyDescent="0.3">
      <c r="C4661" s="1"/>
      <c r="E4661" s="1"/>
      <c r="F4661" s="1"/>
    </row>
    <row r="4662" spans="3:6" x14ac:dyDescent="0.3">
      <c r="C4662" s="1"/>
      <c r="E4662" s="1"/>
      <c r="F4662" s="1"/>
    </row>
    <row r="4663" spans="3:6" x14ac:dyDescent="0.3">
      <c r="C4663" s="1"/>
      <c r="E4663" s="1"/>
      <c r="F4663" s="1"/>
    </row>
    <row r="4664" spans="3:6" x14ac:dyDescent="0.3">
      <c r="C4664" s="1"/>
      <c r="E4664" s="1"/>
      <c r="F4664" s="1"/>
    </row>
    <row r="4665" spans="3:6" x14ac:dyDescent="0.3">
      <c r="C4665" s="1"/>
      <c r="E4665" s="1"/>
      <c r="F4665" s="1"/>
    </row>
    <row r="4666" spans="3:6" x14ac:dyDescent="0.3">
      <c r="C4666" s="1"/>
      <c r="E4666" s="1"/>
      <c r="F4666" s="1"/>
    </row>
    <row r="4667" spans="3:6" x14ac:dyDescent="0.3">
      <c r="C4667" s="1"/>
      <c r="E4667" s="1"/>
      <c r="F4667" s="1"/>
    </row>
    <row r="4668" spans="3:6" x14ac:dyDescent="0.3">
      <c r="C4668" s="1"/>
      <c r="E4668" s="1"/>
      <c r="F4668" s="1"/>
    </row>
    <row r="4669" spans="3:6" x14ac:dyDescent="0.3">
      <c r="C4669" s="1"/>
      <c r="E4669" s="1"/>
      <c r="F4669" s="1"/>
    </row>
    <row r="4670" spans="3:6" x14ac:dyDescent="0.3">
      <c r="C4670" s="1"/>
      <c r="E4670" s="1"/>
      <c r="F4670" s="1"/>
    </row>
    <row r="4671" spans="3:6" x14ac:dyDescent="0.3">
      <c r="C4671" s="1"/>
      <c r="E4671" s="1"/>
      <c r="F4671" s="1"/>
    </row>
    <row r="4672" spans="3:6" x14ac:dyDescent="0.3">
      <c r="C4672" s="1"/>
      <c r="E4672" s="1"/>
      <c r="F4672" s="1"/>
    </row>
    <row r="4673" spans="3:6" x14ac:dyDescent="0.3">
      <c r="C4673" s="1"/>
      <c r="E4673" s="1"/>
      <c r="F4673" s="1"/>
    </row>
    <row r="4674" spans="3:6" x14ac:dyDescent="0.3">
      <c r="C4674" s="1"/>
      <c r="E4674" s="1"/>
      <c r="F4674" s="1"/>
    </row>
    <row r="4675" spans="3:6" x14ac:dyDescent="0.3">
      <c r="C4675" s="1"/>
      <c r="E4675" s="1"/>
      <c r="F4675" s="1"/>
    </row>
    <row r="4676" spans="3:6" x14ac:dyDescent="0.3">
      <c r="C4676" s="1"/>
      <c r="E4676" s="1"/>
      <c r="F4676" s="1"/>
    </row>
    <row r="4677" spans="3:6" x14ac:dyDescent="0.3">
      <c r="C4677" s="1"/>
      <c r="E4677" s="1"/>
      <c r="F4677" s="1"/>
    </row>
    <row r="4678" spans="3:6" x14ac:dyDescent="0.3">
      <c r="C4678" s="1"/>
      <c r="E4678" s="1"/>
      <c r="F4678" s="1"/>
    </row>
    <row r="4679" spans="3:6" x14ac:dyDescent="0.3">
      <c r="C4679" s="1"/>
      <c r="E4679" s="1"/>
      <c r="F4679" s="1"/>
    </row>
    <row r="4680" spans="3:6" x14ac:dyDescent="0.3">
      <c r="C4680" s="1"/>
      <c r="E4680" s="1"/>
      <c r="F4680" s="1"/>
    </row>
    <row r="4681" spans="3:6" x14ac:dyDescent="0.3">
      <c r="C4681" s="1"/>
      <c r="E4681" s="1"/>
      <c r="F4681" s="1"/>
    </row>
    <row r="4682" spans="3:6" x14ac:dyDescent="0.3">
      <c r="C4682" s="1"/>
      <c r="E4682" s="1"/>
      <c r="F4682" s="1"/>
    </row>
    <row r="4683" spans="3:6" x14ac:dyDescent="0.3">
      <c r="C4683" s="1"/>
      <c r="E4683" s="1"/>
      <c r="F4683" s="1"/>
    </row>
    <row r="4684" spans="3:6" x14ac:dyDescent="0.3">
      <c r="C4684" s="1"/>
      <c r="E4684" s="1"/>
      <c r="F4684" s="1"/>
    </row>
    <row r="4685" spans="3:6" x14ac:dyDescent="0.3">
      <c r="C4685" s="1"/>
      <c r="E4685" s="1"/>
      <c r="F4685" s="1"/>
    </row>
    <row r="4686" spans="3:6" x14ac:dyDescent="0.3">
      <c r="C4686" s="1"/>
      <c r="E4686" s="1"/>
      <c r="F4686" s="1"/>
    </row>
    <row r="4687" spans="3:6" x14ac:dyDescent="0.3">
      <c r="C4687" s="1"/>
      <c r="E4687" s="1"/>
      <c r="F4687" s="1"/>
    </row>
    <row r="4688" spans="3:6" x14ac:dyDescent="0.3">
      <c r="C4688" s="1"/>
      <c r="E4688" s="1"/>
      <c r="F4688" s="1"/>
    </row>
    <row r="4689" spans="3:6" x14ac:dyDescent="0.3">
      <c r="C4689" s="1"/>
      <c r="E4689" s="1"/>
      <c r="F4689" s="1"/>
    </row>
    <row r="4690" spans="3:6" x14ac:dyDescent="0.3">
      <c r="C4690" s="1"/>
      <c r="E4690" s="1"/>
      <c r="F4690" s="1"/>
    </row>
    <row r="4691" spans="3:6" x14ac:dyDescent="0.3">
      <c r="C4691" s="1"/>
      <c r="E4691" s="1"/>
      <c r="F4691" s="1"/>
    </row>
    <row r="4692" spans="3:6" x14ac:dyDescent="0.3">
      <c r="C4692" s="1"/>
      <c r="E4692" s="1"/>
      <c r="F4692" s="1"/>
    </row>
    <row r="4693" spans="3:6" x14ac:dyDescent="0.3">
      <c r="C4693" s="1"/>
      <c r="E4693" s="1"/>
      <c r="F4693" s="1"/>
    </row>
    <row r="4694" spans="3:6" x14ac:dyDescent="0.3">
      <c r="C4694" s="1"/>
      <c r="E4694" s="1"/>
      <c r="F4694" s="1"/>
    </row>
    <row r="4695" spans="3:6" x14ac:dyDescent="0.3">
      <c r="C4695" s="1"/>
      <c r="E4695" s="1"/>
      <c r="F4695" s="1"/>
    </row>
    <row r="4696" spans="3:6" x14ac:dyDescent="0.3">
      <c r="C4696" s="1"/>
      <c r="E4696" s="1"/>
      <c r="F4696" s="1"/>
    </row>
    <row r="4697" spans="3:6" x14ac:dyDescent="0.3">
      <c r="C4697" s="1"/>
      <c r="E4697" s="1"/>
      <c r="F4697" s="1"/>
    </row>
    <row r="4698" spans="3:6" x14ac:dyDescent="0.3">
      <c r="C4698" s="1"/>
      <c r="E4698" s="1"/>
      <c r="F4698" s="1"/>
    </row>
    <row r="4699" spans="3:6" x14ac:dyDescent="0.3">
      <c r="C4699" s="1"/>
      <c r="E4699" s="1"/>
      <c r="F4699" s="1"/>
    </row>
    <row r="4700" spans="3:6" x14ac:dyDescent="0.3">
      <c r="C4700" s="1"/>
      <c r="E4700" s="1"/>
      <c r="F4700" s="1"/>
    </row>
    <row r="4701" spans="3:6" x14ac:dyDescent="0.3">
      <c r="C4701" s="1"/>
      <c r="E4701" s="1"/>
      <c r="F4701" s="1"/>
    </row>
    <row r="4702" spans="3:6" x14ac:dyDescent="0.3">
      <c r="C4702" s="1"/>
      <c r="E4702" s="1"/>
      <c r="F4702" s="1"/>
    </row>
    <row r="4703" spans="3:6" x14ac:dyDescent="0.3">
      <c r="C4703" s="1"/>
      <c r="E4703" s="1"/>
      <c r="F4703" s="1"/>
    </row>
    <row r="4704" spans="3:6" x14ac:dyDescent="0.3">
      <c r="C4704" s="1"/>
      <c r="E4704" s="1"/>
      <c r="F4704" s="1"/>
    </row>
    <row r="4705" spans="3:13" x14ac:dyDescent="0.3">
      <c r="C4705" s="1"/>
      <c r="E4705" s="1"/>
      <c r="F4705" s="1"/>
    </row>
    <row r="4706" spans="3:13" x14ac:dyDescent="0.3">
      <c r="C4706" s="1"/>
      <c r="E4706" s="1"/>
      <c r="F4706" s="1"/>
    </row>
    <row r="4707" spans="3:13" x14ac:dyDescent="0.3">
      <c r="C4707" s="1"/>
      <c r="E4707" s="1"/>
      <c r="F4707" s="1"/>
    </row>
    <row r="4708" spans="3:13" x14ac:dyDescent="0.3">
      <c r="C4708" s="1"/>
      <c r="E4708" s="1"/>
      <c r="F4708" s="1"/>
    </row>
    <row r="4709" spans="3:13" x14ac:dyDescent="0.3">
      <c r="C4709" s="1"/>
      <c r="E4709" s="1"/>
      <c r="F4709" s="1"/>
    </row>
    <row r="4710" spans="3:13" x14ac:dyDescent="0.3">
      <c r="C4710" s="1"/>
      <c r="E4710" s="1"/>
      <c r="F4710" s="1"/>
    </row>
    <row r="4711" spans="3:13" x14ac:dyDescent="0.3">
      <c r="C4711" s="1"/>
      <c r="E4711" s="1"/>
      <c r="F4711" s="1"/>
    </row>
    <row r="4712" spans="3:13" x14ac:dyDescent="0.3">
      <c r="C4712" s="1"/>
      <c r="E4712" s="1"/>
      <c r="F4712" s="1"/>
    </row>
    <row r="4713" spans="3:13" x14ac:dyDescent="0.3">
      <c r="C4713" s="1"/>
      <c r="E4713" s="1"/>
      <c r="F4713" s="1"/>
    </row>
    <row r="4714" spans="3:13" x14ac:dyDescent="0.3">
      <c r="C4714" s="1"/>
      <c r="E4714" s="1"/>
      <c r="F4714" s="1"/>
    </row>
    <row r="4715" spans="3:13" x14ac:dyDescent="0.3">
      <c r="C4715" s="1"/>
      <c r="E4715" s="1"/>
      <c r="F4715" s="1"/>
    </row>
    <row r="4716" spans="3:13" x14ac:dyDescent="0.3">
      <c r="C4716" s="1"/>
      <c r="E4716" s="1"/>
      <c r="F4716" s="1"/>
    </row>
    <row r="4717" spans="3:13" x14ac:dyDescent="0.3">
      <c r="C4717" s="1"/>
      <c r="E4717" s="1"/>
      <c r="F4717" s="1"/>
      <c r="H4717" s="4"/>
      <c r="M4717" s="3"/>
    </row>
    <row r="4718" spans="3:13" x14ac:dyDescent="0.3">
      <c r="C4718" s="1"/>
      <c r="E4718" s="1"/>
      <c r="F4718" s="1"/>
    </row>
    <row r="4719" spans="3:13" x14ac:dyDescent="0.3">
      <c r="C4719" s="1"/>
      <c r="E4719" s="1"/>
      <c r="F4719" s="1"/>
    </row>
    <row r="4720" spans="3:13" x14ac:dyDescent="0.3">
      <c r="C4720" s="1"/>
      <c r="E4720" s="1"/>
      <c r="F4720" s="1"/>
    </row>
    <row r="4721" spans="3:6" x14ac:dyDescent="0.3">
      <c r="C4721" s="1"/>
      <c r="E4721" s="1"/>
      <c r="F4721" s="1"/>
    </row>
    <row r="4722" spans="3:6" x14ac:dyDescent="0.3">
      <c r="C4722" s="1"/>
      <c r="E4722" s="1"/>
      <c r="F4722" s="1"/>
    </row>
    <row r="4723" spans="3:6" x14ac:dyDescent="0.3">
      <c r="C4723" s="1"/>
      <c r="E4723" s="1"/>
      <c r="F4723" s="1"/>
    </row>
    <row r="4724" spans="3:6" x14ac:dyDescent="0.3">
      <c r="C4724" s="1"/>
      <c r="E4724" s="1"/>
      <c r="F4724" s="1"/>
    </row>
    <row r="4725" spans="3:6" x14ac:dyDescent="0.3">
      <c r="C4725" s="1"/>
      <c r="E4725" s="1"/>
      <c r="F4725" s="1"/>
    </row>
    <row r="4726" spans="3:6" x14ac:dyDescent="0.3">
      <c r="C4726" s="1"/>
      <c r="E4726" s="1"/>
      <c r="F4726" s="1"/>
    </row>
    <row r="4727" spans="3:6" x14ac:dyDescent="0.3">
      <c r="C4727" s="1"/>
      <c r="E4727" s="1"/>
      <c r="F4727" s="1"/>
    </row>
    <row r="4728" spans="3:6" x14ac:dyDescent="0.3">
      <c r="C4728" s="1"/>
      <c r="E4728" s="1"/>
      <c r="F4728" s="1"/>
    </row>
    <row r="4729" spans="3:6" x14ac:dyDescent="0.3">
      <c r="C4729" s="1"/>
      <c r="E4729" s="1"/>
      <c r="F4729" s="1"/>
    </row>
    <row r="4730" spans="3:6" x14ac:dyDescent="0.3">
      <c r="C4730" s="1"/>
      <c r="E4730" s="1"/>
      <c r="F4730" s="1"/>
    </row>
    <row r="4731" spans="3:6" x14ac:dyDescent="0.3">
      <c r="C4731" s="1"/>
      <c r="E4731" s="1"/>
      <c r="F4731" s="1"/>
    </row>
    <row r="4732" spans="3:6" x14ac:dyDescent="0.3">
      <c r="C4732" s="1"/>
      <c r="E4732" s="1"/>
      <c r="F4732" s="1"/>
    </row>
    <row r="4733" spans="3:6" x14ac:dyDescent="0.3">
      <c r="C4733" s="1"/>
      <c r="E4733" s="1"/>
      <c r="F4733" s="1"/>
    </row>
    <row r="4734" spans="3:6" x14ac:dyDescent="0.3">
      <c r="C4734" s="1"/>
      <c r="E4734" s="1"/>
      <c r="F4734" s="1"/>
    </row>
    <row r="4735" spans="3:6" x14ac:dyDescent="0.3">
      <c r="C4735" s="1"/>
      <c r="E4735" s="1"/>
      <c r="F4735" s="1"/>
    </row>
    <row r="4736" spans="3:6" x14ac:dyDescent="0.3">
      <c r="C4736" s="1"/>
      <c r="E4736" s="1"/>
      <c r="F4736" s="1"/>
    </row>
    <row r="4737" spans="3:6" x14ac:dyDescent="0.3">
      <c r="C4737" s="1"/>
      <c r="E4737" s="1"/>
      <c r="F4737" s="1"/>
    </row>
    <row r="4738" spans="3:6" x14ac:dyDescent="0.3">
      <c r="C4738" s="1"/>
      <c r="E4738" s="1"/>
      <c r="F4738" s="1"/>
    </row>
    <row r="4739" spans="3:6" x14ac:dyDescent="0.3">
      <c r="C4739" s="1"/>
      <c r="E4739" s="1"/>
      <c r="F4739" s="1"/>
    </row>
    <row r="4740" spans="3:6" x14ac:dyDescent="0.3">
      <c r="C4740" s="1"/>
      <c r="E4740" s="1"/>
      <c r="F4740" s="1"/>
    </row>
    <row r="4741" spans="3:6" x14ac:dyDescent="0.3">
      <c r="C4741" s="1"/>
      <c r="E4741" s="1"/>
      <c r="F4741" s="1"/>
    </row>
    <row r="4742" spans="3:6" x14ac:dyDescent="0.3">
      <c r="C4742" s="1"/>
      <c r="E4742" s="1"/>
      <c r="F4742" s="1"/>
    </row>
    <row r="4743" spans="3:6" x14ac:dyDescent="0.3">
      <c r="C4743" s="1"/>
      <c r="E4743" s="1"/>
      <c r="F4743" s="1"/>
    </row>
    <row r="4744" spans="3:6" x14ac:dyDescent="0.3">
      <c r="C4744" s="1"/>
      <c r="E4744" s="1"/>
      <c r="F4744" s="1"/>
    </row>
    <row r="4745" spans="3:6" x14ac:dyDescent="0.3">
      <c r="C4745" s="1"/>
      <c r="E4745" s="1"/>
      <c r="F4745" s="1"/>
    </row>
    <row r="4746" spans="3:6" x14ac:dyDescent="0.3">
      <c r="C4746" s="1"/>
      <c r="E4746" s="1"/>
      <c r="F4746" s="1"/>
    </row>
    <row r="4747" spans="3:6" x14ac:dyDescent="0.3">
      <c r="C4747" s="1"/>
      <c r="E4747" s="1"/>
      <c r="F4747" s="1"/>
    </row>
    <row r="4748" spans="3:6" x14ac:dyDescent="0.3">
      <c r="C4748" s="1"/>
      <c r="E4748" s="1"/>
      <c r="F4748" s="1"/>
    </row>
    <row r="4749" spans="3:6" x14ac:dyDescent="0.3">
      <c r="C4749" s="1"/>
      <c r="E4749" s="1"/>
      <c r="F4749" s="1"/>
    </row>
    <row r="4750" spans="3:6" x14ac:dyDescent="0.3">
      <c r="C4750" s="1"/>
      <c r="E4750" s="1"/>
      <c r="F4750" s="1"/>
    </row>
    <row r="4751" spans="3:6" x14ac:dyDescent="0.3">
      <c r="C4751" s="1"/>
      <c r="E4751" s="1"/>
      <c r="F4751" s="1"/>
    </row>
    <row r="4752" spans="3:6" x14ac:dyDescent="0.3">
      <c r="C4752" s="1"/>
      <c r="E4752" s="1"/>
      <c r="F4752" s="1"/>
    </row>
    <row r="4753" spans="3:6" x14ac:dyDescent="0.3">
      <c r="C4753" s="1"/>
      <c r="E4753" s="1"/>
      <c r="F4753" s="1"/>
    </row>
    <row r="4754" spans="3:6" x14ac:dyDescent="0.3">
      <c r="C4754" s="1"/>
      <c r="E4754" s="1"/>
      <c r="F4754" s="1"/>
    </row>
    <row r="4755" spans="3:6" x14ac:dyDescent="0.3">
      <c r="C4755" s="1"/>
      <c r="E4755" s="1"/>
      <c r="F4755" s="1"/>
    </row>
    <row r="4756" spans="3:6" x14ac:dyDescent="0.3">
      <c r="C4756" s="1"/>
      <c r="E4756" s="1"/>
      <c r="F4756" s="1"/>
    </row>
    <row r="4757" spans="3:6" x14ac:dyDescent="0.3">
      <c r="C4757" s="1"/>
      <c r="E4757" s="1"/>
      <c r="F4757" s="1"/>
    </row>
    <row r="4758" spans="3:6" x14ac:dyDescent="0.3">
      <c r="C4758" s="1"/>
      <c r="E4758" s="1"/>
      <c r="F4758" s="1"/>
    </row>
    <row r="4759" spans="3:6" x14ac:dyDescent="0.3">
      <c r="C4759" s="1"/>
      <c r="E4759" s="1"/>
      <c r="F4759" s="1"/>
    </row>
    <row r="4760" spans="3:6" x14ac:dyDescent="0.3">
      <c r="C4760" s="1"/>
      <c r="E4760" s="1"/>
      <c r="F4760" s="1"/>
    </row>
    <row r="4761" spans="3:6" x14ac:dyDescent="0.3">
      <c r="C4761" s="1"/>
      <c r="E4761" s="1"/>
      <c r="F4761" s="1"/>
    </row>
    <row r="4762" spans="3:6" x14ac:dyDescent="0.3">
      <c r="C4762" s="1"/>
      <c r="E4762" s="1"/>
      <c r="F4762" s="1"/>
    </row>
    <row r="4763" spans="3:6" x14ac:dyDescent="0.3">
      <c r="C4763" s="1"/>
      <c r="E4763" s="1"/>
      <c r="F4763" s="1"/>
    </row>
    <row r="4764" spans="3:6" x14ac:dyDescent="0.3">
      <c r="C4764" s="1"/>
      <c r="E4764" s="1"/>
      <c r="F4764" s="1"/>
    </row>
    <row r="4765" spans="3:6" x14ac:dyDescent="0.3">
      <c r="C4765" s="1"/>
      <c r="E4765" s="1"/>
      <c r="F4765" s="1"/>
    </row>
    <row r="4766" spans="3:6" x14ac:dyDescent="0.3">
      <c r="C4766" s="1"/>
      <c r="E4766" s="1"/>
      <c r="F4766" s="1"/>
    </row>
    <row r="4767" spans="3:6" x14ac:dyDescent="0.3">
      <c r="C4767" s="1"/>
      <c r="E4767" s="1"/>
      <c r="F4767" s="1"/>
    </row>
    <row r="4768" spans="3:6" x14ac:dyDescent="0.3">
      <c r="C4768" s="1"/>
      <c r="E4768" s="1"/>
      <c r="F4768" s="1"/>
    </row>
    <row r="4769" spans="3:6" x14ac:dyDescent="0.3">
      <c r="C4769" s="1"/>
      <c r="E4769" s="1"/>
      <c r="F4769" s="1"/>
    </row>
    <row r="4770" spans="3:6" x14ac:dyDescent="0.3">
      <c r="C4770" s="1"/>
      <c r="E4770" s="1"/>
      <c r="F4770" s="1"/>
    </row>
    <row r="4771" spans="3:6" x14ac:dyDescent="0.3">
      <c r="C4771" s="1"/>
      <c r="E4771" s="1"/>
      <c r="F4771" s="1"/>
    </row>
    <row r="4772" spans="3:6" x14ac:dyDescent="0.3">
      <c r="C4772" s="1"/>
      <c r="E4772" s="1"/>
      <c r="F4772" s="1"/>
    </row>
    <row r="4773" spans="3:6" x14ac:dyDescent="0.3">
      <c r="C4773" s="1"/>
      <c r="E4773" s="1"/>
      <c r="F4773" s="1"/>
    </row>
    <row r="4774" spans="3:6" x14ac:dyDescent="0.3">
      <c r="C4774" s="1"/>
      <c r="E4774" s="1"/>
      <c r="F4774" s="1"/>
    </row>
    <row r="4775" spans="3:6" x14ac:dyDescent="0.3">
      <c r="C4775" s="1"/>
      <c r="E4775" s="1"/>
      <c r="F4775" s="1"/>
    </row>
    <row r="4776" spans="3:6" x14ac:dyDescent="0.3">
      <c r="C4776" s="1"/>
      <c r="E4776" s="1"/>
      <c r="F4776" s="1"/>
    </row>
    <row r="4777" spans="3:6" x14ac:dyDescent="0.3">
      <c r="C4777" s="1"/>
      <c r="E4777" s="1"/>
      <c r="F4777" s="1"/>
    </row>
    <row r="4778" spans="3:6" x14ac:dyDescent="0.3">
      <c r="C4778" s="1"/>
      <c r="E4778" s="1"/>
      <c r="F4778" s="1"/>
    </row>
    <row r="4779" spans="3:6" x14ac:dyDescent="0.3">
      <c r="C4779" s="1"/>
      <c r="E4779" s="1"/>
      <c r="F4779" s="1"/>
    </row>
    <row r="4780" spans="3:6" x14ac:dyDescent="0.3">
      <c r="C4780" s="1"/>
      <c r="E4780" s="1"/>
      <c r="F4780" s="1"/>
    </row>
    <row r="4781" spans="3:6" x14ac:dyDescent="0.3">
      <c r="C4781" s="1"/>
      <c r="E4781" s="1"/>
      <c r="F4781" s="1"/>
    </row>
    <row r="4782" spans="3:6" x14ac:dyDescent="0.3">
      <c r="C4782" s="1"/>
      <c r="E4782" s="1"/>
      <c r="F4782" s="1"/>
    </row>
    <row r="4783" spans="3:6" x14ac:dyDescent="0.3">
      <c r="C4783" s="1"/>
      <c r="E4783" s="1"/>
      <c r="F4783" s="1"/>
    </row>
    <row r="4784" spans="3:6" x14ac:dyDescent="0.3">
      <c r="C4784" s="1"/>
      <c r="E4784" s="1"/>
      <c r="F4784" s="1"/>
    </row>
    <row r="4785" spans="3:6" x14ac:dyDescent="0.3">
      <c r="C4785" s="1"/>
      <c r="E4785" s="1"/>
      <c r="F4785" s="1"/>
    </row>
    <row r="4786" spans="3:6" x14ac:dyDescent="0.3">
      <c r="C4786" s="1"/>
      <c r="E4786" s="1"/>
      <c r="F4786" s="1"/>
    </row>
    <row r="4787" spans="3:6" x14ac:dyDescent="0.3">
      <c r="C4787" s="1"/>
      <c r="E4787" s="1"/>
      <c r="F4787" s="1"/>
    </row>
    <row r="4788" spans="3:6" x14ac:dyDescent="0.3">
      <c r="C4788" s="1"/>
      <c r="E4788" s="1"/>
      <c r="F4788" s="1"/>
    </row>
    <row r="4789" spans="3:6" x14ac:dyDescent="0.3">
      <c r="C4789" s="1"/>
      <c r="E4789" s="1"/>
      <c r="F4789" s="1"/>
    </row>
    <row r="4790" spans="3:6" x14ac:dyDescent="0.3">
      <c r="C4790" s="1"/>
      <c r="E4790" s="1"/>
      <c r="F4790" s="1"/>
    </row>
    <row r="4791" spans="3:6" x14ac:dyDescent="0.3">
      <c r="C4791" s="1"/>
      <c r="E4791" s="1"/>
      <c r="F4791" s="1"/>
    </row>
    <row r="4792" spans="3:6" x14ac:dyDescent="0.3">
      <c r="C4792" s="1"/>
      <c r="E4792" s="1"/>
      <c r="F4792" s="1"/>
    </row>
    <row r="4793" spans="3:6" x14ac:dyDescent="0.3">
      <c r="C4793" s="1"/>
      <c r="E4793" s="1"/>
      <c r="F4793" s="1"/>
    </row>
    <row r="4794" spans="3:6" x14ac:dyDescent="0.3">
      <c r="C4794" s="1"/>
      <c r="E4794" s="1"/>
      <c r="F4794" s="1"/>
    </row>
    <row r="4795" spans="3:6" x14ac:dyDescent="0.3">
      <c r="C4795" s="1"/>
      <c r="E4795" s="1"/>
      <c r="F4795" s="1"/>
    </row>
    <row r="4796" spans="3:6" x14ac:dyDescent="0.3">
      <c r="C4796" s="1"/>
      <c r="E4796" s="1"/>
      <c r="F4796" s="1"/>
    </row>
    <row r="4797" spans="3:6" x14ac:dyDescent="0.3">
      <c r="C4797" s="1"/>
      <c r="E4797" s="1"/>
      <c r="F4797" s="1"/>
    </row>
    <row r="4798" spans="3:6" x14ac:dyDescent="0.3">
      <c r="C4798" s="1"/>
      <c r="E4798" s="1"/>
      <c r="F4798" s="1"/>
    </row>
    <row r="4799" spans="3:6" x14ac:dyDescent="0.3">
      <c r="C4799" s="1"/>
      <c r="E4799" s="1"/>
      <c r="F4799" s="1"/>
    </row>
    <row r="4800" spans="3:6" x14ac:dyDescent="0.3">
      <c r="C4800" s="1"/>
      <c r="E4800" s="1"/>
      <c r="F4800" s="1"/>
    </row>
    <row r="4801" spans="3:6" x14ac:dyDescent="0.3">
      <c r="C4801" s="1"/>
      <c r="E4801" s="1"/>
      <c r="F4801" s="1"/>
    </row>
    <row r="4802" spans="3:6" x14ac:dyDescent="0.3">
      <c r="C4802" s="1"/>
      <c r="E4802" s="1"/>
      <c r="F4802" s="1"/>
    </row>
    <row r="4803" spans="3:6" x14ac:dyDescent="0.3">
      <c r="C4803" s="1"/>
      <c r="E4803" s="1"/>
      <c r="F4803" s="1"/>
    </row>
    <row r="4804" spans="3:6" x14ac:dyDescent="0.3">
      <c r="C4804" s="1"/>
      <c r="E4804" s="1"/>
      <c r="F4804" s="1"/>
    </row>
    <row r="4805" spans="3:6" x14ac:dyDescent="0.3">
      <c r="C4805" s="1"/>
      <c r="E4805" s="1"/>
      <c r="F4805" s="1"/>
    </row>
    <row r="4806" spans="3:6" x14ac:dyDescent="0.3">
      <c r="C4806" s="1"/>
      <c r="E4806" s="1"/>
      <c r="F4806" s="1"/>
    </row>
    <row r="4807" spans="3:6" x14ac:dyDescent="0.3">
      <c r="C4807" s="1"/>
      <c r="E4807" s="1"/>
      <c r="F4807" s="1"/>
    </row>
    <row r="4808" spans="3:6" x14ac:dyDescent="0.3">
      <c r="C4808" s="1"/>
      <c r="E4808" s="1"/>
      <c r="F4808" s="1"/>
    </row>
    <row r="4809" spans="3:6" x14ac:dyDescent="0.3">
      <c r="C4809" s="1"/>
      <c r="E4809" s="1"/>
      <c r="F4809" s="1"/>
    </row>
    <row r="4810" spans="3:6" x14ac:dyDescent="0.3">
      <c r="C4810" s="1"/>
      <c r="E4810" s="1"/>
      <c r="F4810" s="1"/>
    </row>
    <row r="4811" spans="3:6" x14ac:dyDescent="0.3">
      <c r="C4811" s="1"/>
      <c r="E4811" s="1"/>
      <c r="F4811" s="1"/>
    </row>
    <row r="4812" spans="3:6" x14ac:dyDescent="0.3">
      <c r="C4812" s="1"/>
      <c r="E4812" s="1"/>
      <c r="F4812" s="1"/>
    </row>
    <row r="4813" spans="3:6" x14ac:dyDescent="0.3">
      <c r="C4813" s="1"/>
      <c r="E4813" s="1"/>
      <c r="F4813" s="1"/>
    </row>
    <row r="4814" spans="3:6" x14ac:dyDescent="0.3">
      <c r="C4814" s="1"/>
      <c r="E4814" s="1"/>
      <c r="F4814" s="1"/>
    </row>
    <row r="4815" spans="3:6" x14ac:dyDescent="0.3">
      <c r="C4815" s="1"/>
      <c r="E4815" s="1"/>
      <c r="F4815" s="1"/>
    </row>
    <row r="4816" spans="3:6" x14ac:dyDescent="0.3">
      <c r="C4816" s="1"/>
      <c r="E4816" s="1"/>
      <c r="F4816" s="1"/>
    </row>
    <row r="4817" spans="3:13" x14ac:dyDescent="0.3">
      <c r="C4817" s="1"/>
      <c r="E4817" s="1"/>
      <c r="F4817" s="1"/>
    </row>
    <row r="4818" spans="3:13" x14ac:dyDescent="0.3">
      <c r="C4818" s="1"/>
      <c r="E4818" s="1"/>
      <c r="F4818" s="1"/>
      <c r="H4818" s="4"/>
      <c r="M4818" s="3"/>
    </row>
    <row r="4819" spans="3:13" x14ac:dyDescent="0.3">
      <c r="C4819" s="1"/>
      <c r="E4819" s="1"/>
      <c r="F4819" s="1"/>
    </row>
    <row r="4820" spans="3:13" x14ac:dyDescent="0.3">
      <c r="C4820" s="1"/>
      <c r="E4820" s="1"/>
      <c r="F4820" s="1"/>
    </row>
    <row r="4821" spans="3:13" x14ac:dyDescent="0.3">
      <c r="C4821" s="1"/>
      <c r="E4821" s="1"/>
      <c r="F4821" s="1"/>
    </row>
    <row r="4822" spans="3:13" x14ac:dyDescent="0.3">
      <c r="C4822" s="1"/>
      <c r="E4822" s="1"/>
      <c r="F4822" s="1"/>
    </row>
    <row r="4823" spans="3:13" x14ac:dyDescent="0.3">
      <c r="C4823" s="1"/>
      <c r="E4823" s="1"/>
      <c r="F4823" s="1"/>
    </row>
    <row r="4824" spans="3:13" x14ac:dyDescent="0.3">
      <c r="C4824" s="1"/>
      <c r="E4824" s="1"/>
      <c r="F4824" s="1"/>
    </row>
    <row r="4825" spans="3:13" x14ac:dyDescent="0.3">
      <c r="C4825" s="1"/>
      <c r="E4825" s="1"/>
      <c r="F4825" s="1"/>
    </row>
    <row r="4826" spans="3:13" x14ac:dyDescent="0.3">
      <c r="C4826" s="1"/>
      <c r="E4826" s="1"/>
      <c r="F4826" s="1"/>
    </row>
    <row r="4827" spans="3:13" x14ac:dyDescent="0.3">
      <c r="C4827" s="1"/>
      <c r="E4827" s="1"/>
      <c r="F4827" s="1"/>
    </row>
    <row r="4828" spans="3:13" x14ac:dyDescent="0.3">
      <c r="C4828" s="1"/>
      <c r="E4828" s="1"/>
      <c r="F4828" s="1"/>
    </row>
    <row r="4829" spans="3:13" x14ac:dyDescent="0.3">
      <c r="C4829" s="1"/>
      <c r="E4829" s="1"/>
      <c r="F4829" s="1"/>
    </row>
    <row r="4830" spans="3:13" x14ac:dyDescent="0.3">
      <c r="C4830" s="1"/>
      <c r="E4830" s="1"/>
      <c r="F4830" s="1"/>
    </row>
    <row r="4831" spans="3:13" x14ac:dyDescent="0.3">
      <c r="C4831" s="1"/>
      <c r="E4831" s="1"/>
      <c r="F4831" s="1"/>
    </row>
    <row r="4832" spans="3:13" x14ac:dyDescent="0.3">
      <c r="C4832" s="1"/>
      <c r="E4832" s="1"/>
      <c r="F4832" s="1"/>
    </row>
    <row r="4833" spans="3:6" x14ac:dyDescent="0.3">
      <c r="C4833" s="1"/>
      <c r="E4833" s="1"/>
      <c r="F4833" s="1"/>
    </row>
    <row r="4834" spans="3:6" x14ac:dyDescent="0.3">
      <c r="C4834" s="1"/>
      <c r="E4834" s="1"/>
      <c r="F4834" s="1"/>
    </row>
    <row r="4835" spans="3:6" x14ac:dyDescent="0.3">
      <c r="C4835" s="1"/>
      <c r="E4835" s="1"/>
      <c r="F4835" s="1"/>
    </row>
    <row r="4836" spans="3:6" x14ac:dyDescent="0.3">
      <c r="C4836" s="1"/>
      <c r="E4836" s="1"/>
      <c r="F4836" s="1"/>
    </row>
    <row r="4837" spans="3:6" x14ac:dyDescent="0.3">
      <c r="C4837" s="1"/>
      <c r="E4837" s="1"/>
      <c r="F4837" s="1"/>
    </row>
    <row r="4838" spans="3:6" x14ac:dyDescent="0.3">
      <c r="C4838" s="1"/>
      <c r="E4838" s="1"/>
      <c r="F4838" s="1"/>
    </row>
    <row r="4839" spans="3:6" x14ac:dyDescent="0.3">
      <c r="C4839" s="1"/>
      <c r="E4839" s="1"/>
      <c r="F4839" s="1"/>
    </row>
    <row r="4840" spans="3:6" x14ac:dyDescent="0.3">
      <c r="C4840" s="1"/>
      <c r="E4840" s="1"/>
      <c r="F4840" s="1"/>
    </row>
    <row r="4841" spans="3:6" x14ac:dyDescent="0.3">
      <c r="C4841" s="1"/>
      <c r="E4841" s="1"/>
      <c r="F4841" s="1"/>
    </row>
    <row r="4842" spans="3:6" x14ac:dyDescent="0.3">
      <c r="C4842" s="1"/>
      <c r="E4842" s="1"/>
      <c r="F4842" s="1"/>
    </row>
    <row r="4843" spans="3:6" x14ac:dyDescent="0.3">
      <c r="C4843" s="1"/>
      <c r="E4843" s="1"/>
      <c r="F4843" s="1"/>
    </row>
    <row r="4844" spans="3:6" x14ac:dyDescent="0.3">
      <c r="C4844" s="1"/>
      <c r="E4844" s="1"/>
      <c r="F4844" s="1"/>
    </row>
    <row r="4845" spans="3:6" x14ac:dyDescent="0.3">
      <c r="C4845" s="1"/>
      <c r="E4845" s="1"/>
      <c r="F4845" s="1"/>
    </row>
    <row r="4846" spans="3:6" x14ac:dyDescent="0.3">
      <c r="C4846" s="1"/>
      <c r="E4846" s="1"/>
      <c r="F4846" s="1"/>
    </row>
    <row r="4847" spans="3:6" x14ac:dyDescent="0.3">
      <c r="C4847" s="1"/>
      <c r="E4847" s="1"/>
      <c r="F4847" s="1"/>
    </row>
    <row r="4848" spans="3:6" x14ac:dyDescent="0.3">
      <c r="C4848" s="1"/>
      <c r="E4848" s="1"/>
      <c r="F4848" s="1"/>
    </row>
    <row r="4849" spans="3:6" x14ac:dyDescent="0.3">
      <c r="C4849" s="1"/>
      <c r="E4849" s="1"/>
      <c r="F4849" s="1"/>
    </row>
    <row r="4850" spans="3:6" x14ac:dyDescent="0.3">
      <c r="C4850" s="1"/>
      <c r="E4850" s="1"/>
      <c r="F4850" s="1"/>
    </row>
    <row r="4851" spans="3:6" x14ac:dyDescent="0.3">
      <c r="C4851" s="1"/>
      <c r="E4851" s="1"/>
      <c r="F4851" s="1"/>
    </row>
    <row r="4852" spans="3:6" x14ac:dyDescent="0.3">
      <c r="C4852" s="1"/>
      <c r="E4852" s="1"/>
      <c r="F4852" s="1"/>
    </row>
    <row r="4853" spans="3:6" x14ac:dyDescent="0.3">
      <c r="C4853" s="1"/>
      <c r="E4853" s="1"/>
      <c r="F4853" s="1"/>
    </row>
    <row r="4854" spans="3:6" x14ac:dyDescent="0.3">
      <c r="C4854" s="1"/>
      <c r="E4854" s="1"/>
      <c r="F4854" s="1"/>
    </row>
    <row r="4855" spans="3:6" x14ac:dyDescent="0.3">
      <c r="C4855" s="1"/>
      <c r="E4855" s="1"/>
      <c r="F4855" s="1"/>
    </row>
    <row r="4856" spans="3:6" x14ac:dyDescent="0.3">
      <c r="C4856" s="1"/>
      <c r="E4856" s="1"/>
      <c r="F4856" s="1"/>
    </row>
    <row r="4857" spans="3:6" x14ac:dyDescent="0.3">
      <c r="C4857" s="1"/>
      <c r="E4857" s="1"/>
      <c r="F4857" s="1"/>
    </row>
    <row r="4858" spans="3:6" x14ac:dyDescent="0.3">
      <c r="C4858" s="1"/>
      <c r="E4858" s="1"/>
      <c r="F4858" s="1"/>
    </row>
    <row r="4859" spans="3:6" x14ac:dyDescent="0.3">
      <c r="C4859" s="1"/>
      <c r="E4859" s="1"/>
      <c r="F4859" s="1"/>
    </row>
    <row r="4860" spans="3:6" x14ac:dyDescent="0.3">
      <c r="C4860" s="1"/>
      <c r="E4860" s="1"/>
      <c r="F4860" s="1"/>
    </row>
    <row r="4861" spans="3:6" x14ac:dyDescent="0.3">
      <c r="C4861" s="1"/>
      <c r="E4861" s="1"/>
      <c r="F4861" s="1"/>
    </row>
    <row r="4862" spans="3:6" x14ac:dyDescent="0.3">
      <c r="C4862" s="1"/>
      <c r="E4862" s="1"/>
      <c r="F4862" s="1"/>
    </row>
    <row r="4863" spans="3:6" x14ac:dyDescent="0.3">
      <c r="C4863" s="1"/>
      <c r="E4863" s="1"/>
      <c r="F4863" s="1"/>
    </row>
    <row r="4864" spans="3:6" x14ac:dyDescent="0.3">
      <c r="C4864" s="1"/>
      <c r="E4864" s="1"/>
      <c r="F4864" s="1"/>
    </row>
    <row r="4865" spans="3:6" x14ac:dyDescent="0.3">
      <c r="C4865" s="1"/>
      <c r="E4865" s="1"/>
      <c r="F4865" s="1"/>
    </row>
    <row r="4866" spans="3:6" x14ac:dyDescent="0.3">
      <c r="C4866" s="1"/>
      <c r="E4866" s="1"/>
      <c r="F4866" s="1"/>
    </row>
    <row r="4867" spans="3:6" x14ac:dyDescent="0.3">
      <c r="C4867" s="1"/>
      <c r="E4867" s="1"/>
      <c r="F4867" s="1"/>
    </row>
    <row r="4868" spans="3:6" x14ac:dyDescent="0.3">
      <c r="C4868" s="1"/>
      <c r="E4868" s="1"/>
      <c r="F4868" s="1"/>
    </row>
    <row r="4869" spans="3:6" x14ac:dyDescent="0.3">
      <c r="C4869" s="1"/>
      <c r="E4869" s="1"/>
      <c r="F4869" s="1"/>
    </row>
    <row r="4870" spans="3:6" x14ac:dyDescent="0.3">
      <c r="C4870" s="1"/>
      <c r="E4870" s="1"/>
      <c r="F4870" s="1"/>
    </row>
    <row r="4871" spans="3:6" x14ac:dyDescent="0.3">
      <c r="C4871" s="1"/>
      <c r="E4871" s="1"/>
      <c r="F4871" s="1"/>
    </row>
    <row r="4872" spans="3:6" x14ac:dyDescent="0.3">
      <c r="C4872" s="1"/>
      <c r="E4872" s="1"/>
      <c r="F4872" s="1"/>
    </row>
    <row r="4873" spans="3:6" x14ac:dyDescent="0.3">
      <c r="C4873" s="1"/>
      <c r="E4873" s="1"/>
      <c r="F4873" s="1"/>
    </row>
    <row r="4874" spans="3:6" x14ac:dyDescent="0.3">
      <c r="C4874" s="1"/>
      <c r="E4874" s="1"/>
      <c r="F4874" s="1"/>
    </row>
    <row r="4875" spans="3:6" x14ac:dyDescent="0.3">
      <c r="C4875" s="1"/>
      <c r="E4875" s="1"/>
      <c r="F4875" s="1"/>
    </row>
    <row r="4876" spans="3:6" x14ac:dyDescent="0.3">
      <c r="C4876" s="1"/>
      <c r="E4876" s="1"/>
      <c r="F4876" s="1"/>
    </row>
    <row r="4877" spans="3:6" x14ac:dyDescent="0.3">
      <c r="C4877" s="1"/>
      <c r="E4877" s="1"/>
      <c r="F4877" s="1"/>
    </row>
    <row r="4878" spans="3:6" x14ac:dyDescent="0.3">
      <c r="C4878" s="1"/>
      <c r="E4878" s="1"/>
      <c r="F4878" s="1"/>
    </row>
    <row r="4879" spans="3:6" x14ac:dyDescent="0.3">
      <c r="C4879" s="1"/>
      <c r="E4879" s="1"/>
      <c r="F4879" s="1"/>
    </row>
    <row r="4880" spans="3:6" x14ac:dyDescent="0.3">
      <c r="C4880" s="1"/>
      <c r="E4880" s="1"/>
      <c r="F4880" s="1"/>
    </row>
    <row r="4881" spans="3:6" x14ac:dyDescent="0.3">
      <c r="C4881" s="1"/>
      <c r="E4881" s="1"/>
      <c r="F4881" s="1"/>
    </row>
    <row r="4882" spans="3:6" x14ac:dyDescent="0.3">
      <c r="C4882" s="1"/>
      <c r="E4882" s="1"/>
      <c r="F4882" s="1"/>
    </row>
    <row r="4883" spans="3:6" x14ac:dyDescent="0.3">
      <c r="C4883" s="1"/>
      <c r="E4883" s="1"/>
      <c r="F4883" s="1"/>
    </row>
    <row r="4884" spans="3:6" x14ac:dyDescent="0.3">
      <c r="C4884" s="1"/>
      <c r="E4884" s="1"/>
      <c r="F4884" s="1"/>
    </row>
    <row r="4885" spans="3:6" x14ac:dyDescent="0.3">
      <c r="C4885" s="1"/>
      <c r="E4885" s="1"/>
      <c r="F4885" s="1"/>
    </row>
    <row r="4886" spans="3:6" x14ac:dyDescent="0.3">
      <c r="C4886" s="1"/>
      <c r="E4886" s="1"/>
      <c r="F4886" s="1"/>
    </row>
    <row r="4887" spans="3:6" x14ac:dyDescent="0.3">
      <c r="C4887" s="1"/>
      <c r="E4887" s="1"/>
      <c r="F4887" s="1"/>
    </row>
    <row r="4888" spans="3:6" x14ac:dyDescent="0.3">
      <c r="C4888" s="1"/>
      <c r="E4888" s="1"/>
      <c r="F4888" s="1"/>
    </row>
    <row r="4889" spans="3:6" x14ac:dyDescent="0.3">
      <c r="C4889" s="1"/>
      <c r="E4889" s="1"/>
      <c r="F4889" s="1"/>
    </row>
    <row r="4890" spans="3:6" x14ac:dyDescent="0.3">
      <c r="C4890" s="1"/>
      <c r="E4890" s="1"/>
      <c r="F4890" s="1"/>
    </row>
    <row r="4891" spans="3:6" x14ac:dyDescent="0.3">
      <c r="C4891" s="1"/>
      <c r="E4891" s="1"/>
      <c r="F4891" s="1"/>
    </row>
    <row r="4892" spans="3:6" x14ac:dyDescent="0.3">
      <c r="C4892" s="1"/>
      <c r="E4892" s="1"/>
      <c r="F4892" s="1"/>
    </row>
    <row r="4893" spans="3:6" x14ac:dyDescent="0.3">
      <c r="C4893" s="1"/>
      <c r="E4893" s="1"/>
      <c r="F4893" s="1"/>
    </row>
    <row r="4894" spans="3:6" x14ac:dyDescent="0.3">
      <c r="C4894" s="1"/>
      <c r="E4894" s="1"/>
      <c r="F4894" s="1"/>
    </row>
    <row r="4895" spans="3:6" x14ac:dyDescent="0.3">
      <c r="C4895" s="1"/>
      <c r="E4895" s="1"/>
      <c r="F4895" s="1"/>
    </row>
    <row r="4896" spans="3:6" x14ac:dyDescent="0.3">
      <c r="C4896" s="1"/>
      <c r="E4896" s="1"/>
      <c r="F4896" s="1"/>
    </row>
    <row r="4897" spans="3:6" x14ac:dyDescent="0.3">
      <c r="C4897" s="1"/>
      <c r="E4897" s="1"/>
      <c r="F4897" s="1"/>
    </row>
    <row r="4898" spans="3:6" x14ac:dyDescent="0.3">
      <c r="C4898" s="1"/>
      <c r="E4898" s="1"/>
      <c r="F4898" s="1"/>
    </row>
    <row r="4899" spans="3:6" x14ac:dyDescent="0.3">
      <c r="C4899" s="1"/>
      <c r="E4899" s="1"/>
      <c r="F4899" s="1"/>
    </row>
    <row r="4900" spans="3:6" x14ac:dyDescent="0.3">
      <c r="C4900" s="1"/>
      <c r="E4900" s="1"/>
      <c r="F4900" s="1"/>
    </row>
    <row r="4901" spans="3:6" x14ac:dyDescent="0.3">
      <c r="C4901" s="1"/>
      <c r="E4901" s="1"/>
      <c r="F4901" s="1"/>
    </row>
    <row r="4902" spans="3:6" x14ac:dyDescent="0.3">
      <c r="C4902" s="1"/>
      <c r="E4902" s="1"/>
      <c r="F4902" s="1"/>
    </row>
    <row r="4903" spans="3:6" x14ac:dyDescent="0.3">
      <c r="C4903" s="1"/>
      <c r="E4903" s="1"/>
      <c r="F4903" s="1"/>
    </row>
    <row r="4904" spans="3:6" x14ac:dyDescent="0.3">
      <c r="C4904" s="1"/>
      <c r="E4904" s="1"/>
      <c r="F4904" s="1"/>
    </row>
    <row r="4905" spans="3:6" x14ac:dyDescent="0.3">
      <c r="C4905" s="1"/>
      <c r="E4905" s="1"/>
      <c r="F4905" s="1"/>
    </row>
    <row r="4906" spans="3:6" x14ac:dyDescent="0.3">
      <c r="C4906" s="1"/>
      <c r="E4906" s="1"/>
      <c r="F4906" s="1"/>
    </row>
    <row r="4907" spans="3:6" x14ac:dyDescent="0.3">
      <c r="C4907" s="1"/>
      <c r="E4907" s="1"/>
      <c r="F4907" s="1"/>
    </row>
    <row r="4908" spans="3:6" x14ac:dyDescent="0.3">
      <c r="C4908" s="1"/>
      <c r="E4908" s="1"/>
      <c r="F4908" s="1"/>
    </row>
    <row r="4909" spans="3:6" x14ac:dyDescent="0.3">
      <c r="C4909" s="1"/>
      <c r="E4909" s="1"/>
      <c r="F4909" s="1"/>
    </row>
    <row r="4910" spans="3:6" x14ac:dyDescent="0.3">
      <c r="C4910" s="1"/>
      <c r="E4910" s="1"/>
      <c r="F4910" s="1"/>
    </row>
    <row r="4911" spans="3:6" x14ac:dyDescent="0.3">
      <c r="C4911" s="1"/>
      <c r="E4911" s="1"/>
      <c r="F4911" s="1"/>
    </row>
    <row r="4912" spans="3:6" x14ac:dyDescent="0.3">
      <c r="C4912" s="1"/>
      <c r="E4912" s="1"/>
      <c r="F4912" s="1"/>
    </row>
    <row r="4913" spans="3:13" x14ac:dyDescent="0.3">
      <c r="C4913" s="1"/>
      <c r="E4913" s="1"/>
      <c r="F4913" s="1"/>
    </row>
    <row r="4914" spans="3:13" x14ac:dyDescent="0.3">
      <c r="C4914" s="1"/>
      <c r="E4914" s="1"/>
      <c r="F4914" s="1"/>
    </row>
    <row r="4915" spans="3:13" x14ac:dyDescent="0.3">
      <c r="C4915" s="1"/>
      <c r="E4915" s="1"/>
      <c r="F4915" s="1"/>
    </row>
    <row r="4916" spans="3:13" x14ac:dyDescent="0.3">
      <c r="C4916" s="1"/>
      <c r="E4916" s="1"/>
      <c r="F4916" s="1"/>
    </row>
    <row r="4917" spans="3:13" x14ac:dyDescent="0.3">
      <c r="C4917" s="1"/>
      <c r="E4917" s="1"/>
      <c r="F4917" s="1"/>
    </row>
    <row r="4918" spans="3:13" x14ac:dyDescent="0.3">
      <c r="C4918" s="1"/>
      <c r="E4918" s="1"/>
      <c r="F4918" s="1"/>
    </row>
    <row r="4919" spans="3:13" x14ac:dyDescent="0.3">
      <c r="C4919" s="1"/>
      <c r="E4919" s="1"/>
      <c r="F4919" s="1"/>
      <c r="H4919" s="4"/>
      <c r="M4919" s="3"/>
    </row>
    <row r="4920" spans="3:13" x14ac:dyDescent="0.3">
      <c r="C4920" s="1"/>
      <c r="E4920" s="1"/>
      <c r="F4920" s="1"/>
    </row>
    <row r="4921" spans="3:13" x14ac:dyDescent="0.3">
      <c r="C4921" s="1"/>
      <c r="E4921" s="1"/>
      <c r="F4921" s="1"/>
    </row>
    <row r="4922" spans="3:13" x14ac:dyDescent="0.3">
      <c r="C4922" s="1"/>
      <c r="E4922" s="1"/>
      <c r="F4922" s="1"/>
    </row>
    <row r="4923" spans="3:13" x14ac:dyDescent="0.3">
      <c r="C4923" s="1"/>
      <c r="E4923" s="1"/>
      <c r="F4923" s="1"/>
    </row>
    <row r="4924" spans="3:13" x14ac:dyDescent="0.3">
      <c r="C4924" s="1"/>
      <c r="E4924" s="1"/>
      <c r="F4924" s="1"/>
    </row>
    <row r="4925" spans="3:13" x14ac:dyDescent="0.3">
      <c r="C4925" s="1"/>
      <c r="E4925" s="1"/>
      <c r="F4925" s="1"/>
    </row>
    <row r="4926" spans="3:13" x14ac:dyDescent="0.3">
      <c r="C4926" s="1"/>
      <c r="E4926" s="1"/>
      <c r="F4926" s="1"/>
    </row>
    <row r="4927" spans="3:13" x14ac:dyDescent="0.3">
      <c r="C4927" s="1"/>
      <c r="E4927" s="1"/>
      <c r="F4927" s="1"/>
    </row>
    <row r="4928" spans="3:13" x14ac:dyDescent="0.3">
      <c r="C4928" s="1"/>
      <c r="E4928" s="1"/>
      <c r="F4928" s="1"/>
    </row>
    <row r="4929" spans="3:6" x14ac:dyDescent="0.3">
      <c r="C4929" s="1"/>
      <c r="E4929" s="1"/>
      <c r="F4929" s="1"/>
    </row>
    <row r="4930" spans="3:6" x14ac:dyDescent="0.3">
      <c r="C4930" s="1"/>
      <c r="E4930" s="1"/>
      <c r="F4930" s="1"/>
    </row>
    <row r="4931" spans="3:6" x14ac:dyDescent="0.3">
      <c r="C4931" s="1"/>
      <c r="E4931" s="1"/>
      <c r="F4931" s="1"/>
    </row>
    <row r="4932" spans="3:6" x14ac:dyDescent="0.3">
      <c r="C4932" s="1"/>
      <c r="E4932" s="1"/>
      <c r="F4932" s="1"/>
    </row>
    <row r="4933" spans="3:6" x14ac:dyDescent="0.3">
      <c r="C4933" s="1"/>
      <c r="E4933" s="1"/>
      <c r="F4933" s="1"/>
    </row>
    <row r="4934" spans="3:6" x14ac:dyDescent="0.3">
      <c r="C4934" s="1"/>
      <c r="E4934" s="1"/>
      <c r="F4934" s="1"/>
    </row>
    <row r="4935" spans="3:6" x14ac:dyDescent="0.3">
      <c r="C4935" s="1"/>
      <c r="E4935" s="1"/>
      <c r="F4935" s="1"/>
    </row>
    <row r="4936" spans="3:6" x14ac:dyDescent="0.3">
      <c r="C4936" s="1"/>
      <c r="E4936" s="1"/>
      <c r="F4936" s="1"/>
    </row>
    <row r="4937" spans="3:6" x14ac:dyDescent="0.3">
      <c r="C4937" s="1"/>
      <c r="E4937" s="1"/>
      <c r="F4937" s="1"/>
    </row>
    <row r="4938" spans="3:6" x14ac:dyDescent="0.3">
      <c r="C4938" s="1"/>
      <c r="E4938" s="1"/>
      <c r="F4938" s="1"/>
    </row>
    <row r="4939" spans="3:6" x14ac:dyDescent="0.3">
      <c r="C4939" s="1"/>
      <c r="E4939" s="1"/>
      <c r="F4939" s="1"/>
    </row>
    <row r="4940" spans="3:6" x14ac:dyDescent="0.3">
      <c r="C4940" s="1"/>
      <c r="E4940" s="1"/>
      <c r="F4940" s="1"/>
    </row>
    <row r="4941" spans="3:6" x14ac:dyDescent="0.3">
      <c r="C4941" s="1"/>
      <c r="E4941" s="1"/>
      <c r="F4941" s="1"/>
    </row>
    <row r="4942" spans="3:6" x14ac:dyDescent="0.3">
      <c r="C4942" s="1"/>
      <c r="E4942" s="1"/>
      <c r="F4942" s="1"/>
    </row>
    <row r="4943" spans="3:6" x14ac:dyDescent="0.3">
      <c r="C4943" s="1"/>
      <c r="E4943" s="1"/>
      <c r="F4943" s="1"/>
    </row>
    <row r="4944" spans="3:6" x14ac:dyDescent="0.3">
      <c r="C4944" s="1"/>
      <c r="E4944" s="1"/>
      <c r="F4944" s="1"/>
    </row>
    <row r="4945" spans="3:6" x14ac:dyDescent="0.3">
      <c r="C4945" s="1"/>
      <c r="E4945" s="1"/>
      <c r="F4945" s="1"/>
    </row>
    <row r="4946" spans="3:6" x14ac:dyDescent="0.3">
      <c r="C4946" s="1"/>
      <c r="E4946" s="1"/>
      <c r="F4946" s="1"/>
    </row>
    <row r="4947" spans="3:6" x14ac:dyDescent="0.3">
      <c r="C4947" s="1"/>
      <c r="E4947" s="1"/>
      <c r="F4947" s="1"/>
    </row>
    <row r="4948" spans="3:6" x14ac:dyDescent="0.3">
      <c r="C4948" s="1"/>
      <c r="E4948" s="1"/>
      <c r="F4948" s="1"/>
    </row>
    <row r="4949" spans="3:6" x14ac:dyDescent="0.3">
      <c r="C4949" s="1"/>
      <c r="E4949" s="1"/>
      <c r="F4949" s="1"/>
    </row>
    <row r="4950" spans="3:6" x14ac:dyDescent="0.3">
      <c r="C4950" s="1"/>
      <c r="E4950" s="1"/>
      <c r="F4950" s="1"/>
    </row>
    <row r="4951" spans="3:6" x14ac:dyDescent="0.3">
      <c r="C4951" s="1"/>
      <c r="E4951" s="1"/>
      <c r="F4951" s="1"/>
    </row>
    <row r="4952" spans="3:6" x14ac:dyDescent="0.3">
      <c r="C4952" s="1"/>
      <c r="E4952" s="1"/>
      <c r="F4952" s="1"/>
    </row>
    <row r="4953" spans="3:6" x14ac:dyDescent="0.3">
      <c r="C4953" s="1"/>
      <c r="E4953" s="1"/>
      <c r="F4953" s="1"/>
    </row>
    <row r="4954" spans="3:6" x14ac:dyDescent="0.3">
      <c r="C4954" s="1"/>
      <c r="E4954" s="1"/>
      <c r="F4954" s="1"/>
    </row>
    <row r="4955" spans="3:6" x14ac:dyDescent="0.3">
      <c r="C4955" s="1"/>
      <c r="E4955" s="1"/>
      <c r="F4955" s="1"/>
    </row>
    <row r="4956" spans="3:6" x14ac:dyDescent="0.3">
      <c r="C4956" s="1"/>
      <c r="E4956" s="1"/>
      <c r="F4956" s="1"/>
    </row>
    <row r="4957" spans="3:6" x14ac:dyDescent="0.3">
      <c r="C4957" s="1"/>
      <c r="E4957" s="1"/>
      <c r="F4957" s="1"/>
    </row>
    <row r="4958" spans="3:6" x14ac:dyDescent="0.3">
      <c r="C4958" s="1"/>
      <c r="E4958" s="1"/>
      <c r="F4958" s="1"/>
    </row>
    <row r="4959" spans="3:6" x14ac:dyDescent="0.3">
      <c r="C4959" s="1"/>
      <c r="E4959" s="1"/>
      <c r="F4959" s="1"/>
    </row>
    <row r="4960" spans="3:6" x14ac:dyDescent="0.3">
      <c r="C4960" s="1"/>
      <c r="E4960" s="1"/>
      <c r="F4960" s="1"/>
    </row>
    <row r="4961" spans="3:6" x14ac:dyDescent="0.3">
      <c r="C4961" s="1"/>
      <c r="E4961" s="1"/>
      <c r="F4961" s="1"/>
    </row>
    <row r="4962" spans="3:6" x14ac:dyDescent="0.3">
      <c r="C4962" s="1"/>
      <c r="E4962" s="1"/>
      <c r="F4962" s="1"/>
    </row>
    <row r="4963" spans="3:6" x14ac:dyDescent="0.3">
      <c r="C4963" s="1"/>
      <c r="E4963" s="1"/>
      <c r="F4963" s="1"/>
    </row>
    <row r="4964" spans="3:6" x14ac:dyDescent="0.3">
      <c r="C4964" s="1"/>
      <c r="E4964" s="1"/>
      <c r="F4964" s="1"/>
    </row>
    <row r="4965" spans="3:6" x14ac:dyDescent="0.3">
      <c r="C4965" s="1"/>
      <c r="E4965" s="1"/>
      <c r="F4965" s="1"/>
    </row>
    <row r="4966" spans="3:6" x14ac:dyDescent="0.3">
      <c r="C4966" s="1"/>
      <c r="E4966" s="1"/>
      <c r="F4966" s="1"/>
    </row>
    <row r="4967" spans="3:6" x14ac:dyDescent="0.3">
      <c r="C4967" s="1"/>
      <c r="E4967" s="1"/>
      <c r="F4967" s="1"/>
    </row>
    <row r="4968" spans="3:6" x14ac:dyDescent="0.3">
      <c r="C4968" s="1"/>
      <c r="E4968" s="1"/>
      <c r="F4968" s="1"/>
    </row>
    <row r="4969" spans="3:6" x14ac:dyDescent="0.3">
      <c r="C4969" s="1"/>
      <c r="E4969" s="1"/>
      <c r="F4969" s="1"/>
    </row>
    <row r="4970" spans="3:6" x14ac:dyDescent="0.3">
      <c r="C4970" s="1"/>
      <c r="E4970" s="1"/>
      <c r="F4970" s="1"/>
    </row>
    <row r="4971" spans="3:6" x14ac:dyDescent="0.3">
      <c r="C4971" s="1"/>
      <c r="E4971" s="1"/>
      <c r="F4971" s="1"/>
    </row>
    <row r="4972" spans="3:6" x14ac:dyDescent="0.3">
      <c r="C4972" s="1"/>
      <c r="E4972" s="1"/>
      <c r="F4972" s="1"/>
    </row>
    <row r="4973" spans="3:6" x14ac:dyDescent="0.3">
      <c r="C4973" s="1"/>
      <c r="E4973" s="1"/>
      <c r="F4973" s="1"/>
    </row>
    <row r="4974" spans="3:6" x14ac:dyDescent="0.3">
      <c r="C4974" s="1"/>
      <c r="E4974" s="1"/>
      <c r="F4974" s="1"/>
    </row>
    <row r="4975" spans="3:6" x14ac:dyDescent="0.3">
      <c r="C4975" s="1"/>
      <c r="E4975" s="1"/>
      <c r="F4975" s="1"/>
    </row>
    <row r="4976" spans="3:6" x14ac:dyDescent="0.3">
      <c r="C4976" s="1"/>
      <c r="E4976" s="1"/>
      <c r="F4976" s="1"/>
    </row>
    <row r="4977" spans="3:6" x14ac:dyDescent="0.3">
      <c r="C4977" s="1"/>
      <c r="E4977" s="1"/>
      <c r="F4977" s="1"/>
    </row>
    <row r="4978" spans="3:6" x14ac:dyDescent="0.3">
      <c r="C4978" s="1"/>
      <c r="E4978" s="1"/>
      <c r="F4978" s="1"/>
    </row>
    <row r="4979" spans="3:6" x14ac:dyDescent="0.3">
      <c r="C4979" s="1"/>
      <c r="E4979" s="1"/>
      <c r="F4979" s="1"/>
    </row>
    <row r="4980" spans="3:6" x14ac:dyDescent="0.3">
      <c r="C4980" s="1"/>
      <c r="E4980" s="1"/>
      <c r="F4980" s="1"/>
    </row>
    <row r="4981" spans="3:6" x14ac:dyDescent="0.3">
      <c r="C4981" s="1"/>
      <c r="E4981" s="1"/>
      <c r="F4981" s="1"/>
    </row>
    <row r="4982" spans="3:6" x14ac:dyDescent="0.3">
      <c r="C4982" s="1"/>
      <c r="E4982" s="1"/>
      <c r="F4982" s="1"/>
    </row>
    <row r="4983" spans="3:6" x14ac:dyDescent="0.3">
      <c r="C4983" s="1"/>
      <c r="E4983" s="1"/>
      <c r="F4983" s="1"/>
    </row>
    <row r="4984" spans="3:6" x14ac:dyDescent="0.3">
      <c r="C4984" s="1"/>
      <c r="E4984" s="1"/>
      <c r="F4984" s="1"/>
    </row>
    <row r="4985" spans="3:6" x14ac:dyDescent="0.3">
      <c r="C4985" s="1"/>
      <c r="E4985" s="1"/>
      <c r="F4985" s="1"/>
    </row>
    <row r="4986" spans="3:6" x14ac:dyDescent="0.3">
      <c r="C4986" s="1"/>
      <c r="E4986" s="1"/>
      <c r="F4986" s="1"/>
    </row>
    <row r="4987" spans="3:6" x14ac:dyDescent="0.3">
      <c r="C4987" s="1"/>
      <c r="E4987" s="1"/>
      <c r="F4987" s="1"/>
    </row>
    <row r="4988" spans="3:6" x14ac:dyDescent="0.3">
      <c r="C4988" s="1"/>
      <c r="E4988" s="1"/>
      <c r="F4988" s="1"/>
    </row>
    <row r="4989" spans="3:6" x14ac:dyDescent="0.3">
      <c r="C4989" s="1"/>
      <c r="E4989" s="1"/>
      <c r="F4989" s="1"/>
    </row>
    <row r="4990" spans="3:6" x14ac:dyDescent="0.3">
      <c r="C4990" s="1"/>
      <c r="E4990" s="1"/>
      <c r="F4990" s="1"/>
    </row>
    <row r="4991" spans="3:6" x14ac:dyDescent="0.3">
      <c r="C4991" s="1"/>
      <c r="E4991" s="1"/>
      <c r="F4991" s="1"/>
    </row>
    <row r="4992" spans="3:6" x14ac:dyDescent="0.3">
      <c r="C4992" s="1"/>
      <c r="E4992" s="1"/>
      <c r="F4992" s="1"/>
    </row>
    <row r="4993" spans="3:6" x14ac:dyDescent="0.3">
      <c r="C4993" s="1"/>
      <c r="E4993" s="1"/>
      <c r="F4993" s="1"/>
    </row>
    <row r="4994" spans="3:6" x14ac:dyDescent="0.3">
      <c r="C4994" s="1"/>
      <c r="E4994" s="1"/>
      <c r="F4994" s="1"/>
    </row>
    <row r="4995" spans="3:6" x14ac:dyDescent="0.3">
      <c r="C4995" s="1"/>
      <c r="E4995" s="1"/>
      <c r="F4995" s="1"/>
    </row>
    <row r="4996" spans="3:6" x14ac:dyDescent="0.3">
      <c r="C4996" s="1"/>
      <c r="E4996" s="1"/>
      <c r="F4996" s="1"/>
    </row>
    <row r="4997" spans="3:6" x14ac:dyDescent="0.3">
      <c r="C4997" s="1"/>
      <c r="E4997" s="1"/>
      <c r="F4997" s="1"/>
    </row>
    <row r="4998" spans="3:6" x14ac:dyDescent="0.3">
      <c r="C4998" s="1"/>
      <c r="E4998" s="1"/>
      <c r="F4998" s="1"/>
    </row>
    <row r="4999" spans="3:6" x14ac:dyDescent="0.3">
      <c r="C4999" s="1"/>
      <c r="E4999" s="1"/>
      <c r="F4999" s="1"/>
    </row>
    <row r="5000" spans="3:6" x14ac:dyDescent="0.3">
      <c r="C5000" s="1"/>
      <c r="E5000" s="1"/>
      <c r="F5000" s="1"/>
    </row>
    <row r="5001" spans="3:6" x14ac:dyDescent="0.3">
      <c r="C5001" s="1"/>
      <c r="E5001" s="1"/>
      <c r="F5001" s="1"/>
    </row>
    <row r="5002" spans="3:6" x14ac:dyDescent="0.3">
      <c r="C5002" s="1"/>
      <c r="E5002" s="1"/>
      <c r="F5002" s="1"/>
    </row>
    <row r="5003" spans="3:6" x14ac:dyDescent="0.3">
      <c r="C5003" s="1"/>
      <c r="E5003" s="1"/>
      <c r="F5003" s="1"/>
    </row>
    <row r="5004" spans="3:6" x14ac:dyDescent="0.3">
      <c r="C5004" s="1"/>
      <c r="E5004" s="1"/>
      <c r="F5004" s="1"/>
    </row>
    <row r="5005" spans="3:6" x14ac:dyDescent="0.3">
      <c r="C5005" s="1"/>
      <c r="E5005" s="1"/>
      <c r="F5005" s="1"/>
    </row>
    <row r="5006" spans="3:6" x14ac:dyDescent="0.3">
      <c r="C5006" s="1"/>
      <c r="E5006" s="1"/>
      <c r="F5006" s="1"/>
    </row>
    <row r="5007" spans="3:6" x14ac:dyDescent="0.3">
      <c r="C5007" s="1"/>
      <c r="E5007" s="1"/>
      <c r="F5007" s="1"/>
    </row>
    <row r="5008" spans="3:6" x14ac:dyDescent="0.3">
      <c r="C5008" s="1"/>
      <c r="E5008" s="1"/>
      <c r="F5008" s="1"/>
    </row>
    <row r="5009" spans="3:6" x14ac:dyDescent="0.3">
      <c r="C5009" s="1"/>
      <c r="E5009" s="1"/>
      <c r="F5009" s="1"/>
    </row>
    <row r="5010" spans="3:6" x14ac:dyDescent="0.3">
      <c r="C5010" s="1"/>
      <c r="E5010" s="1"/>
      <c r="F5010" s="1"/>
    </row>
    <row r="5011" spans="3:6" x14ac:dyDescent="0.3">
      <c r="C5011" s="1"/>
      <c r="E5011" s="1"/>
      <c r="F5011" s="1"/>
    </row>
    <row r="5012" spans="3:6" x14ac:dyDescent="0.3">
      <c r="C5012" s="1"/>
      <c r="E5012" s="1"/>
      <c r="F5012" s="1"/>
    </row>
    <row r="5013" spans="3:6" x14ac:dyDescent="0.3">
      <c r="C5013" s="1"/>
      <c r="E5013" s="1"/>
      <c r="F5013" s="1"/>
    </row>
    <row r="5014" spans="3:6" x14ac:dyDescent="0.3">
      <c r="C5014" s="1"/>
      <c r="E5014" s="1"/>
      <c r="F5014" s="1"/>
    </row>
    <row r="5015" spans="3:6" x14ac:dyDescent="0.3">
      <c r="C5015" s="1"/>
      <c r="E5015" s="1"/>
      <c r="F5015" s="1"/>
    </row>
    <row r="5016" spans="3:6" x14ac:dyDescent="0.3">
      <c r="C5016" s="1"/>
      <c r="E5016" s="1"/>
      <c r="F5016" s="1"/>
    </row>
    <row r="5017" spans="3:6" x14ac:dyDescent="0.3">
      <c r="C5017" s="1"/>
      <c r="E5017" s="1"/>
      <c r="F5017" s="1"/>
    </row>
    <row r="5018" spans="3:6" x14ac:dyDescent="0.3">
      <c r="C5018" s="1"/>
      <c r="E5018" s="1"/>
      <c r="F5018" s="1"/>
    </row>
    <row r="5019" spans="3:6" x14ac:dyDescent="0.3">
      <c r="C5019" s="1"/>
      <c r="E5019" s="1"/>
      <c r="F5019" s="1"/>
    </row>
    <row r="5020" spans="3:6" x14ac:dyDescent="0.3">
      <c r="C5020" s="1"/>
      <c r="E5020" s="1"/>
      <c r="F5020" s="1"/>
    </row>
    <row r="5021" spans="3:6" x14ac:dyDescent="0.3">
      <c r="C5021" s="1"/>
      <c r="E5021" s="1"/>
      <c r="F5021" s="1"/>
    </row>
    <row r="5022" spans="3:6" x14ac:dyDescent="0.3">
      <c r="C5022" s="1"/>
      <c r="E5022" s="1"/>
      <c r="F5022" s="1"/>
    </row>
    <row r="5023" spans="3:6" x14ac:dyDescent="0.3">
      <c r="C5023" s="1"/>
      <c r="E5023" s="1"/>
      <c r="F5023" s="1"/>
    </row>
    <row r="5024" spans="3:6" x14ac:dyDescent="0.3">
      <c r="C5024" s="1"/>
      <c r="E5024" s="1"/>
      <c r="F5024" s="1"/>
    </row>
    <row r="5025" spans="3:13" x14ac:dyDescent="0.3">
      <c r="C5025" s="1"/>
      <c r="E5025" s="1"/>
      <c r="F5025" s="1"/>
      <c r="H5025" s="4"/>
      <c r="M5025" s="3"/>
    </row>
    <row r="5026" spans="3:13" x14ac:dyDescent="0.3">
      <c r="C5026" s="1"/>
      <c r="E5026" s="1"/>
      <c r="F5026" s="1"/>
    </row>
    <row r="5027" spans="3:13" x14ac:dyDescent="0.3">
      <c r="C5027" s="1"/>
      <c r="E5027" s="1"/>
      <c r="F5027" s="1"/>
    </row>
    <row r="5028" spans="3:13" x14ac:dyDescent="0.3">
      <c r="C5028" s="1"/>
      <c r="E5028" s="1"/>
      <c r="F5028" s="1"/>
    </row>
    <row r="5029" spans="3:13" x14ac:dyDescent="0.3">
      <c r="C5029" s="1"/>
      <c r="E5029" s="1"/>
      <c r="F5029" s="1"/>
    </row>
    <row r="5030" spans="3:13" x14ac:dyDescent="0.3">
      <c r="C5030" s="1"/>
      <c r="E5030" s="1"/>
      <c r="F5030" s="1"/>
    </row>
    <row r="5031" spans="3:13" x14ac:dyDescent="0.3">
      <c r="C5031" s="1"/>
      <c r="E5031" s="1"/>
      <c r="F5031" s="1"/>
    </row>
    <row r="5032" spans="3:13" x14ac:dyDescent="0.3">
      <c r="C5032" s="1"/>
      <c r="E5032" s="1"/>
      <c r="F5032" s="1"/>
    </row>
    <row r="5033" spans="3:13" x14ac:dyDescent="0.3">
      <c r="C5033" s="1"/>
      <c r="E5033" s="1"/>
      <c r="F5033" s="1"/>
    </row>
    <row r="5034" spans="3:13" x14ac:dyDescent="0.3">
      <c r="C5034" s="1"/>
      <c r="E5034" s="1"/>
      <c r="F5034" s="1"/>
    </row>
    <row r="5035" spans="3:13" x14ac:dyDescent="0.3">
      <c r="C5035" s="1"/>
      <c r="E5035" s="1"/>
      <c r="F5035" s="1"/>
    </row>
    <row r="5036" spans="3:13" x14ac:dyDescent="0.3">
      <c r="C5036" s="1"/>
      <c r="E5036" s="1"/>
      <c r="F5036" s="1"/>
    </row>
    <row r="5037" spans="3:13" x14ac:dyDescent="0.3">
      <c r="C5037" s="1"/>
      <c r="E5037" s="1"/>
      <c r="F5037" s="1"/>
    </row>
    <row r="5038" spans="3:13" x14ac:dyDescent="0.3">
      <c r="C5038" s="1"/>
      <c r="E5038" s="1"/>
      <c r="F5038" s="1"/>
    </row>
    <row r="5039" spans="3:13" x14ac:dyDescent="0.3">
      <c r="C5039" s="1"/>
      <c r="E5039" s="1"/>
      <c r="F5039" s="1"/>
    </row>
    <row r="5040" spans="3:13" x14ac:dyDescent="0.3">
      <c r="C5040" s="1"/>
      <c r="E5040" s="1"/>
      <c r="F5040" s="1"/>
    </row>
    <row r="5041" spans="3:6" x14ac:dyDescent="0.3">
      <c r="C5041" s="1"/>
      <c r="E5041" s="1"/>
      <c r="F5041" s="1"/>
    </row>
    <row r="5042" spans="3:6" x14ac:dyDescent="0.3">
      <c r="C5042" s="1"/>
      <c r="E5042" s="1"/>
      <c r="F5042" s="1"/>
    </row>
    <row r="5043" spans="3:6" x14ac:dyDescent="0.3">
      <c r="C5043" s="1"/>
      <c r="E5043" s="1"/>
      <c r="F5043" s="1"/>
    </row>
    <row r="5044" spans="3:6" x14ac:dyDescent="0.3">
      <c r="C5044" s="1"/>
      <c r="E5044" s="1"/>
      <c r="F5044" s="1"/>
    </row>
    <row r="5045" spans="3:6" x14ac:dyDescent="0.3">
      <c r="C5045" s="1"/>
      <c r="E5045" s="1"/>
      <c r="F5045" s="1"/>
    </row>
    <row r="5046" spans="3:6" x14ac:dyDescent="0.3">
      <c r="C5046" s="1"/>
      <c r="E5046" s="1"/>
      <c r="F5046" s="1"/>
    </row>
    <row r="5047" spans="3:6" x14ac:dyDescent="0.3">
      <c r="C5047" s="1"/>
      <c r="E5047" s="1"/>
      <c r="F5047" s="1"/>
    </row>
    <row r="5048" spans="3:6" x14ac:dyDescent="0.3">
      <c r="C5048" s="1"/>
      <c r="E5048" s="1"/>
      <c r="F5048" s="1"/>
    </row>
    <row r="5049" spans="3:6" x14ac:dyDescent="0.3">
      <c r="C5049" s="1"/>
      <c r="E5049" s="1"/>
      <c r="F5049" s="1"/>
    </row>
    <row r="5050" spans="3:6" x14ac:dyDescent="0.3">
      <c r="C5050" s="1"/>
      <c r="E5050" s="1"/>
      <c r="F5050" s="1"/>
    </row>
    <row r="5051" spans="3:6" x14ac:dyDescent="0.3">
      <c r="C5051" s="1"/>
      <c r="E5051" s="1"/>
      <c r="F5051" s="1"/>
    </row>
    <row r="5052" spans="3:6" x14ac:dyDescent="0.3">
      <c r="C5052" s="1"/>
      <c r="E5052" s="1"/>
      <c r="F5052" s="1"/>
    </row>
    <row r="5053" spans="3:6" x14ac:dyDescent="0.3">
      <c r="C5053" s="1"/>
      <c r="E5053" s="1"/>
      <c r="F5053" s="1"/>
    </row>
    <row r="5054" spans="3:6" x14ac:dyDescent="0.3">
      <c r="C5054" s="1"/>
      <c r="E5054" s="1"/>
      <c r="F5054" s="1"/>
    </row>
    <row r="5055" spans="3:6" x14ac:dyDescent="0.3">
      <c r="C5055" s="1"/>
      <c r="E5055" s="1"/>
      <c r="F5055" s="1"/>
    </row>
    <row r="5056" spans="3:6" x14ac:dyDescent="0.3">
      <c r="C5056" s="1"/>
      <c r="E5056" s="1"/>
      <c r="F5056" s="1"/>
    </row>
    <row r="5057" spans="3:6" x14ac:dyDescent="0.3">
      <c r="C5057" s="1"/>
      <c r="E5057" s="1"/>
      <c r="F5057" s="1"/>
    </row>
    <row r="5058" spans="3:6" x14ac:dyDescent="0.3">
      <c r="C5058" s="1"/>
      <c r="E5058" s="1"/>
      <c r="F5058" s="1"/>
    </row>
    <row r="5059" spans="3:6" x14ac:dyDescent="0.3">
      <c r="C5059" s="1"/>
      <c r="E5059" s="1"/>
      <c r="F5059" s="1"/>
    </row>
    <row r="5060" spans="3:6" x14ac:dyDescent="0.3">
      <c r="C5060" s="1"/>
      <c r="E5060" s="1"/>
      <c r="F5060" s="1"/>
    </row>
    <row r="5061" spans="3:6" x14ac:dyDescent="0.3">
      <c r="C5061" s="1"/>
      <c r="E5061" s="1"/>
      <c r="F5061" s="1"/>
    </row>
    <row r="5062" spans="3:6" x14ac:dyDescent="0.3">
      <c r="C5062" s="1"/>
      <c r="E5062" s="1"/>
      <c r="F5062" s="1"/>
    </row>
    <row r="5063" spans="3:6" x14ac:dyDescent="0.3">
      <c r="C5063" s="1"/>
      <c r="E5063" s="1"/>
      <c r="F5063" s="1"/>
    </row>
    <row r="5064" spans="3:6" x14ac:dyDescent="0.3">
      <c r="C5064" s="1"/>
      <c r="E5064" s="1"/>
      <c r="F5064" s="1"/>
    </row>
    <row r="5065" spans="3:6" x14ac:dyDescent="0.3">
      <c r="C5065" s="1"/>
      <c r="E5065" s="1"/>
      <c r="F5065" s="1"/>
    </row>
    <row r="5066" spans="3:6" x14ac:dyDescent="0.3">
      <c r="C5066" s="1"/>
      <c r="E5066" s="1"/>
      <c r="F5066" s="1"/>
    </row>
    <row r="5067" spans="3:6" x14ac:dyDescent="0.3">
      <c r="C5067" s="1"/>
      <c r="E5067" s="1"/>
      <c r="F5067" s="1"/>
    </row>
    <row r="5068" spans="3:6" x14ac:dyDescent="0.3">
      <c r="C5068" s="1"/>
      <c r="E5068" s="1"/>
      <c r="F5068" s="1"/>
    </row>
    <row r="5069" spans="3:6" x14ac:dyDescent="0.3">
      <c r="C5069" s="1"/>
      <c r="E5069" s="1"/>
      <c r="F5069" s="1"/>
    </row>
    <row r="5070" spans="3:6" x14ac:dyDescent="0.3">
      <c r="C5070" s="1"/>
      <c r="E5070" s="1"/>
      <c r="F5070" s="1"/>
    </row>
    <row r="5071" spans="3:6" x14ac:dyDescent="0.3">
      <c r="C5071" s="1"/>
      <c r="E5071" s="1"/>
      <c r="F5071" s="1"/>
    </row>
    <row r="5072" spans="3:6" x14ac:dyDescent="0.3">
      <c r="C5072" s="1"/>
      <c r="E5072" s="1"/>
      <c r="F5072" s="1"/>
    </row>
    <row r="5073" spans="3:6" x14ac:dyDescent="0.3">
      <c r="C5073" s="1"/>
      <c r="E5073" s="1"/>
      <c r="F5073" s="1"/>
    </row>
    <row r="5074" spans="3:6" x14ac:dyDescent="0.3">
      <c r="C5074" s="1"/>
      <c r="E5074" s="1"/>
      <c r="F5074" s="1"/>
    </row>
    <row r="5075" spans="3:6" x14ac:dyDescent="0.3">
      <c r="C5075" s="1"/>
      <c r="E5075" s="1"/>
      <c r="F5075" s="1"/>
    </row>
    <row r="5076" spans="3:6" x14ac:dyDescent="0.3">
      <c r="C5076" s="1"/>
      <c r="E5076" s="1"/>
      <c r="F5076" s="1"/>
    </row>
    <row r="5077" spans="3:6" x14ac:dyDescent="0.3">
      <c r="C5077" s="1"/>
      <c r="E5077" s="1"/>
      <c r="F5077" s="1"/>
    </row>
    <row r="5078" spans="3:6" x14ac:dyDescent="0.3">
      <c r="C5078" s="1"/>
      <c r="E5078" s="1"/>
      <c r="F5078" s="1"/>
    </row>
    <row r="5079" spans="3:6" x14ac:dyDescent="0.3">
      <c r="C5079" s="1"/>
      <c r="E5079" s="1"/>
      <c r="F5079" s="1"/>
    </row>
    <row r="5080" spans="3:6" x14ac:dyDescent="0.3">
      <c r="C5080" s="1"/>
      <c r="E5080" s="1"/>
      <c r="F5080" s="1"/>
    </row>
    <row r="5081" spans="3:6" x14ac:dyDescent="0.3">
      <c r="C5081" s="1"/>
      <c r="E5081" s="1"/>
      <c r="F5081" s="1"/>
    </row>
    <row r="5082" spans="3:6" x14ac:dyDescent="0.3">
      <c r="C5082" s="1"/>
      <c r="E5082" s="1"/>
      <c r="F5082" s="1"/>
    </row>
    <row r="5083" spans="3:6" x14ac:dyDescent="0.3">
      <c r="C5083" s="1"/>
      <c r="E5083" s="1"/>
      <c r="F5083" s="1"/>
    </row>
    <row r="5084" spans="3:6" x14ac:dyDescent="0.3">
      <c r="C5084" s="1"/>
      <c r="E5084" s="1"/>
      <c r="F5084" s="1"/>
    </row>
    <row r="5085" spans="3:6" x14ac:dyDescent="0.3">
      <c r="C5085" s="1"/>
      <c r="E5085" s="1"/>
      <c r="F5085" s="1"/>
    </row>
    <row r="5086" spans="3:6" x14ac:dyDescent="0.3">
      <c r="C5086" s="1"/>
      <c r="E5086" s="1"/>
      <c r="F5086" s="1"/>
    </row>
    <row r="5087" spans="3:6" x14ac:dyDescent="0.3">
      <c r="C5087" s="1"/>
      <c r="E5087" s="1"/>
      <c r="F5087" s="1"/>
    </row>
    <row r="5088" spans="3:6" x14ac:dyDescent="0.3">
      <c r="C5088" s="1"/>
      <c r="E5088" s="1"/>
      <c r="F5088" s="1"/>
    </row>
    <row r="5089" spans="3:6" x14ac:dyDescent="0.3">
      <c r="C5089" s="1"/>
      <c r="E5089" s="1"/>
      <c r="F5089" s="1"/>
    </row>
    <row r="5090" spans="3:6" x14ac:dyDescent="0.3">
      <c r="C5090" s="1"/>
      <c r="E5090" s="1"/>
      <c r="F5090" s="1"/>
    </row>
    <row r="5091" spans="3:6" x14ac:dyDescent="0.3">
      <c r="C5091" s="1"/>
      <c r="E5091" s="1"/>
      <c r="F5091" s="1"/>
    </row>
    <row r="5092" spans="3:6" x14ac:dyDescent="0.3">
      <c r="C5092" s="1"/>
      <c r="E5092" s="1"/>
      <c r="F5092" s="1"/>
    </row>
    <row r="5093" spans="3:6" x14ac:dyDescent="0.3">
      <c r="C5093" s="1"/>
      <c r="E5093" s="1"/>
      <c r="F5093" s="1"/>
    </row>
    <row r="5094" spans="3:6" x14ac:dyDescent="0.3">
      <c r="C5094" s="1"/>
      <c r="E5094" s="1"/>
      <c r="F5094" s="1"/>
    </row>
    <row r="5095" spans="3:6" x14ac:dyDescent="0.3">
      <c r="C5095" s="1"/>
      <c r="E5095" s="1"/>
      <c r="F5095" s="1"/>
    </row>
    <row r="5096" spans="3:6" x14ac:dyDescent="0.3">
      <c r="C5096" s="1"/>
      <c r="E5096" s="1"/>
      <c r="F5096" s="1"/>
    </row>
    <row r="5097" spans="3:6" x14ac:dyDescent="0.3">
      <c r="C5097" s="1"/>
      <c r="E5097" s="1"/>
      <c r="F5097" s="1"/>
    </row>
    <row r="5098" spans="3:6" x14ac:dyDescent="0.3">
      <c r="C5098" s="1"/>
      <c r="E5098" s="1"/>
      <c r="F5098" s="1"/>
    </row>
    <row r="5099" spans="3:6" x14ac:dyDescent="0.3">
      <c r="C5099" s="1"/>
      <c r="E5099" s="1"/>
      <c r="F5099" s="1"/>
    </row>
    <row r="5100" spans="3:6" x14ac:dyDescent="0.3">
      <c r="C5100" s="1"/>
      <c r="E5100" s="1"/>
      <c r="F5100" s="1"/>
    </row>
    <row r="5101" spans="3:6" x14ac:dyDescent="0.3">
      <c r="C5101" s="1"/>
      <c r="E5101" s="1"/>
      <c r="F5101" s="1"/>
    </row>
    <row r="5102" spans="3:6" x14ac:dyDescent="0.3">
      <c r="C5102" s="1"/>
      <c r="E5102" s="1"/>
      <c r="F5102" s="1"/>
    </row>
    <row r="5103" spans="3:6" x14ac:dyDescent="0.3">
      <c r="C5103" s="1"/>
      <c r="E5103" s="1"/>
      <c r="F5103" s="1"/>
    </row>
    <row r="5104" spans="3:6" x14ac:dyDescent="0.3">
      <c r="C5104" s="1"/>
      <c r="E5104" s="1"/>
      <c r="F5104" s="1"/>
    </row>
    <row r="5105" spans="3:6" x14ac:dyDescent="0.3">
      <c r="C5105" s="1"/>
      <c r="E5105" s="1"/>
      <c r="F5105" s="1"/>
    </row>
    <row r="5106" spans="3:6" x14ac:dyDescent="0.3">
      <c r="C5106" s="1"/>
      <c r="E5106" s="1"/>
      <c r="F5106" s="1"/>
    </row>
    <row r="5107" spans="3:6" x14ac:dyDescent="0.3">
      <c r="C5107" s="1"/>
      <c r="E5107" s="1"/>
      <c r="F5107" s="1"/>
    </row>
    <row r="5108" spans="3:6" x14ac:dyDescent="0.3">
      <c r="C5108" s="1"/>
      <c r="E5108" s="1"/>
      <c r="F5108" s="1"/>
    </row>
    <row r="5109" spans="3:6" x14ac:dyDescent="0.3">
      <c r="C5109" s="1"/>
      <c r="E5109" s="1"/>
      <c r="F5109" s="1"/>
    </row>
    <row r="5110" spans="3:6" x14ac:dyDescent="0.3">
      <c r="C5110" s="1"/>
      <c r="E5110" s="1"/>
      <c r="F5110" s="1"/>
    </row>
    <row r="5111" spans="3:6" x14ac:dyDescent="0.3">
      <c r="C5111" s="1"/>
      <c r="E5111" s="1"/>
      <c r="F5111" s="1"/>
    </row>
    <row r="5112" spans="3:6" x14ac:dyDescent="0.3">
      <c r="C5112" s="1"/>
      <c r="E5112" s="1"/>
      <c r="F5112" s="1"/>
    </row>
    <row r="5113" spans="3:6" x14ac:dyDescent="0.3">
      <c r="C5113" s="1"/>
      <c r="E5113" s="1"/>
      <c r="F5113" s="1"/>
    </row>
    <row r="5114" spans="3:6" x14ac:dyDescent="0.3">
      <c r="C5114" s="1"/>
      <c r="E5114" s="1"/>
      <c r="F5114" s="1"/>
    </row>
    <row r="5115" spans="3:6" x14ac:dyDescent="0.3">
      <c r="C5115" s="1"/>
      <c r="E5115" s="1"/>
      <c r="F5115" s="1"/>
    </row>
    <row r="5116" spans="3:6" x14ac:dyDescent="0.3">
      <c r="C5116" s="1"/>
      <c r="E5116" s="1"/>
      <c r="F5116" s="1"/>
    </row>
    <row r="5117" spans="3:6" x14ac:dyDescent="0.3">
      <c r="C5117" s="1"/>
      <c r="E5117" s="1"/>
      <c r="F5117" s="1"/>
    </row>
    <row r="5118" spans="3:6" x14ac:dyDescent="0.3">
      <c r="C5118" s="1"/>
      <c r="E5118" s="1"/>
      <c r="F5118" s="1"/>
    </row>
    <row r="5119" spans="3:6" x14ac:dyDescent="0.3">
      <c r="C5119" s="1"/>
      <c r="E5119" s="1"/>
      <c r="F5119" s="1"/>
    </row>
    <row r="5120" spans="3:6" x14ac:dyDescent="0.3">
      <c r="C5120" s="1"/>
      <c r="E5120" s="1"/>
      <c r="F5120" s="1"/>
    </row>
    <row r="5121" spans="3:13" x14ac:dyDescent="0.3">
      <c r="C5121" s="1"/>
      <c r="E5121" s="1"/>
      <c r="F5121" s="1"/>
    </row>
    <row r="5122" spans="3:13" x14ac:dyDescent="0.3">
      <c r="C5122" s="1"/>
      <c r="E5122" s="1"/>
      <c r="F5122" s="1"/>
    </row>
    <row r="5123" spans="3:13" x14ac:dyDescent="0.3">
      <c r="C5123" s="1"/>
      <c r="E5123" s="1"/>
      <c r="F5123" s="1"/>
    </row>
    <row r="5124" spans="3:13" x14ac:dyDescent="0.3">
      <c r="C5124" s="1"/>
      <c r="E5124" s="1"/>
      <c r="F5124" s="1"/>
    </row>
    <row r="5125" spans="3:13" x14ac:dyDescent="0.3">
      <c r="C5125" s="1"/>
      <c r="E5125" s="1"/>
      <c r="F5125" s="1"/>
    </row>
    <row r="5126" spans="3:13" x14ac:dyDescent="0.3">
      <c r="C5126" s="1"/>
      <c r="E5126" s="1"/>
      <c r="F5126" s="1"/>
    </row>
    <row r="5127" spans="3:13" x14ac:dyDescent="0.3">
      <c r="C5127" s="1"/>
      <c r="E5127" s="1"/>
      <c r="F5127" s="1"/>
    </row>
    <row r="5128" spans="3:13" x14ac:dyDescent="0.3">
      <c r="C5128" s="1"/>
      <c r="E5128" s="1"/>
      <c r="F5128" s="1"/>
      <c r="H5128" s="4"/>
      <c r="M5128" s="3"/>
    </row>
    <row r="5129" spans="3:13" x14ac:dyDescent="0.3">
      <c r="C5129" s="1"/>
      <c r="E5129" s="1"/>
      <c r="F5129" s="1"/>
    </row>
    <row r="5130" spans="3:13" x14ac:dyDescent="0.3">
      <c r="C5130" s="1"/>
      <c r="E5130" s="1"/>
      <c r="F5130" s="1"/>
    </row>
    <row r="5131" spans="3:13" x14ac:dyDescent="0.3">
      <c r="C5131" s="1"/>
      <c r="E5131" s="1"/>
      <c r="F5131" s="1"/>
    </row>
    <row r="5132" spans="3:13" x14ac:dyDescent="0.3">
      <c r="C5132" s="1"/>
      <c r="E5132" s="1"/>
      <c r="F5132" s="1"/>
    </row>
    <row r="5133" spans="3:13" x14ac:dyDescent="0.3">
      <c r="C5133" s="1"/>
      <c r="E5133" s="1"/>
      <c r="F5133" s="1"/>
    </row>
    <row r="5134" spans="3:13" x14ac:dyDescent="0.3">
      <c r="C5134" s="1"/>
      <c r="E5134" s="1"/>
      <c r="F5134" s="1"/>
    </row>
    <row r="5135" spans="3:13" x14ac:dyDescent="0.3">
      <c r="C5135" s="1"/>
      <c r="E5135" s="1"/>
      <c r="F5135" s="1"/>
    </row>
    <row r="5136" spans="3:13" x14ac:dyDescent="0.3">
      <c r="C5136" s="1"/>
      <c r="E5136" s="1"/>
      <c r="F5136" s="1"/>
    </row>
    <row r="5137" spans="3:6" x14ac:dyDescent="0.3">
      <c r="C5137" s="1"/>
      <c r="E5137" s="1"/>
      <c r="F5137" s="1"/>
    </row>
    <row r="5138" spans="3:6" x14ac:dyDescent="0.3">
      <c r="C5138" s="1"/>
      <c r="E5138" s="1"/>
      <c r="F5138" s="1"/>
    </row>
    <row r="5139" spans="3:6" x14ac:dyDescent="0.3">
      <c r="C5139" s="1"/>
      <c r="E5139" s="1"/>
      <c r="F5139" s="1"/>
    </row>
    <row r="5140" spans="3:6" x14ac:dyDescent="0.3">
      <c r="C5140" s="1"/>
      <c r="E5140" s="1"/>
      <c r="F5140" s="1"/>
    </row>
    <row r="5141" spans="3:6" x14ac:dyDescent="0.3">
      <c r="C5141" s="1"/>
      <c r="E5141" s="1"/>
      <c r="F5141" s="1"/>
    </row>
    <row r="5142" spans="3:6" x14ac:dyDescent="0.3">
      <c r="C5142" s="1"/>
      <c r="E5142" s="1"/>
      <c r="F5142" s="1"/>
    </row>
    <row r="5143" spans="3:6" x14ac:dyDescent="0.3">
      <c r="C5143" s="1"/>
      <c r="E5143" s="1"/>
      <c r="F5143" s="1"/>
    </row>
    <row r="5144" spans="3:6" x14ac:dyDescent="0.3">
      <c r="C5144" s="1"/>
      <c r="E5144" s="1"/>
      <c r="F5144" s="1"/>
    </row>
    <row r="5145" spans="3:6" x14ac:dyDescent="0.3">
      <c r="C5145" s="1"/>
      <c r="E5145" s="1"/>
      <c r="F5145" s="1"/>
    </row>
    <row r="5146" spans="3:6" x14ac:dyDescent="0.3">
      <c r="C5146" s="1"/>
      <c r="E5146" s="1"/>
      <c r="F5146" s="1"/>
    </row>
    <row r="5147" spans="3:6" x14ac:dyDescent="0.3">
      <c r="C5147" s="1"/>
      <c r="E5147" s="1"/>
      <c r="F5147" s="1"/>
    </row>
    <row r="5148" spans="3:6" x14ac:dyDescent="0.3">
      <c r="C5148" s="1"/>
      <c r="E5148" s="1"/>
      <c r="F5148" s="1"/>
    </row>
    <row r="5149" spans="3:6" x14ac:dyDescent="0.3">
      <c r="C5149" s="1"/>
      <c r="E5149" s="1"/>
      <c r="F5149" s="1"/>
    </row>
    <row r="5150" spans="3:6" x14ac:dyDescent="0.3">
      <c r="C5150" s="1"/>
      <c r="E5150" s="1"/>
      <c r="F5150" s="1"/>
    </row>
    <row r="5151" spans="3:6" x14ac:dyDescent="0.3">
      <c r="C5151" s="1"/>
      <c r="E5151" s="1"/>
      <c r="F5151" s="1"/>
    </row>
    <row r="5152" spans="3:6" x14ac:dyDescent="0.3">
      <c r="C5152" s="1"/>
      <c r="E5152" s="1"/>
      <c r="F5152" s="1"/>
    </row>
    <row r="5153" spans="3:6" x14ac:dyDescent="0.3">
      <c r="C5153" s="1"/>
      <c r="E5153" s="1"/>
      <c r="F5153" s="1"/>
    </row>
    <row r="5154" spans="3:6" x14ac:dyDescent="0.3">
      <c r="C5154" s="1"/>
      <c r="E5154" s="1"/>
      <c r="F5154" s="1"/>
    </row>
    <row r="5155" spans="3:6" x14ac:dyDescent="0.3">
      <c r="C5155" s="1"/>
      <c r="E5155" s="1"/>
      <c r="F5155" s="1"/>
    </row>
    <row r="5156" spans="3:6" x14ac:dyDescent="0.3">
      <c r="C5156" s="1"/>
      <c r="E5156" s="1"/>
      <c r="F5156" s="1"/>
    </row>
    <row r="5157" spans="3:6" x14ac:dyDescent="0.3">
      <c r="C5157" s="1"/>
      <c r="E5157" s="1"/>
      <c r="F5157" s="1"/>
    </row>
    <row r="5158" spans="3:6" x14ac:dyDescent="0.3">
      <c r="C5158" s="1"/>
      <c r="E5158" s="1"/>
      <c r="F5158" s="1"/>
    </row>
    <row r="5159" spans="3:6" x14ac:dyDescent="0.3">
      <c r="C5159" s="1"/>
      <c r="E5159" s="1"/>
      <c r="F5159" s="1"/>
    </row>
    <row r="5160" spans="3:6" x14ac:dyDescent="0.3">
      <c r="C5160" s="1"/>
      <c r="E5160" s="1"/>
      <c r="F5160" s="1"/>
    </row>
    <row r="5161" spans="3:6" x14ac:dyDescent="0.3">
      <c r="C5161" s="1"/>
      <c r="E5161" s="1"/>
      <c r="F5161" s="1"/>
    </row>
    <row r="5162" spans="3:6" x14ac:dyDescent="0.3">
      <c r="C5162" s="1"/>
      <c r="E5162" s="1"/>
      <c r="F5162" s="1"/>
    </row>
    <row r="5163" spans="3:6" x14ac:dyDescent="0.3">
      <c r="C5163" s="1"/>
      <c r="E5163" s="1"/>
      <c r="F5163" s="1"/>
    </row>
    <row r="5164" spans="3:6" x14ac:dyDescent="0.3">
      <c r="C5164" s="1"/>
      <c r="E5164" s="1"/>
      <c r="F5164" s="1"/>
    </row>
    <row r="5165" spans="3:6" x14ac:dyDescent="0.3">
      <c r="C5165" s="1"/>
      <c r="E5165" s="1"/>
      <c r="F5165" s="1"/>
    </row>
    <row r="5166" spans="3:6" x14ac:dyDescent="0.3">
      <c r="C5166" s="1"/>
      <c r="E5166" s="1"/>
      <c r="F5166" s="1"/>
    </row>
    <row r="5167" spans="3:6" x14ac:dyDescent="0.3">
      <c r="C5167" s="1"/>
      <c r="E5167" s="1"/>
      <c r="F5167" s="1"/>
    </row>
    <row r="5168" spans="3:6" x14ac:dyDescent="0.3">
      <c r="C5168" s="1"/>
      <c r="E5168" s="1"/>
      <c r="F5168" s="1"/>
    </row>
    <row r="5169" spans="3:6" x14ac:dyDescent="0.3">
      <c r="C5169" s="1"/>
      <c r="E5169" s="1"/>
      <c r="F5169" s="1"/>
    </row>
    <row r="5170" spans="3:6" x14ac:dyDescent="0.3">
      <c r="C5170" s="1"/>
      <c r="E5170" s="1"/>
      <c r="F5170" s="1"/>
    </row>
    <row r="5171" spans="3:6" x14ac:dyDescent="0.3">
      <c r="C5171" s="1"/>
      <c r="E5171" s="1"/>
      <c r="F5171" s="1"/>
    </row>
    <row r="5172" spans="3:6" x14ac:dyDescent="0.3">
      <c r="C5172" s="1"/>
      <c r="E5172" s="1"/>
      <c r="F5172" s="1"/>
    </row>
    <row r="5173" spans="3:6" x14ac:dyDescent="0.3">
      <c r="C5173" s="1"/>
      <c r="E5173" s="1"/>
      <c r="F5173" s="1"/>
    </row>
    <row r="5174" spans="3:6" x14ac:dyDescent="0.3">
      <c r="C5174" s="1"/>
      <c r="E5174" s="1"/>
      <c r="F5174" s="1"/>
    </row>
    <row r="5175" spans="3:6" x14ac:dyDescent="0.3">
      <c r="C5175" s="1"/>
      <c r="E5175" s="1"/>
      <c r="F5175" s="1"/>
    </row>
    <row r="5176" spans="3:6" x14ac:dyDescent="0.3">
      <c r="C5176" s="1"/>
      <c r="E5176" s="1"/>
      <c r="F5176" s="1"/>
    </row>
    <row r="5177" spans="3:6" x14ac:dyDescent="0.3">
      <c r="C5177" s="1"/>
      <c r="E5177" s="1"/>
      <c r="F5177" s="1"/>
    </row>
    <row r="5178" spans="3:6" x14ac:dyDescent="0.3">
      <c r="C5178" s="1"/>
      <c r="E5178" s="1"/>
      <c r="F5178" s="1"/>
    </row>
    <row r="5179" spans="3:6" x14ac:dyDescent="0.3">
      <c r="C5179" s="1"/>
      <c r="E5179" s="1"/>
      <c r="F5179" s="1"/>
    </row>
    <row r="5180" spans="3:6" x14ac:dyDescent="0.3">
      <c r="C5180" s="1"/>
      <c r="E5180" s="1"/>
      <c r="F5180" s="1"/>
    </row>
    <row r="5181" spans="3:6" x14ac:dyDescent="0.3">
      <c r="C5181" s="1"/>
      <c r="E5181" s="1"/>
      <c r="F5181" s="1"/>
    </row>
    <row r="5182" spans="3:6" x14ac:dyDescent="0.3">
      <c r="C5182" s="1"/>
      <c r="E5182" s="1"/>
      <c r="F5182" s="1"/>
    </row>
    <row r="5183" spans="3:6" x14ac:dyDescent="0.3">
      <c r="C5183" s="1"/>
      <c r="E5183" s="1"/>
      <c r="F5183" s="1"/>
    </row>
    <row r="5184" spans="3:6" x14ac:dyDescent="0.3">
      <c r="C5184" s="1"/>
      <c r="E5184" s="1"/>
      <c r="F5184" s="1"/>
    </row>
    <row r="5185" spans="3:6" x14ac:dyDescent="0.3">
      <c r="C5185" s="1"/>
      <c r="E5185" s="1"/>
      <c r="F5185" s="1"/>
    </row>
    <row r="5186" spans="3:6" x14ac:dyDescent="0.3">
      <c r="C5186" s="1"/>
      <c r="E5186" s="1"/>
      <c r="F5186" s="1"/>
    </row>
    <row r="5187" spans="3:6" x14ac:dyDescent="0.3">
      <c r="C5187" s="1"/>
      <c r="E5187" s="1"/>
      <c r="F5187" s="1"/>
    </row>
    <row r="5188" spans="3:6" x14ac:dyDescent="0.3">
      <c r="C5188" s="1"/>
      <c r="E5188" s="1"/>
      <c r="F5188" s="1"/>
    </row>
    <row r="5189" spans="3:6" x14ac:dyDescent="0.3">
      <c r="C5189" s="1"/>
      <c r="E5189" s="1"/>
      <c r="F5189" s="1"/>
    </row>
    <row r="5190" spans="3:6" x14ac:dyDescent="0.3">
      <c r="C5190" s="1"/>
      <c r="E5190" s="1"/>
      <c r="F5190" s="1"/>
    </row>
    <row r="5191" spans="3:6" x14ac:dyDescent="0.3">
      <c r="C5191" s="1"/>
      <c r="E5191" s="1"/>
      <c r="F5191" s="1"/>
    </row>
    <row r="5192" spans="3:6" x14ac:dyDescent="0.3">
      <c r="C5192" s="1"/>
      <c r="E5192" s="1"/>
      <c r="F5192" s="1"/>
    </row>
    <row r="5193" spans="3:6" x14ac:dyDescent="0.3">
      <c r="C5193" s="1"/>
      <c r="E5193" s="1"/>
      <c r="F5193" s="1"/>
    </row>
    <row r="5194" spans="3:6" x14ac:dyDescent="0.3">
      <c r="C5194" s="1"/>
      <c r="E5194" s="1"/>
      <c r="F5194" s="1"/>
    </row>
    <row r="5195" spans="3:6" x14ac:dyDescent="0.3">
      <c r="C5195" s="1"/>
      <c r="E5195" s="1"/>
      <c r="F5195" s="1"/>
    </row>
    <row r="5196" spans="3:6" x14ac:dyDescent="0.3">
      <c r="C5196" s="1"/>
      <c r="E5196" s="1"/>
      <c r="F5196" s="1"/>
    </row>
    <row r="5197" spans="3:6" x14ac:dyDescent="0.3">
      <c r="C5197" s="1"/>
      <c r="E5197" s="1"/>
      <c r="F5197" s="1"/>
    </row>
    <row r="5198" spans="3:6" x14ac:dyDescent="0.3">
      <c r="C5198" s="1"/>
      <c r="E5198" s="1"/>
      <c r="F5198" s="1"/>
    </row>
    <row r="5199" spans="3:6" x14ac:dyDescent="0.3">
      <c r="C5199" s="1"/>
      <c r="E5199" s="1"/>
      <c r="F5199" s="1"/>
    </row>
    <row r="5200" spans="3:6" x14ac:dyDescent="0.3">
      <c r="C5200" s="1"/>
      <c r="E5200" s="1"/>
      <c r="F5200" s="1"/>
    </row>
    <row r="5201" spans="3:6" x14ac:dyDescent="0.3">
      <c r="C5201" s="1"/>
      <c r="E5201" s="1"/>
      <c r="F5201" s="1"/>
    </row>
    <row r="5202" spans="3:6" x14ac:dyDescent="0.3">
      <c r="C5202" s="1"/>
      <c r="E5202" s="1"/>
      <c r="F5202" s="1"/>
    </row>
    <row r="5203" spans="3:6" x14ac:dyDescent="0.3">
      <c r="C5203" s="1"/>
      <c r="E5203" s="1"/>
      <c r="F5203" s="1"/>
    </row>
    <row r="5204" spans="3:6" x14ac:dyDescent="0.3">
      <c r="C5204" s="1"/>
      <c r="E5204" s="1"/>
      <c r="F5204" s="1"/>
    </row>
    <row r="5205" spans="3:6" x14ac:dyDescent="0.3">
      <c r="C5205" s="1"/>
      <c r="E5205" s="1"/>
      <c r="F5205" s="1"/>
    </row>
    <row r="5206" spans="3:6" x14ac:dyDescent="0.3">
      <c r="C5206" s="1"/>
      <c r="E5206" s="1"/>
      <c r="F5206" s="1"/>
    </row>
    <row r="5207" spans="3:6" x14ac:dyDescent="0.3">
      <c r="C5207" s="1"/>
      <c r="E5207" s="1"/>
      <c r="F5207" s="1"/>
    </row>
    <row r="5208" spans="3:6" x14ac:dyDescent="0.3">
      <c r="C5208" s="1"/>
      <c r="E5208" s="1"/>
      <c r="F5208" s="1"/>
    </row>
    <row r="5209" spans="3:6" x14ac:dyDescent="0.3">
      <c r="C5209" s="1"/>
      <c r="E5209" s="1"/>
      <c r="F5209" s="1"/>
    </row>
    <row r="5210" spans="3:6" x14ac:dyDescent="0.3">
      <c r="C5210" s="1"/>
      <c r="E5210" s="1"/>
      <c r="F5210" s="1"/>
    </row>
    <row r="5211" spans="3:6" x14ac:dyDescent="0.3">
      <c r="C5211" s="1"/>
      <c r="E5211" s="1"/>
      <c r="F5211" s="1"/>
    </row>
    <row r="5212" spans="3:6" x14ac:dyDescent="0.3">
      <c r="C5212" s="1"/>
      <c r="E5212" s="1"/>
      <c r="F5212" s="1"/>
    </row>
    <row r="5213" spans="3:6" x14ac:dyDescent="0.3">
      <c r="C5213" s="1"/>
      <c r="E5213" s="1"/>
      <c r="F5213" s="1"/>
    </row>
    <row r="5214" spans="3:6" x14ac:dyDescent="0.3">
      <c r="C5214" s="1"/>
      <c r="E5214" s="1"/>
      <c r="F5214" s="1"/>
    </row>
    <row r="5215" spans="3:6" x14ac:dyDescent="0.3">
      <c r="C5215" s="1"/>
      <c r="E5215" s="1"/>
      <c r="F5215" s="1"/>
    </row>
    <row r="5216" spans="3:6" x14ac:dyDescent="0.3">
      <c r="C5216" s="1"/>
      <c r="E5216" s="1"/>
      <c r="F5216" s="1"/>
    </row>
    <row r="5217" spans="3:13" x14ac:dyDescent="0.3">
      <c r="C5217" s="1"/>
      <c r="E5217" s="1"/>
      <c r="F5217" s="1"/>
    </row>
    <row r="5218" spans="3:13" x14ac:dyDescent="0.3">
      <c r="C5218" s="1"/>
      <c r="E5218" s="1"/>
      <c r="F5218" s="1"/>
    </row>
    <row r="5219" spans="3:13" x14ac:dyDescent="0.3">
      <c r="C5219" s="1"/>
      <c r="E5219" s="1"/>
      <c r="F5219" s="1"/>
    </row>
    <row r="5220" spans="3:13" x14ac:dyDescent="0.3">
      <c r="C5220" s="1"/>
      <c r="E5220" s="1"/>
      <c r="F5220" s="1"/>
    </row>
    <row r="5221" spans="3:13" x14ac:dyDescent="0.3">
      <c r="C5221" s="1"/>
      <c r="E5221" s="1"/>
      <c r="F5221" s="1"/>
    </row>
    <row r="5222" spans="3:13" x14ac:dyDescent="0.3">
      <c r="C5222" s="1"/>
      <c r="E5222" s="1"/>
      <c r="F5222" s="1"/>
    </row>
    <row r="5223" spans="3:13" x14ac:dyDescent="0.3">
      <c r="C5223" s="1"/>
      <c r="E5223" s="1"/>
      <c r="F5223" s="1"/>
    </row>
    <row r="5224" spans="3:13" x14ac:dyDescent="0.3">
      <c r="C5224" s="1"/>
      <c r="E5224" s="1"/>
      <c r="F5224" s="1"/>
    </row>
    <row r="5225" spans="3:13" x14ac:dyDescent="0.3">
      <c r="C5225" s="1"/>
      <c r="E5225" s="1"/>
      <c r="F5225" s="1"/>
    </row>
    <row r="5226" spans="3:13" x14ac:dyDescent="0.3">
      <c r="C5226" s="1"/>
      <c r="E5226" s="1"/>
      <c r="F5226" s="1"/>
    </row>
    <row r="5227" spans="3:13" x14ac:dyDescent="0.3">
      <c r="C5227" s="1"/>
      <c r="E5227" s="1"/>
      <c r="F5227" s="1"/>
    </row>
    <row r="5228" spans="3:13" x14ac:dyDescent="0.3">
      <c r="C5228" s="1"/>
      <c r="E5228" s="1"/>
      <c r="F5228" s="1"/>
      <c r="H5228" s="4"/>
      <c r="M5228" s="3"/>
    </row>
    <row r="5229" spans="3:13" x14ac:dyDescent="0.3">
      <c r="C5229" s="1"/>
      <c r="E5229" s="1"/>
      <c r="F5229" s="1"/>
    </row>
    <row r="5230" spans="3:13" x14ac:dyDescent="0.3">
      <c r="C5230" s="1"/>
      <c r="E5230" s="1"/>
      <c r="F5230" s="1"/>
    </row>
    <row r="5231" spans="3:13" x14ac:dyDescent="0.3">
      <c r="C5231" s="1"/>
      <c r="E5231" s="1"/>
      <c r="F5231" s="1"/>
    </row>
    <row r="5232" spans="3:13" x14ac:dyDescent="0.3">
      <c r="C5232" s="1"/>
      <c r="E5232" s="1"/>
      <c r="F5232" s="1"/>
    </row>
    <row r="5233" spans="3:6" x14ac:dyDescent="0.3">
      <c r="C5233" s="1"/>
      <c r="E5233" s="1"/>
      <c r="F5233" s="1"/>
    </row>
    <row r="5234" spans="3:6" x14ac:dyDescent="0.3">
      <c r="C5234" s="1"/>
      <c r="E5234" s="1"/>
      <c r="F5234" s="1"/>
    </row>
    <row r="5235" spans="3:6" x14ac:dyDescent="0.3">
      <c r="C5235" s="1"/>
      <c r="E5235" s="1"/>
      <c r="F5235" s="1"/>
    </row>
    <row r="5236" spans="3:6" x14ac:dyDescent="0.3">
      <c r="C5236" s="1"/>
      <c r="E5236" s="1"/>
      <c r="F5236" s="1"/>
    </row>
    <row r="5237" spans="3:6" x14ac:dyDescent="0.3">
      <c r="C5237" s="1"/>
      <c r="E5237" s="1"/>
      <c r="F5237" s="1"/>
    </row>
    <row r="5238" spans="3:6" x14ac:dyDescent="0.3">
      <c r="C5238" s="1"/>
      <c r="E5238" s="1"/>
      <c r="F5238" s="1"/>
    </row>
    <row r="5239" spans="3:6" x14ac:dyDescent="0.3">
      <c r="C5239" s="1"/>
      <c r="E5239" s="1"/>
      <c r="F5239" s="1"/>
    </row>
    <row r="5240" spans="3:6" x14ac:dyDescent="0.3">
      <c r="C5240" s="1"/>
      <c r="E5240" s="1"/>
      <c r="F5240" s="1"/>
    </row>
    <row r="5241" spans="3:6" x14ac:dyDescent="0.3">
      <c r="C5241" s="1"/>
      <c r="E5241" s="1"/>
      <c r="F5241" s="1"/>
    </row>
    <row r="5242" spans="3:6" x14ac:dyDescent="0.3">
      <c r="C5242" s="1"/>
      <c r="E5242" s="1"/>
      <c r="F5242" s="1"/>
    </row>
    <row r="5243" spans="3:6" x14ac:dyDescent="0.3">
      <c r="C5243" s="1"/>
      <c r="E5243" s="1"/>
      <c r="F5243" s="1"/>
    </row>
    <row r="5244" spans="3:6" x14ac:dyDescent="0.3">
      <c r="C5244" s="1"/>
      <c r="E5244" s="1"/>
      <c r="F5244" s="1"/>
    </row>
    <row r="5245" spans="3:6" x14ac:dyDescent="0.3">
      <c r="C5245" s="1"/>
      <c r="E5245" s="1"/>
      <c r="F5245" s="1"/>
    </row>
    <row r="5246" spans="3:6" x14ac:dyDescent="0.3">
      <c r="C5246" s="1"/>
      <c r="E5246" s="1"/>
      <c r="F5246" s="1"/>
    </row>
    <row r="5247" spans="3:6" x14ac:dyDescent="0.3">
      <c r="C5247" s="1"/>
      <c r="E5247" s="1"/>
      <c r="F5247" s="1"/>
    </row>
    <row r="5248" spans="3:6" x14ac:dyDescent="0.3">
      <c r="C5248" s="1"/>
      <c r="E5248" s="1"/>
      <c r="F5248" s="1"/>
    </row>
    <row r="5249" spans="3:6" x14ac:dyDescent="0.3">
      <c r="C5249" s="1"/>
      <c r="E5249" s="1"/>
      <c r="F5249" s="1"/>
    </row>
    <row r="5250" spans="3:6" x14ac:dyDescent="0.3">
      <c r="C5250" s="1"/>
      <c r="E5250" s="1"/>
      <c r="F5250" s="1"/>
    </row>
    <row r="5251" spans="3:6" x14ac:dyDescent="0.3">
      <c r="C5251" s="1"/>
      <c r="E5251" s="1"/>
      <c r="F5251" s="1"/>
    </row>
    <row r="5252" spans="3:6" x14ac:dyDescent="0.3">
      <c r="C5252" s="1"/>
      <c r="E5252" s="1"/>
      <c r="F5252" s="1"/>
    </row>
    <row r="5253" spans="3:6" x14ac:dyDescent="0.3">
      <c r="C5253" s="1"/>
      <c r="E5253" s="1"/>
      <c r="F5253" s="1"/>
    </row>
    <row r="5254" spans="3:6" x14ac:dyDescent="0.3">
      <c r="C5254" s="1"/>
      <c r="E5254" s="1"/>
      <c r="F5254" s="1"/>
    </row>
    <row r="5255" spans="3:6" x14ac:dyDescent="0.3">
      <c r="C5255" s="1"/>
      <c r="E5255" s="1"/>
      <c r="F5255" s="1"/>
    </row>
    <row r="5256" spans="3:6" x14ac:dyDescent="0.3">
      <c r="C5256" s="1"/>
      <c r="E5256" s="1"/>
      <c r="F5256" s="1"/>
    </row>
    <row r="5257" spans="3:6" x14ac:dyDescent="0.3">
      <c r="C5257" s="1"/>
      <c r="E5257" s="1"/>
      <c r="F5257" s="1"/>
    </row>
    <row r="5258" spans="3:6" x14ac:dyDescent="0.3">
      <c r="C5258" s="1"/>
      <c r="E5258" s="1"/>
      <c r="F5258" s="1"/>
    </row>
    <row r="5259" spans="3:6" x14ac:dyDescent="0.3">
      <c r="C5259" s="1"/>
      <c r="E5259" s="1"/>
      <c r="F5259" s="1"/>
    </row>
    <row r="5260" spans="3:6" x14ac:dyDescent="0.3">
      <c r="C5260" s="1"/>
      <c r="E5260" s="1"/>
      <c r="F5260" s="1"/>
    </row>
    <row r="5261" spans="3:6" x14ac:dyDescent="0.3">
      <c r="C5261" s="1"/>
      <c r="E5261" s="1"/>
      <c r="F5261" s="1"/>
    </row>
    <row r="5262" spans="3:6" x14ac:dyDescent="0.3">
      <c r="C5262" s="1"/>
      <c r="E5262" s="1"/>
      <c r="F5262" s="1"/>
    </row>
    <row r="5263" spans="3:6" x14ac:dyDescent="0.3">
      <c r="C5263" s="1"/>
      <c r="E5263" s="1"/>
      <c r="F5263" s="1"/>
    </row>
    <row r="5264" spans="3:6" x14ac:dyDescent="0.3">
      <c r="C5264" s="1"/>
      <c r="E5264" s="1"/>
      <c r="F5264" s="1"/>
    </row>
    <row r="5265" spans="3:6" x14ac:dyDescent="0.3">
      <c r="C5265" s="1"/>
      <c r="E5265" s="1"/>
      <c r="F5265" s="1"/>
    </row>
    <row r="5266" spans="3:6" x14ac:dyDescent="0.3">
      <c r="C5266" s="1"/>
      <c r="E5266" s="1"/>
      <c r="F5266" s="1"/>
    </row>
    <row r="5267" spans="3:6" x14ac:dyDescent="0.3">
      <c r="C5267" s="1"/>
      <c r="E5267" s="1"/>
      <c r="F5267" s="1"/>
    </row>
    <row r="5268" spans="3:6" x14ac:dyDescent="0.3">
      <c r="C5268" s="1"/>
      <c r="E5268" s="1"/>
      <c r="F5268" s="1"/>
    </row>
    <row r="5269" spans="3:6" x14ac:dyDescent="0.3">
      <c r="C5269" s="1"/>
      <c r="E5269" s="1"/>
      <c r="F5269" s="1"/>
    </row>
    <row r="5270" spans="3:6" x14ac:dyDescent="0.3">
      <c r="C5270" s="1"/>
      <c r="E5270" s="1"/>
      <c r="F5270" s="1"/>
    </row>
    <row r="5271" spans="3:6" x14ac:dyDescent="0.3">
      <c r="C5271" s="1"/>
      <c r="E5271" s="1"/>
      <c r="F5271" s="1"/>
    </row>
    <row r="5272" spans="3:6" x14ac:dyDescent="0.3">
      <c r="C5272" s="1"/>
      <c r="E5272" s="1"/>
      <c r="F5272" s="1"/>
    </row>
    <row r="5273" spans="3:6" x14ac:dyDescent="0.3">
      <c r="C5273" s="1"/>
      <c r="E5273" s="1"/>
      <c r="F5273" s="1"/>
    </row>
    <row r="5274" spans="3:6" x14ac:dyDescent="0.3">
      <c r="C5274" s="1"/>
      <c r="E5274" s="1"/>
      <c r="F5274" s="1"/>
    </row>
    <row r="5275" spans="3:6" x14ac:dyDescent="0.3">
      <c r="C5275" s="1"/>
      <c r="E5275" s="1"/>
      <c r="F5275" s="1"/>
    </row>
    <row r="5276" spans="3:6" x14ac:dyDescent="0.3">
      <c r="C5276" s="1"/>
      <c r="E5276" s="1"/>
      <c r="F5276" s="1"/>
    </row>
    <row r="5277" spans="3:6" x14ac:dyDescent="0.3">
      <c r="C5277" s="1"/>
      <c r="E5277" s="1"/>
      <c r="F5277" s="1"/>
    </row>
    <row r="5278" spans="3:6" x14ac:dyDescent="0.3">
      <c r="C5278" s="1"/>
      <c r="E5278" s="1"/>
      <c r="F5278" s="1"/>
    </row>
    <row r="5279" spans="3:6" x14ac:dyDescent="0.3">
      <c r="C5279" s="1"/>
      <c r="E5279" s="1"/>
      <c r="F5279" s="1"/>
    </row>
    <row r="5280" spans="3:6" x14ac:dyDescent="0.3">
      <c r="C5280" s="1"/>
      <c r="E5280" s="1"/>
      <c r="F5280" s="1"/>
    </row>
    <row r="5281" spans="3:6" x14ac:dyDescent="0.3">
      <c r="C5281" s="1"/>
      <c r="E5281" s="1"/>
      <c r="F5281" s="1"/>
    </row>
    <row r="5282" spans="3:6" x14ac:dyDescent="0.3">
      <c r="C5282" s="1"/>
      <c r="E5282" s="1"/>
      <c r="F5282" s="1"/>
    </row>
    <row r="5283" spans="3:6" x14ac:dyDescent="0.3">
      <c r="C5283" s="1"/>
      <c r="E5283" s="1"/>
      <c r="F5283" s="1"/>
    </row>
    <row r="5284" spans="3:6" x14ac:dyDescent="0.3">
      <c r="C5284" s="1"/>
      <c r="E5284" s="1"/>
      <c r="F5284" s="1"/>
    </row>
    <row r="5285" spans="3:6" x14ac:dyDescent="0.3">
      <c r="C5285" s="1"/>
      <c r="E5285" s="1"/>
      <c r="F5285" s="1"/>
    </row>
    <row r="5286" spans="3:6" x14ac:dyDescent="0.3">
      <c r="C5286" s="1"/>
      <c r="E5286" s="1"/>
      <c r="F5286" s="1"/>
    </row>
    <row r="5287" spans="3:6" x14ac:dyDescent="0.3">
      <c r="C5287" s="1"/>
      <c r="E5287" s="1"/>
      <c r="F5287" s="1"/>
    </row>
    <row r="5288" spans="3:6" x14ac:dyDescent="0.3">
      <c r="C5288" s="1"/>
      <c r="E5288" s="1"/>
      <c r="F5288" s="1"/>
    </row>
    <row r="5289" spans="3:6" x14ac:dyDescent="0.3">
      <c r="C5289" s="1"/>
      <c r="E5289" s="1"/>
      <c r="F5289" s="1"/>
    </row>
    <row r="5290" spans="3:6" x14ac:dyDescent="0.3">
      <c r="C5290" s="1"/>
      <c r="E5290" s="1"/>
      <c r="F5290" s="1"/>
    </row>
    <row r="5291" spans="3:6" x14ac:dyDescent="0.3">
      <c r="C5291" s="1"/>
      <c r="E5291" s="1"/>
      <c r="F5291" s="1"/>
    </row>
    <row r="5292" spans="3:6" x14ac:dyDescent="0.3">
      <c r="C5292" s="1"/>
      <c r="E5292" s="1"/>
      <c r="F5292" s="1"/>
    </row>
    <row r="5293" spans="3:6" x14ac:dyDescent="0.3">
      <c r="C5293" s="1"/>
      <c r="E5293" s="1"/>
      <c r="F5293" s="1"/>
    </row>
    <row r="5294" spans="3:6" x14ac:dyDescent="0.3">
      <c r="C5294" s="1"/>
      <c r="E5294" s="1"/>
      <c r="F5294" s="1"/>
    </row>
    <row r="5295" spans="3:6" x14ac:dyDescent="0.3">
      <c r="C5295" s="1"/>
      <c r="E5295" s="1"/>
      <c r="F5295" s="1"/>
    </row>
    <row r="5296" spans="3:6" x14ac:dyDescent="0.3">
      <c r="C5296" s="1"/>
      <c r="E5296" s="1"/>
      <c r="F5296" s="1"/>
    </row>
    <row r="5297" spans="3:6" x14ac:dyDescent="0.3">
      <c r="C5297" s="1"/>
      <c r="E5297" s="1"/>
      <c r="F5297" s="1"/>
    </row>
    <row r="5298" spans="3:6" x14ac:dyDescent="0.3">
      <c r="C5298" s="1"/>
      <c r="E5298" s="1"/>
      <c r="F5298" s="1"/>
    </row>
    <row r="5299" spans="3:6" x14ac:dyDescent="0.3">
      <c r="C5299" s="1"/>
      <c r="E5299" s="1"/>
      <c r="F5299" s="1"/>
    </row>
    <row r="5300" spans="3:6" x14ac:dyDescent="0.3">
      <c r="C5300" s="1"/>
      <c r="E5300" s="1"/>
      <c r="F5300" s="1"/>
    </row>
    <row r="5301" spans="3:6" x14ac:dyDescent="0.3">
      <c r="C5301" s="1"/>
      <c r="E5301" s="1"/>
      <c r="F5301" s="1"/>
    </row>
    <row r="5302" spans="3:6" x14ac:dyDescent="0.3">
      <c r="C5302" s="1"/>
      <c r="E5302" s="1"/>
      <c r="F5302" s="1"/>
    </row>
    <row r="5303" spans="3:6" x14ac:dyDescent="0.3">
      <c r="C5303" s="1"/>
      <c r="E5303" s="1"/>
      <c r="F5303" s="1"/>
    </row>
    <row r="5304" spans="3:6" x14ac:dyDescent="0.3">
      <c r="C5304" s="1"/>
      <c r="E5304" s="1"/>
      <c r="F5304" s="1"/>
    </row>
    <row r="5305" spans="3:6" x14ac:dyDescent="0.3">
      <c r="C5305" s="1"/>
      <c r="E5305" s="1"/>
      <c r="F5305" s="1"/>
    </row>
    <row r="5306" spans="3:6" x14ac:dyDescent="0.3">
      <c r="C5306" s="1"/>
      <c r="E5306" s="1"/>
      <c r="F5306" s="1"/>
    </row>
    <row r="5307" spans="3:6" x14ac:dyDescent="0.3">
      <c r="C5307" s="1"/>
      <c r="E5307" s="1"/>
      <c r="F5307" s="1"/>
    </row>
    <row r="5308" spans="3:6" x14ac:dyDescent="0.3">
      <c r="C5308" s="1"/>
      <c r="E5308" s="1"/>
      <c r="F5308" s="1"/>
    </row>
    <row r="5309" spans="3:6" x14ac:dyDescent="0.3">
      <c r="C5309" s="1"/>
      <c r="E5309" s="1"/>
      <c r="F5309" s="1"/>
    </row>
    <row r="5310" spans="3:6" x14ac:dyDescent="0.3">
      <c r="C5310" s="1"/>
      <c r="E5310" s="1"/>
      <c r="F5310" s="1"/>
    </row>
    <row r="5311" spans="3:6" x14ac:dyDescent="0.3">
      <c r="C5311" s="1"/>
      <c r="E5311" s="1"/>
      <c r="F5311" s="1"/>
    </row>
    <row r="5312" spans="3:6" x14ac:dyDescent="0.3">
      <c r="C5312" s="1"/>
      <c r="E5312" s="1"/>
      <c r="F5312" s="1"/>
    </row>
    <row r="5313" spans="3:6" x14ac:dyDescent="0.3">
      <c r="C5313" s="1"/>
      <c r="E5313" s="1"/>
      <c r="F5313" s="1"/>
    </row>
    <row r="5314" spans="3:6" x14ac:dyDescent="0.3">
      <c r="C5314" s="1"/>
      <c r="E5314" s="1"/>
      <c r="F5314" s="1"/>
    </row>
    <row r="5315" spans="3:6" x14ac:dyDescent="0.3">
      <c r="C5315" s="1"/>
      <c r="E5315" s="1"/>
      <c r="F5315" s="1"/>
    </row>
    <row r="5316" spans="3:6" x14ac:dyDescent="0.3">
      <c r="C5316" s="1"/>
      <c r="E5316" s="1"/>
      <c r="F5316" s="1"/>
    </row>
    <row r="5317" spans="3:6" x14ac:dyDescent="0.3">
      <c r="C5317" s="1"/>
      <c r="E5317" s="1"/>
      <c r="F5317" s="1"/>
    </row>
    <row r="5318" spans="3:6" x14ac:dyDescent="0.3">
      <c r="C5318" s="1"/>
      <c r="E5318" s="1"/>
      <c r="F5318" s="1"/>
    </row>
    <row r="5319" spans="3:6" x14ac:dyDescent="0.3">
      <c r="C5319" s="1"/>
      <c r="E5319" s="1"/>
      <c r="F5319" s="1"/>
    </row>
    <row r="5320" spans="3:6" x14ac:dyDescent="0.3">
      <c r="C5320" s="1"/>
      <c r="E5320" s="1"/>
      <c r="F5320" s="1"/>
    </row>
    <row r="5321" spans="3:6" x14ac:dyDescent="0.3">
      <c r="C5321" s="1"/>
      <c r="E5321" s="1"/>
      <c r="F5321" s="1"/>
    </row>
    <row r="5322" spans="3:6" x14ac:dyDescent="0.3">
      <c r="C5322" s="1"/>
      <c r="E5322" s="1"/>
      <c r="F5322" s="1"/>
    </row>
    <row r="5323" spans="3:6" x14ac:dyDescent="0.3">
      <c r="C5323" s="1"/>
      <c r="E5323" s="1"/>
      <c r="F5323" s="1"/>
    </row>
    <row r="5324" spans="3:6" x14ac:dyDescent="0.3">
      <c r="C5324" s="1"/>
      <c r="E5324" s="1"/>
      <c r="F5324" s="1"/>
    </row>
    <row r="5325" spans="3:6" x14ac:dyDescent="0.3">
      <c r="C5325" s="1"/>
      <c r="E5325" s="1"/>
      <c r="F5325" s="1"/>
    </row>
    <row r="5326" spans="3:6" x14ac:dyDescent="0.3">
      <c r="C5326" s="1"/>
      <c r="E5326" s="1"/>
      <c r="F5326" s="1"/>
    </row>
    <row r="5327" spans="3:6" x14ac:dyDescent="0.3">
      <c r="C5327" s="1"/>
      <c r="E5327" s="1"/>
      <c r="F5327" s="1"/>
    </row>
    <row r="5328" spans="3:6" x14ac:dyDescent="0.3">
      <c r="C5328" s="1"/>
      <c r="E5328" s="1"/>
      <c r="F5328" s="1"/>
    </row>
    <row r="5329" spans="3:13" x14ac:dyDescent="0.3">
      <c r="C5329" s="1"/>
      <c r="E5329" s="1"/>
      <c r="F5329" s="1"/>
    </row>
    <row r="5330" spans="3:13" x14ac:dyDescent="0.3">
      <c r="C5330" s="1"/>
      <c r="E5330" s="1"/>
      <c r="F5330" s="1"/>
    </row>
    <row r="5331" spans="3:13" x14ac:dyDescent="0.3">
      <c r="C5331" s="1"/>
      <c r="E5331" s="1"/>
      <c r="F5331" s="1"/>
    </row>
    <row r="5332" spans="3:13" x14ac:dyDescent="0.3">
      <c r="C5332" s="1"/>
      <c r="E5332" s="1"/>
      <c r="F5332" s="1"/>
    </row>
    <row r="5333" spans="3:13" x14ac:dyDescent="0.3">
      <c r="C5333" s="1"/>
      <c r="E5333" s="1"/>
      <c r="F5333" s="1"/>
    </row>
    <row r="5334" spans="3:13" x14ac:dyDescent="0.3">
      <c r="C5334" s="1"/>
      <c r="E5334" s="1"/>
      <c r="F5334" s="1"/>
    </row>
    <row r="5335" spans="3:13" x14ac:dyDescent="0.3">
      <c r="C5335" s="1"/>
      <c r="E5335" s="1"/>
      <c r="F5335" s="1"/>
    </row>
    <row r="5336" spans="3:13" x14ac:dyDescent="0.3">
      <c r="C5336" s="1"/>
      <c r="E5336" s="1"/>
      <c r="F5336" s="1"/>
    </row>
    <row r="5337" spans="3:13" x14ac:dyDescent="0.3">
      <c r="C5337" s="1"/>
      <c r="E5337" s="1"/>
      <c r="F5337" s="1"/>
      <c r="H5337" s="4"/>
      <c r="M5337" s="3"/>
    </row>
    <row r="5338" spans="3:13" x14ac:dyDescent="0.3">
      <c r="C5338" s="1"/>
      <c r="E5338" s="1"/>
      <c r="F5338" s="1"/>
    </row>
    <row r="5339" spans="3:13" x14ac:dyDescent="0.3">
      <c r="C5339" s="1"/>
      <c r="E5339" s="1"/>
      <c r="F5339" s="1"/>
    </row>
    <row r="5340" spans="3:13" x14ac:dyDescent="0.3">
      <c r="C5340" s="1"/>
      <c r="E5340" s="1"/>
      <c r="F5340" s="1"/>
    </row>
    <row r="5341" spans="3:13" x14ac:dyDescent="0.3">
      <c r="C5341" s="1"/>
      <c r="E5341" s="1"/>
      <c r="F5341" s="1"/>
    </row>
    <row r="5342" spans="3:13" x14ac:dyDescent="0.3">
      <c r="C5342" s="1"/>
      <c r="E5342" s="1"/>
      <c r="F5342" s="1"/>
    </row>
    <row r="5343" spans="3:13" x14ac:dyDescent="0.3">
      <c r="C5343" s="1"/>
      <c r="E5343" s="1"/>
      <c r="F5343" s="1"/>
    </row>
    <row r="5344" spans="3:13" x14ac:dyDescent="0.3">
      <c r="C5344" s="1"/>
      <c r="E5344" s="1"/>
      <c r="F5344" s="1"/>
    </row>
    <row r="5345" spans="3:6" x14ac:dyDescent="0.3">
      <c r="C5345" s="1"/>
      <c r="E5345" s="1"/>
      <c r="F5345" s="1"/>
    </row>
    <row r="5346" spans="3:6" x14ac:dyDescent="0.3">
      <c r="C5346" s="1"/>
      <c r="E5346" s="1"/>
      <c r="F5346" s="1"/>
    </row>
    <row r="5347" spans="3:6" x14ac:dyDescent="0.3">
      <c r="C5347" s="1"/>
      <c r="E5347" s="1"/>
      <c r="F5347" s="1"/>
    </row>
    <row r="5348" spans="3:6" x14ac:dyDescent="0.3">
      <c r="C5348" s="1"/>
      <c r="E5348" s="1"/>
      <c r="F5348" s="1"/>
    </row>
    <row r="5349" spans="3:6" x14ac:dyDescent="0.3">
      <c r="C5349" s="1"/>
      <c r="E5349" s="1"/>
      <c r="F5349" s="1"/>
    </row>
    <row r="5350" spans="3:6" x14ac:dyDescent="0.3">
      <c r="C5350" s="1"/>
      <c r="E5350" s="1"/>
      <c r="F5350" s="1"/>
    </row>
    <row r="5351" spans="3:6" x14ac:dyDescent="0.3">
      <c r="C5351" s="1"/>
      <c r="E5351" s="1"/>
      <c r="F5351" s="1"/>
    </row>
    <row r="5352" spans="3:6" x14ac:dyDescent="0.3">
      <c r="C5352" s="1"/>
      <c r="E5352" s="1"/>
      <c r="F5352" s="1"/>
    </row>
    <row r="5353" spans="3:6" x14ac:dyDescent="0.3">
      <c r="C5353" s="1"/>
      <c r="E5353" s="1"/>
      <c r="F5353" s="1"/>
    </row>
    <row r="5354" spans="3:6" x14ac:dyDescent="0.3">
      <c r="C5354" s="1"/>
      <c r="E5354" s="1"/>
      <c r="F5354" s="1"/>
    </row>
    <row r="5355" spans="3:6" x14ac:dyDescent="0.3">
      <c r="C5355" s="1"/>
      <c r="E5355" s="1"/>
      <c r="F5355" s="1"/>
    </row>
    <row r="5356" spans="3:6" x14ac:dyDescent="0.3">
      <c r="C5356" s="1"/>
      <c r="E5356" s="1"/>
      <c r="F5356" s="1"/>
    </row>
    <row r="5357" spans="3:6" x14ac:dyDescent="0.3">
      <c r="C5357" s="1"/>
      <c r="E5357" s="1"/>
      <c r="F5357" s="1"/>
    </row>
    <row r="5358" spans="3:6" x14ac:dyDescent="0.3">
      <c r="C5358" s="1"/>
      <c r="E5358" s="1"/>
      <c r="F5358" s="1"/>
    </row>
    <row r="5359" spans="3:6" x14ac:dyDescent="0.3">
      <c r="C5359" s="1"/>
      <c r="E5359" s="1"/>
      <c r="F5359" s="1"/>
    </row>
    <row r="5360" spans="3:6" x14ac:dyDescent="0.3">
      <c r="C5360" s="1"/>
      <c r="E5360" s="1"/>
      <c r="F5360" s="1"/>
    </row>
    <row r="5361" spans="3:6" x14ac:dyDescent="0.3">
      <c r="C5361" s="1"/>
      <c r="E5361" s="1"/>
      <c r="F5361" s="1"/>
    </row>
    <row r="5362" spans="3:6" x14ac:dyDescent="0.3">
      <c r="C5362" s="1"/>
      <c r="E5362" s="1"/>
      <c r="F5362" s="1"/>
    </row>
    <row r="5363" spans="3:6" x14ac:dyDescent="0.3">
      <c r="C5363" s="1"/>
      <c r="E5363" s="1"/>
      <c r="F5363" s="1"/>
    </row>
    <row r="5364" spans="3:6" x14ac:dyDescent="0.3">
      <c r="C5364" s="1"/>
      <c r="E5364" s="1"/>
      <c r="F5364" s="1"/>
    </row>
    <row r="5365" spans="3:6" x14ac:dyDescent="0.3">
      <c r="C5365" s="1"/>
      <c r="E5365" s="1"/>
      <c r="F5365" s="1"/>
    </row>
    <row r="5366" spans="3:6" x14ac:dyDescent="0.3">
      <c r="C5366" s="1"/>
      <c r="E5366" s="1"/>
      <c r="F5366" s="1"/>
    </row>
    <row r="5367" spans="3:6" x14ac:dyDescent="0.3">
      <c r="C5367" s="1"/>
      <c r="E5367" s="1"/>
      <c r="F5367" s="1"/>
    </row>
    <row r="5368" spans="3:6" x14ac:dyDescent="0.3">
      <c r="C5368" s="1"/>
      <c r="E5368" s="1"/>
      <c r="F5368" s="1"/>
    </row>
    <row r="5369" spans="3:6" x14ac:dyDescent="0.3">
      <c r="C5369" s="1"/>
      <c r="E5369" s="1"/>
      <c r="F5369" s="1"/>
    </row>
    <row r="5370" spans="3:6" x14ac:dyDescent="0.3">
      <c r="C5370" s="1"/>
      <c r="E5370" s="1"/>
      <c r="F5370" s="1"/>
    </row>
    <row r="5371" spans="3:6" x14ac:dyDescent="0.3">
      <c r="C5371" s="1"/>
      <c r="E5371" s="1"/>
      <c r="F5371" s="1"/>
    </row>
    <row r="5372" spans="3:6" x14ac:dyDescent="0.3">
      <c r="C5372" s="1"/>
      <c r="E5372" s="1"/>
      <c r="F5372" s="1"/>
    </row>
    <row r="5373" spans="3:6" x14ac:dyDescent="0.3">
      <c r="C5373" s="1"/>
      <c r="E5373" s="1"/>
      <c r="F5373" s="1"/>
    </row>
    <row r="5374" spans="3:6" x14ac:dyDescent="0.3">
      <c r="C5374" s="1"/>
      <c r="E5374" s="1"/>
      <c r="F5374" s="1"/>
    </row>
    <row r="5375" spans="3:6" x14ac:dyDescent="0.3">
      <c r="C5375" s="1"/>
      <c r="E5375" s="1"/>
      <c r="F5375" s="1"/>
    </row>
    <row r="5376" spans="3:6" x14ac:dyDescent="0.3">
      <c r="C5376" s="1"/>
      <c r="E5376" s="1"/>
      <c r="F5376" s="1"/>
    </row>
    <row r="5377" spans="3:6" x14ac:dyDescent="0.3">
      <c r="C5377" s="1"/>
      <c r="E5377" s="1"/>
      <c r="F5377" s="1"/>
    </row>
    <row r="5378" spans="3:6" x14ac:dyDescent="0.3">
      <c r="C5378" s="1"/>
      <c r="E5378" s="1"/>
      <c r="F5378" s="1"/>
    </row>
    <row r="5379" spans="3:6" x14ac:dyDescent="0.3">
      <c r="C5379" s="1"/>
      <c r="E5379" s="1"/>
      <c r="F5379" s="1"/>
    </row>
    <row r="5380" spans="3:6" x14ac:dyDescent="0.3">
      <c r="C5380" s="1"/>
      <c r="E5380" s="1"/>
      <c r="F5380" s="1"/>
    </row>
    <row r="5381" spans="3:6" x14ac:dyDescent="0.3">
      <c r="C5381" s="1"/>
      <c r="E5381" s="1"/>
      <c r="F5381" s="1"/>
    </row>
    <row r="5382" spans="3:6" x14ac:dyDescent="0.3">
      <c r="C5382" s="1"/>
      <c r="E5382" s="1"/>
      <c r="F5382" s="1"/>
    </row>
    <row r="5383" spans="3:6" x14ac:dyDescent="0.3">
      <c r="C5383" s="1"/>
      <c r="E5383" s="1"/>
      <c r="F5383" s="1"/>
    </row>
    <row r="5384" spans="3:6" x14ac:dyDescent="0.3">
      <c r="C5384" s="1"/>
      <c r="E5384" s="1"/>
      <c r="F5384" s="1"/>
    </row>
    <row r="5385" spans="3:6" x14ac:dyDescent="0.3">
      <c r="C5385" s="1"/>
      <c r="E5385" s="1"/>
      <c r="F5385" s="1"/>
    </row>
    <row r="5386" spans="3:6" x14ac:dyDescent="0.3">
      <c r="C5386" s="1"/>
      <c r="E5386" s="1"/>
      <c r="F5386" s="1"/>
    </row>
    <row r="5387" spans="3:6" x14ac:dyDescent="0.3">
      <c r="C5387" s="1"/>
      <c r="E5387" s="1"/>
      <c r="F5387" s="1"/>
    </row>
    <row r="5388" spans="3:6" x14ac:dyDescent="0.3">
      <c r="C5388" s="1"/>
      <c r="E5388" s="1"/>
      <c r="F5388" s="1"/>
    </row>
    <row r="5389" spans="3:6" x14ac:dyDescent="0.3">
      <c r="C5389" s="1"/>
      <c r="E5389" s="1"/>
      <c r="F5389" s="1"/>
    </row>
    <row r="5390" spans="3:6" x14ac:dyDescent="0.3">
      <c r="C5390" s="1"/>
      <c r="E5390" s="1"/>
      <c r="F5390" s="1"/>
    </row>
    <row r="5391" spans="3:6" x14ac:dyDescent="0.3">
      <c r="C5391" s="1"/>
      <c r="E5391" s="1"/>
      <c r="F5391" s="1"/>
    </row>
    <row r="5392" spans="3:6" x14ac:dyDescent="0.3">
      <c r="C5392" s="1"/>
      <c r="E5392" s="1"/>
      <c r="F5392" s="1"/>
    </row>
    <row r="5393" spans="3:6" x14ac:dyDescent="0.3">
      <c r="C5393" s="1"/>
      <c r="E5393" s="1"/>
      <c r="F5393" s="1"/>
    </row>
    <row r="5394" spans="3:6" x14ac:dyDescent="0.3">
      <c r="C5394" s="1"/>
      <c r="E5394" s="1"/>
      <c r="F5394" s="1"/>
    </row>
    <row r="5395" spans="3:6" x14ac:dyDescent="0.3">
      <c r="C5395" s="1"/>
      <c r="E5395" s="1"/>
      <c r="F5395" s="1"/>
    </row>
    <row r="5396" spans="3:6" x14ac:dyDescent="0.3">
      <c r="C5396" s="1"/>
      <c r="E5396" s="1"/>
      <c r="F5396" s="1"/>
    </row>
    <row r="5397" spans="3:6" x14ac:dyDescent="0.3">
      <c r="C5397" s="1"/>
      <c r="E5397" s="1"/>
      <c r="F5397" s="1"/>
    </row>
    <row r="5398" spans="3:6" x14ac:dyDescent="0.3">
      <c r="C5398" s="1"/>
      <c r="E5398" s="1"/>
      <c r="F5398" s="1"/>
    </row>
    <row r="5399" spans="3:6" x14ac:dyDescent="0.3">
      <c r="C5399" s="1"/>
      <c r="E5399" s="1"/>
      <c r="F5399" s="1"/>
    </row>
    <row r="5400" spans="3:6" x14ac:dyDescent="0.3">
      <c r="C5400" s="1"/>
      <c r="E5400" s="1"/>
      <c r="F5400" s="1"/>
    </row>
    <row r="5401" spans="3:6" x14ac:dyDescent="0.3">
      <c r="C5401" s="1"/>
      <c r="E5401" s="1"/>
      <c r="F5401" s="1"/>
    </row>
    <row r="5402" spans="3:6" x14ac:dyDescent="0.3">
      <c r="C5402" s="1"/>
      <c r="E5402" s="1"/>
      <c r="F5402" s="1"/>
    </row>
    <row r="5403" spans="3:6" x14ac:dyDescent="0.3">
      <c r="C5403" s="1"/>
      <c r="E5403" s="1"/>
      <c r="F5403" s="1"/>
    </row>
    <row r="5404" spans="3:6" x14ac:dyDescent="0.3">
      <c r="C5404" s="1"/>
      <c r="E5404" s="1"/>
      <c r="F5404" s="1"/>
    </row>
    <row r="5405" spans="3:6" x14ac:dyDescent="0.3">
      <c r="C5405" s="1"/>
      <c r="E5405" s="1"/>
      <c r="F5405" s="1"/>
    </row>
    <row r="5406" spans="3:6" x14ac:dyDescent="0.3">
      <c r="C5406" s="1"/>
      <c r="E5406" s="1"/>
      <c r="F5406" s="1"/>
    </row>
    <row r="5407" spans="3:6" x14ac:dyDescent="0.3">
      <c r="C5407" s="1"/>
      <c r="E5407" s="1"/>
      <c r="F5407" s="1"/>
    </row>
    <row r="5408" spans="3:6" x14ac:dyDescent="0.3">
      <c r="C5408" s="1"/>
      <c r="E5408" s="1"/>
      <c r="F5408" s="1"/>
    </row>
    <row r="5409" spans="3:6" x14ac:dyDescent="0.3">
      <c r="C5409" s="1"/>
      <c r="E5409" s="1"/>
      <c r="F5409" s="1"/>
    </row>
    <row r="5410" spans="3:6" x14ac:dyDescent="0.3">
      <c r="C5410" s="1"/>
      <c r="E5410" s="1"/>
      <c r="F5410" s="1"/>
    </row>
    <row r="5411" spans="3:6" x14ac:dyDescent="0.3">
      <c r="C5411" s="1"/>
      <c r="E5411" s="1"/>
      <c r="F5411" s="1"/>
    </row>
    <row r="5412" spans="3:6" x14ac:dyDescent="0.3">
      <c r="C5412" s="1"/>
      <c r="E5412" s="1"/>
      <c r="F5412" s="1"/>
    </row>
    <row r="5413" spans="3:6" x14ac:dyDescent="0.3">
      <c r="C5413" s="1"/>
      <c r="E5413" s="1"/>
      <c r="F5413" s="1"/>
    </row>
    <row r="5414" spans="3:6" x14ac:dyDescent="0.3">
      <c r="C5414" s="1"/>
      <c r="E5414" s="1"/>
      <c r="F5414" s="1"/>
    </row>
    <row r="5415" spans="3:6" x14ac:dyDescent="0.3">
      <c r="C5415" s="1"/>
      <c r="E5415" s="1"/>
      <c r="F5415" s="1"/>
    </row>
    <row r="5416" spans="3:6" x14ac:dyDescent="0.3">
      <c r="C5416" s="1"/>
      <c r="E5416" s="1"/>
      <c r="F5416" s="1"/>
    </row>
    <row r="5417" spans="3:6" x14ac:dyDescent="0.3">
      <c r="C5417" s="1"/>
      <c r="E5417" s="1"/>
      <c r="F5417" s="1"/>
    </row>
    <row r="5418" spans="3:6" x14ac:dyDescent="0.3">
      <c r="C5418" s="1"/>
      <c r="E5418" s="1"/>
      <c r="F5418" s="1"/>
    </row>
    <row r="5419" spans="3:6" x14ac:dyDescent="0.3">
      <c r="C5419" s="1"/>
      <c r="E5419" s="1"/>
      <c r="F5419" s="1"/>
    </row>
    <row r="5420" spans="3:6" x14ac:dyDescent="0.3">
      <c r="C5420" s="1"/>
      <c r="E5420" s="1"/>
      <c r="F5420" s="1"/>
    </row>
    <row r="5421" spans="3:6" x14ac:dyDescent="0.3">
      <c r="C5421" s="1"/>
      <c r="E5421" s="1"/>
      <c r="F5421" s="1"/>
    </row>
    <row r="5422" spans="3:6" x14ac:dyDescent="0.3">
      <c r="C5422" s="1"/>
      <c r="E5422" s="1"/>
      <c r="F5422" s="1"/>
    </row>
    <row r="5423" spans="3:6" x14ac:dyDescent="0.3">
      <c r="C5423" s="1"/>
      <c r="E5423" s="1"/>
      <c r="F5423" s="1"/>
    </row>
    <row r="5424" spans="3:6" x14ac:dyDescent="0.3">
      <c r="C5424" s="1"/>
      <c r="E5424" s="1"/>
      <c r="F5424" s="1"/>
    </row>
    <row r="5425" spans="3:6" x14ac:dyDescent="0.3">
      <c r="C5425" s="1"/>
      <c r="E5425" s="1"/>
      <c r="F5425" s="1"/>
    </row>
    <row r="5426" spans="3:6" x14ac:dyDescent="0.3">
      <c r="C5426" s="1"/>
      <c r="E5426" s="1"/>
      <c r="F5426" s="1"/>
    </row>
    <row r="5427" spans="3:6" x14ac:dyDescent="0.3">
      <c r="C5427" s="1"/>
      <c r="E5427" s="1"/>
      <c r="F5427" s="1"/>
    </row>
    <row r="5428" spans="3:6" x14ac:dyDescent="0.3">
      <c r="C5428" s="1"/>
      <c r="E5428" s="1"/>
      <c r="F5428" s="1"/>
    </row>
    <row r="5429" spans="3:6" x14ac:dyDescent="0.3">
      <c r="C5429" s="1"/>
      <c r="E5429" s="1"/>
      <c r="F5429" s="1"/>
    </row>
    <row r="5430" spans="3:6" x14ac:dyDescent="0.3">
      <c r="C5430" s="1"/>
      <c r="E5430" s="1"/>
      <c r="F5430" s="1"/>
    </row>
    <row r="5431" spans="3:6" x14ac:dyDescent="0.3">
      <c r="C5431" s="1"/>
      <c r="E5431" s="1"/>
      <c r="F5431" s="1"/>
    </row>
    <row r="5432" spans="3:6" x14ac:dyDescent="0.3">
      <c r="C5432" s="1"/>
      <c r="E5432" s="1"/>
      <c r="F5432" s="1"/>
    </row>
    <row r="5433" spans="3:6" x14ac:dyDescent="0.3">
      <c r="C5433" s="1"/>
      <c r="E5433" s="1"/>
      <c r="F5433" s="1"/>
    </row>
    <row r="5434" spans="3:6" x14ac:dyDescent="0.3">
      <c r="C5434" s="1"/>
      <c r="E5434" s="1"/>
      <c r="F5434" s="1"/>
    </row>
    <row r="5435" spans="3:6" x14ac:dyDescent="0.3">
      <c r="C5435" s="1"/>
      <c r="E5435" s="1"/>
      <c r="F5435" s="1"/>
    </row>
    <row r="5436" spans="3:6" x14ac:dyDescent="0.3">
      <c r="C5436" s="1"/>
      <c r="E5436" s="1"/>
      <c r="F5436" s="1"/>
    </row>
    <row r="5437" spans="3:6" x14ac:dyDescent="0.3">
      <c r="C5437" s="1"/>
      <c r="E5437" s="1"/>
      <c r="F5437" s="1"/>
    </row>
    <row r="5438" spans="3:6" x14ac:dyDescent="0.3">
      <c r="C5438" s="1"/>
      <c r="E5438" s="1"/>
      <c r="F5438" s="1"/>
    </row>
    <row r="5439" spans="3:6" x14ac:dyDescent="0.3">
      <c r="C5439" s="1"/>
      <c r="E5439" s="1"/>
      <c r="F5439" s="1"/>
    </row>
    <row r="5440" spans="3:6" x14ac:dyDescent="0.3">
      <c r="C5440" s="1"/>
      <c r="E5440" s="1"/>
      <c r="F5440" s="1"/>
    </row>
    <row r="5441" spans="3:13" x14ac:dyDescent="0.3">
      <c r="C5441" s="1"/>
      <c r="E5441" s="1"/>
      <c r="F5441" s="1"/>
    </row>
    <row r="5442" spans="3:13" x14ac:dyDescent="0.3">
      <c r="C5442" s="1"/>
      <c r="E5442" s="1"/>
      <c r="F5442" s="1"/>
    </row>
    <row r="5443" spans="3:13" x14ac:dyDescent="0.3">
      <c r="C5443" s="1"/>
      <c r="E5443" s="1"/>
      <c r="F5443" s="1"/>
    </row>
    <row r="5444" spans="3:13" x14ac:dyDescent="0.3">
      <c r="C5444" s="1"/>
      <c r="E5444" s="1"/>
      <c r="F5444" s="1"/>
      <c r="H5444" s="4"/>
      <c r="M5444" s="3"/>
    </row>
    <row r="5445" spans="3:13" x14ac:dyDescent="0.3">
      <c r="C5445" s="1"/>
      <c r="E5445" s="1"/>
      <c r="F5445" s="1"/>
    </row>
    <row r="5446" spans="3:13" x14ac:dyDescent="0.3">
      <c r="C5446" s="1"/>
      <c r="E5446" s="1"/>
      <c r="F5446" s="1"/>
    </row>
    <row r="5447" spans="3:13" x14ac:dyDescent="0.3">
      <c r="C5447" s="1"/>
      <c r="E5447" s="1"/>
      <c r="F5447" s="1"/>
    </row>
    <row r="5448" spans="3:13" x14ac:dyDescent="0.3">
      <c r="C5448" s="1"/>
      <c r="E5448" s="1"/>
      <c r="F5448" s="1"/>
    </row>
    <row r="5449" spans="3:13" x14ac:dyDescent="0.3">
      <c r="C5449" s="1"/>
      <c r="E5449" s="1"/>
      <c r="F5449" s="1"/>
    </row>
    <row r="5450" spans="3:13" x14ac:dyDescent="0.3">
      <c r="C5450" s="1"/>
      <c r="E5450" s="1"/>
      <c r="F5450" s="1"/>
    </row>
    <row r="5451" spans="3:13" x14ac:dyDescent="0.3">
      <c r="C5451" s="1"/>
      <c r="E5451" s="1"/>
      <c r="F5451" s="1"/>
    </row>
    <row r="5452" spans="3:13" x14ac:dyDescent="0.3">
      <c r="C5452" s="1"/>
      <c r="E5452" s="1"/>
      <c r="F5452" s="1"/>
    </row>
    <row r="5453" spans="3:13" x14ac:dyDescent="0.3">
      <c r="C5453" s="1"/>
      <c r="E5453" s="1"/>
      <c r="F5453" s="1"/>
    </row>
    <row r="5454" spans="3:13" x14ac:dyDescent="0.3">
      <c r="C5454" s="1"/>
      <c r="E5454" s="1"/>
      <c r="F5454" s="1"/>
    </row>
    <row r="5455" spans="3:13" x14ac:dyDescent="0.3">
      <c r="C5455" s="1"/>
      <c r="E5455" s="1"/>
      <c r="F5455" s="1"/>
    </row>
    <row r="5456" spans="3:13" x14ac:dyDescent="0.3">
      <c r="C5456" s="1"/>
      <c r="E5456" s="1"/>
      <c r="F5456" s="1"/>
    </row>
    <row r="5457" spans="3:6" x14ac:dyDescent="0.3">
      <c r="C5457" s="1"/>
      <c r="E5457" s="1"/>
      <c r="F5457" s="1"/>
    </row>
    <row r="5458" spans="3:6" x14ac:dyDescent="0.3">
      <c r="C5458" s="1"/>
      <c r="E5458" s="1"/>
      <c r="F5458" s="1"/>
    </row>
    <row r="5459" spans="3:6" x14ac:dyDescent="0.3">
      <c r="C5459" s="1"/>
      <c r="E5459" s="1"/>
      <c r="F5459" s="1"/>
    </row>
    <row r="5460" spans="3:6" x14ac:dyDescent="0.3">
      <c r="C5460" s="1"/>
      <c r="E5460" s="1"/>
      <c r="F5460" s="1"/>
    </row>
    <row r="5461" spans="3:6" x14ac:dyDescent="0.3">
      <c r="C5461" s="1"/>
      <c r="E5461" s="1"/>
      <c r="F5461" s="1"/>
    </row>
    <row r="5462" spans="3:6" x14ac:dyDescent="0.3">
      <c r="C5462" s="1"/>
      <c r="E5462" s="1"/>
      <c r="F5462" s="1"/>
    </row>
    <row r="5463" spans="3:6" x14ac:dyDescent="0.3">
      <c r="C5463" s="1"/>
      <c r="E5463" s="1"/>
      <c r="F5463" s="1"/>
    </row>
    <row r="5464" spans="3:6" x14ac:dyDescent="0.3">
      <c r="C5464" s="1"/>
      <c r="E5464" s="1"/>
      <c r="F5464" s="1"/>
    </row>
    <row r="5465" spans="3:6" x14ac:dyDescent="0.3">
      <c r="C5465" s="1"/>
      <c r="E5465" s="1"/>
      <c r="F5465" s="1"/>
    </row>
    <row r="5466" spans="3:6" x14ac:dyDescent="0.3">
      <c r="C5466" s="1"/>
      <c r="E5466" s="1"/>
      <c r="F5466" s="1"/>
    </row>
    <row r="5467" spans="3:6" x14ac:dyDescent="0.3">
      <c r="C5467" s="1"/>
      <c r="E5467" s="1"/>
      <c r="F5467" s="1"/>
    </row>
    <row r="5468" spans="3:6" x14ac:dyDescent="0.3">
      <c r="C5468" s="1"/>
      <c r="E5468" s="1"/>
      <c r="F5468" s="1"/>
    </row>
    <row r="5469" spans="3:6" x14ac:dyDescent="0.3">
      <c r="C5469" s="1"/>
      <c r="E5469" s="1"/>
      <c r="F5469" s="1"/>
    </row>
    <row r="5470" spans="3:6" x14ac:dyDescent="0.3">
      <c r="C5470" s="1"/>
      <c r="E5470" s="1"/>
      <c r="F5470" s="1"/>
    </row>
    <row r="5471" spans="3:6" x14ac:dyDescent="0.3">
      <c r="C5471" s="1"/>
      <c r="E5471" s="1"/>
      <c r="F5471" s="1"/>
    </row>
    <row r="5472" spans="3:6" x14ac:dyDescent="0.3">
      <c r="C5472" s="1"/>
      <c r="E5472" s="1"/>
      <c r="F5472" s="1"/>
    </row>
    <row r="5473" spans="3:6" x14ac:dyDescent="0.3">
      <c r="C5473" s="1"/>
      <c r="E5473" s="1"/>
      <c r="F5473" s="1"/>
    </row>
    <row r="5474" spans="3:6" x14ac:dyDescent="0.3">
      <c r="C5474" s="1"/>
      <c r="E5474" s="1"/>
      <c r="F5474" s="1"/>
    </row>
    <row r="5475" spans="3:6" x14ac:dyDescent="0.3">
      <c r="C5475" s="1"/>
      <c r="E5475" s="1"/>
      <c r="F5475" s="1"/>
    </row>
    <row r="5476" spans="3:6" x14ac:dyDescent="0.3">
      <c r="C5476" s="1"/>
      <c r="E5476" s="1"/>
      <c r="F5476" s="1"/>
    </row>
    <row r="5477" spans="3:6" x14ac:dyDescent="0.3">
      <c r="C5477" s="1"/>
      <c r="E5477" s="1"/>
      <c r="F5477" s="1"/>
    </row>
    <row r="5478" spans="3:6" x14ac:dyDescent="0.3">
      <c r="C5478" s="1"/>
      <c r="E5478" s="1"/>
      <c r="F5478" s="1"/>
    </row>
    <row r="5479" spans="3:6" x14ac:dyDescent="0.3">
      <c r="C5479" s="1"/>
      <c r="E5479" s="1"/>
      <c r="F5479" s="1"/>
    </row>
    <row r="5480" spans="3:6" x14ac:dyDescent="0.3">
      <c r="C5480" s="1"/>
      <c r="E5480" s="1"/>
      <c r="F5480" s="1"/>
    </row>
    <row r="5481" spans="3:6" x14ac:dyDescent="0.3">
      <c r="C5481" s="1"/>
      <c r="E5481" s="1"/>
      <c r="F5481" s="1"/>
    </row>
    <row r="5482" spans="3:6" x14ac:dyDescent="0.3">
      <c r="C5482" s="1"/>
      <c r="E5482" s="1"/>
      <c r="F5482" s="1"/>
    </row>
    <row r="5483" spans="3:6" x14ac:dyDescent="0.3">
      <c r="C5483" s="1"/>
      <c r="E5483" s="1"/>
      <c r="F5483" s="1"/>
    </row>
    <row r="5484" spans="3:6" x14ac:dyDescent="0.3">
      <c r="C5484" s="1"/>
      <c r="E5484" s="1"/>
      <c r="F5484" s="1"/>
    </row>
    <row r="5485" spans="3:6" x14ac:dyDescent="0.3">
      <c r="C5485" s="1"/>
      <c r="E5485" s="1"/>
      <c r="F5485" s="1"/>
    </row>
    <row r="5486" spans="3:6" x14ac:dyDescent="0.3">
      <c r="C5486" s="1"/>
      <c r="E5486" s="1"/>
      <c r="F5486" s="1"/>
    </row>
    <row r="5487" spans="3:6" x14ac:dyDescent="0.3">
      <c r="C5487" s="1"/>
      <c r="E5487" s="1"/>
      <c r="F5487" s="1"/>
    </row>
    <row r="5488" spans="3:6" x14ac:dyDescent="0.3">
      <c r="C5488" s="1"/>
      <c r="E5488" s="1"/>
      <c r="F5488" s="1"/>
    </row>
    <row r="5489" spans="3:6" x14ac:dyDescent="0.3">
      <c r="C5489" s="1"/>
      <c r="E5489" s="1"/>
      <c r="F5489" s="1"/>
    </row>
    <row r="5490" spans="3:6" x14ac:dyDescent="0.3">
      <c r="C5490" s="1"/>
      <c r="E5490" s="1"/>
      <c r="F5490" s="1"/>
    </row>
    <row r="5491" spans="3:6" x14ac:dyDescent="0.3">
      <c r="C5491" s="1"/>
      <c r="E5491" s="1"/>
      <c r="F5491" s="1"/>
    </row>
    <row r="5492" spans="3:6" x14ac:dyDescent="0.3">
      <c r="C5492" s="1"/>
      <c r="E5492" s="1"/>
      <c r="F5492" s="1"/>
    </row>
    <row r="5493" spans="3:6" x14ac:dyDescent="0.3">
      <c r="C5493" s="1"/>
      <c r="E5493" s="1"/>
      <c r="F5493" s="1"/>
    </row>
    <row r="5494" spans="3:6" x14ac:dyDescent="0.3">
      <c r="C5494" s="1"/>
      <c r="E5494" s="1"/>
      <c r="F5494" s="1"/>
    </row>
    <row r="5495" spans="3:6" x14ac:dyDescent="0.3">
      <c r="C5495" s="1"/>
      <c r="E5495" s="1"/>
      <c r="F5495" s="1"/>
    </row>
    <row r="5496" spans="3:6" x14ac:dyDescent="0.3">
      <c r="C5496" s="1"/>
      <c r="E5496" s="1"/>
      <c r="F5496" s="1"/>
    </row>
    <row r="5497" spans="3:6" x14ac:dyDescent="0.3">
      <c r="C5497" s="1"/>
      <c r="E5497" s="1"/>
      <c r="F5497" s="1"/>
    </row>
    <row r="5498" spans="3:6" x14ac:dyDescent="0.3">
      <c r="C5498" s="1"/>
      <c r="E5498" s="1"/>
      <c r="F5498" s="1"/>
    </row>
    <row r="5499" spans="3:6" x14ac:dyDescent="0.3">
      <c r="C5499" s="1"/>
      <c r="E5499" s="1"/>
      <c r="F5499" s="1"/>
    </row>
    <row r="5500" spans="3:6" x14ac:dyDescent="0.3">
      <c r="C5500" s="1"/>
      <c r="E5500" s="1"/>
      <c r="F5500" s="1"/>
    </row>
    <row r="5501" spans="3:6" x14ac:dyDescent="0.3">
      <c r="C5501" s="1"/>
      <c r="E5501" s="1"/>
      <c r="F5501" s="1"/>
    </row>
    <row r="5502" spans="3:6" x14ac:dyDescent="0.3">
      <c r="C5502" s="1"/>
      <c r="E5502" s="1"/>
      <c r="F5502" s="1"/>
    </row>
    <row r="5503" spans="3:6" x14ac:dyDescent="0.3">
      <c r="C5503" s="1"/>
      <c r="E5503" s="1"/>
      <c r="F5503" s="1"/>
    </row>
    <row r="5504" spans="3:6" x14ac:dyDescent="0.3">
      <c r="C5504" s="1"/>
      <c r="E5504" s="1"/>
      <c r="F5504" s="1"/>
    </row>
    <row r="5505" spans="3:6" x14ac:dyDescent="0.3">
      <c r="C5505" s="1"/>
      <c r="E5505" s="1"/>
      <c r="F5505" s="1"/>
    </row>
    <row r="5506" spans="3:6" x14ac:dyDescent="0.3">
      <c r="C5506" s="1"/>
      <c r="E5506" s="1"/>
      <c r="F5506" s="1"/>
    </row>
    <row r="5507" spans="3:6" x14ac:dyDescent="0.3">
      <c r="C5507" s="1"/>
      <c r="E5507" s="1"/>
      <c r="F5507" s="1"/>
    </row>
    <row r="5508" spans="3:6" x14ac:dyDescent="0.3">
      <c r="C5508" s="1"/>
      <c r="E5508" s="1"/>
      <c r="F5508" s="1"/>
    </row>
    <row r="5509" spans="3:6" x14ac:dyDescent="0.3">
      <c r="C5509" s="1"/>
      <c r="E5509" s="1"/>
      <c r="F5509" s="1"/>
    </row>
    <row r="5510" spans="3:6" x14ac:dyDescent="0.3">
      <c r="C5510" s="1"/>
      <c r="E5510" s="1"/>
      <c r="F5510" s="1"/>
    </row>
    <row r="5511" spans="3:6" x14ac:dyDescent="0.3">
      <c r="C5511" s="1"/>
      <c r="E5511" s="1"/>
      <c r="F5511" s="1"/>
    </row>
    <row r="5512" spans="3:6" x14ac:dyDescent="0.3">
      <c r="C5512" s="1"/>
      <c r="E5512" s="1"/>
      <c r="F5512" s="1"/>
    </row>
    <row r="5513" spans="3:6" x14ac:dyDescent="0.3">
      <c r="C5513" s="1"/>
      <c r="E5513" s="1"/>
      <c r="F5513" s="1"/>
    </row>
    <row r="5514" spans="3:6" x14ac:dyDescent="0.3">
      <c r="C5514" s="1"/>
      <c r="E5514" s="1"/>
      <c r="F5514" s="1"/>
    </row>
    <row r="5515" spans="3:6" x14ac:dyDescent="0.3">
      <c r="C5515" s="1"/>
      <c r="E5515" s="1"/>
      <c r="F5515" s="1"/>
    </row>
    <row r="5516" spans="3:6" x14ac:dyDescent="0.3">
      <c r="C5516" s="1"/>
      <c r="E5516" s="1"/>
      <c r="F5516" s="1"/>
    </row>
    <row r="5517" spans="3:6" x14ac:dyDescent="0.3">
      <c r="C5517" s="1"/>
      <c r="E5517" s="1"/>
      <c r="F5517" s="1"/>
    </row>
    <row r="5518" spans="3:6" x14ac:dyDescent="0.3">
      <c r="C5518" s="1"/>
      <c r="E5518" s="1"/>
      <c r="F5518" s="1"/>
    </row>
    <row r="5519" spans="3:6" x14ac:dyDescent="0.3">
      <c r="C5519" s="1"/>
      <c r="E5519" s="1"/>
      <c r="F5519" s="1"/>
    </row>
    <row r="5520" spans="3:6" x14ac:dyDescent="0.3">
      <c r="C5520" s="1"/>
      <c r="E5520" s="1"/>
      <c r="F5520" s="1"/>
    </row>
    <row r="5521" spans="3:6" x14ac:dyDescent="0.3">
      <c r="C5521" s="1"/>
      <c r="E5521" s="1"/>
      <c r="F5521" s="1"/>
    </row>
    <row r="5522" spans="3:6" x14ac:dyDescent="0.3">
      <c r="C5522" s="1"/>
      <c r="E5522" s="1"/>
      <c r="F5522" s="1"/>
    </row>
    <row r="5523" spans="3:6" x14ac:dyDescent="0.3">
      <c r="C5523" s="1"/>
      <c r="E5523" s="1"/>
      <c r="F5523" s="1"/>
    </row>
    <row r="5524" spans="3:6" x14ac:dyDescent="0.3">
      <c r="C5524" s="1"/>
      <c r="E5524" s="1"/>
      <c r="F5524" s="1"/>
    </row>
    <row r="5525" spans="3:6" x14ac:dyDescent="0.3">
      <c r="C5525" s="1"/>
      <c r="E5525" s="1"/>
      <c r="F5525" s="1"/>
    </row>
    <row r="5526" spans="3:6" x14ac:dyDescent="0.3">
      <c r="C5526" s="1"/>
      <c r="E5526" s="1"/>
      <c r="F5526" s="1"/>
    </row>
    <row r="5527" spans="3:6" x14ac:dyDescent="0.3">
      <c r="C5527" s="1"/>
      <c r="E5527" s="1"/>
      <c r="F5527" s="1"/>
    </row>
    <row r="5528" spans="3:6" x14ac:dyDescent="0.3">
      <c r="C5528" s="1"/>
      <c r="E5528" s="1"/>
      <c r="F5528" s="1"/>
    </row>
    <row r="5529" spans="3:6" x14ac:dyDescent="0.3">
      <c r="C5529" s="1"/>
      <c r="E5529" s="1"/>
      <c r="F5529" s="1"/>
    </row>
    <row r="5530" spans="3:6" x14ac:dyDescent="0.3">
      <c r="C5530" s="1"/>
      <c r="E5530" s="1"/>
      <c r="F5530" s="1"/>
    </row>
    <row r="5531" spans="3:6" x14ac:dyDescent="0.3">
      <c r="C5531" s="1"/>
      <c r="E5531" s="1"/>
      <c r="F5531" s="1"/>
    </row>
    <row r="5532" spans="3:6" x14ac:dyDescent="0.3">
      <c r="C5532" s="1"/>
      <c r="E5532" s="1"/>
      <c r="F5532" s="1"/>
    </row>
    <row r="5533" spans="3:6" x14ac:dyDescent="0.3">
      <c r="C5533" s="1"/>
      <c r="E5533" s="1"/>
      <c r="F5533" s="1"/>
    </row>
    <row r="5534" spans="3:6" x14ac:dyDescent="0.3">
      <c r="C5534" s="1"/>
      <c r="E5534" s="1"/>
      <c r="F5534" s="1"/>
    </row>
    <row r="5535" spans="3:6" x14ac:dyDescent="0.3">
      <c r="C5535" s="1"/>
      <c r="E5535" s="1"/>
      <c r="F5535" s="1"/>
    </row>
    <row r="5536" spans="3:6" x14ac:dyDescent="0.3">
      <c r="C5536" s="1"/>
      <c r="E5536" s="1"/>
      <c r="F5536" s="1"/>
    </row>
    <row r="5537" spans="3:6" x14ac:dyDescent="0.3">
      <c r="C5537" s="1"/>
      <c r="E5537" s="1"/>
      <c r="F5537" s="1"/>
    </row>
    <row r="5538" spans="3:6" x14ac:dyDescent="0.3">
      <c r="C5538" s="1"/>
      <c r="E5538" s="1"/>
      <c r="F5538" s="1"/>
    </row>
    <row r="5539" spans="3:6" x14ac:dyDescent="0.3">
      <c r="C5539" s="1"/>
      <c r="E5539" s="1"/>
      <c r="F5539" s="1"/>
    </row>
    <row r="5540" spans="3:6" x14ac:dyDescent="0.3">
      <c r="C5540" s="1"/>
      <c r="E5540" s="1"/>
      <c r="F5540" s="1"/>
    </row>
    <row r="5541" spans="3:6" x14ac:dyDescent="0.3">
      <c r="C5541" s="1"/>
      <c r="E5541" s="1"/>
      <c r="F5541" s="1"/>
    </row>
    <row r="5542" spans="3:6" x14ac:dyDescent="0.3">
      <c r="C5542" s="1"/>
      <c r="E5542" s="1"/>
      <c r="F5542" s="1"/>
    </row>
    <row r="5543" spans="3:6" x14ac:dyDescent="0.3">
      <c r="C5543" s="1"/>
      <c r="E5543" s="1"/>
      <c r="F5543" s="1"/>
    </row>
  </sheetData>
  <autoFilter ref="A1:M26" xr:uid="{892C2422-8B36-4109-89BE-0F6AA3CC6BB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3B22-4763-41C3-9CC6-EA8791914931}">
  <dimension ref="A1:I5396"/>
  <sheetViews>
    <sheetView workbookViewId="0">
      <selection activeCell="E14" sqref="E14"/>
    </sheetView>
  </sheetViews>
  <sheetFormatPr defaultRowHeight="14.4" x14ac:dyDescent="0.3"/>
  <cols>
    <col min="1" max="1" width="22.21875" bestFit="1" customWidth="1"/>
    <col min="2" max="2" width="5.109375" bestFit="1" customWidth="1"/>
    <col min="3" max="3" width="13.33203125" bestFit="1" customWidth="1"/>
    <col min="4" max="4" width="5.77734375" bestFit="1" customWidth="1"/>
    <col min="5" max="5" width="27.44140625" bestFit="1" customWidth="1"/>
    <col min="6" max="6" width="10" bestFit="1" customWidth="1"/>
    <col min="7" max="7" width="7.109375" bestFit="1" customWidth="1"/>
    <col min="8" max="8" width="7.77734375" bestFit="1" customWidth="1"/>
    <col min="9" max="9" width="10.33203125" bestFit="1" customWidth="1"/>
  </cols>
  <sheetData>
    <row r="1" spans="1:9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8833</v>
      </c>
      <c r="H1" t="s">
        <v>7285</v>
      </c>
      <c r="I1" t="s">
        <v>8834</v>
      </c>
    </row>
    <row r="2" spans="1:9" x14ac:dyDescent="0.3">
      <c r="A2" t="s">
        <v>107</v>
      </c>
      <c r="B2">
        <v>1</v>
      </c>
      <c r="C2" t="s">
        <v>18</v>
      </c>
      <c r="D2">
        <v>1232</v>
      </c>
      <c r="E2" t="s">
        <v>108</v>
      </c>
      <c r="F2" t="s">
        <v>23</v>
      </c>
      <c r="G2">
        <v>32</v>
      </c>
      <c r="H2">
        <v>26.99</v>
      </c>
      <c r="I2" s="1">
        <v>42370</v>
      </c>
    </row>
    <row r="3" spans="1:9" x14ac:dyDescent="0.3">
      <c r="I3" s="1"/>
    </row>
    <row r="4" spans="1:9" x14ac:dyDescent="0.3">
      <c r="I4" s="1"/>
    </row>
    <row r="5" spans="1:9" x14ac:dyDescent="0.3">
      <c r="I5" s="1"/>
    </row>
    <row r="6" spans="1:9" x14ac:dyDescent="0.3">
      <c r="I6" s="1"/>
    </row>
    <row r="7" spans="1:9" x14ac:dyDescent="0.3">
      <c r="I7" s="1"/>
    </row>
    <row r="8" spans="1:9" x14ac:dyDescent="0.3">
      <c r="I8" s="1"/>
    </row>
    <row r="9" spans="1:9" x14ac:dyDescent="0.3">
      <c r="I9" s="1"/>
    </row>
    <row r="10" spans="1:9" x14ac:dyDescent="0.3">
      <c r="I10" s="1"/>
    </row>
    <row r="11" spans="1:9" x14ac:dyDescent="0.3">
      <c r="I11" s="1"/>
    </row>
    <row r="12" spans="1:9" x14ac:dyDescent="0.3">
      <c r="I12" s="1"/>
    </row>
    <row r="13" spans="1:9" x14ac:dyDescent="0.3">
      <c r="I13" s="1"/>
    </row>
    <row r="14" spans="1:9" x14ac:dyDescent="0.3">
      <c r="I14" s="1"/>
    </row>
    <row r="15" spans="1:9" x14ac:dyDescent="0.3">
      <c r="I15" s="1"/>
    </row>
    <row r="16" spans="1:9" x14ac:dyDescent="0.3">
      <c r="I16" s="1"/>
    </row>
    <row r="17" spans="9:9" x14ac:dyDescent="0.3">
      <c r="I17" s="1"/>
    </row>
    <row r="18" spans="9:9" x14ac:dyDescent="0.3">
      <c r="I18" s="1"/>
    </row>
    <row r="19" spans="9:9" x14ac:dyDescent="0.3">
      <c r="I19" s="1"/>
    </row>
    <row r="20" spans="9:9" x14ac:dyDescent="0.3">
      <c r="I20" s="1"/>
    </row>
    <row r="21" spans="9:9" x14ac:dyDescent="0.3">
      <c r="I21" s="1"/>
    </row>
    <row r="22" spans="9:9" x14ac:dyDescent="0.3">
      <c r="I22" s="1"/>
    </row>
    <row r="23" spans="9:9" x14ac:dyDescent="0.3">
      <c r="I23" s="1"/>
    </row>
    <row r="24" spans="9:9" x14ac:dyDescent="0.3">
      <c r="I24" s="1"/>
    </row>
    <row r="25" spans="9:9" x14ac:dyDescent="0.3">
      <c r="I25" s="1"/>
    </row>
    <row r="26" spans="9:9" x14ac:dyDescent="0.3">
      <c r="I26" s="1"/>
    </row>
    <row r="27" spans="9:9" x14ac:dyDescent="0.3">
      <c r="I27" s="1"/>
    </row>
    <row r="28" spans="9:9" x14ac:dyDescent="0.3">
      <c r="I28" s="1"/>
    </row>
    <row r="29" spans="9:9" x14ac:dyDescent="0.3">
      <c r="I29" s="1"/>
    </row>
    <row r="30" spans="9:9" x14ac:dyDescent="0.3">
      <c r="I30" s="1"/>
    </row>
    <row r="31" spans="9:9" x14ac:dyDescent="0.3">
      <c r="I31" s="1"/>
    </row>
    <row r="32" spans="9:9" x14ac:dyDescent="0.3">
      <c r="I32" s="1"/>
    </row>
    <row r="33" spans="9:9" x14ac:dyDescent="0.3">
      <c r="I33" s="1"/>
    </row>
    <row r="34" spans="9:9" x14ac:dyDescent="0.3">
      <c r="I34" s="1"/>
    </row>
    <row r="35" spans="9:9" x14ac:dyDescent="0.3">
      <c r="I35" s="1"/>
    </row>
    <row r="36" spans="9:9" x14ac:dyDescent="0.3">
      <c r="I36" s="1"/>
    </row>
    <row r="37" spans="9:9" x14ac:dyDescent="0.3">
      <c r="I37" s="1"/>
    </row>
    <row r="38" spans="9:9" x14ac:dyDescent="0.3">
      <c r="I38" s="1"/>
    </row>
    <row r="39" spans="9:9" x14ac:dyDescent="0.3">
      <c r="I39" s="1"/>
    </row>
    <row r="40" spans="9:9" x14ac:dyDescent="0.3">
      <c r="I40" s="1"/>
    </row>
    <row r="41" spans="9:9" x14ac:dyDescent="0.3">
      <c r="I41" s="1"/>
    </row>
    <row r="42" spans="9:9" x14ac:dyDescent="0.3">
      <c r="I42" s="1"/>
    </row>
    <row r="43" spans="9:9" x14ac:dyDescent="0.3">
      <c r="I43" s="1"/>
    </row>
    <row r="44" spans="9:9" x14ac:dyDescent="0.3">
      <c r="I44" s="1"/>
    </row>
    <row r="45" spans="9:9" x14ac:dyDescent="0.3">
      <c r="I45" s="1"/>
    </row>
    <row r="46" spans="9:9" x14ac:dyDescent="0.3">
      <c r="I46" s="1"/>
    </row>
    <row r="47" spans="9:9" x14ac:dyDescent="0.3">
      <c r="I47" s="1"/>
    </row>
    <row r="48" spans="9:9" x14ac:dyDescent="0.3">
      <c r="I48" s="1"/>
    </row>
    <row r="49" spans="9:9" x14ac:dyDescent="0.3">
      <c r="I49" s="1"/>
    </row>
    <row r="50" spans="9:9" x14ac:dyDescent="0.3">
      <c r="I50" s="1"/>
    </row>
    <row r="51" spans="9:9" x14ac:dyDescent="0.3">
      <c r="I51" s="1"/>
    </row>
    <row r="52" spans="9:9" x14ac:dyDescent="0.3">
      <c r="I52" s="1"/>
    </row>
    <row r="53" spans="9:9" x14ac:dyDescent="0.3">
      <c r="I53" s="1"/>
    </row>
    <row r="54" spans="9:9" x14ac:dyDescent="0.3">
      <c r="I54" s="1"/>
    </row>
    <row r="55" spans="9:9" x14ac:dyDescent="0.3">
      <c r="I55" s="1"/>
    </row>
    <row r="56" spans="9:9" x14ac:dyDescent="0.3">
      <c r="I56" s="1"/>
    </row>
    <row r="57" spans="9:9" x14ac:dyDescent="0.3">
      <c r="I57" s="1"/>
    </row>
    <row r="58" spans="9:9" x14ac:dyDescent="0.3">
      <c r="I58" s="1"/>
    </row>
    <row r="59" spans="9:9" x14ac:dyDescent="0.3">
      <c r="I59" s="1"/>
    </row>
    <row r="60" spans="9:9" x14ac:dyDescent="0.3">
      <c r="I60" s="1"/>
    </row>
    <row r="61" spans="9:9" x14ac:dyDescent="0.3">
      <c r="I61" s="1"/>
    </row>
    <row r="62" spans="9:9" x14ac:dyDescent="0.3">
      <c r="I62" s="1"/>
    </row>
    <row r="63" spans="9:9" x14ac:dyDescent="0.3">
      <c r="I63" s="1"/>
    </row>
    <row r="64" spans="9:9" x14ac:dyDescent="0.3">
      <c r="I64" s="1"/>
    </row>
    <row r="65" spans="9:9" x14ac:dyDescent="0.3">
      <c r="I65" s="1"/>
    </row>
    <row r="66" spans="9:9" x14ac:dyDescent="0.3">
      <c r="I66" s="1"/>
    </row>
    <row r="67" spans="9:9" x14ac:dyDescent="0.3">
      <c r="I67" s="1"/>
    </row>
    <row r="68" spans="9:9" x14ac:dyDescent="0.3">
      <c r="I68" s="1"/>
    </row>
    <row r="69" spans="9:9" x14ac:dyDescent="0.3">
      <c r="I69" s="1"/>
    </row>
    <row r="70" spans="9:9" x14ac:dyDescent="0.3">
      <c r="I70" s="1"/>
    </row>
    <row r="71" spans="9:9" x14ac:dyDescent="0.3">
      <c r="I71" s="1"/>
    </row>
    <row r="72" spans="9:9" x14ac:dyDescent="0.3">
      <c r="I72" s="1"/>
    </row>
    <row r="73" spans="9:9" x14ac:dyDescent="0.3">
      <c r="I73" s="1"/>
    </row>
    <row r="74" spans="9:9" x14ac:dyDescent="0.3">
      <c r="I74" s="1"/>
    </row>
    <row r="75" spans="9:9" x14ac:dyDescent="0.3">
      <c r="I75" s="1"/>
    </row>
    <row r="76" spans="9:9" x14ac:dyDescent="0.3">
      <c r="I76" s="1"/>
    </row>
    <row r="77" spans="9:9" x14ac:dyDescent="0.3">
      <c r="I77" s="1"/>
    </row>
    <row r="78" spans="9:9" x14ac:dyDescent="0.3">
      <c r="I78" s="1"/>
    </row>
    <row r="79" spans="9:9" x14ac:dyDescent="0.3">
      <c r="I79" s="1"/>
    </row>
    <row r="80" spans="9:9" x14ac:dyDescent="0.3">
      <c r="I80" s="1"/>
    </row>
    <row r="81" spans="9:9" x14ac:dyDescent="0.3">
      <c r="I81" s="1"/>
    </row>
    <row r="82" spans="9:9" x14ac:dyDescent="0.3">
      <c r="I82" s="1"/>
    </row>
    <row r="83" spans="9:9" x14ac:dyDescent="0.3">
      <c r="I83" s="1"/>
    </row>
    <row r="84" spans="9:9" x14ac:dyDescent="0.3">
      <c r="I84" s="1"/>
    </row>
    <row r="85" spans="9:9" x14ac:dyDescent="0.3">
      <c r="I85" s="1"/>
    </row>
    <row r="86" spans="9:9" x14ac:dyDescent="0.3">
      <c r="I86" s="1"/>
    </row>
    <row r="87" spans="9:9" x14ac:dyDescent="0.3">
      <c r="I87" s="1"/>
    </row>
    <row r="88" spans="9:9" x14ac:dyDescent="0.3">
      <c r="I88" s="1"/>
    </row>
    <row r="89" spans="9:9" x14ac:dyDescent="0.3">
      <c r="I89" s="1"/>
    </row>
    <row r="90" spans="9:9" x14ac:dyDescent="0.3">
      <c r="I90" s="1"/>
    </row>
    <row r="91" spans="9:9" x14ac:dyDescent="0.3">
      <c r="I91" s="1"/>
    </row>
    <row r="92" spans="9:9" x14ac:dyDescent="0.3">
      <c r="I92" s="1"/>
    </row>
    <row r="93" spans="9:9" x14ac:dyDescent="0.3">
      <c r="I93" s="1"/>
    </row>
    <row r="94" spans="9:9" x14ac:dyDescent="0.3">
      <c r="I94" s="1"/>
    </row>
    <row r="95" spans="9:9" x14ac:dyDescent="0.3">
      <c r="I95" s="1"/>
    </row>
    <row r="96" spans="9:9" x14ac:dyDescent="0.3">
      <c r="I96" s="1"/>
    </row>
    <row r="97" spans="9:9" x14ac:dyDescent="0.3">
      <c r="I97" s="1"/>
    </row>
    <row r="98" spans="9:9" x14ac:dyDescent="0.3">
      <c r="I98" s="1"/>
    </row>
    <row r="99" spans="9:9" x14ac:dyDescent="0.3">
      <c r="I99" s="1"/>
    </row>
    <row r="100" spans="9:9" x14ac:dyDescent="0.3">
      <c r="I100" s="1"/>
    </row>
    <row r="101" spans="9:9" x14ac:dyDescent="0.3">
      <c r="I101" s="1"/>
    </row>
    <row r="102" spans="9:9" x14ac:dyDescent="0.3">
      <c r="I102" s="1"/>
    </row>
    <row r="103" spans="9:9" x14ac:dyDescent="0.3">
      <c r="I103" s="1"/>
    </row>
    <row r="104" spans="9:9" x14ac:dyDescent="0.3">
      <c r="I104" s="1"/>
    </row>
    <row r="105" spans="9:9" x14ac:dyDescent="0.3">
      <c r="I105" s="1"/>
    </row>
    <row r="106" spans="9:9" x14ac:dyDescent="0.3">
      <c r="I106" s="1"/>
    </row>
    <row r="107" spans="9:9" x14ac:dyDescent="0.3">
      <c r="I107" s="1"/>
    </row>
    <row r="108" spans="9:9" x14ac:dyDescent="0.3">
      <c r="I108" s="1"/>
    </row>
    <row r="109" spans="9:9" x14ac:dyDescent="0.3">
      <c r="I109" s="1"/>
    </row>
    <row r="110" spans="9:9" x14ac:dyDescent="0.3">
      <c r="I110" s="1"/>
    </row>
    <row r="111" spans="9:9" x14ac:dyDescent="0.3">
      <c r="I111" s="1"/>
    </row>
    <row r="112" spans="9:9" x14ac:dyDescent="0.3">
      <c r="I112" s="1"/>
    </row>
    <row r="113" spans="9:9" x14ac:dyDescent="0.3">
      <c r="I113" s="1"/>
    </row>
    <row r="114" spans="9:9" x14ac:dyDescent="0.3">
      <c r="I114" s="1"/>
    </row>
    <row r="115" spans="9:9" x14ac:dyDescent="0.3">
      <c r="I115" s="1"/>
    </row>
    <row r="116" spans="9:9" x14ac:dyDescent="0.3">
      <c r="I116" s="1"/>
    </row>
    <row r="117" spans="9:9" x14ac:dyDescent="0.3">
      <c r="I117" s="1"/>
    </row>
    <row r="118" spans="9:9" x14ac:dyDescent="0.3">
      <c r="I118" s="1"/>
    </row>
    <row r="119" spans="9:9" x14ac:dyDescent="0.3">
      <c r="I119" s="1"/>
    </row>
    <row r="120" spans="9:9" x14ac:dyDescent="0.3">
      <c r="I120" s="1"/>
    </row>
    <row r="121" spans="9:9" x14ac:dyDescent="0.3">
      <c r="I121" s="1"/>
    </row>
    <row r="122" spans="9:9" x14ac:dyDescent="0.3">
      <c r="I122" s="1"/>
    </row>
    <row r="123" spans="9:9" x14ac:dyDescent="0.3">
      <c r="I123" s="1"/>
    </row>
    <row r="124" spans="9:9" x14ac:dyDescent="0.3">
      <c r="I124" s="1"/>
    </row>
    <row r="125" spans="9:9" x14ac:dyDescent="0.3">
      <c r="I125" s="1"/>
    </row>
    <row r="126" spans="9:9" x14ac:dyDescent="0.3">
      <c r="I126" s="1"/>
    </row>
    <row r="127" spans="9:9" x14ac:dyDescent="0.3">
      <c r="I127" s="1"/>
    </row>
    <row r="128" spans="9:9" x14ac:dyDescent="0.3">
      <c r="I128" s="1"/>
    </row>
    <row r="129" spans="9:9" x14ac:dyDescent="0.3">
      <c r="I129" s="1"/>
    </row>
    <row r="130" spans="9:9" x14ac:dyDescent="0.3">
      <c r="I130" s="1"/>
    </row>
    <row r="131" spans="9:9" x14ac:dyDescent="0.3">
      <c r="I131" s="1"/>
    </row>
    <row r="132" spans="9:9" x14ac:dyDescent="0.3">
      <c r="I132" s="1"/>
    </row>
    <row r="133" spans="9:9" x14ac:dyDescent="0.3">
      <c r="I133" s="1"/>
    </row>
    <row r="134" spans="9:9" x14ac:dyDescent="0.3">
      <c r="I134" s="1"/>
    </row>
    <row r="135" spans="9:9" x14ac:dyDescent="0.3">
      <c r="I135" s="1"/>
    </row>
    <row r="136" spans="9:9" x14ac:dyDescent="0.3">
      <c r="I136" s="1"/>
    </row>
    <row r="137" spans="9:9" x14ac:dyDescent="0.3">
      <c r="I137" s="1"/>
    </row>
    <row r="138" spans="9:9" x14ac:dyDescent="0.3">
      <c r="I138" s="1"/>
    </row>
    <row r="139" spans="9:9" x14ac:dyDescent="0.3">
      <c r="I139" s="1"/>
    </row>
    <row r="140" spans="9:9" x14ac:dyDescent="0.3">
      <c r="I140" s="1"/>
    </row>
    <row r="141" spans="9:9" x14ac:dyDescent="0.3">
      <c r="I141" s="1"/>
    </row>
    <row r="142" spans="9:9" x14ac:dyDescent="0.3">
      <c r="I142" s="1"/>
    </row>
    <row r="143" spans="9:9" x14ac:dyDescent="0.3">
      <c r="I143" s="1"/>
    </row>
    <row r="144" spans="9:9" x14ac:dyDescent="0.3">
      <c r="I144" s="1"/>
    </row>
    <row r="145" spans="9:9" x14ac:dyDescent="0.3">
      <c r="I145" s="1"/>
    </row>
    <row r="146" spans="9:9" x14ac:dyDescent="0.3">
      <c r="I146" s="1"/>
    </row>
    <row r="147" spans="9:9" x14ac:dyDescent="0.3">
      <c r="I147" s="1"/>
    </row>
    <row r="148" spans="9:9" x14ac:dyDescent="0.3">
      <c r="I148" s="1"/>
    </row>
    <row r="149" spans="9:9" x14ac:dyDescent="0.3">
      <c r="I149" s="1"/>
    </row>
    <row r="150" spans="9:9" x14ac:dyDescent="0.3">
      <c r="I150" s="1"/>
    </row>
    <row r="151" spans="9:9" x14ac:dyDescent="0.3">
      <c r="I151" s="1"/>
    </row>
    <row r="152" spans="9:9" x14ac:dyDescent="0.3">
      <c r="I152" s="1"/>
    </row>
    <row r="153" spans="9:9" x14ac:dyDescent="0.3">
      <c r="I153" s="1"/>
    </row>
    <row r="154" spans="9:9" x14ac:dyDescent="0.3">
      <c r="I154" s="1"/>
    </row>
    <row r="155" spans="9:9" x14ac:dyDescent="0.3">
      <c r="I155" s="1"/>
    </row>
    <row r="156" spans="9:9" x14ac:dyDescent="0.3">
      <c r="I156" s="1"/>
    </row>
    <row r="157" spans="9:9" x14ac:dyDescent="0.3">
      <c r="I157" s="1"/>
    </row>
    <row r="158" spans="9:9" x14ac:dyDescent="0.3">
      <c r="I158" s="1"/>
    </row>
    <row r="159" spans="9:9" x14ac:dyDescent="0.3">
      <c r="I159" s="1"/>
    </row>
    <row r="160" spans="9:9" x14ac:dyDescent="0.3">
      <c r="I160" s="1"/>
    </row>
    <row r="161" spans="1:9" x14ac:dyDescent="0.3">
      <c r="I161" s="1"/>
    </row>
    <row r="162" spans="1:9" x14ac:dyDescent="0.3">
      <c r="I162" s="1"/>
    </row>
    <row r="163" spans="1:9" x14ac:dyDescent="0.3">
      <c r="I163" s="1"/>
    </row>
    <row r="164" spans="1:9" x14ac:dyDescent="0.3">
      <c r="I164" s="1"/>
    </row>
    <row r="165" spans="1:9" x14ac:dyDescent="0.3">
      <c r="I165" s="1"/>
    </row>
    <row r="167" spans="1:9" x14ac:dyDescent="0.3">
      <c r="A167" t="s">
        <v>122</v>
      </c>
      <c r="B167">
        <v>1</v>
      </c>
      <c r="C167" t="s">
        <v>18</v>
      </c>
      <c r="D167">
        <v>1233</v>
      </c>
      <c r="E167" t="s">
        <v>108</v>
      </c>
      <c r="F167" t="s">
        <v>20</v>
      </c>
      <c r="G167">
        <v>98</v>
      </c>
      <c r="H167">
        <v>35.99</v>
      </c>
      <c r="I167" s="1">
        <v>42370</v>
      </c>
    </row>
    <row r="168" spans="1:9" x14ac:dyDescent="0.3">
      <c r="A168" t="s">
        <v>5705</v>
      </c>
      <c r="B168">
        <v>1</v>
      </c>
      <c r="C168" t="s">
        <v>18</v>
      </c>
      <c r="D168">
        <v>1237</v>
      </c>
      <c r="E168" t="s">
        <v>1950</v>
      </c>
      <c r="F168" t="s">
        <v>23</v>
      </c>
      <c r="G168">
        <v>14</v>
      </c>
      <c r="H168">
        <v>44.99</v>
      </c>
      <c r="I168" s="1">
        <v>42370</v>
      </c>
    </row>
    <row r="169" spans="1:9" x14ac:dyDescent="0.3">
      <c r="A169" t="s">
        <v>6085</v>
      </c>
      <c r="B169">
        <v>1</v>
      </c>
      <c r="C169" t="s">
        <v>18</v>
      </c>
      <c r="D169">
        <v>1238</v>
      </c>
      <c r="E169" t="s">
        <v>1291</v>
      </c>
      <c r="F169" t="s">
        <v>71</v>
      </c>
      <c r="G169">
        <v>52</v>
      </c>
      <c r="H169">
        <v>4.99</v>
      </c>
      <c r="I169" s="1">
        <v>42370</v>
      </c>
    </row>
    <row r="170" spans="1:9" x14ac:dyDescent="0.3">
      <c r="A170" t="s">
        <v>2393</v>
      </c>
      <c r="B170">
        <v>1</v>
      </c>
      <c r="C170" t="s">
        <v>18</v>
      </c>
      <c r="D170">
        <v>1239</v>
      </c>
      <c r="E170" t="s">
        <v>2394</v>
      </c>
      <c r="F170" t="s">
        <v>23</v>
      </c>
      <c r="G170">
        <v>16</v>
      </c>
      <c r="H170">
        <v>50.99</v>
      </c>
      <c r="I170" s="1">
        <v>42370</v>
      </c>
    </row>
    <row r="171" spans="1:9" x14ac:dyDescent="0.3">
      <c r="A171" t="s">
        <v>4484</v>
      </c>
      <c r="B171">
        <v>1</v>
      </c>
      <c r="C171" t="s">
        <v>18</v>
      </c>
      <c r="D171">
        <v>1244</v>
      </c>
      <c r="E171" t="s">
        <v>4485</v>
      </c>
      <c r="F171" t="s">
        <v>23</v>
      </c>
      <c r="G171">
        <v>0</v>
      </c>
      <c r="H171">
        <v>15.99</v>
      </c>
      <c r="I171" s="1">
        <v>42370</v>
      </c>
    </row>
    <row r="172" spans="1:9" x14ac:dyDescent="0.3">
      <c r="A172" t="s">
        <v>4195</v>
      </c>
      <c r="B172">
        <v>1</v>
      </c>
      <c r="C172" t="s">
        <v>18</v>
      </c>
      <c r="D172">
        <v>1258</v>
      </c>
      <c r="E172" t="s">
        <v>752</v>
      </c>
      <c r="F172" t="s">
        <v>23</v>
      </c>
      <c r="G172">
        <v>19</v>
      </c>
      <c r="H172">
        <v>22.99</v>
      </c>
      <c r="I172" s="1">
        <v>42370</v>
      </c>
    </row>
    <row r="173" spans="1:9" x14ac:dyDescent="0.3">
      <c r="A173" t="s">
        <v>6730</v>
      </c>
      <c r="B173">
        <v>1</v>
      </c>
      <c r="C173" t="s">
        <v>18</v>
      </c>
      <c r="D173">
        <v>1259</v>
      </c>
      <c r="E173" t="s">
        <v>6731</v>
      </c>
      <c r="F173" t="s">
        <v>6732</v>
      </c>
      <c r="G173">
        <v>1</v>
      </c>
      <c r="H173">
        <v>27.99</v>
      </c>
      <c r="I173" s="1">
        <v>42370</v>
      </c>
    </row>
    <row r="174" spans="1:9" x14ac:dyDescent="0.3">
      <c r="A174" t="s">
        <v>178</v>
      </c>
      <c r="B174">
        <v>1</v>
      </c>
      <c r="C174" t="s">
        <v>18</v>
      </c>
      <c r="D174">
        <v>1269</v>
      </c>
      <c r="E174" t="s">
        <v>179</v>
      </c>
      <c r="F174" t="s">
        <v>23</v>
      </c>
      <c r="G174">
        <v>9</v>
      </c>
      <c r="H174">
        <v>25.99</v>
      </c>
      <c r="I174" s="1">
        <v>42370</v>
      </c>
    </row>
    <row r="175" spans="1:9" x14ac:dyDescent="0.3">
      <c r="A175" t="s">
        <v>176</v>
      </c>
      <c r="B175">
        <v>1</v>
      </c>
      <c r="C175" t="s">
        <v>18</v>
      </c>
      <c r="D175">
        <v>1271</v>
      </c>
      <c r="E175" t="s">
        <v>177</v>
      </c>
      <c r="F175" t="s">
        <v>23</v>
      </c>
      <c r="G175">
        <v>4</v>
      </c>
      <c r="H175">
        <v>49.99</v>
      </c>
      <c r="I175" s="1">
        <v>42370</v>
      </c>
    </row>
    <row r="176" spans="1:9" x14ac:dyDescent="0.3">
      <c r="A176" t="s">
        <v>5367</v>
      </c>
      <c r="B176">
        <v>1</v>
      </c>
      <c r="C176" t="s">
        <v>18</v>
      </c>
      <c r="D176">
        <v>1273</v>
      </c>
      <c r="E176" t="s">
        <v>5051</v>
      </c>
      <c r="F176" t="s">
        <v>20</v>
      </c>
      <c r="G176">
        <v>10</v>
      </c>
      <c r="H176">
        <v>31.99</v>
      </c>
      <c r="I176" s="1">
        <v>42370</v>
      </c>
    </row>
    <row r="177" spans="1:9" x14ac:dyDescent="0.3">
      <c r="A177" t="s">
        <v>8837</v>
      </c>
      <c r="B177">
        <v>1</v>
      </c>
      <c r="C177" t="s">
        <v>18</v>
      </c>
      <c r="D177">
        <v>1274</v>
      </c>
      <c r="E177" t="s">
        <v>7288</v>
      </c>
      <c r="F177" t="s">
        <v>23</v>
      </c>
      <c r="G177">
        <v>0</v>
      </c>
      <c r="H177">
        <v>44.99</v>
      </c>
      <c r="I177" s="1">
        <v>42370</v>
      </c>
    </row>
    <row r="178" spans="1:9" x14ac:dyDescent="0.3">
      <c r="A178" t="s">
        <v>751</v>
      </c>
      <c r="B178">
        <v>1</v>
      </c>
      <c r="C178" t="s">
        <v>18</v>
      </c>
      <c r="D178">
        <v>1278</v>
      </c>
      <c r="E178" t="s">
        <v>752</v>
      </c>
      <c r="F178" t="s">
        <v>20</v>
      </c>
      <c r="G178">
        <v>34</v>
      </c>
      <c r="H178">
        <v>35.99</v>
      </c>
      <c r="I178" s="1">
        <v>42370</v>
      </c>
    </row>
    <row r="179" spans="1:9" x14ac:dyDescent="0.3">
      <c r="A179" t="s">
        <v>3832</v>
      </c>
      <c r="B179">
        <v>1</v>
      </c>
      <c r="C179" t="s">
        <v>18</v>
      </c>
      <c r="D179">
        <v>1281</v>
      </c>
      <c r="E179" t="s">
        <v>3833</v>
      </c>
      <c r="F179" t="s">
        <v>20</v>
      </c>
      <c r="G179">
        <v>7</v>
      </c>
      <c r="H179">
        <v>14.99</v>
      </c>
      <c r="I179" s="1">
        <v>42370</v>
      </c>
    </row>
    <row r="180" spans="1:9" x14ac:dyDescent="0.3">
      <c r="A180" t="s">
        <v>1491</v>
      </c>
      <c r="B180">
        <v>1</v>
      </c>
      <c r="C180" t="s">
        <v>18</v>
      </c>
      <c r="D180">
        <v>1282</v>
      </c>
      <c r="E180" t="s">
        <v>8838</v>
      </c>
      <c r="F180" t="s">
        <v>23</v>
      </c>
      <c r="G180">
        <v>0</v>
      </c>
      <c r="H180">
        <v>25.99</v>
      </c>
      <c r="I180" s="1">
        <v>42370</v>
      </c>
    </row>
    <row r="181" spans="1:9" x14ac:dyDescent="0.3">
      <c r="A181" t="s">
        <v>1942</v>
      </c>
      <c r="B181">
        <v>1</v>
      </c>
      <c r="C181" t="s">
        <v>18</v>
      </c>
      <c r="D181">
        <v>1295</v>
      </c>
      <c r="E181" t="s">
        <v>108</v>
      </c>
      <c r="F181" t="s">
        <v>76</v>
      </c>
      <c r="G181">
        <v>13</v>
      </c>
      <c r="H181">
        <v>3.99</v>
      </c>
      <c r="I181" s="1">
        <v>42370</v>
      </c>
    </row>
    <row r="182" spans="1:9" x14ac:dyDescent="0.3">
      <c r="A182" t="s">
        <v>8734</v>
      </c>
      <c r="B182">
        <v>1</v>
      </c>
      <c r="C182" t="s">
        <v>18</v>
      </c>
      <c r="D182">
        <v>1296</v>
      </c>
      <c r="E182" t="s">
        <v>7289</v>
      </c>
      <c r="F182" t="s">
        <v>23</v>
      </c>
      <c r="G182">
        <v>3</v>
      </c>
      <c r="H182">
        <v>26.99</v>
      </c>
      <c r="I182" s="1">
        <v>42370</v>
      </c>
    </row>
    <row r="183" spans="1:9" x14ac:dyDescent="0.3">
      <c r="A183" t="s">
        <v>4201</v>
      </c>
      <c r="B183">
        <v>1</v>
      </c>
      <c r="C183" t="s">
        <v>18</v>
      </c>
      <c r="D183">
        <v>1309</v>
      </c>
      <c r="E183" t="s">
        <v>4202</v>
      </c>
      <c r="F183" t="s">
        <v>23</v>
      </c>
      <c r="G183">
        <v>0</v>
      </c>
      <c r="H183">
        <v>59.99</v>
      </c>
      <c r="I183" s="1">
        <v>42370</v>
      </c>
    </row>
    <row r="184" spans="1:9" x14ac:dyDescent="0.3">
      <c r="A184" t="s">
        <v>133</v>
      </c>
      <c r="B184">
        <v>1</v>
      </c>
      <c r="C184" t="s">
        <v>18</v>
      </c>
      <c r="D184">
        <v>1323</v>
      </c>
      <c r="E184" t="s">
        <v>134</v>
      </c>
      <c r="F184" t="s">
        <v>20</v>
      </c>
      <c r="G184">
        <v>10</v>
      </c>
      <c r="H184">
        <v>17.989999999999998</v>
      </c>
      <c r="I184" s="1">
        <v>42370</v>
      </c>
    </row>
    <row r="185" spans="1:9" x14ac:dyDescent="0.3">
      <c r="A185" t="s">
        <v>8241</v>
      </c>
      <c r="B185">
        <v>1</v>
      </c>
      <c r="C185" t="s">
        <v>18</v>
      </c>
      <c r="D185">
        <v>1330</v>
      </c>
      <c r="E185" t="s">
        <v>7922</v>
      </c>
      <c r="F185" t="s">
        <v>20</v>
      </c>
      <c r="G185">
        <v>2</v>
      </c>
      <c r="H185">
        <v>48.99</v>
      </c>
      <c r="I185" s="1">
        <v>42370</v>
      </c>
    </row>
    <row r="186" spans="1:9" x14ac:dyDescent="0.3">
      <c r="A186" t="s">
        <v>8242</v>
      </c>
      <c r="B186">
        <v>1</v>
      </c>
      <c r="C186" t="s">
        <v>18</v>
      </c>
      <c r="D186">
        <v>1336</v>
      </c>
      <c r="E186" t="s">
        <v>7931</v>
      </c>
      <c r="F186" t="s">
        <v>23</v>
      </c>
      <c r="G186">
        <v>44</v>
      </c>
      <c r="H186">
        <v>26.99</v>
      </c>
      <c r="I186" s="1">
        <v>42370</v>
      </c>
    </row>
    <row r="187" spans="1:9" x14ac:dyDescent="0.3">
      <c r="A187" t="s">
        <v>8245</v>
      </c>
      <c r="B187">
        <v>1</v>
      </c>
      <c r="C187" t="s">
        <v>18</v>
      </c>
      <c r="D187">
        <v>1340</v>
      </c>
      <c r="E187" t="s">
        <v>7290</v>
      </c>
      <c r="F187" t="s">
        <v>23</v>
      </c>
      <c r="G187">
        <v>15</v>
      </c>
      <c r="H187">
        <v>21.99</v>
      </c>
      <c r="I187" s="1">
        <v>42370</v>
      </c>
    </row>
    <row r="188" spans="1:9" x14ac:dyDescent="0.3">
      <c r="A188" t="s">
        <v>8735</v>
      </c>
      <c r="B188">
        <v>1</v>
      </c>
      <c r="C188" t="s">
        <v>18</v>
      </c>
      <c r="D188">
        <v>1343</v>
      </c>
      <c r="E188" t="s">
        <v>7291</v>
      </c>
      <c r="F188" t="s">
        <v>73</v>
      </c>
      <c r="G188">
        <v>4</v>
      </c>
      <c r="H188">
        <v>165.99</v>
      </c>
      <c r="I188" s="1">
        <v>42370</v>
      </c>
    </row>
    <row r="189" spans="1:9" x14ac:dyDescent="0.3">
      <c r="A189" t="s">
        <v>798</v>
      </c>
      <c r="B189">
        <v>1</v>
      </c>
      <c r="C189" t="s">
        <v>18</v>
      </c>
      <c r="D189">
        <v>1345</v>
      </c>
      <c r="E189" t="s">
        <v>799</v>
      </c>
      <c r="F189" t="s">
        <v>23</v>
      </c>
      <c r="G189">
        <v>6</v>
      </c>
      <c r="H189">
        <v>37.99</v>
      </c>
      <c r="I189" s="1">
        <v>42370</v>
      </c>
    </row>
    <row r="190" spans="1:9" x14ac:dyDescent="0.3">
      <c r="A190" t="s">
        <v>813</v>
      </c>
      <c r="B190">
        <v>1</v>
      </c>
      <c r="C190" t="s">
        <v>18</v>
      </c>
      <c r="D190">
        <v>1346</v>
      </c>
      <c r="E190" t="s">
        <v>723</v>
      </c>
      <c r="F190" t="s">
        <v>23</v>
      </c>
      <c r="G190">
        <v>14</v>
      </c>
      <c r="H190">
        <v>29.99</v>
      </c>
      <c r="I190" s="1">
        <v>42370</v>
      </c>
    </row>
    <row r="191" spans="1:9" x14ac:dyDescent="0.3">
      <c r="A191" t="s">
        <v>8246</v>
      </c>
      <c r="B191">
        <v>1</v>
      </c>
      <c r="C191" t="s">
        <v>18</v>
      </c>
      <c r="D191">
        <v>1347</v>
      </c>
      <c r="E191" t="s">
        <v>7292</v>
      </c>
      <c r="F191" t="s">
        <v>23</v>
      </c>
      <c r="G191">
        <v>23</v>
      </c>
      <c r="H191">
        <v>39.99</v>
      </c>
      <c r="I191" s="1">
        <v>42370</v>
      </c>
    </row>
    <row r="192" spans="1:9" x14ac:dyDescent="0.3">
      <c r="A192" t="s">
        <v>757</v>
      </c>
      <c r="B192">
        <v>1</v>
      </c>
      <c r="C192" t="s">
        <v>18</v>
      </c>
      <c r="D192">
        <v>1348</v>
      </c>
      <c r="E192" t="s">
        <v>723</v>
      </c>
      <c r="F192" t="s">
        <v>30</v>
      </c>
      <c r="G192">
        <v>0</v>
      </c>
      <c r="H192">
        <v>15.99</v>
      </c>
      <c r="I192" s="1">
        <v>42370</v>
      </c>
    </row>
    <row r="193" spans="1:9" x14ac:dyDescent="0.3">
      <c r="A193" t="s">
        <v>5374</v>
      </c>
      <c r="B193">
        <v>1</v>
      </c>
      <c r="C193" t="s">
        <v>18</v>
      </c>
      <c r="D193">
        <v>1355</v>
      </c>
      <c r="E193" t="s">
        <v>723</v>
      </c>
      <c r="F193" t="s">
        <v>71</v>
      </c>
      <c r="G193">
        <v>51</v>
      </c>
      <c r="H193">
        <v>3.49</v>
      </c>
      <c r="I193" s="1">
        <v>42370</v>
      </c>
    </row>
    <row r="194" spans="1:9" x14ac:dyDescent="0.3">
      <c r="A194" t="s">
        <v>722</v>
      </c>
      <c r="B194">
        <v>1</v>
      </c>
      <c r="C194" t="s">
        <v>18</v>
      </c>
      <c r="D194">
        <v>1358</v>
      </c>
      <c r="E194" t="s">
        <v>723</v>
      </c>
      <c r="F194" t="s">
        <v>20</v>
      </c>
      <c r="G194">
        <v>5</v>
      </c>
      <c r="H194">
        <v>61.99</v>
      </c>
      <c r="I194" s="1">
        <v>42370</v>
      </c>
    </row>
    <row r="195" spans="1:9" x14ac:dyDescent="0.3">
      <c r="A195" t="s">
        <v>2449</v>
      </c>
      <c r="B195">
        <v>1</v>
      </c>
      <c r="C195" t="s">
        <v>18</v>
      </c>
      <c r="D195">
        <v>1359</v>
      </c>
      <c r="E195" t="s">
        <v>2450</v>
      </c>
      <c r="F195" t="s">
        <v>23</v>
      </c>
      <c r="G195">
        <v>5</v>
      </c>
      <c r="H195">
        <v>27.99</v>
      </c>
      <c r="I195" s="1">
        <v>42370</v>
      </c>
    </row>
    <row r="196" spans="1:9" x14ac:dyDescent="0.3">
      <c r="A196" t="s">
        <v>8839</v>
      </c>
      <c r="B196">
        <v>1</v>
      </c>
      <c r="C196" t="s">
        <v>18</v>
      </c>
      <c r="D196">
        <v>1361</v>
      </c>
      <c r="E196" t="s">
        <v>7293</v>
      </c>
      <c r="F196" t="s">
        <v>23</v>
      </c>
      <c r="G196">
        <v>3</v>
      </c>
      <c r="H196">
        <v>189.99</v>
      </c>
      <c r="I196" s="1">
        <v>42370</v>
      </c>
    </row>
    <row r="197" spans="1:9" x14ac:dyDescent="0.3">
      <c r="A197" t="s">
        <v>8247</v>
      </c>
      <c r="B197">
        <v>1</v>
      </c>
      <c r="C197" t="s">
        <v>18</v>
      </c>
      <c r="D197">
        <v>1364</v>
      </c>
      <c r="E197" t="s">
        <v>7294</v>
      </c>
      <c r="F197" t="s">
        <v>23</v>
      </c>
      <c r="G197">
        <v>1</v>
      </c>
      <c r="H197">
        <v>9.99</v>
      </c>
      <c r="I197" s="1">
        <v>42370</v>
      </c>
    </row>
    <row r="198" spans="1:9" x14ac:dyDescent="0.3">
      <c r="A198" t="s">
        <v>1576</v>
      </c>
      <c r="B198">
        <v>1</v>
      </c>
      <c r="C198" t="s">
        <v>18</v>
      </c>
      <c r="D198">
        <v>1365</v>
      </c>
      <c r="E198" t="s">
        <v>1575</v>
      </c>
      <c r="F198" t="s">
        <v>1330</v>
      </c>
      <c r="G198">
        <v>49</v>
      </c>
      <c r="H198">
        <v>7.99</v>
      </c>
      <c r="I198" s="1">
        <v>42370</v>
      </c>
    </row>
    <row r="199" spans="1:9" x14ac:dyDescent="0.3">
      <c r="A199" t="s">
        <v>5067</v>
      </c>
      <c r="B199">
        <v>1</v>
      </c>
      <c r="C199" t="s">
        <v>18</v>
      </c>
      <c r="D199">
        <v>1366</v>
      </c>
      <c r="E199" t="s">
        <v>806</v>
      </c>
      <c r="F199" t="s">
        <v>71</v>
      </c>
      <c r="G199">
        <v>135</v>
      </c>
      <c r="H199">
        <v>1.29</v>
      </c>
      <c r="I199" s="1">
        <v>42370</v>
      </c>
    </row>
    <row r="200" spans="1:9" x14ac:dyDescent="0.3">
      <c r="A200" t="s">
        <v>818</v>
      </c>
      <c r="B200">
        <v>1</v>
      </c>
      <c r="C200" t="s">
        <v>18</v>
      </c>
      <c r="D200">
        <v>1373</v>
      </c>
      <c r="E200" t="s">
        <v>819</v>
      </c>
      <c r="F200" t="s">
        <v>23</v>
      </c>
      <c r="G200">
        <v>27</v>
      </c>
      <c r="H200">
        <v>13.99</v>
      </c>
      <c r="I200" s="1">
        <v>42370</v>
      </c>
    </row>
    <row r="201" spans="1:9" x14ac:dyDescent="0.3">
      <c r="A201" t="s">
        <v>814</v>
      </c>
      <c r="B201">
        <v>1</v>
      </c>
      <c r="C201" t="s">
        <v>18</v>
      </c>
      <c r="D201">
        <v>1375</v>
      </c>
      <c r="E201" t="s">
        <v>729</v>
      </c>
      <c r="F201" t="s">
        <v>23</v>
      </c>
      <c r="G201">
        <v>38</v>
      </c>
      <c r="H201">
        <v>16.489999999999998</v>
      </c>
      <c r="I201" s="1">
        <v>42370</v>
      </c>
    </row>
    <row r="202" spans="1:9" x14ac:dyDescent="0.3">
      <c r="A202" t="s">
        <v>728</v>
      </c>
      <c r="B202">
        <v>1</v>
      </c>
      <c r="C202" t="s">
        <v>18</v>
      </c>
      <c r="D202">
        <v>1376</v>
      </c>
      <c r="E202" t="s">
        <v>729</v>
      </c>
      <c r="F202" t="s">
        <v>20</v>
      </c>
      <c r="G202">
        <v>85</v>
      </c>
      <c r="H202">
        <v>21.99</v>
      </c>
      <c r="I202" s="1">
        <v>42370</v>
      </c>
    </row>
    <row r="203" spans="1:9" x14ac:dyDescent="0.3">
      <c r="A203" t="s">
        <v>773</v>
      </c>
      <c r="B203">
        <v>1</v>
      </c>
      <c r="C203" t="s">
        <v>18</v>
      </c>
      <c r="D203">
        <v>1378</v>
      </c>
      <c r="E203" t="s">
        <v>729</v>
      </c>
      <c r="F203" t="s">
        <v>30</v>
      </c>
      <c r="G203">
        <v>0</v>
      </c>
      <c r="H203">
        <v>9.49</v>
      </c>
      <c r="I203" s="1">
        <v>42370</v>
      </c>
    </row>
    <row r="204" spans="1:9" x14ac:dyDescent="0.3">
      <c r="A204" t="s">
        <v>739</v>
      </c>
      <c r="B204">
        <v>1</v>
      </c>
      <c r="C204" t="s">
        <v>18</v>
      </c>
      <c r="D204">
        <v>1379</v>
      </c>
      <c r="E204" t="s">
        <v>740</v>
      </c>
      <c r="F204" t="s">
        <v>23</v>
      </c>
      <c r="G204">
        <v>12</v>
      </c>
      <c r="H204">
        <v>16.489999999999998</v>
      </c>
      <c r="I204" s="1">
        <v>42370</v>
      </c>
    </row>
    <row r="205" spans="1:9" x14ac:dyDescent="0.3">
      <c r="A205" t="s">
        <v>4559</v>
      </c>
      <c r="B205">
        <v>1</v>
      </c>
      <c r="C205" t="s">
        <v>18</v>
      </c>
      <c r="D205">
        <v>1380</v>
      </c>
      <c r="E205" t="s">
        <v>391</v>
      </c>
      <c r="F205" t="s">
        <v>20</v>
      </c>
      <c r="G205">
        <v>24</v>
      </c>
      <c r="H205">
        <v>46.99</v>
      </c>
      <c r="I205" s="1">
        <v>42370</v>
      </c>
    </row>
    <row r="206" spans="1:9" x14ac:dyDescent="0.3">
      <c r="A206" t="s">
        <v>3580</v>
      </c>
      <c r="B206">
        <v>1</v>
      </c>
      <c r="C206" t="s">
        <v>18</v>
      </c>
      <c r="D206">
        <v>1382</v>
      </c>
      <c r="E206" t="s">
        <v>3581</v>
      </c>
      <c r="F206" t="s">
        <v>23</v>
      </c>
      <c r="G206">
        <v>4</v>
      </c>
      <c r="H206">
        <v>39.99</v>
      </c>
      <c r="I206" s="1">
        <v>42370</v>
      </c>
    </row>
    <row r="207" spans="1:9" x14ac:dyDescent="0.3">
      <c r="A207" t="s">
        <v>390</v>
      </c>
      <c r="B207">
        <v>1</v>
      </c>
      <c r="C207" t="s">
        <v>18</v>
      </c>
      <c r="D207">
        <v>1384</v>
      </c>
      <c r="E207" t="s">
        <v>391</v>
      </c>
      <c r="F207" t="s">
        <v>23</v>
      </c>
      <c r="G207">
        <v>46</v>
      </c>
      <c r="H207">
        <v>27.99</v>
      </c>
      <c r="I207" s="1">
        <v>42370</v>
      </c>
    </row>
    <row r="208" spans="1:9" x14ac:dyDescent="0.3">
      <c r="A208" t="s">
        <v>802</v>
      </c>
      <c r="B208">
        <v>1</v>
      </c>
      <c r="C208" t="s">
        <v>18</v>
      </c>
      <c r="D208">
        <v>1385</v>
      </c>
      <c r="E208" t="s">
        <v>791</v>
      </c>
      <c r="F208" t="s">
        <v>23</v>
      </c>
      <c r="G208">
        <v>26</v>
      </c>
      <c r="H208">
        <v>26.99</v>
      </c>
      <c r="I208" s="1">
        <v>42370</v>
      </c>
    </row>
    <row r="209" spans="1:9" x14ac:dyDescent="0.3">
      <c r="A209" t="s">
        <v>6442</v>
      </c>
      <c r="B209">
        <v>1</v>
      </c>
      <c r="C209" t="s">
        <v>18</v>
      </c>
      <c r="D209">
        <v>1386</v>
      </c>
      <c r="E209" t="s">
        <v>6443</v>
      </c>
      <c r="F209" t="s">
        <v>23</v>
      </c>
      <c r="G209">
        <v>8</v>
      </c>
      <c r="H209">
        <v>19.989999999999998</v>
      </c>
      <c r="I209" s="1">
        <v>42370</v>
      </c>
    </row>
    <row r="210" spans="1:9" x14ac:dyDescent="0.3">
      <c r="A210" t="s">
        <v>4624</v>
      </c>
      <c r="B210">
        <v>1</v>
      </c>
      <c r="C210" t="s">
        <v>18</v>
      </c>
      <c r="D210">
        <v>1388</v>
      </c>
      <c r="E210" t="s">
        <v>806</v>
      </c>
      <c r="F210" t="s">
        <v>20</v>
      </c>
      <c r="G210">
        <v>36</v>
      </c>
      <c r="H210">
        <v>24.99</v>
      </c>
      <c r="I210" s="1">
        <v>42370</v>
      </c>
    </row>
    <row r="211" spans="1:9" x14ac:dyDescent="0.3">
      <c r="A211" t="s">
        <v>3598</v>
      </c>
      <c r="B211">
        <v>1</v>
      </c>
      <c r="C211" t="s">
        <v>18</v>
      </c>
      <c r="D211">
        <v>1389</v>
      </c>
      <c r="E211" t="s">
        <v>791</v>
      </c>
      <c r="F211" t="s">
        <v>71</v>
      </c>
      <c r="G211">
        <v>0</v>
      </c>
      <c r="H211">
        <v>2.99</v>
      </c>
      <c r="I211" s="1">
        <v>42370</v>
      </c>
    </row>
    <row r="212" spans="1:9" x14ac:dyDescent="0.3">
      <c r="A212" t="s">
        <v>8250</v>
      </c>
      <c r="B212">
        <v>1</v>
      </c>
      <c r="C212" t="s">
        <v>18</v>
      </c>
      <c r="D212">
        <v>1392</v>
      </c>
      <c r="E212" t="s">
        <v>7295</v>
      </c>
      <c r="F212" t="s">
        <v>23</v>
      </c>
      <c r="G212">
        <v>11</v>
      </c>
      <c r="H212">
        <v>13.99</v>
      </c>
      <c r="I212" s="1">
        <v>42370</v>
      </c>
    </row>
    <row r="213" spans="1:9" x14ac:dyDescent="0.3">
      <c r="A213" t="s">
        <v>3605</v>
      </c>
      <c r="B213">
        <v>1</v>
      </c>
      <c r="C213" t="s">
        <v>18</v>
      </c>
      <c r="D213">
        <v>1394</v>
      </c>
      <c r="E213" t="s">
        <v>791</v>
      </c>
      <c r="F213" t="s">
        <v>30</v>
      </c>
      <c r="G213">
        <v>12</v>
      </c>
      <c r="H213">
        <v>16.489999999999998</v>
      </c>
      <c r="I213" s="1">
        <v>42370</v>
      </c>
    </row>
    <row r="214" spans="1:9" x14ac:dyDescent="0.3">
      <c r="A214" t="s">
        <v>3574</v>
      </c>
      <c r="B214">
        <v>1</v>
      </c>
      <c r="C214" t="s">
        <v>18</v>
      </c>
      <c r="D214">
        <v>1395</v>
      </c>
      <c r="E214" t="s">
        <v>829</v>
      </c>
      <c r="F214" t="s">
        <v>23</v>
      </c>
      <c r="G214">
        <v>21</v>
      </c>
      <c r="H214">
        <v>7.99</v>
      </c>
      <c r="I214" s="1">
        <v>42370</v>
      </c>
    </row>
    <row r="215" spans="1:9" x14ac:dyDescent="0.3">
      <c r="A215" t="s">
        <v>828</v>
      </c>
      <c r="B215">
        <v>1</v>
      </c>
      <c r="C215" t="s">
        <v>18</v>
      </c>
      <c r="D215">
        <v>1396</v>
      </c>
      <c r="E215" t="s">
        <v>829</v>
      </c>
      <c r="F215" t="s">
        <v>20</v>
      </c>
      <c r="G215">
        <v>15</v>
      </c>
      <c r="H215">
        <v>15.99</v>
      </c>
      <c r="I215" s="1">
        <v>42370</v>
      </c>
    </row>
    <row r="216" spans="1:9" x14ac:dyDescent="0.3">
      <c r="A216" t="s">
        <v>826</v>
      </c>
      <c r="B216">
        <v>1</v>
      </c>
      <c r="C216" t="s">
        <v>18</v>
      </c>
      <c r="D216">
        <v>1397</v>
      </c>
      <c r="E216" t="s">
        <v>827</v>
      </c>
      <c r="F216" t="s">
        <v>23</v>
      </c>
      <c r="G216">
        <v>25</v>
      </c>
      <c r="H216">
        <v>13.99</v>
      </c>
      <c r="I216" s="1">
        <v>42370</v>
      </c>
    </row>
    <row r="217" spans="1:9" x14ac:dyDescent="0.3">
      <c r="A217" t="s">
        <v>3845</v>
      </c>
      <c r="B217">
        <v>1</v>
      </c>
      <c r="C217" t="s">
        <v>18</v>
      </c>
      <c r="D217">
        <v>1398</v>
      </c>
      <c r="E217" t="s">
        <v>3846</v>
      </c>
      <c r="F217" t="s">
        <v>23</v>
      </c>
      <c r="G217">
        <v>0</v>
      </c>
      <c r="H217">
        <v>53.99</v>
      </c>
      <c r="I217" s="1">
        <v>42370</v>
      </c>
    </row>
    <row r="218" spans="1:9" x14ac:dyDescent="0.3">
      <c r="A218" t="s">
        <v>823</v>
      </c>
      <c r="B218">
        <v>1</v>
      </c>
      <c r="C218" t="s">
        <v>18</v>
      </c>
      <c r="D218">
        <v>1415</v>
      </c>
      <c r="E218" t="s">
        <v>824</v>
      </c>
      <c r="F218" t="s">
        <v>23</v>
      </c>
      <c r="G218">
        <v>0</v>
      </c>
      <c r="H218">
        <v>12.99</v>
      </c>
      <c r="I218" s="1">
        <v>42370</v>
      </c>
    </row>
    <row r="219" spans="1:9" x14ac:dyDescent="0.3">
      <c r="A219" t="s">
        <v>4996</v>
      </c>
      <c r="B219">
        <v>1</v>
      </c>
      <c r="C219" t="s">
        <v>18</v>
      </c>
      <c r="D219">
        <v>1424</v>
      </c>
      <c r="E219" t="s">
        <v>454</v>
      </c>
      <c r="F219" t="s">
        <v>30</v>
      </c>
      <c r="G219">
        <v>0</v>
      </c>
      <c r="H219">
        <v>12.99</v>
      </c>
      <c r="I219" s="1">
        <v>42370</v>
      </c>
    </row>
    <row r="220" spans="1:9" x14ac:dyDescent="0.3">
      <c r="A220" t="s">
        <v>8736</v>
      </c>
      <c r="B220">
        <v>1</v>
      </c>
      <c r="C220" t="s">
        <v>18</v>
      </c>
      <c r="D220">
        <v>1425</v>
      </c>
      <c r="E220" t="s">
        <v>7296</v>
      </c>
      <c r="F220" t="s">
        <v>23</v>
      </c>
      <c r="G220">
        <v>14</v>
      </c>
      <c r="H220">
        <v>27.99</v>
      </c>
      <c r="I220" s="1">
        <v>42370</v>
      </c>
    </row>
    <row r="221" spans="1:9" x14ac:dyDescent="0.3">
      <c r="A221" t="s">
        <v>8259</v>
      </c>
      <c r="B221">
        <v>1</v>
      </c>
      <c r="C221" t="s">
        <v>18</v>
      </c>
      <c r="D221">
        <v>1464</v>
      </c>
      <c r="E221" t="s">
        <v>7297</v>
      </c>
      <c r="F221" t="s">
        <v>23</v>
      </c>
      <c r="G221">
        <v>15</v>
      </c>
      <c r="H221">
        <v>24.99</v>
      </c>
      <c r="I221" s="1">
        <v>42370</v>
      </c>
    </row>
    <row r="222" spans="1:9" x14ac:dyDescent="0.3">
      <c r="A222" t="s">
        <v>142</v>
      </c>
      <c r="B222">
        <v>1</v>
      </c>
      <c r="C222" t="s">
        <v>18</v>
      </c>
      <c r="D222">
        <v>1465</v>
      </c>
      <c r="E222" t="s">
        <v>143</v>
      </c>
      <c r="F222" t="s">
        <v>30</v>
      </c>
      <c r="G222">
        <v>0</v>
      </c>
      <c r="H222">
        <v>17.989999999999998</v>
      </c>
      <c r="I222" s="1">
        <v>42370</v>
      </c>
    </row>
    <row r="223" spans="1:9" x14ac:dyDescent="0.3">
      <c r="A223" t="s">
        <v>2473</v>
      </c>
      <c r="B223">
        <v>1</v>
      </c>
      <c r="C223" t="s">
        <v>18</v>
      </c>
      <c r="D223">
        <v>1468</v>
      </c>
      <c r="E223" t="s">
        <v>2474</v>
      </c>
      <c r="F223" t="s">
        <v>23</v>
      </c>
      <c r="G223">
        <v>24</v>
      </c>
      <c r="H223">
        <v>41.99</v>
      </c>
      <c r="I223" s="1">
        <v>42370</v>
      </c>
    </row>
    <row r="224" spans="1:9" x14ac:dyDescent="0.3">
      <c r="A224" t="s">
        <v>2467</v>
      </c>
      <c r="B224">
        <v>1</v>
      </c>
      <c r="C224" t="s">
        <v>18</v>
      </c>
      <c r="D224">
        <v>1476</v>
      </c>
      <c r="E224" t="s">
        <v>740</v>
      </c>
      <c r="F224" t="s">
        <v>20</v>
      </c>
      <c r="G224">
        <v>0</v>
      </c>
      <c r="H224">
        <v>21.99</v>
      </c>
      <c r="I224" s="1">
        <v>42370</v>
      </c>
    </row>
    <row r="225" spans="1:9" x14ac:dyDescent="0.3">
      <c r="A225" t="s">
        <v>3022</v>
      </c>
      <c r="B225">
        <v>1</v>
      </c>
      <c r="C225" t="s">
        <v>18</v>
      </c>
      <c r="D225">
        <v>1479</v>
      </c>
      <c r="E225" t="s">
        <v>3023</v>
      </c>
      <c r="F225" t="s">
        <v>20</v>
      </c>
      <c r="G225">
        <v>15</v>
      </c>
      <c r="H225">
        <v>13.99</v>
      </c>
      <c r="I225" s="1">
        <v>42370</v>
      </c>
    </row>
    <row r="226" spans="1:9" x14ac:dyDescent="0.3">
      <c r="A226" t="s">
        <v>8840</v>
      </c>
      <c r="B226">
        <v>1</v>
      </c>
      <c r="C226" t="s">
        <v>18</v>
      </c>
      <c r="D226">
        <v>1483</v>
      </c>
      <c r="E226" t="s">
        <v>7848</v>
      </c>
      <c r="F226" t="s">
        <v>7322</v>
      </c>
      <c r="G226">
        <v>0</v>
      </c>
      <c r="H226">
        <v>2.99</v>
      </c>
      <c r="I226" s="1">
        <v>42370</v>
      </c>
    </row>
    <row r="227" spans="1:9" x14ac:dyDescent="0.3">
      <c r="A227" t="s">
        <v>2389</v>
      </c>
      <c r="B227">
        <v>1</v>
      </c>
      <c r="C227" t="s">
        <v>18</v>
      </c>
      <c r="D227">
        <v>1515</v>
      </c>
      <c r="E227" t="s">
        <v>2390</v>
      </c>
      <c r="F227" t="s">
        <v>23</v>
      </c>
      <c r="G227">
        <v>7</v>
      </c>
      <c r="H227">
        <v>13.99</v>
      </c>
      <c r="I227" s="1">
        <v>42370</v>
      </c>
    </row>
    <row r="228" spans="1:9" x14ac:dyDescent="0.3">
      <c r="A228" t="s">
        <v>8266</v>
      </c>
      <c r="B228">
        <v>1</v>
      </c>
      <c r="C228" t="s">
        <v>18</v>
      </c>
      <c r="D228">
        <v>1520</v>
      </c>
      <c r="E228" t="s">
        <v>7819</v>
      </c>
      <c r="F228" t="s">
        <v>7322</v>
      </c>
      <c r="G228">
        <v>5</v>
      </c>
      <c r="H228">
        <v>3.99</v>
      </c>
      <c r="I228" s="1">
        <v>42370</v>
      </c>
    </row>
    <row r="229" spans="1:9" x14ac:dyDescent="0.3">
      <c r="A229" t="s">
        <v>8268</v>
      </c>
      <c r="B229">
        <v>1</v>
      </c>
      <c r="C229" t="s">
        <v>18</v>
      </c>
      <c r="D229">
        <v>1535</v>
      </c>
      <c r="E229" t="s">
        <v>115</v>
      </c>
      <c r="F229" t="s">
        <v>71</v>
      </c>
      <c r="G229">
        <v>60</v>
      </c>
      <c r="H229">
        <v>3.99</v>
      </c>
      <c r="I229" s="1">
        <v>42370</v>
      </c>
    </row>
    <row r="230" spans="1:9" x14ac:dyDescent="0.3">
      <c r="A230" t="s">
        <v>8737</v>
      </c>
      <c r="B230">
        <v>1</v>
      </c>
      <c r="C230" t="s">
        <v>18</v>
      </c>
      <c r="D230">
        <v>1542</v>
      </c>
      <c r="E230" t="s">
        <v>7298</v>
      </c>
      <c r="F230" t="s">
        <v>23</v>
      </c>
      <c r="G230">
        <v>6</v>
      </c>
      <c r="H230">
        <v>29.99</v>
      </c>
      <c r="I230" s="1">
        <v>42370</v>
      </c>
    </row>
    <row r="231" spans="1:9" x14ac:dyDescent="0.3">
      <c r="A231" t="s">
        <v>128</v>
      </c>
      <c r="B231">
        <v>1</v>
      </c>
      <c r="C231" t="s">
        <v>18</v>
      </c>
      <c r="D231">
        <v>1545</v>
      </c>
      <c r="E231" t="s">
        <v>115</v>
      </c>
      <c r="F231" t="s">
        <v>23</v>
      </c>
      <c r="G231">
        <v>48</v>
      </c>
      <c r="H231">
        <v>26.99</v>
      </c>
      <c r="I231" s="1">
        <v>42370</v>
      </c>
    </row>
    <row r="232" spans="1:9" x14ac:dyDescent="0.3">
      <c r="A232" t="s">
        <v>8270</v>
      </c>
      <c r="B232">
        <v>1</v>
      </c>
      <c r="C232" t="s">
        <v>18</v>
      </c>
      <c r="D232">
        <v>1550</v>
      </c>
      <c r="E232" t="s">
        <v>113</v>
      </c>
      <c r="F232" t="s">
        <v>76</v>
      </c>
      <c r="G232">
        <v>3</v>
      </c>
      <c r="H232">
        <v>3.99</v>
      </c>
      <c r="I232" s="1">
        <v>42370</v>
      </c>
    </row>
    <row r="233" spans="1:9" x14ac:dyDescent="0.3">
      <c r="A233" t="s">
        <v>8272</v>
      </c>
      <c r="B233">
        <v>1</v>
      </c>
      <c r="C233" t="s">
        <v>18</v>
      </c>
      <c r="D233">
        <v>1556</v>
      </c>
      <c r="E233" t="s">
        <v>7805</v>
      </c>
      <c r="F233" t="s">
        <v>23</v>
      </c>
      <c r="G233">
        <v>1</v>
      </c>
      <c r="H233">
        <v>18.989999999999998</v>
      </c>
      <c r="I233" s="1">
        <v>42370</v>
      </c>
    </row>
    <row r="234" spans="1:9" x14ac:dyDescent="0.3">
      <c r="A234" t="s">
        <v>114</v>
      </c>
      <c r="B234">
        <v>1</v>
      </c>
      <c r="C234" t="s">
        <v>18</v>
      </c>
      <c r="D234">
        <v>1595</v>
      </c>
      <c r="E234" t="s">
        <v>115</v>
      </c>
      <c r="F234" t="s">
        <v>30</v>
      </c>
      <c r="G234">
        <v>0</v>
      </c>
      <c r="H234">
        <v>15.99</v>
      </c>
      <c r="I234" s="1">
        <v>42370</v>
      </c>
    </row>
    <row r="235" spans="1:9" x14ac:dyDescent="0.3">
      <c r="A235" t="s">
        <v>487</v>
      </c>
      <c r="B235">
        <v>1</v>
      </c>
      <c r="C235" t="s">
        <v>18</v>
      </c>
      <c r="D235">
        <v>1623</v>
      </c>
      <c r="E235" t="s">
        <v>391</v>
      </c>
      <c r="F235" t="s">
        <v>30</v>
      </c>
      <c r="G235">
        <v>2</v>
      </c>
      <c r="H235">
        <v>12.99</v>
      </c>
      <c r="I235" s="1">
        <v>42370</v>
      </c>
    </row>
    <row r="236" spans="1:9" x14ac:dyDescent="0.3">
      <c r="A236" t="s">
        <v>2354</v>
      </c>
      <c r="B236">
        <v>1</v>
      </c>
      <c r="C236" t="s">
        <v>18</v>
      </c>
      <c r="D236">
        <v>1634</v>
      </c>
      <c r="E236" t="s">
        <v>2355</v>
      </c>
      <c r="F236" t="s">
        <v>20</v>
      </c>
      <c r="G236">
        <v>15</v>
      </c>
      <c r="H236">
        <v>27.99</v>
      </c>
      <c r="I236" s="1">
        <v>42370</v>
      </c>
    </row>
    <row r="237" spans="1:9" x14ac:dyDescent="0.3">
      <c r="A237" t="s">
        <v>1484</v>
      </c>
      <c r="B237">
        <v>1</v>
      </c>
      <c r="C237" t="s">
        <v>18</v>
      </c>
      <c r="D237">
        <v>1637</v>
      </c>
      <c r="E237" t="s">
        <v>1485</v>
      </c>
      <c r="F237" t="s">
        <v>20</v>
      </c>
      <c r="G237">
        <v>8</v>
      </c>
      <c r="H237">
        <v>10.99</v>
      </c>
      <c r="I237" s="1">
        <v>42370</v>
      </c>
    </row>
    <row r="238" spans="1:9" x14ac:dyDescent="0.3">
      <c r="A238" t="s">
        <v>4601</v>
      </c>
      <c r="B238">
        <v>1</v>
      </c>
      <c r="C238" t="s">
        <v>18</v>
      </c>
      <c r="D238">
        <v>1639</v>
      </c>
      <c r="E238" t="s">
        <v>2355</v>
      </c>
      <c r="F238" t="s">
        <v>23</v>
      </c>
      <c r="G238">
        <v>19</v>
      </c>
      <c r="H238">
        <v>19.989999999999998</v>
      </c>
      <c r="I238" s="1">
        <v>42370</v>
      </c>
    </row>
    <row r="239" spans="1:9" x14ac:dyDescent="0.3">
      <c r="A239" t="s">
        <v>6022</v>
      </c>
      <c r="B239">
        <v>1</v>
      </c>
      <c r="C239" t="s">
        <v>18</v>
      </c>
      <c r="D239">
        <v>1657</v>
      </c>
      <c r="E239" t="s">
        <v>6023</v>
      </c>
      <c r="F239" t="s">
        <v>23</v>
      </c>
      <c r="G239">
        <v>10</v>
      </c>
      <c r="H239">
        <v>69.989999999999995</v>
      </c>
      <c r="I239" s="1">
        <v>42370</v>
      </c>
    </row>
    <row r="240" spans="1:9" x14ac:dyDescent="0.3">
      <c r="A240" t="s">
        <v>8742</v>
      </c>
      <c r="B240">
        <v>1</v>
      </c>
      <c r="C240" t="s">
        <v>18</v>
      </c>
      <c r="D240">
        <v>1672</v>
      </c>
      <c r="E240" t="s">
        <v>7808</v>
      </c>
      <c r="F240" t="s">
        <v>23</v>
      </c>
      <c r="G240">
        <v>9</v>
      </c>
      <c r="H240">
        <v>19.989999999999998</v>
      </c>
      <c r="I240" s="1">
        <v>42370</v>
      </c>
    </row>
    <row r="241" spans="1:9" x14ac:dyDescent="0.3">
      <c r="A241" t="s">
        <v>3623</v>
      </c>
      <c r="B241">
        <v>1</v>
      </c>
      <c r="C241" t="s">
        <v>18</v>
      </c>
      <c r="D241">
        <v>1692</v>
      </c>
      <c r="E241" t="s">
        <v>862</v>
      </c>
      <c r="F241" t="s">
        <v>23</v>
      </c>
      <c r="G241">
        <v>11</v>
      </c>
      <c r="H241">
        <v>18.489999999999998</v>
      </c>
      <c r="I241" s="1">
        <v>42370</v>
      </c>
    </row>
    <row r="242" spans="1:9" x14ac:dyDescent="0.3">
      <c r="A242" t="s">
        <v>2773</v>
      </c>
      <c r="B242">
        <v>1</v>
      </c>
      <c r="C242" t="s">
        <v>18</v>
      </c>
      <c r="D242">
        <v>1715</v>
      </c>
      <c r="E242" t="s">
        <v>2774</v>
      </c>
      <c r="F242" t="s">
        <v>23</v>
      </c>
      <c r="G242">
        <v>9</v>
      </c>
      <c r="H242">
        <v>18.989999999999998</v>
      </c>
      <c r="I242" s="1">
        <v>42370</v>
      </c>
    </row>
    <row r="243" spans="1:9" x14ac:dyDescent="0.3">
      <c r="A243" t="s">
        <v>2772</v>
      </c>
      <c r="B243">
        <v>1</v>
      </c>
      <c r="C243" t="s">
        <v>18</v>
      </c>
      <c r="D243">
        <v>1725</v>
      </c>
      <c r="E243" t="s">
        <v>2770</v>
      </c>
      <c r="F243" t="s">
        <v>23</v>
      </c>
      <c r="G243">
        <v>7</v>
      </c>
      <c r="H243">
        <v>18.989999999999998</v>
      </c>
      <c r="I243" s="1">
        <v>42370</v>
      </c>
    </row>
    <row r="244" spans="1:9" x14ac:dyDescent="0.3">
      <c r="A244" t="s">
        <v>4242</v>
      </c>
      <c r="B244">
        <v>1</v>
      </c>
      <c r="C244" t="s">
        <v>18</v>
      </c>
      <c r="D244">
        <v>1727</v>
      </c>
      <c r="E244" t="s">
        <v>4243</v>
      </c>
      <c r="F244" t="s">
        <v>23</v>
      </c>
      <c r="G244">
        <v>9</v>
      </c>
      <c r="H244">
        <v>21.99</v>
      </c>
      <c r="I244" s="1">
        <v>42370</v>
      </c>
    </row>
    <row r="245" spans="1:9" x14ac:dyDescent="0.3">
      <c r="A245" t="s">
        <v>5788</v>
      </c>
      <c r="B245">
        <v>1</v>
      </c>
      <c r="C245" t="s">
        <v>18</v>
      </c>
      <c r="D245">
        <v>1728</v>
      </c>
      <c r="E245" t="s">
        <v>5789</v>
      </c>
      <c r="F245" t="s">
        <v>23</v>
      </c>
      <c r="G245">
        <v>7</v>
      </c>
      <c r="H245">
        <v>54.99</v>
      </c>
      <c r="I245" s="1">
        <v>42370</v>
      </c>
    </row>
    <row r="246" spans="1:9" x14ac:dyDescent="0.3">
      <c r="A246" t="s">
        <v>526</v>
      </c>
      <c r="B246">
        <v>1</v>
      </c>
      <c r="C246" t="s">
        <v>18</v>
      </c>
      <c r="D246">
        <v>1734</v>
      </c>
      <c r="E246" t="s">
        <v>527</v>
      </c>
      <c r="F246" t="s">
        <v>20</v>
      </c>
      <c r="G246">
        <v>4</v>
      </c>
      <c r="H246">
        <v>23.49</v>
      </c>
      <c r="I246" s="1">
        <v>42370</v>
      </c>
    </row>
    <row r="247" spans="1:9" x14ac:dyDescent="0.3">
      <c r="A247" t="s">
        <v>790</v>
      </c>
      <c r="B247">
        <v>1</v>
      </c>
      <c r="C247" t="s">
        <v>18</v>
      </c>
      <c r="D247">
        <v>1737</v>
      </c>
      <c r="E247" t="s">
        <v>791</v>
      </c>
      <c r="F247" t="s">
        <v>20</v>
      </c>
      <c r="G247">
        <v>5</v>
      </c>
      <c r="H247">
        <v>48.99</v>
      </c>
      <c r="I247" s="1">
        <v>42370</v>
      </c>
    </row>
    <row r="248" spans="1:9" x14ac:dyDescent="0.3">
      <c r="A248" t="s">
        <v>1224</v>
      </c>
      <c r="B248">
        <v>1</v>
      </c>
      <c r="C248" t="s">
        <v>18</v>
      </c>
      <c r="D248">
        <v>1738</v>
      </c>
      <c r="E248" t="s">
        <v>1225</v>
      </c>
      <c r="F248" t="s">
        <v>23</v>
      </c>
      <c r="G248">
        <v>1</v>
      </c>
      <c r="H248">
        <v>18.989999999999998</v>
      </c>
      <c r="I248" s="1">
        <v>42370</v>
      </c>
    </row>
    <row r="249" spans="1:9" x14ac:dyDescent="0.3">
      <c r="A249" t="s">
        <v>7142</v>
      </c>
      <c r="B249">
        <v>1</v>
      </c>
      <c r="C249" t="s">
        <v>18</v>
      </c>
      <c r="D249">
        <v>1740</v>
      </c>
      <c r="E249" t="s">
        <v>7143</v>
      </c>
      <c r="F249" t="s">
        <v>23</v>
      </c>
      <c r="G249">
        <v>4</v>
      </c>
      <c r="H249">
        <v>57.99</v>
      </c>
      <c r="I249" s="1">
        <v>42370</v>
      </c>
    </row>
    <row r="250" spans="1:9" x14ac:dyDescent="0.3">
      <c r="A250" t="s">
        <v>4955</v>
      </c>
      <c r="B250">
        <v>1</v>
      </c>
      <c r="C250" t="s">
        <v>18</v>
      </c>
      <c r="D250">
        <v>1744</v>
      </c>
      <c r="E250" t="s">
        <v>4956</v>
      </c>
      <c r="F250" t="s">
        <v>23</v>
      </c>
      <c r="G250">
        <v>4</v>
      </c>
      <c r="H250">
        <v>21.99</v>
      </c>
      <c r="I250" s="1">
        <v>42370</v>
      </c>
    </row>
    <row r="251" spans="1:9" x14ac:dyDescent="0.3">
      <c r="A251" t="s">
        <v>5443</v>
      </c>
      <c r="B251">
        <v>1</v>
      </c>
      <c r="C251" t="s">
        <v>18</v>
      </c>
      <c r="D251">
        <v>1746</v>
      </c>
      <c r="E251" t="s">
        <v>5444</v>
      </c>
      <c r="F251" t="s">
        <v>23</v>
      </c>
      <c r="G251">
        <v>8</v>
      </c>
      <c r="H251">
        <v>26.99</v>
      </c>
      <c r="I251" s="1">
        <v>42370</v>
      </c>
    </row>
    <row r="252" spans="1:9" x14ac:dyDescent="0.3">
      <c r="A252" t="s">
        <v>6798</v>
      </c>
      <c r="B252">
        <v>1</v>
      </c>
      <c r="C252" t="s">
        <v>18</v>
      </c>
      <c r="D252">
        <v>1748</v>
      </c>
      <c r="E252" t="s">
        <v>4433</v>
      </c>
      <c r="F252" t="s">
        <v>23</v>
      </c>
      <c r="G252">
        <v>16</v>
      </c>
      <c r="H252">
        <v>13.99</v>
      </c>
      <c r="I252" s="1">
        <v>42370</v>
      </c>
    </row>
    <row r="253" spans="1:9" x14ac:dyDescent="0.3">
      <c r="A253" t="s">
        <v>6083</v>
      </c>
      <c r="B253">
        <v>1</v>
      </c>
      <c r="C253" t="s">
        <v>18</v>
      </c>
      <c r="D253">
        <v>1758</v>
      </c>
      <c r="E253" t="s">
        <v>4783</v>
      </c>
      <c r="F253" t="s">
        <v>23</v>
      </c>
      <c r="G253">
        <v>8</v>
      </c>
      <c r="H253">
        <v>39.99</v>
      </c>
      <c r="I253" s="1">
        <v>42370</v>
      </c>
    </row>
    <row r="254" spans="1:9" x14ac:dyDescent="0.3">
      <c r="A254" t="s">
        <v>4432</v>
      </c>
      <c r="B254">
        <v>1</v>
      </c>
      <c r="C254" t="s">
        <v>18</v>
      </c>
      <c r="D254">
        <v>1760</v>
      </c>
      <c r="E254" t="s">
        <v>4433</v>
      </c>
      <c r="F254" t="s">
        <v>20</v>
      </c>
      <c r="G254">
        <v>10</v>
      </c>
      <c r="H254">
        <v>25.99</v>
      </c>
      <c r="I254" s="1">
        <v>42370</v>
      </c>
    </row>
    <row r="255" spans="1:9" x14ac:dyDescent="0.3">
      <c r="A255" t="s">
        <v>1441</v>
      </c>
      <c r="B255">
        <v>1</v>
      </c>
      <c r="C255" t="s">
        <v>18</v>
      </c>
      <c r="D255">
        <v>1767</v>
      </c>
      <c r="E255" t="s">
        <v>1442</v>
      </c>
      <c r="F255" t="s">
        <v>23</v>
      </c>
      <c r="G255">
        <v>4</v>
      </c>
      <c r="H255">
        <v>24.99</v>
      </c>
      <c r="I255" s="1">
        <v>42370</v>
      </c>
    </row>
    <row r="256" spans="1:9" x14ac:dyDescent="0.3">
      <c r="A256" t="s">
        <v>112</v>
      </c>
      <c r="B256">
        <v>1</v>
      </c>
      <c r="C256" t="s">
        <v>18</v>
      </c>
      <c r="D256">
        <v>1770</v>
      </c>
      <c r="E256" t="s">
        <v>113</v>
      </c>
      <c r="F256" t="s">
        <v>20</v>
      </c>
      <c r="G256">
        <v>17</v>
      </c>
      <c r="H256">
        <v>36.99</v>
      </c>
      <c r="I256" s="1">
        <v>42370</v>
      </c>
    </row>
    <row r="257" spans="1:9" x14ac:dyDescent="0.3">
      <c r="A257" t="s">
        <v>5707</v>
      </c>
      <c r="B257">
        <v>1</v>
      </c>
      <c r="C257" t="s">
        <v>18</v>
      </c>
      <c r="D257">
        <v>1771</v>
      </c>
      <c r="E257" t="s">
        <v>113</v>
      </c>
      <c r="F257" t="s">
        <v>71</v>
      </c>
      <c r="G257">
        <v>0</v>
      </c>
      <c r="H257">
        <v>2.99</v>
      </c>
      <c r="I257" s="1">
        <v>42370</v>
      </c>
    </row>
    <row r="258" spans="1:9" x14ac:dyDescent="0.3">
      <c r="A258" t="s">
        <v>8290</v>
      </c>
      <c r="B258">
        <v>1</v>
      </c>
      <c r="C258" t="s">
        <v>18</v>
      </c>
      <c r="D258">
        <v>1781</v>
      </c>
      <c r="E258" t="s">
        <v>7299</v>
      </c>
      <c r="F258" t="s">
        <v>23</v>
      </c>
      <c r="G258">
        <v>29</v>
      </c>
      <c r="H258">
        <v>49.99</v>
      </c>
      <c r="I258" s="1">
        <v>42370</v>
      </c>
    </row>
    <row r="259" spans="1:9" x14ac:dyDescent="0.3">
      <c r="A259" t="s">
        <v>131</v>
      </c>
      <c r="B259">
        <v>1</v>
      </c>
      <c r="C259" t="s">
        <v>18</v>
      </c>
      <c r="D259">
        <v>1789</v>
      </c>
      <c r="E259" t="s">
        <v>132</v>
      </c>
      <c r="F259" t="s">
        <v>23</v>
      </c>
      <c r="G259">
        <v>56</v>
      </c>
      <c r="H259">
        <v>25.99</v>
      </c>
      <c r="I259" s="1">
        <v>42370</v>
      </c>
    </row>
    <row r="260" spans="1:9" x14ac:dyDescent="0.3">
      <c r="A260" t="s">
        <v>5552</v>
      </c>
      <c r="B260">
        <v>1</v>
      </c>
      <c r="C260" t="s">
        <v>18</v>
      </c>
      <c r="D260">
        <v>1798</v>
      </c>
      <c r="E260" t="s">
        <v>5553</v>
      </c>
      <c r="F260" t="s">
        <v>23</v>
      </c>
      <c r="G260">
        <v>6</v>
      </c>
      <c r="H260">
        <v>69.989999999999995</v>
      </c>
      <c r="I260" s="1">
        <v>42370</v>
      </c>
    </row>
    <row r="261" spans="1:9" x14ac:dyDescent="0.3">
      <c r="A261" t="s">
        <v>2788</v>
      </c>
      <c r="B261">
        <v>1</v>
      </c>
      <c r="C261" t="s">
        <v>18</v>
      </c>
      <c r="D261">
        <v>1817</v>
      </c>
      <c r="E261" t="s">
        <v>2789</v>
      </c>
      <c r="F261" t="s">
        <v>23</v>
      </c>
      <c r="G261">
        <v>4</v>
      </c>
      <c r="H261">
        <v>22.99</v>
      </c>
      <c r="I261" s="1">
        <v>42370</v>
      </c>
    </row>
    <row r="262" spans="1:9" x14ac:dyDescent="0.3">
      <c r="A262" t="s">
        <v>5526</v>
      </c>
      <c r="B262">
        <v>1</v>
      </c>
      <c r="C262" t="s">
        <v>18</v>
      </c>
      <c r="D262">
        <v>1835</v>
      </c>
      <c r="E262" t="s">
        <v>3385</v>
      </c>
      <c r="F262" t="s">
        <v>23</v>
      </c>
      <c r="G262">
        <v>9</v>
      </c>
      <c r="H262">
        <v>31.99</v>
      </c>
      <c r="I262" s="1">
        <v>42370</v>
      </c>
    </row>
    <row r="263" spans="1:9" x14ac:dyDescent="0.3">
      <c r="A263" t="s">
        <v>6038</v>
      </c>
      <c r="B263">
        <v>1</v>
      </c>
      <c r="C263" t="s">
        <v>18</v>
      </c>
      <c r="D263">
        <v>1836</v>
      </c>
      <c r="E263" t="s">
        <v>6039</v>
      </c>
      <c r="F263" t="s">
        <v>23</v>
      </c>
      <c r="G263">
        <v>4</v>
      </c>
      <c r="H263">
        <v>29.99</v>
      </c>
      <c r="I263" s="1">
        <v>42370</v>
      </c>
    </row>
    <row r="264" spans="1:9" x14ac:dyDescent="0.3">
      <c r="A264" t="s">
        <v>578</v>
      </c>
      <c r="B264">
        <v>1</v>
      </c>
      <c r="C264" t="s">
        <v>18</v>
      </c>
      <c r="D264">
        <v>1845</v>
      </c>
      <c r="E264" t="s">
        <v>579</v>
      </c>
      <c r="F264" t="s">
        <v>20</v>
      </c>
      <c r="G264">
        <v>7</v>
      </c>
      <c r="H264">
        <v>14.99</v>
      </c>
      <c r="I264" s="1">
        <v>42370</v>
      </c>
    </row>
    <row r="265" spans="1:9" x14ac:dyDescent="0.3">
      <c r="A265" t="s">
        <v>4551</v>
      </c>
      <c r="B265">
        <v>1</v>
      </c>
      <c r="C265" t="s">
        <v>18</v>
      </c>
      <c r="D265">
        <v>1848</v>
      </c>
      <c r="E265" t="s">
        <v>4539</v>
      </c>
      <c r="F265" t="s">
        <v>23</v>
      </c>
      <c r="G265">
        <v>3</v>
      </c>
      <c r="H265">
        <v>62.99</v>
      </c>
      <c r="I265" s="1">
        <v>42370</v>
      </c>
    </row>
    <row r="266" spans="1:9" x14ac:dyDescent="0.3">
      <c r="A266" t="s">
        <v>8841</v>
      </c>
      <c r="B266">
        <v>1</v>
      </c>
      <c r="C266" t="s">
        <v>18</v>
      </c>
      <c r="D266">
        <v>1860</v>
      </c>
      <c r="E266" t="s">
        <v>7300</v>
      </c>
      <c r="F266" t="s">
        <v>23</v>
      </c>
      <c r="G266">
        <v>7</v>
      </c>
      <c r="H266">
        <v>64.989999999999995</v>
      </c>
      <c r="I266" s="1">
        <v>42370</v>
      </c>
    </row>
    <row r="267" spans="1:9" x14ac:dyDescent="0.3">
      <c r="A267" t="s">
        <v>7246</v>
      </c>
      <c r="B267">
        <v>1</v>
      </c>
      <c r="C267" t="s">
        <v>18</v>
      </c>
      <c r="D267">
        <v>1862</v>
      </c>
      <c r="E267" t="s">
        <v>6192</v>
      </c>
      <c r="F267" t="s">
        <v>23</v>
      </c>
      <c r="G267">
        <v>15</v>
      </c>
      <c r="H267">
        <v>25.99</v>
      </c>
      <c r="I267" s="1">
        <v>42370</v>
      </c>
    </row>
    <row r="268" spans="1:9" x14ac:dyDescent="0.3">
      <c r="A268" t="s">
        <v>4482</v>
      </c>
      <c r="B268">
        <v>1</v>
      </c>
      <c r="C268" t="s">
        <v>18</v>
      </c>
      <c r="D268">
        <v>1867</v>
      </c>
      <c r="E268" t="s">
        <v>111</v>
      </c>
      <c r="F268" t="s">
        <v>71</v>
      </c>
      <c r="G268">
        <v>36</v>
      </c>
      <c r="H268">
        <v>2.99</v>
      </c>
      <c r="I268" s="1">
        <v>42370</v>
      </c>
    </row>
    <row r="269" spans="1:9" x14ac:dyDescent="0.3">
      <c r="A269" t="s">
        <v>4116</v>
      </c>
      <c r="B269">
        <v>1</v>
      </c>
      <c r="C269" t="s">
        <v>18</v>
      </c>
      <c r="D269">
        <v>1868</v>
      </c>
      <c r="E269" t="s">
        <v>4117</v>
      </c>
      <c r="F269" t="s">
        <v>23</v>
      </c>
      <c r="G269">
        <v>6</v>
      </c>
      <c r="H269">
        <v>69.989999999999995</v>
      </c>
      <c r="I269" s="1">
        <v>42370</v>
      </c>
    </row>
    <row r="270" spans="1:9" x14ac:dyDescent="0.3">
      <c r="A270" t="s">
        <v>2193</v>
      </c>
      <c r="B270">
        <v>1</v>
      </c>
      <c r="C270" t="s">
        <v>18</v>
      </c>
      <c r="D270">
        <v>1869</v>
      </c>
      <c r="E270" t="s">
        <v>2157</v>
      </c>
      <c r="F270" t="s">
        <v>23</v>
      </c>
      <c r="G270">
        <v>6</v>
      </c>
      <c r="H270">
        <v>57.99</v>
      </c>
      <c r="I270" s="1">
        <v>42370</v>
      </c>
    </row>
    <row r="271" spans="1:9" x14ac:dyDescent="0.3">
      <c r="A271" t="s">
        <v>505</v>
      </c>
      <c r="B271">
        <v>1</v>
      </c>
      <c r="C271" t="s">
        <v>18</v>
      </c>
      <c r="D271">
        <v>1870</v>
      </c>
      <c r="E271" t="s">
        <v>506</v>
      </c>
      <c r="F271" t="s">
        <v>23</v>
      </c>
      <c r="G271">
        <v>3</v>
      </c>
      <c r="H271">
        <v>79.989999999999995</v>
      </c>
      <c r="I271" s="1">
        <v>42370</v>
      </c>
    </row>
    <row r="272" spans="1:9" x14ac:dyDescent="0.3">
      <c r="A272" t="s">
        <v>8308</v>
      </c>
      <c r="B272">
        <v>1</v>
      </c>
      <c r="C272" t="s">
        <v>18</v>
      </c>
      <c r="D272">
        <v>1874</v>
      </c>
      <c r="E272" t="s">
        <v>7301</v>
      </c>
      <c r="F272" t="s">
        <v>23</v>
      </c>
      <c r="G272">
        <v>3</v>
      </c>
      <c r="H272">
        <v>109.99</v>
      </c>
      <c r="I272" s="1">
        <v>42370</v>
      </c>
    </row>
    <row r="273" spans="1:9" x14ac:dyDescent="0.3">
      <c r="A273" t="s">
        <v>5636</v>
      </c>
      <c r="B273">
        <v>1</v>
      </c>
      <c r="C273" t="s">
        <v>18</v>
      </c>
      <c r="D273">
        <v>1875</v>
      </c>
      <c r="E273" t="s">
        <v>5637</v>
      </c>
      <c r="F273" t="s">
        <v>23</v>
      </c>
      <c r="G273">
        <v>14</v>
      </c>
      <c r="H273">
        <v>28.99</v>
      </c>
      <c r="I273" s="1">
        <v>42370</v>
      </c>
    </row>
    <row r="274" spans="1:9" x14ac:dyDescent="0.3">
      <c r="A274" t="s">
        <v>2811</v>
      </c>
      <c r="B274">
        <v>1</v>
      </c>
      <c r="C274" t="s">
        <v>18</v>
      </c>
      <c r="D274">
        <v>1876</v>
      </c>
      <c r="E274" t="s">
        <v>2812</v>
      </c>
      <c r="F274" t="s">
        <v>23</v>
      </c>
      <c r="G274">
        <v>0</v>
      </c>
      <c r="H274">
        <v>149.99</v>
      </c>
      <c r="I274" s="1">
        <v>42370</v>
      </c>
    </row>
    <row r="275" spans="1:9" x14ac:dyDescent="0.3">
      <c r="A275" t="s">
        <v>5369</v>
      </c>
      <c r="B275">
        <v>1</v>
      </c>
      <c r="C275" t="s">
        <v>18</v>
      </c>
      <c r="D275">
        <v>1878</v>
      </c>
      <c r="E275" t="s">
        <v>5370</v>
      </c>
      <c r="F275" t="s">
        <v>23</v>
      </c>
      <c r="G275">
        <v>3</v>
      </c>
      <c r="H275">
        <v>16.489999999999998</v>
      </c>
      <c r="I275" s="1">
        <v>42370</v>
      </c>
    </row>
    <row r="276" spans="1:9" x14ac:dyDescent="0.3">
      <c r="A276" t="s">
        <v>8310</v>
      </c>
      <c r="B276">
        <v>1</v>
      </c>
      <c r="C276" t="s">
        <v>18</v>
      </c>
      <c r="D276">
        <v>1880</v>
      </c>
      <c r="E276" t="s">
        <v>8842</v>
      </c>
      <c r="F276" t="s">
        <v>23</v>
      </c>
      <c r="G276">
        <v>22</v>
      </c>
      <c r="H276">
        <v>69.989999999999995</v>
      </c>
      <c r="I276" s="1">
        <v>42370</v>
      </c>
    </row>
    <row r="277" spans="1:9" x14ac:dyDescent="0.3">
      <c r="A277" t="s">
        <v>485</v>
      </c>
      <c r="B277">
        <v>1</v>
      </c>
      <c r="C277" t="s">
        <v>18</v>
      </c>
      <c r="D277">
        <v>1883</v>
      </c>
      <c r="E277" t="s">
        <v>438</v>
      </c>
      <c r="F277" t="s">
        <v>20</v>
      </c>
      <c r="G277">
        <v>32</v>
      </c>
      <c r="H277">
        <v>17.989999999999998</v>
      </c>
      <c r="I277" s="1">
        <v>42370</v>
      </c>
    </row>
    <row r="278" spans="1:9" x14ac:dyDescent="0.3">
      <c r="A278" t="s">
        <v>517</v>
      </c>
      <c r="B278">
        <v>1</v>
      </c>
      <c r="C278" t="s">
        <v>18</v>
      </c>
      <c r="D278">
        <v>1886</v>
      </c>
      <c r="E278" t="s">
        <v>438</v>
      </c>
      <c r="F278" t="s">
        <v>23</v>
      </c>
      <c r="G278">
        <v>0</v>
      </c>
      <c r="H278">
        <v>10.99</v>
      </c>
      <c r="I278" s="1">
        <v>42370</v>
      </c>
    </row>
    <row r="279" spans="1:9" x14ac:dyDescent="0.3">
      <c r="A279" t="s">
        <v>2216</v>
      </c>
      <c r="B279">
        <v>1</v>
      </c>
      <c r="C279" t="s">
        <v>18</v>
      </c>
      <c r="D279">
        <v>1892</v>
      </c>
      <c r="E279" t="s">
        <v>2217</v>
      </c>
      <c r="F279" t="s">
        <v>71</v>
      </c>
      <c r="G279">
        <v>92</v>
      </c>
      <c r="H279">
        <v>0.99</v>
      </c>
      <c r="I279" s="1">
        <v>42370</v>
      </c>
    </row>
    <row r="280" spans="1:9" x14ac:dyDescent="0.3">
      <c r="A280" t="s">
        <v>6095</v>
      </c>
      <c r="B280">
        <v>1</v>
      </c>
      <c r="C280" t="s">
        <v>18</v>
      </c>
      <c r="D280">
        <v>1893</v>
      </c>
      <c r="E280" t="s">
        <v>6096</v>
      </c>
      <c r="F280" t="s">
        <v>23</v>
      </c>
      <c r="G280">
        <v>3</v>
      </c>
      <c r="H280">
        <v>59.99</v>
      </c>
      <c r="I280" s="1">
        <v>42370</v>
      </c>
    </row>
    <row r="281" spans="1:9" x14ac:dyDescent="0.3">
      <c r="A281" t="s">
        <v>8315</v>
      </c>
      <c r="B281">
        <v>1</v>
      </c>
      <c r="C281" t="s">
        <v>18</v>
      </c>
      <c r="D281">
        <v>1896</v>
      </c>
      <c r="E281" t="s">
        <v>6391</v>
      </c>
      <c r="F281" t="s">
        <v>23</v>
      </c>
      <c r="G281">
        <v>20</v>
      </c>
      <c r="H281">
        <v>99.99</v>
      </c>
      <c r="I281" s="1">
        <v>42370</v>
      </c>
    </row>
    <row r="282" spans="1:9" x14ac:dyDescent="0.3">
      <c r="A282" t="s">
        <v>5467</v>
      </c>
      <c r="B282">
        <v>1</v>
      </c>
      <c r="C282" t="s">
        <v>18</v>
      </c>
      <c r="D282">
        <v>1920</v>
      </c>
      <c r="E282" t="s">
        <v>5468</v>
      </c>
      <c r="F282" t="s">
        <v>23</v>
      </c>
      <c r="G282">
        <v>0</v>
      </c>
      <c r="H282">
        <v>29.99</v>
      </c>
      <c r="I282" s="1">
        <v>42370</v>
      </c>
    </row>
    <row r="283" spans="1:9" x14ac:dyDescent="0.3">
      <c r="A283" t="s">
        <v>4928</v>
      </c>
      <c r="B283">
        <v>1</v>
      </c>
      <c r="C283" t="s">
        <v>18</v>
      </c>
      <c r="D283">
        <v>1921</v>
      </c>
      <c r="E283" t="s">
        <v>1755</v>
      </c>
      <c r="F283" t="s">
        <v>20</v>
      </c>
      <c r="G283">
        <v>6</v>
      </c>
      <c r="H283">
        <v>67.989999999999995</v>
      </c>
      <c r="I283" s="1">
        <v>42370</v>
      </c>
    </row>
    <row r="284" spans="1:9" x14ac:dyDescent="0.3">
      <c r="A284" t="s">
        <v>5704</v>
      </c>
      <c r="B284">
        <v>1</v>
      </c>
      <c r="C284" t="s">
        <v>18</v>
      </c>
      <c r="D284">
        <v>1927</v>
      </c>
      <c r="E284" t="s">
        <v>8843</v>
      </c>
      <c r="F284" t="s">
        <v>23</v>
      </c>
      <c r="G284">
        <v>0</v>
      </c>
      <c r="H284">
        <v>69.989999999999995</v>
      </c>
      <c r="I284" s="1">
        <v>42370</v>
      </c>
    </row>
    <row r="285" spans="1:9" x14ac:dyDescent="0.3">
      <c r="A285" t="s">
        <v>1936</v>
      </c>
      <c r="B285">
        <v>1</v>
      </c>
      <c r="C285" t="s">
        <v>18</v>
      </c>
      <c r="D285">
        <v>1955</v>
      </c>
      <c r="E285" t="s">
        <v>111</v>
      </c>
      <c r="F285" t="s">
        <v>30</v>
      </c>
      <c r="G285">
        <v>5</v>
      </c>
      <c r="H285">
        <v>12.99</v>
      </c>
      <c r="I285" s="1">
        <v>42370</v>
      </c>
    </row>
    <row r="286" spans="1:9" x14ac:dyDescent="0.3">
      <c r="A286" t="s">
        <v>1764</v>
      </c>
      <c r="B286">
        <v>1</v>
      </c>
      <c r="C286" t="s">
        <v>18</v>
      </c>
      <c r="D286">
        <v>1956</v>
      </c>
      <c r="E286" t="s">
        <v>1765</v>
      </c>
      <c r="F286" t="s">
        <v>23</v>
      </c>
      <c r="G286">
        <v>1</v>
      </c>
      <c r="H286">
        <v>56.99</v>
      </c>
      <c r="I286" s="1">
        <v>42370</v>
      </c>
    </row>
    <row r="287" spans="1:9" x14ac:dyDescent="0.3">
      <c r="A287" t="s">
        <v>861</v>
      </c>
      <c r="B287">
        <v>1</v>
      </c>
      <c r="C287" t="s">
        <v>18</v>
      </c>
      <c r="D287">
        <v>1961</v>
      </c>
      <c r="E287" t="s">
        <v>862</v>
      </c>
      <c r="F287" t="s">
        <v>20</v>
      </c>
      <c r="G287">
        <v>3</v>
      </c>
      <c r="H287">
        <v>32.99</v>
      </c>
      <c r="I287" s="1">
        <v>42370</v>
      </c>
    </row>
    <row r="288" spans="1:9" x14ac:dyDescent="0.3">
      <c r="A288" t="s">
        <v>835</v>
      </c>
      <c r="B288">
        <v>1</v>
      </c>
      <c r="C288" t="s">
        <v>18</v>
      </c>
      <c r="D288">
        <v>1962</v>
      </c>
      <c r="E288" t="s">
        <v>836</v>
      </c>
      <c r="F288" t="s">
        <v>23</v>
      </c>
      <c r="G288">
        <v>0</v>
      </c>
      <c r="H288">
        <v>13.99</v>
      </c>
      <c r="I288" s="1">
        <v>42370</v>
      </c>
    </row>
    <row r="289" spans="1:9" x14ac:dyDescent="0.3">
      <c r="A289" t="s">
        <v>6269</v>
      </c>
      <c r="B289">
        <v>1</v>
      </c>
      <c r="C289" t="s">
        <v>18</v>
      </c>
      <c r="D289">
        <v>1964</v>
      </c>
      <c r="E289" t="s">
        <v>6270</v>
      </c>
      <c r="F289" t="s">
        <v>23</v>
      </c>
      <c r="G289">
        <v>8</v>
      </c>
      <c r="H289">
        <v>29.99</v>
      </c>
      <c r="I289" s="1">
        <v>42370</v>
      </c>
    </row>
    <row r="290" spans="1:9" x14ac:dyDescent="0.3">
      <c r="A290" t="s">
        <v>5702</v>
      </c>
      <c r="B290">
        <v>1</v>
      </c>
      <c r="C290" t="s">
        <v>18</v>
      </c>
      <c r="D290">
        <v>1982</v>
      </c>
      <c r="E290" t="s">
        <v>1924</v>
      </c>
      <c r="F290" t="s">
        <v>30</v>
      </c>
      <c r="G290">
        <v>0</v>
      </c>
      <c r="H290">
        <v>21.99</v>
      </c>
      <c r="I290" s="1">
        <v>42370</v>
      </c>
    </row>
    <row r="291" spans="1:9" x14ac:dyDescent="0.3">
      <c r="A291" t="s">
        <v>5346</v>
      </c>
      <c r="B291">
        <v>1</v>
      </c>
      <c r="C291" t="s">
        <v>18</v>
      </c>
      <c r="D291">
        <v>1987</v>
      </c>
      <c r="E291" t="s">
        <v>5347</v>
      </c>
      <c r="F291" t="s">
        <v>30</v>
      </c>
      <c r="G291">
        <v>11</v>
      </c>
      <c r="H291">
        <v>18.989999999999998</v>
      </c>
      <c r="I291" s="1">
        <v>42370</v>
      </c>
    </row>
    <row r="292" spans="1:9" x14ac:dyDescent="0.3">
      <c r="A292" t="s">
        <v>8322</v>
      </c>
      <c r="B292">
        <v>1</v>
      </c>
      <c r="C292" t="s">
        <v>18</v>
      </c>
      <c r="D292">
        <v>1997</v>
      </c>
      <c r="E292" t="s">
        <v>7302</v>
      </c>
      <c r="F292" t="s">
        <v>23</v>
      </c>
      <c r="G292">
        <v>10</v>
      </c>
      <c r="H292">
        <v>42.99</v>
      </c>
      <c r="I292" s="1">
        <v>42370</v>
      </c>
    </row>
    <row r="293" spans="1:9" x14ac:dyDescent="0.3">
      <c r="A293" t="s">
        <v>8323</v>
      </c>
      <c r="B293">
        <v>1</v>
      </c>
      <c r="C293" t="s">
        <v>18</v>
      </c>
      <c r="D293">
        <v>1999</v>
      </c>
      <c r="E293" t="s">
        <v>7896</v>
      </c>
      <c r="F293" t="s">
        <v>23</v>
      </c>
      <c r="G293">
        <v>9</v>
      </c>
      <c r="H293">
        <v>44.99</v>
      </c>
      <c r="I293" s="1">
        <v>42370</v>
      </c>
    </row>
    <row r="294" spans="1:9" x14ac:dyDescent="0.3">
      <c r="A294" t="s">
        <v>2531</v>
      </c>
      <c r="B294">
        <v>1</v>
      </c>
      <c r="C294" t="s">
        <v>18</v>
      </c>
      <c r="D294">
        <v>2008</v>
      </c>
      <c r="E294" t="s">
        <v>2532</v>
      </c>
      <c r="F294" t="s">
        <v>23</v>
      </c>
      <c r="G294">
        <v>6</v>
      </c>
      <c r="H294">
        <v>20.99</v>
      </c>
      <c r="I294" s="1">
        <v>42370</v>
      </c>
    </row>
    <row r="295" spans="1:9" x14ac:dyDescent="0.3">
      <c r="A295" t="s">
        <v>110</v>
      </c>
      <c r="B295">
        <v>1</v>
      </c>
      <c r="C295" t="s">
        <v>18</v>
      </c>
      <c r="D295">
        <v>2015</v>
      </c>
      <c r="E295" t="s">
        <v>111</v>
      </c>
      <c r="F295" t="s">
        <v>23</v>
      </c>
      <c r="G295">
        <v>66</v>
      </c>
      <c r="H295">
        <v>26.99</v>
      </c>
      <c r="I295" s="1">
        <v>42370</v>
      </c>
    </row>
    <row r="296" spans="1:9" x14ac:dyDescent="0.3">
      <c r="A296" t="s">
        <v>8844</v>
      </c>
      <c r="B296">
        <v>1</v>
      </c>
      <c r="C296" t="s">
        <v>18</v>
      </c>
      <c r="D296">
        <v>2016</v>
      </c>
      <c r="E296" t="s">
        <v>7303</v>
      </c>
      <c r="F296" t="s">
        <v>23</v>
      </c>
      <c r="G296">
        <v>5</v>
      </c>
      <c r="H296">
        <v>99.99</v>
      </c>
      <c r="I296" s="1">
        <v>42370</v>
      </c>
    </row>
    <row r="297" spans="1:9" x14ac:dyDescent="0.3">
      <c r="A297" t="s">
        <v>1309</v>
      </c>
      <c r="B297">
        <v>1</v>
      </c>
      <c r="C297" t="s">
        <v>18</v>
      </c>
      <c r="D297">
        <v>2017</v>
      </c>
      <c r="E297" t="s">
        <v>1310</v>
      </c>
      <c r="F297" t="s">
        <v>23</v>
      </c>
      <c r="G297">
        <v>0</v>
      </c>
      <c r="H297">
        <v>59.99</v>
      </c>
      <c r="I297" s="1">
        <v>42370</v>
      </c>
    </row>
    <row r="298" spans="1:9" x14ac:dyDescent="0.3">
      <c r="A298" t="s">
        <v>8326</v>
      </c>
      <c r="B298">
        <v>1</v>
      </c>
      <c r="C298" t="s">
        <v>18</v>
      </c>
      <c r="D298">
        <v>2026</v>
      </c>
      <c r="E298" t="s">
        <v>7147</v>
      </c>
      <c r="F298" t="s">
        <v>23</v>
      </c>
      <c r="G298">
        <v>39</v>
      </c>
      <c r="H298">
        <v>18.989999999999998</v>
      </c>
      <c r="I298" s="1">
        <v>42370</v>
      </c>
    </row>
    <row r="299" spans="1:9" x14ac:dyDescent="0.3">
      <c r="A299" t="s">
        <v>8327</v>
      </c>
      <c r="B299">
        <v>1</v>
      </c>
      <c r="C299" t="s">
        <v>18</v>
      </c>
      <c r="D299">
        <v>2029</v>
      </c>
      <c r="E299" t="s">
        <v>7304</v>
      </c>
      <c r="F299" t="s">
        <v>23</v>
      </c>
      <c r="G299">
        <v>8</v>
      </c>
      <c r="H299">
        <v>73.989999999999995</v>
      </c>
      <c r="I299" s="1">
        <v>42370</v>
      </c>
    </row>
    <row r="300" spans="1:9" x14ac:dyDescent="0.3">
      <c r="A300" t="s">
        <v>8328</v>
      </c>
      <c r="B300">
        <v>1</v>
      </c>
      <c r="C300" t="s">
        <v>18</v>
      </c>
      <c r="D300">
        <v>2030</v>
      </c>
      <c r="E300" t="s">
        <v>6484</v>
      </c>
      <c r="F300" t="s">
        <v>23</v>
      </c>
      <c r="G300">
        <v>16</v>
      </c>
      <c r="H300">
        <v>30.99</v>
      </c>
      <c r="I300" s="1">
        <v>42370</v>
      </c>
    </row>
    <row r="301" spans="1:9" x14ac:dyDescent="0.3">
      <c r="A301" t="s">
        <v>3333</v>
      </c>
      <c r="B301">
        <v>1</v>
      </c>
      <c r="C301" t="s">
        <v>18</v>
      </c>
      <c r="D301">
        <v>2034</v>
      </c>
      <c r="E301" t="s">
        <v>3334</v>
      </c>
      <c r="F301" t="s">
        <v>23</v>
      </c>
      <c r="G301">
        <v>4</v>
      </c>
      <c r="H301">
        <v>28.99</v>
      </c>
      <c r="I301" s="1">
        <v>42370</v>
      </c>
    </row>
    <row r="302" spans="1:9" x14ac:dyDescent="0.3">
      <c r="A302" t="s">
        <v>6199</v>
      </c>
      <c r="B302">
        <v>1</v>
      </c>
      <c r="C302" t="s">
        <v>18</v>
      </c>
      <c r="D302">
        <v>2035</v>
      </c>
      <c r="E302" t="s">
        <v>5166</v>
      </c>
      <c r="F302" t="s">
        <v>23</v>
      </c>
      <c r="G302">
        <v>6</v>
      </c>
      <c r="H302">
        <v>19.989999999999998</v>
      </c>
      <c r="I302" s="1">
        <v>42370</v>
      </c>
    </row>
    <row r="303" spans="1:9" x14ac:dyDescent="0.3">
      <c r="A303" t="s">
        <v>8845</v>
      </c>
      <c r="B303">
        <v>1</v>
      </c>
      <c r="C303" t="s">
        <v>18</v>
      </c>
      <c r="D303">
        <v>2036</v>
      </c>
      <c r="E303" t="s">
        <v>7305</v>
      </c>
      <c r="F303" t="s">
        <v>23</v>
      </c>
      <c r="G303">
        <v>0</v>
      </c>
      <c r="H303">
        <v>36.99</v>
      </c>
      <c r="I303" s="1">
        <v>42370</v>
      </c>
    </row>
    <row r="304" spans="1:9" x14ac:dyDescent="0.3">
      <c r="A304" t="s">
        <v>1316</v>
      </c>
      <c r="B304">
        <v>1</v>
      </c>
      <c r="C304" t="s">
        <v>18</v>
      </c>
      <c r="D304">
        <v>2041</v>
      </c>
      <c r="E304" t="s">
        <v>1317</v>
      </c>
      <c r="F304" t="s">
        <v>23</v>
      </c>
      <c r="G304">
        <v>2</v>
      </c>
      <c r="H304">
        <v>89.99</v>
      </c>
      <c r="I304" s="1">
        <v>42370</v>
      </c>
    </row>
    <row r="305" spans="1:9" x14ac:dyDescent="0.3">
      <c r="A305" t="s">
        <v>439</v>
      </c>
      <c r="B305">
        <v>1</v>
      </c>
      <c r="C305" t="s">
        <v>18</v>
      </c>
      <c r="D305">
        <v>2043</v>
      </c>
      <c r="E305" t="s">
        <v>440</v>
      </c>
      <c r="F305" t="s">
        <v>23</v>
      </c>
      <c r="G305">
        <v>1</v>
      </c>
      <c r="H305">
        <v>29.99</v>
      </c>
      <c r="I305" s="1">
        <v>42370</v>
      </c>
    </row>
    <row r="306" spans="1:9" x14ac:dyDescent="0.3">
      <c r="A306" t="s">
        <v>5198</v>
      </c>
      <c r="B306">
        <v>1</v>
      </c>
      <c r="C306" t="s">
        <v>18</v>
      </c>
      <c r="D306">
        <v>2045</v>
      </c>
      <c r="E306" t="s">
        <v>3056</v>
      </c>
      <c r="F306" t="s">
        <v>30</v>
      </c>
      <c r="G306">
        <v>6</v>
      </c>
      <c r="H306">
        <v>37.99</v>
      </c>
      <c r="I306" s="1">
        <v>42370</v>
      </c>
    </row>
    <row r="307" spans="1:9" x14ac:dyDescent="0.3">
      <c r="A307" t="s">
        <v>3554</v>
      </c>
      <c r="B307">
        <v>1</v>
      </c>
      <c r="C307" t="s">
        <v>18</v>
      </c>
      <c r="D307">
        <v>2047</v>
      </c>
      <c r="E307" t="s">
        <v>3555</v>
      </c>
      <c r="F307" t="s">
        <v>23</v>
      </c>
      <c r="G307">
        <v>3</v>
      </c>
      <c r="H307">
        <v>34.99</v>
      </c>
      <c r="I307" s="1">
        <v>42370</v>
      </c>
    </row>
    <row r="308" spans="1:9" x14ac:dyDescent="0.3">
      <c r="A308" t="s">
        <v>8846</v>
      </c>
      <c r="B308">
        <v>1</v>
      </c>
      <c r="C308" t="s">
        <v>18</v>
      </c>
      <c r="D308">
        <v>2050</v>
      </c>
      <c r="E308" t="s">
        <v>7306</v>
      </c>
      <c r="F308" t="s">
        <v>23</v>
      </c>
      <c r="G308">
        <v>6</v>
      </c>
      <c r="H308">
        <v>74.989999999999995</v>
      </c>
      <c r="I308" s="1">
        <v>42370</v>
      </c>
    </row>
    <row r="309" spans="1:9" x14ac:dyDescent="0.3">
      <c r="A309" t="s">
        <v>457</v>
      </c>
      <c r="B309">
        <v>1</v>
      </c>
      <c r="C309" t="s">
        <v>18</v>
      </c>
      <c r="D309">
        <v>2054</v>
      </c>
      <c r="E309" t="s">
        <v>458</v>
      </c>
      <c r="F309" t="s">
        <v>23</v>
      </c>
      <c r="G309">
        <v>2</v>
      </c>
      <c r="H309">
        <v>43.99</v>
      </c>
      <c r="I309" s="1">
        <v>42370</v>
      </c>
    </row>
    <row r="310" spans="1:9" x14ac:dyDescent="0.3">
      <c r="A310" t="s">
        <v>137</v>
      </c>
      <c r="B310">
        <v>1</v>
      </c>
      <c r="C310" t="s">
        <v>18</v>
      </c>
      <c r="D310">
        <v>2062</v>
      </c>
      <c r="E310" t="s">
        <v>118</v>
      </c>
      <c r="F310" t="s">
        <v>20</v>
      </c>
      <c r="G310">
        <v>2</v>
      </c>
      <c r="H310">
        <v>59.99</v>
      </c>
      <c r="I310" s="1">
        <v>42370</v>
      </c>
    </row>
    <row r="311" spans="1:9" x14ac:dyDescent="0.3">
      <c r="A311" t="s">
        <v>8847</v>
      </c>
      <c r="B311">
        <v>1</v>
      </c>
      <c r="C311" t="s">
        <v>18</v>
      </c>
      <c r="D311">
        <v>2082</v>
      </c>
      <c r="E311" t="s">
        <v>6956</v>
      </c>
      <c r="F311" t="s">
        <v>23</v>
      </c>
      <c r="G311">
        <v>8</v>
      </c>
      <c r="H311">
        <v>109.99</v>
      </c>
      <c r="I311" s="1">
        <v>42370</v>
      </c>
    </row>
    <row r="312" spans="1:9" x14ac:dyDescent="0.3">
      <c r="A312" t="s">
        <v>8759</v>
      </c>
      <c r="B312">
        <v>1</v>
      </c>
      <c r="C312" t="s">
        <v>18</v>
      </c>
      <c r="D312">
        <v>2083</v>
      </c>
      <c r="E312" t="s">
        <v>7951</v>
      </c>
      <c r="F312" t="s">
        <v>23</v>
      </c>
      <c r="G312">
        <v>11</v>
      </c>
      <c r="H312">
        <v>39.99</v>
      </c>
      <c r="I312" s="1">
        <v>42370</v>
      </c>
    </row>
    <row r="313" spans="1:9" x14ac:dyDescent="0.3">
      <c r="A313" t="s">
        <v>4852</v>
      </c>
      <c r="B313">
        <v>1</v>
      </c>
      <c r="C313" t="s">
        <v>18</v>
      </c>
      <c r="D313">
        <v>2085</v>
      </c>
      <c r="E313" t="s">
        <v>4845</v>
      </c>
      <c r="F313" t="s">
        <v>23</v>
      </c>
      <c r="G313">
        <v>11</v>
      </c>
      <c r="H313">
        <v>13.99</v>
      </c>
      <c r="I313" s="1">
        <v>42370</v>
      </c>
    </row>
    <row r="314" spans="1:9" x14ac:dyDescent="0.3">
      <c r="A314" t="s">
        <v>8848</v>
      </c>
      <c r="B314">
        <v>1</v>
      </c>
      <c r="C314" t="s">
        <v>18</v>
      </c>
      <c r="D314">
        <v>2086</v>
      </c>
      <c r="E314" t="s">
        <v>7882</v>
      </c>
      <c r="F314" t="s">
        <v>23</v>
      </c>
      <c r="G314">
        <v>0</v>
      </c>
      <c r="H314">
        <v>79.989999999999995</v>
      </c>
      <c r="I314" s="1">
        <v>42370</v>
      </c>
    </row>
    <row r="315" spans="1:9" x14ac:dyDescent="0.3">
      <c r="A315" t="s">
        <v>8849</v>
      </c>
      <c r="B315">
        <v>1</v>
      </c>
      <c r="C315" t="s">
        <v>18</v>
      </c>
      <c r="D315">
        <v>2087</v>
      </c>
      <c r="E315" t="s">
        <v>7877</v>
      </c>
      <c r="F315" t="s">
        <v>23</v>
      </c>
      <c r="G315">
        <v>8</v>
      </c>
      <c r="H315">
        <v>33.99</v>
      </c>
      <c r="I315" s="1">
        <v>42370</v>
      </c>
    </row>
    <row r="316" spans="1:9" x14ac:dyDescent="0.3">
      <c r="A316" t="s">
        <v>8334</v>
      </c>
      <c r="B316">
        <v>1</v>
      </c>
      <c r="C316" t="s">
        <v>18</v>
      </c>
      <c r="D316">
        <v>2089</v>
      </c>
      <c r="E316" t="s">
        <v>7307</v>
      </c>
      <c r="F316" t="s">
        <v>23</v>
      </c>
      <c r="G316">
        <v>8</v>
      </c>
      <c r="H316">
        <v>29.99</v>
      </c>
      <c r="I316" s="1">
        <v>42370</v>
      </c>
    </row>
    <row r="317" spans="1:9" x14ac:dyDescent="0.3">
      <c r="A317" t="s">
        <v>8336</v>
      </c>
      <c r="B317">
        <v>1</v>
      </c>
      <c r="C317" t="s">
        <v>18</v>
      </c>
      <c r="D317">
        <v>2098</v>
      </c>
      <c r="E317" t="s">
        <v>7309</v>
      </c>
      <c r="F317" t="s">
        <v>23</v>
      </c>
      <c r="G317">
        <v>10</v>
      </c>
      <c r="H317">
        <v>21.99</v>
      </c>
      <c r="I317" s="1">
        <v>42370</v>
      </c>
    </row>
    <row r="318" spans="1:9" x14ac:dyDescent="0.3">
      <c r="A318" t="s">
        <v>903</v>
      </c>
      <c r="B318">
        <v>1</v>
      </c>
      <c r="C318" t="s">
        <v>18</v>
      </c>
      <c r="D318">
        <v>2100</v>
      </c>
      <c r="E318" t="s">
        <v>904</v>
      </c>
      <c r="F318" t="s">
        <v>20</v>
      </c>
      <c r="G318">
        <v>11</v>
      </c>
      <c r="H318">
        <v>9.99</v>
      </c>
      <c r="I318" s="1">
        <v>42370</v>
      </c>
    </row>
    <row r="319" spans="1:9" x14ac:dyDescent="0.3">
      <c r="A319" t="s">
        <v>5105</v>
      </c>
      <c r="B319">
        <v>1</v>
      </c>
      <c r="C319" t="s">
        <v>18</v>
      </c>
      <c r="D319">
        <v>2103</v>
      </c>
      <c r="E319" t="s">
        <v>5106</v>
      </c>
      <c r="F319" t="s">
        <v>23</v>
      </c>
      <c r="G319">
        <v>4</v>
      </c>
      <c r="H319">
        <v>18.989999999999998</v>
      </c>
      <c r="I319" s="1">
        <v>42370</v>
      </c>
    </row>
    <row r="320" spans="1:9" x14ac:dyDescent="0.3">
      <c r="A320" t="s">
        <v>8337</v>
      </c>
      <c r="B320">
        <v>1</v>
      </c>
      <c r="C320" t="s">
        <v>18</v>
      </c>
      <c r="D320">
        <v>2104</v>
      </c>
      <c r="E320" t="s">
        <v>7310</v>
      </c>
      <c r="F320" t="s">
        <v>23</v>
      </c>
      <c r="G320">
        <v>5</v>
      </c>
      <c r="H320">
        <v>69.989999999999995</v>
      </c>
      <c r="I320" s="1">
        <v>42370</v>
      </c>
    </row>
    <row r="321" spans="1:9" x14ac:dyDescent="0.3">
      <c r="A321" t="s">
        <v>190</v>
      </c>
      <c r="B321">
        <v>1</v>
      </c>
      <c r="C321" t="s">
        <v>18</v>
      </c>
      <c r="D321">
        <v>2105</v>
      </c>
      <c r="E321" t="s">
        <v>191</v>
      </c>
      <c r="F321" t="s">
        <v>23</v>
      </c>
      <c r="G321">
        <v>51</v>
      </c>
      <c r="H321">
        <v>9.99</v>
      </c>
      <c r="I321" s="1">
        <v>42370</v>
      </c>
    </row>
    <row r="322" spans="1:9" x14ac:dyDescent="0.3">
      <c r="A322" t="s">
        <v>8760</v>
      </c>
      <c r="B322">
        <v>1</v>
      </c>
      <c r="C322" t="s">
        <v>18</v>
      </c>
      <c r="D322">
        <v>2112</v>
      </c>
      <c r="E322" t="s">
        <v>7311</v>
      </c>
      <c r="F322" t="s">
        <v>23</v>
      </c>
      <c r="G322">
        <v>6</v>
      </c>
      <c r="H322">
        <v>26.99</v>
      </c>
      <c r="I322" s="1">
        <v>42370</v>
      </c>
    </row>
    <row r="323" spans="1:9" x14ac:dyDescent="0.3">
      <c r="A323" t="s">
        <v>194</v>
      </c>
      <c r="B323">
        <v>1</v>
      </c>
      <c r="C323" t="s">
        <v>18</v>
      </c>
      <c r="D323">
        <v>2114</v>
      </c>
      <c r="E323" t="s">
        <v>195</v>
      </c>
      <c r="F323" t="s">
        <v>20</v>
      </c>
      <c r="G323">
        <v>85</v>
      </c>
      <c r="H323">
        <v>12.99</v>
      </c>
      <c r="I323" s="1">
        <v>42370</v>
      </c>
    </row>
    <row r="324" spans="1:9" x14ac:dyDescent="0.3">
      <c r="A324" t="s">
        <v>6733</v>
      </c>
      <c r="B324">
        <v>1</v>
      </c>
      <c r="C324" t="s">
        <v>18</v>
      </c>
      <c r="D324">
        <v>2116</v>
      </c>
      <c r="E324" t="s">
        <v>3236</v>
      </c>
      <c r="F324" t="s">
        <v>23</v>
      </c>
      <c r="G324">
        <v>5</v>
      </c>
      <c r="H324">
        <v>37.99</v>
      </c>
      <c r="I324" s="1">
        <v>42370</v>
      </c>
    </row>
    <row r="325" spans="1:9" x14ac:dyDescent="0.3">
      <c r="A325" t="s">
        <v>268</v>
      </c>
      <c r="B325">
        <v>1</v>
      </c>
      <c r="C325" t="s">
        <v>18</v>
      </c>
      <c r="D325">
        <v>2117</v>
      </c>
      <c r="E325" t="s">
        <v>269</v>
      </c>
      <c r="F325" t="s">
        <v>23</v>
      </c>
      <c r="G325">
        <v>22</v>
      </c>
      <c r="H325">
        <v>8.99</v>
      </c>
      <c r="I325" s="1">
        <v>42370</v>
      </c>
    </row>
    <row r="326" spans="1:9" x14ac:dyDescent="0.3">
      <c r="A326" t="s">
        <v>726</v>
      </c>
      <c r="B326">
        <v>1</v>
      </c>
      <c r="C326" t="s">
        <v>18</v>
      </c>
      <c r="D326">
        <v>2120</v>
      </c>
      <c r="E326" t="s">
        <v>727</v>
      </c>
      <c r="F326" t="s">
        <v>20</v>
      </c>
      <c r="G326">
        <v>39</v>
      </c>
      <c r="H326">
        <v>15.99</v>
      </c>
      <c r="I326" s="1">
        <v>42370</v>
      </c>
    </row>
    <row r="327" spans="1:9" x14ac:dyDescent="0.3">
      <c r="A327" t="s">
        <v>701</v>
      </c>
      <c r="B327">
        <v>1</v>
      </c>
      <c r="C327" t="s">
        <v>18</v>
      </c>
      <c r="D327">
        <v>2121</v>
      </c>
      <c r="E327" t="s">
        <v>702</v>
      </c>
      <c r="F327" t="s">
        <v>23</v>
      </c>
      <c r="G327">
        <v>17</v>
      </c>
      <c r="H327">
        <v>10.99</v>
      </c>
      <c r="I327" s="1">
        <v>42370</v>
      </c>
    </row>
    <row r="328" spans="1:9" x14ac:dyDescent="0.3">
      <c r="A328" t="s">
        <v>3593</v>
      </c>
      <c r="B328">
        <v>1</v>
      </c>
      <c r="C328" t="s">
        <v>18</v>
      </c>
      <c r="D328">
        <v>2122</v>
      </c>
      <c r="E328" t="s">
        <v>2432</v>
      </c>
      <c r="F328" t="s">
        <v>23</v>
      </c>
      <c r="G328">
        <v>22</v>
      </c>
      <c r="H328">
        <v>10.99</v>
      </c>
      <c r="I328" s="1">
        <v>42370</v>
      </c>
    </row>
    <row r="329" spans="1:9" x14ac:dyDescent="0.3">
      <c r="A329" t="s">
        <v>8761</v>
      </c>
      <c r="B329">
        <v>1</v>
      </c>
      <c r="C329" t="s">
        <v>18</v>
      </c>
      <c r="D329">
        <v>2123</v>
      </c>
      <c r="E329" t="s">
        <v>8850</v>
      </c>
      <c r="F329" t="s">
        <v>23</v>
      </c>
      <c r="G329">
        <v>9</v>
      </c>
      <c r="H329">
        <v>79.989999999999995</v>
      </c>
      <c r="I329" s="1">
        <v>42370</v>
      </c>
    </row>
    <row r="330" spans="1:9" x14ac:dyDescent="0.3">
      <c r="A330" t="s">
        <v>1750</v>
      </c>
      <c r="B330">
        <v>1</v>
      </c>
      <c r="C330" t="s">
        <v>18</v>
      </c>
      <c r="D330">
        <v>2125</v>
      </c>
      <c r="E330" t="s">
        <v>1751</v>
      </c>
      <c r="F330" t="s">
        <v>23</v>
      </c>
      <c r="G330">
        <v>0</v>
      </c>
      <c r="H330">
        <v>49.99</v>
      </c>
      <c r="I330" s="1">
        <v>42370</v>
      </c>
    </row>
    <row r="331" spans="1:9" x14ac:dyDescent="0.3">
      <c r="A331" t="s">
        <v>1467</v>
      </c>
      <c r="B331">
        <v>1</v>
      </c>
      <c r="C331" t="s">
        <v>18</v>
      </c>
      <c r="D331">
        <v>2127</v>
      </c>
      <c r="E331" t="s">
        <v>1468</v>
      </c>
      <c r="F331" t="s">
        <v>20</v>
      </c>
      <c r="G331">
        <v>85</v>
      </c>
      <c r="H331">
        <v>10.49</v>
      </c>
      <c r="I331" s="1">
        <v>42370</v>
      </c>
    </row>
    <row r="332" spans="1:9" x14ac:dyDescent="0.3">
      <c r="A332" t="s">
        <v>7085</v>
      </c>
      <c r="B332">
        <v>1</v>
      </c>
      <c r="C332" t="s">
        <v>18</v>
      </c>
      <c r="D332">
        <v>2130</v>
      </c>
      <c r="E332" t="s">
        <v>7086</v>
      </c>
      <c r="F332" t="s">
        <v>23</v>
      </c>
      <c r="G332">
        <v>5</v>
      </c>
      <c r="H332">
        <v>29.99</v>
      </c>
      <c r="I332" s="1">
        <v>42370</v>
      </c>
    </row>
    <row r="333" spans="1:9" x14ac:dyDescent="0.3">
      <c r="A333" t="s">
        <v>8339</v>
      </c>
      <c r="B333">
        <v>1</v>
      </c>
      <c r="C333" t="s">
        <v>18</v>
      </c>
      <c r="D333">
        <v>2131</v>
      </c>
      <c r="E333" t="s">
        <v>7312</v>
      </c>
      <c r="F333" t="s">
        <v>30</v>
      </c>
      <c r="G333">
        <v>147</v>
      </c>
      <c r="H333">
        <v>12.99</v>
      </c>
      <c r="I333" s="1">
        <v>42370</v>
      </c>
    </row>
    <row r="334" spans="1:9" x14ac:dyDescent="0.3">
      <c r="A334" t="s">
        <v>863</v>
      </c>
      <c r="B334">
        <v>1</v>
      </c>
      <c r="C334" t="s">
        <v>18</v>
      </c>
      <c r="D334">
        <v>2132</v>
      </c>
      <c r="E334" t="s">
        <v>864</v>
      </c>
      <c r="F334" t="s">
        <v>20</v>
      </c>
      <c r="G334">
        <v>13</v>
      </c>
      <c r="H334">
        <v>12.99</v>
      </c>
      <c r="I334" s="1">
        <v>42370</v>
      </c>
    </row>
    <row r="335" spans="1:9" x14ac:dyDescent="0.3">
      <c r="A335" t="s">
        <v>3563</v>
      </c>
      <c r="B335">
        <v>1</v>
      </c>
      <c r="C335" t="s">
        <v>18</v>
      </c>
      <c r="D335">
        <v>2136</v>
      </c>
      <c r="E335" t="s">
        <v>3564</v>
      </c>
      <c r="F335" t="s">
        <v>23</v>
      </c>
      <c r="G335">
        <v>10</v>
      </c>
      <c r="H335">
        <v>28.99</v>
      </c>
      <c r="I335" s="1">
        <v>42370</v>
      </c>
    </row>
    <row r="336" spans="1:9" x14ac:dyDescent="0.3">
      <c r="A336" t="s">
        <v>5506</v>
      </c>
      <c r="B336">
        <v>1</v>
      </c>
      <c r="C336" t="s">
        <v>18</v>
      </c>
      <c r="D336">
        <v>2142</v>
      </c>
      <c r="E336" t="s">
        <v>3263</v>
      </c>
      <c r="F336" t="s">
        <v>23</v>
      </c>
      <c r="G336">
        <v>9</v>
      </c>
      <c r="H336">
        <v>13.99</v>
      </c>
      <c r="I336" s="1">
        <v>42370</v>
      </c>
    </row>
    <row r="337" spans="1:9" x14ac:dyDescent="0.3">
      <c r="A337" t="s">
        <v>116</v>
      </c>
      <c r="B337">
        <v>1</v>
      </c>
      <c r="C337" t="s">
        <v>18</v>
      </c>
      <c r="D337">
        <v>2143</v>
      </c>
      <c r="E337" t="s">
        <v>117</v>
      </c>
      <c r="F337" t="s">
        <v>20</v>
      </c>
      <c r="G337">
        <v>28</v>
      </c>
      <c r="H337">
        <v>13.99</v>
      </c>
      <c r="I337" s="1">
        <v>42370</v>
      </c>
    </row>
    <row r="338" spans="1:9" x14ac:dyDescent="0.3">
      <c r="A338" t="s">
        <v>5793</v>
      </c>
      <c r="B338">
        <v>1</v>
      </c>
      <c r="C338" t="s">
        <v>18</v>
      </c>
      <c r="D338">
        <v>2145</v>
      </c>
      <c r="E338" t="s">
        <v>3812</v>
      </c>
      <c r="F338" t="s">
        <v>23</v>
      </c>
      <c r="G338">
        <v>10</v>
      </c>
      <c r="H338">
        <v>17.989999999999998</v>
      </c>
      <c r="I338" s="1">
        <v>42370</v>
      </c>
    </row>
    <row r="339" spans="1:9" x14ac:dyDescent="0.3">
      <c r="A339" t="s">
        <v>3363</v>
      </c>
      <c r="B339">
        <v>1</v>
      </c>
      <c r="C339" t="s">
        <v>18</v>
      </c>
      <c r="D339">
        <v>2148</v>
      </c>
      <c r="E339" t="s">
        <v>1938</v>
      </c>
      <c r="F339" t="s">
        <v>23</v>
      </c>
      <c r="G339">
        <v>19</v>
      </c>
      <c r="H339">
        <v>7.99</v>
      </c>
      <c r="I339" s="1">
        <v>42370</v>
      </c>
    </row>
    <row r="340" spans="1:9" x14ac:dyDescent="0.3">
      <c r="A340" t="s">
        <v>6209</v>
      </c>
      <c r="B340">
        <v>1</v>
      </c>
      <c r="C340" t="s">
        <v>18</v>
      </c>
      <c r="D340">
        <v>2149</v>
      </c>
      <c r="E340" t="s">
        <v>4361</v>
      </c>
      <c r="F340" t="s">
        <v>23</v>
      </c>
      <c r="G340">
        <v>35</v>
      </c>
      <c r="H340">
        <v>7.99</v>
      </c>
      <c r="I340" s="1">
        <v>42370</v>
      </c>
    </row>
    <row r="341" spans="1:9" x14ac:dyDescent="0.3">
      <c r="A341" t="s">
        <v>648</v>
      </c>
      <c r="B341">
        <v>1</v>
      </c>
      <c r="C341" t="s">
        <v>18</v>
      </c>
      <c r="D341">
        <v>2152</v>
      </c>
      <c r="E341" t="s">
        <v>566</v>
      </c>
      <c r="F341" t="s">
        <v>23</v>
      </c>
      <c r="G341">
        <v>16</v>
      </c>
      <c r="H341">
        <v>9.99</v>
      </c>
      <c r="I341" s="1">
        <v>42370</v>
      </c>
    </row>
    <row r="342" spans="1:9" x14ac:dyDescent="0.3">
      <c r="A342" t="s">
        <v>8340</v>
      </c>
      <c r="B342">
        <v>1</v>
      </c>
      <c r="C342" t="s">
        <v>18</v>
      </c>
      <c r="D342">
        <v>2153</v>
      </c>
      <c r="E342" t="s">
        <v>7857</v>
      </c>
      <c r="F342" t="s">
        <v>23</v>
      </c>
      <c r="G342">
        <v>12</v>
      </c>
      <c r="H342">
        <v>9.99</v>
      </c>
      <c r="I342" s="1">
        <v>42370</v>
      </c>
    </row>
    <row r="343" spans="1:9" x14ac:dyDescent="0.3">
      <c r="A343" t="s">
        <v>5355</v>
      </c>
      <c r="B343">
        <v>1</v>
      </c>
      <c r="C343" t="s">
        <v>18</v>
      </c>
      <c r="D343">
        <v>2155</v>
      </c>
      <c r="E343" t="s">
        <v>5356</v>
      </c>
      <c r="F343" t="s">
        <v>20</v>
      </c>
      <c r="G343">
        <v>8</v>
      </c>
      <c r="H343">
        <v>37.99</v>
      </c>
      <c r="I343" s="1">
        <v>42370</v>
      </c>
    </row>
    <row r="344" spans="1:9" x14ac:dyDescent="0.3">
      <c r="A344" t="s">
        <v>6534</v>
      </c>
      <c r="B344">
        <v>1</v>
      </c>
      <c r="C344" t="s">
        <v>18</v>
      </c>
      <c r="D344">
        <v>2156</v>
      </c>
      <c r="E344" t="s">
        <v>6535</v>
      </c>
      <c r="F344" t="s">
        <v>23</v>
      </c>
      <c r="G344">
        <v>5</v>
      </c>
      <c r="H344">
        <v>34.99</v>
      </c>
      <c r="I344" s="1">
        <v>42370</v>
      </c>
    </row>
    <row r="345" spans="1:9" x14ac:dyDescent="0.3">
      <c r="A345" t="s">
        <v>5645</v>
      </c>
      <c r="B345">
        <v>1</v>
      </c>
      <c r="C345" t="s">
        <v>18</v>
      </c>
      <c r="D345">
        <v>2158</v>
      </c>
      <c r="E345" t="s">
        <v>5646</v>
      </c>
      <c r="F345" t="s">
        <v>30</v>
      </c>
      <c r="G345">
        <v>4</v>
      </c>
      <c r="H345">
        <v>19.989999999999998</v>
      </c>
      <c r="I345" s="1">
        <v>42370</v>
      </c>
    </row>
    <row r="346" spans="1:9" x14ac:dyDescent="0.3">
      <c r="A346" t="s">
        <v>2485</v>
      </c>
      <c r="B346">
        <v>1</v>
      </c>
      <c r="C346" t="s">
        <v>18</v>
      </c>
      <c r="D346">
        <v>2159</v>
      </c>
      <c r="E346" t="s">
        <v>2486</v>
      </c>
      <c r="F346" t="s">
        <v>23</v>
      </c>
      <c r="G346">
        <v>5</v>
      </c>
      <c r="H346">
        <v>39.99</v>
      </c>
      <c r="I346" s="1">
        <v>42370</v>
      </c>
    </row>
    <row r="347" spans="1:9" x14ac:dyDescent="0.3">
      <c r="A347" t="s">
        <v>5750</v>
      </c>
      <c r="B347">
        <v>1</v>
      </c>
      <c r="C347" t="s">
        <v>18</v>
      </c>
      <c r="D347">
        <v>2161</v>
      </c>
      <c r="E347" t="s">
        <v>5373</v>
      </c>
      <c r="F347" t="s">
        <v>23</v>
      </c>
      <c r="G347">
        <v>30</v>
      </c>
      <c r="H347">
        <v>19.989999999999998</v>
      </c>
      <c r="I347" s="1">
        <v>42370</v>
      </c>
    </row>
    <row r="348" spans="1:9" x14ac:dyDescent="0.3">
      <c r="A348" t="s">
        <v>8851</v>
      </c>
      <c r="B348">
        <v>1</v>
      </c>
      <c r="C348" t="s">
        <v>18</v>
      </c>
      <c r="D348">
        <v>2162</v>
      </c>
      <c r="E348" t="s">
        <v>7313</v>
      </c>
      <c r="F348" t="s">
        <v>23</v>
      </c>
      <c r="G348">
        <v>3</v>
      </c>
      <c r="H348">
        <v>31.99</v>
      </c>
      <c r="I348" s="1">
        <v>42370</v>
      </c>
    </row>
    <row r="349" spans="1:9" x14ac:dyDescent="0.3">
      <c r="A349" t="s">
        <v>8341</v>
      </c>
      <c r="B349">
        <v>1</v>
      </c>
      <c r="C349" t="s">
        <v>18</v>
      </c>
      <c r="D349">
        <v>2163</v>
      </c>
      <c r="E349" t="s">
        <v>7314</v>
      </c>
      <c r="F349" t="s">
        <v>23</v>
      </c>
      <c r="G349">
        <v>9</v>
      </c>
      <c r="H349">
        <v>24.99</v>
      </c>
      <c r="I349" s="1">
        <v>42370</v>
      </c>
    </row>
    <row r="350" spans="1:9" x14ac:dyDescent="0.3">
      <c r="A350" t="s">
        <v>565</v>
      </c>
      <c r="B350">
        <v>1</v>
      </c>
      <c r="C350" t="s">
        <v>18</v>
      </c>
      <c r="D350">
        <v>2164</v>
      </c>
      <c r="E350" t="s">
        <v>566</v>
      </c>
      <c r="F350" t="s">
        <v>20</v>
      </c>
      <c r="G350">
        <v>32</v>
      </c>
      <c r="H350">
        <v>16.989999999999998</v>
      </c>
      <c r="I350" s="1">
        <v>42370</v>
      </c>
    </row>
    <row r="351" spans="1:9" x14ac:dyDescent="0.3">
      <c r="A351" t="s">
        <v>6246</v>
      </c>
      <c r="B351">
        <v>1</v>
      </c>
      <c r="C351" t="s">
        <v>18</v>
      </c>
      <c r="D351">
        <v>2170</v>
      </c>
      <c r="E351" t="s">
        <v>118</v>
      </c>
      <c r="F351" t="s">
        <v>71</v>
      </c>
      <c r="G351">
        <v>52</v>
      </c>
      <c r="H351">
        <v>3.49</v>
      </c>
      <c r="I351" s="1">
        <v>42370</v>
      </c>
    </row>
    <row r="352" spans="1:9" x14ac:dyDescent="0.3">
      <c r="A352" t="s">
        <v>6481</v>
      </c>
      <c r="B352">
        <v>1</v>
      </c>
      <c r="C352" t="s">
        <v>18</v>
      </c>
      <c r="D352">
        <v>2171</v>
      </c>
      <c r="E352" t="s">
        <v>6482</v>
      </c>
      <c r="F352" t="s">
        <v>23</v>
      </c>
      <c r="G352">
        <v>6</v>
      </c>
      <c r="H352">
        <v>21.99</v>
      </c>
      <c r="I352" s="1">
        <v>42370</v>
      </c>
    </row>
    <row r="353" spans="1:9" x14ac:dyDescent="0.3">
      <c r="A353" t="s">
        <v>6891</v>
      </c>
      <c r="B353">
        <v>1</v>
      </c>
      <c r="C353" t="s">
        <v>18</v>
      </c>
      <c r="D353">
        <v>2182</v>
      </c>
      <c r="E353" t="s">
        <v>6892</v>
      </c>
      <c r="F353" t="s">
        <v>23</v>
      </c>
      <c r="G353">
        <v>0</v>
      </c>
      <c r="H353">
        <v>18.989999999999998</v>
      </c>
      <c r="I353" s="1">
        <v>42370</v>
      </c>
    </row>
    <row r="354" spans="1:9" x14ac:dyDescent="0.3">
      <c r="A354" t="s">
        <v>697</v>
      </c>
      <c r="B354">
        <v>1</v>
      </c>
      <c r="C354" t="s">
        <v>18</v>
      </c>
      <c r="D354">
        <v>2183</v>
      </c>
      <c r="E354" t="s">
        <v>698</v>
      </c>
      <c r="F354" t="s">
        <v>23</v>
      </c>
      <c r="G354">
        <v>1</v>
      </c>
      <c r="H354">
        <v>18.989999999999998</v>
      </c>
      <c r="I354" s="1">
        <v>42370</v>
      </c>
    </row>
    <row r="355" spans="1:9" x14ac:dyDescent="0.3">
      <c r="A355" t="s">
        <v>4459</v>
      </c>
      <c r="B355">
        <v>1</v>
      </c>
      <c r="C355" t="s">
        <v>18</v>
      </c>
      <c r="D355">
        <v>2184</v>
      </c>
      <c r="E355" t="s">
        <v>4460</v>
      </c>
      <c r="F355" t="s">
        <v>23</v>
      </c>
      <c r="G355">
        <v>6</v>
      </c>
      <c r="H355">
        <v>19.989999999999998</v>
      </c>
      <c r="I355" s="1">
        <v>42370</v>
      </c>
    </row>
    <row r="356" spans="1:9" x14ac:dyDescent="0.3">
      <c r="A356" t="s">
        <v>8764</v>
      </c>
      <c r="B356">
        <v>1</v>
      </c>
      <c r="C356" t="s">
        <v>18</v>
      </c>
      <c r="D356">
        <v>2186</v>
      </c>
      <c r="E356" t="s">
        <v>7315</v>
      </c>
      <c r="F356" t="s">
        <v>23</v>
      </c>
      <c r="G356">
        <v>8</v>
      </c>
      <c r="H356">
        <v>31.99</v>
      </c>
      <c r="I356" s="1">
        <v>42370</v>
      </c>
    </row>
    <row r="357" spans="1:9" x14ac:dyDescent="0.3">
      <c r="A357" t="s">
        <v>8344</v>
      </c>
      <c r="B357">
        <v>1</v>
      </c>
      <c r="C357" t="s">
        <v>18</v>
      </c>
      <c r="D357">
        <v>2189</v>
      </c>
      <c r="E357" t="s">
        <v>7316</v>
      </c>
      <c r="F357" t="s">
        <v>23</v>
      </c>
      <c r="G357">
        <v>8</v>
      </c>
      <c r="H357">
        <v>26.99</v>
      </c>
      <c r="I357" s="1">
        <v>42370</v>
      </c>
    </row>
    <row r="358" spans="1:9" x14ac:dyDescent="0.3">
      <c r="A358" t="s">
        <v>8765</v>
      </c>
      <c r="B358">
        <v>1</v>
      </c>
      <c r="C358" t="s">
        <v>18</v>
      </c>
      <c r="D358">
        <v>2193</v>
      </c>
      <c r="E358" t="s">
        <v>7317</v>
      </c>
      <c r="F358" t="s">
        <v>23</v>
      </c>
      <c r="G358">
        <v>13</v>
      </c>
      <c r="H358">
        <v>21.99</v>
      </c>
      <c r="I358" s="1">
        <v>42370</v>
      </c>
    </row>
    <row r="359" spans="1:9" x14ac:dyDescent="0.3">
      <c r="A359" t="s">
        <v>3945</v>
      </c>
      <c r="B359">
        <v>1</v>
      </c>
      <c r="C359" t="s">
        <v>18</v>
      </c>
      <c r="D359">
        <v>2199</v>
      </c>
      <c r="E359" t="s">
        <v>3946</v>
      </c>
      <c r="F359" t="s">
        <v>23</v>
      </c>
      <c r="G359">
        <v>4</v>
      </c>
      <c r="H359">
        <v>29.99</v>
      </c>
      <c r="I359" s="1">
        <v>42370</v>
      </c>
    </row>
    <row r="360" spans="1:9" x14ac:dyDescent="0.3">
      <c r="A360" t="s">
        <v>8345</v>
      </c>
      <c r="B360">
        <v>1</v>
      </c>
      <c r="C360" t="s">
        <v>18</v>
      </c>
      <c r="D360">
        <v>2200</v>
      </c>
      <c r="E360" t="s">
        <v>7318</v>
      </c>
      <c r="F360" t="s">
        <v>23</v>
      </c>
      <c r="G360">
        <v>12</v>
      </c>
      <c r="H360">
        <v>19.989999999999998</v>
      </c>
      <c r="I360" s="1">
        <v>42370</v>
      </c>
    </row>
    <row r="361" spans="1:9" x14ac:dyDescent="0.3">
      <c r="A361" t="s">
        <v>6259</v>
      </c>
      <c r="B361">
        <v>1</v>
      </c>
      <c r="C361" t="s">
        <v>18</v>
      </c>
      <c r="D361">
        <v>2202</v>
      </c>
      <c r="E361" t="s">
        <v>6260</v>
      </c>
      <c r="F361" t="s">
        <v>23</v>
      </c>
      <c r="G361">
        <v>9</v>
      </c>
      <c r="H361">
        <v>29.99</v>
      </c>
      <c r="I361" s="1">
        <v>42370</v>
      </c>
    </row>
    <row r="362" spans="1:9" x14ac:dyDescent="0.3">
      <c r="A362" t="s">
        <v>6222</v>
      </c>
      <c r="B362">
        <v>1</v>
      </c>
      <c r="C362" t="s">
        <v>18</v>
      </c>
      <c r="D362">
        <v>2207</v>
      </c>
      <c r="E362" t="s">
        <v>6223</v>
      </c>
      <c r="F362" t="s">
        <v>23</v>
      </c>
      <c r="G362">
        <v>5</v>
      </c>
      <c r="H362">
        <v>59.99</v>
      </c>
      <c r="I362" s="1">
        <v>42370</v>
      </c>
    </row>
    <row r="363" spans="1:9" x14ac:dyDescent="0.3">
      <c r="A363" t="s">
        <v>690</v>
      </c>
      <c r="B363">
        <v>1</v>
      </c>
      <c r="C363" t="s">
        <v>18</v>
      </c>
      <c r="D363">
        <v>2209</v>
      </c>
      <c r="E363" t="s">
        <v>8852</v>
      </c>
      <c r="F363" t="s">
        <v>23</v>
      </c>
      <c r="G363">
        <v>1</v>
      </c>
      <c r="H363">
        <v>29.99</v>
      </c>
      <c r="I363" s="1">
        <v>42370</v>
      </c>
    </row>
    <row r="364" spans="1:9" x14ac:dyDescent="0.3">
      <c r="A364" t="s">
        <v>2979</v>
      </c>
      <c r="B364">
        <v>1</v>
      </c>
      <c r="C364" t="s">
        <v>18</v>
      </c>
      <c r="D364">
        <v>2212</v>
      </c>
      <c r="E364" t="s">
        <v>2980</v>
      </c>
      <c r="F364" t="s">
        <v>20</v>
      </c>
      <c r="G364">
        <v>14</v>
      </c>
      <c r="H364">
        <v>10.99</v>
      </c>
      <c r="I364" s="1">
        <v>42370</v>
      </c>
    </row>
    <row r="365" spans="1:9" x14ac:dyDescent="0.3">
      <c r="A365" t="s">
        <v>6761</v>
      </c>
      <c r="B365">
        <v>1</v>
      </c>
      <c r="C365" t="s">
        <v>18</v>
      </c>
      <c r="D365">
        <v>2214</v>
      </c>
      <c r="E365" t="s">
        <v>4685</v>
      </c>
      <c r="F365" t="s">
        <v>23</v>
      </c>
      <c r="G365">
        <v>7</v>
      </c>
      <c r="H365">
        <v>36.99</v>
      </c>
      <c r="I365" s="1">
        <v>42370</v>
      </c>
    </row>
    <row r="366" spans="1:9" x14ac:dyDescent="0.3">
      <c r="A366" t="s">
        <v>3584</v>
      </c>
      <c r="B366">
        <v>1</v>
      </c>
      <c r="C366" t="s">
        <v>18</v>
      </c>
      <c r="D366">
        <v>2226</v>
      </c>
      <c r="E366" t="s">
        <v>3585</v>
      </c>
      <c r="F366" t="s">
        <v>20</v>
      </c>
      <c r="G366">
        <v>3</v>
      </c>
      <c r="H366">
        <v>36.99</v>
      </c>
      <c r="I366" s="1">
        <v>42370</v>
      </c>
    </row>
    <row r="367" spans="1:9" x14ac:dyDescent="0.3">
      <c r="A367" t="s">
        <v>4909</v>
      </c>
      <c r="B367">
        <v>1</v>
      </c>
      <c r="C367" t="s">
        <v>18</v>
      </c>
      <c r="D367">
        <v>2230</v>
      </c>
      <c r="E367" t="s">
        <v>4910</v>
      </c>
      <c r="F367" t="s">
        <v>23</v>
      </c>
      <c r="G367">
        <v>0</v>
      </c>
      <c r="H367">
        <v>49.99</v>
      </c>
      <c r="I367" s="1">
        <v>42370</v>
      </c>
    </row>
    <row r="368" spans="1:9" x14ac:dyDescent="0.3">
      <c r="A368" t="s">
        <v>8853</v>
      </c>
      <c r="B368">
        <v>1</v>
      </c>
      <c r="C368" t="s">
        <v>18</v>
      </c>
      <c r="D368">
        <v>2232</v>
      </c>
      <c r="E368" t="s">
        <v>7319</v>
      </c>
      <c r="F368" t="s">
        <v>23</v>
      </c>
      <c r="G368">
        <v>6</v>
      </c>
      <c r="H368">
        <v>39.99</v>
      </c>
      <c r="I368" s="1">
        <v>42370</v>
      </c>
    </row>
    <row r="369" spans="1:9" x14ac:dyDescent="0.3">
      <c r="A369" t="s">
        <v>7074</v>
      </c>
      <c r="B369">
        <v>1</v>
      </c>
      <c r="C369" t="s">
        <v>18</v>
      </c>
      <c r="D369">
        <v>2235</v>
      </c>
      <c r="E369" t="s">
        <v>7075</v>
      </c>
      <c r="F369" t="s">
        <v>23</v>
      </c>
      <c r="G369">
        <v>7</v>
      </c>
      <c r="H369">
        <v>26.99</v>
      </c>
      <c r="I369" s="1">
        <v>42370</v>
      </c>
    </row>
    <row r="370" spans="1:9" x14ac:dyDescent="0.3">
      <c r="A370" t="s">
        <v>8766</v>
      </c>
      <c r="B370">
        <v>1</v>
      </c>
      <c r="C370" t="s">
        <v>18</v>
      </c>
      <c r="D370">
        <v>2237</v>
      </c>
      <c r="E370" t="s">
        <v>7320</v>
      </c>
      <c r="F370" t="s">
        <v>23</v>
      </c>
      <c r="G370">
        <v>7</v>
      </c>
      <c r="H370">
        <v>56.99</v>
      </c>
      <c r="I370" s="1">
        <v>42370</v>
      </c>
    </row>
    <row r="371" spans="1:9" x14ac:dyDescent="0.3">
      <c r="A371" t="s">
        <v>7180</v>
      </c>
      <c r="B371">
        <v>1</v>
      </c>
      <c r="C371" t="s">
        <v>18</v>
      </c>
      <c r="D371">
        <v>2238</v>
      </c>
      <c r="E371" t="s">
        <v>7181</v>
      </c>
      <c r="F371" t="s">
        <v>23</v>
      </c>
      <c r="G371">
        <v>4</v>
      </c>
      <c r="H371">
        <v>24.99</v>
      </c>
      <c r="I371" s="1">
        <v>42370</v>
      </c>
    </row>
    <row r="372" spans="1:9" x14ac:dyDescent="0.3">
      <c r="A372" t="s">
        <v>4658</v>
      </c>
      <c r="B372">
        <v>1</v>
      </c>
      <c r="C372" t="s">
        <v>18</v>
      </c>
      <c r="D372">
        <v>2239</v>
      </c>
      <c r="E372" t="s">
        <v>4659</v>
      </c>
      <c r="F372" t="s">
        <v>23</v>
      </c>
      <c r="G372">
        <v>2</v>
      </c>
      <c r="H372">
        <v>20.99</v>
      </c>
      <c r="I372" s="1">
        <v>42370</v>
      </c>
    </row>
    <row r="373" spans="1:9" x14ac:dyDescent="0.3">
      <c r="A373" t="s">
        <v>6101</v>
      </c>
      <c r="B373">
        <v>1</v>
      </c>
      <c r="C373" t="s">
        <v>18</v>
      </c>
      <c r="D373">
        <v>2241</v>
      </c>
      <c r="E373" t="s">
        <v>4825</v>
      </c>
      <c r="F373" t="s">
        <v>23</v>
      </c>
      <c r="G373">
        <v>6</v>
      </c>
      <c r="H373">
        <v>25.99</v>
      </c>
      <c r="I373" s="1">
        <v>42370</v>
      </c>
    </row>
    <row r="374" spans="1:9" x14ac:dyDescent="0.3">
      <c r="A374" t="s">
        <v>6319</v>
      </c>
      <c r="B374">
        <v>1</v>
      </c>
      <c r="C374" t="s">
        <v>18</v>
      </c>
      <c r="D374">
        <v>2242</v>
      </c>
      <c r="E374" t="s">
        <v>6320</v>
      </c>
      <c r="F374" t="s">
        <v>23</v>
      </c>
      <c r="G374">
        <v>4</v>
      </c>
      <c r="H374">
        <v>30.99</v>
      </c>
      <c r="I374" s="1">
        <v>42370</v>
      </c>
    </row>
    <row r="375" spans="1:9" x14ac:dyDescent="0.3">
      <c r="A375" t="s">
        <v>4250</v>
      </c>
      <c r="B375">
        <v>1</v>
      </c>
      <c r="C375" t="s">
        <v>18</v>
      </c>
      <c r="D375">
        <v>2245</v>
      </c>
      <c r="E375" t="s">
        <v>4251</v>
      </c>
      <c r="F375" t="s">
        <v>23</v>
      </c>
      <c r="G375">
        <v>3</v>
      </c>
      <c r="H375">
        <v>35.99</v>
      </c>
      <c r="I375" s="1">
        <v>42370</v>
      </c>
    </row>
    <row r="376" spans="1:9" x14ac:dyDescent="0.3">
      <c r="A376" t="s">
        <v>5185</v>
      </c>
      <c r="B376">
        <v>1</v>
      </c>
      <c r="C376" t="s">
        <v>18</v>
      </c>
      <c r="D376">
        <v>2246</v>
      </c>
      <c r="E376" t="s">
        <v>5184</v>
      </c>
      <c r="F376" t="s">
        <v>23</v>
      </c>
      <c r="G376">
        <v>7</v>
      </c>
      <c r="H376">
        <v>18.989999999999998</v>
      </c>
      <c r="I376" s="1">
        <v>42370</v>
      </c>
    </row>
    <row r="377" spans="1:9" x14ac:dyDescent="0.3">
      <c r="A377" t="s">
        <v>8854</v>
      </c>
      <c r="B377">
        <v>1</v>
      </c>
      <c r="C377" t="s">
        <v>18</v>
      </c>
      <c r="D377">
        <v>2250</v>
      </c>
      <c r="E377" t="s">
        <v>7321</v>
      </c>
      <c r="F377" t="s">
        <v>7322</v>
      </c>
      <c r="G377">
        <v>0</v>
      </c>
      <c r="H377">
        <v>12.99</v>
      </c>
      <c r="I377" s="1">
        <v>42370</v>
      </c>
    </row>
    <row r="378" spans="1:9" x14ac:dyDescent="0.3">
      <c r="A378" t="s">
        <v>804</v>
      </c>
      <c r="B378">
        <v>1</v>
      </c>
      <c r="C378" t="s">
        <v>18</v>
      </c>
      <c r="D378">
        <v>2254</v>
      </c>
      <c r="E378" t="s">
        <v>805</v>
      </c>
      <c r="F378" t="s">
        <v>23</v>
      </c>
      <c r="G378">
        <v>39</v>
      </c>
      <c r="H378">
        <v>12.99</v>
      </c>
      <c r="I378" s="1">
        <v>42370</v>
      </c>
    </row>
    <row r="379" spans="1:9" x14ac:dyDescent="0.3">
      <c r="A379" t="s">
        <v>5511</v>
      </c>
      <c r="B379">
        <v>1</v>
      </c>
      <c r="C379" t="s">
        <v>18</v>
      </c>
      <c r="D379">
        <v>2258</v>
      </c>
      <c r="E379" t="s">
        <v>5512</v>
      </c>
      <c r="F379" t="s">
        <v>30</v>
      </c>
      <c r="G379">
        <v>5</v>
      </c>
      <c r="H379">
        <v>12.99</v>
      </c>
      <c r="I379" s="1">
        <v>42370</v>
      </c>
    </row>
    <row r="380" spans="1:9" x14ac:dyDescent="0.3">
      <c r="A380" t="s">
        <v>8349</v>
      </c>
      <c r="B380">
        <v>1</v>
      </c>
      <c r="C380" t="s">
        <v>18</v>
      </c>
      <c r="D380">
        <v>2262</v>
      </c>
      <c r="E380" t="s">
        <v>7323</v>
      </c>
      <c r="F380" t="s">
        <v>23</v>
      </c>
      <c r="G380">
        <v>5</v>
      </c>
      <c r="H380">
        <v>35.99</v>
      </c>
      <c r="I380" s="1">
        <v>42370</v>
      </c>
    </row>
    <row r="381" spans="1:9" x14ac:dyDescent="0.3">
      <c r="A381" t="s">
        <v>6455</v>
      </c>
      <c r="B381">
        <v>1</v>
      </c>
      <c r="C381" t="s">
        <v>18</v>
      </c>
      <c r="D381">
        <v>2270</v>
      </c>
      <c r="E381" t="s">
        <v>6456</v>
      </c>
      <c r="F381" t="s">
        <v>23</v>
      </c>
      <c r="G381">
        <v>4</v>
      </c>
      <c r="H381">
        <v>74.989999999999995</v>
      </c>
      <c r="I381" s="1">
        <v>42370</v>
      </c>
    </row>
    <row r="382" spans="1:9" x14ac:dyDescent="0.3">
      <c r="A382" t="s">
        <v>6721</v>
      </c>
      <c r="B382">
        <v>1</v>
      </c>
      <c r="C382" t="s">
        <v>18</v>
      </c>
      <c r="D382">
        <v>2280</v>
      </c>
      <c r="E382" t="s">
        <v>5462</v>
      </c>
      <c r="F382" t="s">
        <v>23</v>
      </c>
      <c r="G382">
        <v>9</v>
      </c>
      <c r="H382">
        <v>36.99</v>
      </c>
      <c r="I382" s="1">
        <v>42370</v>
      </c>
    </row>
    <row r="383" spans="1:9" x14ac:dyDescent="0.3">
      <c r="A383" t="s">
        <v>4999</v>
      </c>
      <c r="B383">
        <v>1</v>
      </c>
      <c r="C383" t="s">
        <v>18</v>
      </c>
      <c r="D383">
        <v>2287</v>
      </c>
      <c r="E383" t="s">
        <v>5000</v>
      </c>
      <c r="F383" t="s">
        <v>23</v>
      </c>
      <c r="G383">
        <v>25</v>
      </c>
      <c r="H383">
        <v>39.99</v>
      </c>
      <c r="I383" s="1">
        <v>42370</v>
      </c>
    </row>
    <row r="384" spans="1:9" x14ac:dyDescent="0.3">
      <c r="A384" t="s">
        <v>5739</v>
      </c>
      <c r="B384">
        <v>1</v>
      </c>
      <c r="C384" t="s">
        <v>18</v>
      </c>
      <c r="D384">
        <v>2290</v>
      </c>
      <c r="E384" t="s">
        <v>2494</v>
      </c>
      <c r="F384" t="s">
        <v>23</v>
      </c>
      <c r="G384">
        <v>17</v>
      </c>
      <c r="H384">
        <v>23.99</v>
      </c>
      <c r="I384" s="1">
        <v>42370</v>
      </c>
    </row>
    <row r="385" spans="1:9" x14ac:dyDescent="0.3">
      <c r="A385" t="s">
        <v>8855</v>
      </c>
      <c r="B385">
        <v>1</v>
      </c>
      <c r="C385" t="s">
        <v>18</v>
      </c>
      <c r="D385">
        <v>2292</v>
      </c>
      <c r="E385" t="s">
        <v>7324</v>
      </c>
      <c r="F385" t="s">
        <v>23</v>
      </c>
      <c r="G385">
        <v>1</v>
      </c>
      <c r="H385">
        <v>41.99</v>
      </c>
      <c r="I385" s="1">
        <v>42370</v>
      </c>
    </row>
    <row r="386" spans="1:9" x14ac:dyDescent="0.3">
      <c r="A386" t="s">
        <v>5665</v>
      </c>
      <c r="B386">
        <v>1</v>
      </c>
      <c r="C386" t="s">
        <v>18</v>
      </c>
      <c r="D386">
        <v>2302</v>
      </c>
      <c r="E386" t="s">
        <v>5666</v>
      </c>
      <c r="F386" t="s">
        <v>23</v>
      </c>
      <c r="G386">
        <v>6</v>
      </c>
      <c r="H386">
        <v>29.99</v>
      </c>
      <c r="I386" s="1">
        <v>42370</v>
      </c>
    </row>
    <row r="387" spans="1:9" x14ac:dyDescent="0.3">
      <c r="A387" t="s">
        <v>8351</v>
      </c>
      <c r="B387">
        <v>1</v>
      </c>
      <c r="C387" t="s">
        <v>18</v>
      </c>
      <c r="D387">
        <v>2310</v>
      </c>
      <c r="E387" t="s">
        <v>7325</v>
      </c>
      <c r="F387" t="s">
        <v>23</v>
      </c>
      <c r="G387">
        <v>2</v>
      </c>
      <c r="H387">
        <v>28.99</v>
      </c>
      <c r="I387" s="1">
        <v>42370</v>
      </c>
    </row>
    <row r="388" spans="1:9" x14ac:dyDescent="0.3">
      <c r="A388" t="s">
        <v>7128</v>
      </c>
      <c r="B388">
        <v>1</v>
      </c>
      <c r="C388" t="s">
        <v>18</v>
      </c>
      <c r="D388">
        <v>2329</v>
      </c>
      <c r="E388" t="s">
        <v>7129</v>
      </c>
      <c r="F388" t="s">
        <v>23</v>
      </c>
      <c r="G388">
        <v>0</v>
      </c>
      <c r="H388">
        <v>49.99</v>
      </c>
      <c r="I388" s="1">
        <v>42370</v>
      </c>
    </row>
    <row r="389" spans="1:9" x14ac:dyDescent="0.3">
      <c r="A389" t="s">
        <v>5639</v>
      </c>
      <c r="B389">
        <v>1</v>
      </c>
      <c r="C389" t="s">
        <v>18</v>
      </c>
      <c r="D389">
        <v>2333</v>
      </c>
      <c r="E389" t="s">
        <v>5640</v>
      </c>
      <c r="F389" t="s">
        <v>23</v>
      </c>
      <c r="G389">
        <v>3</v>
      </c>
      <c r="H389">
        <v>49.99</v>
      </c>
      <c r="I389" s="1">
        <v>42370</v>
      </c>
    </row>
    <row r="390" spans="1:9" x14ac:dyDescent="0.3">
      <c r="A390" t="s">
        <v>8358</v>
      </c>
      <c r="B390">
        <v>1</v>
      </c>
      <c r="C390" t="s">
        <v>18</v>
      </c>
      <c r="D390">
        <v>2339</v>
      </c>
      <c r="E390" t="s">
        <v>7326</v>
      </c>
      <c r="F390" t="s">
        <v>23</v>
      </c>
      <c r="G390">
        <v>4</v>
      </c>
      <c r="H390">
        <v>21.99</v>
      </c>
      <c r="I390" s="1">
        <v>42370</v>
      </c>
    </row>
    <row r="391" spans="1:9" x14ac:dyDescent="0.3">
      <c r="A391" t="s">
        <v>5232</v>
      </c>
      <c r="B391">
        <v>1</v>
      </c>
      <c r="C391" t="s">
        <v>18</v>
      </c>
      <c r="D391">
        <v>2366</v>
      </c>
      <c r="E391" t="s">
        <v>3218</v>
      </c>
      <c r="F391" t="s">
        <v>23</v>
      </c>
      <c r="G391">
        <v>8</v>
      </c>
      <c r="H391">
        <v>34.99</v>
      </c>
      <c r="I391" s="1">
        <v>42370</v>
      </c>
    </row>
    <row r="392" spans="1:9" x14ac:dyDescent="0.3">
      <c r="A392" t="s">
        <v>8856</v>
      </c>
      <c r="B392">
        <v>1</v>
      </c>
      <c r="C392" t="s">
        <v>18</v>
      </c>
      <c r="D392">
        <v>2368</v>
      </c>
      <c r="E392" t="s">
        <v>7327</v>
      </c>
      <c r="F392" t="s">
        <v>23</v>
      </c>
      <c r="G392">
        <v>4</v>
      </c>
      <c r="H392">
        <v>139.99</v>
      </c>
      <c r="I392" s="1">
        <v>42370</v>
      </c>
    </row>
    <row r="393" spans="1:9" x14ac:dyDescent="0.3">
      <c r="A393" t="s">
        <v>8365</v>
      </c>
      <c r="B393">
        <v>1</v>
      </c>
      <c r="C393" t="s">
        <v>18</v>
      </c>
      <c r="D393">
        <v>2369</v>
      </c>
      <c r="E393" t="s">
        <v>7328</v>
      </c>
      <c r="F393" t="s">
        <v>23</v>
      </c>
      <c r="G393">
        <v>2</v>
      </c>
      <c r="H393">
        <v>64.989999999999995</v>
      </c>
      <c r="I393" s="1">
        <v>42370</v>
      </c>
    </row>
    <row r="394" spans="1:9" x14ac:dyDescent="0.3">
      <c r="A394" t="s">
        <v>807</v>
      </c>
      <c r="B394">
        <v>1</v>
      </c>
      <c r="C394" t="s">
        <v>18</v>
      </c>
      <c r="D394">
        <v>2373</v>
      </c>
      <c r="E394" t="s">
        <v>808</v>
      </c>
      <c r="F394" t="s">
        <v>23</v>
      </c>
      <c r="G394">
        <v>27</v>
      </c>
      <c r="H394">
        <v>13.99</v>
      </c>
      <c r="I394" s="1">
        <v>42370</v>
      </c>
    </row>
    <row r="395" spans="1:9" x14ac:dyDescent="0.3">
      <c r="A395" t="s">
        <v>5851</v>
      </c>
      <c r="B395">
        <v>1</v>
      </c>
      <c r="C395" t="s">
        <v>18</v>
      </c>
      <c r="D395">
        <v>2374</v>
      </c>
      <c r="E395" t="s">
        <v>4436</v>
      </c>
      <c r="F395" t="s">
        <v>20</v>
      </c>
      <c r="G395">
        <v>15</v>
      </c>
      <c r="H395">
        <v>39.99</v>
      </c>
      <c r="I395" s="1">
        <v>42370</v>
      </c>
    </row>
    <row r="396" spans="1:9" x14ac:dyDescent="0.3">
      <c r="A396" t="s">
        <v>2898</v>
      </c>
      <c r="B396">
        <v>1</v>
      </c>
      <c r="C396" t="s">
        <v>18</v>
      </c>
      <c r="D396">
        <v>2382</v>
      </c>
      <c r="E396" t="s">
        <v>8857</v>
      </c>
      <c r="F396" t="s">
        <v>23</v>
      </c>
      <c r="G396">
        <v>2</v>
      </c>
      <c r="H396">
        <v>27.99</v>
      </c>
      <c r="I396" s="1">
        <v>42370</v>
      </c>
    </row>
    <row r="397" spans="1:9" x14ac:dyDescent="0.3">
      <c r="A397" t="s">
        <v>5852</v>
      </c>
      <c r="B397">
        <v>1</v>
      </c>
      <c r="C397" t="s">
        <v>18</v>
      </c>
      <c r="D397">
        <v>2398</v>
      </c>
      <c r="E397" t="s">
        <v>4436</v>
      </c>
      <c r="F397" t="s">
        <v>23</v>
      </c>
      <c r="G397">
        <v>64</v>
      </c>
      <c r="H397">
        <v>22.99</v>
      </c>
      <c r="I397" s="1">
        <v>42370</v>
      </c>
    </row>
    <row r="398" spans="1:9" x14ac:dyDescent="0.3">
      <c r="A398" t="s">
        <v>6194</v>
      </c>
      <c r="B398">
        <v>1</v>
      </c>
      <c r="C398" t="s">
        <v>18</v>
      </c>
      <c r="D398">
        <v>2412</v>
      </c>
      <c r="E398" t="s">
        <v>2837</v>
      </c>
      <c r="F398" t="s">
        <v>23</v>
      </c>
      <c r="G398">
        <v>6</v>
      </c>
      <c r="H398">
        <v>19.989999999999998</v>
      </c>
      <c r="I398" s="1">
        <v>42370</v>
      </c>
    </row>
    <row r="399" spans="1:9" x14ac:dyDescent="0.3">
      <c r="A399" t="s">
        <v>464</v>
      </c>
      <c r="B399">
        <v>1</v>
      </c>
      <c r="C399" t="s">
        <v>18</v>
      </c>
      <c r="D399">
        <v>2418</v>
      </c>
      <c r="E399" t="s">
        <v>372</v>
      </c>
      <c r="F399" t="s">
        <v>23</v>
      </c>
      <c r="G399">
        <v>11</v>
      </c>
      <c r="H399">
        <v>21.99</v>
      </c>
      <c r="I399" s="1">
        <v>42370</v>
      </c>
    </row>
    <row r="400" spans="1:9" x14ac:dyDescent="0.3">
      <c r="A400" t="s">
        <v>1304</v>
      </c>
      <c r="B400">
        <v>1</v>
      </c>
      <c r="C400" t="s">
        <v>18</v>
      </c>
      <c r="D400">
        <v>2426</v>
      </c>
      <c r="E400" t="s">
        <v>1305</v>
      </c>
      <c r="F400" t="s">
        <v>23</v>
      </c>
      <c r="G400">
        <v>8</v>
      </c>
      <c r="H400">
        <v>51.99</v>
      </c>
      <c r="I400" s="1">
        <v>42370</v>
      </c>
    </row>
    <row r="401" spans="1:9" x14ac:dyDescent="0.3">
      <c r="A401" t="s">
        <v>423</v>
      </c>
      <c r="B401">
        <v>1</v>
      </c>
      <c r="C401" t="s">
        <v>18</v>
      </c>
      <c r="D401">
        <v>2432</v>
      </c>
      <c r="E401" t="s">
        <v>424</v>
      </c>
      <c r="F401" t="s">
        <v>23</v>
      </c>
      <c r="G401">
        <v>54</v>
      </c>
      <c r="H401">
        <v>21.99</v>
      </c>
      <c r="I401" s="1">
        <v>42370</v>
      </c>
    </row>
    <row r="402" spans="1:9" x14ac:dyDescent="0.3">
      <c r="A402" t="s">
        <v>6015</v>
      </c>
      <c r="B402">
        <v>1</v>
      </c>
      <c r="C402" t="s">
        <v>18</v>
      </c>
      <c r="D402">
        <v>2433</v>
      </c>
      <c r="E402" t="s">
        <v>6016</v>
      </c>
      <c r="F402" t="s">
        <v>23</v>
      </c>
      <c r="G402">
        <v>3</v>
      </c>
      <c r="H402">
        <v>131.99</v>
      </c>
      <c r="I402" s="1">
        <v>42370</v>
      </c>
    </row>
    <row r="403" spans="1:9" x14ac:dyDescent="0.3">
      <c r="A403" t="s">
        <v>6526</v>
      </c>
      <c r="B403">
        <v>1</v>
      </c>
      <c r="C403" t="s">
        <v>18</v>
      </c>
      <c r="D403">
        <v>2435</v>
      </c>
      <c r="E403" t="s">
        <v>5884</v>
      </c>
      <c r="F403" t="s">
        <v>23</v>
      </c>
      <c r="G403">
        <v>11</v>
      </c>
      <c r="H403">
        <v>40.99</v>
      </c>
      <c r="I403" s="1">
        <v>42370</v>
      </c>
    </row>
    <row r="404" spans="1:9" x14ac:dyDescent="0.3">
      <c r="A404" t="s">
        <v>2224</v>
      </c>
      <c r="B404">
        <v>1</v>
      </c>
      <c r="C404" t="s">
        <v>18</v>
      </c>
      <c r="D404">
        <v>2436</v>
      </c>
      <c r="E404" t="s">
        <v>424</v>
      </c>
      <c r="F404" t="s">
        <v>30</v>
      </c>
      <c r="G404">
        <v>18</v>
      </c>
      <c r="H404">
        <v>14.99</v>
      </c>
      <c r="I404" s="1">
        <v>42370</v>
      </c>
    </row>
    <row r="405" spans="1:9" x14ac:dyDescent="0.3">
      <c r="A405" t="s">
        <v>8858</v>
      </c>
      <c r="B405">
        <v>1</v>
      </c>
      <c r="C405" t="s">
        <v>18</v>
      </c>
      <c r="D405">
        <v>2438</v>
      </c>
      <c r="E405" t="s">
        <v>7093</v>
      </c>
      <c r="F405" t="s">
        <v>20</v>
      </c>
      <c r="G405">
        <v>10</v>
      </c>
      <c r="H405">
        <v>72.989999999999995</v>
      </c>
      <c r="I405" s="1">
        <v>42370</v>
      </c>
    </row>
    <row r="406" spans="1:9" x14ac:dyDescent="0.3">
      <c r="A406" t="s">
        <v>8372</v>
      </c>
      <c r="B406">
        <v>1</v>
      </c>
      <c r="C406" t="s">
        <v>18</v>
      </c>
      <c r="D406">
        <v>2440</v>
      </c>
      <c r="E406" t="s">
        <v>7878</v>
      </c>
      <c r="F406" t="s">
        <v>23</v>
      </c>
      <c r="G406">
        <v>9</v>
      </c>
      <c r="H406">
        <v>16.989999999999998</v>
      </c>
      <c r="I406" s="1">
        <v>42370</v>
      </c>
    </row>
    <row r="407" spans="1:9" x14ac:dyDescent="0.3">
      <c r="A407" t="s">
        <v>507</v>
      </c>
      <c r="B407">
        <v>1</v>
      </c>
      <c r="C407" t="s">
        <v>18</v>
      </c>
      <c r="D407">
        <v>2443</v>
      </c>
      <c r="E407" t="s">
        <v>508</v>
      </c>
      <c r="F407" t="s">
        <v>20</v>
      </c>
      <c r="G407">
        <v>36</v>
      </c>
      <c r="H407">
        <v>20.99</v>
      </c>
      <c r="I407" s="1">
        <v>42370</v>
      </c>
    </row>
    <row r="408" spans="1:9" x14ac:dyDescent="0.3">
      <c r="A408" t="s">
        <v>4122</v>
      </c>
      <c r="B408">
        <v>1</v>
      </c>
      <c r="C408" t="s">
        <v>18</v>
      </c>
      <c r="D408">
        <v>2445</v>
      </c>
      <c r="E408" t="s">
        <v>508</v>
      </c>
      <c r="F408" t="s">
        <v>23</v>
      </c>
      <c r="G408">
        <v>13</v>
      </c>
      <c r="H408">
        <v>11.99</v>
      </c>
      <c r="I408" s="1">
        <v>42370</v>
      </c>
    </row>
    <row r="409" spans="1:9" x14ac:dyDescent="0.3">
      <c r="A409" t="s">
        <v>2164</v>
      </c>
      <c r="B409">
        <v>1</v>
      </c>
      <c r="C409" t="s">
        <v>18</v>
      </c>
      <c r="D409">
        <v>2448</v>
      </c>
      <c r="E409" t="s">
        <v>2165</v>
      </c>
      <c r="F409" t="s">
        <v>23</v>
      </c>
      <c r="G409">
        <v>1</v>
      </c>
      <c r="H409">
        <v>15.99</v>
      </c>
      <c r="I409" s="1">
        <v>42370</v>
      </c>
    </row>
    <row r="410" spans="1:9" x14ac:dyDescent="0.3">
      <c r="A410" t="s">
        <v>379</v>
      </c>
      <c r="B410">
        <v>1</v>
      </c>
      <c r="C410" t="s">
        <v>18</v>
      </c>
      <c r="D410">
        <v>2465</v>
      </c>
      <c r="E410" t="s">
        <v>380</v>
      </c>
      <c r="F410" t="s">
        <v>71</v>
      </c>
      <c r="G410">
        <v>23</v>
      </c>
      <c r="H410">
        <v>2.99</v>
      </c>
      <c r="I410" s="1">
        <v>42370</v>
      </c>
    </row>
    <row r="411" spans="1:9" x14ac:dyDescent="0.3">
      <c r="A411" t="s">
        <v>8373</v>
      </c>
      <c r="B411">
        <v>1</v>
      </c>
      <c r="C411" t="s">
        <v>18</v>
      </c>
      <c r="D411">
        <v>2466</v>
      </c>
      <c r="E411" t="s">
        <v>2213</v>
      </c>
      <c r="F411" t="s">
        <v>20</v>
      </c>
      <c r="G411">
        <v>19</v>
      </c>
      <c r="H411">
        <v>46.99</v>
      </c>
      <c r="I411" s="1">
        <v>42370</v>
      </c>
    </row>
    <row r="412" spans="1:9" x14ac:dyDescent="0.3">
      <c r="A412" t="s">
        <v>369</v>
      </c>
      <c r="B412">
        <v>1</v>
      </c>
      <c r="C412" t="s">
        <v>18</v>
      </c>
      <c r="D412">
        <v>2468</v>
      </c>
      <c r="E412" t="s">
        <v>370</v>
      </c>
      <c r="F412" t="s">
        <v>23</v>
      </c>
      <c r="G412">
        <v>0</v>
      </c>
      <c r="H412">
        <v>27.99</v>
      </c>
      <c r="I412" s="1">
        <v>42370</v>
      </c>
    </row>
    <row r="413" spans="1:9" x14ac:dyDescent="0.3">
      <c r="A413" t="s">
        <v>6342</v>
      </c>
      <c r="B413">
        <v>1</v>
      </c>
      <c r="C413" t="s">
        <v>18</v>
      </c>
      <c r="D413">
        <v>2476</v>
      </c>
      <c r="E413" t="s">
        <v>2213</v>
      </c>
      <c r="F413" t="s">
        <v>23</v>
      </c>
      <c r="G413">
        <v>22</v>
      </c>
      <c r="H413">
        <v>21.99</v>
      </c>
      <c r="I413" s="1">
        <v>42370</v>
      </c>
    </row>
    <row r="414" spans="1:9" x14ac:dyDescent="0.3">
      <c r="A414" t="s">
        <v>371</v>
      </c>
      <c r="B414">
        <v>1</v>
      </c>
      <c r="C414" t="s">
        <v>18</v>
      </c>
      <c r="D414">
        <v>2494</v>
      </c>
      <c r="E414" t="s">
        <v>372</v>
      </c>
      <c r="F414" t="s">
        <v>20</v>
      </c>
      <c r="G414">
        <v>9</v>
      </c>
      <c r="H414">
        <v>46.99</v>
      </c>
      <c r="I414" s="1">
        <v>42370</v>
      </c>
    </row>
    <row r="415" spans="1:9" x14ac:dyDescent="0.3">
      <c r="A415" t="s">
        <v>4125</v>
      </c>
      <c r="B415">
        <v>1</v>
      </c>
      <c r="C415" t="s">
        <v>18</v>
      </c>
      <c r="D415">
        <v>2496</v>
      </c>
      <c r="E415" t="s">
        <v>2206</v>
      </c>
      <c r="F415" t="s">
        <v>20</v>
      </c>
      <c r="G415">
        <v>9</v>
      </c>
      <c r="H415">
        <v>52.99</v>
      </c>
      <c r="I415" s="1">
        <v>42370</v>
      </c>
    </row>
    <row r="416" spans="1:9" x14ac:dyDescent="0.3">
      <c r="A416" t="s">
        <v>4124</v>
      </c>
      <c r="B416">
        <v>1</v>
      </c>
      <c r="C416" t="s">
        <v>18</v>
      </c>
      <c r="D416">
        <v>2499</v>
      </c>
      <c r="E416" t="s">
        <v>2206</v>
      </c>
      <c r="F416" t="s">
        <v>23</v>
      </c>
      <c r="G416">
        <v>13</v>
      </c>
      <c r="H416">
        <v>27.99</v>
      </c>
      <c r="I416" s="1">
        <v>42370</v>
      </c>
    </row>
    <row r="417" spans="1:9" x14ac:dyDescent="0.3">
      <c r="A417" t="s">
        <v>4106</v>
      </c>
      <c r="B417">
        <v>1</v>
      </c>
      <c r="C417" t="s">
        <v>18</v>
      </c>
      <c r="D417">
        <v>2508</v>
      </c>
      <c r="E417" t="s">
        <v>4107</v>
      </c>
      <c r="F417" t="s">
        <v>71</v>
      </c>
      <c r="G417">
        <v>9</v>
      </c>
      <c r="H417">
        <v>1.99</v>
      </c>
      <c r="I417" s="1">
        <v>42370</v>
      </c>
    </row>
    <row r="418" spans="1:9" x14ac:dyDescent="0.3">
      <c r="A418" t="s">
        <v>5899</v>
      </c>
      <c r="B418">
        <v>1</v>
      </c>
      <c r="C418" t="s">
        <v>18</v>
      </c>
      <c r="D418">
        <v>2512</v>
      </c>
      <c r="E418" t="s">
        <v>656</v>
      </c>
      <c r="F418" t="s">
        <v>30</v>
      </c>
      <c r="G418">
        <v>0</v>
      </c>
      <c r="H418">
        <v>34.99</v>
      </c>
      <c r="I418" s="1">
        <v>42370</v>
      </c>
    </row>
    <row r="419" spans="1:9" x14ac:dyDescent="0.3">
      <c r="A419" t="s">
        <v>3264</v>
      </c>
      <c r="B419">
        <v>1</v>
      </c>
      <c r="C419" t="s">
        <v>18</v>
      </c>
      <c r="D419">
        <v>2514</v>
      </c>
      <c r="E419" t="s">
        <v>3265</v>
      </c>
      <c r="F419" t="s">
        <v>23</v>
      </c>
      <c r="G419">
        <v>4</v>
      </c>
      <c r="H419">
        <v>14.99</v>
      </c>
      <c r="I419" s="1">
        <v>42370</v>
      </c>
    </row>
    <row r="420" spans="1:9" x14ac:dyDescent="0.3">
      <c r="A420" t="s">
        <v>1760</v>
      </c>
      <c r="B420">
        <v>1</v>
      </c>
      <c r="C420" t="s">
        <v>18</v>
      </c>
      <c r="D420">
        <v>2517</v>
      </c>
      <c r="E420" t="s">
        <v>1761</v>
      </c>
      <c r="F420" t="s">
        <v>23</v>
      </c>
      <c r="G420">
        <v>0</v>
      </c>
      <c r="H420">
        <v>71.989999999999995</v>
      </c>
      <c r="I420" s="1">
        <v>42370</v>
      </c>
    </row>
    <row r="421" spans="1:9" x14ac:dyDescent="0.3">
      <c r="A421" t="s">
        <v>125</v>
      </c>
      <c r="B421">
        <v>1</v>
      </c>
      <c r="C421" t="s">
        <v>18</v>
      </c>
      <c r="D421">
        <v>2518</v>
      </c>
      <c r="E421" t="s">
        <v>126</v>
      </c>
      <c r="F421" t="s">
        <v>23</v>
      </c>
      <c r="G421">
        <v>4</v>
      </c>
      <c r="H421">
        <v>49.99</v>
      </c>
      <c r="I421" s="1">
        <v>42370</v>
      </c>
    </row>
    <row r="422" spans="1:9" x14ac:dyDescent="0.3">
      <c r="A422" t="s">
        <v>655</v>
      </c>
      <c r="B422">
        <v>1</v>
      </c>
      <c r="C422" t="s">
        <v>18</v>
      </c>
      <c r="D422">
        <v>2520</v>
      </c>
      <c r="E422" t="s">
        <v>656</v>
      </c>
      <c r="F422" t="s">
        <v>23</v>
      </c>
      <c r="G422">
        <v>4</v>
      </c>
      <c r="H422">
        <v>56.99</v>
      </c>
      <c r="I422" s="1">
        <v>42370</v>
      </c>
    </row>
    <row r="423" spans="1:9" x14ac:dyDescent="0.3">
      <c r="A423" t="s">
        <v>5897</v>
      </c>
      <c r="B423">
        <v>1</v>
      </c>
      <c r="C423" t="s">
        <v>18</v>
      </c>
      <c r="D423">
        <v>2522</v>
      </c>
      <c r="E423" t="s">
        <v>5898</v>
      </c>
      <c r="F423" t="s">
        <v>23</v>
      </c>
      <c r="G423">
        <v>12</v>
      </c>
      <c r="H423">
        <v>52.99</v>
      </c>
      <c r="I423" s="1">
        <v>42370</v>
      </c>
    </row>
    <row r="424" spans="1:9" x14ac:dyDescent="0.3">
      <c r="A424" t="s">
        <v>4771</v>
      </c>
      <c r="B424">
        <v>1</v>
      </c>
      <c r="C424" t="s">
        <v>18</v>
      </c>
      <c r="D424">
        <v>2531</v>
      </c>
      <c r="E424" t="s">
        <v>4772</v>
      </c>
      <c r="F424" t="s">
        <v>23</v>
      </c>
      <c r="G424">
        <v>4</v>
      </c>
      <c r="H424">
        <v>65.989999999999995</v>
      </c>
      <c r="I424" s="1">
        <v>42370</v>
      </c>
    </row>
    <row r="425" spans="1:9" x14ac:dyDescent="0.3">
      <c r="A425" t="s">
        <v>8859</v>
      </c>
      <c r="B425">
        <v>1</v>
      </c>
      <c r="C425" t="s">
        <v>18</v>
      </c>
      <c r="D425">
        <v>2532</v>
      </c>
      <c r="E425" t="s">
        <v>656</v>
      </c>
      <c r="F425" t="s">
        <v>20</v>
      </c>
      <c r="G425">
        <v>9</v>
      </c>
      <c r="H425">
        <v>134.99</v>
      </c>
      <c r="I425" s="1">
        <v>42370</v>
      </c>
    </row>
    <row r="426" spans="1:9" x14ac:dyDescent="0.3">
      <c r="A426" t="s">
        <v>3505</v>
      </c>
      <c r="B426">
        <v>1</v>
      </c>
      <c r="C426" t="s">
        <v>18</v>
      </c>
      <c r="D426">
        <v>2534</v>
      </c>
      <c r="E426" t="s">
        <v>3506</v>
      </c>
      <c r="F426" t="s">
        <v>23</v>
      </c>
      <c r="G426">
        <v>9</v>
      </c>
      <c r="H426">
        <v>49.99</v>
      </c>
      <c r="I426" s="1">
        <v>42370</v>
      </c>
    </row>
    <row r="427" spans="1:9" x14ac:dyDescent="0.3">
      <c r="A427" t="s">
        <v>7238</v>
      </c>
      <c r="B427">
        <v>1</v>
      </c>
      <c r="C427" t="s">
        <v>18</v>
      </c>
      <c r="D427">
        <v>2543</v>
      </c>
      <c r="E427" t="s">
        <v>7239</v>
      </c>
      <c r="F427" t="s">
        <v>23</v>
      </c>
      <c r="G427">
        <v>6</v>
      </c>
      <c r="H427">
        <v>23.99</v>
      </c>
      <c r="I427" s="1">
        <v>42370</v>
      </c>
    </row>
    <row r="428" spans="1:9" x14ac:dyDescent="0.3">
      <c r="A428" t="s">
        <v>6628</v>
      </c>
      <c r="B428">
        <v>1</v>
      </c>
      <c r="C428" t="s">
        <v>18</v>
      </c>
      <c r="D428">
        <v>2549</v>
      </c>
      <c r="E428" t="s">
        <v>8860</v>
      </c>
      <c r="F428" t="s">
        <v>30</v>
      </c>
      <c r="G428">
        <v>11</v>
      </c>
      <c r="H428">
        <v>40.99</v>
      </c>
      <c r="I428" s="1">
        <v>42370</v>
      </c>
    </row>
    <row r="429" spans="1:9" x14ac:dyDescent="0.3">
      <c r="A429" t="s">
        <v>5145</v>
      </c>
      <c r="B429">
        <v>1</v>
      </c>
      <c r="C429" t="s">
        <v>18</v>
      </c>
      <c r="D429">
        <v>2554</v>
      </c>
      <c r="E429" t="s">
        <v>5146</v>
      </c>
      <c r="F429" t="s">
        <v>23</v>
      </c>
      <c r="G429">
        <v>3</v>
      </c>
      <c r="H429">
        <v>109.99</v>
      </c>
      <c r="I429" s="1">
        <v>42370</v>
      </c>
    </row>
    <row r="430" spans="1:9" x14ac:dyDescent="0.3">
      <c r="A430" t="s">
        <v>2242</v>
      </c>
      <c r="B430">
        <v>1</v>
      </c>
      <c r="C430" t="s">
        <v>18</v>
      </c>
      <c r="D430">
        <v>2570</v>
      </c>
      <c r="E430" t="s">
        <v>2243</v>
      </c>
      <c r="F430" t="s">
        <v>23</v>
      </c>
      <c r="G430">
        <v>1</v>
      </c>
      <c r="H430">
        <v>79.989999999999995</v>
      </c>
      <c r="I430" s="1">
        <v>42370</v>
      </c>
    </row>
    <row r="431" spans="1:9" x14ac:dyDescent="0.3">
      <c r="A431" t="s">
        <v>8377</v>
      </c>
      <c r="B431">
        <v>1</v>
      </c>
      <c r="C431" t="s">
        <v>18</v>
      </c>
      <c r="D431">
        <v>2582</v>
      </c>
      <c r="E431" t="s">
        <v>7329</v>
      </c>
      <c r="F431" t="s">
        <v>23</v>
      </c>
      <c r="G431">
        <v>12</v>
      </c>
      <c r="H431">
        <v>14.99</v>
      </c>
      <c r="I431" s="1">
        <v>42370</v>
      </c>
    </row>
    <row r="432" spans="1:9" x14ac:dyDescent="0.3">
      <c r="A432" t="s">
        <v>1288</v>
      </c>
      <c r="B432">
        <v>1</v>
      </c>
      <c r="C432" t="s">
        <v>18</v>
      </c>
      <c r="D432">
        <v>2585</v>
      </c>
      <c r="E432" t="s">
        <v>1289</v>
      </c>
      <c r="F432" t="s">
        <v>23</v>
      </c>
      <c r="G432">
        <v>123</v>
      </c>
      <c r="H432">
        <v>22.99</v>
      </c>
      <c r="I432" s="1">
        <v>42370</v>
      </c>
    </row>
    <row r="433" spans="1:9" x14ac:dyDescent="0.3">
      <c r="A433" t="s">
        <v>1315</v>
      </c>
      <c r="B433">
        <v>1</v>
      </c>
      <c r="C433" t="s">
        <v>18</v>
      </c>
      <c r="D433">
        <v>2586</v>
      </c>
      <c r="E433" t="s">
        <v>1289</v>
      </c>
      <c r="F433" t="s">
        <v>71</v>
      </c>
      <c r="G433">
        <v>0</v>
      </c>
      <c r="H433">
        <v>2.99</v>
      </c>
      <c r="I433" s="1">
        <v>42370</v>
      </c>
    </row>
    <row r="434" spans="1:9" x14ac:dyDescent="0.3">
      <c r="A434" t="s">
        <v>1294</v>
      </c>
      <c r="B434">
        <v>1</v>
      </c>
      <c r="C434" t="s">
        <v>18</v>
      </c>
      <c r="D434">
        <v>2587</v>
      </c>
      <c r="E434" t="s">
        <v>1289</v>
      </c>
      <c r="F434" t="s">
        <v>30</v>
      </c>
      <c r="G434">
        <v>8</v>
      </c>
      <c r="H434">
        <v>18.989999999999998</v>
      </c>
      <c r="I434" s="1">
        <v>42370</v>
      </c>
    </row>
    <row r="435" spans="1:9" x14ac:dyDescent="0.3">
      <c r="A435" t="s">
        <v>1324</v>
      </c>
      <c r="B435">
        <v>1</v>
      </c>
      <c r="C435" t="s">
        <v>18</v>
      </c>
      <c r="D435">
        <v>2589</v>
      </c>
      <c r="E435" t="s">
        <v>1289</v>
      </c>
      <c r="F435" t="s">
        <v>20</v>
      </c>
      <c r="G435">
        <v>53</v>
      </c>
      <c r="H435">
        <v>39.99</v>
      </c>
      <c r="I435" s="1">
        <v>42370</v>
      </c>
    </row>
    <row r="436" spans="1:9" x14ac:dyDescent="0.3">
      <c r="A436" t="s">
        <v>6036</v>
      </c>
      <c r="B436">
        <v>1</v>
      </c>
      <c r="C436" t="s">
        <v>18</v>
      </c>
      <c r="D436">
        <v>2590</v>
      </c>
      <c r="E436" t="s">
        <v>4603</v>
      </c>
      <c r="F436" t="s">
        <v>20</v>
      </c>
      <c r="G436">
        <v>11</v>
      </c>
      <c r="H436">
        <v>39.99</v>
      </c>
      <c r="I436" s="1">
        <v>42370</v>
      </c>
    </row>
    <row r="437" spans="1:9" x14ac:dyDescent="0.3">
      <c r="A437" t="s">
        <v>5005</v>
      </c>
      <c r="B437">
        <v>1</v>
      </c>
      <c r="C437" t="s">
        <v>18</v>
      </c>
      <c r="D437">
        <v>2591</v>
      </c>
      <c r="E437" t="s">
        <v>5006</v>
      </c>
      <c r="F437" t="s">
        <v>23</v>
      </c>
      <c r="G437">
        <v>4</v>
      </c>
      <c r="H437">
        <v>39.99</v>
      </c>
      <c r="I437" s="1">
        <v>42370</v>
      </c>
    </row>
    <row r="438" spans="1:9" x14ac:dyDescent="0.3">
      <c r="A438" t="s">
        <v>6541</v>
      </c>
      <c r="B438">
        <v>1</v>
      </c>
      <c r="C438" t="s">
        <v>18</v>
      </c>
      <c r="D438">
        <v>2593</v>
      </c>
      <c r="E438" t="s">
        <v>6542</v>
      </c>
      <c r="F438" t="s">
        <v>23</v>
      </c>
      <c r="G438">
        <v>12</v>
      </c>
      <c r="H438">
        <v>29.99</v>
      </c>
      <c r="I438" s="1">
        <v>42370</v>
      </c>
    </row>
    <row r="439" spans="1:9" x14ac:dyDescent="0.3">
      <c r="A439" t="s">
        <v>169</v>
      </c>
      <c r="B439">
        <v>1</v>
      </c>
      <c r="C439" t="s">
        <v>18</v>
      </c>
      <c r="D439">
        <v>2595</v>
      </c>
      <c r="E439" t="s">
        <v>170</v>
      </c>
      <c r="F439" t="s">
        <v>23</v>
      </c>
      <c r="G439">
        <v>2</v>
      </c>
      <c r="H439">
        <v>16.989999999999998</v>
      </c>
      <c r="I439" s="1">
        <v>42370</v>
      </c>
    </row>
    <row r="440" spans="1:9" x14ac:dyDescent="0.3">
      <c r="A440" t="s">
        <v>5622</v>
      </c>
      <c r="B440">
        <v>1</v>
      </c>
      <c r="C440" t="s">
        <v>18</v>
      </c>
      <c r="D440">
        <v>2597</v>
      </c>
      <c r="E440" t="s">
        <v>5623</v>
      </c>
      <c r="F440" t="s">
        <v>23</v>
      </c>
      <c r="G440">
        <v>8</v>
      </c>
      <c r="H440">
        <v>21.99</v>
      </c>
      <c r="I440" s="1">
        <v>42370</v>
      </c>
    </row>
    <row r="441" spans="1:9" x14ac:dyDescent="0.3">
      <c r="A441" t="s">
        <v>1439</v>
      </c>
      <c r="B441">
        <v>1</v>
      </c>
      <c r="C441" t="s">
        <v>18</v>
      </c>
      <c r="D441">
        <v>2598</v>
      </c>
      <c r="E441" t="s">
        <v>1440</v>
      </c>
      <c r="F441" t="s">
        <v>23</v>
      </c>
      <c r="G441">
        <v>1</v>
      </c>
      <c r="H441">
        <v>14.99</v>
      </c>
      <c r="I441" s="1">
        <v>42370</v>
      </c>
    </row>
    <row r="442" spans="1:9" x14ac:dyDescent="0.3">
      <c r="A442" t="s">
        <v>5311</v>
      </c>
      <c r="B442">
        <v>1</v>
      </c>
      <c r="C442" t="s">
        <v>18</v>
      </c>
      <c r="D442">
        <v>2602</v>
      </c>
      <c r="E442" t="s">
        <v>5312</v>
      </c>
      <c r="F442" t="s">
        <v>23</v>
      </c>
      <c r="G442">
        <v>4</v>
      </c>
      <c r="H442">
        <v>56.99</v>
      </c>
      <c r="I442" s="1">
        <v>42370</v>
      </c>
    </row>
    <row r="443" spans="1:9" x14ac:dyDescent="0.3">
      <c r="A443" t="s">
        <v>8861</v>
      </c>
      <c r="B443">
        <v>1</v>
      </c>
      <c r="C443" t="s">
        <v>18</v>
      </c>
      <c r="D443">
        <v>2604</v>
      </c>
      <c r="E443" t="s">
        <v>7330</v>
      </c>
      <c r="F443" t="s">
        <v>2921</v>
      </c>
      <c r="G443">
        <v>8</v>
      </c>
      <c r="H443">
        <v>99.99</v>
      </c>
      <c r="I443" s="1">
        <v>42370</v>
      </c>
    </row>
    <row r="444" spans="1:9" x14ac:dyDescent="0.3">
      <c r="A444" t="s">
        <v>6067</v>
      </c>
      <c r="B444">
        <v>1</v>
      </c>
      <c r="C444" t="s">
        <v>18</v>
      </c>
      <c r="D444">
        <v>2606</v>
      </c>
      <c r="E444" t="s">
        <v>6068</v>
      </c>
      <c r="F444" t="s">
        <v>23</v>
      </c>
      <c r="G444">
        <v>3</v>
      </c>
      <c r="H444">
        <v>99.99</v>
      </c>
      <c r="I444" s="1">
        <v>42370</v>
      </c>
    </row>
    <row r="445" spans="1:9" x14ac:dyDescent="0.3">
      <c r="A445" t="s">
        <v>5383</v>
      </c>
      <c r="B445">
        <v>1</v>
      </c>
      <c r="C445" t="s">
        <v>18</v>
      </c>
      <c r="D445">
        <v>2607</v>
      </c>
      <c r="E445" t="s">
        <v>5384</v>
      </c>
      <c r="F445" t="s">
        <v>23</v>
      </c>
      <c r="G445">
        <v>17</v>
      </c>
      <c r="H445">
        <v>21.99</v>
      </c>
      <c r="I445" s="1">
        <v>42370</v>
      </c>
    </row>
    <row r="446" spans="1:9" x14ac:dyDescent="0.3">
      <c r="A446" t="s">
        <v>6755</v>
      </c>
      <c r="B446">
        <v>1</v>
      </c>
      <c r="C446" t="s">
        <v>18</v>
      </c>
      <c r="D446">
        <v>2609</v>
      </c>
      <c r="E446" t="s">
        <v>6756</v>
      </c>
      <c r="F446" t="s">
        <v>23</v>
      </c>
      <c r="G446">
        <v>7</v>
      </c>
      <c r="H446">
        <v>24.99</v>
      </c>
      <c r="I446" s="1">
        <v>42370</v>
      </c>
    </row>
    <row r="447" spans="1:9" x14ac:dyDescent="0.3">
      <c r="A447" t="s">
        <v>8862</v>
      </c>
      <c r="B447">
        <v>1</v>
      </c>
      <c r="C447" t="s">
        <v>18</v>
      </c>
      <c r="D447">
        <v>2611</v>
      </c>
      <c r="E447" t="s">
        <v>7331</v>
      </c>
      <c r="F447" t="s">
        <v>23</v>
      </c>
      <c r="G447">
        <v>8</v>
      </c>
      <c r="H447">
        <v>51.99</v>
      </c>
      <c r="I447" s="1">
        <v>42370</v>
      </c>
    </row>
    <row r="448" spans="1:9" x14ac:dyDescent="0.3">
      <c r="A448" t="s">
        <v>8381</v>
      </c>
      <c r="B448">
        <v>1</v>
      </c>
      <c r="C448" t="s">
        <v>18</v>
      </c>
      <c r="D448">
        <v>2615</v>
      </c>
      <c r="E448" t="s">
        <v>1307</v>
      </c>
      <c r="F448" t="s">
        <v>71</v>
      </c>
      <c r="G448">
        <v>79</v>
      </c>
      <c r="H448">
        <v>3.49</v>
      </c>
      <c r="I448" s="1">
        <v>42370</v>
      </c>
    </row>
    <row r="449" spans="1:9" x14ac:dyDescent="0.3">
      <c r="A449" t="s">
        <v>3734</v>
      </c>
      <c r="B449">
        <v>1</v>
      </c>
      <c r="C449" t="s">
        <v>18</v>
      </c>
      <c r="D449">
        <v>2619</v>
      </c>
      <c r="E449" t="s">
        <v>3735</v>
      </c>
      <c r="F449" t="s">
        <v>20</v>
      </c>
      <c r="G449">
        <v>4</v>
      </c>
      <c r="H449">
        <v>64.989999999999995</v>
      </c>
      <c r="I449" s="1">
        <v>42370</v>
      </c>
    </row>
    <row r="450" spans="1:9" x14ac:dyDescent="0.3">
      <c r="A450" t="s">
        <v>1891</v>
      </c>
      <c r="B450">
        <v>1</v>
      </c>
      <c r="C450" t="s">
        <v>18</v>
      </c>
      <c r="D450">
        <v>2622</v>
      </c>
      <c r="E450" t="s">
        <v>1892</v>
      </c>
      <c r="F450" t="s">
        <v>23</v>
      </c>
      <c r="G450">
        <v>39</v>
      </c>
      <c r="H450">
        <v>24.99</v>
      </c>
      <c r="I450" s="1">
        <v>42370</v>
      </c>
    </row>
    <row r="451" spans="1:9" x14ac:dyDescent="0.3">
      <c r="A451" t="s">
        <v>1335</v>
      </c>
      <c r="B451">
        <v>1</v>
      </c>
      <c r="C451" t="s">
        <v>18</v>
      </c>
      <c r="D451">
        <v>2623</v>
      </c>
      <c r="E451" t="s">
        <v>1336</v>
      </c>
      <c r="F451" t="s">
        <v>20</v>
      </c>
      <c r="G451">
        <v>0</v>
      </c>
      <c r="H451">
        <v>28.99</v>
      </c>
      <c r="I451" s="1">
        <v>42370</v>
      </c>
    </row>
    <row r="452" spans="1:9" x14ac:dyDescent="0.3">
      <c r="A452" t="s">
        <v>8863</v>
      </c>
      <c r="B452">
        <v>1</v>
      </c>
      <c r="C452" t="s">
        <v>18</v>
      </c>
      <c r="D452">
        <v>2624</v>
      </c>
      <c r="E452" t="s">
        <v>7332</v>
      </c>
      <c r="F452" t="s">
        <v>23</v>
      </c>
      <c r="G452">
        <v>10</v>
      </c>
      <c r="H452">
        <v>64.989999999999995</v>
      </c>
      <c r="I452" s="1">
        <v>42370</v>
      </c>
    </row>
    <row r="453" spans="1:9" x14ac:dyDescent="0.3">
      <c r="A453" t="s">
        <v>1643</v>
      </c>
      <c r="B453">
        <v>1</v>
      </c>
      <c r="C453" t="s">
        <v>18</v>
      </c>
      <c r="D453">
        <v>2625</v>
      </c>
      <c r="E453" t="s">
        <v>1644</v>
      </c>
      <c r="F453" t="s">
        <v>23</v>
      </c>
      <c r="G453">
        <v>2</v>
      </c>
      <c r="H453">
        <v>59.99</v>
      </c>
      <c r="I453" s="1">
        <v>42370</v>
      </c>
    </row>
    <row r="454" spans="1:9" x14ac:dyDescent="0.3">
      <c r="A454" t="s">
        <v>8864</v>
      </c>
      <c r="B454">
        <v>1</v>
      </c>
      <c r="C454" t="s">
        <v>18</v>
      </c>
      <c r="D454">
        <v>2626</v>
      </c>
      <c r="E454" t="s">
        <v>372</v>
      </c>
      <c r="F454" t="s">
        <v>71</v>
      </c>
      <c r="G454">
        <v>0</v>
      </c>
      <c r="H454">
        <v>1.99</v>
      </c>
      <c r="I454" s="1">
        <v>42370</v>
      </c>
    </row>
    <row r="455" spans="1:9" x14ac:dyDescent="0.3">
      <c r="A455" t="s">
        <v>6958</v>
      </c>
      <c r="B455">
        <v>1</v>
      </c>
      <c r="C455" t="s">
        <v>18</v>
      </c>
      <c r="D455">
        <v>2628</v>
      </c>
      <c r="E455" t="s">
        <v>6591</v>
      </c>
      <c r="F455" t="s">
        <v>23</v>
      </c>
      <c r="G455">
        <v>32</v>
      </c>
      <c r="H455">
        <v>29.99</v>
      </c>
      <c r="I455" s="1">
        <v>42370</v>
      </c>
    </row>
    <row r="456" spans="1:9" x14ac:dyDescent="0.3">
      <c r="A456" t="s">
        <v>1430</v>
      </c>
      <c r="B456">
        <v>1</v>
      </c>
      <c r="C456" t="s">
        <v>18</v>
      </c>
      <c r="D456">
        <v>2630</v>
      </c>
      <c r="E456" t="s">
        <v>1431</v>
      </c>
      <c r="F456" t="s">
        <v>23</v>
      </c>
      <c r="G456">
        <v>5</v>
      </c>
      <c r="H456">
        <v>37.99</v>
      </c>
      <c r="I456" s="1">
        <v>42370</v>
      </c>
    </row>
    <row r="457" spans="1:9" x14ac:dyDescent="0.3">
      <c r="A457" t="s">
        <v>1284</v>
      </c>
      <c r="B457">
        <v>1</v>
      </c>
      <c r="C457" t="s">
        <v>18</v>
      </c>
      <c r="D457">
        <v>2631</v>
      </c>
      <c r="E457" t="s">
        <v>8865</v>
      </c>
      <c r="F457" t="s">
        <v>23</v>
      </c>
      <c r="G457">
        <v>1</v>
      </c>
      <c r="H457">
        <v>71.989999999999995</v>
      </c>
      <c r="I457" s="1">
        <v>42370</v>
      </c>
    </row>
    <row r="458" spans="1:9" x14ac:dyDescent="0.3">
      <c r="A458" t="s">
        <v>8382</v>
      </c>
      <c r="B458">
        <v>1</v>
      </c>
      <c r="C458" t="s">
        <v>18</v>
      </c>
      <c r="D458">
        <v>2636</v>
      </c>
      <c r="E458" t="s">
        <v>7333</v>
      </c>
      <c r="F458" t="s">
        <v>23</v>
      </c>
      <c r="G458">
        <v>4</v>
      </c>
      <c r="H458">
        <v>68.989999999999995</v>
      </c>
      <c r="I458" s="1">
        <v>42370</v>
      </c>
    </row>
    <row r="459" spans="1:9" x14ac:dyDescent="0.3">
      <c r="A459" t="s">
        <v>8866</v>
      </c>
      <c r="B459">
        <v>1</v>
      </c>
      <c r="C459" t="s">
        <v>18</v>
      </c>
      <c r="D459">
        <v>2637</v>
      </c>
      <c r="E459" t="s">
        <v>7334</v>
      </c>
      <c r="F459" t="s">
        <v>23</v>
      </c>
      <c r="G459">
        <v>6</v>
      </c>
      <c r="H459">
        <v>53.99</v>
      </c>
      <c r="I459" s="1">
        <v>42370</v>
      </c>
    </row>
    <row r="460" spans="1:9" x14ac:dyDescent="0.3">
      <c r="A460" t="s">
        <v>3607</v>
      </c>
      <c r="B460">
        <v>1</v>
      </c>
      <c r="C460" t="s">
        <v>18</v>
      </c>
      <c r="D460">
        <v>2639</v>
      </c>
      <c r="E460" t="s">
        <v>3608</v>
      </c>
      <c r="F460" t="s">
        <v>23</v>
      </c>
      <c r="G460">
        <v>2</v>
      </c>
      <c r="H460">
        <v>65.989999999999995</v>
      </c>
      <c r="I460" s="1">
        <v>42370</v>
      </c>
    </row>
    <row r="461" spans="1:9" x14ac:dyDescent="0.3">
      <c r="A461" t="s">
        <v>2705</v>
      </c>
      <c r="B461">
        <v>1</v>
      </c>
      <c r="C461" t="s">
        <v>18</v>
      </c>
      <c r="D461">
        <v>2640</v>
      </c>
      <c r="E461" t="s">
        <v>2706</v>
      </c>
      <c r="F461" t="s">
        <v>23</v>
      </c>
      <c r="G461">
        <v>4</v>
      </c>
      <c r="H461">
        <v>40.99</v>
      </c>
      <c r="I461" s="1">
        <v>42370</v>
      </c>
    </row>
    <row r="462" spans="1:9" x14ac:dyDescent="0.3">
      <c r="A462" t="s">
        <v>8867</v>
      </c>
      <c r="B462">
        <v>1</v>
      </c>
      <c r="C462" t="s">
        <v>18</v>
      </c>
      <c r="D462">
        <v>2643</v>
      </c>
      <c r="E462" t="s">
        <v>7335</v>
      </c>
      <c r="F462" t="s">
        <v>23</v>
      </c>
      <c r="G462">
        <v>4</v>
      </c>
      <c r="H462">
        <v>184.99</v>
      </c>
      <c r="I462" s="1">
        <v>42370</v>
      </c>
    </row>
    <row r="463" spans="1:9" x14ac:dyDescent="0.3">
      <c r="A463" t="s">
        <v>8779</v>
      </c>
      <c r="B463">
        <v>1</v>
      </c>
      <c r="C463" t="s">
        <v>18</v>
      </c>
      <c r="D463">
        <v>2644</v>
      </c>
      <c r="E463" t="s">
        <v>5437</v>
      </c>
      <c r="F463" t="s">
        <v>23</v>
      </c>
      <c r="G463">
        <v>12</v>
      </c>
      <c r="H463">
        <v>74.989999999999995</v>
      </c>
      <c r="I463" s="1">
        <v>42370</v>
      </c>
    </row>
    <row r="464" spans="1:9" x14ac:dyDescent="0.3">
      <c r="A464" t="s">
        <v>1306</v>
      </c>
      <c r="B464">
        <v>1</v>
      </c>
      <c r="C464" t="s">
        <v>18</v>
      </c>
      <c r="D464">
        <v>2645</v>
      </c>
      <c r="E464" t="s">
        <v>1307</v>
      </c>
      <c r="F464" t="s">
        <v>23</v>
      </c>
      <c r="G464">
        <v>28</v>
      </c>
      <c r="H464">
        <v>29.99</v>
      </c>
      <c r="I464" s="1">
        <v>42370</v>
      </c>
    </row>
    <row r="465" spans="1:9" x14ac:dyDescent="0.3">
      <c r="A465" t="s">
        <v>6193</v>
      </c>
      <c r="B465">
        <v>1</v>
      </c>
      <c r="C465" t="s">
        <v>18</v>
      </c>
      <c r="D465">
        <v>2646</v>
      </c>
      <c r="E465" t="s">
        <v>1307</v>
      </c>
      <c r="F465" t="s">
        <v>20</v>
      </c>
      <c r="G465">
        <v>29</v>
      </c>
      <c r="H465">
        <v>54.99</v>
      </c>
      <c r="I465" s="1">
        <v>42370</v>
      </c>
    </row>
    <row r="466" spans="1:9" x14ac:dyDescent="0.3">
      <c r="A466" t="s">
        <v>3769</v>
      </c>
      <c r="B466">
        <v>1</v>
      </c>
      <c r="C466" t="s">
        <v>18</v>
      </c>
      <c r="D466">
        <v>2648</v>
      </c>
      <c r="E466" t="s">
        <v>1307</v>
      </c>
      <c r="F466" t="s">
        <v>30</v>
      </c>
      <c r="G466">
        <v>3</v>
      </c>
      <c r="H466">
        <v>15.99</v>
      </c>
      <c r="I466" s="1">
        <v>42370</v>
      </c>
    </row>
    <row r="467" spans="1:9" x14ac:dyDescent="0.3">
      <c r="A467" t="s">
        <v>4572</v>
      </c>
      <c r="B467">
        <v>1</v>
      </c>
      <c r="C467" t="s">
        <v>18</v>
      </c>
      <c r="D467">
        <v>2654</v>
      </c>
      <c r="E467" t="s">
        <v>4573</v>
      </c>
      <c r="F467" t="s">
        <v>73</v>
      </c>
      <c r="G467">
        <v>33</v>
      </c>
      <c r="H467">
        <v>28.99</v>
      </c>
      <c r="I467" s="1">
        <v>42370</v>
      </c>
    </row>
    <row r="468" spans="1:9" x14ac:dyDescent="0.3">
      <c r="A468" t="s">
        <v>7226</v>
      </c>
      <c r="B468">
        <v>1</v>
      </c>
      <c r="C468" t="s">
        <v>18</v>
      </c>
      <c r="D468">
        <v>2655</v>
      </c>
      <c r="E468" t="s">
        <v>7227</v>
      </c>
      <c r="F468" t="s">
        <v>23</v>
      </c>
      <c r="G468">
        <v>11</v>
      </c>
      <c r="H468">
        <v>29.99</v>
      </c>
      <c r="I468" s="1">
        <v>42370</v>
      </c>
    </row>
    <row r="469" spans="1:9" x14ac:dyDescent="0.3">
      <c r="A469" t="s">
        <v>2356</v>
      </c>
      <c r="B469">
        <v>1</v>
      </c>
      <c r="C469" t="s">
        <v>18</v>
      </c>
      <c r="D469">
        <v>2656</v>
      </c>
      <c r="E469" t="s">
        <v>2357</v>
      </c>
      <c r="F469" t="s">
        <v>20</v>
      </c>
      <c r="G469">
        <v>17</v>
      </c>
      <c r="H469">
        <v>24.99</v>
      </c>
      <c r="I469" s="1">
        <v>42370</v>
      </c>
    </row>
    <row r="470" spans="1:9" x14ac:dyDescent="0.3">
      <c r="A470" t="s">
        <v>4599</v>
      </c>
      <c r="B470">
        <v>1</v>
      </c>
      <c r="C470" t="s">
        <v>18</v>
      </c>
      <c r="D470">
        <v>2658</v>
      </c>
      <c r="E470" t="s">
        <v>2357</v>
      </c>
      <c r="F470" t="s">
        <v>23</v>
      </c>
      <c r="G470">
        <v>8</v>
      </c>
      <c r="H470">
        <v>15.99</v>
      </c>
      <c r="I470" s="1">
        <v>42370</v>
      </c>
    </row>
    <row r="471" spans="1:9" x14ac:dyDescent="0.3">
      <c r="A471" t="s">
        <v>8383</v>
      </c>
      <c r="B471">
        <v>1</v>
      </c>
      <c r="C471" t="s">
        <v>18</v>
      </c>
      <c r="D471">
        <v>2661</v>
      </c>
      <c r="E471" t="s">
        <v>5063</v>
      </c>
      <c r="F471" t="s">
        <v>23</v>
      </c>
      <c r="G471">
        <v>13</v>
      </c>
      <c r="H471">
        <v>61.99</v>
      </c>
      <c r="I471" s="1">
        <v>42370</v>
      </c>
    </row>
    <row r="472" spans="1:9" x14ac:dyDescent="0.3">
      <c r="A472" t="s">
        <v>59</v>
      </c>
      <c r="B472">
        <v>1</v>
      </c>
      <c r="C472" t="s">
        <v>18</v>
      </c>
      <c r="D472">
        <v>2663</v>
      </c>
      <c r="E472" t="s">
        <v>60</v>
      </c>
      <c r="F472" t="s">
        <v>20</v>
      </c>
      <c r="G472">
        <v>51</v>
      </c>
      <c r="H472">
        <v>29.99</v>
      </c>
      <c r="I472" s="1">
        <v>42370</v>
      </c>
    </row>
    <row r="473" spans="1:9" x14ac:dyDescent="0.3">
      <c r="A473" t="s">
        <v>8384</v>
      </c>
      <c r="B473">
        <v>1</v>
      </c>
      <c r="C473" t="s">
        <v>18</v>
      </c>
      <c r="D473">
        <v>2664</v>
      </c>
      <c r="E473" t="s">
        <v>7336</v>
      </c>
      <c r="F473" t="s">
        <v>23</v>
      </c>
      <c r="G473">
        <v>6</v>
      </c>
      <c r="H473">
        <v>14.99</v>
      </c>
      <c r="I473" s="1">
        <v>42370</v>
      </c>
    </row>
    <row r="474" spans="1:9" x14ac:dyDescent="0.3">
      <c r="A474" t="s">
        <v>1863</v>
      </c>
      <c r="B474">
        <v>1</v>
      </c>
      <c r="C474" t="s">
        <v>18</v>
      </c>
      <c r="D474">
        <v>2665</v>
      </c>
      <c r="E474" t="s">
        <v>60</v>
      </c>
      <c r="F474" t="s">
        <v>23</v>
      </c>
      <c r="G474">
        <v>29</v>
      </c>
      <c r="H474">
        <v>19.989999999999998</v>
      </c>
      <c r="I474" s="1">
        <v>42370</v>
      </c>
    </row>
    <row r="475" spans="1:9" x14ac:dyDescent="0.3">
      <c r="A475" t="s">
        <v>3731</v>
      </c>
      <c r="B475">
        <v>1</v>
      </c>
      <c r="C475" t="s">
        <v>18</v>
      </c>
      <c r="D475">
        <v>2667</v>
      </c>
      <c r="E475" t="s">
        <v>3732</v>
      </c>
      <c r="F475" t="s">
        <v>23</v>
      </c>
      <c r="G475">
        <v>3</v>
      </c>
      <c r="H475">
        <v>17.989999999999998</v>
      </c>
      <c r="I475" s="1">
        <v>42370</v>
      </c>
    </row>
    <row r="476" spans="1:9" x14ac:dyDescent="0.3">
      <c r="A476" t="s">
        <v>1826</v>
      </c>
      <c r="B476">
        <v>1</v>
      </c>
      <c r="C476" t="s">
        <v>18</v>
      </c>
      <c r="D476">
        <v>2668</v>
      </c>
      <c r="E476" t="s">
        <v>60</v>
      </c>
      <c r="F476" t="s">
        <v>30</v>
      </c>
      <c r="G476">
        <v>14</v>
      </c>
      <c r="H476">
        <v>13.99</v>
      </c>
      <c r="I476" s="1">
        <v>42370</v>
      </c>
    </row>
    <row r="477" spans="1:9" x14ac:dyDescent="0.3">
      <c r="A477" t="s">
        <v>8868</v>
      </c>
      <c r="B477">
        <v>1</v>
      </c>
      <c r="C477" t="s">
        <v>18</v>
      </c>
      <c r="D477">
        <v>2670</v>
      </c>
      <c r="E477" t="s">
        <v>7946</v>
      </c>
      <c r="F477" t="s">
        <v>23</v>
      </c>
      <c r="G477">
        <v>6</v>
      </c>
      <c r="H477">
        <v>74.989999999999995</v>
      </c>
      <c r="I477" s="1">
        <v>42370</v>
      </c>
    </row>
    <row r="478" spans="1:9" x14ac:dyDescent="0.3">
      <c r="A478" t="s">
        <v>70</v>
      </c>
      <c r="B478">
        <v>1</v>
      </c>
      <c r="C478" t="s">
        <v>18</v>
      </c>
      <c r="D478">
        <v>2672</v>
      </c>
      <c r="E478" t="s">
        <v>60</v>
      </c>
      <c r="F478" t="s">
        <v>71</v>
      </c>
      <c r="G478">
        <v>7</v>
      </c>
      <c r="H478">
        <v>2.29</v>
      </c>
      <c r="I478" s="1">
        <v>42370</v>
      </c>
    </row>
    <row r="479" spans="1:9" x14ac:dyDescent="0.3">
      <c r="A479" t="s">
        <v>8385</v>
      </c>
      <c r="B479">
        <v>1</v>
      </c>
      <c r="C479" t="s">
        <v>18</v>
      </c>
      <c r="D479">
        <v>2675</v>
      </c>
      <c r="E479" t="s">
        <v>7337</v>
      </c>
      <c r="F479" t="s">
        <v>23</v>
      </c>
      <c r="G479">
        <v>39</v>
      </c>
      <c r="H479">
        <v>44.99</v>
      </c>
      <c r="I479" s="1">
        <v>42370</v>
      </c>
    </row>
    <row r="480" spans="1:9" x14ac:dyDescent="0.3">
      <c r="A480" t="s">
        <v>2564</v>
      </c>
      <c r="B480">
        <v>1</v>
      </c>
      <c r="C480" t="s">
        <v>18</v>
      </c>
      <c r="D480">
        <v>2676</v>
      </c>
      <c r="E480" t="s">
        <v>2565</v>
      </c>
      <c r="F480" t="s">
        <v>20</v>
      </c>
      <c r="G480">
        <v>6</v>
      </c>
      <c r="H480">
        <v>14.99</v>
      </c>
      <c r="I480" s="1">
        <v>42370</v>
      </c>
    </row>
    <row r="481" spans="1:9" x14ac:dyDescent="0.3">
      <c r="A481" t="s">
        <v>4717</v>
      </c>
      <c r="B481">
        <v>1</v>
      </c>
      <c r="C481" t="s">
        <v>18</v>
      </c>
      <c r="D481">
        <v>2678</v>
      </c>
      <c r="E481" t="s">
        <v>4718</v>
      </c>
      <c r="F481" t="s">
        <v>23</v>
      </c>
      <c r="G481">
        <v>3</v>
      </c>
      <c r="H481">
        <v>40.99</v>
      </c>
      <c r="I481" s="1">
        <v>42370</v>
      </c>
    </row>
    <row r="482" spans="1:9" x14ac:dyDescent="0.3">
      <c r="A482" t="s">
        <v>8386</v>
      </c>
      <c r="B482">
        <v>1</v>
      </c>
      <c r="C482" t="s">
        <v>18</v>
      </c>
      <c r="D482">
        <v>2679</v>
      </c>
      <c r="E482" t="s">
        <v>7338</v>
      </c>
      <c r="F482" t="s">
        <v>23</v>
      </c>
      <c r="G482">
        <v>17</v>
      </c>
      <c r="H482">
        <v>19.989999999999998</v>
      </c>
      <c r="I482" s="1">
        <v>42370</v>
      </c>
    </row>
    <row r="483" spans="1:9" x14ac:dyDescent="0.3">
      <c r="A483" t="s">
        <v>6728</v>
      </c>
      <c r="B483">
        <v>1</v>
      </c>
      <c r="C483" t="s">
        <v>18</v>
      </c>
      <c r="D483">
        <v>2682</v>
      </c>
      <c r="E483" t="s">
        <v>6729</v>
      </c>
      <c r="F483" t="s">
        <v>23</v>
      </c>
      <c r="G483">
        <v>3</v>
      </c>
      <c r="H483">
        <v>52.99</v>
      </c>
      <c r="I483" s="1">
        <v>42370</v>
      </c>
    </row>
    <row r="484" spans="1:9" x14ac:dyDescent="0.3">
      <c r="A484" t="s">
        <v>8780</v>
      </c>
      <c r="B484">
        <v>1</v>
      </c>
      <c r="C484" t="s">
        <v>18</v>
      </c>
      <c r="D484">
        <v>2684</v>
      </c>
      <c r="E484" t="s">
        <v>8869</v>
      </c>
      <c r="F484" t="s">
        <v>23</v>
      </c>
      <c r="G484">
        <v>6</v>
      </c>
      <c r="H484">
        <v>52.99</v>
      </c>
      <c r="I484" s="1">
        <v>42370</v>
      </c>
    </row>
    <row r="485" spans="1:9" x14ac:dyDescent="0.3">
      <c r="A485" t="s">
        <v>6570</v>
      </c>
      <c r="B485">
        <v>1</v>
      </c>
      <c r="C485" t="s">
        <v>18</v>
      </c>
      <c r="D485">
        <v>2686</v>
      </c>
      <c r="E485" t="s">
        <v>5808</v>
      </c>
      <c r="F485" t="s">
        <v>23</v>
      </c>
      <c r="G485">
        <v>6</v>
      </c>
      <c r="H485">
        <v>37.99</v>
      </c>
      <c r="I485" s="1">
        <v>42370</v>
      </c>
    </row>
    <row r="486" spans="1:9" x14ac:dyDescent="0.3">
      <c r="A486" t="s">
        <v>235</v>
      </c>
      <c r="B486">
        <v>1</v>
      </c>
      <c r="C486" t="s">
        <v>18</v>
      </c>
      <c r="D486">
        <v>2689</v>
      </c>
      <c r="E486" t="s">
        <v>236</v>
      </c>
      <c r="F486" t="s">
        <v>20</v>
      </c>
      <c r="G486">
        <v>17</v>
      </c>
      <c r="H486">
        <v>18.989999999999998</v>
      </c>
      <c r="I486" s="1">
        <v>42370</v>
      </c>
    </row>
    <row r="487" spans="1:9" x14ac:dyDescent="0.3">
      <c r="A487" t="s">
        <v>2044</v>
      </c>
      <c r="B487">
        <v>1</v>
      </c>
      <c r="C487" t="s">
        <v>18</v>
      </c>
      <c r="D487">
        <v>2690</v>
      </c>
      <c r="E487" t="s">
        <v>236</v>
      </c>
      <c r="F487" t="s">
        <v>23</v>
      </c>
      <c r="G487">
        <v>49</v>
      </c>
      <c r="H487">
        <v>9.99</v>
      </c>
      <c r="I487" s="1">
        <v>42370</v>
      </c>
    </row>
    <row r="488" spans="1:9" x14ac:dyDescent="0.3">
      <c r="A488" t="s">
        <v>1199</v>
      </c>
      <c r="B488">
        <v>1</v>
      </c>
      <c r="C488" t="s">
        <v>18</v>
      </c>
      <c r="D488">
        <v>2692</v>
      </c>
      <c r="E488" t="s">
        <v>1200</v>
      </c>
      <c r="F488" t="s">
        <v>23</v>
      </c>
      <c r="G488">
        <v>20</v>
      </c>
      <c r="H488">
        <v>34.99</v>
      </c>
      <c r="I488" s="1">
        <v>42370</v>
      </c>
    </row>
    <row r="489" spans="1:9" x14ac:dyDescent="0.3">
      <c r="A489" t="s">
        <v>1195</v>
      </c>
      <c r="B489">
        <v>1</v>
      </c>
      <c r="C489" t="s">
        <v>18</v>
      </c>
      <c r="D489">
        <v>2694</v>
      </c>
      <c r="E489" t="s">
        <v>1196</v>
      </c>
      <c r="F489" t="s">
        <v>23</v>
      </c>
      <c r="G489">
        <v>0</v>
      </c>
      <c r="H489">
        <v>49.99</v>
      </c>
      <c r="I489" s="1">
        <v>42370</v>
      </c>
    </row>
    <row r="490" spans="1:9" x14ac:dyDescent="0.3">
      <c r="A490" t="s">
        <v>703</v>
      </c>
      <c r="B490">
        <v>1</v>
      </c>
      <c r="C490" t="s">
        <v>18</v>
      </c>
      <c r="D490">
        <v>2696</v>
      </c>
      <c r="E490" t="s">
        <v>704</v>
      </c>
      <c r="F490" t="s">
        <v>20</v>
      </c>
      <c r="G490">
        <v>1</v>
      </c>
      <c r="H490">
        <v>33.99</v>
      </c>
      <c r="I490" s="1">
        <v>42370</v>
      </c>
    </row>
    <row r="491" spans="1:9" x14ac:dyDescent="0.3">
      <c r="A491" t="s">
        <v>237</v>
      </c>
      <c r="B491">
        <v>1</v>
      </c>
      <c r="C491" t="s">
        <v>18</v>
      </c>
      <c r="D491">
        <v>2704</v>
      </c>
      <c r="E491" t="s">
        <v>238</v>
      </c>
      <c r="F491" t="s">
        <v>71</v>
      </c>
      <c r="G491">
        <v>33</v>
      </c>
      <c r="H491">
        <v>0.99</v>
      </c>
      <c r="I491" s="1">
        <v>42370</v>
      </c>
    </row>
    <row r="492" spans="1:9" x14ac:dyDescent="0.3">
      <c r="A492" t="s">
        <v>8781</v>
      </c>
      <c r="B492">
        <v>1</v>
      </c>
      <c r="C492" t="s">
        <v>18</v>
      </c>
      <c r="D492">
        <v>2711</v>
      </c>
      <c r="E492" t="s">
        <v>7898</v>
      </c>
      <c r="F492" t="s">
        <v>23</v>
      </c>
      <c r="G492">
        <v>20</v>
      </c>
      <c r="H492">
        <v>19.989999999999998</v>
      </c>
      <c r="I492" s="1">
        <v>42370</v>
      </c>
    </row>
    <row r="493" spans="1:9" x14ac:dyDescent="0.3">
      <c r="A493" t="s">
        <v>3857</v>
      </c>
      <c r="B493">
        <v>1</v>
      </c>
      <c r="C493" t="s">
        <v>18</v>
      </c>
      <c r="D493">
        <v>2713</v>
      </c>
      <c r="E493" t="s">
        <v>3858</v>
      </c>
      <c r="F493" t="s">
        <v>20</v>
      </c>
      <c r="G493">
        <v>15</v>
      </c>
      <c r="H493">
        <v>13.99</v>
      </c>
      <c r="I493" s="1">
        <v>42370</v>
      </c>
    </row>
    <row r="494" spans="1:9" x14ac:dyDescent="0.3">
      <c r="A494" t="s">
        <v>8782</v>
      </c>
      <c r="B494">
        <v>1</v>
      </c>
      <c r="C494" t="s">
        <v>18</v>
      </c>
      <c r="D494">
        <v>2714</v>
      </c>
      <c r="E494" t="s">
        <v>7339</v>
      </c>
      <c r="F494" t="s">
        <v>23</v>
      </c>
      <c r="G494">
        <v>4</v>
      </c>
      <c r="H494">
        <v>99.99</v>
      </c>
      <c r="I494" s="1">
        <v>42370</v>
      </c>
    </row>
    <row r="495" spans="1:9" x14ac:dyDescent="0.3">
      <c r="A495" t="s">
        <v>5498</v>
      </c>
      <c r="B495">
        <v>1</v>
      </c>
      <c r="C495" t="s">
        <v>18</v>
      </c>
      <c r="D495">
        <v>2715</v>
      </c>
      <c r="E495" t="s">
        <v>5499</v>
      </c>
      <c r="F495" t="s">
        <v>23</v>
      </c>
      <c r="G495">
        <v>0</v>
      </c>
      <c r="H495">
        <v>49.99</v>
      </c>
      <c r="I495" s="1">
        <v>42370</v>
      </c>
    </row>
    <row r="496" spans="1:9" x14ac:dyDescent="0.3">
      <c r="A496" t="s">
        <v>4258</v>
      </c>
      <c r="B496">
        <v>1</v>
      </c>
      <c r="C496" t="s">
        <v>18</v>
      </c>
      <c r="D496">
        <v>2717</v>
      </c>
      <c r="E496" t="s">
        <v>4259</v>
      </c>
      <c r="F496" t="s">
        <v>23</v>
      </c>
      <c r="G496">
        <v>3</v>
      </c>
      <c r="H496">
        <v>60.99</v>
      </c>
      <c r="I496" s="1">
        <v>42370</v>
      </c>
    </row>
    <row r="497" spans="1:9" x14ac:dyDescent="0.3">
      <c r="A497" t="s">
        <v>6745</v>
      </c>
      <c r="B497">
        <v>1</v>
      </c>
      <c r="C497" t="s">
        <v>18</v>
      </c>
      <c r="D497">
        <v>2721</v>
      </c>
      <c r="E497" t="s">
        <v>6746</v>
      </c>
      <c r="F497" t="s">
        <v>23</v>
      </c>
      <c r="G497">
        <v>8</v>
      </c>
      <c r="H497">
        <v>59.99</v>
      </c>
      <c r="I497" s="1">
        <v>42370</v>
      </c>
    </row>
    <row r="498" spans="1:9" x14ac:dyDescent="0.3">
      <c r="A498" t="s">
        <v>5329</v>
      </c>
      <c r="B498">
        <v>1</v>
      </c>
      <c r="C498" t="s">
        <v>18</v>
      </c>
      <c r="D498">
        <v>2722</v>
      </c>
      <c r="E498" t="s">
        <v>4991</v>
      </c>
      <c r="F498" t="s">
        <v>23</v>
      </c>
      <c r="G498">
        <v>9</v>
      </c>
      <c r="H498">
        <v>21.99</v>
      </c>
      <c r="I498" s="1">
        <v>42370</v>
      </c>
    </row>
    <row r="499" spans="1:9" x14ac:dyDescent="0.3">
      <c r="A499" t="s">
        <v>5888</v>
      </c>
      <c r="B499">
        <v>1</v>
      </c>
      <c r="C499" t="s">
        <v>18</v>
      </c>
      <c r="D499">
        <v>2723</v>
      </c>
      <c r="E499" t="s">
        <v>4991</v>
      </c>
      <c r="F499" t="s">
        <v>20</v>
      </c>
      <c r="G499">
        <v>25</v>
      </c>
      <c r="H499">
        <v>29.99</v>
      </c>
      <c r="I499" s="1">
        <v>42370</v>
      </c>
    </row>
    <row r="500" spans="1:9" x14ac:dyDescent="0.3">
      <c r="A500" t="s">
        <v>8387</v>
      </c>
      <c r="B500">
        <v>1</v>
      </c>
      <c r="C500" t="s">
        <v>18</v>
      </c>
      <c r="D500">
        <v>2727</v>
      </c>
      <c r="E500" t="s">
        <v>7340</v>
      </c>
      <c r="F500" t="s">
        <v>23</v>
      </c>
      <c r="G500">
        <v>5</v>
      </c>
      <c r="H500">
        <v>24.99</v>
      </c>
      <c r="I500" s="1">
        <v>42370</v>
      </c>
    </row>
    <row r="501" spans="1:9" x14ac:dyDescent="0.3">
      <c r="A501" t="s">
        <v>8783</v>
      </c>
      <c r="B501">
        <v>1</v>
      </c>
      <c r="C501" t="s">
        <v>18</v>
      </c>
      <c r="D501">
        <v>2733</v>
      </c>
      <c r="E501" t="s">
        <v>7932</v>
      </c>
      <c r="F501" t="s">
        <v>23</v>
      </c>
      <c r="G501">
        <v>10</v>
      </c>
      <c r="H501">
        <v>78.989999999999995</v>
      </c>
      <c r="I501" s="1">
        <v>42370</v>
      </c>
    </row>
    <row r="502" spans="1:9" x14ac:dyDescent="0.3">
      <c r="A502" t="s">
        <v>3949</v>
      </c>
      <c r="B502">
        <v>1</v>
      </c>
      <c r="C502" t="s">
        <v>18</v>
      </c>
      <c r="D502">
        <v>2734</v>
      </c>
      <c r="E502" t="s">
        <v>3950</v>
      </c>
      <c r="F502" t="s">
        <v>23</v>
      </c>
      <c r="G502">
        <v>0</v>
      </c>
      <c r="H502">
        <v>68.989999999999995</v>
      </c>
      <c r="I502" s="1">
        <v>42370</v>
      </c>
    </row>
    <row r="503" spans="1:9" x14ac:dyDescent="0.3">
      <c r="A503" t="s">
        <v>1647</v>
      </c>
      <c r="B503">
        <v>1</v>
      </c>
      <c r="C503" t="s">
        <v>18</v>
      </c>
      <c r="D503">
        <v>2737</v>
      </c>
      <c r="E503" t="s">
        <v>1648</v>
      </c>
      <c r="F503" t="s">
        <v>23</v>
      </c>
      <c r="G503">
        <v>0</v>
      </c>
      <c r="H503">
        <v>34.99</v>
      </c>
      <c r="I503" s="1">
        <v>42370</v>
      </c>
    </row>
    <row r="504" spans="1:9" x14ac:dyDescent="0.3">
      <c r="A504" t="s">
        <v>8870</v>
      </c>
      <c r="B504">
        <v>1</v>
      </c>
      <c r="C504" t="s">
        <v>18</v>
      </c>
      <c r="D504">
        <v>2739</v>
      </c>
      <c r="E504" t="s">
        <v>7341</v>
      </c>
      <c r="F504" t="s">
        <v>23</v>
      </c>
      <c r="G504">
        <v>0</v>
      </c>
      <c r="H504">
        <v>49.99</v>
      </c>
      <c r="I504" s="1">
        <v>42370</v>
      </c>
    </row>
    <row r="505" spans="1:9" x14ac:dyDescent="0.3">
      <c r="A505" t="s">
        <v>8871</v>
      </c>
      <c r="B505">
        <v>1</v>
      </c>
      <c r="C505" t="s">
        <v>18</v>
      </c>
      <c r="D505">
        <v>2740</v>
      </c>
      <c r="E505" t="s">
        <v>7342</v>
      </c>
      <c r="F505" t="s">
        <v>23</v>
      </c>
      <c r="G505">
        <v>8</v>
      </c>
      <c r="H505">
        <v>91.99</v>
      </c>
      <c r="I505" s="1">
        <v>42370</v>
      </c>
    </row>
    <row r="506" spans="1:9" x14ac:dyDescent="0.3">
      <c r="A506" t="s">
        <v>8872</v>
      </c>
      <c r="B506">
        <v>1</v>
      </c>
      <c r="C506" t="s">
        <v>18</v>
      </c>
      <c r="D506">
        <v>2748</v>
      </c>
      <c r="E506" t="s">
        <v>5886</v>
      </c>
      <c r="F506" t="s">
        <v>20</v>
      </c>
      <c r="G506">
        <v>6</v>
      </c>
      <c r="H506">
        <v>319.99</v>
      </c>
      <c r="I506" s="1">
        <v>42370</v>
      </c>
    </row>
    <row r="507" spans="1:9" x14ac:dyDescent="0.3">
      <c r="A507" t="s">
        <v>2200</v>
      </c>
      <c r="B507">
        <v>1</v>
      </c>
      <c r="C507" t="s">
        <v>18</v>
      </c>
      <c r="D507">
        <v>2749</v>
      </c>
      <c r="E507" t="s">
        <v>2201</v>
      </c>
      <c r="F507" t="s">
        <v>20</v>
      </c>
      <c r="G507">
        <v>6</v>
      </c>
      <c r="H507">
        <v>16.989999999999998</v>
      </c>
      <c r="I507" s="1">
        <v>42370</v>
      </c>
    </row>
    <row r="508" spans="1:9" x14ac:dyDescent="0.3">
      <c r="A508" t="s">
        <v>459</v>
      </c>
      <c r="B508">
        <v>1</v>
      </c>
      <c r="C508" t="s">
        <v>18</v>
      </c>
      <c r="D508">
        <v>2751</v>
      </c>
      <c r="E508" t="s">
        <v>430</v>
      </c>
      <c r="F508" t="s">
        <v>30</v>
      </c>
      <c r="G508">
        <v>1</v>
      </c>
      <c r="H508">
        <v>19.989999999999998</v>
      </c>
      <c r="I508" s="1">
        <v>42370</v>
      </c>
    </row>
    <row r="509" spans="1:9" x14ac:dyDescent="0.3">
      <c r="A509" t="s">
        <v>513</v>
      </c>
      <c r="B509">
        <v>1</v>
      </c>
      <c r="C509" t="s">
        <v>18</v>
      </c>
      <c r="D509">
        <v>2752</v>
      </c>
      <c r="E509" t="s">
        <v>430</v>
      </c>
      <c r="F509" t="s">
        <v>23</v>
      </c>
      <c r="G509">
        <v>16</v>
      </c>
      <c r="H509">
        <v>34.99</v>
      </c>
      <c r="I509" s="1">
        <v>42370</v>
      </c>
    </row>
    <row r="510" spans="1:9" x14ac:dyDescent="0.3">
      <c r="A510" t="s">
        <v>429</v>
      </c>
      <c r="B510">
        <v>1</v>
      </c>
      <c r="C510" t="s">
        <v>18</v>
      </c>
      <c r="D510">
        <v>2753</v>
      </c>
      <c r="E510" t="s">
        <v>430</v>
      </c>
      <c r="F510" t="s">
        <v>20</v>
      </c>
      <c r="G510">
        <v>38</v>
      </c>
      <c r="H510">
        <v>61.99</v>
      </c>
      <c r="I510" s="1">
        <v>42370</v>
      </c>
    </row>
    <row r="511" spans="1:9" x14ac:dyDescent="0.3">
      <c r="A511" t="s">
        <v>5308</v>
      </c>
      <c r="B511">
        <v>1</v>
      </c>
      <c r="C511" t="s">
        <v>18</v>
      </c>
      <c r="D511">
        <v>2755</v>
      </c>
      <c r="E511" t="s">
        <v>405</v>
      </c>
      <c r="F511" t="s">
        <v>23</v>
      </c>
      <c r="G511">
        <v>24</v>
      </c>
      <c r="H511">
        <v>24.99</v>
      </c>
      <c r="I511" s="1">
        <v>42370</v>
      </c>
    </row>
    <row r="512" spans="1:9" x14ac:dyDescent="0.3">
      <c r="A512" t="s">
        <v>1285</v>
      </c>
      <c r="B512">
        <v>1</v>
      </c>
      <c r="C512" t="s">
        <v>18</v>
      </c>
      <c r="D512">
        <v>2756</v>
      </c>
      <c r="E512" t="s">
        <v>1286</v>
      </c>
      <c r="F512" t="s">
        <v>23</v>
      </c>
      <c r="G512">
        <v>18</v>
      </c>
      <c r="H512">
        <v>29.99</v>
      </c>
      <c r="I512" s="1">
        <v>42370</v>
      </c>
    </row>
    <row r="513" spans="1:9" x14ac:dyDescent="0.3">
      <c r="A513" t="s">
        <v>404</v>
      </c>
      <c r="B513">
        <v>1</v>
      </c>
      <c r="C513" t="s">
        <v>18</v>
      </c>
      <c r="D513">
        <v>2757</v>
      </c>
      <c r="E513" t="s">
        <v>405</v>
      </c>
      <c r="F513" t="s">
        <v>20</v>
      </c>
      <c r="G513">
        <v>51</v>
      </c>
      <c r="H513">
        <v>29.99</v>
      </c>
      <c r="I513" s="1">
        <v>42370</v>
      </c>
    </row>
    <row r="514" spans="1:9" x14ac:dyDescent="0.3">
      <c r="A514" t="s">
        <v>6744</v>
      </c>
      <c r="B514">
        <v>1</v>
      </c>
      <c r="C514" t="s">
        <v>18</v>
      </c>
      <c r="D514">
        <v>2759</v>
      </c>
      <c r="E514" t="s">
        <v>405</v>
      </c>
      <c r="F514" t="s">
        <v>30</v>
      </c>
      <c r="G514">
        <v>20</v>
      </c>
      <c r="H514">
        <v>13.99</v>
      </c>
      <c r="I514" s="1">
        <v>42370</v>
      </c>
    </row>
    <row r="515" spans="1:9" x14ac:dyDescent="0.3">
      <c r="A515" t="s">
        <v>121</v>
      </c>
      <c r="B515">
        <v>1</v>
      </c>
      <c r="C515" t="s">
        <v>18</v>
      </c>
      <c r="D515">
        <v>2760</v>
      </c>
      <c r="E515" t="s">
        <v>111</v>
      </c>
      <c r="F515" t="s">
        <v>20</v>
      </c>
      <c r="G515">
        <v>32</v>
      </c>
      <c r="H515">
        <v>36.99</v>
      </c>
      <c r="I515" s="1">
        <v>42370</v>
      </c>
    </row>
    <row r="516" spans="1:9" x14ac:dyDescent="0.3">
      <c r="A516" t="s">
        <v>5885</v>
      </c>
      <c r="B516">
        <v>1</v>
      </c>
      <c r="C516" t="s">
        <v>18</v>
      </c>
      <c r="D516">
        <v>2767</v>
      </c>
      <c r="E516" t="s">
        <v>5886</v>
      </c>
      <c r="F516" t="s">
        <v>23</v>
      </c>
      <c r="G516">
        <v>6</v>
      </c>
      <c r="H516">
        <v>189.99</v>
      </c>
      <c r="I516" s="1">
        <v>42370</v>
      </c>
    </row>
    <row r="517" spans="1:9" x14ac:dyDescent="0.3">
      <c r="A517" t="s">
        <v>786</v>
      </c>
      <c r="B517">
        <v>1</v>
      </c>
      <c r="C517" t="s">
        <v>18</v>
      </c>
      <c r="D517">
        <v>2769</v>
      </c>
      <c r="E517" t="s">
        <v>787</v>
      </c>
      <c r="F517" t="s">
        <v>23</v>
      </c>
      <c r="G517">
        <v>12</v>
      </c>
      <c r="H517">
        <v>52.99</v>
      </c>
      <c r="I517" s="1">
        <v>42370</v>
      </c>
    </row>
    <row r="518" spans="1:9" x14ac:dyDescent="0.3">
      <c r="A518" t="s">
        <v>8389</v>
      </c>
      <c r="B518">
        <v>1</v>
      </c>
      <c r="C518" t="s">
        <v>18</v>
      </c>
      <c r="D518">
        <v>2770</v>
      </c>
      <c r="E518" t="s">
        <v>7343</v>
      </c>
      <c r="F518" t="s">
        <v>30</v>
      </c>
      <c r="G518">
        <v>25</v>
      </c>
      <c r="H518">
        <v>39.99</v>
      </c>
      <c r="I518" s="1">
        <v>42370</v>
      </c>
    </row>
    <row r="519" spans="1:9" x14ac:dyDescent="0.3">
      <c r="A519" t="s">
        <v>7045</v>
      </c>
      <c r="B519">
        <v>1</v>
      </c>
      <c r="C519" t="s">
        <v>18</v>
      </c>
      <c r="D519">
        <v>2772</v>
      </c>
      <c r="E519" t="s">
        <v>4553</v>
      </c>
      <c r="F519" t="s">
        <v>23</v>
      </c>
      <c r="G519">
        <v>5</v>
      </c>
      <c r="H519">
        <v>59.99</v>
      </c>
      <c r="I519" s="1">
        <v>42370</v>
      </c>
    </row>
    <row r="520" spans="1:9" x14ac:dyDescent="0.3">
      <c r="A520" t="s">
        <v>8390</v>
      </c>
      <c r="B520">
        <v>1</v>
      </c>
      <c r="C520" t="s">
        <v>18</v>
      </c>
      <c r="D520">
        <v>2779</v>
      </c>
      <c r="E520" t="s">
        <v>1369</v>
      </c>
      <c r="F520" t="s">
        <v>23</v>
      </c>
      <c r="G520">
        <v>12</v>
      </c>
      <c r="H520">
        <v>19.989999999999998</v>
      </c>
      <c r="I520" s="1">
        <v>42370</v>
      </c>
    </row>
    <row r="521" spans="1:9" x14ac:dyDescent="0.3">
      <c r="A521" t="s">
        <v>6345</v>
      </c>
      <c r="B521">
        <v>1</v>
      </c>
      <c r="C521" t="s">
        <v>18</v>
      </c>
      <c r="D521">
        <v>2780</v>
      </c>
      <c r="E521" t="s">
        <v>4121</v>
      </c>
      <c r="F521" t="s">
        <v>23</v>
      </c>
      <c r="G521">
        <v>19</v>
      </c>
      <c r="H521">
        <v>38.99</v>
      </c>
      <c r="I521" s="1">
        <v>42370</v>
      </c>
    </row>
    <row r="522" spans="1:9" x14ac:dyDescent="0.3">
      <c r="A522" t="s">
        <v>1482</v>
      </c>
      <c r="B522">
        <v>1</v>
      </c>
      <c r="C522" t="s">
        <v>18</v>
      </c>
      <c r="D522">
        <v>2783</v>
      </c>
      <c r="E522" t="s">
        <v>1483</v>
      </c>
      <c r="F522" t="s">
        <v>20</v>
      </c>
      <c r="G522">
        <v>16</v>
      </c>
      <c r="H522">
        <v>13.99</v>
      </c>
      <c r="I522" s="1">
        <v>42370</v>
      </c>
    </row>
    <row r="523" spans="1:9" x14ac:dyDescent="0.3">
      <c r="A523" t="s">
        <v>5838</v>
      </c>
      <c r="B523">
        <v>1</v>
      </c>
      <c r="C523" t="s">
        <v>18</v>
      </c>
      <c r="D523">
        <v>2787</v>
      </c>
      <c r="E523" t="s">
        <v>5839</v>
      </c>
      <c r="F523" t="s">
        <v>23</v>
      </c>
      <c r="G523">
        <v>6</v>
      </c>
      <c r="H523">
        <v>43.99</v>
      </c>
      <c r="I523" s="1">
        <v>42370</v>
      </c>
    </row>
    <row r="524" spans="1:9" x14ac:dyDescent="0.3">
      <c r="A524" t="s">
        <v>833</v>
      </c>
      <c r="B524">
        <v>1</v>
      </c>
      <c r="C524" t="s">
        <v>18</v>
      </c>
      <c r="D524">
        <v>2788</v>
      </c>
      <c r="E524" t="s">
        <v>834</v>
      </c>
      <c r="F524" t="s">
        <v>23</v>
      </c>
      <c r="G524">
        <v>18</v>
      </c>
      <c r="H524">
        <v>39.99</v>
      </c>
      <c r="I524" s="1">
        <v>42370</v>
      </c>
    </row>
    <row r="525" spans="1:9" x14ac:dyDescent="0.3">
      <c r="A525" t="s">
        <v>4206</v>
      </c>
      <c r="B525">
        <v>1</v>
      </c>
      <c r="C525" t="s">
        <v>18</v>
      </c>
      <c r="D525">
        <v>2792</v>
      </c>
      <c r="E525" t="s">
        <v>836</v>
      </c>
      <c r="F525" t="s">
        <v>71</v>
      </c>
      <c r="G525">
        <v>3</v>
      </c>
      <c r="H525">
        <v>0.99</v>
      </c>
      <c r="I525" s="1">
        <v>42370</v>
      </c>
    </row>
    <row r="526" spans="1:9" x14ac:dyDescent="0.3">
      <c r="A526" t="s">
        <v>8785</v>
      </c>
      <c r="B526">
        <v>1</v>
      </c>
      <c r="C526" t="s">
        <v>18</v>
      </c>
      <c r="D526">
        <v>2793</v>
      </c>
      <c r="E526" t="s">
        <v>7344</v>
      </c>
      <c r="F526" t="s">
        <v>23</v>
      </c>
      <c r="G526">
        <v>2</v>
      </c>
      <c r="H526">
        <v>21.99</v>
      </c>
      <c r="I526" s="1">
        <v>42370</v>
      </c>
    </row>
    <row r="527" spans="1:9" x14ac:dyDescent="0.3">
      <c r="A527" t="s">
        <v>1744</v>
      </c>
      <c r="B527">
        <v>1</v>
      </c>
      <c r="C527" t="s">
        <v>18</v>
      </c>
      <c r="D527">
        <v>2794</v>
      </c>
      <c r="E527" t="s">
        <v>1745</v>
      </c>
      <c r="F527" t="s">
        <v>23</v>
      </c>
      <c r="G527">
        <v>0</v>
      </c>
      <c r="H527">
        <v>14.99</v>
      </c>
      <c r="I527" s="1">
        <v>42370</v>
      </c>
    </row>
    <row r="528" spans="1:9" x14ac:dyDescent="0.3">
      <c r="A528" t="s">
        <v>2181</v>
      </c>
      <c r="B528">
        <v>1</v>
      </c>
      <c r="C528" t="s">
        <v>18</v>
      </c>
      <c r="D528">
        <v>2795</v>
      </c>
      <c r="E528" t="s">
        <v>2182</v>
      </c>
      <c r="F528" t="s">
        <v>23</v>
      </c>
      <c r="G528">
        <v>2</v>
      </c>
      <c r="H528">
        <v>23.99</v>
      </c>
      <c r="I528" s="1">
        <v>42370</v>
      </c>
    </row>
    <row r="529" spans="1:9" x14ac:dyDescent="0.3">
      <c r="A529" t="s">
        <v>1368</v>
      </c>
      <c r="B529">
        <v>1</v>
      </c>
      <c r="C529" t="s">
        <v>18</v>
      </c>
      <c r="D529">
        <v>2797</v>
      </c>
      <c r="E529" t="s">
        <v>1369</v>
      </c>
      <c r="F529" t="s">
        <v>71</v>
      </c>
      <c r="G529">
        <v>0</v>
      </c>
      <c r="H529">
        <v>0.99</v>
      </c>
      <c r="I529" s="1">
        <v>42370</v>
      </c>
    </row>
    <row r="530" spans="1:9" x14ac:dyDescent="0.3">
      <c r="A530" t="s">
        <v>3570</v>
      </c>
      <c r="B530">
        <v>1</v>
      </c>
      <c r="C530" t="s">
        <v>18</v>
      </c>
      <c r="D530">
        <v>2800</v>
      </c>
      <c r="E530" t="s">
        <v>3571</v>
      </c>
      <c r="F530" t="s">
        <v>23</v>
      </c>
      <c r="G530">
        <v>2</v>
      </c>
      <c r="H530">
        <v>81.99</v>
      </c>
      <c r="I530" s="1">
        <v>42370</v>
      </c>
    </row>
    <row r="531" spans="1:9" x14ac:dyDescent="0.3">
      <c r="A531" t="s">
        <v>8873</v>
      </c>
      <c r="B531">
        <v>1</v>
      </c>
      <c r="C531" t="s">
        <v>18</v>
      </c>
      <c r="D531">
        <v>2801</v>
      </c>
      <c r="E531" t="s">
        <v>7345</v>
      </c>
      <c r="F531" t="s">
        <v>23</v>
      </c>
      <c r="G531">
        <v>0</v>
      </c>
      <c r="H531">
        <v>39.99</v>
      </c>
      <c r="I531" s="1">
        <v>42370</v>
      </c>
    </row>
    <row r="532" spans="1:9" x14ac:dyDescent="0.3">
      <c r="A532" t="s">
        <v>8786</v>
      </c>
      <c r="B532">
        <v>1</v>
      </c>
      <c r="C532" t="s">
        <v>18</v>
      </c>
      <c r="D532">
        <v>2802</v>
      </c>
      <c r="E532" t="s">
        <v>7346</v>
      </c>
      <c r="F532" t="s">
        <v>23</v>
      </c>
      <c r="G532">
        <v>6</v>
      </c>
      <c r="H532">
        <v>24.99</v>
      </c>
      <c r="I532" s="1">
        <v>42370</v>
      </c>
    </row>
    <row r="533" spans="1:9" x14ac:dyDescent="0.3">
      <c r="A533" t="s">
        <v>961</v>
      </c>
      <c r="B533">
        <v>1</v>
      </c>
      <c r="C533" t="s">
        <v>18</v>
      </c>
      <c r="D533">
        <v>2803</v>
      </c>
      <c r="E533" t="s">
        <v>962</v>
      </c>
      <c r="F533" t="s">
        <v>23</v>
      </c>
      <c r="G533">
        <v>2</v>
      </c>
      <c r="H533">
        <v>25.99</v>
      </c>
      <c r="I533" s="1">
        <v>42370</v>
      </c>
    </row>
    <row r="534" spans="1:9" x14ac:dyDescent="0.3">
      <c r="A534" t="s">
        <v>994</v>
      </c>
      <c r="B534">
        <v>1</v>
      </c>
      <c r="C534" t="s">
        <v>18</v>
      </c>
      <c r="D534">
        <v>2808</v>
      </c>
      <c r="E534" t="s">
        <v>995</v>
      </c>
      <c r="F534" t="s">
        <v>23</v>
      </c>
      <c r="G534">
        <v>2</v>
      </c>
      <c r="H534">
        <v>29.99</v>
      </c>
      <c r="I534" s="1">
        <v>42370</v>
      </c>
    </row>
    <row r="535" spans="1:9" x14ac:dyDescent="0.3">
      <c r="A535" t="s">
        <v>8874</v>
      </c>
      <c r="B535">
        <v>1</v>
      </c>
      <c r="C535" t="s">
        <v>18</v>
      </c>
      <c r="D535">
        <v>2812</v>
      </c>
      <c r="E535" t="s">
        <v>7347</v>
      </c>
      <c r="F535" t="s">
        <v>30</v>
      </c>
      <c r="G535">
        <v>3</v>
      </c>
      <c r="H535">
        <v>39.99</v>
      </c>
      <c r="I535" s="1">
        <v>42370</v>
      </c>
    </row>
    <row r="536" spans="1:9" x14ac:dyDescent="0.3">
      <c r="A536" t="s">
        <v>8875</v>
      </c>
      <c r="B536">
        <v>1</v>
      </c>
      <c r="C536" t="s">
        <v>18</v>
      </c>
      <c r="D536">
        <v>2814</v>
      </c>
      <c r="E536" t="s">
        <v>7348</v>
      </c>
      <c r="F536" t="s">
        <v>30</v>
      </c>
      <c r="G536">
        <v>0</v>
      </c>
      <c r="H536">
        <v>39.99</v>
      </c>
      <c r="I536" s="1">
        <v>42370</v>
      </c>
    </row>
    <row r="537" spans="1:9" x14ac:dyDescent="0.3">
      <c r="A537" t="s">
        <v>8392</v>
      </c>
      <c r="B537">
        <v>1</v>
      </c>
      <c r="C537" t="s">
        <v>18</v>
      </c>
      <c r="D537">
        <v>2815</v>
      </c>
      <c r="E537" t="s">
        <v>7349</v>
      </c>
      <c r="F537" t="s">
        <v>23</v>
      </c>
      <c r="G537">
        <v>4</v>
      </c>
      <c r="H537">
        <v>55.99</v>
      </c>
      <c r="I537" s="1">
        <v>42370</v>
      </c>
    </row>
    <row r="538" spans="1:9" x14ac:dyDescent="0.3">
      <c r="A538" t="s">
        <v>716</v>
      </c>
      <c r="B538">
        <v>1</v>
      </c>
      <c r="C538" t="s">
        <v>18</v>
      </c>
      <c r="D538">
        <v>2816</v>
      </c>
      <c r="E538" t="s">
        <v>717</v>
      </c>
      <c r="F538" t="s">
        <v>23</v>
      </c>
      <c r="G538">
        <v>2</v>
      </c>
      <c r="H538">
        <v>47.99</v>
      </c>
      <c r="I538" s="1">
        <v>42370</v>
      </c>
    </row>
    <row r="539" spans="1:9" x14ac:dyDescent="0.3">
      <c r="A539" t="s">
        <v>5741</v>
      </c>
      <c r="B539">
        <v>1</v>
      </c>
      <c r="C539" t="s">
        <v>18</v>
      </c>
      <c r="D539">
        <v>2821</v>
      </c>
      <c r="E539" t="s">
        <v>5742</v>
      </c>
      <c r="F539" t="s">
        <v>23</v>
      </c>
      <c r="G539">
        <v>4</v>
      </c>
      <c r="H539">
        <v>39.99</v>
      </c>
      <c r="I539" s="1">
        <v>42370</v>
      </c>
    </row>
    <row r="540" spans="1:9" x14ac:dyDescent="0.3">
      <c r="A540" t="s">
        <v>7220</v>
      </c>
      <c r="B540">
        <v>1</v>
      </c>
      <c r="C540" t="s">
        <v>18</v>
      </c>
      <c r="D540">
        <v>2822</v>
      </c>
      <c r="E540" t="s">
        <v>7221</v>
      </c>
      <c r="F540" t="s">
        <v>23</v>
      </c>
      <c r="G540">
        <v>13</v>
      </c>
      <c r="H540">
        <v>32.99</v>
      </c>
      <c r="I540" s="1">
        <v>42370</v>
      </c>
    </row>
    <row r="541" spans="1:9" x14ac:dyDescent="0.3">
      <c r="A541" t="s">
        <v>5056</v>
      </c>
      <c r="B541">
        <v>1</v>
      </c>
      <c r="C541" t="s">
        <v>18</v>
      </c>
      <c r="D541">
        <v>2826</v>
      </c>
      <c r="E541" t="s">
        <v>5057</v>
      </c>
      <c r="F541" t="s">
        <v>23</v>
      </c>
      <c r="G541">
        <v>6</v>
      </c>
      <c r="H541">
        <v>39.99</v>
      </c>
      <c r="I541" s="1">
        <v>42370</v>
      </c>
    </row>
    <row r="542" spans="1:9" x14ac:dyDescent="0.3">
      <c r="A542" t="s">
        <v>279</v>
      </c>
      <c r="B542">
        <v>1</v>
      </c>
      <c r="C542" t="s">
        <v>18</v>
      </c>
      <c r="D542">
        <v>2830</v>
      </c>
      <c r="E542" t="s">
        <v>238</v>
      </c>
      <c r="F542" t="s">
        <v>23</v>
      </c>
      <c r="G542">
        <v>0</v>
      </c>
      <c r="H542">
        <v>13.99</v>
      </c>
      <c r="I542" s="1">
        <v>42370</v>
      </c>
    </row>
    <row r="543" spans="1:9" x14ac:dyDescent="0.3">
      <c r="A543" t="s">
        <v>1494</v>
      </c>
      <c r="B543">
        <v>1</v>
      </c>
      <c r="C543" t="s">
        <v>18</v>
      </c>
      <c r="D543">
        <v>2834</v>
      </c>
      <c r="E543" t="s">
        <v>1495</v>
      </c>
      <c r="F543" t="s">
        <v>20</v>
      </c>
      <c r="G543">
        <v>13</v>
      </c>
      <c r="H543">
        <v>16.489999999999998</v>
      </c>
      <c r="I543" s="1">
        <v>42370</v>
      </c>
    </row>
    <row r="544" spans="1:9" x14ac:dyDescent="0.3">
      <c r="A544" t="s">
        <v>3266</v>
      </c>
      <c r="B544">
        <v>1</v>
      </c>
      <c r="C544" t="s">
        <v>18</v>
      </c>
      <c r="D544">
        <v>2838</v>
      </c>
      <c r="E544" t="s">
        <v>3267</v>
      </c>
      <c r="F544" t="s">
        <v>23</v>
      </c>
      <c r="G544">
        <v>2</v>
      </c>
      <c r="H544">
        <v>45.99</v>
      </c>
      <c r="I544" s="1">
        <v>42370</v>
      </c>
    </row>
    <row r="545" spans="1:9" x14ac:dyDescent="0.3">
      <c r="A545" t="s">
        <v>809</v>
      </c>
      <c r="B545">
        <v>1</v>
      </c>
      <c r="C545" t="s">
        <v>18</v>
      </c>
      <c r="D545">
        <v>2839</v>
      </c>
      <c r="E545" t="s">
        <v>810</v>
      </c>
      <c r="F545" t="s">
        <v>23</v>
      </c>
      <c r="G545">
        <v>2</v>
      </c>
      <c r="H545">
        <v>36.99</v>
      </c>
      <c r="I545" s="1">
        <v>42370</v>
      </c>
    </row>
    <row r="546" spans="1:9" x14ac:dyDescent="0.3">
      <c r="A546" t="s">
        <v>6794</v>
      </c>
      <c r="B546">
        <v>1</v>
      </c>
      <c r="C546" t="s">
        <v>18</v>
      </c>
      <c r="D546">
        <v>2841</v>
      </c>
      <c r="E546" t="s">
        <v>6795</v>
      </c>
      <c r="F546" t="s">
        <v>23</v>
      </c>
      <c r="G546">
        <v>8</v>
      </c>
      <c r="H546">
        <v>34.99</v>
      </c>
      <c r="I546" s="1">
        <v>42370</v>
      </c>
    </row>
    <row r="547" spans="1:9" x14ac:dyDescent="0.3">
      <c r="A547" t="s">
        <v>8876</v>
      </c>
      <c r="B547">
        <v>1</v>
      </c>
      <c r="C547" t="s">
        <v>18</v>
      </c>
      <c r="D547">
        <v>2851</v>
      </c>
      <c r="E547" t="s">
        <v>7351</v>
      </c>
      <c r="F547" t="s">
        <v>23</v>
      </c>
      <c r="G547">
        <v>5</v>
      </c>
      <c r="H547">
        <v>8.99</v>
      </c>
      <c r="I547" s="1">
        <v>42370</v>
      </c>
    </row>
    <row r="548" spans="1:9" x14ac:dyDescent="0.3">
      <c r="A548" t="s">
        <v>1388</v>
      </c>
      <c r="B548">
        <v>1</v>
      </c>
      <c r="C548" t="s">
        <v>18</v>
      </c>
      <c r="D548">
        <v>2852</v>
      </c>
      <c r="E548" t="s">
        <v>1389</v>
      </c>
      <c r="F548" t="s">
        <v>23</v>
      </c>
      <c r="G548">
        <v>5</v>
      </c>
      <c r="H548">
        <v>40.99</v>
      </c>
      <c r="I548" s="1">
        <v>42370</v>
      </c>
    </row>
    <row r="549" spans="1:9" x14ac:dyDescent="0.3">
      <c r="A549" t="s">
        <v>6525</v>
      </c>
      <c r="B549">
        <v>1</v>
      </c>
      <c r="C549" t="s">
        <v>18</v>
      </c>
      <c r="D549">
        <v>2854</v>
      </c>
      <c r="E549" t="s">
        <v>4536</v>
      </c>
      <c r="F549" t="s">
        <v>23</v>
      </c>
      <c r="G549">
        <v>15</v>
      </c>
      <c r="H549">
        <v>54.99</v>
      </c>
      <c r="I549" s="1">
        <v>42370</v>
      </c>
    </row>
    <row r="550" spans="1:9" x14ac:dyDescent="0.3">
      <c r="A550" t="s">
        <v>8877</v>
      </c>
      <c r="B550">
        <v>1</v>
      </c>
      <c r="C550" t="s">
        <v>18</v>
      </c>
      <c r="D550">
        <v>2855</v>
      </c>
      <c r="E550" t="s">
        <v>7897</v>
      </c>
      <c r="F550" t="s">
        <v>23</v>
      </c>
      <c r="G550">
        <v>22</v>
      </c>
      <c r="H550">
        <v>29.99</v>
      </c>
      <c r="I550" s="1">
        <v>42370</v>
      </c>
    </row>
    <row r="551" spans="1:9" x14ac:dyDescent="0.3">
      <c r="A551" t="s">
        <v>6805</v>
      </c>
      <c r="B551">
        <v>1</v>
      </c>
      <c r="C551" t="s">
        <v>18</v>
      </c>
      <c r="D551">
        <v>2856</v>
      </c>
      <c r="E551" t="s">
        <v>6806</v>
      </c>
      <c r="F551" t="s">
        <v>23</v>
      </c>
      <c r="G551">
        <v>3</v>
      </c>
      <c r="H551">
        <v>55.99</v>
      </c>
      <c r="I551" s="1">
        <v>42370</v>
      </c>
    </row>
    <row r="552" spans="1:9" x14ac:dyDescent="0.3">
      <c r="A552" t="s">
        <v>8878</v>
      </c>
      <c r="B552">
        <v>1</v>
      </c>
      <c r="C552" t="s">
        <v>18</v>
      </c>
      <c r="D552">
        <v>2859</v>
      </c>
      <c r="E552" t="s">
        <v>7352</v>
      </c>
      <c r="F552" t="s">
        <v>23</v>
      </c>
      <c r="G552">
        <v>0</v>
      </c>
      <c r="H552">
        <v>19.989999999999998</v>
      </c>
      <c r="I552" s="1">
        <v>42370</v>
      </c>
    </row>
    <row r="553" spans="1:9" x14ac:dyDescent="0.3">
      <c r="A553" t="s">
        <v>6144</v>
      </c>
      <c r="B553">
        <v>1</v>
      </c>
      <c r="C553" t="s">
        <v>18</v>
      </c>
      <c r="D553">
        <v>2862</v>
      </c>
      <c r="E553" t="s">
        <v>6145</v>
      </c>
      <c r="F553" t="s">
        <v>23</v>
      </c>
      <c r="G553">
        <v>8</v>
      </c>
      <c r="H553">
        <v>35.99</v>
      </c>
      <c r="I553" s="1">
        <v>42370</v>
      </c>
    </row>
    <row r="554" spans="1:9" x14ac:dyDescent="0.3">
      <c r="A554" t="s">
        <v>8879</v>
      </c>
      <c r="B554">
        <v>1</v>
      </c>
      <c r="C554" t="s">
        <v>18</v>
      </c>
      <c r="D554">
        <v>2868</v>
      </c>
      <c r="E554" t="s">
        <v>7353</v>
      </c>
      <c r="F554" t="s">
        <v>23</v>
      </c>
      <c r="G554">
        <v>4</v>
      </c>
      <c r="H554">
        <v>89.99</v>
      </c>
      <c r="I554" s="1">
        <v>42370</v>
      </c>
    </row>
    <row r="555" spans="1:9" x14ac:dyDescent="0.3">
      <c r="A555" t="s">
        <v>8787</v>
      </c>
      <c r="B555">
        <v>1</v>
      </c>
      <c r="C555" t="s">
        <v>18</v>
      </c>
      <c r="D555">
        <v>2874</v>
      </c>
      <c r="E555" t="s">
        <v>7354</v>
      </c>
      <c r="F555" t="s">
        <v>23</v>
      </c>
      <c r="G555">
        <v>30</v>
      </c>
      <c r="H555">
        <v>69.989999999999995</v>
      </c>
      <c r="I555" s="1">
        <v>42370</v>
      </c>
    </row>
    <row r="556" spans="1:9" x14ac:dyDescent="0.3">
      <c r="A556" t="s">
        <v>8880</v>
      </c>
      <c r="B556">
        <v>1</v>
      </c>
      <c r="C556" t="s">
        <v>18</v>
      </c>
      <c r="D556">
        <v>2878</v>
      </c>
      <c r="E556" t="s">
        <v>7355</v>
      </c>
      <c r="F556" t="s">
        <v>30</v>
      </c>
      <c r="G556">
        <v>11</v>
      </c>
      <c r="H556">
        <v>39.99</v>
      </c>
      <c r="I556" s="1">
        <v>42370</v>
      </c>
    </row>
    <row r="557" spans="1:9" x14ac:dyDescent="0.3">
      <c r="A557" t="s">
        <v>6696</v>
      </c>
      <c r="B557">
        <v>1</v>
      </c>
      <c r="C557" t="s">
        <v>18</v>
      </c>
      <c r="D557">
        <v>2879</v>
      </c>
      <c r="E557" t="s">
        <v>6697</v>
      </c>
      <c r="F557" t="s">
        <v>23</v>
      </c>
      <c r="G557">
        <v>8</v>
      </c>
      <c r="H557">
        <v>29.99</v>
      </c>
      <c r="I557" s="1">
        <v>42370</v>
      </c>
    </row>
    <row r="558" spans="1:9" x14ac:dyDescent="0.3">
      <c r="A558" t="s">
        <v>2358</v>
      </c>
      <c r="B558">
        <v>1</v>
      </c>
      <c r="C558" t="s">
        <v>18</v>
      </c>
      <c r="D558">
        <v>2882</v>
      </c>
      <c r="E558" t="s">
        <v>2359</v>
      </c>
      <c r="F558" t="s">
        <v>23</v>
      </c>
      <c r="G558">
        <v>2</v>
      </c>
      <c r="H558">
        <v>124.99</v>
      </c>
      <c r="I558" s="1">
        <v>42370</v>
      </c>
    </row>
    <row r="559" spans="1:9" x14ac:dyDescent="0.3">
      <c r="A559" t="s">
        <v>6670</v>
      </c>
      <c r="B559">
        <v>1</v>
      </c>
      <c r="C559" t="s">
        <v>18</v>
      </c>
      <c r="D559">
        <v>2889</v>
      </c>
      <c r="E559" t="s">
        <v>6020</v>
      </c>
      <c r="F559" t="s">
        <v>23</v>
      </c>
      <c r="G559">
        <v>6</v>
      </c>
      <c r="H559">
        <v>32.99</v>
      </c>
      <c r="I559" s="1">
        <v>42370</v>
      </c>
    </row>
    <row r="560" spans="1:9" x14ac:dyDescent="0.3">
      <c r="A560" t="s">
        <v>957</v>
      </c>
      <c r="B560">
        <v>1</v>
      </c>
      <c r="C560" t="s">
        <v>18</v>
      </c>
      <c r="D560">
        <v>2890</v>
      </c>
      <c r="E560" t="s">
        <v>958</v>
      </c>
      <c r="F560" t="s">
        <v>23</v>
      </c>
      <c r="G560">
        <v>5</v>
      </c>
      <c r="H560">
        <v>27.99</v>
      </c>
      <c r="I560" s="1">
        <v>42370</v>
      </c>
    </row>
    <row r="561" spans="1:9" x14ac:dyDescent="0.3">
      <c r="A561" t="s">
        <v>1211</v>
      </c>
      <c r="B561">
        <v>1</v>
      </c>
      <c r="C561" t="s">
        <v>18</v>
      </c>
      <c r="D561">
        <v>2893</v>
      </c>
      <c r="E561" t="s">
        <v>1212</v>
      </c>
      <c r="F561" t="s">
        <v>23</v>
      </c>
      <c r="G561">
        <v>0</v>
      </c>
      <c r="H561">
        <v>49.99</v>
      </c>
      <c r="I561" s="1">
        <v>42370</v>
      </c>
    </row>
    <row r="562" spans="1:9" x14ac:dyDescent="0.3">
      <c r="A562" t="s">
        <v>2150</v>
      </c>
      <c r="B562">
        <v>1</v>
      </c>
      <c r="C562" t="s">
        <v>18</v>
      </c>
      <c r="D562">
        <v>2894</v>
      </c>
      <c r="E562" t="s">
        <v>2151</v>
      </c>
      <c r="F562" t="s">
        <v>20</v>
      </c>
      <c r="G562">
        <v>9</v>
      </c>
      <c r="H562">
        <v>17.989999999999998</v>
      </c>
      <c r="I562" s="1">
        <v>42370</v>
      </c>
    </row>
    <row r="563" spans="1:9" x14ac:dyDescent="0.3">
      <c r="A563" t="s">
        <v>8881</v>
      </c>
      <c r="B563">
        <v>1</v>
      </c>
      <c r="C563" t="s">
        <v>18</v>
      </c>
      <c r="D563">
        <v>2897</v>
      </c>
      <c r="E563" t="s">
        <v>7356</v>
      </c>
      <c r="F563" t="s">
        <v>23</v>
      </c>
      <c r="G563">
        <v>3</v>
      </c>
      <c r="H563">
        <v>59.99</v>
      </c>
      <c r="I563" s="1">
        <v>42370</v>
      </c>
    </row>
    <row r="564" spans="1:9" x14ac:dyDescent="0.3">
      <c r="A564" t="s">
        <v>4099</v>
      </c>
      <c r="B564">
        <v>1</v>
      </c>
      <c r="C564" t="s">
        <v>18</v>
      </c>
      <c r="D564">
        <v>2898</v>
      </c>
      <c r="E564" t="s">
        <v>2151</v>
      </c>
      <c r="F564" t="s">
        <v>23</v>
      </c>
      <c r="G564">
        <v>8</v>
      </c>
      <c r="H564">
        <v>7.99</v>
      </c>
      <c r="I564" s="1">
        <v>42370</v>
      </c>
    </row>
    <row r="565" spans="1:9" x14ac:dyDescent="0.3">
      <c r="A565" t="s">
        <v>5568</v>
      </c>
      <c r="B565">
        <v>1</v>
      </c>
      <c r="C565" t="s">
        <v>18</v>
      </c>
      <c r="D565">
        <v>2899</v>
      </c>
      <c r="E565" t="s">
        <v>5569</v>
      </c>
      <c r="F565" t="s">
        <v>23</v>
      </c>
      <c r="G565">
        <v>4</v>
      </c>
      <c r="H565">
        <v>52.99</v>
      </c>
      <c r="I565" s="1">
        <v>42370</v>
      </c>
    </row>
    <row r="566" spans="1:9" x14ac:dyDescent="0.3">
      <c r="A566" t="s">
        <v>6203</v>
      </c>
      <c r="B566">
        <v>1</v>
      </c>
      <c r="C566" t="s">
        <v>18</v>
      </c>
      <c r="D566">
        <v>2902</v>
      </c>
      <c r="E566" t="s">
        <v>4344</v>
      </c>
      <c r="F566" t="s">
        <v>23</v>
      </c>
      <c r="G566">
        <v>11</v>
      </c>
      <c r="H566">
        <v>46.99</v>
      </c>
      <c r="I566" s="1">
        <v>42370</v>
      </c>
    </row>
    <row r="567" spans="1:9" x14ac:dyDescent="0.3">
      <c r="A567" t="s">
        <v>8882</v>
      </c>
      <c r="B567">
        <v>1</v>
      </c>
      <c r="C567" t="s">
        <v>18</v>
      </c>
      <c r="D567">
        <v>2906</v>
      </c>
      <c r="E567" t="s">
        <v>5976</v>
      </c>
      <c r="F567" t="s">
        <v>23</v>
      </c>
      <c r="G567">
        <v>8</v>
      </c>
      <c r="H567">
        <v>99.99</v>
      </c>
      <c r="I567" s="1">
        <v>42370</v>
      </c>
    </row>
    <row r="568" spans="1:9" x14ac:dyDescent="0.3">
      <c r="A568" t="s">
        <v>8883</v>
      </c>
      <c r="B568">
        <v>1</v>
      </c>
      <c r="C568" t="s">
        <v>18</v>
      </c>
      <c r="D568">
        <v>2909</v>
      </c>
      <c r="E568" t="s">
        <v>7357</v>
      </c>
      <c r="F568" t="s">
        <v>23</v>
      </c>
      <c r="G568">
        <v>3</v>
      </c>
      <c r="H568">
        <v>59.99</v>
      </c>
      <c r="I568" s="1">
        <v>42370</v>
      </c>
    </row>
    <row r="569" spans="1:9" x14ac:dyDescent="0.3">
      <c r="A569" t="s">
        <v>3724</v>
      </c>
      <c r="B569">
        <v>1</v>
      </c>
      <c r="C569" t="s">
        <v>18</v>
      </c>
      <c r="D569">
        <v>2912</v>
      </c>
      <c r="E569" t="s">
        <v>3725</v>
      </c>
      <c r="F569" t="s">
        <v>23</v>
      </c>
      <c r="G569">
        <v>4</v>
      </c>
      <c r="H569">
        <v>16.989999999999998</v>
      </c>
      <c r="I569" s="1">
        <v>42370</v>
      </c>
    </row>
    <row r="570" spans="1:9" x14ac:dyDescent="0.3">
      <c r="A570" t="s">
        <v>6560</v>
      </c>
      <c r="B570">
        <v>1</v>
      </c>
      <c r="C570" t="s">
        <v>18</v>
      </c>
      <c r="D570">
        <v>2917</v>
      </c>
      <c r="E570" t="s">
        <v>3780</v>
      </c>
      <c r="F570" t="s">
        <v>23</v>
      </c>
      <c r="G570">
        <v>9</v>
      </c>
      <c r="H570">
        <v>19.989999999999998</v>
      </c>
      <c r="I570" s="1">
        <v>42370</v>
      </c>
    </row>
    <row r="571" spans="1:9" x14ac:dyDescent="0.3">
      <c r="A571" t="s">
        <v>8396</v>
      </c>
      <c r="B571">
        <v>1</v>
      </c>
      <c r="C571" t="s">
        <v>18</v>
      </c>
      <c r="D571">
        <v>2920</v>
      </c>
      <c r="E571" t="s">
        <v>7358</v>
      </c>
      <c r="F571" t="s">
        <v>23</v>
      </c>
      <c r="G571">
        <v>5</v>
      </c>
      <c r="H571">
        <v>64.989999999999995</v>
      </c>
      <c r="I571" s="1">
        <v>42370</v>
      </c>
    </row>
    <row r="572" spans="1:9" x14ac:dyDescent="0.3">
      <c r="A572" t="s">
        <v>3853</v>
      </c>
      <c r="B572">
        <v>1</v>
      </c>
      <c r="C572" t="s">
        <v>18</v>
      </c>
      <c r="D572">
        <v>2924</v>
      </c>
      <c r="E572" t="s">
        <v>3844</v>
      </c>
      <c r="F572" t="s">
        <v>23</v>
      </c>
      <c r="G572">
        <v>7</v>
      </c>
      <c r="H572">
        <v>23.99</v>
      </c>
      <c r="I572" s="1">
        <v>42370</v>
      </c>
    </row>
    <row r="573" spans="1:9" x14ac:dyDescent="0.3">
      <c r="A573" t="s">
        <v>2438</v>
      </c>
      <c r="B573">
        <v>1</v>
      </c>
      <c r="C573" t="s">
        <v>18</v>
      </c>
      <c r="D573">
        <v>2926</v>
      </c>
      <c r="E573" t="s">
        <v>2439</v>
      </c>
      <c r="F573" t="s">
        <v>20</v>
      </c>
      <c r="G573">
        <v>11</v>
      </c>
      <c r="H573">
        <v>27.99</v>
      </c>
      <c r="I573" s="1">
        <v>42370</v>
      </c>
    </row>
    <row r="574" spans="1:9" x14ac:dyDescent="0.3">
      <c r="A574" t="s">
        <v>2858</v>
      </c>
      <c r="B574">
        <v>1</v>
      </c>
      <c r="C574" t="s">
        <v>18</v>
      </c>
      <c r="D574">
        <v>2932</v>
      </c>
      <c r="E574" t="s">
        <v>2859</v>
      </c>
      <c r="F574" t="s">
        <v>23</v>
      </c>
      <c r="G574">
        <v>18</v>
      </c>
      <c r="H574">
        <v>31.99</v>
      </c>
      <c r="I574" s="1">
        <v>42370</v>
      </c>
    </row>
    <row r="575" spans="1:9" x14ac:dyDescent="0.3">
      <c r="A575" t="s">
        <v>8788</v>
      </c>
      <c r="B575">
        <v>1</v>
      </c>
      <c r="C575" t="s">
        <v>18</v>
      </c>
      <c r="D575">
        <v>2935</v>
      </c>
      <c r="E575" t="s">
        <v>7792</v>
      </c>
      <c r="F575" t="s">
        <v>23</v>
      </c>
      <c r="G575">
        <v>5</v>
      </c>
      <c r="H575">
        <v>99.99</v>
      </c>
      <c r="I575" s="1">
        <v>42370</v>
      </c>
    </row>
    <row r="576" spans="1:9" x14ac:dyDescent="0.3">
      <c r="A576" t="s">
        <v>144</v>
      </c>
      <c r="B576">
        <v>1</v>
      </c>
      <c r="C576" t="s">
        <v>18</v>
      </c>
      <c r="D576">
        <v>2942</v>
      </c>
      <c r="E576" t="s">
        <v>145</v>
      </c>
      <c r="F576" t="s">
        <v>23</v>
      </c>
      <c r="G576">
        <v>2</v>
      </c>
      <c r="H576">
        <v>35.99</v>
      </c>
      <c r="I576" s="1">
        <v>42370</v>
      </c>
    </row>
    <row r="577" spans="1:9" x14ac:dyDescent="0.3">
      <c r="A577" t="s">
        <v>6561</v>
      </c>
      <c r="B577">
        <v>1</v>
      </c>
      <c r="C577" t="s">
        <v>18</v>
      </c>
      <c r="D577">
        <v>2944</v>
      </c>
      <c r="E577" t="s">
        <v>6562</v>
      </c>
      <c r="F577" t="s">
        <v>23</v>
      </c>
      <c r="G577">
        <v>13</v>
      </c>
      <c r="H577">
        <v>44.99</v>
      </c>
      <c r="I577" s="1">
        <v>42370</v>
      </c>
    </row>
    <row r="578" spans="1:9" x14ac:dyDescent="0.3">
      <c r="A578" t="s">
        <v>8398</v>
      </c>
      <c r="B578">
        <v>1</v>
      </c>
      <c r="C578" t="s">
        <v>18</v>
      </c>
      <c r="D578">
        <v>2946</v>
      </c>
      <c r="E578" t="s">
        <v>7359</v>
      </c>
      <c r="F578" t="s">
        <v>23</v>
      </c>
      <c r="G578">
        <v>11</v>
      </c>
      <c r="H578">
        <v>79.989999999999995</v>
      </c>
      <c r="I578" s="1">
        <v>42370</v>
      </c>
    </row>
    <row r="579" spans="1:9" x14ac:dyDescent="0.3">
      <c r="A579" t="s">
        <v>8884</v>
      </c>
      <c r="B579">
        <v>1</v>
      </c>
      <c r="C579" t="s">
        <v>18</v>
      </c>
      <c r="D579">
        <v>2949</v>
      </c>
      <c r="E579" t="s">
        <v>7360</v>
      </c>
      <c r="F579" t="s">
        <v>23</v>
      </c>
      <c r="G579">
        <v>5</v>
      </c>
      <c r="H579">
        <v>94.99</v>
      </c>
      <c r="I579" s="1">
        <v>42370</v>
      </c>
    </row>
    <row r="580" spans="1:9" x14ac:dyDescent="0.3">
      <c r="A580" t="s">
        <v>4808</v>
      </c>
      <c r="B580">
        <v>1</v>
      </c>
      <c r="C580" t="s">
        <v>18</v>
      </c>
      <c r="D580">
        <v>2951</v>
      </c>
      <c r="E580" t="s">
        <v>4809</v>
      </c>
      <c r="F580" t="s">
        <v>20</v>
      </c>
      <c r="G580">
        <v>7</v>
      </c>
      <c r="H580">
        <v>37.99</v>
      </c>
      <c r="I580" s="1">
        <v>42370</v>
      </c>
    </row>
    <row r="581" spans="1:9" x14ac:dyDescent="0.3">
      <c r="A581" t="s">
        <v>4812</v>
      </c>
      <c r="B581">
        <v>1</v>
      </c>
      <c r="C581" t="s">
        <v>18</v>
      </c>
      <c r="D581">
        <v>2952</v>
      </c>
      <c r="E581" t="s">
        <v>4803</v>
      </c>
      <c r="F581" t="s">
        <v>23</v>
      </c>
      <c r="G581">
        <v>16</v>
      </c>
      <c r="H581">
        <v>20.99</v>
      </c>
      <c r="I581" s="1">
        <v>42370</v>
      </c>
    </row>
    <row r="582" spans="1:9" x14ac:dyDescent="0.3">
      <c r="A582" t="s">
        <v>657</v>
      </c>
      <c r="B582">
        <v>1</v>
      </c>
      <c r="C582" t="s">
        <v>18</v>
      </c>
      <c r="D582">
        <v>2954</v>
      </c>
      <c r="E582" t="s">
        <v>658</v>
      </c>
      <c r="F582" t="s">
        <v>23</v>
      </c>
      <c r="G582">
        <v>0</v>
      </c>
      <c r="H582">
        <v>46.99</v>
      </c>
      <c r="I582" s="1">
        <v>42370</v>
      </c>
    </row>
    <row r="583" spans="1:9" x14ac:dyDescent="0.3">
      <c r="A583" t="s">
        <v>3492</v>
      </c>
      <c r="B583">
        <v>1</v>
      </c>
      <c r="C583" t="s">
        <v>18</v>
      </c>
      <c r="D583">
        <v>2956</v>
      </c>
      <c r="E583" t="s">
        <v>3481</v>
      </c>
      <c r="F583" t="s">
        <v>20</v>
      </c>
      <c r="G583">
        <v>11</v>
      </c>
      <c r="H583">
        <v>14.99</v>
      </c>
      <c r="I583" s="1">
        <v>42370</v>
      </c>
    </row>
    <row r="584" spans="1:9" x14ac:dyDescent="0.3">
      <c r="A584" t="s">
        <v>8399</v>
      </c>
      <c r="B584">
        <v>1</v>
      </c>
      <c r="C584" t="s">
        <v>18</v>
      </c>
      <c r="D584">
        <v>2957</v>
      </c>
      <c r="E584" t="s">
        <v>7361</v>
      </c>
      <c r="F584" t="s">
        <v>23</v>
      </c>
      <c r="G584">
        <v>8</v>
      </c>
      <c r="H584">
        <v>35.99</v>
      </c>
      <c r="I584" s="1">
        <v>42370</v>
      </c>
    </row>
    <row r="585" spans="1:9" x14ac:dyDescent="0.3">
      <c r="A585" t="s">
        <v>4569</v>
      </c>
      <c r="B585">
        <v>1</v>
      </c>
      <c r="C585" t="s">
        <v>18</v>
      </c>
      <c r="D585">
        <v>2958</v>
      </c>
      <c r="E585" t="s">
        <v>4570</v>
      </c>
      <c r="F585" t="s">
        <v>23</v>
      </c>
      <c r="G585">
        <v>8</v>
      </c>
      <c r="H585">
        <v>57.99</v>
      </c>
      <c r="I585" s="1">
        <v>42370</v>
      </c>
    </row>
    <row r="586" spans="1:9" x14ac:dyDescent="0.3">
      <c r="A586" t="s">
        <v>4597</v>
      </c>
      <c r="B586">
        <v>1</v>
      </c>
      <c r="C586" t="s">
        <v>18</v>
      </c>
      <c r="D586">
        <v>2960</v>
      </c>
      <c r="E586" t="s">
        <v>4598</v>
      </c>
      <c r="F586" t="s">
        <v>23</v>
      </c>
      <c r="G586">
        <v>2</v>
      </c>
      <c r="H586">
        <v>94.99</v>
      </c>
      <c r="I586" s="1">
        <v>42370</v>
      </c>
    </row>
    <row r="587" spans="1:9" x14ac:dyDescent="0.3">
      <c r="A587" t="s">
        <v>8885</v>
      </c>
      <c r="B587">
        <v>1</v>
      </c>
      <c r="C587" t="s">
        <v>18</v>
      </c>
      <c r="D587">
        <v>2963</v>
      </c>
      <c r="E587" t="s">
        <v>7362</v>
      </c>
      <c r="F587" t="s">
        <v>23</v>
      </c>
      <c r="G587">
        <v>0</v>
      </c>
      <c r="H587">
        <v>59.99</v>
      </c>
      <c r="I587" s="1">
        <v>42370</v>
      </c>
    </row>
    <row r="588" spans="1:9" x14ac:dyDescent="0.3">
      <c r="A588" t="s">
        <v>6379</v>
      </c>
      <c r="B588">
        <v>1</v>
      </c>
      <c r="C588" t="s">
        <v>18</v>
      </c>
      <c r="D588">
        <v>2965</v>
      </c>
      <c r="E588" t="s">
        <v>5599</v>
      </c>
      <c r="F588" t="s">
        <v>23</v>
      </c>
      <c r="G588">
        <v>16</v>
      </c>
      <c r="H588">
        <v>46.99</v>
      </c>
      <c r="I588" s="1">
        <v>42370</v>
      </c>
    </row>
    <row r="589" spans="1:9" x14ac:dyDescent="0.3">
      <c r="A589" t="s">
        <v>5684</v>
      </c>
      <c r="B589">
        <v>1</v>
      </c>
      <c r="C589" t="s">
        <v>18</v>
      </c>
      <c r="D589">
        <v>2967</v>
      </c>
      <c r="E589" t="s">
        <v>8886</v>
      </c>
      <c r="F589" t="s">
        <v>23</v>
      </c>
      <c r="G589">
        <v>3</v>
      </c>
      <c r="H589">
        <v>54.99</v>
      </c>
      <c r="I589" s="1">
        <v>42370</v>
      </c>
    </row>
    <row r="590" spans="1:9" x14ac:dyDescent="0.3">
      <c r="A590" t="s">
        <v>1428</v>
      </c>
      <c r="B590">
        <v>1</v>
      </c>
      <c r="C590" t="s">
        <v>18</v>
      </c>
      <c r="D590">
        <v>2973</v>
      </c>
      <c r="E590" t="s">
        <v>1429</v>
      </c>
      <c r="F590" t="s">
        <v>23</v>
      </c>
      <c r="G590">
        <v>8</v>
      </c>
      <c r="H590">
        <v>26.99</v>
      </c>
      <c r="I590" s="1">
        <v>42370</v>
      </c>
    </row>
    <row r="591" spans="1:9" x14ac:dyDescent="0.3">
      <c r="A591" t="s">
        <v>5507</v>
      </c>
      <c r="B591">
        <v>1</v>
      </c>
      <c r="C591" t="s">
        <v>18</v>
      </c>
      <c r="D591">
        <v>2975</v>
      </c>
      <c r="E591" t="s">
        <v>3261</v>
      </c>
      <c r="F591" t="s">
        <v>23</v>
      </c>
      <c r="G591">
        <v>11</v>
      </c>
      <c r="H591">
        <v>14.99</v>
      </c>
      <c r="I591" s="1">
        <v>42370</v>
      </c>
    </row>
    <row r="592" spans="1:9" x14ac:dyDescent="0.3">
      <c r="A592" t="s">
        <v>816</v>
      </c>
      <c r="B592">
        <v>1</v>
      </c>
      <c r="C592" t="s">
        <v>18</v>
      </c>
      <c r="D592">
        <v>2979</v>
      </c>
      <c r="E592" t="s">
        <v>817</v>
      </c>
      <c r="F592" t="s">
        <v>23</v>
      </c>
      <c r="G592">
        <v>1</v>
      </c>
      <c r="H592">
        <v>44.99</v>
      </c>
      <c r="I592" s="1">
        <v>42370</v>
      </c>
    </row>
    <row r="593" spans="1:9" x14ac:dyDescent="0.3">
      <c r="A593" t="s">
        <v>8400</v>
      </c>
      <c r="B593">
        <v>1</v>
      </c>
      <c r="C593" t="s">
        <v>18</v>
      </c>
      <c r="D593">
        <v>2982</v>
      </c>
      <c r="E593" t="s">
        <v>7363</v>
      </c>
      <c r="F593" t="s">
        <v>23</v>
      </c>
      <c r="G593">
        <v>6</v>
      </c>
      <c r="H593">
        <v>72.989999999999995</v>
      </c>
      <c r="I593" s="1">
        <v>42370</v>
      </c>
    </row>
    <row r="594" spans="1:9" x14ac:dyDescent="0.3">
      <c r="A594" t="s">
        <v>8401</v>
      </c>
      <c r="B594">
        <v>1</v>
      </c>
      <c r="C594" t="s">
        <v>18</v>
      </c>
      <c r="D594">
        <v>2985</v>
      </c>
      <c r="E594" t="s">
        <v>7364</v>
      </c>
      <c r="F594" t="s">
        <v>23</v>
      </c>
      <c r="G594">
        <v>7</v>
      </c>
      <c r="H594">
        <v>25.99</v>
      </c>
      <c r="I594" s="1">
        <v>42370</v>
      </c>
    </row>
    <row r="595" spans="1:9" x14ac:dyDescent="0.3">
      <c r="A595" t="s">
        <v>5361</v>
      </c>
      <c r="B595">
        <v>1</v>
      </c>
      <c r="C595" t="s">
        <v>18</v>
      </c>
      <c r="D595">
        <v>2988</v>
      </c>
      <c r="E595" t="s">
        <v>5362</v>
      </c>
      <c r="F595" t="s">
        <v>23</v>
      </c>
      <c r="G595">
        <v>10</v>
      </c>
      <c r="H595">
        <v>24.99</v>
      </c>
      <c r="I595" s="1">
        <v>42370</v>
      </c>
    </row>
    <row r="596" spans="1:9" x14ac:dyDescent="0.3">
      <c r="A596" t="s">
        <v>653</v>
      </c>
      <c r="B596">
        <v>1</v>
      </c>
      <c r="C596" t="s">
        <v>18</v>
      </c>
      <c r="D596">
        <v>2989</v>
      </c>
      <c r="E596" t="s">
        <v>654</v>
      </c>
      <c r="F596" t="s">
        <v>23</v>
      </c>
      <c r="G596">
        <v>2</v>
      </c>
      <c r="H596">
        <v>259.99</v>
      </c>
      <c r="I596" s="1">
        <v>42370</v>
      </c>
    </row>
    <row r="597" spans="1:9" x14ac:dyDescent="0.3">
      <c r="A597" t="s">
        <v>6871</v>
      </c>
      <c r="B597">
        <v>1</v>
      </c>
      <c r="C597" t="s">
        <v>18</v>
      </c>
      <c r="D597">
        <v>2990</v>
      </c>
      <c r="E597" t="s">
        <v>6872</v>
      </c>
      <c r="F597" t="s">
        <v>23</v>
      </c>
      <c r="G597">
        <v>6</v>
      </c>
      <c r="H597">
        <v>22.99</v>
      </c>
      <c r="I597" s="1">
        <v>42370</v>
      </c>
    </row>
    <row r="598" spans="1:9" x14ac:dyDescent="0.3">
      <c r="A598" t="s">
        <v>8887</v>
      </c>
      <c r="B598">
        <v>1</v>
      </c>
      <c r="C598" t="s">
        <v>18</v>
      </c>
      <c r="D598">
        <v>2991</v>
      </c>
      <c r="E598" t="s">
        <v>7365</v>
      </c>
      <c r="F598" t="s">
        <v>23</v>
      </c>
      <c r="G598">
        <v>7</v>
      </c>
      <c r="H598">
        <v>49.99</v>
      </c>
      <c r="I598" s="1">
        <v>42370</v>
      </c>
    </row>
    <row r="599" spans="1:9" x14ac:dyDescent="0.3">
      <c r="A599" t="s">
        <v>5987</v>
      </c>
      <c r="B599">
        <v>1</v>
      </c>
      <c r="C599" t="s">
        <v>18</v>
      </c>
      <c r="D599">
        <v>2992</v>
      </c>
      <c r="E599" t="s">
        <v>5986</v>
      </c>
      <c r="F599" t="s">
        <v>23</v>
      </c>
      <c r="G599">
        <v>6</v>
      </c>
      <c r="H599">
        <v>49.99</v>
      </c>
      <c r="I599" s="1">
        <v>42370</v>
      </c>
    </row>
    <row r="600" spans="1:9" x14ac:dyDescent="0.3">
      <c r="A600" t="s">
        <v>8789</v>
      </c>
      <c r="B600">
        <v>1</v>
      </c>
      <c r="C600" t="s">
        <v>18</v>
      </c>
      <c r="D600">
        <v>2994</v>
      </c>
      <c r="E600" t="s">
        <v>7347</v>
      </c>
      <c r="F600" t="s">
        <v>23</v>
      </c>
      <c r="G600">
        <v>6</v>
      </c>
      <c r="H600">
        <v>49.99</v>
      </c>
      <c r="I600" s="1">
        <v>42370</v>
      </c>
    </row>
    <row r="601" spans="1:9" x14ac:dyDescent="0.3">
      <c r="A601" t="s">
        <v>3599</v>
      </c>
      <c r="B601">
        <v>1</v>
      </c>
      <c r="C601" t="s">
        <v>18</v>
      </c>
      <c r="D601">
        <v>3012</v>
      </c>
      <c r="E601" t="s">
        <v>754</v>
      </c>
      <c r="F601" t="s">
        <v>71</v>
      </c>
      <c r="G601">
        <v>104</v>
      </c>
      <c r="H601">
        <v>0.99</v>
      </c>
      <c r="I601" s="1">
        <v>42370</v>
      </c>
    </row>
    <row r="602" spans="1:9" x14ac:dyDescent="0.3">
      <c r="A602" t="s">
        <v>50</v>
      </c>
      <c r="B602">
        <v>1</v>
      </c>
      <c r="C602" t="s">
        <v>18</v>
      </c>
      <c r="D602">
        <v>3016</v>
      </c>
      <c r="E602" t="s">
        <v>51</v>
      </c>
      <c r="F602" t="s">
        <v>23</v>
      </c>
      <c r="G602">
        <v>31</v>
      </c>
      <c r="H602">
        <v>19.989999999999998</v>
      </c>
      <c r="I602" s="1">
        <v>42370</v>
      </c>
    </row>
    <row r="603" spans="1:9" x14ac:dyDescent="0.3">
      <c r="A603" t="s">
        <v>6261</v>
      </c>
      <c r="B603">
        <v>1</v>
      </c>
      <c r="C603" t="s">
        <v>18</v>
      </c>
      <c r="D603">
        <v>3020</v>
      </c>
      <c r="E603" t="s">
        <v>5046</v>
      </c>
      <c r="F603" t="s">
        <v>23</v>
      </c>
      <c r="G603">
        <v>30</v>
      </c>
      <c r="H603">
        <v>9.99</v>
      </c>
      <c r="I603" s="1">
        <v>42370</v>
      </c>
    </row>
    <row r="604" spans="1:9" x14ac:dyDescent="0.3">
      <c r="A604" t="s">
        <v>434</v>
      </c>
      <c r="B604">
        <v>1</v>
      </c>
      <c r="C604" t="s">
        <v>18</v>
      </c>
      <c r="D604">
        <v>3025</v>
      </c>
      <c r="E604" t="s">
        <v>428</v>
      </c>
      <c r="F604" t="s">
        <v>30</v>
      </c>
      <c r="G604">
        <v>9</v>
      </c>
      <c r="H604">
        <v>15.49</v>
      </c>
      <c r="I604" s="1">
        <v>42370</v>
      </c>
    </row>
    <row r="605" spans="1:9" x14ac:dyDescent="0.3">
      <c r="A605" t="s">
        <v>931</v>
      </c>
      <c r="B605">
        <v>1</v>
      </c>
      <c r="C605" t="s">
        <v>18</v>
      </c>
      <c r="D605">
        <v>3038</v>
      </c>
      <c r="E605" t="s">
        <v>932</v>
      </c>
      <c r="F605" t="s">
        <v>20</v>
      </c>
      <c r="G605">
        <v>1</v>
      </c>
      <c r="H605">
        <v>8.99</v>
      </c>
      <c r="I605" s="1">
        <v>42370</v>
      </c>
    </row>
    <row r="606" spans="1:9" x14ac:dyDescent="0.3">
      <c r="A606" t="s">
        <v>4386</v>
      </c>
      <c r="B606">
        <v>1</v>
      </c>
      <c r="C606" t="s">
        <v>18</v>
      </c>
      <c r="D606">
        <v>3039</v>
      </c>
      <c r="E606" t="s">
        <v>4387</v>
      </c>
      <c r="F606" t="s">
        <v>23</v>
      </c>
      <c r="G606">
        <v>12</v>
      </c>
      <c r="H606">
        <v>16.989999999999998</v>
      </c>
      <c r="I606" s="1">
        <v>42370</v>
      </c>
    </row>
    <row r="607" spans="1:9" x14ac:dyDescent="0.3">
      <c r="A607" t="s">
        <v>1149</v>
      </c>
      <c r="B607">
        <v>1</v>
      </c>
      <c r="C607" t="s">
        <v>18</v>
      </c>
      <c r="D607">
        <v>3040</v>
      </c>
      <c r="E607" t="s">
        <v>1019</v>
      </c>
      <c r="F607" t="s">
        <v>73</v>
      </c>
      <c r="G607">
        <v>32</v>
      </c>
      <c r="H607">
        <v>22.99</v>
      </c>
      <c r="I607" s="1">
        <v>42370</v>
      </c>
    </row>
    <row r="608" spans="1:9" x14ac:dyDescent="0.3">
      <c r="A608" t="s">
        <v>975</v>
      </c>
      <c r="B608">
        <v>1</v>
      </c>
      <c r="C608" t="s">
        <v>18</v>
      </c>
      <c r="D608">
        <v>3041</v>
      </c>
      <c r="E608" t="s">
        <v>976</v>
      </c>
      <c r="F608" t="s">
        <v>20</v>
      </c>
      <c r="G608">
        <v>18</v>
      </c>
      <c r="H608">
        <v>10.99</v>
      </c>
      <c r="I608" s="1">
        <v>42370</v>
      </c>
    </row>
    <row r="609" spans="1:9" x14ac:dyDescent="0.3">
      <c r="A609" t="s">
        <v>4542</v>
      </c>
      <c r="B609">
        <v>1</v>
      </c>
      <c r="C609" t="s">
        <v>18</v>
      </c>
      <c r="D609">
        <v>3042</v>
      </c>
      <c r="E609" t="s">
        <v>4543</v>
      </c>
      <c r="F609" t="s">
        <v>30</v>
      </c>
      <c r="G609">
        <v>17</v>
      </c>
      <c r="H609">
        <v>15.49</v>
      </c>
      <c r="I609" s="1">
        <v>42370</v>
      </c>
    </row>
    <row r="610" spans="1:9" x14ac:dyDescent="0.3">
      <c r="A610" t="s">
        <v>4200</v>
      </c>
      <c r="B610">
        <v>1</v>
      </c>
      <c r="C610" t="s">
        <v>18</v>
      </c>
      <c r="D610">
        <v>3045</v>
      </c>
      <c r="E610" t="s">
        <v>3601</v>
      </c>
      <c r="F610" t="s">
        <v>23</v>
      </c>
      <c r="G610">
        <v>14</v>
      </c>
      <c r="H610">
        <v>10.99</v>
      </c>
      <c r="I610" s="1">
        <v>42370</v>
      </c>
    </row>
    <row r="611" spans="1:9" x14ac:dyDescent="0.3">
      <c r="A611" t="s">
        <v>8888</v>
      </c>
      <c r="B611">
        <v>1</v>
      </c>
      <c r="C611" t="s">
        <v>18</v>
      </c>
      <c r="D611">
        <v>3046</v>
      </c>
      <c r="E611" t="s">
        <v>5720</v>
      </c>
      <c r="F611" t="s">
        <v>20</v>
      </c>
      <c r="G611">
        <v>8</v>
      </c>
      <c r="H611">
        <v>47.99</v>
      </c>
      <c r="I611" s="1">
        <v>42370</v>
      </c>
    </row>
    <row r="612" spans="1:9" x14ac:dyDescent="0.3">
      <c r="A612" t="s">
        <v>1415</v>
      </c>
      <c r="B612">
        <v>1</v>
      </c>
      <c r="C612" t="s">
        <v>18</v>
      </c>
      <c r="D612">
        <v>3050</v>
      </c>
      <c r="E612" t="s">
        <v>1416</v>
      </c>
      <c r="F612" t="s">
        <v>20</v>
      </c>
      <c r="G612">
        <v>11</v>
      </c>
      <c r="H612">
        <v>8.99</v>
      </c>
      <c r="I612" s="1">
        <v>42370</v>
      </c>
    </row>
    <row r="613" spans="1:9" x14ac:dyDescent="0.3">
      <c r="A613" t="s">
        <v>496</v>
      </c>
      <c r="B613">
        <v>1</v>
      </c>
      <c r="C613" t="s">
        <v>18</v>
      </c>
      <c r="D613">
        <v>3054</v>
      </c>
      <c r="E613" t="s">
        <v>497</v>
      </c>
      <c r="F613" t="s">
        <v>23</v>
      </c>
      <c r="G613">
        <v>33</v>
      </c>
      <c r="H613">
        <v>10.99</v>
      </c>
      <c r="I613" s="1">
        <v>42370</v>
      </c>
    </row>
    <row r="614" spans="1:9" x14ac:dyDescent="0.3">
      <c r="A614" t="s">
        <v>8889</v>
      </c>
      <c r="B614">
        <v>1</v>
      </c>
      <c r="C614" t="s">
        <v>18</v>
      </c>
      <c r="D614">
        <v>3058</v>
      </c>
      <c r="E614" t="s">
        <v>1384</v>
      </c>
      <c r="F614" t="s">
        <v>71</v>
      </c>
      <c r="G614">
        <v>0</v>
      </c>
      <c r="H614">
        <v>0.99</v>
      </c>
      <c r="I614" s="1">
        <v>42370</v>
      </c>
    </row>
    <row r="615" spans="1:9" x14ac:dyDescent="0.3">
      <c r="A615" t="s">
        <v>8402</v>
      </c>
      <c r="B615">
        <v>1</v>
      </c>
      <c r="C615" t="s">
        <v>18</v>
      </c>
      <c r="D615">
        <v>3061</v>
      </c>
      <c r="E615" t="s">
        <v>7366</v>
      </c>
      <c r="F615" t="s">
        <v>23</v>
      </c>
      <c r="G615">
        <v>8</v>
      </c>
      <c r="H615">
        <v>17.989999999999998</v>
      </c>
      <c r="I615" s="1">
        <v>42370</v>
      </c>
    </row>
    <row r="616" spans="1:9" x14ac:dyDescent="0.3">
      <c r="A616" t="s">
        <v>8403</v>
      </c>
      <c r="B616">
        <v>1</v>
      </c>
      <c r="C616" t="s">
        <v>18</v>
      </c>
      <c r="D616">
        <v>3062</v>
      </c>
      <c r="E616" t="s">
        <v>5806</v>
      </c>
      <c r="F616" t="s">
        <v>23</v>
      </c>
      <c r="G616">
        <v>13</v>
      </c>
      <c r="H616">
        <v>19.989999999999998</v>
      </c>
      <c r="I616" s="1">
        <v>42370</v>
      </c>
    </row>
    <row r="617" spans="1:9" x14ac:dyDescent="0.3">
      <c r="A617" t="s">
        <v>7277</v>
      </c>
      <c r="B617">
        <v>1</v>
      </c>
      <c r="C617" t="s">
        <v>18</v>
      </c>
      <c r="D617">
        <v>3070</v>
      </c>
      <c r="E617" t="s">
        <v>7278</v>
      </c>
      <c r="F617" t="s">
        <v>23</v>
      </c>
      <c r="G617">
        <v>1</v>
      </c>
      <c r="H617">
        <v>21.99</v>
      </c>
      <c r="I617" s="1">
        <v>42370</v>
      </c>
    </row>
    <row r="618" spans="1:9" x14ac:dyDescent="0.3">
      <c r="A618" t="s">
        <v>5719</v>
      </c>
      <c r="B618">
        <v>1</v>
      </c>
      <c r="C618" t="s">
        <v>18</v>
      </c>
      <c r="D618">
        <v>3072</v>
      </c>
      <c r="E618" t="s">
        <v>5720</v>
      </c>
      <c r="F618" t="s">
        <v>23</v>
      </c>
      <c r="G618">
        <v>18</v>
      </c>
      <c r="H618">
        <v>24.99</v>
      </c>
      <c r="I618" s="1">
        <v>42370</v>
      </c>
    </row>
    <row r="619" spans="1:9" x14ac:dyDescent="0.3">
      <c r="A619" t="s">
        <v>5279</v>
      </c>
      <c r="B619">
        <v>1</v>
      </c>
      <c r="C619" t="s">
        <v>18</v>
      </c>
      <c r="D619">
        <v>3079</v>
      </c>
      <c r="E619" t="s">
        <v>5280</v>
      </c>
      <c r="F619" t="s">
        <v>23</v>
      </c>
      <c r="G619">
        <v>20</v>
      </c>
      <c r="H619">
        <v>13.99</v>
      </c>
      <c r="I619" s="1">
        <v>42370</v>
      </c>
    </row>
    <row r="620" spans="1:9" x14ac:dyDescent="0.3">
      <c r="A620" t="s">
        <v>1328</v>
      </c>
      <c r="B620">
        <v>1</v>
      </c>
      <c r="C620" t="s">
        <v>18</v>
      </c>
      <c r="D620">
        <v>3085</v>
      </c>
      <c r="E620" t="s">
        <v>1329</v>
      </c>
      <c r="F620" t="s">
        <v>1330</v>
      </c>
      <c r="G620">
        <v>0</v>
      </c>
      <c r="H620">
        <v>5.99</v>
      </c>
      <c r="I620" s="1">
        <v>42370</v>
      </c>
    </row>
    <row r="621" spans="1:9" x14ac:dyDescent="0.3">
      <c r="A621" t="s">
        <v>5878</v>
      </c>
      <c r="B621">
        <v>1</v>
      </c>
      <c r="C621" t="s">
        <v>18</v>
      </c>
      <c r="D621">
        <v>3086</v>
      </c>
      <c r="E621" t="s">
        <v>3477</v>
      </c>
      <c r="F621" t="s">
        <v>20</v>
      </c>
      <c r="G621">
        <v>7</v>
      </c>
      <c r="H621">
        <v>47.99</v>
      </c>
      <c r="I621" s="1">
        <v>42370</v>
      </c>
    </row>
    <row r="622" spans="1:9" x14ac:dyDescent="0.3">
      <c r="A622" t="s">
        <v>4169</v>
      </c>
      <c r="B622">
        <v>1</v>
      </c>
      <c r="C622" t="s">
        <v>18</v>
      </c>
      <c r="D622">
        <v>3089</v>
      </c>
      <c r="E622" t="s">
        <v>2370</v>
      </c>
      <c r="F622" t="s">
        <v>23</v>
      </c>
      <c r="G622">
        <v>11</v>
      </c>
      <c r="H622">
        <v>13.99</v>
      </c>
      <c r="I622" s="1">
        <v>42370</v>
      </c>
    </row>
    <row r="623" spans="1:9" x14ac:dyDescent="0.3">
      <c r="A623" t="s">
        <v>7273</v>
      </c>
      <c r="B623">
        <v>1</v>
      </c>
      <c r="C623" t="s">
        <v>18</v>
      </c>
      <c r="D623">
        <v>3100</v>
      </c>
      <c r="E623" t="s">
        <v>4543</v>
      </c>
      <c r="F623" t="s">
        <v>20</v>
      </c>
      <c r="G623">
        <v>10</v>
      </c>
      <c r="H623">
        <v>47.99</v>
      </c>
      <c r="I623" s="1">
        <v>42370</v>
      </c>
    </row>
    <row r="624" spans="1:9" x14ac:dyDescent="0.3">
      <c r="A624" t="s">
        <v>2232</v>
      </c>
      <c r="B624">
        <v>1</v>
      </c>
      <c r="C624" t="s">
        <v>18</v>
      </c>
      <c r="D624">
        <v>3102</v>
      </c>
      <c r="E624" t="s">
        <v>2198</v>
      </c>
      <c r="F624" t="s">
        <v>20</v>
      </c>
      <c r="G624">
        <v>0</v>
      </c>
      <c r="H624">
        <v>17.989999999999998</v>
      </c>
      <c r="I624" s="1">
        <v>42370</v>
      </c>
    </row>
    <row r="625" spans="1:9" x14ac:dyDescent="0.3">
      <c r="A625" t="s">
        <v>2162</v>
      </c>
      <c r="B625">
        <v>1</v>
      </c>
      <c r="C625" t="s">
        <v>18</v>
      </c>
      <c r="D625">
        <v>3104</v>
      </c>
      <c r="E625" t="s">
        <v>2163</v>
      </c>
      <c r="F625" t="s">
        <v>23</v>
      </c>
      <c r="G625">
        <v>9</v>
      </c>
      <c r="H625">
        <v>10.99</v>
      </c>
      <c r="I625" s="1">
        <v>42370</v>
      </c>
    </row>
    <row r="626" spans="1:9" x14ac:dyDescent="0.3">
      <c r="A626" t="s">
        <v>8404</v>
      </c>
      <c r="B626">
        <v>1</v>
      </c>
      <c r="C626" t="s">
        <v>18</v>
      </c>
      <c r="D626">
        <v>3107</v>
      </c>
      <c r="E626" t="s">
        <v>7367</v>
      </c>
      <c r="F626" t="s">
        <v>23</v>
      </c>
      <c r="G626">
        <v>8</v>
      </c>
      <c r="H626">
        <v>65.989999999999995</v>
      </c>
      <c r="I626" s="1">
        <v>42370</v>
      </c>
    </row>
    <row r="627" spans="1:9" x14ac:dyDescent="0.3">
      <c r="A627" t="s">
        <v>3472</v>
      </c>
      <c r="B627">
        <v>1</v>
      </c>
      <c r="C627" t="s">
        <v>18</v>
      </c>
      <c r="D627">
        <v>3123</v>
      </c>
      <c r="E627" t="s">
        <v>3473</v>
      </c>
      <c r="F627" t="s">
        <v>20</v>
      </c>
      <c r="G627">
        <v>9</v>
      </c>
      <c r="H627">
        <v>14.99</v>
      </c>
      <c r="I627" s="1">
        <v>42370</v>
      </c>
    </row>
    <row r="628" spans="1:9" x14ac:dyDescent="0.3">
      <c r="A628" t="s">
        <v>8406</v>
      </c>
      <c r="B628">
        <v>1</v>
      </c>
      <c r="C628" t="s">
        <v>18</v>
      </c>
      <c r="D628">
        <v>3125</v>
      </c>
      <c r="E628" t="s">
        <v>7369</v>
      </c>
      <c r="F628" t="s">
        <v>23</v>
      </c>
      <c r="G628">
        <v>2</v>
      </c>
      <c r="H628">
        <v>9.99</v>
      </c>
      <c r="I628" s="1">
        <v>42370</v>
      </c>
    </row>
    <row r="629" spans="1:9" x14ac:dyDescent="0.3">
      <c r="A629" t="s">
        <v>6600</v>
      </c>
      <c r="B629">
        <v>1</v>
      </c>
      <c r="C629" t="s">
        <v>18</v>
      </c>
      <c r="D629">
        <v>3133</v>
      </c>
      <c r="E629" t="s">
        <v>2072</v>
      </c>
      <c r="F629" t="s">
        <v>23</v>
      </c>
      <c r="G629">
        <v>53</v>
      </c>
      <c r="H629">
        <v>10.99</v>
      </c>
      <c r="I629" s="1">
        <v>42370</v>
      </c>
    </row>
    <row r="630" spans="1:9" x14ac:dyDescent="0.3">
      <c r="A630" t="s">
        <v>5174</v>
      </c>
      <c r="B630">
        <v>1</v>
      </c>
      <c r="C630" t="s">
        <v>18</v>
      </c>
      <c r="D630">
        <v>3137</v>
      </c>
      <c r="E630" t="s">
        <v>4801</v>
      </c>
      <c r="F630" t="s">
        <v>71</v>
      </c>
      <c r="G630">
        <v>23</v>
      </c>
      <c r="H630">
        <v>0.99</v>
      </c>
      <c r="I630" s="1">
        <v>42370</v>
      </c>
    </row>
    <row r="631" spans="1:9" x14ac:dyDescent="0.3">
      <c r="A631" t="s">
        <v>1868</v>
      </c>
      <c r="B631">
        <v>1</v>
      </c>
      <c r="C631" t="s">
        <v>18</v>
      </c>
      <c r="D631">
        <v>3139</v>
      </c>
      <c r="E631" t="s">
        <v>1869</v>
      </c>
      <c r="F631" t="s">
        <v>23</v>
      </c>
      <c r="G631">
        <v>14</v>
      </c>
      <c r="H631">
        <v>23.99</v>
      </c>
      <c r="I631" s="1">
        <v>42370</v>
      </c>
    </row>
    <row r="632" spans="1:9" x14ac:dyDescent="0.3">
      <c r="A632" t="s">
        <v>8408</v>
      </c>
      <c r="B632">
        <v>1</v>
      </c>
      <c r="C632" t="s">
        <v>18</v>
      </c>
      <c r="D632">
        <v>3147</v>
      </c>
      <c r="E632" t="s">
        <v>4864</v>
      </c>
      <c r="F632" t="s">
        <v>71</v>
      </c>
      <c r="G632">
        <v>9</v>
      </c>
      <c r="H632">
        <v>0.99</v>
      </c>
      <c r="I632" s="1">
        <v>42370</v>
      </c>
    </row>
    <row r="633" spans="1:9" x14ac:dyDescent="0.3">
      <c r="A633" t="s">
        <v>282</v>
      </c>
      <c r="B633">
        <v>1</v>
      </c>
      <c r="C633" t="s">
        <v>18</v>
      </c>
      <c r="D633">
        <v>3150</v>
      </c>
      <c r="E633" t="s">
        <v>283</v>
      </c>
      <c r="F633" t="s">
        <v>23</v>
      </c>
      <c r="G633">
        <v>42</v>
      </c>
      <c r="H633">
        <v>10.99</v>
      </c>
      <c r="I633" s="1">
        <v>42370</v>
      </c>
    </row>
    <row r="634" spans="1:9" x14ac:dyDescent="0.3">
      <c r="A634" t="s">
        <v>4848</v>
      </c>
      <c r="B634">
        <v>1</v>
      </c>
      <c r="C634" t="s">
        <v>18</v>
      </c>
      <c r="D634">
        <v>3153</v>
      </c>
      <c r="E634" t="s">
        <v>4849</v>
      </c>
      <c r="F634" t="s">
        <v>23</v>
      </c>
      <c r="G634">
        <v>4</v>
      </c>
      <c r="H634">
        <v>17.989999999999998</v>
      </c>
      <c r="I634" s="1">
        <v>42370</v>
      </c>
    </row>
    <row r="635" spans="1:9" x14ac:dyDescent="0.3">
      <c r="A635" t="s">
        <v>5011</v>
      </c>
      <c r="B635">
        <v>1</v>
      </c>
      <c r="C635" t="s">
        <v>18</v>
      </c>
      <c r="D635">
        <v>3154</v>
      </c>
      <c r="E635" t="s">
        <v>5012</v>
      </c>
      <c r="F635" t="s">
        <v>23</v>
      </c>
      <c r="G635">
        <v>24</v>
      </c>
      <c r="H635">
        <v>9.99</v>
      </c>
      <c r="I635" s="1">
        <v>42370</v>
      </c>
    </row>
    <row r="636" spans="1:9" x14ac:dyDescent="0.3">
      <c r="A636" t="s">
        <v>778</v>
      </c>
      <c r="B636">
        <v>1</v>
      </c>
      <c r="C636" t="s">
        <v>18</v>
      </c>
      <c r="D636">
        <v>3158</v>
      </c>
      <c r="E636" t="s">
        <v>779</v>
      </c>
      <c r="F636" t="s">
        <v>20</v>
      </c>
      <c r="G636">
        <v>28</v>
      </c>
      <c r="H636">
        <v>16.989999999999998</v>
      </c>
      <c r="I636" s="1">
        <v>42370</v>
      </c>
    </row>
    <row r="637" spans="1:9" x14ac:dyDescent="0.3">
      <c r="A637" t="s">
        <v>572</v>
      </c>
      <c r="B637">
        <v>1</v>
      </c>
      <c r="C637" t="s">
        <v>18</v>
      </c>
      <c r="D637">
        <v>3161</v>
      </c>
      <c r="E637" t="s">
        <v>573</v>
      </c>
      <c r="F637" t="s">
        <v>23</v>
      </c>
      <c r="G637">
        <v>18</v>
      </c>
      <c r="H637">
        <v>8.99</v>
      </c>
      <c r="I637" s="1">
        <v>42370</v>
      </c>
    </row>
    <row r="638" spans="1:9" x14ac:dyDescent="0.3">
      <c r="A638" t="s">
        <v>675</v>
      </c>
      <c r="B638">
        <v>1</v>
      </c>
      <c r="C638" t="s">
        <v>18</v>
      </c>
      <c r="D638">
        <v>3162</v>
      </c>
      <c r="E638" t="s">
        <v>676</v>
      </c>
      <c r="F638" t="s">
        <v>71</v>
      </c>
      <c r="G638">
        <v>9</v>
      </c>
      <c r="H638">
        <v>0.99</v>
      </c>
      <c r="I638" s="1">
        <v>42370</v>
      </c>
    </row>
    <row r="639" spans="1:9" x14ac:dyDescent="0.3">
      <c r="A639" t="s">
        <v>4750</v>
      </c>
      <c r="B639">
        <v>1</v>
      </c>
      <c r="C639" t="s">
        <v>18</v>
      </c>
      <c r="D639">
        <v>3168</v>
      </c>
      <c r="E639" t="s">
        <v>4751</v>
      </c>
      <c r="F639" t="s">
        <v>23</v>
      </c>
      <c r="G639">
        <v>15</v>
      </c>
      <c r="H639">
        <v>25.99</v>
      </c>
      <c r="I639" s="1">
        <v>42370</v>
      </c>
    </row>
    <row r="640" spans="1:9" x14ac:dyDescent="0.3">
      <c r="A640" t="s">
        <v>146</v>
      </c>
      <c r="B640">
        <v>1</v>
      </c>
      <c r="C640" t="s">
        <v>18</v>
      </c>
      <c r="D640">
        <v>3172</v>
      </c>
      <c r="E640" t="s">
        <v>147</v>
      </c>
      <c r="F640" t="s">
        <v>23</v>
      </c>
      <c r="G640">
        <v>2</v>
      </c>
      <c r="H640">
        <v>12.99</v>
      </c>
      <c r="I640" s="1">
        <v>42370</v>
      </c>
    </row>
    <row r="641" spans="1:9" x14ac:dyDescent="0.3">
      <c r="A641" t="s">
        <v>2682</v>
      </c>
      <c r="B641">
        <v>1</v>
      </c>
      <c r="C641" t="s">
        <v>18</v>
      </c>
      <c r="D641">
        <v>3174</v>
      </c>
      <c r="E641" t="s">
        <v>2683</v>
      </c>
      <c r="F641" t="s">
        <v>23</v>
      </c>
      <c r="G641">
        <v>7</v>
      </c>
      <c r="H641">
        <v>29.99</v>
      </c>
      <c r="I641" s="1">
        <v>42370</v>
      </c>
    </row>
    <row r="642" spans="1:9" x14ac:dyDescent="0.3">
      <c r="A642" t="s">
        <v>1069</v>
      </c>
      <c r="B642">
        <v>1</v>
      </c>
      <c r="C642" t="s">
        <v>18</v>
      </c>
      <c r="D642">
        <v>3176</v>
      </c>
      <c r="E642" t="s">
        <v>1070</v>
      </c>
      <c r="F642" t="s">
        <v>23</v>
      </c>
      <c r="G642">
        <v>1</v>
      </c>
      <c r="H642">
        <v>27.99</v>
      </c>
      <c r="I642" s="1">
        <v>42370</v>
      </c>
    </row>
    <row r="643" spans="1:9" x14ac:dyDescent="0.3">
      <c r="A643" t="s">
        <v>528</v>
      </c>
      <c r="B643">
        <v>1</v>
      </c>
      <c r="C643" t="s">
        <v>18</v>
      </c>
      <c r="D643">
        <v>3180</v>
      </c>
      <c r="E643" t="s">
        <v>529</v>
      </c>
      <c r="F643" t="s">
        <v>20</v>
      </c>
      <c r="G643">
        <v>46</v>
      </c>
      <c r="H643">
        <v>16.989999999999998</v>
      </c>
      <c r="I643" s="1">
        <v>42370</v>
      </c>
    </row>
    <row r="644" spans="1:9" x14ac:dyDescent="0.3">
      <c r="A644" t="s">
        <v>6305</v>
      </c>
      <c r="B644">
        <v>1</v>
      </c>
      <c r="C644" t="s">
        <v>18</v>
      </c>
      <c r="D644">
        <v>3183</v>
      </c>
      <c r="E644" t="s">
        <v>6205</v>
      </c>
      <c r="F644" t="s">
        <v>23</v>
      </c>
      <c r="G644">
        <v>13</v>
      </c>
      <c r="H644">
        <v>19.989999999999998</v>
      </c>
      <c r="I644" s="1">
        <v>42370</v>
      </c>
    </row>
    <row r="645" spans="1:9" x14ac:dyDescent="0.3">
      <c r="A645" t="s">
        <v>3379</v>
      </c>
      <c r="B645">
        <v>1</v>
      </c>
      <c r="C645" t="s">
        <v>18</v>
      </c>
      <c r="D645">
        <v>3189</v>
      </c>
      <c r="E645" t="s">
        <v>3380</v>
      </c>
      <c r="F645" t="s">
        <v>23</v>
      </c>
      <c r="G645">
        <v>9</v>
      </c>
      <c r="H645">
        <v>12.99</v>
      </c>
      <c r="I645" s="1">
        <v>42370</v>
      </c>
    </row>
    <row r="646" spans="1:9" x14ac:dyDescent="0.3">
      <c r="A646" t="s">
        <v>5693</v>
      </c>
      <c r="B646">
        <v>1</v>
      </c>
      <c r="C646" t="s">
        <v>18</v>
      </c>
      <c r="D646">
        <v>3194</v>
      </c>
      <c r="E646" t="s">
        <v>5694</v>
      </c>
      <c r="F646" t="s">
        <v>23</v>
      </c>
      <c r="G646">
        <v>27</v>
      </c>
      <c r="H646">
        <v>23.99</v>
      </c>
      <c r="I646" s="1">
        <v>42370</v>
      </c>
    </row>
    <row r="647" spans="1:9" x14ac:dyDescent="0.3">
      <c r="A647" t="s">
        <v>2475</v>
      </c>
      <c r="B647">
        <v>1</v>
      </c>
      <c r="C647" t="s">
        <v>18</v>
      </c>
      <c r="D647">
        <v>3197</v>
      </c>
      <c r="E647" t="s">
        <v>2476</v>
      </c>
      <c r="F647" t="s">
        <v>20</v>
      </c>
      <c r="G647">
        <v>15</v>
      </c>
      <c r="H647">
        <v>20.99</v>
      </c>
      <c r="I647" s="1">
        <v>42370</v>
      </c>
    </row>
    <row r="648" spans="1:9" x14ac:dyDescent="0.3">
      <c r="A648" t="s">
        <v>3787</v>
      </c>
      <c r="B648">
        <v>1</v>
      </c>
      <c r="C648" t="s">
        <v>18</v>
      </c>
      <c r="D648">
        <v>3201</v>
      </c>
      <c r="E648" t="s">
        <v>3788</v>
      </c>
      <c r="F648" t="s">
        <v>23</v>
      </c>
      <c r="G648">
        <v>8</v>
      </c>
      <c r="H648">
        <v>29.99</v>
      </c>
      <c r="I648" s="1">
        <v>42370</v>
      </c>
    </row>
    <row r="649" spans="1:9" x14ac:dyDescent="0.3">
      <c r="A649" t="s">
        <v>8791</v>
      </c>
      <c r="B649">
        <v>1</v>
      </c>
      <c r="C649" t="s">
        <v>18</v>
      </c>
      <c r="D649">
        <v>3204</v>
      </c>
      <c r="E649" t="s">
        <v>6090</v>
      </c>
      <c r="F649" t="s">
        <v>23</v>
      </c>
      <c r="G649">
        <v>7</v>
      </c>
      <c r="H649">
        <v>21.99</v>
      </c>
      <c r="I649" s="1">
        <v>42370</v>
      </c>
    </row>
    <row r="650" spans="1:9" x14ac:dyDescent="0.3">
      <c r="A650" t="s">
        <v>4643</v>
      </c>
      <c r="B650">
        <v>1</v>
      </c>
      <c r="C650" t="s">
        <v>18</v>
      </c>
      <c r="D650">
        <v>3209</v>
      </c>
      <c r="E650" t="s">
        <v>2496</v>
      </c>
      <c r="F650" t="s">
        <v>23</v>
      </c>
      <c r="G650">
        <v>10</v>
      </c>
      <c r="H650">
        <v>19.989999999999998</v>
      </c>
      <c r="I650" s="1">
        <v>42370</v>
      </c>
    </row>
    <row r="651" spans="1:9" x14ac:dyDescent="0.3">
      <c r="A651" t="s">
        <v>3041</v>
      </c>
      <c r="B651">
        <v>1</v>
      </c>
      <c r="C651" t="s">
        <v>18</v>
      </c>
      <c r="D651">
        <v>3216</v>
      </c>
      <c r="E651" t="s">
        <v>3032</v>
      </c>
      <c r="F651" t="s">
        <v>20</v>
      </c>
      <c r="G651">
        <v>15</v>
      </c>
      <c r="H651">
        <v>9.99</v>
      </c>
      <c r="I651" s="1">
        <v>42370</v>
      </c>
    </row>
    <row r="652" spans="1:9" x14ac:dyDescent="0.3">
      <c r="A652" t="s">
        <v>4353</v>
      </c>
      <c r="B652">
        <v>1</v>
      </c>
      <c r="C652" t="s">
        <v>18</v>
      </c>
      <c r="D652">
        <v>3218</v>
      </c>
      <c r="E652" t="s">
        <v>3835</v>
      </c>
      <c r="F652" t="s">
        <v>23</v>
      </c>
      <c r="G652">
        <v>18</v>
      </c>
      <c r="H652">
        <v>12.99</v>
      </c>
      <c r="I652" s="1">
        <v>42370</v>
      </c>
    </row>
    <row r="653" spans="1:9" x14ac:dyDescent="0.3">
      <c r="A653" t="s">
        <v>8410</v>
      </c>
      <c r="B653">
        <v>1</v>
      </c>
      <c r="C653" t="s">
        <v>18</v>
      </c>
      <c r="D653">
        <v>3219</v>
      </c>
      <c r="E653" t="s">
        <v>7370</v>
      </c>
      <c r="F653" t="s">
        <v>71</v>
      </c>
      <c r="G653">
        <v>56</v>
      </c>
      <c r="H653">
        <v>0.99</v>
      </c>
      <c r="I653" s="1">
        <v>42370</v>
      </c>
    </row>
    <row r="654" spans="1:9" x14ac:dyDescent="0.3">
      <c r="A654" t="s">
        <v>264</v>
      </c>
      <c r="B654">
        <v>1</v>
      </c>
      <c r="C654" t="s">
        <v>18</v>
      </c>
      <c r="D654">
        <v>3220</v>
      </c>
      <c r="E654" t="s">
        <v>265</v>
      </c>
      <c r="F654" t="s">
        <v>20</v>
      </c>
      <c r="G654">
        <v>1</v>
      </c>
      <c r="H654">
        <v>18.989999999999998</v>
      </c>
      <c r="I654" s="1">
        <v>42370</v>
      </c>
    </row>
    <row r="655" spans="1:9" x14ac:dyDescent="0.3">
      <c r="A655" t="s">
        <v>2446</v>
      </c>
      <c r="B655">
        <v>1</v>
      </c>
      <c r="C655" t="s">
        <v>18</v>
      </c>
      <c r="D655">
        <v>3221</v>
      </c>
      <c r="E655" t="s">
        <v>2447</v>
      </c>
      <c r="F655" t="s">
        <v>23</v>
      </c>
      <c r="G655">
        <v>7</v>
      </c>
      <c r="H655">
        <v>9.99</v>
      </c>
      <c r="I655" s="1">
        <v>42370</v>
      </c>
    </row>
    <row r="656" spans="1:9" x14ac:dyDescent="0.3">
      <c r="A656" t="s">
        <v>3005</v>
      </c>
      <c r="B656">
        <v>1</v>
      </c>
      <c r="C656" t="s">
        <v>18</v>
      </c>
      <c r="D656">
        <v>3227</v>
      </c>
      <c r="E656" t="s">
        <v>2982</v>
      </c>
      <c r="F656" t="s">
        <v>20</v>
      </c>
      <c r="G656">
        <v>26</v>
      </c>
      <c r="H656">
        <v>8.99</v>
      </c>
      <c r="I656" s="1">
        <v>42370</v>
      </c>
    </row>
    <row r="657" spans="1:9" x14ac:dyDescent="0.3">
      <c r="A657" t="s">
        <v>8411</v>
      </c>
      <c r="B657">
        <v>1</v>
      </c>
      <c r="C657" t="s">
        <v>18</v>
      </c>
      <c r="D657">
        <v>3230</v>
      </c>
      <c r="E657" t="s">
        <v>7370</v>
      </c>
      <c r="F657" t="s">
        <v>23</v>
      </c>
      <c r="G657">
        <v>9</v>
      </c>
      <c r="H657">
        <v>9.49</v>
      </c>
      <c r="I657" s="1">
        <v>42370</v>
      </c>
    </row>
    <row r="658" spans="1:9" x14ac:dyDescent="0.3">
      <c r="A658" t="s">
        <v>2457</v>
      </c>
      <c r="B658">
        <v>1</v>
      </c>
      <c r="C658" t="s">
        <v>18</v>
      </c>
      <c r="D658">
        <v>3231</v>
      </c>
      <c r="E658" t="s">
        <v>2458</v>
      </c>
      <c r="F658" t="s">
        <v>23</v>
      </c>
      <c r="G658">
        <v>7</v>
      </c>
      <c r="H658">
        <v>9.99</v>
      </c>
      <c r="I658" s="1">
        <v>42370</v>
      </c>
    </row>
    <row r="659" spans="1:9" x14ac:dyDescent="0.3">
      <c r="A659" t="s">
        <v>8412</v>
      </c>
      <c r="B659">
        <v>1</v>
      </c>
      <c r="C659" t="s">
        <v>18</v>
      </c>
      <c r="D659">
        <v>3233</v>
      </c>
      <c r="E659" t="s">
        <v>7371</v>
      </c>
      <c r="F659" t="s">
        <v>23</v>
      </c>
      <c r="G659">
        <v>9</v>
      </c>
      <c r="H659">
        <v>22.99</v>
      </c>
      <c r="I659" s="1">
        <v>42370</v>
      </c>
    </row>
    <row r="660" spans="1:9" x14ac:dyDescent="0.3">
      <c r="A660" t="s">
        <v>6738</v>
      </c>
      <c r="B660">
        <v>1</v>
      </c>
      <c r="C660" t="s">
        <v>18</v>
      </c>
      <c r="D660">
        <v>3234</v>
      </c>
      <c r="E660" t="s">
        <v>1747</v>
      </c>
      <c r="F660" t="s">
        <v>20</v>
      </c>
      <c r="G660">
        <v>31</v>
      </c>
      <c r="H660">
        <v>61.99</v>
      </c>
      <c r="I660" s="1">
        <v>42370</v>
      </c>
    </row>
    <row r="661" spans="1:9" x14ac:dyDescent="0.3">
      <c r="A661" t="s">
        <v>4307</v>
      </c>
      <c r="B661">
        <v>1</v>
      </c>
      <c r="C661" t="s">
        <v>18</v>
      </c>
      <c r="D661">
        <v>3235</v>
      </c>
      <c r="E661" t="s">
        <v>4308</v>
      </c>
      <c r="F661" t="s">
        <v>23</v>
      </c>
      <c r="G661">
        <v>5</v>
      </c>
      <c r="H661">
        <v>17.989999999999998</v>
      </c>
      <c r="I661" s="1">
        <v>42370</v>
      </c>
    </row>
    <row r="662" spans="1:9" x14ac:dyDescent="0.3">
      <c r="A662" t="s">
        <v>3834</v>
      </c>
      <c r="B662">
        <v>1</v>
      </c>
      <c r="C662" t="s">
        <v>18</v>
      </c>
      <c r="D662">
        <v>3237</v>
      </c>
      <c r="E662" t="s">
        <v>3835</v>
      </c>
      <c r="F662" t="s">
        <v>20</v>
      </c>
      <c r="G662">
        <v>10</v>
      </c>
      <c r="H662">
        <v>23.99</v>
      </c>
      <c r="I662" s="1">
        <v>42370</v>
      </c>
    </row>
    <row r="663" spans="1:9" x14ac:dyDescent="0.3">
      <c r="A663" t="s">
        <v>1746</v>
      </c>
      <c r="B663">
        <v>1</v>
      </c>
      <c r="C663" t="s">
        <v>18</v>
      </c>
      <c r="D663">
        <v>3238</v>
      </c>
      <c r="E663" t="s">
        <v>1747</v>
      </c>
      <c r="F663" t="s">
        <v>23</v>
      </c>
      <c r="G663">
        <v>24</v>
      </c>
      <c r="H663">
        <v>29.99</v>
      </c>
      <c r="I663" s="1">
        <v>42370</v>
      </c>
    </row>
    <row r="664" spans="1:9" x14ac:dyDescent="0.3">
      <c r="A664" t="s">
        <v>8413</v>
      </c>
      <c r="B664">
        <v>1</v>
      </c>
      <c r="C664" t="s">
        <v>18</v>
      </c>
      <c r="D664">
        <v>3239</v>
      </c>
      <c r="E664" t="s">
        <v>7372</v>
      </c>
      <c r="F664" t="s">
        <v>23</v>
      </c>
      <c r="G664">
        <v>13</v>
      </c>
      <c r="H664">
        <v>9.99</v>
      </c>
      <c r="I664" s="1">
        <v>42370</v>
      </c>
    </row>
    <row r="665" spans="1:9" x14ac:dyDescent="0.3">
      <c r="A665" t="s">
        <v>686</v>
      </c>
      <c r="B665">
        <v>1</v>
      </c>
      <c r="C665" t="s">
        <v>18</v>
      </c>
      <c r="D665">
        <v>3243</v>
      </c>
      <c r="E665" t="s">
        <v>687</v>
      </c>
      <c r="F665" t="s">
        <v>20</v>
      </c>
      <c r="G665">
        <v>7</v>
      </c>
      <c r="H665">
        <v>10.49</v>
      </c>
      <c r="I665" s="1">
        <v>42370</v>
      </c>
    </row>
    <row r="666" spans="1:9" x14ac:dyDescent="0.3">
      <c r="A666" t="s">
        <v>2385</v>
      </c>
      <c r="B666">
        <v>1</v>
      </c>
      <c r="C666" t="s">
        <v>18</v>
      </c>
      <c r="D666">
        <v>3244</v>
      </c>
      <c r="E666" t="s">
        <v>687</v>
      </c>
      <c r="F666" t="s">
        <v>23</v>
      </c>
      <c r="G666">
        <v>28</v>
      </c>
      <c r="H666">
        <v>6.79</v>
      </c>
      <c r="I666" s="1">
        <v>42370</v>
      </c>
    </row>
    <row r="667" spans="1:9" x14ac:dyDescent="0.3">
      <c r="A667" t="s">
        <v>1451</v>
      </c>
      <c r="B667">
        <v>1</v>
      </c>
      <c r="C667" t="s">
        <v>18</v>
      </c>
      <c r="D667">
        <v>3246</v>
      </c>
      <c r="E667" t="s">
        <v>1452</v>
      </c>
      <c r="F667" t="s">
        <v>20</v>
      </c>
      <c r="G667">
        <v>9</v>
      </c>
      <c r="H667">
        <v>8.7899999999999991</v>
      </c>
      <c r="I667" s="1">
        <v>42370</v>
      </c>
    </row>
    <row r="668" spans="1:9" x14ac:dyDescent="0.3">
      <c r="A668" t="s">
        <v>724</v>
      </c>
      <c r="B668">
        <v>1</v>
      </c>
      <c r="C668" t="s">
        <v>18</v>
      </c>
      <c r="D668">
        <v>3253</v>
      </c>
      <c r="E668" t="s">
        <v>725</v>
      </c>
      <c r="F668" t="s">
        <v>20</v>
      </c>
      <c r="G668">
        <v>0</v>
      </c>
      <c r="H668">
        <v>11.99</v>
      </c>
      <c r="I668" s="1">
        <v>42370</v>
      </c>
    </row>
    <row r="669" spans="1:9" x14ac:dyDescent="0.3">
      <c r="A669" t="s">
        <v>747</v>
      </c>
      <c r="B669">
        <v>1</v>
      </c>
      <c r="C669" t="s">
        <v>18</v>
      </c>
      <c r="D669">
        <v>3257</v>
      </c>
      <c r="E669" t="s">
        <v>748</v>
      </c>
      <c r="F669" t="s">
        <v>23</v>
      </c>
      <c r="G669">
        <v>6</v>
      </c>
      <c r="H669">
        <v>6.99</v>
      </c>
      <c r="I669" s="1">
        <v>42370</v>
      </c>
    </row>
    <row r="670" spans="1:9" x14ac:dyDescent="0.3">
      <c r="A670" t="s">
        <v>4629</v>
      </c>
      <c r="B670">
        <v>1</v>
      </c>
      <c r="C670" t="s">
        <v>18</v>
      </c>
      <c r="D670">
        <v>3268</v>
      </c>
      <c r="E670" t="s">
        <v>3568</v>
      </c>
      <c r="F670" t="s">
        <v>23</v>
      </c>
      <c r="G670">
        <v>9</v>
      </c>
      <c r="H670">
        <v>9.99</v>
      </c>
      <c r="I670" s="1">
        <v>42370</v>
      </c>
    </row>
    <row r="671" spans="1:9" x14ac:dyDescent="0.3">
      <c r="A671" t="s">
        <v>3639</v>
      </c>
      <c r="B671">
        <v>1</v>
      </c>
      <c r="C671" t="s">
        <v>18</v>
      </c>
      <c r="D671">
        <v>3272</v>
      </c>
      <c r="E671" t="s">
        <v>2594</v>
      </c>
      <c r="F671" t="s">
        <v>20</v>
      </c>
      <c r="G671">
        <v>7</v>
      </c>
      <c r="H671">
        <v>17.989999999999998</v>
      </c>
      <c r="I671" s="1">
        <v>42370</v>
      </c>
    </row>
    <row r="672" spans="1:9" x14ac:dyDescent="0.3">
      <c r="A672" t="s">
        <v>2202</v>
      </c>
      <c r="B672">
        <v>1</v>
      </c>
      <c r="C672" t="s">
        <v>18</v>
      </c>
      <c r="D672">
        <v>3276</v>
      </c>
      <c r="E672" t="s">
        <v>2203</v>
      </c>
      <c r="F672" t="s">
        <v>20</v>
      </c>
      <c r="G672">
        <v>35</v>
      </c>
      <c r="H672">
        <v>14.99</v>
      </c>
      <c r="I672" s="1">
        <v>42370</v>
      </c>
    </row>
    <row r="673" spans="1:9" x14ac:dyDescent="0.3">
      <c r="A673" t="s">
        <v>2210</v>
      </c>
      <c r="B673">
        <v>1</v>
      </c>
      <c r="C673" t="s">
        <v>18</v>
      </c>
      <c r="D673">
        <v>3278</v>
      </c>
      <c r="E673" t="s">
        <v>2203</v>
      </c>
      <c r="F673" t="s">
        <v>23</v>
      </c>
      <c r="G673">
        <v>1</v>
      </c>
      <c r="H673">
        <v>7.99</v>
      </c>
      <c r="I673" s="1">
        <v>42370</v>
      </c>
    </row>
    <row r="674" spans="1:9" x14ac:dyDescent="0.3">
      <c r="A674" t="s">
        <v>8890</v>
      </c>
      <c r="B674">
        <v>1</v>
      </c>
      <c r="C674" t="s">
        <v>18</v>
      </c>
      <c r="D674">
        <v>3279</v>
      </c>
      <c r="E674" t="s">
        <v>7373</v>
      </c>
      <c r="F674" t="s">
        <v>23</v>
      </c>
      <c r="G674">
        <v>8</v>
      </c>
      <c r="H674">
        <v>29.99</v>
      </c>
      <c r="I674" s="1">
        <v>42370</v>
      </c>
    </row>
    <row r="675" spans="1:9" x14ac:dyDescent="0.3">
      <c r="A675" t="s">
        <v>152</v>
      </c>
      <c r="B675">
        <v>1</v>
      </c>
      <c r="C675" t="s">
        <v>18</v>
      </c>
      <c r="D675">
        <v>3282</v>
      </c>
      <c r="E675" t="s">
        <v>153</v>
      </c>
      <c r="F675" t="s">
        <v>71</v>
      </c>
      <c r="G675">
        <v>0</v>
      </c>
      <c r="H675">
        <v>0.99</v>
      </c>
      <c r="I675" s="1">
        <v>42370</v>
      </c>
    </row>
    <row r="676" spans="1:9" x14ac:dyDescent="0.3">
      <c r="A676" t="s">
        <v>8891</v>
      </c>
      <c r="B676">
        <v>1</v>
      </c>
      <c r="C676" t="s">
        <v>18</v>
      </c>
      <c r="D676">
        <v>3285</v>
      </c>
      <c r="E676" t="s">
        <v>7374</v>
      </c>
      <c r="F676" t="s">
        <v>23</v>
      </c>
      <c r="G676">
        <v>0</v>
      </c>
      <c r="H676">
        <v>9.99</v>
      </c>
      <c r="I676" s="1">
        <v>42370</v>
      </c>
    </row>
    <row r="677" spans="1:9" x14ac:dyDescent="0.3">
      <c r="A677" t="s">
        <v>5548</v>
      </c>
      <c r="B677">
        <v>1</v>
      </c>
      <c r="C677" t="s">
        <v>18</v>
      </c>
      <c r="D677">
        <v>3286</v>
      </c>
      <c r="E677" t="s">
        <v>428</v>
      </c>
      <c r="F677" t="s">
        <v>20</v>
      </c>
      <c r="G677">
        <v>10</v>
      </c>
      <c r="H677">
        <v>47.99</v>
      </c>
      <c r="I677" s="1">
        <v>42370</v>
      </c>
    </row>
    <row r="678" spans="1:9" x14ac:dyDescent="0.3">
      <c r="A678" t="s">
        <v>3425</v>
      </c>
      <c r="B678">
        <v>1</v>
      </c>
      <c r="C678" t="s">
        <v>18</v>
      </c>
      <c r="D678">
        <v>3288</v>
      </c>
      <c r="E678" t="s">
        <v>2072</v>
      </c>
      <c r="F678" t="s">
        <v>20</v>
      </c>
      <c r="G678">
        <v>0</v>
      </c>
      <c r="H678">
        <v>22.99</v>
      </c>
      <c r="I678" s="1">
        <v>42370</v>
      </c>
    </row>
    <row r="679" spans="1:9" x14ac:dyDescent="0.3">
      <c r="A679" t="s">
        <v>8415</v>
      </c>
      <c r="B679">
        <v>1</v>
      </c>
      <c r="C679" t="s">
        <v>18</v>
      </c>
      <c r="D679">
        <v>3294</v>
      </c>
      <c r="E679" t="s">
        <v>7375</v>
      </c>
      <c r="F679" t="s">
        <v>23</v>
      </c>
      <c r="G679">
        <v>6</v>
      </c>
      <c r="H679">
        <v>16.989999999999998</v>
      </c>
      <c r="I679" s="1">
        <v>42370</v>
      </c>
    </row>
    <row r="680" spans="1:9" x14ac:dyDescent="0.3">
      <c r="A680" t="s">
        <v>1166</v>
      </c>
      <c r="B680">
        <v>1</v>
      </c>
      <c r="C680" t="s">
        <v>18</v>
      </c>
      <c r="D680">
        <v>3295</v>
      </c>
      <c r="E680" t="s">
        <v>1019</v>
      </c>
      <c r="F680" t="s">
        <v>30</v>
      </c>
      <c r="G680">
        <v>7</v>
      </c>
      <c r="H680">
        <v>9.99</v>
      </c>
      <c r="I680" s="1">
        <v>42370</v>
      </c>
    </row>
    <row r="681" spans="1:9" x14ac:dyDescent="0.3">
      <c r="A681" t="s">
        <v>8792</v>
      </c>
      <c r="B681">
        <v>1</v>
      </c>
      <c r="C681" t="s">
        <v>18</v>
      </c>
      <c r="D681">
        <v>3296</v>
      </c>
      <c r="E681" t="s">
        <v>7376</v>
      </c>
      <c r="F681" t="s">
        <v>23</v>
      </c>
      <c r="G681">
        <v>10</v>
      </c>
      <c r="H681">
        <v>22.99</v>
      </c>
      <c r="I681" s="1">
        <v>42370</v>
      </c>
    </row>
    <row r="682" spans="1:9" x14ac:dyDescent="0.3">
      <c r="A682" t="s">
        <v>2147</v>
      </c>
      <c r="B682">
        <v>1</v>
      </c>
      <c r="C682" t="s">
        <v>18</v>
      </c>
      <c r="D682">
        <v>3300</v>
      </c>
      <c r="E682" t="s">
        <v>2148</v>
      </c>
      <c r="F682" t="s">
        <v>71</v>
      </c>
      <c r="G682">
        <v>18</v>
      </c>
      <c r="H682">
        <v>0.99</v>
      </c>
      <c r="I682" s="1">
        <v>42370</v>
      </c>
    </row>
    <row r="683" spans="1:9" x14ac:dyDescent="0.3">
      <c r="A683" t="s">
        <v>2536</v>
      </c>
      <c r="B683">
        <v>1</v>
      </c>
      <c r="C683" t="s">
        <v>18</v>
      </c>
      <c r="D683">
        <v>3305</v>
      </c>
      <c r="E683" t="s">
        <v>2537</v>
      </c>
      <c r="F683" t="s">
        <v>20</v>
      </c>
      <c r="G683">
        <v>29</v>
      </c>
      <c r="H683">
        <v>13.99</v>
      </c>
      <c r="I683" s="1">
        <v>42370</v>
      </c>
    </row>
    <row r="684" spans="1:9" x14ac:dyDescent="0.3">
      <c r="A684" t="s">
        <v>753</v>
      </c>
      <c r="B684">
        <v>1</v>
      </c>
      <c r="C684" t="s">
        <v>18</v>
      </c>
      <c r="D684">
        <v>3310</v>
      </c>
      <c r="E684" t="s">
        <v>754</v>
      </c>
      <c r="F684" t="s">
        <v>30</v>
      </c>
      <c r="G684">
        <v>16</v>
      </c>
      <c r="H684">
        <v>5.99</v>
      </c>
      <c r="I684" s="1">
        <v>42370</v>
      </c>
    </row>
    <row r="685" spans="1:9" x14ac:dyDescent="0.3">
      <c r="A685" t="s">
        <v>4954</v>
      </c>
      <c r="B685">
        <v>1</v>
      </c>
      <c r="C685" t="s">
        <v>18</v>
      </c>
      <c r="D685">
        <v>3314</v>
      </c>
      <c r="E685" t="s">
        <v>1944</v>
      </c>
      <c r="F685" t="s">
        <v>20</v>
      </c>
      <c r="G685">
        <v>10</v>
      </c>
      <c r="H685">
        <v>26.99</v>
      </c>
      <c r="I685" s="1">
        <v>42370</v>
      </c>
    </row>
    <row r="686" spans="1:9" x14ac:dyDescent="0.3">
      <c r="A686" t="s">
        <v>447</v>
      </c>
      <c r="B686">
        <v>1</v>
      </c>
      <c r="C686" t="s">
        <v>18</v>
      </c>
      <c r="D686">
        <v>3315</v>
      </c>
      <c r="E686" t="s">
        <v>448</v>
      </c>
      <c r="F686" t="s">
        <v>71</v>
      </c>
      <c r="G686">
        <v>0</v>
      </c>
      <c r="H686">
        <v>0.99</v>
      </c>
      <c r="I686" s="1">
        <v>42370</v>
      </c>
    </row>
    <row r="687" spans="1:9" x14ac:dyDescent="0.3">
      <c r="A687" t="s">
        <v>6017</v>
      </c>
      <c r="B687">
        <v>1</v>
      </c>
      <c r="C687" t="s">
        <v>18</v>
      </c>
      <c r="D687">
        <v>3316</v>
      </c>
      <c r="E687" t="s">
        <v>5720</v>
      </c>
      <c r="F687" t="s">
        <v>30</v>
      </c>
      <c r="G687">
        <v>7</v>
      </c>
      <c r="H687">
        <v>15.49</v>
      </c>
      <c r="I687" s="1">
        <v>42370</v>
      </c>
    </row>
    <row r="688" spans="1:9" x14ac:dyDescent="0.3">
      <c r="A688" t="s">
        <v>8892</v>
      </c>
      <c r="B688">
        <v>1</v>
      </c>
      <c r="C688" t="s">
        <v>18</v>
      </c>
      <c r="D688">
        <v>3324</v>
      </c>
      <c r="E688" t="s">
        <v>7377</v>
      </c>
      <c r="F688" t="s">
        <v>23</v>
      </c>
      <c r="G688">
        <v>6</v>
      </c>
      <c r="H688">
        <v>49.99</v>
      </c>
      <c r="I688" s="1">
        <v>42370</v>
      </c>
    </row>
    <row r="689" spans="1:9" x14ac:dyDescent="0.3">
      <c r="A689" t="s">
        <v>788</v>
      </c>
      <c r="B689">
        <v>1</v>
      </c>
      <c r="C689" t="s">
        <v>18</v>
      </c>
      <c r="D689">
        <v>3325</v>
      </c>
      <c r="E689" t="s">
        <v>789</v>
      </c>
      <c r="F689" t="s">
        <v>23</v>
      </c>
      <c r="G689">
        <v>11</v>
      </c>
      <c r="H689">
        <v>9.99</v>
      </c>
      <c r="I689" s="1">
        <v>42370</v>
      </c>
    </row>
    <row r="690" spans="1:9" x14ac:dyDescent="0.3">
      <c r="A690" t="s">
        <v>965</v>
      </c>
      <c r="B690">
        <v>1</v>
      </c>
      <c r="C690" t="s">
        <v>18</v>
      </c>
      <c r="D690">
        <v>3326</v>
      </c>
      <c r="E690" t="s">
        <v>966</v>
      </c>
      <c r="F690" t="s">
        <v>20</v>
      </c>
      <c r="G690">
        <v>17</v>
      </c>
      <c r="H690">
        <v>9.49</v>
      </c>
      <c r="I690" s="1">
        <v>42370</v>
      </c>
    </row>
    <row r="691" spans="1:9" x14ac:dyDescent="0.3">
      <c r="A691" t="s">
        <v>1669</v>
      </c>
      <c r="B691">
        <v>1</v>
      </c>
      <c r="C691" t="s">
        <v>18</v>
      </c>
      <c r="D691">
        <v>3329</v>
      </c>
      <c r="E691" t="s">
        <v>1670</v>
      </c>
      <c r="F691" t="s">
        <v>20</v>
      </c>
      <c r="G691">
        <v>21</v>
      </c>
      <c r="H691">
        <v>14.99</v>
      </c>
      <c r="I691" s="1">
        <v>42370</v>
      </c>
    </row>
    <row r="692" spans="1:9" x14ac:dyDescent="0.3">
      <c r="A692" t="s">
        <v>460</v>
      </c>
      <c r="B692">
        <v>1</v>
      </c>
      <c r="C692" t="s">
        <v>18</v>
      </c>
      <c r="D692">
        <v>3335</v>
      </c>
      <c r="E692" t="s">
        <v>461</v>
      </c>
      <c r="F692" t="s">
        <v>23</v>
      </c>
      <c r="G692">
        <v>10</v>
      </c>
      <c r="H692">
        <v>10.99</v>
      </c>
      <c r="I692" s="1">
        <v>42370</v>
      </c>
    </row>
    <row r="693" spans="1:9" x14ac:dyDescent="0.3">
      <c r="A693" t="s">
        <v>40</v>
      </c>
      <c r="B693">
        <v>1</v>
      </c>
      <c r="C693" t="s">
        <v>18</v>
      </c>
      <c r="D693">
        <v>3343</v>
      </c>
      <c r="E693" t="s">
        <v>41</v>
      </c>
      <c r="F693" t="s">
        <v>30</v>
      </c>
      <c r="G693">
        <v>9</v>
      </c>
      <c r="H693">
        <v>12.99</v>
      </c>
      <c r="I693" s="1">
        <v>42370</v>
      </c>
    </row>
    <row r="694" spans="1:9" x14ac:dyDescent="0.3">
      <c r="A694" t="s">
        <v>64</v>
      </c>
      <c r="B694">
        <v>1</v>
      </c>
      <c r="C694" t="s">
        <v>18</v>
      </c>
      <c r="D694">
        <v>3344</v>
      </c>
      <c r="E694" t="s">
        <v>41</v>
      </c>
      <c r="F694" t="s">
        <v>23</v>
      </c>
      <c r="G694">
        <v>19</v>
      </c>
      <c r="H694">
        <v>19.989999999999998</v>
      </c>
      <c r="I694" s="1">
        <v>42370</v>
      </c>
    </row>
    <row r="695" spans="1:9" x14ac:dyDescent="0.3">
      <c r="A695" t="s">
        <v>5275</v>
      </c>
      <c r="B695">
        <v>1</v>
      </c>
      <c r="C695" t="s">
        <v>18</v>
      </c>
      <c r="D695">
        <v>3345</v>
      </c>
      <c r="E695" t="s">
        <v>41</v>
      </c>
      <c r="F695" t="s">
        <v>71</v>
      </c>
      <c r="G695">
        <v>75</v>
      </c>
      <c r="H695">
        <v>1.99</v>
      </c>
      <c r="I695" s="1">
        <v>42370</v>
      </c>
    </row>
    <row r="696" spans="1:9" x14ac:dyDescent="0.3">
      <c r="A696" t="s">
        <v>6423</v>
      </c>
      <c r="B696">
        <v>1</v>
      </c>
      <c r="C696" t="s">
        <v>18</v>
      </c>
      <c r="D696">
        <v>3347</v>
      </c>
      <c r="E696" t="s">
        <v>1769</v>
      </c>
      <c r="F696" t="s">
        <v>20</v>
      </c>
      <c r="G696">
        <v>7</v>
      </c>
      <c r="H696">
        <v>39.99</v>
      </c>
      <c r="I696" s="1">
        <v>42370</v>
      </c>
    </row>
    <row r="697" spans="1:9" x14ac:dyDescent="0.3">
      <c r="A697" t="s">
        <v>54</v>
      </c>
      <c r="B697">
        <v>1</v>
      </c>
      <c r="C697" t="s">
        <v>18</v>
      </c>
      <c r="D697">
        <v>3348</v>
      </c>
      <c r="E697" t="s">
        <v>41</v>
      </c>
      <c r="F697" t="s">
        <v>20</v>
      </c>
      <c r="G697">
        <v>64</v>
      </c>
      <c r="H697">
        <v>29.99</v>
      </c>
      <c r="I697" s="1">
        <v>42370</v>
      </c>
    </row>
    <row r="698" spans="1:9" x14ac:dyDescent="0.3">
      <c r="A698" t="s">
        <v>1406</v>
      </c>
      <c r="B698">
        <v>1</v>
      </c>
      <c r="C698" t="s">
        <v>18</v>
      </c>
      <c r="D698">
        <v>3349</v>
      </c>
      <c r="E698" t="s">
        <v>1407</v>
      </c>
      <c r="F698" t="s">
        <v>71</v>
      </c>
      <c r="G698">
        <v>73</v>
      </c>
      <c r="H698">
        <v>0.99</v>
      </c>
      <c r="I698" s="1">
        <v>42370</v>
      </c>
    </row>
    <row r="699" spans="1:9" x14ac:dyDescent="0.3">
      <c r="A699" t="s">
        <v>796</v>
      </c>
      <c r="B699">
        <v>1</v>
      </c>
      <c r="C699" t="s">
        <v>18</v>
      </c>
      <c r="D699">
        <v>3351</v>
      </c>
      <c r="E699" t="s">
        <v>797</v>
      </c>
      <c r="F699" t="s">
        <v>20</v>
      </c>
      <c r="G699">
        <v>36</v>
      </c>
      <c r="H699">
        <v>16.989999999999998</v>
      </c>
      <c r="I699" s="1">
        <v>42370</v>
      </c>
    </row>
    <row r="700" spans="1:9" x14ac:dyDescent="0.3">
      <c r="A700" t="s">
        <v>4112</v>
      </c>
      <c r="B700">
        <v>1</v>
      </c>
      <c r="C700" t="s">
        <v>18</v>
      </c>
      <c r="D700">
        <v>3352</v>
      </c>
      <c r="E700" t="s">
        <v>3477</v>
      </c>
      <c r="F700" t="s">
        <v>23</v>
      </c>
      <c r="G700">
        <v>25</v>
      </c>
      <c r="H700">
        <v>24.99</v>
      </c>
      <c r="I700" s="1">
        <v>42370</v>
      </c>
    </row>
    <row r="701" spans="1:9" x14ac:dyDescent="0.3">
      <c r="A701" t="s">
        <v>2137</v>
      </c>
      <c r="B701">
        <v>1</v>
      </c>
      <c r="C701" t="s">
        <v>18</v>
      </c>
      <c r="D701">
        <v>3354</v>
      </c>
      <c r="E701" t="s">
        <v>401</v>
      </c>
      <c r="F701" t="s">
        <v>30</v>
      </c>
      <c r="G701">
        <v>10</v>
      </c>
      <c r="H701">
        <v>14.99</v>
      </c>
      <c r="I701" s="1">
        <v>42370</v>
      </c>
    </row>
    <row r="702" spans="1:9" x14ac:dyDescent="0.3">
      <c r="A702" t="s">
        <v>210</v>
      </c>
      <c r="B702">
        <v>1</v>
      </c>
      <c r="C702" t="s">
        <v>18</v>
      </c>
      <c r="D702">
        <v>3356</v>
      </c>
      <c r="E702" t="s">
        <v>205</v>
      </c>
      <c r="F702" t="s">
        <v>30</v>
      </c>
      <c r="G702">
        <v>26</v>
      </c>
      <c r="H702">
        <v>6.99</v>
      </c>
      <c r="I702" s="1">
        <v>42370</v>
      </c>
    </row>
    <row r="703" spans="1:9" x14ac:dyDescent="0.3">
      <c r="A703" t="s">
        <v>8893</v>
      </c>
      <c r="B703">
        <v>1</v>
      </c>
      <c r="C703" t="s">
        <v>18</v>
      </c>
      <c r="D703">
        <v>3357</v>
      </c>
      <c r="E703" t="s">
        <v>7379</v>
      </c>
      <c r="F703" t="s">
        <v>71</v>
      </c>
      <c r="G703">
        <v>0</v>
      </c>
      <c r="H703">
        <v>0.99</v>
      </c>
      <c r="I703" s="1">
        <v>42370</v>
      </c>
    </row>
    <row r="704" spans="1:9" x14ac:dyDescent="0.3">
      <c r="A704" t="s">
        <v>5736</v>
      </c>
      <c r="B704">
        <v>1</v>
      </c>
      <c r="C704" t="s">
        <v>18</v>
      </c>
      <c r="D704">
        <v>3363</v>
      </c>
      <c r="E704" t="s">
        <v>5737</v>
      </c>
      <c r="F704" t="s">
        <v>23</v>
      </c>
      <c r="G704">
        <v>6</v>
      </c>
      <c r="H704">
        <v>13.99</v>
      </c>
      <c r="I704" s="1">
        <v>42370</v>
      </c>
    </row>
    <row r="705" spans="1:9" x14ac:dyDescent="0.3">
      <c r="A705" t="s">
        <v>4786</v>
      </c>
      <c r="B705">
        <v>1</v>
      </c>
      <c r="C705" t="s">
        <v>18</v>
      </c>
      <c r="D705">
        <v>3364</v>
      </c>
      <c r="E705" t="s">
        <v>3768</v>
      </c>
      <c r="F705" t="s">
        <v>20</v>
      </c>
      <c r="G705">
        <v>32</v>
      </c>
      <c r="H705">
        <v>24.99</v>
      </c>
      <c r="I705" s="1">
        <v>42370</v>
      </c>
    </row>
    <row r="706" spans="1:9" x14ac:dyDescent="0.3">
      <c r="A706" t="s">
        <v>8418</v>
      </c>
      <c r="B706">
        <v>1</v>
      </c>
      <c r="C706" t="s">
        <v>18</v>
      </c>
      <c r="D706">
        <v>3365</v>
      </c>
      <c r="E706" t="s">
        <v>1407</v>
      </c>
      <c r="F706" t="s">
        <v>20</v>
      </c>
      <c r="G706">
        <v>7</v>
      </c>
      <c r="H706">
        <v>24.99</v>
      </c>
      <c r="I706" s="1">
        <v>42370</v>
      </c>
    </row>
    <row r="707" spans="1:9" x14ac:dyDescent="0.3">
      <c r="A707" t="s">
        <v>2138</v>
      </c>
      <c r="B707">
        <v>1</v>
      </c>
      <c r="C707" t="s">
        <v>18</v>
      </c>
      <c r="D707">
        <v>3366</v>
      </c>
      <c r="E707" t="s">
        <v>2139</v>
      </c>
      <c r="F707" t="s">
        <v>20</v>
      </c>
      <c r="G707">
        <v>15</v>
      </c>
      <c r="H707">
        <v>33.99</v>
      </c>
      <c r="I707" s="1">
        <v>42370</v>
      </c>
    </row>
    <row r="708" spans="1:9" x14ac:dyDescent="0.3">
      <c r="A708" t="s">
        <v>763</v>
      </c>
      <c r="B708">
        <v>1</v>
      </c>
      <c r="C708" t="s">
        <v>18</v>
      </c>
      <c r="D708">
        <v>3367</v>
      </c>
      <c r="E708" t="s">
        <v>764</v>
      </c>
      <c r="F708" t="s">
        <v>23</v>
      </c>
      <c r="G708">
        <v>0</v>
      </c>
      <c r="H708">
        <v>9.99</v>
      </c>
      <c r="I708" s="1">
        <v>42370</v>
      </c>
    </row>
    <row r="709" spans="1:9" x14ac:dyDescent="0.3">
      <c r="A709" t="s">
        <v>4638</v>
      </c>
      <c r="B709">
        <v>1</v>
      </c>
      <c r="C709" t="s">
        <v>18</v>
      </c>
      <c r="D709">
        <v>3368</v>
      </c>
      <c r="E709" t="s">
        <v>3579</v>
      </c>
      <c r="F709" t="s">
        <v>20</v>
      </c>
      <c r="G709">
        <v>32</v>
      </c>
      <c r="H709">
        <v>16.989999999999998</v>
      </c>
      <c r="I709" s="1">
        <v>42370</v>
      </c>
    </row>
    <row r="710" spans="1:9" x14ac:dyDescent="0.3">
      <c r="A710" t="s">
        <v>2106</v>
      </c>
      <c r="B710">
        <v>1</v>
      </c>
      <c r="C710" t="s">
        <v>18</v>
      </c>
      <c r="D710">
        <v>3373</v>
      </c>
      <c r="E710" t="s">
        <v>2028</v>
      </c>
      <c r="F710" t="s">
        <v>20</v>
      </c>
      <c r="G710">
        <v>11</v>
      </c>
      <c r="H710">
        <v>18.989999999999998</v>
      </c>
      <c r="I710" s="1">
        <v>42370</v>
      </c>
    </row>
    <row r="711" spans="1:9" x14ac:dyDescent="0.3">
      <c r="A711" t="s">
        <v>5765</v>
      </c>
      <c r="B711">
        <v>1</v>
      </c>
      <c r="C711" t="s">
        <v>18</v>
      </c>
      <c r="D711">
        <v>3376</v>
      </c>
      <c r="E711" t="s">
        <v>4248</v>
      </c>
      <c r="F711" t="s">
        <v>23</v>
      </c>
      <c r="G711">
        <v>6</v>
      </c>
      <c r="H711">
        <v>39.99</v>
      </c>
      <c r="I711" s="1">
        <v>42370</v>
      </c>
    </row>
    <row r="712" spans="1:9" x14ac:dyDescent="0.3">
      <c r="A712" t="s">
        <v>5550</v>
      </c>
      <c r="B712">
        <v>1</v>
      </c>
      <c r="C712" t="s">
        <v>18</v>
      </c>
      <c r="D712">
        <v>3377</v>
      </c>
      <c r="E712" t="s">
        <v>2139</v>
      </c>
      <c r="F712" t="s">
        <v>23</v>
      </c>
      <c r="G712">
        <v>5</v>
      </c>
      <c r="H712">
        <v>24.99</v>
      </c>
      <c r="I712" s="1">
        <v>42370</v>
      </c>
    </row>
    <row r="713" spans="1:9" x14ac:dyDescent="0.3">
      <c r="A713" t="s">
        <v>737</v>
      </c>
      <c r="B713">
        <v>1</v>
      </c>
      <c r="C713" t="s">
        <v>18</v>
      </c>
      <c r="D713">
        <v>3385</v>
      </c>
      <c r="E713" t="s">
        <v>738</v>
      </c>
      <c r="F713" t="s">
        <v>20</v>
      </c>
      <c r="G713">
        <v>14</v>
      </c>
      <c r="H713">
        <v>16.989999999999998</v>
      </c>
      <c r="I713" s="1">
        <v>42370</v>
      </c>
    </row>
    <row r="714" spans="1:9" x14ac:dyDescent="0.3">
      <c r="A714" t="s">
        <v>5434</v>
      </c>
      <c r="B714">
        <v>1</v>
      </c>
      <c r="C714" t="s">
        <v>18</v>
      </c>
      <c r="D714">
        <v>3388</v>
      </c>
      <c r="E714" t="s">
        <v>2864</v>
      </c>
      <c r="F714" t="s">
        <v>23</v>
      </c>
      <c r="G714">
        <v>14</v>
      </c>
      <c r="H714">
        <v>8.99</v>
      </c>
      <c r="I714" s="1">
        <v>42370</v>
      </c>
    </row>
    <row r="715" spans="1:9" x14ac:dyDescent="0.3">
      <c r="A715" t="s">
        <v>2863</v>
      </c>
      <c r="B715">
        <v>1</v>
      </c>
      <c r="C715" t="s">
        <v>18</v>
      </c>
      <c r="D715">
        <v>3389</v>
      </c>
      <c r="E715" t="s">
        <v>2864</v>
      </c>
      <c r="F715" t="s">
        <v>20</v>
      </c>
      <c r="G715">
        <v>22</v>
      </c>
      <c r="H715">
        <v>16.989999999999998</v>
      </c>
      <c r="I715" s="1">
        <v>42370</v>
      </c>
    </row>
    <row r="716" spans="1:9" x14ac:dyDescent="0.3">
      <c r="A716" t="s">
        <v>4277</v>
      </c>
      <c r="B716">
        <v>1</v>
      </c>
      <c r="C716" t="s">
        <v>18</v>
      </c>
      <c r="D716">
        <v>3390</v>
      </c>
      <c r="E716" t="s">
        <v>4278</v>
      </c>
      <c r="F716" t="s">
        <v>23</v>
      </c>
      <c r="G716">
        <v>7</v>
      </c>
      <c r="H716">
        <v>29.99</v>
      </c>
      <c r="I716" s="1">
        <v>42370</v>
      </c>
    </row>
    <row r="717" spans="1:9" x14ac:dyDescent="0.3">
      <c r="A717" t="s">
        <v>503</v>
      </c>
      <c r="B717">
        <v>1</v>
      </c>
      <c r="C717" t="s">
        <v>18</v>
      </c>
      <c r="D717">
        <v>3396</v>
      </c>
      <c r="E717" t="s">
        <v>422</v>
      </c>
      <c r="F717" t="s">
        <v>20</v>
      </c>
      <c r="G717">
        <v>26</v>
      </c>
      <c r="H717">
        <v>17.989999999999998</v>
      </c>
      <c r="I717" s="1">
        <v>42370</v>
      </c>
    </row>
    <row r="718" spans="1:9" x14ac:dyDescent="0.3">
      <c r="A718" t="s">
        <v>6967</v>
      </c>
      <c r="B718">
        <v>1</v>
      </c>
      <c r="C718" t="s">
        <v>18</v>
      </c>
      <c r="D718">
        <v>3397</v>
      </c>
      <c r="E718" t="s">
        <v>4543</v>
      </c>
      <c r="F718" t="s">
        <v>23</v>
      </c>
      <c r="G718">
        <v>30</v>
      </c>
      <c r="H718">
        <v>24.99</v>
      </c>
      <c r="I718" s="1">
        <v>42370</v>
      </c>
    </row>
    <row r="719" spans="1:9" x14ac:dyDescent="0.3">
      <c r="A719" t="s">
        <v>1048</v>
      </c>
      <c r="B719">
        <v>1</v>
      </c>
      <c r="C719" t="s">
        <v>18</v>
      </c>
      <c r="D719">
        <v>3405</v>
      </c>
      <c r="E719" t="s">
        <v>1019</v>
      </c>
      <c r="F719" t="s">
        <v>20</v>
      </c>
      <c r="G719">
        <v>20</v>
      </c>
      <c r="H719">
        <v>29.99</v>
      </c>
      <c r="I719" s="1">
        <v>42370</v>
      </c>
    </row>
    <row r="720" spans="1:9" x14ac:dyDescent="0.3">
      <c r="A720" t="s">
        <v>5974</v>
      </c>
      <c r="B720">
        <v>1</v>
      </c>
      <c r="C720" t="s">
        <v>18</v>
      </c>
      <c r="D720">
        <v>3409</v>
      </c>
      <c r="E720" t="s">
        <v>5502</v>
      </c>
      <c r="F720" t="s">
        <v>23</v>
      </c>
      <c r="G720">
        <v>4</v>
      </c>
      <c r="H720">
        <v>49.99</v>
      </c>
      <c r="I720" s="1">
        <v>42370</v>
      </c>
    </row>
    <row r="721" spans="1:9" x14ac:dyDescent="0.3">
      <c r="A721" t="s">
        <v>3867</v>
      </c>
      <c r="B721">
        <v>1</v>
      </c>
      <c r="C721" t="s">
        <v>18</v>
      </c>
      <c r="D721">
        <v>3410</v>
      </c>
      <c r="E721" t="s">
        <v>3868</v>
      </c>
      <c r="F721" t="s">
        <v>23</v>
      </c>
      <c r="G721">
        <v>22</v>
      </c>
      <c r="H721">
        <v>16.989999999999998</v>
      </c>
      <c r="I721" s="1">
        <v>42370</v>
      </c>
    </row>
    <row r="722" spans="1:9" x14ac:dyDescent="0.3">
      <c r="A722" t="s">
        <v>7272</v>
      </c>
      <c r="B722">
        <v>1</v>
      </c>
      <c r="C722" t="s">
        <v>18</v>
      </c>
      <c r="D722">
        <v>3412</v>
      </c>
      <c r="E722" t="s">
        <v>5524</v>
      </c>
      <c r="F722" t="s">
        <v>23</v>
      </c>
      <c r="G722">
        <v>35</v>
      </c>
      <c r="H722">
        <v>12.99</v>
      </c>
      <c r="I722" s="1">
        <v>42370</v>
      </c>
    </row>
    <row r="723" spans="1:9" x14ac:dyDescent="0.3">
      <c r="A723" t="s">
        <v>5732</v>
      </c>
      <c r="B723">
        <v>1</v>
      </c>
      <c r="C723" t="s">
        <v>18</v>
      </c>
      <c r="D723">
        <v>3420</v>
      </c>
      <c r="E723" t="s">
        <v>3529</v>
      </c>
      <c r="F723" t="s">
        <v>23</v>
      </c>
      <c r="G723">
        <v>36</v>
      </c>
      <c r="H723">
        <v>9.99</v>
      </c>
      <c r="I723" s="1">
        <v>42370</v>
      </c>
    </row>
    <row r="724" spans="1:9" x14ac:dyDescent="0.3">
      <c r="A724" t="s">
        <v>4311</v>
      </c>
      <c r="B724">
        <v>1</v>
      </c>
      <c r="C724" t="s">
        <v>18</v>
      </c>
      <c r="D724">
        <v>3422</v>
      </c>
      <c r="E724" t="s">
        <v>1327</v>
      </c>
      <c r="F724" t="s">
        <v>23</v>
      </c>
      <c r="G724">
        <v>28</v>
      </c>
      <c r="H724">
        <v>19.989999999999998</v>
      </c>
      <c r="I724" s="1">
        <v>42370</v>
      </c>
    </row>
    <row r="725" spans="1:9" x14ac:dyDescent="0.3">
      <c r="A725" t="s">
        <v>1326</v>
      </c>
      <c r="B725">
        <v>1</v>
      </c>
      <c r="C725" t="s">
        <v>18</v>
      </c>
      <c r="D725">
        <v>3423</v>
      </c>
      <c r="E725" t="s">
        <v>1327</v>
      </c>
      <c r="F725" t="s">
        <v>20</v>
      </c>
      <c r="G725">
        <v>60</v>
      </c>
      <c r="H725">
        <v>26.99</v>
      </c>
      <c r="I725" s="1">
        <v>42370</v>
      </c>
    </row>
    <row r="726" spans="1:9" x14ac:dyDescent="0.3">
      <c r="A726" t="s">
        <v>5426</v>
      </c>
      <c r="B726">
        <v>1</v>
      </c>
      <c r="C726" t="s">
        <v>18</v>
      </c>
      <c r="D726">
        <v>3425</v>
      </c>
      <c r="E726" t="s">
        <v>3765</v>
      </c>
      <c r="F726" t="s">
        <v>23</v>
      </c>
      <c r="G726">
        <v>11</v>
      </c>
      <c r="H726">
        <v>20.99</v>
      </c>
      <c r="I726" s="1">
        <v>42370</v>
      </c>
    </row>
    <row r="727" spans="1:9" x14ac:dyDescent="0.3">
      <c r="A727" t="s">
        <v>1571</v>
      </c>
      <c r="B727">
        <v>1</v>
      </c>
      <c r="C727" t="s">
        <v>18</v>
      </c>
      <c r="D727">
        <v>3427</v>
      </c>
      <c r="E727" t="s">
        <v>1572</v>
      </c>
      <c r="F727" t="s">
        <v>20</v>
      </c>
      <c r="G727">
        <v>35</v>
      </c>
      <c r="H727">
        <v>24.99</v>
      </c>
      <c r="I727" s="1">
        <v>42370</v>
      </c>
    </row>
    <row r="728" spans="1:9" x14ac:dyDescent="0.3">
      <c r="A728" t="s">
        <v>90</v>
      </c>
      <c r="B728">
        <v>1</v>
      </c>
      <c r="C728" t="s">
        <v>18</v>
      </c>
      <c r="D728">
        <v>3436</v>
      </c>
      <c r="E728" t="s">
        <v>91</v>
      </c>
      <c r="F728" t="s">
        <v>20</v>
      </c>
      <c r="G728">
        <v>17</v>
      </c>
      <c r="H728">
        <v>24.99</v>
      </c>
      <c r="I728" s="1">
        <v>42370</v>
      </c>
    </row>
    <row r="729" spans="1:9" x14ac:dyDescent="0.3">
      <c r="A729" t="s">
        <v>4456</v>
      </c>
      <c r="B729">
        <v>1</v>
      </c>
      <c r="C729" t="s">
        <v>18</v>
      </c>
      <c r="D729">
        <v>3437</v>
      </c>
      <c r="E729" t="s">
        <v>91</v>
      </c>
      <c r="F729" t="s">
        <v>23</v>
      </c>
      <c r="G729">
        <v>12</v>
      </c>
      <c r="H729">
        <v>19.989999999999998</v>
      </c>
      <c r="I729" s="1">
        <v>42370</v>
      </c>
    </row>
    <row r="730" spans="1:9" x14ac:dyDescent="0.3">
      <c r="A730" t="s">
        <v>2466</v>
      </c>
      <c r="B730">
        <v>1</v>
      </c>
      <c r="C730" t="s">
        <v>18</v>
      </c>
      <c r="D730">
        <v>3444</v>
      </c>
      <c r="E730" t="s">
        <v>2402</v>
      </c>
      <c r="F730" t="s">
        <v>20</v>
      </c>
      <c r="G730">
        <v>6</v>
      </c>
      <c r="H730">
        <v>39.99</v>
      </c>
      <c r="I730" s="1">
        <v>42370</v>
      </c>
    </row>
    <row r="731" spans="1:9" x14ac:dyDescent="0.3">
      <c r="A731" t="s">
        <v>901</v>
      </c>
      <c r="B731">
        <v>1</v>
      </c>
      <c r="C731" t="s">
        <v>18</v>
      </c>
      <c r="D731">
        <v>3452</v>
      </c>
      <c r="E731" t="s">
        <v>902</v>
      </c>
      <c r="F731" t="s">
        <v>20</v>
      </c>
      <c r="G731">
        <v>0</v>
      </c>
      <c r="H731">
        <v>6.99</v>
      </c>
      <c r="I731" s="1">
        <v>42370</v>
      </c>
    </row>
    <row r="732" spans="1:9" x14ac:dyDescent="0.3">
      <c r="A732" t="s">
        <v>474</v>
      </c>
      <c r="B732">
        <v>1</v>
      </c>
      <c r="C732" t="s">
        <v>18</v>
      </c>
      <c r="D732">
        <v>3456</v>
      </c>
      <c r="E732" t="s">
        <v>461</v>
      </c>
      <c r="F732" t="s">
        <v>20</v>
      </c>
      <c r="G732">
        <v>33</v>
      </c>
      <c r="H732">
        <v>19.989999999999998</v>
      </c>
      <c r="I732" s="1">
        <v>42370</v>
      </c>
    </row>
    <row r="733" spans="1:9" x14ac:dyDescent="0.3">
      <c r="A733" t="s">
        <v>4318</v>
      </c>
      <c r="B733">
        <v>1</v>
      </c>
      <c r="C733" t="s">
        <v>18</v>
      </c>
      <c r="D733">
        <v>3457</v>
      </c>
      <c r="E733" t="s">
        <v>3765</v>
      </c>
      <c r="F733" t="s">
        <v>20</v>
      </c>
      <c r="G733">
        <v>4</v>
      </c>
      <c r="H733">
        <v>34.99</v>
      </c>
      <c r="I733" s="1">
        <v>42370</v>
      </c>
    </row>
    <row r="734" spans="1:9" x14ac:dyDescent="0.3">
      <c r="A734" t="s">
        <v>4104</v>
      </c>
      <c r="B734">
        <v>1</v>
      </c>
      <c r="C734" t="s">
        <v>18</v>
      </c>
      <c r="D734">
        <v>3458</v>
      </c>
      <c r="E734" t="s">
        <v>4105</v>
      </c>
      <c r="F734" t="s">
        <v>23</v>
      </c>
      <c r="G734">
        <v>25</v>
      </c>
      <c r="H734">
        <v>19.989999999999998</v>
      </c>
      <c r="I734" s="1">
        <v>42370</v>
      </c>
    </row>
    <row r="735" spans="1:9" x14ac:dyDescent="0.3">
      <c r="A735" t="s">
        <v>5942</v>
      </c>
      <c r="B735">
        <v>1</v>
      </c>
      <c r="C735" t="s">
        <v>18</v>
      </c>
      <c r="D735">
        <v>3462</v>
      </c>
      <c r="E735" t="s">
        <v>3768</v>
      </c>
      <c r="F735" t="s">
        <v>23</v>
      </c>
      <c r="G735">
        <v>19</v>
      </c>
      <c r="H735">
        <v>17.989999999999998</v>
      </c>
      <c r="I735" s="1">
        <v>42370</v>
      </c>
    </row>
    <row r="736" spans="1:9" x14ac:dyDescent="0.3">
      <c r="A736" t="s">
        <v>1352</v>
      </c>
      <c r="B736">
        <v>1</v>
      </c>
      <c r="C736" t="s">
        <v>18</v>
      </c>
      <c r="D736">
        <v>3464</v>
      </c>
      <c r="E736" t="s">
        <v>1353</v>
      </c>
      <c r="F736" t="s">
        <v>20</v>
      </c>
      <c r="G736">
        <v>17</v>
      </c>
      <c r="H736">
        <v>13.99</v>
      </c>
      <c r="I736" s="1">
        <v>42370</v>
      </c>
    </row>
    <row r="737" spans="1:9" x14ac:dyDescent="0.3">
      <c r="A737" t="s">
        <v>8894</v>
      </c>
      <c r="B737">
        <v>1</v>
      </c>
      <c r="C737" t="s">
        <v>18</v>
      </c>
      <c r="D737">
        <v>3467</v>
      </c>
      <c r="E737" t="s">
        <v>1926</v>
      </c>
      <c r="F737" t="s">
        <v>23</v>
      </c>
      <c r="G737">
        <v>12</v>
      </c>
      <c r="H737">
        <v>18.989999999999998</v>
      </c>
      <c r="I737" s="1">
        <v>42370</v>
      </c>
    </row>
    <row r="738" spans="1:9" x14ac:dyDescent="0.3">
      <c r="A738" t="s">
        <v>6507</v>
      </c>
      <c r="B738">
        <v>1</v>
      </c>
      <c r="C738" t="s">
        <v>18</v>
      </c>
      <c r="D738">
        <v>3472</v>
      </c>
      <c r="E738" t="s">
        <v>6508</v>
      </c>
      <c r="F738" t="s">
        <v>23</v>
      </c>
      <c r="G738">
        <v>8</v>
      </c>
      <c r="H738">
        <v>14.99</v>
      </c>
      <c r="I738" s="1">
        <v>42370</v>
      </c>
    </row>
    <row r="739" spans="1:9" x14ac:dyDescent="0.3">
      <c r="A739" t="s">
        <v>1756</v>
      </c>
      <c r="B739">
        <v>1</v>
      </c>
      <c r="C739" t="s">
        <v>18</v>
      </c>
      <c r="D739">
        <v>3476</v>
      </c>
      <c r="E739" t="s">
        <v>1749</v>
      </c>
      <c r="F739" t="s">
        <v>23</v>
      </c>
      <c r="G739">
        <v>27</v>
      </c>
      <c r="H739">
        <v>19.989999999999998</v>
      </c>
      <c r="I739" s="1">
        <v>42370</v>
      </c>
    </row>
    <row r="740" spans="1:9" x14ac:dyDescent="0.3">
      <c r="A740" t="s">
        <v>2556</v>
      </c>
      <c r="B740">
        <v>1</v>
      </c>
      <c r="C740" t="s">
        <v>18</v>
      </c>
      <c r="D740">
        <v>3481</v>
      </c>
      <c r="E740" t="s">
        <v>2557</v>
      </c>
      <c r="F740" t="s">
        <v>23</v>
      </c>
      <c r="G740">
        <v>2</v>
      </c>
      <c r="H740">
        <v>21.99</v>
      </c>
      <c r="I740" s="1">
        <v>42370</v>
      </c>
    </row>
    <row r="741" spans="1:9" x14ac:dyDescent="0.3">
      <c r="A741" t="s">
        <v>7188</v>
      </c>
      <c r="B741">
        <v>1</v>
      </c>
      <c r="C741" t="s">
        <v>18</v>
      </c>
      <c r="D741">
        <v>3483</v>
      </c>
      <c r="E741" t="s">
        <v>5254</v>
      </c>
      <c r="F741" t="s">
        <v>23</v>
      </c>
      <c r="G741">
        <v>6</v>
      </c>
      <c r="H741">
        <v>14.99</v>
      </c>
      <c r="I741" s="1">
        <v>42370</v>
      </c>
    </row>
    <row r="742" spans="1:9" x14ac:dyDescent="0.3">
      <c r="A742" t="s">
        <v>1016</v>
      </c>
      <c r="B742">
        <v>1</v>
      </c>
      <c r="C742" t="s">
        <v>18</v>
      </c>
      <c r="D742">
        <v>3485</v>
      </c>
      <c r="E742" t="s">
        <v>1017</v>
      </c>
      <c r="F742" t="s">
        <v>20</v>
      </c>
      <c r="G742">
        <v>15</v>
      </c>
      <c r="H742">
        <v>19.989999999999998</v>
      </c>
      <c r="I742" s="1">
        <v>42370</v>
      </c>
    </row>
    <row r="743" spans="1:9" x14ac:dyDescent="0.3">
      <c r="A743" t="s">
        <v>4997</v>
      </c>
      <c r="B743">
        <v>1</v>
      </c>
      <c r="C743" t="s">
        <v>18</v>
      </c>
      <c r="D743">
        <v>3486</v>
      </c>
      <c r="E743" t="s">
        <v>476</v>
      </c>
      <c r="F743" t="s">
        <v>30</v>
      </c>
      <c r="G743">
        <v>15</v>
      </c>
      <c r="H743">
        <v>12.99</v>
      </c>
      <c r="I743" s="1">
        <v>42370</v>
      </c>
    </row>
    <row r="744" spans="1:9" x14ac:dyDescent="0.3">
      <c r="A744" t="s">
        <v>5658</v>
      </c>
      <c r="B744">
        <v>1</v>
      </c>
      <c r="C744" t="s">
        <v>18</v>
      </c>
      <c r="D744">
        <v>3487</v>
      </c>
      <c r="E744" t="s">
        <v>1572</v>
      </c>
      <c r="F744" t="s">
        <v>23</v>
      </c>
      <c r="G744">
        <v>18</v>
      </c>
      <c r="H744">
        <v>16.989999999999998</v>
      </c>
      <c r="I744" s="1">
        <v>42370</v>
      </c>
    </row>
    <row r="745" spans="1:9" x14ac:dyDescent="0.3">
      <c r="A745" t="s">
        <v>475</v>
      </c>
      <c r="B745">
        <v>1</v>
      </c>
      <c r="C745" t="s">
        <v>18</v>
      </c>
      <c r="D745">
        <v>3488</v>
      </c>
      <c r="E745" t="s">
        <v>476</v>
      </c>
      <c r="F745" t="s">
        <v>23</v>
      </c>
      <c r="G745">
        <v>9</v>
      </c>
      <c r="H745">
        <v>19.989999999999998</v>
      </c>
      <c r="I745" s="1">
        <v>42370</v>
      </c>
    </row>
    <row r="746" spans="1:9" x14ac:dyDescent="0.3">
      <c r="A746" t="s">
        <v>486</v>
      </c>
      <c r="B746">
        <v>1</v>
      </c>
      <c r="C746" t="s">
        <v>18</v>
      </c>
      <c r="D746">
        <v>3489</v>
      </c>
      <c r="E746" t="s">
        <v>476</v>
      </c>
      <c r="F746" t="s">
        <v>20</v>
      </c>
      <c r="G746">
        <v>57</v>
      </c>
      <c r="H746">
        <v>27.99</v>
      </c>
      <c r="I746" s="1">
        <v>42370</v>
      </c>
    </row>
    <row r="747" spans="1:9" x14ac:dyDescent="0.3">
      <c r="A747" t="s">
        <v>5327</v>
      </c>
      <c r="B747">
        <v>1</v>
      </c>
      <c r="C747" t="s">
        <v>18</v>
      </c>
      <c r="D747">
        <v>3495</v>
      </c>
      <c r="E747" t="s">
        <v>5328</v>
      </c>
      <c r="F747" t="s">
        <v>20</v>
      </c>
      <c r="G747">
        <v>19</v>
      </c>
      <c r="H747">
        <v>38.99</v>
      </c>
      <c r="I747" s="1">
        <v>42370</v>
      </c>
    </row>
    <row r="748" spans="1:9" x14ac:dyDescent="0.3">
      <c r="A748" t="s">
        <v>5879</v>
      </c>
      <c r="B748">
        <v>1</v>
      </c>
      <c r="C748" t="s">
        <v>18</v>
      </c>
      <c r="D748">
        <v>3497</v>
      </c>
      <c r="E748" t="s">
        <v>5880</v>
      </c>
      <c r="F748" t="s">
        <v>23</v>
      </c>
      <c r="G748">
        <v>2</v>
      </c>
      <c r="H748">
        <v>94.99</v>
      </c>
      <c r="I748" s="1">
        <v>42370</v>
      </c>
    </row>
    <row r="749" spans="1:9" x14ac:dyDescent="0.3">
      <c r="A749" t="s">
        <v>8422</v>
      </c>
      <c r="B749">
        <v>1</v>
      </c>
      <c r="C749" t="s">
        <v>18</v>
      </c>
      <c r="D749">
        <v>3498</v>
      </c>
      <c r="E749" t="s">
        <v>7380</v>
      </c>
      <c r="F749" t="s">
        <v>23</v>
      </c>
      <c r="G749">
        <v>61</v>
      </c>
      <c r="H749">
        <v>18.989999999999998</v>
      </c>
      <c r="I749" s="1">
        <v>42370</v>
      </c>
    </row>
    <row r="750" spans="1:9" x14ac:dyDescent="0.3">
      <c r="A750" t="s">
        <v>1117</v>
      </c>
      <c r="B750">
        <v>1</v>
      </c>
      <c r="C750" t="s">
        <v>18</v>
      </c>
      <c r="D750">
        <v>3500</v>
      </c>
      <c r="E750" t="s">
        <v>1019</v>
      </c>
      <c r="F750" t="s">
        <v>71</v>
      </c>
      <c r="G750">
        <v>0</v>
      </c>
      <c r="H750">
        <v>1.49</v>
      </c>
      <c r="I750" s="1">
        <v>42370</v>
      </c>
    </row>
    <row r="751" spans="1:9" x14ac:dyDescent="0.3">
      <c r="A751" t="s">
        <v>3582</v>
      </c>
      <c r="B751">
        <v>1</v>
      </c>
      <c r="C751" t="s">
        <v>18</v>
      </c>
      <c r="D751">
        <v>3502</v>
      </c>
      <c r="E751" t="s">
        <v>754</v>
      </c>
      <c r="F751" t="s">
        <v>23</v>
      </c>
      <c r="G751">
        <v>33</v>
      </c>
      <c r="H751">
        <v>12.99</v>
      </c>
      <c r="I751" s="1">
        <v>42370</v>
      </c>
    </row>
    <row r="752" spans="1:9" x14ac:dyDescent="0.3">
      <c r="A752" t="s">
        <v>455</v>
      </c>
      <c r="B752">
        <v>1</v>
      </c>
      <c r="C752" t="s">
        <v>18</v>
      </c>
      <c r="D752">
        <v>3503</v>
      </c>
      <c r="E752" t="s">
        <v>448</v>
      </c>
      <c r="F752" t="s">
        <v>23</v>
      </c>
      <c r="G752">
        <v>9</v>
      </c>
      <c r="H752">
        <v>12.99</v>
      </c>
      <c r="I752" s="1">
        <v>42370</v>
      </c>
    </row>
    <row r="753" spans="1:9" x14ac:dyDescent="0.3">
      <c r="A753" t="s">
        <v>1018</v>
      </c>
      <c r="B753">
        <v>1</v>
      </c>
      <c r="C753" t="s">
        <v>18</v>
      </c>
      <c r="D753">
        <v>3505</v>
      </c>
      <c r="E753" t="s">
        <v>1019</v>
      </c>
      <c r="F753" t="s">
        <v>23</v>
      </c>
      <c r="G753">
        <v>59</v>
      </c>
      <c r="H753">
        <v>18.989999999999998</v>
      </c>
      <c r="I753" s="1">
        <v>42370</v>
      </c>
    </row>
    <row r="754" spans="1:9" x14ac:dyDescent="0.3">
      <c r="A754" t="s">
        <v>8794</v>
      </c>
      <c r="B754">
        <v>1</v>
      </c>
      <c r="C754" t="s">
        <v>18</v>
      </c>
      <c r="D754">
        <v>3510</v>
      </c>
      <c r="E754" t="s">
        <v>7381</v>
      </c>
      <c r="F754" t="s">
        <v>23</v>
      </c>
      <c r="G754">
        <v>34</v>
      </c>
      <c r="H754">
        <v>12.99</v>
      </c>
      <c r="I754" s="1">
        <v>42370</v>
      </c>
    </row>
    <row r="755" spans="1:9" x14ac:dyDescent="0.3">
      <c r="A755" t="s">
        <v>596</v>
      </c>
      <c r="B755">
        <v>1</v>
      </c>
      <c r="C755" t="s">
        <v>18</v>
      </c>
      <c r="D755">
        <v>3511</v>
      </c>
      <c r="E755" t="s">
        <v>529</v>
      </c>
      <c r="F755" t="s">
        <v>23</v>
      </c>
      <c r="G755">
        <v>25</v>
      </c>
      <c r="H755">
        <v>9.99</v>
      </c>
      <c r="I755" s="1">
        <v>42370</v>
      </c>
    </row>
    <row r="756" spans="1:9" x14ac:dyDescent="0.3">
      <c r="A756" t="s">
        <v>762</v>
      </c>
      <c r="B756">
        <v>1</v>
      </c>
      <c r="C756" t="s">
        <v>18</v>
      </c>
      <c r="D756">
        <v>3512</v>
      </c>
      <c r="E756" t="s">
        <v>754</v>
      </c>
      <c r="F756" t="s">
        <v>20</v>
      </c>
      <c r="G756">
        <v>171</v>
      </c>
      <c r="H756">
        <v>15.99</v>
      </c>
      <c r="I756" s="1">
        <v>42370</v>
      </c>
    </row>
    <row r="757" spans="1:9" x14ac:dyDescent="0.3">
      <c r="A757" t="s">
        <v>427</v>
      </c>
      <c r="B757">
        <v>1</v>
      </c>
      <c r="C757" t="s">
        <v>18</v>
      </c>
      <c r="D757">
        <v>3513</v>
      </c>
      <c r="E757" t="s">
        <v>428</v>
      </c>
      <c r="F757" t="s">
        <v>23</v>
      </c>
      <c r="G757">
        <v>21</v>
      </c>
      <c r="H757">
        <v>24.99</v>
      </c>
      <c r="I757" s="1">
        <v>42370</v>
      </c>
    </row>
    <row r="758" spans="1:9" x14ac:dyDescent="0.3">
      <c r="A758" t="s">
        <v>158</v>
      </c>
      <c r="B758">
        <v>1</v>
      </c>
      <c r="C758" t="s">
        <v>18</v>
      </c>
      <c r="D758">
        <v>3515</v>
      </c>
      <c r="E758" t="s">
        <v>159</v>
      </c>
      <c r="F758" t="s">
        <v>20</v>
      </c>
      <c r="G758">
        <v>56</v>
      </c>
      <c r="H758">
        <v>19.989999999999998</v>
      </c>
      <c r="I758" s="1">
        <v>42370</v>
      </c>
    </row>
    <row r="759" spans="1:9" x14ac:dyDescent="0.3">
      <c r="A759" t="s">
        <v>8424</v>
      </c>
      <c r="B759">
        <v>1</v>
      </c>
      <c r="C759" t="s">
        <v>18</v>
      </c>
      <c r="D759">
        <v>3517</v>
      </c>
      <c r="E759" t="s">
        <v>2148</v>
      </c>
      <c r="F759" t="s">
        <v>23</v>
      </c>
      <c r="G759">
        <v>26</v>
      </c>
      <c r="H759">
        <v>12.99</v>
      </c>
      <c r="I759" s="1">
        <v>42370</v>
      </c>
    </row>
    <row r="760" spans="1:9" x14ac:dyDescent="0.3">
      <c r="A760" t="s">
        <v>1708</v>
      </c>
      <c r="B760">
        <v>1</v>
      </c>
      <c r="C760" t="s">
        <v>18</v>
      </c>
      <c r="D760">
        <v>3518</v>
      </c>
      <c r="E760" t="s">
        <v>1709</v>
      </c>
      <c r="F760" t="s">
        <v>23</v>
      </c>
      <c r="G760">
        <v>5</v>
      </c>
      <c r="H760">
        <v>20.99</v>
      </c>
      <c r="I760" s="1">
        <v>42370</v>
      </c>
    </row>
    <row r="761" spans="1:9" x14ac:dyDescent="0.3">
      <c r="A761" t="s">
        <v>1443</v>
      </c>
      <c r="B761">
        <v>1</v>
      </c>
      <c r="C761" t="s">
        <v>18</v>
      </c>
      <c r="D761">
        <v>3522</v>
      </c>
      <c r="E761" t="s">
        <v>1427</v>
      </c>
      <c r="F761" t="s">
        <v>20</v>
      </c>
      <c r="G761">
        <v>16</v>
      </c>
      <c r="H761">
        <v>12.99</v>
      </c>
      <c r="I761" s="1">
        <v>42370</v>
      </c>
    </row>
    <row r="762" spans="1:9" x14ac:dyDescent="0.3">
      <c r="A762" t="s">
        <v>182</v>
      </c>
      <c r="B762">
        <v>1</v>
      </c>
      <c r="C762" t="s">
        <v>18</v>
      </c>
      <c r="D762">
        <v>3524</v>
      </c>
      <c r="E762" t="s">
        <v>183</v>
      </c>
      <c r="F762" t="s">
        <v>23</v>
      </c>
      <c r="G762">
        <v>4</v>
      </c>
      <c r="H762">
        <v>19.989999999999998</v>
      </c>
      <c r="I762" s="1">
        <v>42370</v>
      </c>
    </row>
    <row r="763" spans="1:9" x14ac:dyDescent="0.3">
      <c r="A763" t="s">
        <v>1748</v>
      </c>
      <c r="B763">
        <v>1</v>
      </c>
      <c r="C763" t="s">
        <v>18</v>
      </c>
      <c r="D763">
        <v>3527</v>
      </c>
      <c r="E763" t="s">
        <v>1749</v>
      </c>
      <c r="F763" t="s">
        <v>20</v>
      </c>
      <c r="G763">
        <v>3</v>
      </c>
      <c r="H763">
        <v>27.99</v>
      </c>
      <c r="I763" s="1">
        <v>42370</v>
      </c>
    </row>
    <row r="764" spans="1:9" x14ac:dyDescent="0.3">
      <c r="A764" t="s">
        <v>5585</v>
      </c>
      <c r="B764">
        <v>1</v>
      </c>
      <c r="C764" t="s">
        <v>18</v>
      </c>
      <c r="D764">
        <v>3528</v>
      </c>
      <c r="E764" t="s">
        <v>2631</v>
      </c>
      <c r="F764" t="s">
        <v>23</v>
      </c>
      <c r="G764">
        <v>3</v>
      </c>
      <c r="H764">
        <v>39.99</v>
      </c>
      <c r="I764" s="1">
        <v>42370</v>
      </c>
    </row>
    <row r="765" spans="1:9" x14ac:dyDescent="0.3">
      <c r="A765" t="s">
        <v>1354</v>
      </c>
      <c r="B765">
        <v>1</v>
      </c>
      <c r="C765" t="s">
        <v>18</v>
      </c>
      <c r="D765">
        <v>3529</v>
      </c>
      <c r="E765" t="s">
        <v>1355</v>
      </c>
      <c r="F765" t="s">
        <v>20</v>
      </c>
      <c r="G765">
        <v>19</v>
      </c>
      <c r="H765">
        <v>13.99</v>
      </c>
      <c r="I765" s="1">
        <v>42370</v>
      </c>
    </row>
    <row r="766" spans="1:9" x14ac:dyDescent="0.3">
      <c r="A766" t="s">
        <v>3975</v>
      </c>
      <c r="B766">
        <v>1</v>
      </c>
      <c r="C766" t="s">
        <v>18</v>
      </c>
      <c r="D766">
        <v>3532</v>
      </c>
      <c r="E766" t="s">
        <v>3976</v>
      </c>
      <c r="F766" t="s">
        <v>23</v>
      </c>
      <c r="G766">
        <v>6</v>
      </c>
      <c r="H766">
        <v>27.99</v>
      </c>
      <c r="I766" s="1">
        <v>42370</v>
      </c>
    </row>
    <row r="767" spans="1:9" x14ac:dyDescent="0.3">
      <c r="A767" t="s">
        <v>6923</v>
      </c>
      <c r="B767">
        <v>1</v>
      </c>
      <c r="C767" t="s">
        <v>18</v>
      </c>
      <c r="D767">
        <v>3533</v>
      </c>
      <c r="E767" t="s">
        <v>5795</v>
      </c>
      <c r="F767" t="s">
        <v>23</v>
      </c>
      <c r="G767">
        <v>6</v>
      </c>
      <c r="H767">
        <v>18.989999999999998</v>
      </c>
      <c r="I767" s="1">
        <v>42370</v>
      </c>
    </row>
    <row r="768" spans="1:9" x14ac:dyDescent="0.3">
      <c r="A768" t="s">
        <v>1768</v>
      </c>
      <c r="B768">
        <v>1</v>
      </c>
      <c r="C768" t="s">
        <v>18</v>
      </c>
      <c r="D768">
        <v>3534</v>
      </c>
      <c r="E768" t="s">
        <v>1769</v>
      </c>
      <c r="F768" t="s">
        <v>23</v>
      </c>
      <c r="G768">
        <v>3</v>
      </c>
      <c r="H768">
        <v>24.99</v>
      </c>
      <c r="I768" s="1">
        <v>42370</v>
      </c>
    </row>
    <row r="769" spans="1:9" x14ac:dyDescent="0.3">
      <c r="A769" t="s">
        <v>8425</v>
      </c>
      <c r="B769">
        <v>1</v>
      </c>
      <c r="C769" t="s">
        <v>18</v>
      </c>
      <c r="D769">
        <v>3539</v>
      </c>
      <c r="E769" t="s">
        <v>7382</v>
      </c>
      <c r="F769" t="s">
        <v>23</v>
      </c>
      <c r="G769">
        <v>5</v>
      </c>
      <c r="H769">
        <v>24.99</v>
      </c>
      <c r="I769" s="1">
        <v>42370</v>
      </c>
    </row>
    <row r="770" spans="1:9" x14ac:dyDescent="0.3">
      <c r="A770" t="s">
        <v>514</v>
      </c>
      <c r="B770">
        <v>1</v>
      </c>
      <c r="C770" t="s">
        <v>18</v>
      </c>
      <c r="D770">
        <v>3545</v>
      </c>
      <c r="E770" t="s">
        <v>401</v>
      </c>
      <c r="F770" t="s">
        <v>20</v>
      </c>
      <c r="G770">
        <v>129</v>
      </c>
      <c r="H770">
        <v>31.99</v>
      </c>
      <c r="I770" s="1">
        <v>42370</v>
      </c>
    </row>
    <row r="771" spans="1:9" x14ac:dyDescent="0.3">
      <c r="A771" t="s">
        <v>491</v>
      </c>
      <c r="B771">
        <v>1</v>
      </c>
      <c r="C771" t="s">
        <v>18</v>
      </c>
      <c r="D771">
        <v>3547</v>
      </c>
      <c r="E771" t="s">
        <v>401</v>
      </c>
      <c r="F771" t="s">
        <v>71</v>
      </c>
      <c r="G771">
        <v>1</v>
      </c>
      <c r="H771">
        <v>2.79</v>
      </c>
      <c r="I771" s="1">
        <v>42370</v>
      </c>
    </row>
    <row r="772" spans="1:9" x14ac:dyDescent="0.3">
      <c r="A772" t="s">
        <v>400</v>
      </c>
      <c r="B772">
        <v>1</v>
      </c>
      <c r="C772" t="s">
        <v>18</v>
      </c>
      <c r="D772">
        <v>3549</v>
      </c>
      <c r="E772" t="s">
        <v>401</v>
      </c>
      <c r="F772" t="s">
        <v>23</v>
      </c>
      <c r="G772">
        <v>9</v>
      </c>
      <c r="H772">
        <v>22.99</v>
      </c>
      <c r="I772" s="1">
        <v>42370</v>
      </c>
    </row>
    <row r="773" spans="1:9" x14ac:dyDescent="0.3">
      <c r="A773" t="s">
        <v>8895</v>
      </c>
      <c r="B773">
        <v>1</v>
      </c>
      <c r="C773" t="s">
        <v>18</v>
      </c>
      <c r="D773">
        <v>3560</v>
      </c>
      <c r="E773" t="s">
        <v>4105</v>
      </c>
      <c r="F773" t="s">
        <v>30</v>
      </c>
      <c r="G773">
        <v>3</v>
      </c>
      <c r="H773">
        <v>15.49</v>
      </c>
      <c r="I773" s="1">
        <v>42370</v>
      </c>
    </row>
    <row r="774" spans="1:9" x14ac:dyDescent="0.3">
      <c r="A774" t="s">
        <v>2524</v>
      </c>
      <c r="B774">
        <v>1</v>
      </c>
      <c r="C774" t="s">
        <v>18</v>
      </c>
      <c r="D774">
        <v>3562</v>
      </c>
      <c r="E774" t="s">
        <v>2525</v>
      </c>
      <c r="F774" t="s">
        <v>71</v>
      </c>
      <c r="G774">
        <v>106</v>
      </c>
      <c r="H774">
        <v>0.99</v>
      </c>
      <c r="I774" s="1">
        <v>42370</v>
      </c>
    </row>
    <row r="775" spans="1:9" x14ac:dyDescent="0.3">
      <c r="A775" t="s">
        <v>8896</v>
      </c>
      <c r="B775">
        <v>1</v>
      </c>
      <c r="C775" t="s">
        <v>18</v>
      </c>
      <c r="D775">
        <v>3564</v>
      </c>
      <c r="E775" t="s">
        <v>4105</v>
      </c>
      <c r="F775" t="s">
        <v>20</v>
      </c>
      <c r="G775">
        <v>7</v>
      </c>
      <c r="H775">
        <v>47.99</v>
      </c>
      <c r="I775" s="1">
        <v>42370</v>
      </c>
    </row>
    <row r="776" spans="1:9" x14ac:dyDescent="0.3">
      <c r="A776" t="s">
        <v>8795</v>
      </c>
      <c r="B776">
        <v>1</v>
      </c>
      <c r="C776" t="s">
        <v>18</v>
      </c>
      <c r="D776">
        <v>3565</v>
      </c>
      <c r="E776" t="s">
        <v>7383</v>
      </c>
      <c r="F776" t="s">
        <v>23</v>
      </c>
      <c r="G776">
        <v>15</v>
      </c>
      <c r="H776">
        <v>39.99</v>
      </c>
      <c r="I776" s="1">
        <v>42370</v>
      </c>
    </row>
    <row r="777" spans="1:9" x14ac:dyDescent="0.3">
      <c r="A777" t="s">
        <v>5077</v>
      </c>
      <c r="B777">
        <v>1</v>
      </c>
      <c r="C777" t="s">
        <v>18</v>
      </c>
      <c r="D777">
        <v>3568</v>
      </c>
      <c r="E777" t="s">
        <v>4214</v>
      </c>
      <c r="F777" t="s">
        <v>71</v>
      </c>
      <c r="G777">
        <v>190</v>
      </c>
      <c r="H777">
        <v>0.99</v>
      </c>
      <c r="I777" s="1">
        <v>42370</v>
      </c>
    </row>
    <row r="778" spans="1:9" x14ac:dyDescent="0.3">
      <c r="A778" t="s">
        <v>5943</v>
      </c>
      <c r="B778">
        <v>1</v>
      </c>
      <c r="C778" t="s">
        <v>18</v>
      </c>
      <c r="D778">
        <v>3571</v>
      </c>
      <c r="E778" t="s">
        <v>1300</v>
      </c>
      <c r="F778" t="s">
        <v>71</v>
      </c>
      <c r="G778">
        <v>120</v>
      </c>
      <c r="H778">
        <v>1.99</v>
      </c>
      <c r="I778" s="1">
        <v>42370</v>
      </c>
    </row>
    <row r="779" spans="1:9" x14ac:dyDescent="0.3">
      <c r="A779" t="s">
        <v>5213</v>
      </c>
      <c r="B779">
        <v>1</v>
      </c>
      <c r="C779" t="s">
        <v>18</v>
      </c>
      <c r="D779">
        <v>3578</v>
      </c>
      <c r="E779" t="s">
        <v>5214</v>
      </c>
      <c r="F779" t="s">
        <v>23</v>
      </c>
      <c r="G779">
        <v>2</v>
      </c>
      <c r="H779">
        <v>49.99</v>
      </c>
      <c r="I779" s="1">
        <v>42370</v>
      </c>
    </row>
    <row r="780" spans="1:9" x14ac:dyDescent="0.3">
      <c r="A780" t="s">
        <v>471</v>
      </c>
      <c r="B780">
        <v>1</v>
      </c>
      <c r="C780" t="s">
        <v>18</v>
      </c>
      <c r="D780">
        <v>3579</v>
      </c>
      <c r="E780" t="s">
        <v>472</v>
      </c>
      <c r="F780" t="s">
        <v>30</v>
      </c>
      <c r="G780">
        <v>9</v>
      </c>
      <c r="H780">
        <v>15.49</v>
      </c>
      <c r="I780" s="1">
        <v>42370</v>
      </c>
    </row>
    <row r="781" spans="1:9" x14ac:dyDescent="0.3">
      <c r="A781" t="s">
        <v>4118</v>
      </c>
      <c r="B781">
        <v>1</v>
      </c>
      <c r="C781" t="s">
        <v>18</v>
      </c>
      <c r="D781">
        <v>3580</v>
      </c>
      <c r="E781" t="s">
        <v>512</v>
      </c>
      <c r="F781" t="s">
        <v>23</v>
      </c>
      <c r="G781">
        <v>21</v>
      </c>
      <c r="H781">
        <v>12.99</v>
      </c>
      <c r="I781" s="1">
        <v>42370</v>
      </c>
    </row>
    <row r="782" spans="1:9" x14ac:dyDescent="0.3">
      <c r="A782" t="s">
        <v>5310</v>
      </c>
      <c r="B782">
        <v>1</v>
      </c>
      <c r="C782" t="s">
        <v>18</v>
      </c>
      <c r="D782">
        <v>3583</v>
      </c>
      <c r="E782" t="s">
        <v>512</v>
      </c>
      <c r="F782" t="s">
        <v>20</v>
      </c>
      <c r="G782">
        <v>29</v>
      </c>
      <c r="H782">
        <v>17.989999999999998</v>
      </c>
      <c r="I782" s="1">
        <v>42370</v>
      </c>
    </row>
    <row r="783" spans="1:9" x14ac:dyDescent="0.3">
      <c r="A783" t="s">
        <v>2838</v>
      </c>
      <c r="B783">
        <v>1</v>
      </c>
      <c r="C783" t="s">
        <v>18</v>
      </c>
      <c r="D783">
        <v>3584</v>
      </c>
      <c r="E783" t="s">
        <v>2814</v>
      </c>
      <c r="F783" t="s">
        <v>23</v>
      </c>
      <c r="G783">
        <v>6</v>
      </c>
      <c r="H783">
        <v>17.989999999999998</v>
      </c>
      <c r="I783" s="1">
        <v>42370</v>
      </c>
    </row>
    <row r="784" spans="1:9" x14ac:dyDescent="0.3">
      <c r="A784" t="s">
        <v>1299</v>
      </c>
      <c r="B784">
        <v>1</v>
      </c>
      <c r="C784" t="s">
        <v>18</v>
      </c>
      <c r="D784">
        <v>3591</v>
      </c>
      <c r="E784" t="s">
        <v>1300</v>
      </c>
      <c r="F784" t="s">
        <v>23</v>
      </c>
      <c r="G784">
        <v>5</v>
      </c>
      <c r="H784">
        <v>17.989999999999998</v>
      </c>
      <c r="I784" s="1">
        <v>42370</v>
      </c>
    </row>
    <row r="785" spans="1:9" x14ac:dyDescent="0.3">
      <c r="A785" t="s">
        <v>2378</v>
      </c>
      <c r="B785">
        <v>1</v>
      </c>
      <c r="C785" t="s">
        <v>18</v>
      </c>
      <c r="D785">
        <v>3592</v>
      </c>
      <c r="E785" t="s">
        <v>2379</v>
      </c>
      <c r="F785" t="s">
        <v>20</v>
      </c>
      <c r="G785">
        <v>5</v>
      </c>
      <c r="H785">
        <v>9.99</v>
      </c>
      <c r="I785" s="1">
        <v>42370</v>
      </c>
    </row>
    <row r="786" spans="1:9" x14ac:dyDescent="0.3">
      <c r="A786" t="s">
        <v>418</v>
      </c>
      <c r="B786">
        <v>1</v>
      </c>
      <c r="C786" t="s">
        <v>18</v>
      </c>
      <c r="D786">
        <v>3593</v>
      </c>
      <c r="E786" t="s">
        <v>419</v>
      </c>
      <c r="F786" t="s">
        <v>20</v>
      </c>
      <c r="G786">
        <v>4</v>
      </c>
      <c r="H786">
        <v>26.99</v>
      </c>
      <c r="I786" s="1">
        <v>42370</v>
      </c>
    </row>
    <row r="787" spans="1:9" x14ac:dyDescent="0.3">
      <c r="A787" t="s">
        <v>5722</v>
      </c>
      <c r="B787">
        <v>1</v>
      </c>
      <c r="C787" t="s">
        <v>18</v>
      </c>
      <c r="D787">
        <v>3595</v>
      </c>
      <c r="E787" t="s">
        <v>2231</v>
      </c>
      <c r="F787" t="s">
        <v>23</v>
      </c>
      <c r="G787">
        <v>16</v>
      </c>
      <c r="H787">
        <v>15.99</v>
      </c>
      <c r="I787" s="1">
        <v>42370</v>
      </c>
    </row>
    <row r="788" spans="1:9" x14ac:dyDescent="0.3">
      <c r="A788" t="s">
        <v>5157</v>
      </c>
      <c r="B788">
        <v>1</v>
      </c>
      <c r="C788" t="s">
        <v>18</v>
      </c>
      <c r="D788">
        <v>3597</v>
      </c>
      <c r="E788" t="s">
        <v>1351</v>
      </c>
      <c r="F788" t="s">
        <v>23</v>
      </c>
      <c r="G788">
        <v>4</v>
      </c>
      <c r="H788">
        <v>8.99</v>
      </c>
      <c r="I788" s="1">
        <v>42370</v>
      </c>
    </row>
    <row r="789" spans="1:9" x14ac:dyDescent="0.3">
      <c r="A789" t="s">
        <v>6400</v>
      </c>
      <c r="B789">
        <v>1</v>
      </c>
      <c r="C789" t="s">
        <v>18</v>
      </c>
      <c r="D789">
        <v>3598</v>
      </c>
      <c r="E789" t="s">
        <v>6401</v>
      </c>
      <c r="F789" t="s">
        <v>23</v>
      </c>
      <c r="G789">
        <v>12</v>
      </c>
      <c r="H789">
        <v>13.99</v>
      </c>
      <c r="I789" s="1">
        <v>42370</v>
      </c>
    </row>
    <row r="790" spans="1:9" x14ac:dyDescent="0.3">
      <c r="A790" t="s">
        <v>8426</v>
      </c>
      <c r="B790">
        <v>1</v>
      </c>
      <c r="C790" t="s">
        <v>18</v>
      </c>
      <c r="D790">
        <v>3601</v>
      </c>
      <c r="E790" t="s">
        <v>7384</v>
      </c>
      <c r="F790" t="s">
        <v>23</v>
      </c>
      <c r="G790">
        <v>5</v>
      </c>
      <c r="H790">
        <v>36.99</v>
      </c>
      <c r="I790" s="1">
        <v>42370</v>
      </c>
    </row>
    <row r="791" spans="1:9" x14ac:dyDescent="0.3">
      <c r="A791" t="s">
        <v>420</v>
      </c>
      <c r="B791">
        <v>1</v>
      </c>
      <c r="C791" t="s">
        <v>18</v>
      </c>
      <c r="D791">
        <v>3606</v>
      </c>
      <c r="E791" t="s">
        <v>417</v>
      </c>
      <c r="F791" t="s">
        <v>71</v>
      </c>
      <c r="G791">
        <v>52</v>
      </c>
      <c r="H791">
        <v>0.99</v>
      </c>
      <c r="I791" s="1">
        <v>42370</v>
      </c>
    </row>
    <row r="792" spans="1:9" x14ac:dyDescent="0.3">
      <c r="A792" t="s">
        <v>3467</v>
      </c>
      <c r="B792">
        <v>1</v>
      </c>
      <c r="C792" t="s">
        <v>18</v>
      </c>
      <c r="D792">
        <v>3607</v>
      </c>
      <c r="E792" t="s">
        <v>374</v>
      </c>
      <c r="F792" t="s">
        <v>71</v>
      </c>
      <c r="G792">
        <v>139</v>
      </c>
      <c r="H792">
        <v>0.99</v>
      </c>
      <c r="I792" s="1">
        <v>42370</v>
      </c>
    </row>
    <row r="793" spans="1:9" x14ac:dyDescent="0.3">
      <c r="A793" t="s">
        <v>511</v>
      </c>
      <c r="B793">
        <v>1</v>
      </c>
      <c r="C793" t="s">
        <v>18</v>
      </c>
      <c r="D793">
        <v>3608</v>
      </c>
      <c r="E793" t="s">
        <v>512</v>
      </c>
      <c r="F793" t="s">
        <v>71</v>
      </c>
      <c r="G793">
        <v>25</v>
      </c>
      <c r="H793">
        <v>0.99</v>
      </c>
      <c r="I793" s="1">
        <v>42370</v>
      </c>
    </row>
    <row r="794" spans="1:9" x14ac:dyDescent="0.3">
      <c r="A794" t="s">
        <v>421</v>
      </c>
      <c r="B794">
        <v>1</v>
      </c>
      <c r="C794" t="s">
        <v>18</v>
      </c>
      <c r="D794">
        <v>3609</v>
      </c>
      <c r="E794" t="s">
        <v>422</v>
      </c>
      <c r="F794" t="s">
        <v>71</v>
      </c>
      <c r="G794">
        <v>21</v>
      </c>
      <c r="H794">
        <v>0.99</v>
      </c>
      <c r="I794" s="1">
        <v>42370</v>
      </c>
    </row>
    <row r="795" spans="1:9" x14ac:dyDescent="0.3">
      <c r="A795" t="s">
        <v>494</v>
      </c>
      <c r="B795">
        <v>1</v>
      </c>
      <c r="C795" t="s">
        <v>18</v>
      </c>
      <c r="D795">
        <v>3610</v>
      </c>
      <c r="E795" t="s">
        <v>495</v>
      </c>
      <c r="F795" t="s">
        <v>23</v>
      </c>
      <c r="G795">
        <v>0</v>
      </c>
      <c r="H795">
        <v>12.99</v>
      </c>
      <c r="I795" s="1">
        <v>42370</v>
      </c>
    </row>
    <row r="796" spans="1:9" x14ac:dyDescent="0.3">
      <c r="A796" t="s">
        <v>1453</v>
      </c>
      <c r="B796">
        <v>1</v>
      </c>
      <c r="C796" t="s">
        <v>18</v>
      </c>
      <c r="D796">
        <v>3612</v>
      </c>
      <c r="E796" t="s">
        <v>1454</v>
      </c>
      <c r="F796" t="s">
        <v>20</v>
      </c>
      <c r="G796">
        <v>28</v>
      </c>
      <c r="H796">
        <v>8.99</v>
      </c>
      <c r="I796" s="1">
        <v>42370</v>
      </c>
    </row>
    <row r="797" spans="1:9" x14ac:dyDescent="0.3">
      <c r="A797" t="s">
        <v>123</v>
      </c>
      <c r="B797">
        <v>1</v>
      </c>
      <c r="C797" t="s">
        <v>18</v>
      </c>
      <c r="D797">
        <v>3614</v>
      </c>
      <c r="E797" t="s">
        <v>124</v>
      </c>
      <c r="F797" t="s">
        <v>20</v>
      </c>
      <c r="G797">
        <v>16</v>
      </c>
      <c r="H797">
        <v>19.989999999999998</v>
      </c>
      <c r="I797" s="1">
        <v>42370</v>
      </c>
    </row>
    <row r="798" spans="1:9" x14ac:dyDescent="0.3">
      <c r="A798" t="s">
        <v>2848</v>
      </c>
      <c r="B798">
        <v>1</v>
      </c>
      <c r="C798" t="s">
        <v>18</v>
      </c>
      <c r="D798">
        <v>3617</v>
      </c>
      <c r="E798" t="s">
        <v>2849</v>
      </c>
      <c r="F798" t="s">
        <v>23</v>
      </c>
      <c r="G798">
        <v>7</v>
      </c>
      <c r="H798">
        <v>21.99</v>
      </c>
      <c r="I798" s="1">
        <v>42370</v>
      </c>
    </row>
    <row r="799" spans="1:9" x14ac:dyDescent="0.3">
      <c r="A799" t="s">
        <v>8429</v>
      </c>
      <c r="B799">
        <v>1</v>
      </c>
      <c r="C799" t="s">
        <v>18</v>
      </c>
      <c r="D799">
        <v>3618</v>
      </c>
      <c r="E799" t="s">
        <v>7385</v>
      </c>
      <c r="F799" t="s">
        <v>23</v>
      </c>
      <c r="G799">
        <v>9</v>
      </c>
      <c r="H799">
        <v>9.99</v>
      </c>
      <c r="I799" s="1">
        <v>42370</v>
      </c>
    </row>
    <row r="800" spans="1:9" x14ac:dyDescent="0.3">
      <c r="A800" t="s">
        <v>6195</v>
      </c>
      <c r="B800">
        <v>1</v>
      </c>
      <c r="C800" t="s">
        <v>18</v>
      </c>
      <c r="D800">
        <v>3620</v>
      </c>
      <c r="E800" t="s">
        <v>6196</v>
      </c>
      <c r="F800" t="s">
        <v>23</v>
      </c>
      <c r="G800">
        <v>3</v>
      </c>
      <c r="H800">
        <v>39.99</v>
      </c>
      <c r="I800" s="1">
        <v>42370</v>
      </c>
    </row>
    <row r="801" spans="1:9" x14ac:dyDescent="0.3">
      <c r="A801" t="s">
        <v>1323</v>
      </c>
      <c r="B801">
        <v>1</v>
      </c>
      <c r="C801" t="s">
        <v>18</v>
      </c>
      <c r="D801">
        <v>3625</v>
      </c>
      <c r="E801" t="s">
        <v>1303</v>
      </c>
      <c r="F801" t="s">
        <v>23</v>
      </c>
      <c r="G801">
        <v>27</v>
      </c>
      <c r="H801">
        <v>17.989999999999998</v>
      </c>
      <c r="I801" s="1">
        <v>42370</v>
      </c>
    </row>
    <row r="802" spans="1:9" x14ac:dyDescent="0.3">
      <c r="A802" t="s">
        <v>5908</v>
      </c>
      <c r="B802">
        <v>1</v>
      </c>
      <c r="C802" t="s">
        <v>18</v>
      </c>
      <c r="D802">
        <v>3626</v>
      </c>
      <c r="E802" t="s">
        <v>707</v>
      </c>
      <c r="F802" t="s">
        <v>23</v>
      </c>
      <c r="G802">
        <v>30</v>
      </c>
      <c r="H802">
        <v>12.99</v>
      </c>
      <c r="I802" s="1">
        <v>42370</v>
      </c>
    </row>
    <row r="803" spans="1:9" x14ac:dyDescent="0.3">
      <c r="A803" t="s">
        <v>1302</v>
      </c>
      <c r="B803">
        <v>1</v>
      </c>
      <c r="C803" t="s">
        <v>18</v>
      </c>
      <c r="D803">
        <v>3627</v>
      </c>
      <c r="E803" t="s">
        <v>1303</v>
      </c>
      <c r="F803" t="s">
        <v>30</v>
      </c>
      <c r="G803">
        <v>11</v>
      </c>
      <c r="H803">
        <v>11.99</v>
      </c>
      <c r="I803" s="1">
        <v>42370</v>
      </c>
    </row>
    <row r="804" spans="1:9" x14ac:dyDescent="0.3">
      <c r="A804" t="s">
        <v>8433</v>
      </c>
      <c r="B804">
        <v>1</v>
      </c>
      <c r="C804" t="s">
        <v>18</v>
      </c>
      <c r="D804">
        <v>3629</v>
      </c>
      <c r="E804" t="s">
        <v>7386</v>
      </c>
      <c r="F804" t="s">
        <v>23</v>
      </c>
      <c r="G804">
        <v>24</v>
      </c>
      <c r="H804">
        <v>25.99</v>
      </c>
      <c r="I804" s="1">
        <v>42370</v>
      </c>
    </row>
    <row r="805" spans="1:9" x14ac:dyDescent="0.3">
      <c r="A805" t="s">
        <v>1564</v>
      </c>
      <c r="B805">
        <v>1</v>
      </c>
      <c r="C805" t="s">
        <v>18</v>
      </c>
      <c r="D805">
        <v>3630</v>
      </c>
      <c r="E805" t="s">
        <v>1565</v>
      </c>
      <c r="F805" t="s">
        <v>20</v>
      </c>
      <c r="G805">
        <v>29</v>
      </c>
      <c r="H805">
        <v>24.99</v>
      </c>
      <c r="I805" s="1">
        <v>42370</v>
      </c>
    </row>
    <row r="806" spans="1:9" x14ac:dyDescent="0.3">
      <c r="A806" t="s">
        <v>2989</v>
      </c>
      <c r="B806">
        <v>1</v>
      </c>
      <c r="C806" t="s">
        <v>18</v>
      </c>
      <c r="D806">
        <v>3636</v>
      </c>
      <c r="E806" t="s">
        <v>1425</v>
      </c>
      <c r="F806" t="s">
        <v>30</v>
      </c>
      <c r="G806">
        <v>7</v>
      </c>
      <c r="H806">
        <v>7.49</v>
      </c>
      <c r="I806" s="1">
        <v>42370</v>
      </c>
    </row>
    <row r="807" spans="1:9" x14ac:dyDescent="0.3">
      <c r="A807" t="s">
        <v>978</v>
      </c>
      <c r="B807">
        <v>1</v>
      </c>
      <c r="C807" t="s">
        <v>18</v>
      </c>
      <c r="D807">
        <v>3637</v>
      </c>
      <c r="E807" t="s">
        <v>979</v>
      </c>
      <c r="F807" t="s">
        <v>23</v>
      </c>
      <c r="G807">
        <v>40</v>
      </c>
      <c r="H807">
        <v>5.29</v>
      </c>
      <c r="I807" s="1">
        <v>42370</v>
      </c>
    </row>
    <row r="808" spans="1:9" x14ac:dyDescent="0.3">
      <c r="A808" t="s">
        <v>2375</v>
      </c>
      <c r="B808">
        <v>1</v>
      </c>
      <c r="C808" t="s">
        <v>18</v>
      </c>
      <c r="D808">
        <v>3639</v>
      </c>
      <c r="E808" t="s">
        <v>2376</v>
      </c>
      <c r="F808" t="s">
        <v>20</v>
      </c>
      <c r="G808">
        <v>7</v>
      </c>
      <c r="H808">
        <v>9.99</v>
      </c>
      <c r="I808" s="1">
        <v>42370</v>
      </c>
    </row>
    <row r="809" spans="1:9" x14ac:dyDescent="0.3">
      <c r="A809" t="s">
        <v>8434</v>
      </c>
      <c r="B809">
        <v>1</v>
      </c>
      <c r="C809" t="s">
        <v>18</v>
      </c>
      <c r="D809">
        <v>3640</v>
      </c>
      <c r="E809" t="s">
        <v>7387</v>
      </c>
      <c r="F809" t="s">
        <v>23</v>
      </c>
      <c r="G809">
        <v>1</v>
      </c>
      <c r="H809">
        <v>22.99</v>
      </c>
      <c r="I809" s="1">
        <v>42370</v>
      </c>
    </row>
    <row r="810" spans="1:9" x14ac:dyDescent="0.3">
      <c r="A810" t="s">
        <v>2547</v>
      </c>
      <c r="B810">
        <v>1</v>
      </c>
      <c r="C810" t="s">
        <v>18</v>
      </c>
      <c r="D810">
        <v>3643</v>
      </c>
      <c r="E810" t="s">
        <v>2548</v>
      </c>
      <c r="F810" t="s">
        <v>20</v>
      </c>
      <c r="G810">
        <v>6</v>
      </c>
      <c r="H810">
        <v>12.49</v>
      </c>
      <c r="I810" s="1">
        <v>42370</v>
      </c>
    </row>
    <row r="811" spans="1:9" x14ac:dyDescent="0.3">
      <c r="A811" t="s">
        <v>8435</v>
      </c>
      <c r="B811">
        <v>1</v>
      </c>
      <c r="C811" t="s">
        <v>18</v>
      </c>
      <c r="D811">
        <v>3648</v>
      </c>
      <c r="E811" t="s">
        <v>2871</v>
      </c>
      <c r="F811" t="s">
        <v>23</v>
      </c>
      <c r="G811">
        <v>10</v>
      </c>
      <c r="H811">
        <v>8.99</v>
      </c>
      <c r="I811" s="1">
        <v>42370</v>
      </c>
    </row>
    <row r="812" spans="1:9" x14ac:dyDescent="0.3">
      <c r="A812" t="s">
        <v>1645</v>
      </c>
      <c r="B812">
        <v>1</v>
      </c>
      <c r="C812" t="s">
        <v>18</v>
      </c>
      <c r="D812">
        <v>3650</v>
      </c>
      <c r="E812" t="s">
        <v>1646</v>
      </c>
      <c r="F812" t="s">
        <v>23</v>
      </c>
      <c r="G812">
        <v>76</v>
      </c>
      <c r="H812">
        <v>48.99</v>
      </c>
      <c r="I812" s="1">
        <v>42370</v>
      </c>
    </row>
    <row r="813" spans="1:9" x14ac:dyDescent="0.3">
      <c r="A813" t="s">
        <v>4752</v>
      </c>
      <c r="B813">
        <v>1</v>
      </c>
      <c r="C813" t="s">
        <v>18</v>
      </c>
      <c r="D813">
        <v>3651</v>
      </c>
      <c r="E813" t="s">
        <v>1192</v>
      </c>
      <c r="F813" t="s">
        <v>71</v>
      </c>
      <c r="G813">
        <v>48</v>
      </c>
      <c r="H813">
        <v>3.99</v>
      </c>
      <c r="I813" s="1">
        <v>42370</v>
      </c>
    </row>
    <row r="814" spans="1:9" x14ac:dyDescent="0.3">
      <c r="A814" t="s">
        <v>8897</v>
      </c>
      <c r="B814">
        <v>1</v>
      </c>
      <c r="C814" t="s">
        <v>18</v>
      </c>
      <c r="D814">
        <v>3652</v>
      </c>
      <c r="E814" t="s">
        <v>472</v>
      </c>
      <c r="F814" t="s">
        <v>20</v>
      </c>
      <c r="G814">
        <v>14</v>
      </c>
      <c r="H814">
        <v>47.99</v>
      </c>
      <c r="I814" s="1">
        <v>42370</v>
      </c>
    </row>
    <row r="815" spans="1:9" x14ac:dyDescent="0.3">
      <c r="A815" t="s">
        <v>8436</v>
      </c>
      <c r="B815">
        <v>1</v>
      </c>
      <c r="C815" t="s">
        <v>18</v>
      </c>
      <c r="D815">
        <v>3654</v>
      </c>
      <c r="E815" t="s">
        <v>1658</v>
      </c>
      <c r="F815" t="s">
        <v>23</v>
      </c>
      <c r="G815">
        <v>67</v>
      </c>
      <c r="H815">
        <v>53.99</v>
      </c>
      <c r="I815" s="1">
        <v>42370</v>
      </c>
    </row>
    <row r="816" spans="1:9" x14ac:dyDescent="0.3">
      <c r="A816" t="s">
        <v>1573</v>
      </c>
      <c r="B816">
        <v>1</v>
      </c>
      <c r="C816" t="s">
        <v>18</v>
      </c>
      <c r="D816">
        <v>3656</v>
      </c>
      <c r="E816" t="s">
        <v>1567</v>
      </c>
      <c r="F816" t="s">
        <v>20</v>
      </c>
      <c r="G816">
        <v>19</v>
      </c>
      <c r="H816">
        <v>24.99</v>
      </c>
      <c r="I816" s="1">
        <v>42370</v>
      </c>
    </row>
    <row r="817" spans="1:9" x14ac:dyDescent="0.3">
      <c r="A817" t="s">
        <v>8437</v>
      </c>
      <c r="B817">
        <v>1</v>
      </c>
      <c r="C817" t="s">
        <v>18</v>
      </c>
      <c r="D817">
        <v>3658</v>
      </c>
      <c r="E817" t="s">
        <v>3185</v>
      </c>
      <c r="F817" t="s">
        <v>23</v>
      </c>
      <c r="G817">
        <v>57</v>
      </c>
      <c r="H817">
        <v>58.99</v>
      </c>
      <c r="I817" s="1">
        <v>42370</v>
      </c>
    </row>
    <row r="818" spans="1:9" x14ac:dyDescent="0.3">
      <c r="A818" t="s">
        <v>4800</v>
      </c>
      <c r="B818">
        <v>1</v>
      </c>
      <c r="C818" t="s">
        <v>18</v>
      </c>
      <c r="D818">
        <v>3662</v>
      </c>
      <c r="E818" t="s">
        <v>4801</v>
      </c>
      <c r="F818" t="s">
        <v>23</v>
      </c>
      <c r="G818">
        <v>18</v>
      </c>
      <c r="H818">
        <v>11.99</v>
      </c>
      <c r="I818" s="1">
        <v>42370</v>
      </c>
    </row>
    <row r="819" spans="1:9" x14ac:dyDescent="0.3">
      <c r="A819" t="s">
        <v>4282</v>
      </c>
      <c r="B819">
        <v>1</v>
      </c>
      <c r="C819" t="s">
        <v>18</v>
      </c>
      <c r="D819">
        <v>3663</v>
      </c>
      <c r="E819" t="s">
        <v>4283</v>
      </c>
      <c r="F819" t="s">
        <v>23</v>
      </c>
      <c r="G819">
        <v>9</v>
      </c>
      <c r="H819">
        <v>13.99</v>
      </c>
      <c r="I819" s="1">
        <v>42370</v>
      </c>
    </row>
    <row r="820" spans="1:9" x14ac:dyDescent="0.3">
      <c r="A820" t="s">
        <v>174</v>
      </c>
      <c r="B820">
        <v>1</v>
      </c>
      <c r="C820" t="s">
        <v>18</v>
      </c>
      <c r="D820">
        <v>3667</v>
      </c>
      <c r="E820" t="s">
        <v>175</v>
      </c>
      <c r="F820" t="s">
        <v>20</v>
      </c>
      <c r="G820">
        <v>10</v>
      </c>
      <c r="H820">
        <v>17.989999999999998</v>
      </c>
      <c r="I820" s="1">
        <v>42370</v>
      </c>
    </row>
    <row r="821" spans="1:9" x14ac:dyDescent="0.3">
      <c r="A821" t="s">
        <v>1201</v>
      </c>
      <c r="B821">
        <v>1</v>
      </c>
      <c r="C821" t="s">
        <v>18</v>
      </c>
      <c r="D821">
        <v>3668</v>
      </c>
      <c r="E821" t="s">
        <v>1202</v>
      </c>
      <c r="F821" t="s">
        <v>20</v>
      </c>
      <c r="G821">
        <v>16</v>
      </c>
      <c r="H821">
        <v>42.99</v>
      </c>
      <c r="I821" s="1">
        <v>42370</v>
      </c>
    </row>
    <row r="822" spans="1:9" x14ac:dyDescent="0.3">
      <c r="A822" t="s">
        <v>8898</v>
      </c>
      <c r="B822">
        <v>1</v>
      </c>
      <c r="C822" t="s">
        <v>18</v>
      </c>
      <c r="D822">
        <v>3670</v>
      </c>
      <c r="E822" t="s">
        <v>1361</v>
      </c>
      <c r="F822" t="s">
        <v>23</v>
      </c>
      <c r="G822">
        <v>11</v>
      </c>
      <c r="H822">
        <v>15.99</v>
      </c>
      <c r="I822" s="1">
        <v>42370</v>
      </c>
    </row>
    <row r="823" spans="1:9" x14ac:dyDescent="0.3">
      <c r="A823" t="s">
        <v>8438</v>
      </c>
      <c r="B823">
        <v>1</v>
      </c>
      <c r="C823" t="s">
        <v>18</v>
      </c>
      <c r="D823">
        <v>3672</v>
      </c>
      <c r="E823" t="s">
        <v>2190</v>
      </c>
      <c r="F823" t="s">
        <v>23</v>
      </c>
      <c r="G823">
        <v>10</v>
      </c>
      <c r="H823">
        <v>11.99</v>
      </c>
      <c r="I823" s="1">
        <v>42370</v>
      </c>
    </row>
    <row r="824" spans="1:9" x14ac:dyDescent="0.3">
      <c r="A824" t="s">
        <v>8797</v>
      </c>
      <c r="B824">
        <v>1</v>
      </c>
      <c r="C824" t="s">
        <v>18</v>
      </c>
      <c r="D824">
        <v>3677</v>
      </c>
      <c r="E824" t="s">
        <v>5322</v>
      </c>
      <c r="F824" t="s">
        <v>23</v>
      </c>
      <c r="G824">
        <v>18</v>
      </c>
      <c r="H824">
        <v>11.99</v>
      </c>
      <c r="I824" s="1">
        <v>42370</v>
      </c>
    </row>
    <row r="825" spans="1:9" x14ac:dyDescent="0.3">
      <c r="A825" t="s">
        <v>3726</v>
      </c>
      <c r="B825">
        <v>1</v>
      </c>
      <c r="C825" t="s">
        <v>18</v>
      </c>
      <c r="D825">
        <v>3679</v>
      </c>
      <c r="E825" t="s">
        <v>1183</v>
      </c>
      <c r="F825" t="s">
        <v>23</v>
      </c>
      <c r="G825">
        <v>8</v>
      </c>
      <c r="H825">
        <v>21.99</v>
      </c>
      <c r="I825" s="1">
        <v>42370</v>
      </c>
    </row>
    <row r="826" spans="1:9" x14ac:dyDescent="0.3">
      <c r="A826" t="s">
        <v>3122</v>
      </c>
      <c r="B826">
        <v>1</v>
      </c>
      <c r="C826" t="s">
        <v>18</v>
      </c>
      <c r="D826">
        <v>3680</v>
      </c>
      <c r="E826" t="s">
        <v>3123</v>
      </c>
      <c r="F826" t="s">
        <v>20</v>
      </c>
      <c r="G826">
        <v>35</v>
      </c>
      <c r="H826">
        <v>24.99</v>
      </c>
      <c r="I826" s="1">
        <v>42370</v>
      </c>
    </row>
    <row r="827" spans="1:9" x14ac:dyDescent="0.3">
      <c r="A827" t="s">
        <v>1191</v>
      </c>
      <c r="B827">
        <v>1</v>
      </c>
      <c r="C827" t="s">
        <v>18</v>
      </c>
      <c r="D827">
        <v>3682</v>
      </c>
      <c r="E827" t="s">
        <v>1192</v>
      </c>
      <c r="F827" t="s">
        <v>23</v>
      </c>
      <c r="G827">
        <v>53</v>
      </c>
      <c r="H827">
        <v>22.99</v>
      </c>
      <c r="I827" s="1">
        <v>42370</v>
      </c>
    </row>
    <row r="828" spans="1:9" x14ac:dyDescent="0.3">
      <c r="A828" t="s">
        <v>4862</v>
      </c>
      <c r="B828">
        <v>1</v>
      </c>
      <c r="C828" t="s">
        <v>18</v>
      </c>
      <c r="D828">
        <v>3683</v>
      </c>
      <c r="E828" t="s">
        <v>3123</v>
      </c>
      <c r="F828" t="s">
        <v>23</v>
      </c>
      <c r="G828">
        <v>20</v>
      </c>
      <c r="H828">
        <v>16.989999999999998</v>
      </c>
      <c r="I828" s="1">
        <v>42370</v>
      </c>
    </row>
    <row r="829" spans="1:9" x14ac:dyDescent="0.3">
      <c r="A829" t="s">
        <v>1477</v>
      </c>
      <c r="B829">
        <v>1</v>
      </c>
      <c r="C829" t="s">
        <v>18</v>
      </c>
      <c r="D829">
        <v>3684</v>
      </c>
      <c r="E829" t="s">
        <v>1478</v>
      </c>
      <c r="F829" t="s">
        <v>20</v>
      </c>
      <c r="G829">
        <v>0</v>
      </c>
      <c r="H829">
        <v>9.99</v>
      </c>
      <c r="I829" s="1">
        <v>42370</v>
      </c>
    </row>
    <row r="830" spans="1:9" x14ac:dyDescent="0.3">
      <c r="A830" t="s">
        <v>1461</v>
      </c>
      <c r="B830">
        <v>1</v>
      </c>
      <c r="C830" t="s">
        <v>18</v>
      </c>
      <c r="D830">
        <v>3687</v>
      </c>
      <c r="E830" t="s">
        <v>1462</v>
      </c>
      <c r="F830" t="s">
        <v>23</v>
      </c>
      <c r="G830">
        <v>5</v>
      </c>
      <c r="H830">
        <v>4.99</v>
      </c>
      <c r="I830" s="1">
        <v>42370</v>
      </c>
    </row>
    <row r="831" spans="1:9" x14ac:dyDescent="0.3">
      <c r="A831" t="s">
        <v>6785</v>
      </c>
      <c r="B831">
        <v>1</v>
      </c>
      <c r="C831" t="s">
        <v>18</v>
      </c>
      <c r="D831">
        <v>3688</v>
      </c>
      <c r="E831" t="s">
        <v>6786</v>
      </c>
      <c r="F831" t="s">
        <v>20</v>
      </c>
      <c r="G831">
        <v>1</v>
      </c>
      <c r="H831">
        <v>4.99</v>
      </c>
      <c r="I831" s="1">
        <v>42370</v>
      </c>
    </row>
    <row r="832" spans="1:9" x14ac:dyDescent="0.3">
      <c r="A832" t="s">
        <v>1566</v>
      </c>
      <c r="B832">
        <v>1</v>
      </c>
      <c r="C832" t="s">
        <v>18</v>
      </c>
      <c r="D832">
        <v>3689</v>
      </c>
      <c r="E832" t="s">
        <v>1567</v>
      </c>
      <c r="F832" t="s">
        <v>23</v>
      </c>
      <c r="G832">
        <v>6</v>
      </c>
      <c r="H832">
        <v>16.989999999999998</v>
      </c>
      <c r="I832" s="1">
        <v>42370</v>
      </c>
    </row>
    <row r="833" spans="1:9" x14ac:dyDescent="0.3">
      <c r="A833" t="s">
        <v>462</v>
      </c>
      <c r="B833">
        <v>1</v>
      </c>
      <c r="C833" t="s">
        <v>18</v>
      </c>
      <c r="D833">
        <v>3690</v>
      </c>
      <c r="E833" t="s">
        <v>463</v>
      </c>
      <c r="F833" t="s">
        <v>23</v>
      </c>
      <c r="G833">
        <v>3</v>
      </c>
      <c r="H833">
        <v>27.99</v>
      </c>
      <c r="I833" s="1">
        <v>42370</v>
      </c>
    </row>
    <row r="834" spans="1:9" x14ac:dyDescent="0.3">
      <c r="A834" t="s">
        <v>6256</v>
      </c>
      <c r="B834">
        <v>1</v>
      </c>
      <c r="C834" t="s">
        <v>18</v>
      </c>
      <c r="D834">
        <v>3693</v>
      </c>
      <c r="E834" t="s">
        <v>4102</v>
      </c>
      <c r="F834" t="s">
        <v>23</v>
      </c>
      <c r="G834">
        <v>24</v>
      </c>
      <c r="H834">
        <v>12.99</v>
      </c>
      <c r="I834" s="1">
        <v>42370</v>
      </c>
    </row>
    <row r="835" spans="1:9" x14ac:dyDescent="0.3">
      <c r="A835" t="s">
        <v>1570</v>
      </c>
      <c r="B835">
        <v>1</v>
      </c>
      <c r="C835" t="s">
        <v>18</v>
      </c>
      <c r="D835">
        <v>3694</v>
      </c>
      <c r="E835" t="s">
        <v>1565</v>
      </c>
      <c r="F835" t="s">
        <v>23</v>
      </c>
      <c r="G835">
        <v>10</v>
      </c>
      <c r="H835">
        <v>16.989999999999998</v>
      </c>
      <c r="I835" s="1">
        <v>42370</v>
      </c>
    </row>
    <row r="836" spans="1:9" x14ac:dyDescent="0.3">
      <c r="A836" t="s">
        <v>1412</v>
      </c>
      <c r="B836">
        <v>1</v>
      </c>
      <c r="C836" t="s">
        <v>18</v>
      </c>
      <c r="D836">
        <v>3695</v>
      </c>
      <c r="E836" t="s">
        <v>8899</v>
      </c>
      <c r="F836" t="s">
        <v>23</v>
      </c>
      <c r="G836">
        <v>0</v>
      </c>
      <c r="H836">
        <v>9.99</v>
      </c>
      <c r="I836" s="1">
        <v>42370</v>
      </c>
    </row>
    <row r="837" spans="1:9" x14ac:dyDescent="0.3">
      <c r="A837" t="s">
        <v>749</v>
      </c>
      <c r="B837">
        <v>1</v>
      </c>
      <c r="C837" t="s">
        <v>18</v>
      </c>
      <c r="D837">
        <v>3696</v>
      </c>
      <c r="E837" t="s">
        <v>750</v>
      </c>
      <c r="F837" t="s">
        <v>20</v>
      </c>
      <c r="G837">
        <v>17</v>
      </c>
      <c r="H837">
        <v>10.49</v>
      </c>
      <c r="I837" s="1">
        <v>42370</v>
      </c>
    </row>
    <row r="838" spans="1:9" x14ac:dyDescent="0.3">
      <c r="A838" t="s">
        <v>1182</v>
      </c>
      <c r="B838">
        <v>1</v>
      </c>
      <c r="C838" t="s">
        <v>18</v>
      </c>
      <c r="D838">
        <v>3699</v>
      </c>
      <c r="E838" t="s">
        <v>1183</v>
      </c>
      <c r="F838" t="s">
        <v>20</v>
      </c>
      <c r="G838">
        <v>4</v>
      </c>
      <c r="H838">
        <v>39.99</v>
      </c>
      <c r="I838" s="1">
        <v>42370</v>
      </c>
    </row>
    <row r="839" spans="1:9" x14ac:dyDescent="0.3">
      <c r="A839" t="s">
        <v>1350</v>
      </c>
      <c r="B839">
        <v>1</v>
      </c>
      <c r="C839" t="s">
        <v>18</v>
      </c>
      <c r="D839">
        <v>3701</v>
      </c>
      <c r="E839" t="s">
        <v>1351</v>
      </c>
      <c r="F839" t="s">
        <v>71</v>
      </c>
      <c r="G839">
        <v>0</v>
      </c>
      <c r="H839">
        <v>0.99</v>
      </c>
      <c r="I839" s="1">
        <v>42370</v>
      </c>
    </row>
    <row r="840" spans="1:9" x14ac:dyDescent="0.3">
      <c r="A840" t="s">
        <v>1360</v>
      </c>
      <c r="B840">
        <v>1</v>
      </c>
      <c r="C840" t="s">
        <v>18</v>
      </c>
      <c r="D840">
        <v>3702</v>
      </c>
      <c r="E840" t="s">
        <v>1361</v>
      </c>
      <c r="F840" t="s">
        <v>71</v>
      </c>
      <c r="G840">
        <v>16</v>
      </c>
      <c r="H840">
        <v>0.99</v>
      </c>
      <c r="I840" s="1">
        <v>42370</v>
      </c>
    </row>
    <row r="841" spans="1:9" x14ac:dyDescent="0.3">
      <c r="A841" t="s">
        <v>8440</v>
      </c>
      <c r="B841">
        <v>1</v>
      </c>
      <c r="C841" t="s">
        <v>18</v>
      </c>
      <c r="D841">
        <v>3703</v>
      </c>
      <c r="E841" t="s">
        <v>7941</v>
      </c>
      <c r="F841" t="s">
        <v>71</v>
      </c>
      <c r="G841">
        <v>88</v>
      </c>
      <c r="H841">
        <v>5.99</v>
      </c>
      <c r="I841" s="1">
        <v>42370</v>
      </c>
    </row>
    <row r="842" spans="1:9" x14ac:dyDescent="0.3">
      <c r="A842" t="s">
        <v>5546</v>
      </c>
      <c r="B842">
        <v>1</v>
      </c>
      <c r="C842" t="s">
        <v>18</v>
      </c>
      <c r="D842">
        <v>3704</v>
      </c>
      <c r="E842" t="s">
        <v>472</v>
      </c>
      <c r="F842" t="s">
        <v>23</v>
      </c>
      <c r="G842">
        <v>29</v>
      </c>
      <c r="H842">
        <v>24.99</v>
      </c>
      <c r="I842" s="1">
        <v>42370</v>
      </c>
    </row>
    <row r="843" spans="1:9" x14ac:dyDescent="0.3">
      <c r="A843" t="s">
        <v>800</v>
      </c>
      <c r="B843">
        <v>1</v>
      </c>
      <c r="C843" t="s">
        <v>18</v>
      </c>
      <c r="D843">
        <v>3706</v>
      </c>
      <c r="E843" t="s">
        <v>801</v>
      </c>
      <c r="F843" t="s">
        <v>20</v>
      </c>
      <c r="G843">
        <v>44</v>
      </c>
      <c r="H843">
        <v>16.989999999999998</v>
      </c>
      <c r="I843" s="1">
        <v>42370</v>
      </c>
    </row>
    <row r="844" spans="1:9" x14ac:dyDescent="0.3">
      <c r="A844" t="s">
        <v>8900</v>
      </c>
      <c r="B844">
        <v>1</v>
      </c>
      <c r="C844" t="s">
        <v>18</v>
      </c>
      <c r="D844">
        <v>3707</v>
      </c>
      <c r="E844" t="s">
        <v>4102</v>
      </c>
      <c r="F844" t="s">
        <v>71</v>
      </c>
      <c r="G844">
        <v>0</v>
      </c>
      <c r="H844">
        <v>0.99</v>
      </c>
      <c r="I844" s="1">
        <v>42370</v>
      </c>
    </row>
    <row r="845" spans="1:9" x14ac:dyDescent="0.3">
      <c r="A845" t="s">
        <v>8799</v>
      </c>
      <c r="B845">
        <v>1</v>
      </c>
      <c r="C845" t="s">
        <v>18</v>
      </c>
      <c r="D845">
        <v>3716</v>
      </c>
      <c r="E845" t="s">
        <v>7388</v>
      </c>
      <c r="F845" t="s">
        <v>23</v>
      </c>
      <c r="G845">
        <v>9</v>
      </c>
      <c r="H845">
        <v>34.99</v>
      </c>
      <c r="I845" s="1">
        <v>42370</v>
      </c>
    </row>
    <row r="846" spans="1:9" x14ac:dyDescent="0.3">
      <c r="A846" t="s">
        <v>2843</v>
      </c>
      <c r="B846">
        <v>1</v>
      </c>
      <c r="C846" t="s">
        <v>18</v>
      </c>
      <c r="D846">
        <v>3724</v>
      </c>
      <c r="E846" t="s">
        <v>1296</v>
      </c>
      <c r="F846" t="s">
        <v>23</v>
      </c>
      <c r="G846">
        <v>19</v>
      </c>
      <c r="H846">
        <v>17.989999999999998</v>
      </c>
      <c r="I846" s="1">
        <v>42370</v>
      </c>
    </row>
    <row r="847" spans="1:9" x14ac:dyDescent="0.3">
      <c r="A847" t="s">
        <v>5454</v>
      </c>
      <c r="B847">
        <v>1</v>
      </c>
      <c r="C847" t="s">
        <v>18</v>
      </c>
      <c r="D847">
        <v>3725</v>
      </c>
      <c r="E847" t="s">
        <v>5455</v>
      </c>
      <c r="F847" t="s">
        <v>23</v>
      </c>
      <c r="G847">
        <v>24</v>
      </c>
      <c r="H847">
        <v>14.99</v>
      </c>
      <c r="I847" s="1">
        <v>42370</v>
      </c>
    </row>
    <row r="848" spans="1:9" x14ac:dyDescent="0.3">
      <c r="A848" t="s">
        <v>780</v>
      </c>
      <c r="B848">
        <v>1</v>
      </c>
      <c r="C848" t="s">
        <v>18</v>
      </c>
      <c r="D848">
        <v>3726</v>
      </c>
      <c r="E848" t="s">
        <v>781</v>
      </c>
      <c r="F848" t="s">
        <v>23</v>
      </c>
      <c r="G848">
        <v>0</v>
      </c>
      <c r="H848">
        <v>4.99</v>
      </c>
      <c r="I848" s="1">
        <v>42370</v>
      </c>
    </row>
    <row r="849" spans="1:9" x14ac:dyDescent="0.3">
      <c r="A849" t="s">
        <v>2840</v>
      </c>
      <c r="B849">
        <v>1</v>
      </c>
      <c r="C849" t="s">
        <v>18</v>
      </c>
      <c r="D849">
        <v>3727</v>
      </c>
      <c r="E849" t="s">
        <v>1296</v>
      </c>
      <c r="F849" t="s">
        <v>71</v>
      </c>
      <c r="G849">
        <v>27</v>
      </c>
      <c r="H849">
        <v>1.99</v>
      </c>
      <c r="I849" s="1">
        <v>42370</v>
      </c>
    </row>
    <row r="850" spans="1:9" x14ac:dyDescent="0.3">
      <c r="A850" t="s">
        <v>1295</v>
      </c>
      <c r="B850">
        <v>1</v>
      </c>
      <c r="C850" t="s">
        <v>18</v>
      </c>
      <c r="D850">
        <v>3728</v>
      </c>
      <c r="E850" t="s">
        <v>1296</v>
      </c>
      <c r="F850" t="s">
        <v>20</v>
      </c>
      <c r="G850">
        <v>30</v>
      </c>
      <c r="H850">
        <v>24.99</v>
      </c>
      <c r="I850" s="1">
        <v>42370</v>
      </c>
    </row>
    <row r="851" spans="1:9" x14ac:dyDescent="0.3">
      <c r="A851" t="s">
        <v>2870</v>
      </c>
      <c r="B851">
        <v>1</v>
      </c>
      <c r="C851" t="s">
        <v>18</v>
      </c>
      <c r="D851">
        <v>3730</v>
      </c>
      <c r="E851" t="s">
        <v>2871</v>
      </c>
      <c r="F851" t="s">
        <v>71</v>
      </c>
      <c r="G851">
        <v>0</v>
      </c>
      <c r="H851">
        <v>0.99</v>
      </c>
      <c r="I851" s="1">
        <v>42370</v>
      </c>
    </row>
    <row r="852" spans="1:9" x14ac:dyDescent="0.3">
      <c r="A852" t="s">
        <v>5432</v>
      </c>
      <c r="B852">
        <v>1</v>
      </c>
      <c r="C852" t="s">
        <v>18</v>
      </c>
      <c r="D852">
        <v>3731</v>
      </c>
      <c r="E852" t="s">
        <v>5433</v>
      </c>
      <c r="F852" t="s">
        <v>23</v>
      </c>
      <c r="G852">
        <v>13</v>
      </c>
      <c r="H852">
        <v>17.989999999999998</v>
      </c>
      <c r="I852" s="1">
        <v>42370</v>
      </c>
    </row>
    <row r="853" spans="1:9" x14ac:dyDescent="0.3">
      <c r="A853" t="s">
        <v>6734</v>
      </c>
      <c r="B853">
        <v>1</v>
      </c>
      <c r="C853" t="s">
        <v>18</v>
      </c>
      <c r="D853">
        <v>3733</v>
      </c>
      <c r="E853" t="s">
        <v>1646</v>
      </c>
      <c r="F853" t="s">
        <v>20</v>
      </c>
      <c r="G853">
        <v>5</v>
      </c>
      <c r="H853">
        <v>109.99</v>
      </c>
      <c r="I853" s="1">
        <v>42370</v>
      </c>
    </row>
    <row r="854" spans="1:9" x14ac:dyDescent="0.3">
      <c r="A854" t="s">
        <v>2175</v>
      </c>
      <c r="B854">
        <v>1</v>
      </c>
      <c r="C854" t="s">
        <v>18</v>
      </c>
      <c r="D854">
        <v>3736</v>
      </c>
      <c r="E854" t="s">
        <v>2169</v>
      </c>
      <c r="F854" t="s">
        <v>23</v>
      </c>
      <c r="G854">
        <v>2</v>
      </c>
      <c r="H854">
        <v>12.99</v>
      </c>
      <c r="I854" s="1">
        <v>42370</v>
      </c>
    </row>
    <row r="855" spans="1:9" x14ac:dyDescent="0.3">
      <c r="A855" t="s">
        <v>1390</v>
      </c>
      <c r="B855">
        <v>1</v>
      </c>
      <c r="C855" t="s">
        <v>18</v>
      </c>
      <c r="D855">
        <v>3738</v>
      </c>
      <c r="E855" t="s">
        <v>1391</v>
      </c>
      <c r="F855" t="s">
        <v>23</v>
      </c>
      <c r="G855">
        <v>0</v>
      </c>
      <c r="H855">
        <v>11.99</v>
      </c>
      <c r="I855" s="1">
        <v>42370</v>
      </c>
    </row>
    <row r="856" spans="1:9" x14ac:dyDescent="0.3">
      <c r="A856" t="s">
        <v>521</v>
      </c>
      <c r="B856">
        <v>1</v>
      </c>
      <c r="C856" t="s">
        <v>18</v>
      </c>
      <c r="D856">
        <v>3743</v>
      </c>
      <c r="E856" t="s">
        <v>522</v>
      </c>
      <c r="F856" t="s">
        <v>23</v>
      </c>
      <c r="G856">
        <v>6</v>
      </c>
      <c r="H856">
        <v>12.99</v>
      </c>
      <c r="I856" s="1">
        <v>42370</v>
      </c>
    </row>
    <row r="857" spans="1:9" x14ac:dyDescent="0.3">
      <c r="A857" t="s">
        <v>2967</v>
      </c>
      <c r="B857">
        <v>1</v>
      </c>
      <c r="C857" t="s">
        <v>18</v>
      </c>
      <c r="D857">
        <v>3745</v>
      </c>
      <c r="E857" t="s">
        <v>2968</v>
      </c>
      <c r="F857" t="s">
        <v>23</v>
      </c>
      <c r="G857">
        <v>32</v>
      </c>
      <c r="H857">
        <v>4.99</v>
      </c>
      <c r="I857" s="1">
        <v>42370</v>
      </c>
    </row>
    <row r="858" spans="1:9" x14ac:dyDescent="0.3">
      <c r="A858" t="s">
        <v>465</v>
      </c>
      <c r="B858">
        <v>1</v>
      </c>
      <c r="C858" t="s">
        <v>18</v>
      </c>
      <c r="D858">
        <v>3746</v>
      </c>
      <c r="E858" t="s">
        <v>466</v>
      </c>
      <c r="F858" t="s">
        <v>20</v>
      </c>
      <c r="G858">
        <v>35</v>
      </c>
      <c r="H858">
        <v>12.99</v>
      </c>
      <c r="I858" s="1">
        <v>42370</v>
      </c>
    </row>
    <row r="859" spans="1:9" x14ac:dyDescent="0.3">
      <c r="A859" t="s">
        <v>425</v>
      </c>
      <c r="B859">
        <v>1</v>
      </c>
      <c r="C859" t="s">
        <v>18</v>
      </c>
      <c r="D859">
        <v>3747</v>
      </c>
      <c r="E859" t="s">
        <v>426</v>
      </c>
      <c r="F859" t="s">
        <v>23</v>
      </c>
      <c r="G859">
        <v>28</v>
      </c>
      <c r="H859">
        <v>6.99</v>
      </c>
      <c r="I859" s="1">
        <v>42370</v>
      </c>
    </row>
    <row r="860" spans="1:9" x14ac:dyDescent="0.3">
      <c r="A860" t="s">
        <v>408</v>
      </c>
      <c r="B860">
        <v>1</v>
      </c>
      <c r="C860" t="s">
        <v>18</v>
      </c>
      <c r="D860">
        <v>3754</v>
      </c>
      <c r="E860" t="s">
        <v>409</v>
      </c>
      <c r="F860" t="s">
        <v>23</v>
      </c>
      <c r="G860">
        <v>5</v>
      </c>
      <c r="H860">
        <v>12.99</v>
      </c>
      <c r="I860" s="1">
        <v>42370</v>
      </c>
    </row>
    <row r="861" spans="1:9" x14ac:dyDescent="0.3">
      <c r="A861" t="s">
        <v>5465</v>
      </c>
      <c r="B861">
        <v>1</v>
      </c>
      <c r="C861" t="s">
        <v>18</v>
      </c>
      <c r="D861">
        <v>3755</v>
      </c>
      <c r="E861" t="s">
        <v>5466</v>
      </c>
      <c r="F861" t="s">
        <v>23</v>
      </c>
      <c r="G861">
        <v>4</v>
      </c>
      <c r="H861">
        <v>15.99</v>
      </c>
      <c r="I861" s="1">
        <v>42370</v>
      </c>
    </row>
    <row r="862" spans="1:9" x14ac:dyDescent="0.3">
      <c r="A862" t="s">
        <v>8442</v>
      </c>
      <c r="B862">
        <v>1</v>
      </c>
      <c r="C862" t="s">
        <v>18</v>
      </c>
      <c r="D862">
        <v>3757</v>
      </c>
      <c r="E862" t="s">
        <v>7942</v>
      </c>
      <c r="F862" t="s">
        <v>73</v>
      </c>
      <c r="G862">
        <v>25</v>
      </c>
      <c r="H862">
        <v>28.99</v>
      </c>
      <c r="I862" s="1">
        <v>42370</v>
      </c>
    </row>
    <row r="863" spans="1:9" x14ac:dyDescent="0.3">
      <c r="A863" t="s">
        <v>6098</v>
      </c>
      <c r="B863">
        <v>1</v>
      </c>
      <c r="C863" t="s">
        <v>18</v>
      </c>
      <c r="D863">
        <v>3758</v>
      </c>
      <c r="E863" t="s">
        <v>4822</v>
      </c>
      <c r="F863" t="s">
        <v>20</v>
      </c>
      <c r="G863">
        <v>6</v>
      </c>
      <c r="H863">
        <v>22.99</v>
      </c>
      <c r="I863" s="1">
        <v>42370</v>
      </c>
    </row>
    <row r="864" spans="1:9" x14ac:dyDescent="0.3">
      <c r="A864" t="s">
        <v>5438</v>
      </c>
      <c r="B864">
        <v>1</v>
      </c>
      <c r="C864" t="s">
        <v>18</v>
      </c>
      <c r="D864">
        <v>3760</v>
      </c>
      <c r="E864" t="s">
        <v>4778</v>
      </c>
      <c r="F864" t="s">
        <v>23</v>
      </c>
      <c r="G864">
        <v>13</v>
      </c>
      <c r="H864">
        <v>17.989999999999998</v>
      </c>
      <c r="I864" s="1">
        <v>42370</v>
      </c>
    </row>
    <row r="865" spans="1:9" x14ac:dyDescent="0.3">
      <c r="A865" t="s">
        <v>6013</v>
      </c>
      <c r="B865">
        <v>1</v>
      </c>
      <c r="C865" t="s">
        <v>18</v>
      </c>
      <c r="D865">
        <v>3761</v>
      </c>
      <c r="E865" t="s">
        <v>389</v>
      </c>
      <c r="F865" t="s">
        <v>20</v>
      </c>
      <c r="G865">
        <v>10</v>
      </c>
      <c r="H865">
        <v>47.99</v>
      </c>
      <c r="I865" s="1">
        <v>42370</v>
      </c>
    </row>
    <row r="866" spans="1:9" x14ac:dyDescent="0.3">
      <c r="A866" t="s">
        <v>3939</v>
      </c>
      <c r="B866">
        <v>1</v>
      </c>
      <c r="C866" t="s">
        <v>18</v>
      </c>
      <c r="D866">
        <v>3762</v>
      </c>
      <c r="E866" t="s">
        <v>1646</v>
      </c>
      <c r="F866" t="s">
        <v>71</v>
      </c>
      <c r="G866">
        <v>24</v>
      </c>
      <c r="H866">
        <v>5.99</v>
      </c>
      <c r="I866" s="1">
        <v>42370</v>
      </c>
    </row>
    <row r="867" spans="1:9" x14ac:dyDescent="0.3">
      <c r="A867" t="s">
        <v>3232</v>
      </c>
      <c r="B867">
        <v>1</v>
      </c>
      <c r="C867" t="s">
        <v>18</v>
      </c>
      <c r="D867">
        <v>3763</v>
      </c>
      <c r="E867" t="s">
        <v>3185</v>
      </c>
      <c r="F867" t="s">
        <v>30</v>
      </c>
      <c r="G867">
        <v>7</v>
      </c>
      <c r="H867">
        <v>27.99</v>
      </c>
      <c r="I867" s="1">
        <v>42370</v>
      </c>
    </row>
    <row r="868" spans="1:9" x14ac:dyDescent="0.3">
      <c r="A868" t="s">
        <v>3221</v>
      </c>
      <c r="B868">
        <v>1</v>
      </c>
      <c r="C868" t="s">
        <v>18</v>
      </c>
      <c r="D868">
        <v>3764</v>
      </c>
      <c r="E868" t="s">
        <v>1658</v>
      </c>
      <c r="F868" t="s">
        <v>30</v>
      </c>
      <c r="G868">
        <v>2</v>
      </c>
      <c r="H868">
        <v>26.99</v>
      </c>
      <c r="I868" s="1">
        <v>42370</v>
      </c>
    </row>
    <row r="869" spans="1:9" x14ac:dyDescent="0.3">
      <c r="A869" t="s">
        <v>3822</v>
      </c>
      <c r="B869">
        <v>1</v>
      </c>
      <c r="C869" t="s">
        <v>18</v>
      </c>
      <c r="D869">
        <v>3766</v>
      </c>
      <c r="E869" t="s">
        <v>2932</v>
      </c>
      <c r="F869" t="s">
        <v>23</v>
      </c>
      <c r="G869">
        <v>24</v>
      </c>
      <c r="H869">
        <v>14.99</v>
      </c>
      <c r="I869" s="1">
        <v>42370</v>
      </c>
    </row>
    <row r="870" spans="1:9" x14ac:dyDescent="0.3">
      <c r="A870" t="s">
        <v>894</v>
      </c>
      <c r="B870">
        <v>1</v>
      </c>
      <c r="C870" t="s">
        <v>18</v>
      </c>
      <c r="D870">
        <v>3768</v>
      </c>
      <c r="E870" t="s">
        <v>885</v>
      </c>
      <c r="F870" t="s">
        <v>23</v>
      </c>
      <c r="G870">
        <v>5</v>
      </c>
      <c r="H870">
        <v>4.99</v>
      </c>
      <c r="I870" s="1">
        <v>42370</v>
      </c>
    </row>
    <row r="871" spans="1:9" x14ac:dyDescent="0.3">
      <c r="A871" t="s">
        <v>884</v>
      </c>
      <c r="B871">
        <v>1</v>
      </c>
      <c r="C871" t="s">
        <v>18</v>
      </c>
      <c r="D871">
        <v>3769</v>
      </c>
      <c r="E871" t="s">
        <v>885</v>
      </c>
      <c r="F871" t="s">
        <v>20</v>
      </c>
      <c r="G871">
        <v>9</v>
      </c>
      <c r="H871">
        <v>8.99</v>
      </c>
      <c r="I871" s="1">
        <v>42370</v>
      </c>
    </row>
    <row r="872" spans="1:9" x14ac:dyDescent="0.3">
      <c r="A872" t="s">
        <v>8443</v>
      </c>
      <c r="B872">
        <v>1</v>
      </c>
      <c r="C872" t="s">
        <v>18</v>
      </c>
      <c r="D872">
        <v>3770</v>
      </c>
      <c r="E872" t="s">
        <v>7391</v>
      </c>
      <c r="F872" t="s">
        <v>23</v>
      </c>
      <c r="G872">
        <v>7</v>
      </c>
      <c r="H872">
        <v>22.99</v>
      </c>
      <c r="I872" s="1">
        <v>42370</v>
      </c>
    </row>
    <row r="873" spans="1:9" x14ac:dyDescent="0.3">
      <c r="A873" t="s">
        <v>6258</v>
      </c>
      <c r="B873">
        <v>1</v>
      </c>
      <c r="C873" t="s">
        <v>18</v>
      </c>
      <c r="D873">
        <v>3773</v>
      </c>
      <c r="E873" t="s">
        <v>5561</v>
      </c>
      <c r="F873" t="s">
        <v>23</v>
      </c>
      <c r="G873">
        <v>11</v>
      </c>
      <c r="H873">
        <v>29.99</v>
      </c>
      <c r="I873" s="1">
        <v>42370</v>
      </c>
    </row>
    <row r="874" spans="1:9" x14ac:dyDescent="0.3">
      <c r="A874" t="s">
        <v>1396</v>
      </c>
      <c r="B874">
        <v>1</v>
      </c>
      <c r="C874" t="s">
        <v>18</v>
      </c>
      <c r="D874">
        <v>3776</v>
      </c>
      <c r="E874" t="s">
        <v>1397</v>
      </c>
      <c r="F874" t="s">
        <v>20</v>
      </c>
      <c r="G874">
        <v>58</v>
      </c>
      <c r="H874">
        <v>25.99</v>
      </c>
      <c r="I874" s="1">
        <v>42370</v>
      </c>
    </row>
    <row r="875" spans="1:9" x14ac:dyDescent="0.3">
      <c r="A875" t="s">
        <v>1398</v>
      </c>
      <c r="B875">
        <v>1</v>
      </c>
      <c r="C875" t="s">
        <v>18</v>
      </c>
      <c r="D875">
        <v>3779</v>
      </c>
      <c r="E875" t="s">
        <v>1399</v>
      </c>
      <c r="F875" t="s">
        <v>23</v>
      </c>
      <c r="G875">
        <v>17</v>
      </c>
      <c r="H875">
        <v>14.99</v>
      </c>
      <c r="I875" s="1">
        <v>42370</v>
      </c>
    </row>
    <row r="876" spans="1:9" x14ac:dyDescent="0.3">
      <c r="A876" t="s">
        <v>2918</v>
      </c>
      <c r="B876">
        <v>1</v>
      </c>
      <c r="C876" t="s">
        <v>18</v>
      </c>
      <c r="D876">
        <v>3780</v>
      </c>
      <c r="E876" t="s">
        <v>2919</v>
      </c>
      <c r="F876" t="s">
        <v>23</v>
      </c>
      <c r="G876">
        <v>14</v>
      </c>
      <c r="H876">
        <v>14.99</v>
      </c>
      <c r="I876" s="1">
        <v>42370</v>
      </c>
    </row>
    <row r="877" spans="1:9" x14ac:dyDescent="0.3">
      <c r="A877" t="s">
        <v>2915</v>
      </c>
      <c r="B877">
        <v>1</v>
      </c>
      <c r="C877" t="s">
        <v>18</v>
      </c>
      <c r="D877">
        <v>3781</v>
      </c>
      <c r="E877" t="s">
        <v>2916</v>
      </c>
      <c r="F877" t="s">
        <v>23</v>
      </c>
      <c r="G877">
        <v>11</v>
      </c>
      <c r="H877">
        <v>11.99</v>
      </c>
      <c r="I877" s="1">
        <v>42370</v>
      </c>
    </row>
    <row r="878" spans="1:9" x14ac:dyDescent="0.3">
      <c r="A878" t="s">
        <v>1851</v>
      </c>
      <c r="B878">
        <v>1</v>
      </c>
      <c r="C878" t="s">
        <v>18</v>
      </c>
      <c r="D878">
        <v>3782</v>
      </c>
      <c r="E878" t="s">
        <v>1852</v>
      </c>
      <c r="F878" t="s">
        <v>23</v>
      </c>
      <c r="G878">
        <v>25</v>
      </c>
      <c r="H878">
        <v>23.99</v>
      </c>
      <c r="I878" s="1">
        <v>42370</v>
      </c>
    </row>
    <row r="879" spans="1:9" x14ac:dyDescent="0.3">
      <c r="A879" t="s">
        <v>3478</v>
      </c>
      <c r="B879">
        <v>1</v>
      </c>
      <c r="C879" t="s">
        <v>18</v>
      </c>
      <c r="D879">
        <v>3783</v>
      </c>
      <c r="E879" t="s">
        <v>389</v>
      </c>
      <c r="F879" t="s">
        <v>71</v>
      </c>
      <c r="G879">
        <v>47</v>
      </c>
      <c r="H879">
        <v>1.99</v>
      </c>
      <c r="I879" s="1">
        <v>42370</v>
      </c>
    </row>
    <row r="880" spans="1:9" x14ac:dyDescent="0.3">
      <c r="A880" t="s">
        <v>6569</v>
      </c>
      <c r="B880">
        <v>1</v>
      </c>
      <c r="C880" t="s">
        <v>18</v>
      </c>
      <c r="D880">
        <v>3784</v>
      </c>
      <c r="E880" t="s">
        <v>4822</v>
      </c>
      <c r="F880" t="s">
        <v>23</v>
      </c>
      <c r="G880">
        <v>17</v>
      </c>
      <c r="H880">
        <v>9.99</v>
      </c>
      <c r="I880" s="1">
        <v>42370</v>
      </c>
    </row>
    <row r="881" spans="1:9" x14ac:dyDescent="0.3">
      <c r="A881" t="s">
        <v>8446</v>
      </c>
      <c r="B881">
        <v>1</v>
      </c>
      <c r="C881" t="s">
        <v>18</v>
      </c>
      <c r="D881">
        <v>3785</v>
      </c>
      <c r="E881" t="s">
        <v>7392</v>
      </c>
      <c r="F881" t="s">
        <v>23</v>
      </c>
      <c r="G881">
        <v>14</v>
      </c>
      <c r="H881">
        <v>12.99</v>
      </c>
      <c r="I881" s="1">
        <v>42370</v>
      </c>
    </row>
    <row r="882" spans="1:9" x14ac:dyDescent="0.3">
      <c r="A882" t="s">
        <v>2914</v>
      </c>
      <c r="B882">
        <v>1</v>
      </c>
      <c r="C882" t="s">
        <v>18</v>
      </c>
      <c r="D882">
        <v>3787</v>
      </c>
      <c r="E882" t="s">
        <v>1397</v>
      </c>
      <c r="F882" t="s">
        <v>23</v>
      </c>
      <c r="G882">
        <v>15</v>
      </c>
      <c r="H882">
        <v>16.989999999999998</v>
      </c>
      <c r="I882" s="1">
        <v>42370</v>
      </c>
    </row>
    <row r="883" spans="1:9" x14ac:dyDescent="0.3">
      <c r="A883" t="s">
        <v>4400</v>
      </c>
      <c r="B883">
        <v>1</v>
      </c>
      <c r="C883" t="s">
        <v>18</v>
      </c>
      <c r="D883">
        <v>3788</v>
      </c>
      <c r="E883" t="s">
        <v>1646</v>
      </c>
      <c r="F883" t="s">
        <v>30</v>
      </c>
      <c r="G883">
        <v>0</v>
      </c>
      <c r="H883">
        <v>25.99</v>
      </c>
      <c r="I883" s="1">
        <v>42370</v>
      </c>
    </row>
    <row r="884" spans="1:9" x14ac:dyDescent="0.3">
      <c r="A884" t="s">
        <v>5724</v>
      </c>
      <c r="B884">
        <v>1</v>
      </c>
      <c r="C884" t="s">
        <v>18</v>
      </c>
      <c r="D884">
        <v>3790</v>
      </c>
      <c r="E884" t="s">
        <v>5725</v>
      </c>
      <c r="F884" t="s">
        <v>23</v>
      </c>
      <c r="G884">
        <v>10</v>
      </c>
      <c r="H884">
        <v>45.99</v>
      </c>
      <c r="I884" s="1">
        <v>42370</v>
      </c>
    </row>
    <row r="885" spans="1:9" x14ac:dyDescent="0.3">
      <c r="A885" t="s">
        <v>4342</v>
      </c>
      <c r="B885">
        <v>1</v>
      </c>
      <c r="C885" t="s">
        <v>18</v>
      </c>
      <c r="D885">
        <v>3791</v>
      </c>
      <c r="E885" t="s">
        <v>1397</v>
      </c>
      <c r="F885" t="s">
        <v>30</v>
      </c>
      <c r="G885">
        <v>5</v>
      </c>
      <c r="H885">
        <v>10.99</v>
      </c>
      <c r="I885" s="1">
        <v>42370</v>
      </c>
    </row>
    <row r="886" spans="1:9" x14ac:dyDescent="0.3">
      <c r="A886" t="s">
        <v>8901</v>
      </c>
      <c r="B886">
        <v>1</v>
      </c>
      <c r="C886" t="s">
        <v>18</v>
      </c>
      <c r="D886">
        <v>3792</v>
      </c>
      <c r="E886" t="s">
        <v>7393</v>
      </c>
      <c r="F886" t="s">
        <v>23</v>
      </c>
      <c r="G886">
        <v>6</v>
      </c>
      <c r="H886">
        <v>99.99</v>
      </c>
      <c r="I886" s="1">
        <v>42370</v>
      </c>
    </row>
    <row r="887" spans="1:9" x14ac:dyDescent="0.3">
      <c r="A887" t="s">
        <v>877</v>
      </c>
      <c r="B887">
        <v>1</v>
      </c>
      <c r="C887" t="s">
        <v>18</v>
      </c>
      <c r="D887">
        <v>3793</v>
      </c>
      <c r="E887" t="s">
        <v>8902</v>
      </c>
      <c r="F887" t="s">
        <v>20</v>
      </c>
      <c r="G887">
        <v>8</v>
      </c>
      <c r="H887">
        <v>14.99</v>
      </c>
      <c r="I887" s="1">
        <v>42370</v>
      </c>
    </row>
    <row r="888" spans="1:9" x14ac:dyDescent="0.3">
      <c r="A888" t="s">
        <v>3378</v>
      </c>
      <c r="B888">
        <v>1</v>
      </c>
      <c r="C888" t="s">
        <v>18</v>
      </c>
      <c r="D888">
        <v>3794</v>
      </c>
      <c r="E888" t="s">
        <v>3377</v>
      </c>
      <c r="F888" t="s">
        <v>23</v>
      </c>
      <c r="G888">
        <v>7</v>
      </c>
      <c r="H888">
        <v>36.99</v>
      </c>
      <c r="I888" s="1">
        <v>42370</v>
      </c>
    </row>
    <row r="889" spans="1:9" x14ac:dyDescent="0.3">
      <c r="A889" t="s">
        <v>8903</v>
      </c>
      <c r="B889">
        <v>1</v>
      </c>
      <c r="C889" t="s">
        <v>18</v>
      </c>
      <c r="D889">
        <v>3797</v>
      </c>
      <c r="E889" t="s">
        <v>7394</v>
      </c>
      <c r="F889" t="s">
        <v>20</v>
      </c>
      <c r="G889">
        <v>8</v>
      </c>
      <c r="H889">
        <v>16.989999999999998</v>
      </c>
      <c r="I889" s="1">
        <v>42370</v>
      </c>
    </row>
    <row r="890" spans="1:9" x14ac:dyDescent="0.3">
      <c r="A890" t="s">
        <v>388</v>
      </c>
      <c r="B890">
        <v>1</v>
      </c>
      <c r="C890" t="s">
        <v>18</v>
      </c>
      <c r="D890">
        <v>3798</v>
      </c>
      <c r="E890" t="s">
        <v>389</v>
      </c>
      <c r="F890" t="s">
        <v>23</v>
      </c>
      <c r="G890">
        <v>8</v>
      </c>
      <c r="H890">
        <v>24.99</v>
      </c>
      <c r="I890" s="1">
        <v>42370</v>
      </c>
    </row>
    <row r="891" spans="1:9" x14ac:dyDescent="0.3">
      <c r="A891" t="s">
        <v>3484</v>
      </c>
      <c r="B891">
        <v>1</v>
      </c>
      <c r="C891" t="s">
        <v>18</v>
      </c>
      <c r="D891">
        <v>3800</v>
      </c>
      <c r="E891" t="s">
        <v>3485</v>
      </c>
      <c r="F891" t="s">
        <v>23</v>
      </c>
      <c r="G891">
        <v>6</v>
      </c>
      <c r="H891">
        <v>53.99</v>
      </c>
      <c r="I891" s="1">
        <v>42370</v>
      </c>
    </row>
    <row r="892" spans="1:9" x14ac:dyDescent="0.3">
      <c r="A892" t="s">
        <v>1383</v>
      </c>
      <c r="B892">
        <v>1</v>
      </c>
      <c r="C892" t="s">
        <v>18</v>
      </c>
      <c r="D892">
        <v>3802</v>
      </c>
      <c r="E892" t="s">
        <v>1384</v>
      </c>
      <c r="F892" t="s">
        <v>20</v>
      </c>
      <c r="G892">
        <v>59</v>
      </c>
      <c r="H892">
        <v>18.989999999999998</v>
      </c>
      <c r="I892" s="1">
        <v>42370</v>
      </c>
    </row>
    <row r="893" spans="1:9" x14ac:dyDescent="0.3">
      <c r="A893" t="s">
        <v>204</v>
      </c>
      <c r="B893">
        <v>1</v>
      </c>
      <c r="C893" t="s">
        <v>18</v>
      </c>
      <c r="D893">
        <v>3804</v>
      </c>
      <c r="E893" t="s">
        <v>205</v>
      </c>
      <c r="F893" t="s">
        <v>23</v>
      </c>
      <c r="G893">
        <v>9</v>
      </c>
      <c r="H893">
        <v>9.99</v>
      </c>
      <c r="I893" s="1">
        <v>42370</v>
      </c>
    </row>
    <row r="894" spans="1:9" x14ac:dyDescent="0.3">
      <c r="A894" t="s">
        <v>2938</v>
      </c>
      <c r="B894">
        <v>1</v>
      </c>
      <c r="C894" t="s">
        <v>18</v>
      </c>
      <c r="D894">
        <v>3805</v>
      </c>
      <c r="E894" t="s">
        <v>2939</v>
      </c>
      <c r="F894" t="s">
        <v>23</v>
      </c>
      <c r="G894">
        <v>55</v>
      </c>
      <c r="H894">
        <v>14.99</v>
      </c>
      <c r="I894" s="1">
        <v>42370</v>
      </c>
    </row>
    <row r="895" spans="1:9" x14ac:dyDescent="0.3">
      <c r="A895" t="s">
        <v>2940</v>
      </c>
      <c r="B895">
        <v>1</v>
      </c>
      <c r="C895" t="s">
        <v>18</v>
      </c>
      <c r="D895">
        <v>3808</v>
      </c>
      <c r="E895" t="s">
        <v>1384</v>
      </c>
      <c r="F895" t="s">
        <v>23</v>
      </c>
      <c r="G895">
        <v>40</v>
      </c>
      <c r="H895">
        <v>14.99</v>
      </c>
      <c r="I895" s="1">
        <v>42370</v>
      </c>
    </row>
    <row r="896" spans="1:9" x14ac:dyDescent="0.3">
      <c r="A896" t="s">
        <v>8447</v>
      </c>
      <c r="B896">
        <v>1</v>
      </c>
      <c r="C896" t="s">
        <v>18</v>
      </c>
      <c r="D896">
        <v>3811</v>
      </c>
      <c r="E896" t="s">
        <v>7395</v>
      </c>
      <c r="F896" t="s">
        <v>23</v>
      </c>
      <c r="G896">
        <v>57</v>
      </c>
      <c r="H896">
        <v>17.989999999999998</v>
      </c>
      <c r="I896" s="1">
        <v>42370</v>
      </c>
    </row>
    <row r="897" spans="1:9" x14ac:dyDescent="0.3">
      <c r="A897" t="s">
        <v>8448</v>
      </c>
      <c r="B897">
        <v>1</v>
      </c>
      <c r="C897" t="s">
        <v>18</v>
      </c>
      <c r="D897">
        <v>3815</v>
      </c>
      <c r="E897" t="s">
        <v>7396</v>
      </c>
      <c r="F897" t="s">
        <v>23</v>
      </c>
      <c r="G897">
        <v>8</v>
      </c>
      <c r="H897">
        <v>27.99</v>
      </c>
      <c r="I897" s="1">
        <v>42370</v>
      </c>
    </row>
    <row r="898" spans="1:9" x14ac:dyDescent="0.3">
      <c r="A898" t="s">
        <v>1981</v>
      </c>
      <c r="B898">
        <v>1</v>
      </c>
      <c r="C898" t="s">
        <v>18</v>
      </c>
      <c r="D898">
        <v>3818</v>
      </c>
      <c r="E898" t="s">
        <v>1965</v>
      </c>
      <c r="F898" t="s">
        <v>23</v>
      </c>
      <c r="G898">
        <v>0</v>
      </c>
      <c r="H898">
        <v>29.99</v>
      </c>
      <c r="I898" s="1">
        <v>42370</v>
      </c>
    </row>
    <row r="899" spans="1:9" x14ac:dyDescent="0.3">
      <c r="A899" t="s">
        <v>6347</v>
      </c>
      <c r="B899">
        <v>1</v>
      </c>
      <c r="C899" t="s">
        <v>18</v>
      </c>
      <c r="D899">
        <v>3820</v>
      </c>
      <c r="E899" t="s">
        <v>374</v>
      </c>
      <c r="F899" t="s">
        <v>20</v>
      </c>
      <c r="G899">
        <v>32</v>
      </c>
      <c r="H899">
        <v>17.989999999999998</v>
      </c>
      <c r="I899" s="1">
        <v>42370</v>
      </c>
    </row>
    <row r="900" spans="1:9" x14ac:dyDescent="0.3">
      <c r="A900" t="s">
        <v>470</v>
      </c>
      <c r="B900">
        <v>1</v>
      </c>
      <c r="C900" t="s">
        <v>18</v>
      </c>
      <c r="D900">
        <v>3821</v>
      </c>
      <c r="E900" t="s">
        <v>422</v>
      </c>
      <c r="F900" t="s">
        <v>23</v>
      </c>
      <c r="G900">
        <v>13</v>
      </c>
      <c r="H900">
        <v>12.99</v>
      </c>
      <c r="I900" s="1">
        <v>42370</v>
      </c>
    </row>
    <row r="901" spans="1:9" x14ac:dyDescent="0.3">
      <c r="A901" t="s">
        <v>166</v>
      </c>
      <c r="B901">
        <v>1</v>
      </c>
      <c r="C901" t="s">
        <v>18</v>
      </c>
      <c r="D901">
        <v>3826</v>
      </c>
      <c r="E901" t="s">
        <v>151</v>
      </c>
      <c r="F901" t="s">
        <v>20</v>
      </c>
      <c r="G901">
        <v>39</v>
      </c>
      <c r="H901">
        <v>19.989999999999998</v>
      </c>
      <c r="I901" s="1">
        <v>42370</v>
      </c>
    </row>
    <row r="902" spans="1:9" x14ac:dyDescent="0.3">
      <c r="A902" t="s">
        <v>398</v>
      </c>
      <c r="B902">
        <v>1</v>
      </c>
      <c r="C902" t="s">
        <v>18</v>
      </c>
      <c r="D902">
        <v>3827</v>
      </c>
      <c r="E902" t="s">
        <v>399</v>
      </c>
      <c r="F902" t="s">
        <v>20</v>
      </c>
      <c r="G902">
        <v>13</v>
      </c>
      <c r="H902">
        <v>12.99</v>
      </c>
      <c r="I902" s="1">
        <v>42370</v>
      </c>
    </row>
    <row r="903" spans="1:9" x14ac:dyDescent="0.3">
      <c r="A903" t="s">
        <v>26</v>
      </c>
      <c r="B903">
        <v>1</v>
      </c>
      <c r="C903" t="s">
        <v>18</v>
      </c>
      <c r="D903">
        <v>3830</v>
      </c>
      <c r="E903" t="s">
        <v>27</v>
      </c>
      <c r="F903" t="s">
        <v>23</v>
      </c>
      <c r="G903">
        <v>17</v>
      </c>
      <c r="H903">
        <v>23.99</v>
      </c>
      <c r="I903" s="1">
        <v>42370</v>
      </c>
    </row>
    <row r="904" spans="1:9" x14ac:dyDescent="0.3">
      <c r="A904" t="s">
        <v>150</v>
      </c>
      <c r="B904">
        <v>1</v>
      </c>
      <c r="C904" t="s">
        <v>18</v>
      </c>
      <c r="D904">
        <v>3834</v>
      </c>
      <c r="E904" t="s">
        <v>151</v>
      </c>
      <c r="F904" t="s">
        <v>23</v>
      </c>
      <c r="G904">
        <v>25</v>
      </c>
      <c r="H904">
        <v>15.99</v>
      </c>
      <c r="I904" s="1">
        <v>42370</v>
      </c>
    </row>
    <row r="905" spans="1:9" x14ac:dyDescent="0.3">
      <c r="A905" t="s">
        <v>2234</v>
      </c>
      <c r="B905">
        <v>1</v>
      </c>
      <c r="C905" t="s">
        <v>18</v>
      </c>
      <c r="D905">
        <v>3835</v>
      </c>
      <c r="E905" t="s">
        <v>417</v>
      </c>
      <c r="F905" t="s">
        <v>23</v>
      </c>
      <c r="G905">
        <v>17</v>
      </c>
      <c r="H905">
        <v>12.99</v>
      </c>
      <c r="I905" s="1">
        <v>42370</v>
      </c>
    </row>
    <row r="906" spans="1:9" x14ac:dyDescent="0.3">
      <c r="A906" t="s">
        <v>373</v>
      </c>
      <c r="B906">
        <v>1</v>
      </c>
      <c r="C906" t="s">
        <v>18</v>
      </c>
      <c r="D906">
        <v>3836</v>
      </c>
      <c r="E906" t="s">
        <v>374</v>
      </c>
      <c r="F906" t="s">
        <v>23</v>
      </c>
      <c r="G906">
        <v>16</v>
      </c>
      <c r="H906">
        <v>12.99</v>
      </c>
      <c r="I906" s="1">
        <v>42370</v>
      </c>
    </row>
    <row r="907" spans="1:9" x14ac:dyDescent="0.3">
      <c r="A907" t="s">
        <v>1982</v>
      </c>
      <c r="B907">
        <v>1</v>
      </c>
      <c r="C907" t="s">
        <v>18</v>
      </c>
      <c r="D907">
        <v>3837</v>
      </c>
      <c r="E907" t="s">
        <v>151</v>
      </c>
      <c r="F907" t="s">
        <v>71</v>
      </c>
      <c r="G907">
        <v>229</v>
      </c>
      <c r="H907">
        <v>0.99</v>
      </c>
      <c r="I907" s="1">
        <v>42370</v>
      </c>
    </row>
    <row r="908" spans="1:9" x14ac:dyDescent="0.3">
      <c r="A908" t="s">
        <v>416</v>
      </c>
      <c r="B908">
        <v>1</v>
      </c>
      <c r="C908" t="s">
        <v>18</v>
      </c>
      <c r="D908">
        <v>3840</v>
      </c>
      <c r="E908" t="s">
        <v>417</v>
      </c>
      <c r="F908" t="s">
        <v>20</v>
      </c>
      <c r="G908">
        <v>15</v>
      </c>
      <c r="H908">
        <v>17.989999999999998</v>
      </c>
      <c r="I908" s="1">
        <v>42370</v>
      </c>
    </row>
    <row r="909" spans="1:9" x14ac:dyDescent="0.3">
      <c r="A909" t="s">
        <v>6649</v>
      </c>
      <c r="B909">
        <v>1</v>
      </c>
      <c r="C909" t="s">
        <v>18</v>
      </c>
      <c r="D909">
        <v>3847</v>
      </c>
      <c r="E909" t="s">
        <v>36</v>
      </c>
      <c r="F909" t="s">
        <v>71</v>
      </c>
      <c r="G909">
        <v>90</v>
      </c>
      <c r="H909">
        <v>3.99</v>
      </c>
      <c r="I909" s="1">
        <v>42370</v>
      </c>
    </row>
    <row r="910" spans="1:9" x14ac:dyDescent="0.3">
      <c r="A910" t="s">
        <v>53</v>
      </c>
      <c r="B910">
        <v>1</v>
      </c>
      <c r="C910" t="s">
        <v>18</v>
      </c>
      <c r="D910">
        <v>3851</v>
      </c>
      <c r="E910" t="s">
        <v>36</v>
      </c>
      <c r="F910" t="s">
        <v>30</v>
      </c>
      <c r="G910">
        <v>2</v>
      </c>
      <c r="H910">
        <v>15.99</v>
      </c>
      <c r="I910" s="1">
        <v>42370</v>
      </c>
    </row>
    <row r="911" spans="1:9" x14ac:dyDescent="0.3">
      <c r="A911" t="s">
        <v>72</v>
      </c>
      <c r="B911">
        <v>1</v>
      </c>
      <c r="C911" t="s">
        <v>18</v>
      </c>
      <c r="D911">
        <v>3857</v>
      </c>
      <c r="E911" t="s">
        <v>36</v>
      </c>
      <c r="F911" t="s">
        <v>20</v>
      </c>
      <c r="G911">
        <v>17</v>
      </c>
      <c r="H911">
        <v>48.99</v>
      </c>
      <c r="I911" s="1">
        <v>42370</v>
      </c>
    </row>
    <row r="912" spans="1:9" x14ac:dyDescent="0.3">
      <c r="A912" t="s">
        <v>35</v>
      </c>
      <c r="B912">
        <v>1</v>
      </c>
      <c r="C912" t="s">
        <v>18</v>
      </c>
      <c r="D912">
        <v>3858</v>
      </c>
      <c r="E912" t="s">
        <v>36</v>
      </c>
      <c r="F912" t="s">
        <v>23</v>
      </c>
      <c r="G912">
        <v>47</v>
      </c>
      <c r="H912">
        <v>23.99</v>
      </c>
      <c r="I912" s="1">
        <v>42370</v>
      </c>
    </row>
    <row r="913" spans="1:9" x14ac:dyDescent="0.3">
      <c r="A913" t="s">
        <v>5324</v>
      </c>
      <c r="B913">
        <v>1</v>
      </c>
      <c r="C913" t="s">
        <v>18</v>
      </c>
      <c r="D913">
        <v>3859</v>
      </c>
      <c r="E913" t="s">
        <v>376</v>
      </c>
      <c r="F913" t="s">
        <v>30</v>
      </c>
      <c r="G913">
        <v>46</v>
      </c>
      <c r="H913">
        <v>8.99</v>
      </c>
      <c r="I913" s="1">
        <v>42370</v>
      </c>
    </row>
    <row r="914" spans="1:9" x14ac:dyDescent="0.3">
      <c r="A914" t="s">
        <v>2372</v>
      </c>
      <c r="B914">
        <v>1</v>
      </c>
      <c r="C914" t="s">
        <v>18</v>
      </c>
      <c r="D914">
        <v>3863</v>
      </c>
      <c r="E914" t="s">
        <v>2370</v>
      </c>
      <c r="F914" t="s">
        <v>20</v>
      </c>
      <c r="G914">
        <v>6</v>
      </c>
      <c r="H914">
        <v>19.989999999999998</v>
      </c>
      <c r="I914" s="1">
        <v>42370</v>
      </c>
    </row>
    <row r="915" spans="1:9" x14ac:dyDescent="0.3">
      <c r="A915" t="s">
        <v>4926</v>
      </c>
      <c r="B915">
        <v>1</v>
      </c>
      <c r="C915" t="s">
        <v>18</v>
      </c>
      <c r="D915">
        <v>3870</v>
      </c>
      <c r="E915" t="s">
        <v>4927</v>
      </c>
      <c r="F915" t="s">
        <v>23</v>
      </c>
      <c r="G915">
        <v>8</v>
      </c>
      <c r="H915">
        <v>36.99</v>
      </c>
      <c r="I915" s="1">
        <v>42370</v>
      </c>
    </row>
    <row r="916" spans="1:9" x14ac:dyDescent="0.3">
      <c r="A916" t="s">
        <v>4097</v>
      </c>
      <c r="B916">
        <v>1</v>
      </c>
      <c r="C916" t="s">
        <v>18</v>
      </c>
      <c r="D916">
        <v>3871</v>
      </c>
      <c r="E916" t="s">
        <v>2142</v>
      </c>
      <c r="F916" t="s">
        <v>23</v>
      </c>
      <c r="G916">
        <v>17</v>
      </c>
      <c r="H916">
        <v>12.99</v>
      </c>
      <c r="I916" s="1">
        <v>42370</v>
      </c>
    </row>
    <row r="917" spans="1:9" x14ac:dyDescent="0.3">
      <c r="A917" t="s">
        <v>492</v>
      </c>
      <c r="B917">
        <v>1</v>
      </c>
      <c r="C917" t="s">
        <v>18</v>
      </c>
      <c r="D917">
        <v>3876</v>
      </c>
      <c r="E917" t="s">
        <v>376</v>
      </c>
      <c r="F917" t="s">
        <v>20</v>
      </c>
      <c r="G917">
        <v>82</v>
      </c>
      <c r="H917">
        <v>17.989999999999998</v>
      </c>
      <c r="I917" s="1">
        <v>42370</v>
      </c>
    </row>
    <row r="918" spans="1:9" x14ac:dyDescent="0.3">
      <c r="A918" t="s">
        <v>381</v>
      </c>
      <c r="B918">
        <v>1</v>
      </c>
      <c r="C918" t="s">
        <v>18</v>
      </c>
      <c r="D918">
        <v>3877</v>
      </c>
      <c r="E918" t="s">
        <v>382</v>
      </c>
      <c r="F918" t="s">
        <v>23</v>
      </c>
      <c r="G918">
        <v>9</v>
      </c>
      <c r="H918">
        <v>12.99</v>
      </c>
      <c r="I918" s="1">
        <v>42370</v>
      </c>
    </row>
    <row r="919" spans="1:9" x14ac:dyDescent="0.3">
      <c r="A919" t="s">
        <v>375</v>
      </c>
      <c r="B919">
        <v>1</v>
      </c>
      <c r="C919" t="s">
        <v>18</v>
      </c>
      <c r="D919">
        <v>3878</v>
      </c>
      <c r="E919" t="s">
        <v>376</v>
      </c>
      <c r="F919" t="s">
        <v>23</v>
      </c>
      <c r="G919">
        <v>34</v>
      </c>
      <c r="H919">
        <v>12.99</v>
      </c>
      <c r="I919" s="1">
        <v>42370</v>
      </c>
    </row>
    <row r="920" spans="1:9" x14ac:dyDescent="0.3">
      <c r="A920" t="s">
        <v>402</v>
      </c>
      <c r="B920">
        <v>1</v>
      </c>
      <c r="C920" t="s">
        <v>18</v>
      </c>
      <c r="D920">
        <v>3879</v>
      </c>
      <c r="E920" t="s">
        <v>403</v>
      </c>
      <c r="F920" t="s">
        <v>23</v>
      </c>
      <c r="G920">
        <v>19</v>
      </c>
      <c r="H920">
        <v>10.99</v>
      </c>
      <c r="I920" s="1">
        <v>42370</v>
      </c>
    </row>
    <row r="921" spans="1:9" x14ac:dyDescent="0.3">
      <c r="A921" t="s">
        <v>8904</v>
      </c>
      <c r="B921">
        <v>1</v>
      </c>
      <c r="C921" t="s">
        <v>18</v>
      </c>
      <c r="D921">
        <v>3881</v>
      </c>
      <c r="E921" t="s">
        <v>7397</v>
      </c>
      <c r="F921" t="s">
        <v>23</v>
      </c>
      <c r="G921">
        <v>0</v>
      </c>
      <c r="H921">
        <v>16.989999999999998</v>
      </c>
      <c r="I921" s="1">
        <v>42370</v>
      </c>
    </row>
    <row r="922" spans="1:9" x14ac:dyDescent="0.3">
      <c r="A922" t="s">
        <v>4110</v>
      </c>
      <c r="B922">
        <v>1</v>
      </c>
      <c r="C922" t="s">
        <v>18</v>
      </c>
      <c r="D922">
        <v>3882</v>
      </c>
      <c r="E922" t="s">
        <v>2238</v>
      </c>
      <c r="F922" t="s">
        <v>23</v>
      </c>
      <c r="G922">
        <v>20</v>
      </c>
      <c r="H922">
        <v>12.99</v>
      </c>
      <c r="I922" s="1">
        <v>42370</v>
      </c>
    </row>
    <row r="923" spans="1:9" x14ac:dyDescent="0.3">
      <c r="A923" t="s">
        <v>4626</v>
      </c>
      <c r="B923">
        <v>1</v>
      </c>
      <c r="C923" t="s">
        <v>18</v>
      </c>
      <c r="D923">
        <v>3883</v>
      </c>
      <c r="E923" t="s">
        <v>4627</v>
      </c>
      <c r="F923" t="s">
        <v>23</v>
      </c>
      <c r="G923">
        <v>11</v>
      </c>
      <c r="H923">
        <v>21.99</v>
      </c>
      <c r="I923" s="1">
        <v>42370</v>
      </c>
    </row>
    <row r="924" spans="1:9" x14ac:dyDescent="0.3">
      <c r="A924" t="s">
        <v>8801</v>
      </c>
      <c r="B924">
        <v>1</v>
      </c>
      <c r="C924" t="s">
        <v>18</v>
      </c>
      <c r="D924">
        <v>3884</v>
      </c>
      <c r="E924" t="s">
        <v>7398</v>
      </c>
      <c r="F924" t="s">
        <v>23</v>
      </c>
      <c r="G924">
        <v>8</v>
      </c>
      <c r="H924">
        <v>37.99</v>
      </c>
      <c r="I924" s="1">
        <v>42370</v>
      </c>
    </row>
    <row r="925" spans="1:9" x14ac:dyDescent="0.3">
      <c r="A925" t="s">
        <v>867</v>
      </c>
      <c r="B925">
        <v>1</v>
      </c>
      <c r="C925" t="s">
        <v>18</v>
      </c>
      <c r="D925">
        <v>3887</v>
      </c>
      <c r="E925" t="s">
        <v>868</v>
      </c>
      <c r="F925" t="s">
        <v>20</v>
      </c>
      <c r="G925">
        <v>7</v>
      </c>
      <c r="H925">
        <v>10.99</v>
      </c>
      <c r="I925" s="1">
        <v>42370</v>
      </c>
    </row>
    <row r="926" spans="1:9" x14ac:dyDescent="0.3">
      <c r="A926" t="s">
        <v>865</v>
      </c>
      <c r="B926">
        <v>1</v>
      </c>
      <c r="C926" t="s">
        <v>18</v>
      </c>
      <c r="D926">
        <v>3889</v>
      </c>
      <c r="E926" t="s">
        <v>866</v>
      </c>
      <c r="F926" t="s">
        <v>23</v>
      </c>
      <c r="G926">
        <v>20</v>
      </c>
      <c r="H926">
        <v>4.99</v>
      </c>
      <c r="I926" s="1">
        <v>42370</v>
      </c>
    </row>
    <row r="927" spans="1:9" x14ac:dyDescent="0.3">
      <c r="A927" t="s">
        <v>1339</v>
      </c>
      <c r="B927">
        <v>1</v>
      </c>
      <c r="C927" t="s">
        <v>18</v>
      </c>
      <c r="D927">
        <v>3890</v>
      </c>
      <c r="E927" t="s">
        <v>1340</v>
      </c>
      <c r="F927" t="s">
        <v>23</v>
      </c>
      <c r="G927">
        <v>7</v>
      </c>
      <c r="H927">
        <v>17.989999999999998</v>
      </c>
      <c r="I927" s="1">
        <v>42370</v>
      </c>
    </row>
    <row r="928" spans="1:9" x14ac:dyDescent="0.3">
      <c r="A928" t="s">
        <v>941</v>
      </c>
      <c r="B928">
        <v>1</v>
      </c>
      <c r="C928" t="s">
        <v>18</v>
      </c>
      <c r="D928">
        <v>3893</v>
      </c>
      <c r="E928" t="s">
        <v>942</v>
      </c>
      <c r="F928" t="s">
        <v>20</v>
      </c>
      <c r="G928">
        <v>5</v>
      </c>
      <c r="H928">
        <v>9.99</v>
      </c>
      <c r="I928" s="1">
        <v>42370</v>
      </c>
    </row>
    <row r="929" spans="1:9" x14ac:dyDescent="0.3">
      <c r="A929" t="s">
        <v>959</v>
      </c>
      <c r="B929">
        <v>1</v>
      </c>
      <c r="C929" t="s">
        <v>18</v>
      </c>
      <c r="D929">
        <v>3894</v>
      </c>
      <c r="E929" t="s">
        <v>960</v>
      </c>
      <c r="F929" t="s">
        <v>20</v>
      </c>
      <c r="G929">
        <v>6</v>
      </c>
      <c r="H929">
        <v>11.99</v>
      </c>
      <c r="I929" s="1">
        <v>42370</v>
      </c>
    </row>
    <row r="930" spans="1:9" x14ac:dyDescent="0.3">
      <c r="A930" t="s">
        <v>982</v>
      </c>
      <c r="B930">
        <v>1</v>
      </c>
      <c r="C930" t="s">
        <v>18</v>
      </c>
      <c r="D930">
        <v>3896</v>
      </c>
      <c r="E930" t="s">
        <v>983</v>
      </c>
      <c r="F930" t="s">
        <v>30</v>
      </c>
      <c r="G930">
        <v>28</v>
      </c>
      <c r="H930">
        <v>3.29</v>
      </c>
      <c r="I930" s="1">
        <v>42370</v>
      </c>
    </row>
    <row r="931" spans="1:9" x14ac:dyDescent="0.3">
      <c r="A931" t="s">
        <v>1426</v>
      </c>
      <c r="B931">
        <v>1</v>
      </c>
      <c r="C931" t="s">
        <v>18</v>
      </c>
      <c r="D931">
        <v>3899</v>
      </c>
      <c r="E931" t="s">
        <v>1427</v>
      </c>
      <c r="F931" t="s">
        <v>30</v>
      </c>
      <c r="G931">
        <v>40</v>
      </c>
      <c r="H931">
        <v>3.99</v>
      </c>
      <c r="I931" s="1">
        <v>42370</v>
      </c>
    </row>
    <row r="932" spans="1:9" x14ac:dyDescent="0.3">
      <c r="A932" t="s">
        <v>8452</v>
      </c>
      <c r="B932">
        <v>1</v>
      </c>
      <c r="C932" t="s">
        <v>18</v>
      </c>
      <c r="D932">
        <v>3900</v>
      </c>
      <c r="E932" t="s">
        <v>7399</v>
      </c>
      <c r="F932" t="s">
        <v>23</v>
      </c>
      <c r="G932">
        <v>8</v>
      </c>
      <c r="H932">
        <v>41.99</v>
      </c>
      <c r="I932" s="1">
        <v>42370</v>
      </c>
    </row>
    <row r="933" spans="1:9" x14ac:dyDescent="0.3">
      <c r="A933" t="s">
        <v>5366</v>
      </c>
      <c r="B933">
        <v>1</v>
      </c>
      <c r="C933" t="s">
        <v>18</v>
      </c>
      <c r="D933">
        <v>3910</v>
      </c>
      <c r="E933" t="s">
        <v>2402</v>
      </c>
      <c r="F933" t="s">
        <v>30</v>
      </c>
      <c r="G933">
        <v>28</v>
      </c>
      <c r="H933">
        <v>12.99</v>
      </c>
      <c r="I933" s="1">
        <v>42370</v>
      </c>
    </row>
    <row r="934" spans="1:9" x14ac:dyDescent="0.3">
      <c r="A934" t="s">
        <v>247</v>
      </c>
      <c r="B934">
        <v>1</v>
      </c>
      <c r="C934" t="s">
        <v>18</v>
      </c>
      <c r="D934">
        <v>3913</v>
      </c>
      <c r="E934" t="s">
        <v>205</v>
      </c>
      <c r="F934" t="s">
        <v>20</v>
      </c>
      <c r="G934">
        <v>93</v>
      </c>
      <c r="H934">
        <v>17.989999999999998</v>
      </c>
      <c r="I934" s="1">
        <v>42370</v>
      </c>
    </row>
    <row r="935" spans="1:9" x14ac:dyDescent="0.3">
      <c r="A935" t="s">
        <v>720</v>
      </c>
      <c r="B935">
        <v>1</v>
      </c>
      <c r="C935" t="s">
        <v>18</v>
      </c>
      <c r="D935">
        <v>3915</v>
      </c>
      <c r="E935" t="s">
        <v>721</v>
      </c>
      <c r="F935" t="s">
        <v>23</v>
      </c>
      <c r="G935">
        <v>4</v>
      </c>
      <c r="H935">
        <v>12.99</v>
      </c>
      <c r="I935" s="1">
        <v>42370</v>
      </c>
    </row>
    <row r="936" spans="1:9" x14ac:dyDescent="0.3">
      <c r="A936" t="s">
        <v>7034</v>
      </c>
      <c r="B936">
        <v>1</v>
      </c>
      <c r="C936" t="s">
        <v>18</v>
      </c>
      <c r="D936">
        <v>3918</v>
      </c>
      <c r="E936" t="s">
        <v>6129</v>
      </c>
      <c r="F936" t="s">
        <v>23</v>
      </c>
      <c r="G936">
        <v>10</v>
      </c>
      <c r="H936">
        <v>42.99</v>
      </c>
      <c r="I936" s="1">
        <v>42370</v>
      </c>
    </row>
    <row r="937" spans="1:9" x14ac:dyDescent="0.3">
      <c r="A937" t="s">
        <v>5906</v>
      </c>
      <c r="B937">
        <v>1</v>
      </c>
      <c r="C937" t="s">
        <v>18</v>
      </c>
      <c r="D937">
        <v>3919</v>
      </c>
      <c r="E937" t="s">
        <v>696</v>
      </c>
      <c r="F937" t="s">
        <v>30</v>
      </c>
      <c r="G937">
        <v>25</v>
      </c>
      <c r="H937">
        <v>12.99</v>
      </c>
      <c r="I937" s="1">
        <v>42370</v>
      </c>
    </row>
    <row r="938" spans="1:9" x14ac:dyDescent="0.3">
      <c r="A938" t="s">
        <v>1977</v>
      </c>
      <c r="B938">
        <v>1</v>
      </c>
      <c r="C938" t="s">
        <v>18</v>
      </c>
      <c r="D938">
        <v>3921</v>
      </c>
      <c r="E938" t="s">
        <v>1978</v>
      </c>
      <c r="F938" t="s">
        <v>23</v>
      </c>
      <c r="G938">
        <v>5</v>
      </c>
      <c r="H938">
        <v>23.99</v>
      </c>
      <c r="I938" s="1">
        <v>42370</v>
      </c>
    </row>
    <row r="939" spans="1:9" x14ac:dyDescent="0.3">
      <c r="A939" t="s">
        <v>6881</v>
      </c>
      <c r="B939">
        <v>1</v>
      </c>
      <c r="C939" t="s">
        <v>18</v>
      </c>
      <c r="D939">
        <v>3923</v>
      </c>
      <c r="E939" t="s">
        <v>6026</v>
      </c>
      <c r="F939" t="s">
        <v>23</v>
      </c>
      <c r="G939">
        <v>7</v>
      </c>
      <c r="H939">
        <v>133.99</v>
      </c>
      <c r="I939" s="1">
        <v>42370</v>
      </c>
    </row>
    <row r="940" spans="1:9" x14ac:dyDescent="0.3">
      <c r="A940" t="s">
        <v>156</v>
      </c>
      <c r="B940">
        <v>1</v>
      </c>
      <c r="C940" t="s">
        <v>18</v>
      </c>
      <c r="D940">
        <v>3924</v>
      </c>
      <c r="E940" t="s">
        <v>157</v>
      </c>
      <c r="F940" t="s">
        <v>23</v>
      </c>
      <c r="G940">
        <v>1</v>
      </c>
      <c r="H940">
        <v>23.99</v>
      </c>
      <c r="I940" s="1">
        <v>42370</v>
      </c>
    </row>
    <row r="941" spans="1:9" x14ac:dyDescent="0.3">
      <c r="A941" t="s">
        <v>8802</v>
      </c>
      <c r="B941">
        <v>1</v>
      </c>
      <c r="C941" t="s">
        <v>18</v>
      </c>
      <c r="D941">
        <v>3925</v>
      </c>
      <c r="E941" t="s">
        <v>6883</v>
      </c>
      <c r="F941" t="s">
        <v>23</v>
      </c>
      <c r="G941">
        <v>12</v>
      </c>
      <c r="H941">
        <v>49.99</v>
      </c>
      <c r="I941" s="1">
        <v>42370</v>
      </c>
    </row>
    <row r="942" spans="1:9" x14ac:dyDescent="0.3">
      <c r="A942" t="s">
        <v>4486</v>
      </c>
      <c r="B942">
        <v>1</v>
      </c>
      <c r="C942" t="s">
        <v>18</v>
      </c>
      <c r="D942">
        <v>3928</v>
      </c>
      <c r="E942" t="s">
        <v>4487</v>
      </c>
      <c r="F942" t="s">
        <v>23</v>
      </c>
      <c r="G942">
        <v>14</v>
      </c>
      <c r="H942">
        <v>11.99</v>
      </c>
      <c r="I942" s="1">
        <v>42370</v>
      </c>
    </row>
    <row r="943" spans="1:9" x14ac:dyDescent="0.3">
      <c r="A943" t="s">
        <v>6555</v>
      </c>
      <c r="B943">
        <v>1</v>
      </c>
      <c r="C943" t="s">
        <v>18</v>
      </c>
      <c r="D943">
        <v>3929</v>
      </c>
      <c r="E943" t="s">
        <v>6556</v>
      </c>
      <c r="F943" t="s">
        <v>23</v>
      </c>
      <c r="G943">
        <v>6</v>
      </c>
      <c r="H943">
        <v>42.99</v>
      </c>
      <c r="I943" s="1">
        <v>42370</v>
      </c>
    </row>
    <row r="944" spans="1:9" x14ac:dyDescent="0.3">
      <c r="A944" t="s">
        <v>8804</v>
      </c>
      <c r="B944">
        <v>1</v>
      </c>
      <c r="C944" t="s">
        <v>18</v>
      </c>
      <c r="D944">
        <v>3930</v>
      </c>
      <c r="E944" t="s">
        <v>6816</v>
      </c>
      <c r="F944" t="s">
        <v>23</v>
      </c>
      <c r="G944">
        <v>12</v>
      </c>
      <c r="H944">
        <v>18.989999999999998</v>
      </c>
      <c r="I944" s="1">
        <v>42370</v>
      </c>
    </row>
    <row r="945" spans="1:9" x14ac:dyDescent="0.3">
      <c r="A945" t="s">
        <v>1577</v>
      </c>
      <c r="B945">
        <v>1</v>
      </c>
      <c r="C945" t="s">
        <v>18</v>
      </c>
      <c r="D945">
        <v>3938</v>
      </c>
      <c r="E945" t="s">
        <v>1569</v>
      </c>
      <c r="F945" t="s">
        <v>23</v>
      </c>
      <c r="G945">
        <v>12</v>
      </c>
      <c r="H945">
        <v>16.989999999999998</v>
      </c>
      <c r="I945" s="1">
        <v>42370</v>
      </c>
    </row>
    <row r="946" spans="1:9" x14ac:dyDescent="0.3">
      <c r="A946" t="s">
        <v>3679</v>
      </c>
      <c r="B946">
        <v>1</v>
      </c>
      <c r="C946" t="s">
        <v>18</v>
      </c>
      <c r="D946">
        <v>3939</v>
      </c>
      <c r="E946" t="s">
        <v>3680</v>
      </c>
      <c r="F946" t="s">
        <v>23</v>
      </c>
      <c r="G946">
        <v>13</v>
      </c>
      <c r="H946">
        <v>29.99</v>
      </c>
      <c r="I946" s="1">
        <v>42370</v>
      </c>
    </row>
    <row r="947" spans="1:9" x14ac:dyDescent="0.3">
      <c r="A947" t="s">
        <v>4213</v>
      </c>
      <c r="B947">
        <v>1</v>
      </c>
      <c r="C947" t="s">
        <v>18</v>
      </c>
      <c r="D947">
        <v>3940</v>
      </c>
      <c r="E947" t="s">
        <v>4214</v>
      </c>
      <c r="F947" t="s">
        <v>23</v>
      </c>
      <c r="G947">
        <v>12</v>
      </c>
      <c r="H947">
        <v>7.99</v>
      </c>
      <c r="I947" s="1">
        <v>42370</v>
      </c>
    </row>
    <row r="948" spans="1:9" x14ac:dyDescent="0.3">
      <c r="A948" t="s">
        <v>4181</v>
      </c>
      <c r="B948">
        <v>1</v>
      </c>
      <c r="C948" t="s">
        <v>18</v>
      </c>
      <c r="D948">
        <v>3941</v>
      </c>
      <c r="E948" t="s">
        <v>4182</v>
      </c>
      <c r="F948" t="s">
        <v>23</v>
      </c>
      <c r="G948">
        <v>4</v>
      </c>
      <c r="H948">
        <v>36.99</v>
      </c>
      <c r="I948" s="1">
        <v>42370</v>
      </c>
    </row>
    <row r="949" spans="1:9" x14ac:dyDescent="0.3">
      <c r="A949" t="s">
        <v>8453</v>
      </c>
      <c r="B949">
        <v>1</v>
      </c>
      <c r="C949" t="s">
        <v>18</v>
      </c>
      <c r="D949">
        <v>3943</v>
      </c>
      <c r="E949" t="s">
        <v>7400</v>
      </c>
      <c r="F949" t="s">
        <v>23</v>
      </c>
      <c r="G949">
        <v>11</v>
      </c>
      <c r="H949">
        <v>11.99</v>
      </c>
      <c r="I949" s="1">
        <v>42370</v>
      </c>
    </row>
    <row r="950" spans="1:9" x14ac:dyDescent="0.3">
      <c r="A950" t="s">
        <v>2488</v>
      </c>
      <c r="B950">
        <v>1</v>
      </c>
      <c r="C950" t="s">
        <v>18</v>
      </c>
      <c r="D950">
        <v>3945</v>
      </c>
      <c r="E950" t="s">
        <v>2489</v>
      </c>
      <c r="F950" t="s">
        <v>23</v>
      </c>
      <c r="G950">
        <v>11</v>
      </c>
      <c r="H950">
        <v>17.989999999999998</v>
      </c>
      <c r="I950" s="1">
        <v>42370</v>
      </c>
    </row>
    <row r="951" spans="1:9" x14ac:dyDescent="0.3">
      <c r="A951" t="s">
        <v>1918</v>
      </c>
      <c r="B951">
        <v>1</v>
      </c>
      <c r="C951" t="s">
        <v>18</v>
      </c>
      <c r="D951">
        <v>3947</v>
      </c>
      <c r="E951" t="s">
        <v>1919</v>
      </c>
      <c r="F951" t="s">
        <v>23</v>
      </c>
      <c r="G951">
        <v>3</v>
      </c>
      <c r="H951">
        <v>45.99</v>
      </c>
      <c r="I951" s="1">
        <v>42370</v>
      </c>
    </row>
    <row r="952" spans="1:9" x14ac:dyDescent="0.3">
      <c r="A952" t="s">
        <v>5743</v>
      </c>
      <c r="B952">
        <v>1</v>
      </c>
      <c r="C952" t="s">
        <v>18</v>
      </c>
      <c r="D952">
        <v>3951</v>
      </c>
      <c r="E952" t="s">
        <v>696</v>
      </c>
      <c r="F952" t="s">
        <v>71</v>
      </c>
      <c r="G952">
        <v>60</v>
      </c>
      <c r="H952">
        <v>2.4900000000000002</v>
      </c>
      <c r="I952" s="1">
        <v>42370</v>
      </c>
    </row>
    <row r="953" spans="1:9" x14ac:dyDescent="0.3">
      <c r="A953" t="s">
        <v>5406</v>
      </c>
      <c r="B953">
        <v>1</v>
      </c>
      <c r="C953" t="s">
        <v>18</v>
      </c>
      <c r="D953">
        <v>3952</v>
      </c>
      <c r="E953" t="s">
        <v>5407</v>
      </c>
      <c r="F953" t="s">
        <v>23</v>
      </c>
      <c r="G953">
        <v>7</v>
      </c>
      <c r="H953">
        <v>22.99</v>
      </c>
      <c r="I953" s="1">
        <v>42370</v>
      </c>
    </row>
    <row r="954" spans="1:9" x14ac:dyDescent="0.3">
      <c r="A954" t="s">
        <v>831</v>
      </c>
      <c r="B954">
        <v>1</v>
      </c>
      <c r="C954" t="s">
        <v>18</v>
      </c>
      <c r="D954">
        <v>3959</v>
      </c>
      <c r="E954" t="s">
        <v>832</v>
      </c>
      <c r="F954" t="s">
        <v>23</v>
      </c>
      <c r="G954">
        <v>2</v>
      </c>
      <c r="H954">
        <v>26.99</v>
      </c>
      <c r="I954" s="1">
        <v>42370</v>
      </c>
    </row>
    <row r="955" spans="1:9" x14ac:dyDescent="0.3">
      <c r="A955" t="s">
        <v>2995</v>
      </c>
      <c r="B955">
        <v>1</v>
      </c>
      <c r="C955" t="s">
        <v>18</v>
      </c>
      <c r="D955">
        <v>3960</v>
      </c>
      <c r="E955" t="s">
        <v>2965</v>
      </c>
      <c r="F955" t="s">
        <v>20</v>
      </c>
      <c r="G955">
        <v>21</v>
      </c>
      <c r="H955">
        <v>11.99</v>
      </c>
      <c r="I955" s="1">
        <v>42370</v>
      </c>
    </row>
    <row r="956" spans="1:9" x14ac:dyDescent="0.3">
      <c r="A956" t="s">
        <v>42</v>
      </c>
      <c r="B956">
        <v>1</v>
      </c>
      <c r="C956" t="s">
        <v>18</v>
      </c>
      <c r="D956">
        <v>3961</v>
      </c>
      <c r="E956" t="s">
        <v>43</v>
      </c>
      <c r="F956" t="s">
        <v>23</v>
      </c>
      <c r="G956">
        <v>12</v>
      </c>
      <c r="H956">
        <v>23.99</v>
      </c>
      <c r="I956" s="1">
        <v>42370</v>
      </c>
    </row>
    <row r="957" spans="1:9" x14ac:dyDescent="0.3">
      <c r="A957" t="s">
        <v>677</v>
      </c>
      <c r="B957">
        <v>1</v>
      </c>
      <c r="C957" t="s">
        <v>18</v>
      </c>
      <c r="D957">
        <v>3967</v>
      </c>
      <c r="E957" t="s">
        <v>678</v>
      </c>
      <c r="F957" t="s">
        <v>23</v>
      </c>
      <c r="G957">
        <v>12</v>
      </c>
      <c r="H957">
        <v>18.989999999999998</v>
      </c>
      <c r="I957" s="1">
        <v>42370</v>
      </c>
    </row>
    <row r="958" spans="1:9" x14ac:dyDescent="0.3">
      <c r="A958" t="s">
        <v>3827</v>
      </c>
      <c r="B958">
        <v>1</v>
      </c>
      <c r="C958" t="s">
        <v>18</v>
      </c>
      <c r="D958">
        <v>3969</v>
      </c>
      <c r="E958" t="s">
        <v>3826</v>
      </c>
      <c r="F958" t="s">
        <v>23</v>
      </c>
      <c r="G958">
        <v>11</v>
      </c>
      <c r="H958">
        <v>19.989999999999998</v>
      </c>
      <c r="I958" s="1">
        <v>42370</v>
      </c>
    </row>
    <row r="959" spans="1:9" x14ac:dyDescent="0.3">
      <c r="A959" t="s">
        <v>1487</v>
      </c>
      <c r="B959">
        <v>1</v>
      </c>
      <c r="C959" t="s">
        <v>18</v>
      </c>
      <c r="D959">
        <v>3970</v>
      </c>
      <c r="E959" t="s">
        <v>1488</v>
      </c>
      <c r="F959" t="s">
        <v>23</v>
      </c>
      <c r="G959">
        <v>6</v>
      </c>
      <c r="H959">
        <v>9.2899999999999991</v>
      </c>
      <c r="I959" s="1">
        <v>42370</v>
      </c>
    </row>
    <row r="960" spans="1:9" x14ac:dyDescent="0.3">
      <c r="A960" t="s">
        <v>8805</v>
      </c>
      <c r="B960">
        <v>1</v>
      </c>
      <c r="C960" t="s">
        <v>18</v>
      </c>
      <c r="D960">
        <v>3978</v>
      </c>
      <c r="E960" t="s">
        <v>7401</v>
      </c>
      <c r="F960" t="s">
        <v>23</v>
      </c>
      <c r="G960">
        <v>11</v>
      </c>
      <c r="H960">
        <v>25.99</v>
      </c>
      <c r="I960" s="1">
        <v>42370</v>
      </c>
    </row>
    <row r="961" spans="1:9" x14ac:dyDescent="0.3">
      <c r="A961" t="s">
        <v>695</v>
      </c>
      <c r="B961">
        <v>1</v>
      </c>
      <c r="C961" t="s">
        <v>18</v>
      </c>
      <c r="D961">
        <v>3980</v>
      </c>
      <c r="E961" t="s">
        <v>696</v>
      </c>
      <c r="F961" t="s">
        <v>20</v>
      </c>
      <c r="G961">
        <v>10</v>
      </c>
      <c r="H961">
        <v>39.99</v>
      </c>
      <c r="I961" s="1">
        <v>42370</v>
      </c>
    </row>
    <row r="962" spans="1:9" x14ac:dyDescent="0.3">
      <c r="A962" t="s">
        <v>803</v>
      </c>
      <c r="B962">
        <v>1</v>
      </c>
      <c r="C962" t="s">
        <v>18</v>
      </c>
      <c r="D962">
        <v>3982</v>
      </c>
      <c r="E962" t="s">
        <v>696</v>
      </c>
      <c r="F962" t="s">
        <v>23</v>
      </c>
      <c r="G962">
        <v>4</v>
      </c>
      <c r="H962">
        <v>19.989999999999998</v>
      </c>
      <c r="I962" s="1">
        <v>42370</v>
      </c>
    </row>
    <row r="963" spans="1:9" x14ac:dyDescent="0.3">
      <c r="A963" t="s">
        <v>6040</v>
      </c>
      <c r="B963">
        <v>1</v>
      </c>
      <c r="C963" t="s">
        <v>18</v>
      </c>
      <c r="D963">
        <v>3984</v>
      </c>
      <c r="E963" t="s">
        <v>6041</v>
      </c>
      <c r="F963" t="s">
        <v>23</v>
      </c>
      <c r="G963">
        <v>5</v>
      </c>
      <c r="H963">
        <v>41.99</v>
      </c>
      <c r="I963" s="1">
        <v>42370</v>
      </c>
    </row>
    <row r="964" spans="1:9" x14ac:dyDescent="0.3">
      <c r="A964" t="s">
        <v>4993</v>
      </c>
      <c r="B964">
        <v>1</v>
      </c>
      <c r="C964" t="s">
        <v>18</v>
      </c>
      <c r="D964">
        <v>3987</v>
      </c>
      <c r="E964" t="s">
        <v>4994</v>
      </c>
      <c r="F964" t="s">
        <v>23</v>
      </c>
      <c r="G964">
        <v>5</v>
      </c>
      <c r="H964">
        <v>10.99</v>
      </c>
      <c r="I964" s="1">
        <v>42370</v>
      </c>
    </row>
    <row r="965" spans="1:9" x14ac:dyDescent="0.3">
      <c r="A965" t="s">
        <v>5350</v>
      </c>
      <c r="B965">
        <v>1</v>
      </c>
      <c r="C965" t="s">
        <v>18</v>
      </c>
      <c r="D965">
        <v>3989</v>
      </c>
      <c r="E965" t="s">
        <v>5351</v>
      </c>
      <c r="F965" t="s">
        <v>23</v>
      </c>
      <c r="G965">
        <v>21</v>
      </c>
      <c r="H965">
        <v>18.989999999999998</v>
      </c>
      <c r="I965" s="1">
        <v>42370</v>
      </c>
    </row>
    <row r="966" spans="1:9" x14ac:dyDescent="0.3">
      <c r="A966" t="s">
        <v>4633</v>
      </c>
      <c r="B966">
        <v>1</v>
      </c>
      <c r="C966" t="s">
        <v>18</v>
      </c>
      <c r="D966">
        <v>3997</v>
      </c>
      <c r="E966" t="s">
        <v>2402</v>
      </c>
      <c r="F966" t="s">
        <v>23</v>
      </c>
      <c r="G966">
        <v>66</v>
      </c>
      <c r="H966">
        <v>19.989999999999998</v>
      </c>
      <c r="I966" s="1">
        <v>42370</v>
      </c>
    </row>
    <row r="967" spans="1:9" x14ac:dyDescent="0.3">
      <c r="A967" t="s">
        <v>8456</v>
      </c>
      <c r="B967">
        <v>1</v>
      </c>
      <c r="C967" t="s">
        <v>18</v>
      </c>
      <c r="D967">
        <v>3998</v>
      </c>
      <c r="E967" t="s">
        <v>7402</v>
      </c>
      <c r="F967" t="s">
        <v>23</v>
      </c>
      <c r="G967">
        <v>9</v>
      </c>
      <c r="H967">
        <v>19.989999999999998</v>
      </c>
      <c r="I967" s="1">
        <v>42370</v>
      </c>
    </row>
    <row r="968" spans="1:9" x14ac:dyDescent="0.3">
      <c r="A968" t="s">
        <v>5359</v>
      </c>
      <c r="B968">
        <v>1</v>
      </c>
      <c r="C968" t="s">
        <v>18</v>
      </c>
      <c r="D968">
        <v>3999</v>
      </c>
      <c r="E968" t="s">
        <v>5045</v>
      </c>
      <c r="F968" t="s">
        <v>23</v>
      </c>
      <c r="G968">
        <v>12</v>
      </c>
      <c r="H968">
        <v>21.99</v>
      </c>
      <c r="I968" s="1">
        <v>42370</v>
      </c>
    </row>
    <row r="969" spans="1:9" x14ac:dyDescent="0.3">
      <c r="A969" t="s">
        <v>8905</v>
      </c>
      <c r="B969">
        <v>1</v>
      </c>
      <c r="C969" t="s">
        <v>18</v>
      </c>
      <c r="D969">
        <v>4010</v>
      </c>
      <c r="E969" t="s">
        <v>7403</v>
      </c>
      <c r="F969" t="s">
        <v>23</v>
      </c>
      <c r="G969">
        <v>7</v>
      </c>
      <c r="H969">
        <v>59.99</v>
      </c>
      <c r="I969" s="1">
        <v>42370</v>
      </c>
    </row>
    <row r="970" spans="1:9" x14ac:dyDescent="0.3">
      <c r="A970" t="s">
        <v>6109</v>
      </c>
      <c r="B970">
        <v>1</v>
      </c>
      <c r="C970" t="s">
        <v>18</v>
      </c>
      <c r="D970">
        <v>4018</v>
      </c>
      <c r="E970" t="s">
        <v>6110</v>
      </c>
      <c r="F970" t="s">
        <v>23</v>
      </c>
      <c r="G970">
        <v>5</v>
      </c>
      <c r="H970">
        <v>35.99</v>
      </c>
      <c r="I970" s="1">
        <v>42370</v>
      </c>
    </row>
    <row r="971" spans="1:9" x14ac:dyDescent="0.3">
      <c r="A971" t="s">
        <v>8458</v>
      </c>
      <c r="B971">
        <v>1</v>
      </c>
      <c r="C971" t="s">
        <v>18</v>
      </c>
      <c r="D971">
        <v>4025</v>
      </c>
      <c r="E971" t="s">
        <v>68</v>
      </c>
      <c r="F971" t="s">
        <v>71</v>
      </c>
      <c r="G971">
        <v>106</v>
      </c>
      <c r="H971">
        <v>1.79</v>
      </c>
      <c r="I971" s="1">
        <v>42370</v>
      </c>
    </row>
    <row r="972" spans="1:9" x14ac:dyDescent="0.3">
      <c r="A972" t="s">
        <v>8906</v>
      </c>
      <c r="B972">
        <v>1</v>
      </c>
      <c r="C972" t="s">
        <v>18</v>
      </c>
      <c r="D972">
        <v>4034</v>
      </c>
      <c r="E972" t="s">
        <v>7404</v>
      </c>
      <c r="F972" t="s">
        <v>23</v>
      </c>
      <c r="G972">
        <v>4</v>
      </c>
      <c r="H972">
        <v>35.99</v>
      </c>
      <c r="I972" s="1">
        <v>42370</v>
      </c>
    </row>
    <row r="973" spans="1:9" x14ac:dyDescent="0.3">
      <c r="A973" t="s">
        <v>8459</v>
      </c>
      <c r="B973">
        <v>1</v>
      </c>
      <c r="C973" t="s">
        <v>18</v>
      </c>
      <c r="D973">
        <v>4040</v>
      </c>
      <c r="E973" t="s">
        <v>7405</v>
      </c>
      <c r="F973" t="s">
        <v>23</v>
      </c>
      <c r="G973">
        <v>9</v>
      </c>
      <c r="H973">
        <v>25.99</v>
      </c>
      <c r="I973" s="1">
        <v>42370</v>
      </c>
    </row>
    <row r="974" spans="1:9" x14ac:dyDescent="0.3">
      <c r="A974" t="s">
        <v>8907</v>
      </c>
      <c r="B974">
        <v>1</v>
      </c>
      <c r="C974" t="s">
        <v>18</v>
      </c>
      <c r="D974">
        <v>4042</v>
      </c>
      <c r="E974" t="s">
        <v>7888</v>
      </c>
      <c r="F974" t="s">
        <v>71</v>
      </c>
      <c r="G974">
        <v>0</v>
      </c>
      <c r="H974">
        <v>0.99</v>
      </c>
      <c r="I974" s="1">
        <v>42370</v>
      </c>
    </row>
    <row r="975" spans="1:9" x14ac:dyDescent="0.3">
      <c r="A975" t="s">
        <v>4634</v>
      </c>
      <c r="B975">
        <v>1</v>
      </c>
      <c r="C975" t="s">
        <v>18</v>
      </c>
      <c r="D975">
        <v>4044</v>
      </c>
      <c r="E975" t="s">
        <v>2409</v>
      </c>
      <c r="F975" t="s">
        <v>20</v>
      </c>
      <c r="G975">
        <v>9</v>
      </c>
      <c r="H975">
        <v>12.99</v>
      </c>
      <c r="I975" s="1">
        <v>42370</v>
      </c>
    </row>
    <row r="976" spans="1:9" x14ac:dyDescent="0.3">
      <c r="A976" t="s">
        <v>83</v>
      </c>
      <c r="B976">
        <v>1</v>
      </c>
      <c r="C976" t="s">
        <v>18</v>
      </c>
      <c r="D976">
        <v>4050</v>
      </c>
      <c r="E976" t="s">
        <v>68</v>
      </c>
      <c r="F976" t="s">
        <v>23</v>
      </c>
      <c r="G976">
        <v>0</v>
      </c>
      <c r="H976">
        <v>10.99</v>
      </c>
      <c r="I976" s="1">
        <v>42370</v>
      </c>
    </row>
    <row r="977" spans="1:9" x14ac:dyDescent="0.3">
      <c r="A977" t="s">
        <v>7182</v>
      </c>
      <c r="B977">
        <v>1</v>
      </c>
      <c r="C977" t="s">
        <v>18</v>
      </c>
      <c r="D977">
        <v>4054</v>
      </c>
      <c r="E977" t="s">
        <v>4919</v>
      </c>
      <c r="F977" t="s">
        <v>30</v>
      </c>
      <c r="G977">
        <v>28</v>
      </c>
      <c r="H977">
        <v>12.99</v>
      </c>
      <c r="I977" s="1">
        <v>42370</v>
      </c>
    </row>
    <row r="978" spans="1:9" x14ac:dyDescent="0.3">
      <c r="A978" t="s">
        <v>8806</v>
      </c>
      <c r="B978">
        <v>1</v>
      </c>
      <c r="C978" t="s">
        <v>18</v>
      </c>
      <c r="D978">
        <v>4060</v>
      </c>
      <c r="E978" t="s">
        <v>7879</v>
      </c>
      <c r="F978" t="s">
        <v>23</v>
      </c>
      <c r="G978">
        <v>7</v>
      </c>
      <c r="H978">
        <v>14.99</v>
      </c>
      <c r="I978" s="1">
        <v>42370</v>
      </c>
    </row>
    <row r="979" spans="1:9" x14ac:dyDescent="0.3">
      <c r="A979" t="s">
        <v>1988</v>
      </c>
      <c r="B979">
        <v>1</v>
      </c>
      <c r="C979" t="s">
        <v>18</v>
      </c>
      <c r="D979">
        <v>4062</v>
      </c>
      <c r="E979" t="s">
        <v>1989</v>
      </c>
      <c r="F979" t="s">
        <v>1990</v>
      </c>
      <c r="G979">
        <v>8</v>
      </c>
      <c r="H979">
        <v>8.99</v>
      </c>
      <c r="I979" s="1">
        <v>42370</v>
      </c>
    </row>
    <row r="980" spans="1:9" x14ac:dyDescent="0.3">
      <c r="A980" t="s">
        <v>6160</v>
      </c>
      <c r="B980">
        <v>1</v>
      </c>
      <c r="C980" t="s">
        <v>18</v>
      </c>
      <c r="D980">
        <v>4064</v>
      </c>
      <c r="E980" t="s">
        <v>4210</v>
      </c>
      <c r="F980" t="s">
        <v>20</v>
      </c>
      <c r="G980">
        <v>36</v>
      </c>
      <c r="H980">
        <v>12.99</v>
      </c>
      <c r="I980" s="1">
        <v>42370</v>
      </c>
    </row>
    <row r="981" spans="1:9" x14ac:dyDescent="0.3">
      <c r="A981" t="s">
        <v>67</v>
      </c>
      <c r="B981">
        <v>1</v>
      </c>
      <c r="C981" t="s">
        <v>18</v>
      </c>
      <c r="D981">
        <v>4066</v>
      </c>
      <c r="E981" t="s">
        <v>68</v>
      </c>
      <c r="F981" t="s">
        <v>20</v>
      </c>
      <c r="G981">
        <v>19</v>
      </c>
      <c r="H981">
        <v>17.989999999999998</v>
      </c>
      <c r="I981" s="1">
        <v>42370</v>
      </c>
    </row>
    <row r="982" spans="1:9" x14ac:dyDescent="0.3">
      <c r="A982" t="s">
        <v>3338</v>
      </c>
      <c r="B982">
        <v>1</v>
      </c>
      <c r="C982" t="s">
        <v>18</v>
      </c>
      <c r="D982">
        <v>4075</v>
      </c>
      <c r="E982" t="s">
        <v>1838</v>
      </c>
      <c r="F982" t="s">
        <v>20</v>
      </c>
      <c r="G982">
        <v>7</v>
      </c>
      <c r="H982">
        <v>19.989999999999998</v>
      </c>
      <c r="I982" s="1">
        <v>42370</v>
      </c>
    </row>
    <row r="983" spans="1:9" x14ac:dyDescent="0.3">
      <c r="A983" t="s">
        <v>467</v>
      </c>
      <c r="B983">
        <v>1</v>
      </c>
      <c r="C983" t="s">
        <v>18</v>
      </c>
      <c r="D983">
        <v>4089</v>
      </c>
      <c r="E983" t="s">
        <v>436</v>
      </c>
      <c r="F983" t="s">
        <v>20</v>
      </c>
      <c r="G983">
        <v>13</v>
      </c>
      <c r="H983">
        <v>20.99</v>
      </c>
      <c r="I983" s="1">
        <v>42370</v>
      </c>
    </row>
    <row r="984" spans="1:9" x14ac:dyDescent="0.3">
      <c r="A984" t="s">
        <v>2948</v>
      </c>
      <c r="B984">
        <v>1</v>
      </c>
      <c r="C984" t="s">
        <v>18</v>
      </c>
      <c r="D984">
        <v>4091</v>
      </c>
      <c r="E984" t="s">
        <v>2949</v>
      </c>
      <c r="F984" t="s">
        <v>23</v>
      </c>
      <c r="G984">
        <v>1</v>
      </c>
      <c r="H984">
        <v>27.99</v>
      </c>
      <c r="I984" s="1">
        <v>42370</v>
      </c>
    </row>
    <row r="985" spans="1:9" x14ac:dyDescent="0.3">
      <c r="A985" t="s">
        <v>8460</v>
      </c>
      <c r="B985">
        <v>1</v>
      </c>
      <c r="C985" t="s">
        <v>18</v>
      </c>
      <c r="D985">
        <v>4101</v>
      </c>
      <c r="E985" t="s">
        <v>7406</v>
      </c>
      <c r="F985" t="s">
        <v>23</v>
      </c>
      <c r="G985">
        <v>6</v>
      </c>
      <c r="H985">
        <v>11.99</v>
      </c>
      <c r="I985" s="1">
        <v>42370</v>
      </c>
    </row>
    <row r="986" spans="1:9" x14ac:dyDescent="0.3">
      <c r="A986" t="s">
        <v>435</v>
      </c>
      <c r="B986">
        <v>1</v>
      </c>
      <c r="C986" t="s">
        <v>18</v>
      </c>
      <c r="D986">
        <v>4103</v>
      </c>
      <c r="E986" t="s">
        <v>436</v>
      </c>
      <c r="F986" t="s">
        <v>23</v>
      </c>
      <c r="G986">
        <v>19</v>
      </c>
      <c r="H986">
        <v>14.99</v>
      </c>
      <c r="I986" s="1">
        <v>42370</v>
      </c>
    </row>
    <row r="987" spans="1:9" x14ac:dyDescent="0.3">
      <c r="A987" t="s">
        <v>1699</v>
      </c>
      <c r="B987">
        <v>1</v>
      </c>
      <c r="C987" t="s">
        <v>18</v>
      </c>
      <c r="D987">
        <v>4105</v>
      </c>
      <c r="E987" t="s">
        <v>1700</v>
      </c>
      <c r="F987" t="s">
        <v>1701</v>
      </c>
      <c r="G987">
        <v>30</v>
      </c>
      <c r="H987">
        <v>6.99</v>
      </c>
      <c r="I987" s="1">
        <v>42370</v>
      </c>
    </row>
    <row r="988" spans="1:9" x14ac:dyDescent="0.3">
      <c r="A988" t="s">
        <v>2195</v>
      </c>
      <c r="B988">
        <v>1</v>
      </c>
      <c r="C988" t="s">
        <v>18</v>
      </c>
      <c r="D988">
        <v>4113</v>
      </c>
      <c r="E988" t="s">
        <v>436</v>
      </c>
      <c r="F988" t="s">
        <v>71</v>
      </c>
      <c r="G988">
        <v>30</v>
      </c>
      <c r="H988">
        <v>0.99</v>
      </c>
      <c r="I988" s="1">
        <v>42370</v>
      </c>
    </row>
    <row r="989" spans="1:9" x14ac:dyDescent="0.3">
      <c r="A989" t="s">
        <v>1580</v>
      </c>
      <c r="B989">
        <v>1</v>
      </c>
      <c r="C989" t="s">
        <v>18</v>
      </c>
      <c r="D989">
        <v>4121</v>
      </c>
      <c r="E989" t="s">
        <v>1581</v>
      </c>
      <c r="F989" t="s">
        <v>23</v>
      </c>
      <c r="G989">
        <v>5</v>
      </c>
      <c r="H989">
        <v>27.99</v>
      </c>
      <c r="I989" s="1">
        <v>42370</v>
      </c>
    </row>
    <row r="990" spans="1:9" x14ac:dyDescent="0.3">
      <c r="A990" t="s">
        <v>1400</v>
      </c>
      <c r="B990">
        <v>1</v>
      </c>
      <c r="C990" t="s">
        <v>18</v>
      </c>
      <c r="D990">
        <v>4130</v>
      </c>
      <c r="E990" t="s">
        <v>1401</v>
      </c>
      <c r="F990" t="s">
        <v>30</v>
      </c>
      <c r="G990">
        <v>0</v>
      </c>
      <c r="H990">
        <v>8.99</v>
      </c>
      <c r="I990" s="1">
        <v>42370</v>
      </c>
    </row>
    <row r="991" spans="1:9" x14ac:dyDescent="0.3">
      <c r="A991" t="s">
        <v>8908</v>
      </c>
      <c r="B991">
        <v>1</v>
      </c>
      <c r="C991" t="s">
        <v>18</v>
      </c>
      <c r="D991">
        <v>4131</v>
      </c>
      <c r="E991" t="s">
        <v>7407</v>
      </c>
      <c r="F991" t="s">
        <v>23</v>
      </c>
      <c r="G991">
        <v>6</v>
      </c>
      <c r="H991">
        <v>27.99</v>
      </c>
      <c r="I991" s="1">
        <v>42370</v>
      </c>
    </row>
    <row r="992" spans="1:9" x14ac:dyDescent="0.3">
      <c r="A992" t="s">
        <v>2208</v>
      </c>
      <c r="B992">
        <v>1</v>
      </c>
      <c r="C992" t="s">
        <v>18</v>
      </c>
      <c r="D992">
        <v>4135</v>
      </c>
      <c r="E992" t="s">
        <v>409</v>
      </c>
      <c r="F992" t="s">
        <v>71</v>
      </c>
      <c r="G992">
        <v>122</v>
      </c>
      <c r="H992">
        <v>0.99</v>
      </c>
      <c r="I992" s="1">
        <v>42370</v>
      </c>
    </row>
    <row r="993" spans="1:9" x14ac:dyDescent="0.3">
      <c r="A993" t="s">
        <v>8463</v>
      </c>
      <c r="B993">
        <v>1</v>
      </c>
      <c r="C993" t="s">
        <v>18</v>
      </c>
      <c r="D993">
        <v>4141</v>
      </c>
      <c r="E993" t="s">
        <v>1974</v>
      </c>
      <c r="F993" t="s">
        <v>71</v>
      </c>
      <c r="G993">
        <v>1</v>
      </c>
      <c r="H993">
        <v>0.99</v>
      </c>
      <c r="I993" s="1">
        <v>42370</v>
      </c>
    </row>
    <row r="994" spans="1:9" x14ac:dyDescent="0.3">
      <c r="A994" t="s">
        <v>5193</v>
      </c>
      <c r="B994">
        <v>1</v>
      </c>
      <c r="C994" t="s">
        <v>18</v>
      </c>
      <c r="D994">
        <v>4145</v>
      </c>
      <c r="E994" t="s">
        <v>3046</v>
      </c>
      <c r="F994" t="s">
        <v>20</v>
      </c>
      <c r="G994">
        <v>18</v>
      </c>
      <c r="H994">
        <v>16.989999999999998</v>
      </c>
      <c r="I994" s="1">
        <v>42370</v>
      </c>
    </row>
    <row r="995" spans="1:9" x14ac:dyDescent="0.3">
      <c r="A995" t="s">
        <v>8464</v>
      </c>
      <c r="B995">
        <v>1</v>
      </c>
      <c r="C995" t="s">
        <v>18</v>
      </c>
      <c r="D995">
        <v>4148</v>
      </c>
      <c r="E995" t="s">
        <v>7408</v>
      </c>
      <c r="F995" t="s">
        <v>23</v>
      </c>
      <c r="G995">
        <v>12</v>
      </c>
      <c r="H995">
        <v>17.989999999999998</v>
      </c>
      <c r="I995" s="1">
        <v>42370</v>
      </c>
    </row>
    <row r="996" spans="1:9" x14ac:dyDescent="0.3">
      <c r="A996" t="s">
        <v>4426</v>
      </c>
      <c r="B996">
        <v>1</v>
      </c>
      <c r="C996" t="s">
        <v>18</v>
      </c>
      <c r="D996">
        <v>4149</v>
      </c>
      <c r="E996" t="s">
        <v>1753</v>
      </c>
      <c r="F996" t="s">
        <v>71</v>
      </c>
      <c r="G996">
        <v>100</v>
      </c>
      <c r="H996">
        <v>1.49</v>
      </c>
      <c r="I996" s="1">
        <v>42370</v>
      </c>
    </row>
    <row r="997" spans="1:9" x14ac:dyDescent="0.3">
      <c r="A997" t="s">
        <v>949</v>
      </c>
      <c r="B997">
        <v>1</v>
      </c>
      <c r="C997" t="s">
        <v>18</v>
      </c>
      <c r="D997">
        <v>4152</v>
      </c>
      <c r="E997" t="s">
        <v>950</v>
      </c>
      <c r="F997" t="s">
        <v>23</v>
      </c>
      <c r="G997">
        <v>0</v>
      </c>
      <c r="H997">
        <v>4.99</v>
      </c>
      <c r="I997" s="1">
        <v>42370</v>
      </c>
    </row>
    <row r="998" spans="1:9" x14ac:dyDescent="0.3">
      <c r="A998" t="s">
        <v>2546</v>
      </c>
      <c r="B998">
        <v>1</v>
      </c>
      <c r="C998" t="s">
        <v>18</v>
      </c>
      <c r="D998">
        <v>4153</v>
      </c>
      <c r="E998" t="s">
        <v>950</v>
      </c>
      <c r="F998" t="s">
        <v>20</v>
      </c>
      <c r="G998">
        <v>20</v>
      </c>
      <c r="H998">
        <v>11.99</v>
      </c>
      <c r="I998" s="1">
        <v>42370</v>
      </c>
    </row>
    <row r="999" spans="1:9" x14ac:dyDescent="0.3">
      <c r="A999" t="s">
        <v>2136</v>
      </c>
      <c r="B999">
        <v>1</v>
      </c>
      <c r="C999" t="s">
        <v>18</v>
      </c>
      <c r="D999">
        <v>4157</v>
      </c>
      <c r="E999" t="s">
        <v>382</v>
      </c>
      <c r="F999" t="s">
        <v>71</v>
      </c>
      <c r="G999">
        <v>85</v>
      </c>
      <c r="H999">
        <v>0.99</v>
      </c>
      <c r="I999" s="1">
        <v>42370</v>
      </c>
    </row>
    <row r="1000" spans="1:9" x14ac:dyDescent="0.3">
      <c r="A1000" t="s">
        <v>8807</v>
      </c>
      <c r="B1000">
        <v>1</v>
      </c>
      <c r="C1000" t="s">
        <v>18</v>
      </c>
      <c r="D1000">
        <v>4160</v>
      </c>
      <c r="E1000" t="s">
        <v>7890</v>
      </c>
      <c r="F1000" t="s">
        <v>23</v>
      </c>
      <c r="G1000">
        <v>1</v>
      </c>
      <c r="H1000">
        <v>19.989999999999998</v>
      </c>
      <c r="I1000" s="1">
        <v>42370</v>
      </c>
    </row>
    <row r="1001" spans="1:9" x14ac:dyDescent="0.3">
      <c r="A1001" t="s">
        <v>4813</v>
      </c>
      <c r="B1001">
        <v>1</v>
      </c>
      <c r="C1001" t="s">
        <v>18</v>
      </c>
      <c r="D1001">
        <v>4174</v>
      </c>
      <c r="E1001" t="s">
        <v>1401</v>
      </c>
      <c r="F1001" t="s">
        <v>20</v>
      </c>
      <c r="G1001">
        <v>21</v>
      </c>
      <c r="H1001">
        <v>29.99</v>
      </c>
      <c r="I1001" s="1">
        <v>42370</v>
      </c>
    </row>
    <row r="1002" spans="1:9" x14ac:dyDescent="0.3">
      <c r="A1002" t="s">
        <v>3558</v>
      </c>
      <c r="B1002">
        <v>1</v>
      </c>
      <c r="C1002" t="s">
        <v>18</v>
      </c>
      <c r="D1002">
        <v>4176</v>
      </c>
      <c r="E1002" t="s">
        <v>3559</v>
      </c>
      <c r="F1002" t="s">
        <v>23</v>
      </c>
      <c r="G1002">
        <v>8</v>
      </c>
      <c r="H1002">
        <v>10.99</v>
      </c>
      <c r="I1002" s="1">
        <v>42370</v>
      </c>
    </row>
    <row r="1003" spans="1:9" x14ac:dyDescent="0.3">
      <c r="A1003" t="s">
        <v>659</v>
      </c>
      <c r="B1003">
        <v>1</v>
      </c>
      <c r="C1003" t="s">
        <v>18</v>
      </c>
      <c r="D1003">
        <v>4178</v>
      </c>
      <c r="E1003" t="s">
        <v>660</v>
      </c>
      <c r="F1003" t="s">
        <v>30</v>
      </c>
      <c r="G1003">
        <v>33</v>
      </c>
      <c r="H1003">
        <v>9.99</v>
      </c>
      <c r="I1003" s="1">
        <v>42370</v>
      </c>
    </row>
    <row r="1004" spans="1:9" x14ac:dyDescent="0.3">
      <c r="A1004" t="s">
        <v>4014</v>
      </c>
      <c r="B1004">
        <v>1</v>
      </c>
      <c r="C1004" t="s">
        <v>18</v>
      </c>
      <c r="D1004">
        <v>4179</v>
      </c>
      <c r="E1004" t="s">
        <v>29</v>
      </c>
      <c r="F1004" t="s">
        <v>20</v>
      </c>
      <c r="G1004">
        <v>7</v>
      </c>
      <c r="H1004">
        <v>19.989999999999998</v>
      </c>
      <c r="I1004" s="1">
        <v>42370</v>
      </c>
    </row>
    <row r="1005" spans="1:9" x14ac:dyDescent="0.3">
      <c r="A1005" t="s">
        <v>1489</v>
      </c>
      <c r="B1005">
        <v>1</v>
      </c>
      <c r="C1005" t="s">
        <v>18</v>
      </c>
      <c r="D1005">
        <v>4181</v>
      </c>
      <c r="E1005" t="s">
        <v>1490</v>
      </c>
      <c r="F1005" t="s">
        <v>20</v>
      </c>
      <c r="G1005">
        <v>3</v>
      </c>
      <c r="H1005">
        <v>11.99</v>
      </c>
      <c r="I1005" s="1">
        <v>42370</v>
      </c>
    </row>
    <row r="1006" spans="1:9" x14ac:dyDescent="0.3">
      <c r="A1006" t="s">
        <v>2942</v>
      </c>
      <c r="B1006">
        <v>1</v>
      </c>
      <c r="C1006" t="s">
        <v>18</v>
      </c>
      <c r="D1006">
        <v>4187</v>
      </c>
      <c r="E1006" t="s">
        <v>1401</v>
      </c>
      <c r="F1006" t="s">
        <v>23</v>
      </c>
      <c r="G1006">
        <v>3</v>
      </c>
      <c r="H1006">
        <v>17.989999999999998</v>
      </c>
      <c r="I1006" s="1">
        <v>42370</v>
      </c>
    </row>
    <row r="1007" spans="1:9" x14ac:dyDescent="0.3">
      <c r="A1007" t="s">
        <v>8808</v>
      </c>
      <c r="B1007">
        <v>1</v>
      </c>
      <c r="C1007" t="s">
        <v>18</v>
      </c>
      <c r="D1007">
        <v>4190</v>
      </c>
      <c r="E1007" t="s">
        <v>7410</v>
      </c>
      <c r="F1007" t="s">
        <v>23</v>
      </c>
      <c r="G1007">
        <v>3</v>
      </c>
      <c r="H1007">
        <v>25.99</v>
      </c>
      <c r="I1007" s="1">
        <v>42370</v>
      </c>
    </row>
    <row r="1008" spans="1:9" x14ac:dyDescent="0.3">
      <c r="A1008" t="s">
        <v>782</v>
      </c>
      <c r="B1008">
        <v>1</v>
      </c>
      <c r="C1008" t="s">
        <v>18</v>
      </c>
      <c r="D1008">
        <v>4194</v>
      </c>
      <c r="E1008" t="s">
        <v>783</v>
      </c>
      <c r="F1008" t="s">
        <v>20</v>
      </c>
      <c r="G1008">
        <v>15</v>
      </c>
      <c r="H1008">
        <v>12.99</v>
      </c>
      <c r="I1008" s="1">
        <v>42370</v>
      </c>
    </row>
    <row r="1009" spans="1:9" x14ac:dyDescent="0.3">
      <c r="A1009" t="s">
        <v>784</v>
      </c>
      <c r="B1009">
        <v>1</v>
      </c>
      <c r="C1009" t="s">
        <v>18</v>
      </c>
      <c r="D1009">
        <v>4195</v>
      </c>
      <c r="E1009" t="s">
        <v>785</v>
      </c>
      <c r="F1009" t="s">
        <v>23</v>
      </c>
      <c r="G1009">
        <v>1</v>
      </c>
      <c r="H1009">
        <v>10.99</v>
      </c>
      <c r="I1009" s="1">
        <v>42370</v>
      </c>
    </row>
    <row r="1010" spans="1:9" x14ac:dyDescent="0.3">
      <c r="A1010" t="s">
        <v>3343</v>
      </c>
      <c r="B1010">
        <v>1</v>
      </c>
      <c r="C1010" t="s">
        <v>18</v>
      </c>
      <c r="D1010">
        <v>4196</v>
      </c>
      <c r="E1010" t="s">
        <v>29</v>
      </c>
      <c r="F1010" t="s">
        <v>23</v>
      </c>
      <c r="G1010">
        <v>17</v>
      </c>
      <c r="H1010">
        <v>9.99</v>
      </c>
      <c r="I1010" s="1">
        <v>42370</v>
      </c>
    </row>
    <row r="1011" spans="1:9" x14ac:dyDescent="0.3">
      <c r="A1011" t="s">
        <v>4427</v>
      </c>
      <c r="B1011">
        <v>1</v>
      </c>
      <c r="C1011" t="s">
        <v>18</v>
      </c>
      <c r="D1011">
        <v>4197</v>
      </c>
      <c r="E1011" t="s">
        <v>4428</v>
      </c>
      <c r="F1011" t="s">
        <v>23</v>
      </c>
      <c r="G1011">
        <v>11</v>
      </c>
      <c r="H1011">
        <v>18.989999999999998</v>
      </c>
      <c r="I1011" s="1">
        <v>42370</v>
      </c>
    </row>
    <row r="1012" spans="1:9" x14ac:dyDescent="0.3">
      <c r="A1012" t="s">
        <v>1759</v>
      </c>
      <c r="B1012">
        <v>1</v>
      </c>
      <c r="C1012" t="s">
        <v>18</v>
      </c>
      <c r="D1012">
        <v>4198</v>
      </c>
      <c r="E1012" t="s">
        <v>1753</v>
      </c>
      <c r="F1012" t="s">
        <v>20</v>
      </c>
      <c r="G1012">
        <v>43</v>
      </c>
      <c r="H1012">
        <v>24.99</v>
      </c>
      <c r="I1012" s="1">
        <v>42370</v>
      </c>
    </row>
    <row r="1013" spans="1:9" x14ac:dyDescent="0.3">
      <c r="A1013" t="s">
        <v>693</v>
      </c>
      <c r="B1013">
        <v>1</v>
      </c>
      <c r="C1013" t="s">
        <v>18</v>
      </c>
      <c r="D1013">
        <v>4199</v>
      </c>
      <c r="E1013" t="s">
        <v>694</v>
      </c>
      <c r="F1013" t="s">
        <v>20</v>
      </c>
      <c r="G1013">
        <v>7</v>
      </c>
      <c r="H1013">
        <v>21.99</v>
      </c>
      <c r="I1013" s="1">
        <v>42370</v>
      </c>
    </row>
    <row r="1014" spans="1:9" x14ac:dyDescent="0.3">
      <c r="A1014" t="s">
        <v>6647</v>
      </c>
      <c r="B1014">
        <v>1</v>
      </c>
      <c r="C1014" t="s">
        <v>18</v>
      </c>
      <c r="D1014">
        <v>4200</v>
      </c>
      <c r="E1014" t="s">
        <v>6648</v>
      </c>
      <c r="F1014" t="s">
        <v>23</v>
      </c>
      <c r="G1014">
        <v>17</v>
      </c>
      <c r="H1014">
        <v>9.99</v>
      </c>
      <c r="I1014" s="1">
        <v>42370</v>
      </c>
    </row>
    <row r="1015" spans="1:9" x14ac:dyDescent="0.3">
      <c r="A1015" t="s">
        <v>2459</v>
      </c>
      <c r="B1015">
        <v>1</v>
      </c>
      <c r="C1015" t="s">
        <v>18</v>
      </c>
      <c r="D1015">
        <v>4201</v>
      </c>
      <c r="E1015" t="s">
        <v>2460</v>
      </c>
      <c r="F1015" t="s">
        <v>20</v>
      </c>
      <c r="G1015">
        <v>22</v>
      </c>
      <c r="H1015">
        <v>12.99</v>
      </c>
      <c r="I1015" s="1">
        <v>42370</v>
      </c>
    </row>
    <row r="1016" spans="1:9" x14ac:dyDescent="0.3">
      <c r="A1016" t="s">
        <v>1846</v>
      </c>
      <c r="B1016">
        <v>1</v>
      </c>
      <c r="C1016" t="s">
        <v>18</v>
      </c>
      <c r="D1016">
        <v>4204</v>
      </c>
      <c r="E1016" t="s">
        <v>1847</v>
      </c>
      <c r="F1016" t="s">
        <v>23</v>
      </c>
      <c r="G1016">
        <v>12</v>
      </c>
      <c r="H1016">
        <v>9.99</v>
      </c>
      <c r="I1016" s="1">
        <v>42370</v>
      </c>
    </row>
    <row r="1017" spans="1:9" x14ac:dyDescent="0.3">
      <c r="A1017" t="s">
        <v>5048</v>
      </c>
      <c r="B1017">
        <v>1</v>
      </c>
      <c r="C1017" t="s">
        <v>18</v>
      </c>
      <c r="D1017">
        <v>4211</v>
      </c>
      <c r="E1017" t="s">
        <v>5049</v>
      </c>
      <c r="F1017" t="s">
        <v>23</v>
      </c>
      <c r="G1017">
        <v>22</v>
      </c>
      <c r="H1017">
        <v>9.99</v>
      </c>
      <c r="I1017" s="1">
        <v>42370</v>
      </c>
    </row>
    <row r="1018" spans="1:9" x14ac:dyDescent="0.3">
      <c r="A1018" t="s">
        <v>1752</v>
      </c>
      <c r="B1018">
        <v>1</v>
      </c>
      <c r="C1018" t="s">
        <v>18</v>
      </c>
      <c r="D1018">
        <v>4218</v>
      </c>
      <c r="E1018" t="s">
        <v>1753</v>
      </c>
      <c r="F1018" t="s">
        <v>23</v>
      </c>
      <c r="G1018">
        <v>71</v>
      </c>
      <c r="H1018">
        <v>16.989999999999998</v>
      </c>
      <c r="I1018" s="1">
        <v>42370</v>
      </c>
    </row>
    <row r="1019" spans="1:9" x14ac:dyDescent="0.3">
      <c r="A1019" t="s">
        <v>86</v>
      </c>
      <c r="B1019">
        <v>1</v>
      </c>
      <c r="C1019" t="s">
        <v>18</v>
      </c>
      <c r="D1019">
        <v>4221</v>
      </c>
      <c r="E1019" t="s">
        <v>87</v>
      </c>
      <c r="F1019" t="s">
        <v>20</v>
      </c>
      <c r="G1019">
        <v>0</v>
      </c>
      <c r="H1019">
        <v>17.989999999999998</v>
      </c>
      <c r="I1019" s="1">
        <v>42370</v>
      </c>
    </row>
    <row r="1020" spans="1:9" x14ac:dyDescent="0.3">
      <c r="A1020" t="s">
        <v>52</v>
      </c>
      <c r="B1020">
        <v>1</v>
      </c>
      <c r="C1020" t="s">
        <v>18</v>
      </c>
      <c r="D1020">
        <v>4222</v>
      </c>
      <c r="E1020" t="s">
        <v>32</v>
      </c>
      <c r="F1020" t="s">
        <v>23</v>
      </c>
      <c r="G1020">
        <v>6</v>
      </c>
      <c r="H1020">
        <v>9.99</v>
      </c>
      <c r="I1020" s="1">
        <v>42370</v>
      </c>
    </row>
    <row r="1021" spans="1:9" x14ac:dyDescent="0.3">
      <c r="A1021" t="s">
        <v>31</v>
      </c>
      <c r="B1021">
        <v>1</v>
      </c>
      <c r="C1021" t="s">
        <v>18</v>
      </c>
      <c r="D1021">
        <v>4223</v>
      </c>
      <c r="E1021" t="s">
        <v>32</v>
      </c>
      <c r="F1021" t="s">
        <v>20</v>
      </c>
      <c r="G1021">
        <v>31</v>
      </c>
      <c r="H1021">
        <v>19.989999999999998</v>
      </c>
      <c r="I1021" s="1">
        <v>42370</v>
      </c>
    </row>
    <row r="1022" spans="1:9" x14ac:dyDescent="0.3">
      <c r="A1022" t="s">
        <v>1987</v>
      </c>
      <c r="B1022">
        <v>1</v>
      </c>
      <c r="C1022" t="s">
        <v>18</v>
      </c>
      <c r="D1022">
        <v>4224</v>
      </c>
      <c r="E1022" t="s">
        <v>1986</v>
      </c>
      <c r="F1022" t="s">
        <v>23</v>
      </c>
      <c r="G1022">
        <v>12</v>
      </c>
      <c r="H1022">
        <v>14.99</v>
      </c>
      <c r="I1022" s="1">
        <v>42370</v>
      </c>
    </row>
    <row r="1023" spans="1:9" x14ac:dyDescent="0.3">
      <c r="A1023" t="s">
        <v>173</v>
      </c>
      <c r="B1023">
        <v>1</v>
      </c>
      <c r="C1023" t="s">
        <v>18</v>
      </c>
      <c r="D1023">
        <v>4225</v>
      </c>
      <c r="E1023" t="s">
        <v>1986</v>
      </c>
      <c r="F1023" t="s">
        <v>20</v>
      </c>
      <c r="G1023">
        <v>38</v>
      </c>
      <c r="H1023">
        <v>24.99</v>
      </c>
      <c r="I1023" s="1">
        <v>42370</v>
      </c>
    </row>
    <row r="1024" spans="1:9" x14ac:dyDescent="0.3">
      <c r="A1024" t="s">
        <v>33</v>
      </c>
      <c r="B1024">
        <v>1</v>
      </c>
      <c r="C1024" t="s">
        <v>18</v>
      </c>
      <c r="D1024">
        <v>4226</v>
      </c>
      <c r="E1024" t="s">
        <v>34</v>
      </c>
      <c r="F1024" t="s">
        <v>23</v>
      </c>
      <c r="G1024">
        <v>0</v>
      </c>
      <c r="H1024">
        <v>9.99</v>
      </c>
      <c r="I1024" s="1">
        <v>42370</v>
      </c>
    </row>
    <row r="1025" spans="1:9" x14ac:dyDescent="0.3">
      <c r="A1025" t="s">
        <v>1880</v>
      </c>
      <c r="B1025">
        <v>1</v>
      </c>
      <c r="C1025" t="s">
        <v>18</v>
      </c>
      <c r="D1025">
        <v>4227</v>
      </c>
      <c r="E1025" t="s">
        <v>34</v>
      </c>
      <c r="F1025" t="s">
        <v>20</v>
      </c>
      <c r="G1025">
        <v>6</v>
      </c>
      <c r="H1025">
        <v>17.989999999999998</v>
      </c>
      <c r="I1025" s="1">
        <v>42370</v>
      </c>
    </row>
    <row r="1026" spans="1:9" x14ac:dyDescent="0.3">
      <c r="A1026" t="s">
        <v>8810</v>
      </c>
      <c r="B1026">
        <v>1</v>
      </c>
      <c r="C1026" t="s">
        <v>18</v>
      </c>
      <c r="D1026">
        <v>4228</v>
      </c>
      <c r="E1026" t="s">
        <v>7411</v>
      </c>
      <c r="F1026" t="s">
        <v>23</v>
      </c>
      <c r="G1026">
        <v>14</v>
      </c>
      <c r="H1026">
        <v>19.989999999999998</v>
      </c>
      <c r="I1026" s="1">
        <v>42370</v>
      </c>
    </row>
    <row r="1027" spans="1:9" x14ac:dyDescent="0.3">
      <c r="A1027" t="s">
        <v>5686</v>
      </c>
      <c r="B1027">
        <v>1</v>
      </c>
      <c r="C1027" t="s">
        <v>18</v>
      </c>
      <c r="D1027">
        <v>4229</v>
      </c>
      <c r="E1027" t="s">
        <v>45</v>
      </c>
      <c r="F1027" t="s">
        <v>20</v>
      </c>
      <c r="G1027">
        <v>20</v>
      </c>
      <c r="H1027">
        <v>19.989999999999998</v>
      </c>
      <c r="I1027" s="1">
        <v>42370</v>
      </c>
    </row>
    <row r="1028" spans="1:9" x14ac:dyDescent="0.3">
      <c r="A1028" t="s">
        <v>24</v>
      </c>
      <c r="B1028">
        <v>1</v>
      </c>
      <c r="C1028" t="s">
        <v>18</v>
      </c>
      <c r="D1028">
        <v>4233</v>
      </c>
      <c r="E1028" t="s">
        <v>25</v>
      </c>
      <c r="F1028" t="s">
        <v>20</v>
      </c>
      <c r="G1028">
        <v>2</v>
      </c>
      <c r="H1028">
        <v>9.99</v>
      </c>
      <c r="I1028" s="1">
        <v>42370</v>
      </c>
    </row>
    <row r="1029" spans="1:9" x14ac:dyDescent="0.3">
      <c r="A1029" t="s">
        <v>1837</v>
      </c>
      <c r="B1029">
        <v>1</v>
      </c>
      <c r="C1029" t="s">
        <v>18</v>
      </c>
      <c r="D1029">
        <v>4234</v>
      </c>
      <c r="E1029" t="s">
        <v>1838</v>
      </c>
      <c r="F1029" t="s">
        <v>23</v>
      </c>
      <c r="G1029">
        <v>14</v>
      </c>
      <c r="H1029">
        <v>9.99</v>
      </c>
      <c r="I1029" s="1">
        <v>42370</v>
      </c>
    </row>
    <row r="1030" spans="1:9" x14ac:dyDescent="0.3">
      <c r="A1030" t="s">
        <v>3462</v>
      </c>
      <c r="B1030">
        <v>1</v>
      </c>
      <c r="C1030" t="s">
        <v>18</v>
      </c>
      <c r="D1030">
        <v>4239</v>
      </c>
      <c r="E1030" t="s">
        <v>3463</v>
      </c>
      <c r="F1030" t="s">
        <v>23</v>
      </c>
      <c r="G1030">
        <v>3</v>
      </c>
      <c r="H1030">
        <v>21.99</v>
      </c>
      <c r="I1030" s="1">
        <v>42370</v>
      </c>
    </row>
    <row r="1031" spans="1:9" x14ac:dyDescent="0.3">
      <c r="A1031" t="s">
        <v>493</v>
      </c>
      <c r="B1031">
        <v>1</v>
      </c>
      <c r="C1031" t="s">
        <v>18</v>
      </c>
      <c r="D1031">
        <v>4241</v>
      </c>
      <c r="E1031" t="s">
        <v>442</v>
      </c>
      <c r="F1031" t="s">
        <v>71</v>
      </c>
      <c r="G1031">
        <v>33</v>
      </c>
      <c r="H1031">
        <v>1.99</v>
      </c>
      <c r="I1031" s="1">
        <v>42370</v>
      </c>
    </row>
    <row r="1032" spans="1:9" x14ac:dyDescent="0.3">
      <c r="A1032" t="s">
        <v>61</v>
      </c>
      <c r="B1032">
        <v>1</v>
      </c>
      <c r="C1032" t="s">
        <v>18</v>
      </c>
      <c r="D1032">
        <v>4243</v>
      </c>
      <c r="E1032" t="s">
        <v>38</v>
      </c>
      <c r="F1032" t="s">
        <v>20</v>
      </c>
      <c r="G1032">
        <v>66</v>
      </c>
      <c r="H1032">
        <v>19.989999999999998</v>
      </c>
      <c r="I1032" s="1">
        <v>42370</v>
      </c>
    </row>
    <row r="1033" spans="1:9" x14ac:dyDescent="0.3">
      <c r="A1033" t="s">
        <v>79</v>
      </c>
      <c r="B1033">
        <v>1</v>
      </c>
      <c r="C1033" t="s">
        <v>18</v>
      </c>
      <c r="D1033">
        <v>4245</v>
      </c>
      <c r="E1033" t="s">
        <v>38</v>
      </c>
      <c r="F1033" t="s">
        <v>23</v>
      </c>
      <c r="G1033">
        <v>8</v>
      </c>
      <c r="H1033">
        <v>9.99</v>
      </c>
      <c r="I1033" s="1">
        <v>42370</v>
      </c>
    </row>
    <row r="1034" spans="1:9" x14ac:dyDescent="0.3">
      <c r="A1034" t="s">
        <v>80</v>
      </c>
      <c r="B1034">
        <v>1</v>
      </c>
      <c r="C1034" t="s">
        <v>18</v>
      </c>
      <c r="D1034">
        <v>4246</v>
      </c>
      <c r="E1034" t="s">
        <v>38</v>
      </c>
      <c r="F1034" t="s">
        <v>30</v>
      </c>
      <c r="G1034">
        <v>5</v>
      </c>
      <c r="H1034">
        <v>5.49</v>
      </c>
      <c r="I1034" s="1">
        <v>42370</v>
      </c>
    </row>
    <row r="1035" spans="1:9" x14ac:dyDescent="0.3">
      <c r="A1035" t="s">
        <v>74</v>
      </c>
      <c r="B1035">
        <v>1</v>
      </c>
      <c r="C1035" t="s">
        <v>18</v>
      </c>
      <c r="D1035">
        <v>4247</v>
      </c>
      <c r="E1035" t="s">
        <v>49</v>
      </c>
      <c r="F1035" t="s">
        <v>23</v>
      </c>
      <c r="G1035">
        <v>13</v>
      </c>
      <c r="H1035">
        <v>9.99</v>
      </c>
      <c r="I1035" s="1">
        <v>42370</v>
      </c>
    </row>
    <row r="1036" spans="1:9" x14ac:dyDescent="0.3">
      <c r="A1036" t="s">
        <v>6444</v>
      </c>
      <c r="B1036">
        <v>1</v>
      </c>
      <c r="C1036" t="s">
        <v>18</v>
      </c>
      <c r="D1036">
        <v>4249</v>
      </c>
      <c r="E1036" t="s">
        <v>5315</v>
      </c>
      <c r="F1036" t="s">
        <v>23</v>
      </c>
      <c r="G1036">
        <v>30</v>
      </c>
      <c r="H1036">
        <v>12.99</v>
      </c>
      <c r="I1036" s="1">
        <v>42370</v>
      </c>
    </row>
    <row r="1037" spans="1:9" x14ac:dyDescent="0.3">
      <c r="A1037" t="s">
        <v>3202</v>
      </c>
      <c r="B1037">
        <v>1</v>
      </c>
      <c r="C1037" t="s">
        <v>18</v>
      </c>
      <c r="D1037">
        <v>4250</v>
      </c>
      <c r="E1037" t="s">
        <v>3203</v>
      </c>
      <c r="F1037" t="s">
        <v>23</v>
      </c>
      <c r="G1037">
        <v>1</v>
      </c>
      <c r="H1037">
        <v>34.99</v>
      </c>
      <c r="I1037" s="1">
        <v>42370</v>
      </c>
    </row>
    <row r="1038" spans="1:9" x14ac:dyDescent="0.3">
      <c r="A1038" t="s">
        <v>4003</v>
      </c>
      <c r="B1038">
        <v>1</v>
      </c>
      <c r="C1038" t="s">
        <v>18</v>
      </c>
      <c r="D1038">
        <v>4252</v>
      </c>
      <c r="E1038" t="s">
        <v>49</v>
      </c>
      <c r="F1038" t="s">
        <v>71</v>
      </c>
      <c r="G1038">
        <v>138</v>
      </c>
      <c r="H1038">
        <v>0.99</v>
      </c>
      <c r="I1038" s="1">
        <v>42370</v>
      </c>
    </row>
    <row r="1039" spans="1:9" x14ac:dyDescent="0.3">
      <c r="A1039" t="s">
        <v>1885</v>
      </c>
      <c r="B1039">
        <v>1</v>
      </c>
      <c r="C1039" t="s">
        <v>18</v>
      </c>
      <c r="D1039">
        <v>4258</v>
      </c>
      <c r="E1039" t="s">
        <v>1886</v>
      </c>
      <c r="F1039" t="s">
        <v>23</v>
      </c>
      <c r="G1039">
        <v>16</v>
      </c>
      <c r="H1039">
        <v>9.99</v>
      </c>
      <c r="I1039" s="1">
        <v>42370</v>
      </c>
    </row>
    <row r="1040" spans="1:9" x14ac:dyDescent="0.3">
      <c r="A1040" t="s">
        <v>441</v>
      </c>
      <c r="B1040">
        <v>1</v>
      </c>
      <c r="C1040" t="s">
        <v>18</v>
      </c>
      <c r="D1040">
        <v>4261</v>
      </c>
      <c r="E1040" t="s">
        <v>442</v>
      </c>
      <c r="F1040" t="s">
        <v>20</v>
      </c>
      <c r="G1040">
        <v>0</v>
      </c>
      <c r="H1040">
        <v>21.99</v>
      </c>
      <c r="I1040" s="1">
        <v>42370</v>
      </c>
    </row>
    <row r="1041" spans="1:9" x14ac:dyDescent="0.3">
      <c r="A1041" t="s">
        <v>518</v>
      </c>
      <c r="B1041">
        <v>1</v>
      </c>
      <c r="C1041" t="s">
        <v>18</v>
      </c>
      <c r="D1041">
        <v>4262</v>
      </c>
      <c r="E1041" t="s">
        <v>442</v>
      </c>
      <c r="F1041" t="s">
        <v>23</v>
      </c>
      <c r="G1041">
        <v>0</v>
      </c>
      <c r="H1041">
        <v>16.989999999999998</v>
      </c>
      <c r="I1041" s="1">
        <v>42370</v>
      </c>
    </row>
    <row r="1042" spans="1:9" x14ac:dyDescent="0.3">
      <c r="A1042" t="s">
        <v>431</v>
      </c>
      <c r="B1042">
        <v>1</v>
      </c>
      <c r="C1042" t="s">
        <v>18</v>
      </c>
      <c r="D1042">
        <v>4263</v>
      </c>
      <c r="E1042" t="s">
        <v>432</v>
      </c>
      <c r="F1042" t="s">
        <v>23</v>
      </c>
      <c r="G1042">
        <v>3</v>
      </c>
      <c r="H1042">
        <v>16.989999999999998</v>
      </c>
      <c r="I1042" s="1">
        <v>42370</v>
      </c>
    </row>
    <row r="1043" spans="1:9" x14ac:dyDescent="0.3">
      <c r="A1043" t="s">
        <v>509</v>
      </c>
      <c r="B1043">
        <v>1</v>
      </c>
      <c r="C1043" t="s">
        <v>18</v>
      </c>
      <c r="D1043">
        <v>4264</v>
      </c>
      <c r="E1043" t="s">
        <v>510</v>
      </c>
      <c r="F1043" t="s">
        <v>23</v>
      </c>
      <c r="G1043">
        <v>0</v>
      </c>
      <c r="H1043">
        <v>14.99</v>
      </c>
      <c r="I1043" s="1">
        <v>42370</v>
      </c>
    </row>
    <row r="1044" spans="1:9" x14ac:dyDescent="0.3">
      <c r="A1044" t="s">
        <v>443</v>
      </c>
      <c r="B1044">
        <v>1</v>
      </c>
      <c r="C1044" t="s">
        <v>18</v>
      </c>
      <c r="D1044">
        <v>4265</v>
      </c>
      <c r="E1044" t="s">
        <v>442</v>
      </c>
      <c r="F1044" t="s">
        <v>30</v>
      </c>
      <c r="G1044">
        <v>13</v>
      </c>
      <c r="H1044">
        <v>10.99</v>
      </c>
      <c r="I1044" s="1">
        <v>42370</v>
      </c>
    </row>
    <row r="1045" spans="1:9" x14ac:dyDescent="0.3">
      <c r="A1045" t="s">
        <v>48</v>
      </c>
      <c r="B1045">
        <v>1</v>
      </c>
      <c r="C1045" t="s">
        <v>18</v>
      </c>
      <c r="D1045">
        <v>4267</v>
      </c>
      <c r="E1045" t="s">
        <v>49</v>
      </c>
      <c r="F1045" t="s">
        <v>20</v>
      </c>
      <c r="G1045">
        <v>0</v>
      </c>
      <c r="H1045">
        <v>19.989999999999998</v>
      </c>
      <c r="I1045" s="1">
        <v>42370</v>
      </c>
    </row>
    <row r="1046" spans="1:9" x14ac:dyDescent="0.3">
      <c r="A1046" t="s">
        <v>2191</v>
      </c>
      <c r="B1046">
        <v>1</v>
      </c>
      <c r="C1046" t="s">
        <v>18</v>
      </c>
      <c r="D1046">
        <v>4268</v>
      </c>
      <c r="E1046" t="s">
        <v>516</v>
      </c>
      <c r="F1046" t="s">
        <v>23</v>
      </c>
      <c r="G1046">
        <v>17</v>
      </c>
      <c r="H1046">
        <v>22.99</v>
      </c>
      <c r="I1046" s="1">
        <v>42370</v>
      </c>
    </row>
    <row r="1047" spans="1:9" x14ac:dyDescent="0.3">
      <c r="A1047" t="s">
        <v>699</v>
      </c>
      <c r="B1047">
        <v>1</v>
      </c>
      <c r="C1047" t="s">
        <v>18</v>
      </c>
      <c r="D1047">
        <v>4269</v>
      </c>
      <c r="E1047" t="s">
        <v>700</v>
      </c>
      <c r="F1047" t="s">
        <v>20</v>
      </c>
      <c r="G1047">
        <v>16</v>
      </c>
      <c r="H1047">
        <v>12.99</v>
      </c>
      <c r="I1047" s="1">
        <v>42370</v>
      </c>
    </row>
    <row r="1048" spans="1:9" x14ac:dyDescent="0.3">
      <c r="A1048" t="s">
        <v>5035</v>
      </c>
      <c r="B1048">
        <v>1</v>
      </c>
      <c r="C1048" t="s">
        <v>18</v>
      </c>
      <c r="D1048">
        <v>4270</v>
      </c>
      <c r="E1048" t="s">
        <v>5036</v>
      </c>
      <c r="F1048" t="s">
        <v>23</v>
      </c>
      <c r="G1048">
        <v>5</v>
      </c>
      <c r="H1048">
        <v>16.989999999999998</v>
      </c>
      <c r="I1048" s="1">
        <v>42370</v>
      </c>
    </row>
    <row r="1049" spans="1:9" x14ac:dyDescent="0.3">
      <c r="A1049" t="s">
        <v>6313</v>
      </c>
      <c r="B1049">
        <v>1</v>
      </c>
      <c r="C1049" t="s">
        <v>18</v>
      </c>
      <c r="D1049">
        <v>4272</v>
      </c>
      <c r="E1049" t="s">
        <v>6314</v>
      </c>
      <c r="F1049" t="s">
        <v>23</v>
      </c>
      <c r="G1049">
        <v>14</v>
      </c>
      <c r="H1049">
        <v>29.99</v>
      </c>
      <c r="I1049" s="1">
        <v>42370</v>
      </c>
    </row>
    <row r="1050" spans="1:9" x14ac:dyDescent="0.3">
      <c r="A1050" t="s">
        <v>8909</v>
      </c>
      <c r="B1050">
        <v>1</v>
      </c>
      <c r="C1050" t="s">
        <v>18</v>
      </c>
      <c r="D1050">
        <v>4274</v>
      </c>
      <c r="E1050" t="s">
        <v>7412</v>
      </c>
      <c r="F1050" t="s">
        <v>23</v>
      </c>
      <c r="G1050">
        <v>8</v>
      </c>
      <c r="H1050">
        <v>29.99</v>
      </c>
      <c r="I1050" s="1">
        <v>42370</v>
      </c>
    </row>
    <row r="1051" spans="1:9" x14ac:dyDescent="0.3">
      <c r="A1051" t="s">
        <v>6147</v>
      </c>
      <c r="B1051">
        <v>1</v>
      </c>
      <c r="C1051" t="s">
        <v>18</v>
      </c>
      <c r="D1051">
        <v>4278</v>
      </c>
      <c r="E1051" t="s">
        <v>5882</v>
      </c>
      <c r="F1051" t="s">
        <v>23</v>
      </c>
      <c r="G1051">
        <v>21</v>
      </c>
      <c r="H1051">
        <v>11.99</v>
      </c>
      <c r="I1051" s="1">
        <v>42370</v>
      </c>
    </row>
    <row r="1052" spans="1:9" x14ac:dyDescent="0.3">
      <c r="A1052" t="s">
        <v>6149</v>
      </c>
      <c r="B1052">
        <v>1</v>
      </c>
      <c r="C1052" t="s">
        <v>18</v>
      </c>
      <c r="D1052">
        <v>4280</v>
      </c>
      <c r="E1052" t="s">
        <v>4988</v>
      </c>
      <c r="F1052" t="s">
        <v>20</v>
      </c>
      <c r="G1052">
        <v>16</v>
      </c>
      <c r="H1052">
        <v>23.99</v>
      </c>
      <c r="I1052" s="1">
        <v>42370</v>
      </c>
    </row>
    <row r="1053" spans="1:9" x14ac:dyDescent="0.3">
      <c r="A1053" t="s">
        <v>6603</v>
      </c>
      <c r="B1053">
        <v>1</v>
      </c>
      <c r="C1053" t="s">
        <v>18</v>
      </c>
      <c r="D1053">
        <v>4282</v>
      </c>
      <c r="E1053" t="s">
        <v>4127</v>
      </c>
      <c r="F1053" t="s">
        <v>23</v>
      </c>
      <c r="G1053">
        <v>30</v>
      </c>
      <c r="H1053">
        <v>12.99</v>
      </c>
      <c r="I1053" s="1">
        <v>42370</v>
      </c>
    </row>
    <row r="1054" spans="1:9" x14ac:dyDescent="0.3">
      <c r="A1054" t="s">
        <v>5223</v>
      </c>
      <c r="B1054">
        <v>1</v>
      </c>
      <c r="C1054" t="s">
        <v>18</v>
      </c>
      <c r="D1054">
        <v>4283</v>
      </c>
      <c r="E1054" t="s">
        <v>3201</v>
      </c>
      <c r="F1054" t="s">
        <v>23</v>
      </c>
      <c r="G1054">
        <v>7</v>
      </c>
      <c r="H1054">
        <v>18.989999999999998</v>
      </c>
      <c r="I1054" s="1">
        <v>42370</v>
      </c>
    </row>
    <row r="1055" spans="1:9" x14ac:dyDescent="0.3">
      <c r="A1055" t="s">
        <v>8812</v>
      </c>
      <c r="B1055">
        <v>1</v>
      </c>
      <c r="C1055" t="s">
        <v>18</v>
      </c>
      <c r="D1055">
        <v>4287</v>
      </c>
      <c r="E1055" t="s">
        <v>7413</v>
      </c>
      <c r="F1055" t="s">
        <v>23</v>
      </c>
      <c r="G1055">
        <v>9</v>
      </c>
      <c r="H1055">
        <v>59.99</v>
      </c>
      <c r="I1055" s="1">
        <v>42370</v>
      </c>
    </row>
    <row r="1056" spans="1:9" x14ac:dyDescent="0.3">
      <c r="A1056" t="s">
        <v>77</v>
      </c>
      <c r="B1056">
        <v>1</v>
      </c>
      <c r="C1056" t="s">
        <v>18</v>
      </c>
      <c r="D1056">
        <v>4290</v>
      </c>
      <c r="E1056" t="s">
        <v>78</v>
      </c>
      <c r="F1056" t="s">
        <v>23</v>
      </c>
      <c r="G1056">
        <v>0</v>
      </c>
      <c r="H1056">
        <v>9.99</v>
      </c>
      <c r="I1056" s="1">
        <v>42370</v>
      </c>
    </row>
    <row r="1057" spans="1:9" x14ac:dyDescent="0.3">
      <c r="A1057" t="s">
        <v>765</v>
      </c>
      <c r="B1057">
        <v>1</v>
      </c>
      <c r="C1057" t="s">
        <v>18</v>
      </c>
      <c r="D1057">
        <v>4291</v>
      </c>
      <c r="E1057" t="s">
        <v>766</v>
      </c>
      <c r="F1057" t="s">
        <v>20</v>
      </c>
      <c r="G1057">
        <v>16</v>
      </c>
      <c r="H1057">
        <v>12.99</v>
      </c>
      <c r="I1057" s="1">
        <v>42370</v>
      </c>
    </row>
    <row r="1058" spans="1:9" x14ac:dyDescent="0.3">
      <c r="A1058" t="s">
        <v>1992</v>
      </c>
      <c r="B1058">
        <v>1</v>
      </c>
      <c r="C1058" t="s">
        <v>18</v>
      </c>
      <c r="D1058">
        <v>4294</v>
      </c>
      <c r="E1058" t="s">
        <v>1993</v>
      </c>
      <c r="F1058" t="s">
        <v>23</v>
      </c>
      <c r="G1058">
        <v>27</v>
      </c>
      <c r="H1058">
        <v>15.99</v>
      </c>
      <c r="I1058" s="1">
        <v>42370</v>
      </c>
    </row>
    <row r="1059" spans="1:9" x14ac:dyDescent="0.3">
      <c r="A1059" t="s">
        <v>714</v>
      </c>
      <c r="B1059">
        <v>1</v>
      </c>
      <c r="C1059" t="s">
        <v>18</v>
      </c>
      <c r="D1059">
        <v>4296</v>
      </c>
      <c r="E1059" t="s">
        <v>715</v>
      </c>
      <c r="F1059" t="s">
        <v>20</v>
      </c>
      <c r="G1059">
        <v>26</v>
      </c>
      <c r="H1059">
        <v>11.99</v>
      </c>
      <c r="I1059" s="1">
        <v>42370</v>
      </c>
    </row>
    <row r="1060" spans="1:9" x14ac:dyDescent="0.3">
      <c r="A1060" t="s">
        <v>2461</v>
      </c>
      <c r="B1060">
        <v>1</v>
      </c>
      <c r="C1060" t="s">
        <v>18</v>
      </c>
      <c r="D1060">
        <v>4297</v>
      </c>
      <c r="E1060" t="s">
        <v>2462</v>
      </c>
      <c r="F1060" t="s">
        <v>23</v>
      </c>
      <c r="G1060">
        <v>15</v>
      </c>
      <c r="H1060">
        <v>7.99</v>
      </c>
      <c r="I1060" s="1">
        <v>42370</v>
      </c>
    </row>
    <row r="1061" spans="1:9" x14ac:dyDescent="0.3">
      <c r="A1061" t="s">
        <v>498</v>
      </c>
      <c r="B1061">
        <v>1</v>
      </c>
      <c r="C1061" t="s">
        <v>18</v>
      </c>
      <c r="D1061">
        <v>4299</v>
      </c>
      <c r="E1061" t="s">
        <v>499</v>
      </c>
      <c r="F1061" t="s">
        <v>23</v>
      </c>
      <c r="G1061">
        <v>23</v>
      </c>
      <c r="H1061">
        <v>12.99</v>
      </c>
      <c r="I1061" s="1">
        <v>42370</v>
      </c>
    </row>
    <row r="1062" spans="1:9" x14ac:dyDescent="0.3">
      <c r="A1062" t="s">
        <v>8470</v>
      </c>
      <c r="B1062">
        <v>1</v>
      </c>
      <c r="C1062" t="s">
        <v>18</v>
      </c>
      <c r="D1062">
        <v>4302</v>
      </c>
      <c r="E1062" t="s">
        <v>7414</v>
      </c>
      <c r="F1062" t="s">
        <v>23</v>
      </c>
      <c r="G1062">
        <v>7</v>
      </c>
      <c r="H1062">
        <v>14.99</v>
      </c>
      <c r="I1062" s="1">
        <v>42370</v>
      </c>
    </row>
    <row r="1063" spans="1:9" x14ac:dyDescent="0.3">
      <c r="A1063" t="s">
        <v>822</v>
      </c>
      <c r="B1063">
        <v>1</v>
      </c>
      <c r="C1063" t="s">
        <v>18</v>
      </c>
      <c r="D1063">
        <v>4303</v>
      </c>
      <c r="E1063" t="s">
        <v>700</v>
      </c>
      <c r="F1063" t="s">
        <v>23</v>
      </c>
      <c r="G1063">
        <v>6</v>
      </c>
      <c r="H1063">
        <v>7.99</v>
      </c>
      <c r="I1063" s="1">
        <v>42370</v>
      </c>
    </row>
    <row r="1064" spans="1:9" x14ac:dyDescent="0.3">
      <c r="A1064" t="s">
        <v>4002</v>
      </c>
      <c r="B1064">
        <v>1</v>
      </c>
      <c r="C1064" t="s">
        <v>18</v>
      </c>
      <c r="D1064">
        <v>4304</v>
      </c>
      <c r="E1064" t="s">
        <v>1886</v>
      </c>
      <c r="F1064" t="s">
        <v>71</v>
      </c>
      <c r="G1064">
        <v>0</v>
      </c>
      <c r="H1064">
        <v>0.99</v>
      </c>
      <c r="I1064" s="1">
        <v>42370</v>
      </c>
    </row>
    <row r="1065" spans="1:9" x14ac:dyDescent="0.3">
      <c r="A1065" t="s">
        <v>220</v>
      </c>
      <c r="B1065">
        <v>1</v>
      </c>
      <c r="C1065" t="s">
        <v>18</v>
      </c>
      <c r="D1065">
        <v>4309</v>
      </c>
      <c r="E1065" t="s">
        <v>8910</v>
      </c>
      <c r="F1065" t="s">
        <v>23</v>
      </c>
      <c r="G1065">
        <v>0</v>
      </c>
      <c r="H1065">
        <v>8.99</v>
      </c>
      <c r="I1065" s="1">
        <v>42370</v>
      </c>
    </row>
    <row r="1066" spans="1:9" x14ac:dyDescent="0.3">
      <c r="A1066" t="s">
        <v>2469</v>
      </c>
      <c r="B1066">
        <v>1</v>
      </c>
      <c r="C1066" t="s">
        <v>18</v>
      </c>
      <c r="D1066">
        <v>4313</v>
      </c>
      <c r="E1066" t="s">
        <v>2470</v>
      </c>
      <c r="F1066" t="s">
        <v>20</v>
      </c>
      <c r="G1066">
        <v>1</v>
      </c>
      <c r="H1066">
        <v>26.99</v>
      </c>
      <c r="I1066" s="1">
        <v>42370</v>
      </c>
    </row>
    <row r="1067" spans="1:9" x14ac:dyDescent="0.3">
      <c r="A1067" t="s">
        <v>8813</v>
      </c>
      <c r="B1067">
        <v>1</v>
      </c>
      <c r="C1067" t="s">
        <v>18</v>
      </c>
      <c r="D1067">
        <v>4315</v>
      </c>
      <c r="E1067" t="s">
        <v>7415</v>
      </c>
      <c r="F1067" t="s">
        <v>23</v>
      </c>
      <c r="G1067">
        <v>12</v>
      </c>
      <c r="H1067">
        <v>29.99</v>
      </c>
      <c r="I1067" s="1">
        <v>42370</v>
      </c>
    </row>
    <row r="1068" spans="1:9" x14ac:dyDescent="0.3">
      <c r="A1068" t="s">
        <v>1706</v>
      </c>
      <c r="B1068">
        <v>1</v>
      </c>
      <c r="C1068" t="s">
        <v>18</v>
      </c>
      <c r="D1068">
        <v>4317</v>
      </c>
      <c r="E1068" t="s">
        <v>1707</v>
      </c>
      <c r="F1068" t="s">
        <v>23</v>
      </c>
      <c r="G1068">
        <v>1</v>
      </c>
      <c r="H1068">
        <v>32.99</v>
      </c>
      <c r="I1068" s="1">
        <v>42370</v>
      </c>
    </row>
    <row r="1069" spans="1:9" x14ac:dyDescent="0.3">
      <c r="A1069" t="s">
        <v>6588</v>
      </c>
      <c r="B1069">
        <v>1</v>
      </c>
      <c r="C1069" t="s">
        <v>18</v>
      </c>
      <c r="D1069">
        <v>4320</v>
      </c>
      <c r="E1069" t="s">
        <v>1834</v>
      </c>
      <c r="F1069" t="s">
        <v>23</v>
      </c>
      <c r="G1069">
        <v>9</v>
      </c>
      <c r="H1069">
        <v>48.99</v>
      </c>
      <c r="I1069" s="1">
        <v>42370</v>
      </c>
    </row>
    <row r="1070" spans="1:9" x14ac:dyDescent="0.3">
      <c r="A1070" t="s">
        <v>8814</v>
      </c>
      <c r="B1070">
        <v>1</v>
      </c>
      <c r="C1070" t="s">
        <v>18</v>
      </c>
      <c r="D1070">
        <v>4326</v>
      </c>
      <c r="E1070" t="s">
        <v>7416</v>
      </c>
      <c r="F1070" t="s">
        <v>23</v>
      </c>
      <c r="G1070">
        <v>8</v>
      </c>
      <c r="H1070">
        <v>29.99</v>
      </c>
      <c r="I1070" s="1">
        <v>42370</v>
      </c>
    </row>
    <row r="1071" spans="1:9" x14ac:dyDescent="0.3">
      <c r="A1071" t="s">
        <v>3489</v>
      </c>
      <c r="B1071">
        <v>1</v>
      </c>
      <c r="C1071" t="s">
        <v>18</v>
      </c>
      <c r="D1071">
        <v>4327</v>
      </c>
      <c r="E1071" t="s">
        <v>502</v>
      </c>
      <c r="F1071" t="s">
        <v>23</v>
      </c>
      <c r="G1071">
        <v>11</v>
      </c>
      <c r="H1071">
        <v>19.989999999999998</v>
      </c>
      <c r="I1071" s="1">
        <v>42370</v>
      </c>
    </row>
    <row r="1072" spans="1:9" x14ac:dyDescent="0.3">
      <c r="A1072" t="s">
        <v>501</v>
      </c>
      <c r="B1072">
        <v>1</v>
      </c>
      <c r="C1072" t="s">
        <v>18</v>
      </c>
      <c r="D1072">
        <v>4330</v>
      </c>
      <c r="E1072" t="s">
        <v>502</v>
      </c>
      <c r="F1072" t="s">
        <v>20</v>
      </c>
      <c r="G1072">
        <v>12</v>
      </c>
      <c r="H1072">
        <v>25.99</v>
      </c>
      <c r="I1072" s="1">
        <v>42370</v>
      </c>
    </row>
    <row r="1073" spans="1:9" x14ac:dyDescent="0.3">
      <c r="A1073" t="s">
        <v>3417</v>
      </c>
      <c r="B1073">
        <v>1</v>
      </c>
      <c r="C1073" t="s">
        <v>18</v>
      </c>
      <c r="D1073">
        <v>4334</v>
      </c>
      <c r="E1073" t="s">
        <v>3418</v>
      </c>
      <c r="F1073" t="s">
        <v>23</v>
      </c>
      <c r="G1073">
        <v>4</v>
      </c>
      <c r="H1073">
        <v>34.99</v>
      </c>
      <c r="I1073" s="1">
        <v>42370</v>
      </c>
    </row>
    <row r="1074" spans="1:9" x14ac:dyDescent="0.3">
      <c r="A1074" t="s">
        <v>5564</v>
      </c>
      <c r="B1074">
        <v>1</v>
      </c>
      <c r="C1074" t="s">
        <v>18</v>
      </c>
      <c r="D1074">
        <v>4343</v>
      </c>
      <c r="E1074" t="s">
        <v>5565</v>
      </c>
      <c r="F1074" t="s">
        <v>23</v>
      </c>
      <c r="G1074">
        <v>21</v>
      </c>
      <c r="H1074">
        <v>9.99</v>
      </c>
      <c r="I1074" s="1">
        <v>42370</v>
      </c>
    </row>
    <row r="1075" spans="1:9" x14ac:dyDescent="0.3">
      <c r="A1075" t="s">
        <v>5542</v>
      </c>
      <c r="B1075">
        <v>1</v>
      </c>
      <c r="C1075" t="s">
        <v>18</v>
      </c>
      <c r="D1075">
        <v>4345</v>
      </c>
      <c r="E1075" t="s">
        <v>5543</v>
      </c>
      <c r="F1075" t="s">
        <v>23</v>
      </c>
      <c r="G1075">
        <v>11</v>
      </c>
      <c r="H1075">
        <v>19.989999999999998</v>
      </c>
      <c r="I1075" s="1">
        <v>42370</v>
      </c>
    </row>
    <row r="1076" spans="1:9" x14ac:dyDescent="0.3">
      <c r="A1076" t="s">
        <v>3012</v>
      </c>
      <c r="B1076">
        <v>1</v>
      </c>
      <c r="C1076" t="s">
        <v>18</v>
      </c>
      <c r="D1076">
        <v>4346</v>
      </c>
      <c r="E1076" t="s">
        <v>3013</v>
      </c>
      <c r="F1076" t="s">
        <v>20</v>
      </c>
      <c r="G1076">
        <v>25</v>
      </c>
      <c r="H1076">
        <v>10.99</v>
      </c>
      <c r="I1076" s="1">
        <v>42370</v>
      </c>
    </row>
    <row r="1077" spans="1:9" x14ac:dyDescent="0.3">
      <c r="A1077" t="s">
        <v>4204</v>
      </c>
      <c r="B1077">
        <v>1</v>
      </c>
      <c r="C1077" t="s">
        <v>18</v>
      </c>
      <c r="D1077">
        <v>4349</v>
      </c>
      <c r="E1077" t="s">
        <v>4205</v>
      </c>
      <c r="F1077" t="s">
        <v>23</v>
      </c>
      <c r="G1077">
        <v>18</v>
      </c>
      <c r="H1077">
        <v>15.99</v>
      </c>
      <c r="I1077" s="1">
        <v>42370</v>
      </c>
    </row>
    <row r="1078" spans="1:9" x14ac:dyDescent="0.3">
      <c r="A1078" t="s">
        <v>6018</v>
      </c>
      <c r="B1078">
        <v>1</v>
      </c>
      <c r="C1078" t="s">
        <v>18</v>
      </c>
      <c r="D1078">
        <v>4351</v>
      </c>
      <c r="E1078" t="s">
        <v>520</v>
      </c>
      <c r="F1078" t="s">
        <v>23</v>
      </c>
      <c r="G1078">
        <v>15</v>
      </c>
      <c r="H1078">
        <v>22.99</v>
      </c>
      <c r="I1078" s="1">
        <v>42370</v>
      </c>
    </row>
    <row r="1079" spans="1:9" x14ac:dyDescent="0.3">
      <c r="A1079" t="s">
        <v>8911</v>
      </c>
      <c r="B1079">
        <v>1</v>
      </c>
      <c r="C1079" t="s">
        <v>18</v>
      </c>
      <c r="D1079">
        <v>4353</v>
      </c>
      <c r="E1079" t="s">
        <v>7417</v>
      </c>
      <c r="F1079" t="s">
        <v>23</v>
      </c>
      <c r="G1079">
        <v>8</v>
      </c>
      <c r="H1079">
        <v>36.99</v>
      </c>
      <c r="I1079" s="1">
        <v>42370</v>
      </c>
    </row>
    <row r="1080" spans="1:9" x14ac:dyDescent="0.3">
      <c r="A1080" t="s">
        <v>5474</v>
      </c>
      <c r="B1080">
        <v>1</v>
      </c>
      <c r="C1080" t="s">
        <v>18</v>
      </c>
      <c r="D1080">
        <v>4355</v>
      </c>
      <c r="E1080" t="s">
        <v>5475</v>
      </c>
      <c r="F1080" t="s">
        <v>23</v>
      </c>
      <c r="G1080">
        <v>5</v>
      </c>
      <c r="H1080">
        <v>25.49</v>
      </c>
      <c r="I1080" s="1">
        <v>42370</v>
      </c>
    </row>
    <row r="1081" spans="1:9" x14ac:dyDescent="0.3">
      <c r="A1081" t="s">
        <v>1486</v>
      </c>
      <c r="B1081">
        <v>1</v>
      </c>
      <c r="C1081" t="s">
        <v>18</v>
      </c>
      <c r="D1081">
        <v>4358</v>
      </c>
      <c r="E1081" t="s">
        <v>1466</v>
      </c>
      <c r="F1081" t="s">
        <v>23</v>
      </c>
      <c r="G1081">
        <v>2</v>
      </c>
      <c r="H1081">
        <v>5.49</v>
      </c>
      <c r="I1081" s="1">
        <v>42370</v>
      </c>
    </row>
    <row r="1082" spans="1:9" x14ac:dyDescent="0.3">
      <c r="A1082" t="s">
        <v>1465</v>
      </c>
      <c r="B1082">
        <v>1</v>
      </c>
      <c r="C1082" t="s">
        <v>18</v>
      </c>
      <c r="D1082">
        <v>4359</v>
      </c>
      <c r="E1082" t="s">
        <v>1466</v>
      </c>
      <c r="F1082" t="s">
        <v>20</v>
      </c>
      <c r="G1082">
        <v>17</v>
      </c>
      <c r="H1082">
        <v>10.99</v>
      </c>
      <c r="I1082" s="1">
        <v>42370</v>
      </c>
    </row>
    <row r="1083" spans="1:9" x14ac:dyDescent="0.3">
      <c r="A1083" t="s">
        <v>519</v>
      </c>
      <c r="B1083">
        <v>1</v>
      </c>
      <c r="C1083" t="s">
        <v>18</v>
      </c>
      <c r="D1083">
        <v>4363</v>
      </c>
      <c r="E1083" t="s">
        <v>520</v>
      </c>
      <c r="F1083" t="s">
        <v>20</v>
      </c>
      <c r="G1083">
        <v>4</v>
      </c>
      <c r="H1083">
        <v>32.99</v>
      </c>
      <c r="I1083" s="1">
        <v>42370</v>
      </c>
    </row>
    <row r="1084" spans="1:9" x14ac:dyDescent="0.3">
      <c r="A1084" t="s">
        <v>515</v>
      </c>
      <c r="B1084">
        <v>1</v>
      </c>
      <c r="C1084" t="s">
        <v>18</v>
      </c>
      <c r="D1084">
        <v>4368</v>
      </c>
      <c r="E1084" t="s">
        <v>516</v>
      </c>
      <c r="F1084" t="s">
        <v>20</v>
      </c>
      <c r="G1084">
        <v>19</v>
      </c>
      <c r="H1084">
        <v>33.99</v>
      </c>
      <c r="I1084" s="1">
        <v>42370</v>
      </c>
    </row>
    <row r="1085" spans="1:9" x14ac:dyDescent="0.3">
      <c r="A1085" t="s">
        <v>4675</v>
      </c>
      <c r="B1085">
        <v>1</v>
      </c>
      <c r="C1085" t="s">
        <v>18</v>
      </c>
      <c r="D1085">
        <v>4370</v>
      </c>
      <c r="E1085" t="s">
        <v>3658</v>
      </c>
      <c r="F1085" t="s">
        <v>20</v>
      </c>
      <c r="G1085">
        <v>16</v>
      </c>
      <c r="H1085">
        <v>10.99</v>
      </c>
      <c r="I1085" s="1">
        <v>42370</v>
      </c>
    </row>
    <row r="1086" spans="1:9" x14ac:dyDescent="0.3">
      <c r="A1086" t="s">
        <v>8475</v>
      </c>
      <c r="B1086">
        <v>1</v>
      </c>
      <c r="C1086" t="s">
        <v>18</v>
      </c>
      <c r="D1086">
        <v>4379</v>
      </c>
      <c r="E1086" t="s">
        <v>7889</v>
      </c>
      <c r="F1086" t="s">
        <v>71</v>
      </c>
      <c r="G1086">
        <v>63</v>
      </c>
      <c r="H1086">
        <v>0.99</v>
      </c>
      <c r="I1086" s="1">
        <v>42370</v>
      </c>
    </row>
    <row r="1087" spans="1:9" x14ac:dyDescent="0.3">
      <c r="A1087" t="s">
        <v>2575</v>
      </c>
      <c r="B1087">
        <v>1</v>
      </c>
      <c r="C1087" t="s">
        <v>18</v>
      </c>
      <c r="D1087">
        <v>4380</v>
      </c>
      <c r="E1087" t="s">
        <v>2576</v>
      </c>
      <c r="F1087" t="s">
        <v>20</v>
      </c>
      <c r="G1087">
        <v>12</v>
      </c>
      <c r="H1087">
        <v>13.99</v>
      </c>
      <c r="I1087" s="1">
        <v>42370</v>
      </c>
    </row>
    <row r="1088" spans="1:9" x14ac:dyDescent="0.3">
      <c r="A1088" t="s">
        <v>688</v>
      </c>
      <c r="B1088">
        <v>1</v>
      </c>
      <c r="C1088" t="s">
        <v>18</v>
      </c>
      <c r="D1088">
        <v>4382</v>
      </c>
      <c r="E1088" t="s">
        <v>689</v>
      </c>
      <c r="F1088" t="s">
        <v>20</v>
      </c>
      <c r="G1088">
        <v>7</v>
      </c>
      <c r="H1088">
        <v>13.99</v>
      </c>
      <c r="I1088" s="1">
        <v>42370</v>
      </c>
    </row>
    <row r="1089" spans="1:9" x14ac:dyDescent="0.3">
      <c r="A1089" t="s">
        <v>488</v>
      </c>
      <c r="B1089">
        <v>1</v>
      </c>
      <c r="C1089" t="s">
        <v>18</v>
      </c>
      <c r="D1089">
        <v>4385</v>
      </c>
      <c r="E1089" t="s">
        <v>489</v>
      </c>
      <c r="F1089" t="s">
        <v>20</v>
      </c>
      <c r="G1089">
        <v>0</v>
      </c>
      <c r="H1089">
        <v>24.99</v>
      </c>
      <c r="I1089" s="1">
        <v>42370</v>
      </c>
    </row>
    <row r="1090" spans="1:9" x14ac:dyDescent="0.3">
      <c r="A1090" t="s">
        <v>5868</v>
      </c>
      <c r="B1090">
        <v>1</v>
      </c>
      <c r="C1090" t="s">
        <v>18</v>
      </c>
      <c r="D1090">
        <v>4386</v>
      </c>
      <c r="E1090" t="s">
        <v>5869</v>
      </c>
      <c r="F1090" t="s">
        <v>23</v>
      </c>
      <c r="G1090">
        <v>8</v>
      </c>
      <c r="H1090">
        <v>44.99</v>
      </c>
      <c r="I1090" s="1">
        <v>42370</v>
      </c>
    </row>
    <row r="1091" spans="1:9" x14ac:dyDescent="0.3">
      <c r="A1091" t="s">
        <v>8476</v>
      </c>
      <c r="B1091">
        <v>1</v>
      </c>
      <c r="C1091" t="s">
        <v>18</v>
      </c>
      <c r="D1091">
        <v>4390</v>
      </c>
      <c r="E1091" t="s">
        <v>7418</v>
      </c>
      <c r="F1091" t="s">
        <v>23</v>
      </c>
      <c r="G1091">
        <v>8</v>
      </c>
      <c r="H1091">
        <v>42.99</v>
      </c>
      <c r="I1091" s="1">
        <v>42370</v>
      </c>
    </row>
    <row r="1092" spans="1:9" x14ac:dyDescent="0.3">
      <c r="A1092" t="s">
        <v>92</v>
      </c>
      <c r="B1092">
        <v>1</v>
      </c>
      <c r="C1092" t="s">
        <v>18</v>
      </c>
      <c r="D1092">
        <v>4404</v>
      </c>
      <c r="E1092" t="s">
        <v>32</v>
      </c>
      <c r="F1092" t="s">
        <v>30</v>
      </c>
      <c r="G1092">
        <v>0</v>
      </c>
      <c r="H1092">
        <v>5.49</v>
      </c>
      <c r="I1092" s="1">
        <v>42370</v>
      </c>
    </row>
    <row r="1093" spans="1:9" x14ac:dyDescent="0.3">
      <c r="A1093" t="s">
        <v>771</v>
      </c>
      <c r="B1093">
        <v>1</v>
      </c>
      <c r="C1093" t="s">
        <v>18</v>
      </c>
      <c r="D1093">
        <v>4410</v>
      </c>
      <c r="E1093" t="s">
        <v>772</v>
      </c>
      <c r="F1093" t="s">
        <v>23</v>
      </c>
      <c r="G1093">
        <v>2</v>
      </c>
      <c r="H1093">
        <v>9.99</v>
      </c>
      <c r="I1093" s="1">
        <v>42370</v>
      </c>
    </row>
    <row r="1094" spans="1:9" x14ac:dyDescent="0.3">
      <c r="A1094" t="s">
        <v>2360</v>
      </c>
      <c r="B1094">
        <v>1</v>
      </c>
      <c r="C1094" t="s">
        <v>18</v>
      </c>
      <c r="D1094">
        <v>4411</v>
      </c>
      <c r="E1094" t="s">
        <v>2361</v>
      </c>
      <c r="F1094" t="s">
        <v>23</v>
      </c>
      <c r="G1094">
        <v>5</v>
      </c>
      <c r="H1094">
        <v>9.99</v>
      </c>
      <c r="I1094" s="1">
        <v>42370</v>
      </c>
    </row>
    <row r="1095" spans="1:9" x14ac:dyDescent="0.3">
      <c r="A1095" t="s">
        <v>3864</v>
      </c>
      <c r="B1095">
        <v>1</v>
      </c>
      <c r="C1095" t="s">
        <v>18</v>
      </c>
      <c r="D1095">
        <v>4412</v>
      </c>
      <c r="E1095" t="s">
        <v>3865</v>
      </c>
      <c r="F1095" t="s">
        <v>23</v>
      </c>
      <c r="G1095">
        <v>6</v>
      </c>
      <c r="H1095">
        <v>17.989999999999998</v>
      </c>
      <c r="I1095" s="1">
        <v>42370</v>
      </c>
    </row>
    <row r="1096" spans="1:9" x14ac:dyDescent="0.3">
      <c r="A1096" t="s">
        <v>2742</v>
      </c>
      <c r="B1096">
        <v>1</v>
      </c>
      <c r="C1096" t="s">
        <v>18</v>
      </c>
      <c r="D1096">
        <v>4413</v>
      </c>
      <c r="E1096" t="s">
        <v>2740</v>
      </c>
      <c r="F1096" t="s">
        <v>71</v>
      </c>
      <c r="G1096">
        <v>3</v>
      </c>
      <c r="H1096">
        <v>1.99</v>
      </c>
      <c r="I1096" s="1">
        <v>42370</v>
      </c>
    </row>
    <row r="1097" spans="1:9" x14ac:dyDescent="0.3">
      <c r="A1097" t="s">
        <v>5375</v>
      </c>
      <c r="B1097">
        <v>1</v>
      </c>
      <c r="C1097" t="s">
        <v>18</v>
      </c>
      <c r="D1097">
        <v>4414</v>
      </c>
      <c r="E1097" t="s">
        <v>5376</v>
      </c>
      <c r="F1097" t="s">
        <v>23</v>
      </c>
      <c r="G1097">
        <v>5</v>
      </c>
      <c r="H1097">
        <v>9.99</v>
      </c>
      <c r="I1097" s="1">
        <v>42370</v>
      </c>
    </row>
    <row r="1098" spans="1:9" x14ac:dyDescent="0.3">
      <c r="A1098" t="s">
        <v>792</v>
      </c>
      <c r="B1098">
        <v>1</v>
      </c>
      <c r="C1098" t="s">
        <v>18</v>
      </c>
      <c r="D1098">
        <v>4416</v>
      </c>
      <c r="E1098" t="s">
        <v>793</v>
      </c>
      <c r="F1098" t="s">
        <v>23</v>
      </c>
      <c r="G1098">
        <v>8</v>
      </c>
      <c r="H1098">
        <v>9.99</v>
      </c>
      <c r="I1098" s="1">
        <v>42370</v>
      </c>
    </row>
    <row r="1099" spans="1:9" x14ac:dyDescent="0.3">
      <c r="A1099" t="s">
        <v>2600</v>
      </c>
      <c r="B1099">
        <v>1</v>
      </c>
      <c r="C1099" t="s">
        <v>18</v>
      </c>
      <c r="D1099">
        <v>4422</v>
      </c>
      <c r="E1099" t="s">
        <v>2601</v>
      </c>
      <c r="F1099" t="s">
        <v>20</v>
      </c>
      <c r="G1099">
        <v>6</v>
      </c>
      <c r="H1099">
        <v>11.49</v>
      </c>
      <c r="I1099" s="1">
        <v>42370</v>
      </c>
    </row>
    <row r="1100" spans="1:9" x14ac:dyDescent="0.3">
      <c r="A1100" t="s">
        <v>473</v>
      </c>
      <c r="B1100">
        <v>1</v>
      </c>
      <c r="C1100" t="s">
        <v>18</v>
      </c>
      <c r="D1100">
        <v>4429</v>
      </c>
      <c r="E1100" t="s">
        <v>432</v>
      </c>
      <c r="F1100" t="s">
        <v>20</v>
      </c>
      <c r="G1100">
        <v>0</v>
      </c>
      <c r="H1100">
        <v>21.99</v>
      </c>
      <c r="I1100" s="1">
        <v>42370</v>
      </c>
    </row>
    <row r="1101" spans="1:9" x14ac:dyDescent="0.3">
      <c r="A1101" t="s">
        <v>6898</v>
      </c>
      <c r="B1101">
        <v>1</v>
      </c>
      <c r="C1101" t="s">
        <v>18</v>
      </c>
      <c r="D1101">
        <v>4431</v>
      </c>
      <c r="E1101" t="s">
        <v>5919</v>
      </c>
      <c r="F1101" t="s">
        <v>23</v>
      </c>
      <c r="G1101">
        <v>15</v>
      </c>
      <c r="H1101">
        <v>14.99</v>
      </c>
      <c r="I1101" s="1">
        <v>42370</v>
      </c>
    </row>
    <row r="1102" spans="1:9" x14ac:dyDescent="0.3">
      <c r="A1102" t="s">
        <v>2952</v>
      </c>
      <c r="B1102">
        <v>1</v>
      </c>
      <c r="C1102" t="s">
        <v>18</v>
      </c>
      <c r="D1102">
        <v>4437</v>
      </c>
      <c r="E1102" t="s">
        <v>2946</v>
      </c>
      <c r="F1102" t="s">
        <v>20</v>
      </c>
      <c r="G1102">
        <v>9</v>
      </c>
      <c r="H1102">
        <v>33.99</v>
      </c>
      <c r="I1102" s="1">
        <v>42370</v>
      </c>
    </row>
    <row r="1103" spans="1:9" x14ac:dyDescent="0.3">
      <c r="A1103" t="s">
        <v>5054</v>
      </c>
      <c r="B1103">
        <v>1</v>
      </c>
      <c r="C1103" t="s">
        <v>18</v>
      </c>
      <c r="D1103">
        <v>4438</v>
      </c>
      <c r="E1103" t="s">
        <v>4180</v>
      </c>
      <c r="F1103" t="s">
        <v>23</v>
      </c>
      <c r="G1103">
        <v>25</v>
      </c>
      <c r="H1103">
        <v>9.99</v>
      </c>
      <c r="I1103" s="1">
        <v>42370</v>
      </c>
    </row>
    <row r="1104" spans="1:9" x14ac:dyDescent="0.3">
      <c r="A1104" t="s">
        <v>4904</v>
      </c>
      <c r="B1104">
        <v>1</v>
      </c>
      <c r="C1104" t="s">
        <v>18</v>
      </c>
      <c r="D1104">
        <v>4447</v>
      </c>
      <c r="E1104" t="s">
        <v>4905</v>
      </c>
      <c r="F1104" t="s">
        <v>23</v>
      </c>
      <c r="G1104">
        <v>21</v>
      </c>
      <c r="H1104">
        <v>25.99</v>
      </c>
      <c r="I1104" s="1">
        <v>42370</v>
      </c>
    </row>
    <row r="1105" spans="1:9" x14ac:dyDescent="0.3">
      <c r="A1105" t="s">
        <v>5277</v>
      </c>
      <c r="B1105">
        <v>1</v>
      </c>
      <c r="C1105" t="s">
        <v>18</v>
      </c>
      <c r="D1105">
        <v>4450</v>
      </c>
      <c r="E1105" t="s">
        <v>5278</v>
      </c>
      <c r="F1105" t="s">
        <v>23</v>
      </c>
      <c r="G1105">
        <v>2</v>
      </c>
      <c r="H1105">
        <v>28.99</v>
      </c>
      <c r="I1105" s="1">
        <v>42370</v>
      </c>
    </row>
    <row r="1106" spans="1:9" x14ac:dyDescent="0.3">
      <c r="A1106" t="s">
        <v>8479</v>
      </c>
      <c r="B1106">
        <v>1</v>
      </c>
      <c r="C1106" t="s">
        <v>18</v>
      </c>
      <c r="D1106">
        <v>4453</v>
      </c>
      <c r="E1106" t="s">
        <v>7419</v>
      </c>
      <c r="F1106" t="s">
        <v>23</v>
      </c>
      <c r="G1106">
        <v>8</v>
      </c>
      <c r="H1106">
        <v>13.99</v>
      </c>
      <c r="I1106" s="1">
        <v>42370</v>
      </c>
    </row>
    <row r="1107" spans="1:9" x14ac:dyDescent="0.3">
      <c r="A1107" t="s">
        <v>449</v>
      </c>
      <c r="B1107">
        <v>1</v>
      </c>
      <c r="C1107" t="s">
        <v>18</v>
      </c>
      <c r="D1107">
        <v>4478</v>
      </c>
      <c r="E1107" t="s">
        <v>450</v>
      </c>
      <c r="F1107" t="s">
        <v>23</v>
      </c>
      <c r="G1107">
        <v>7</v>
      </c>
      <c r="H1107">
        <v>17.989999999999998</v>
      </c>
      <c r="I1107" s="1">
        <v>42370</v>
      </c>
    </row>
    <row r="1108" spans="1:9" x14ac:dyDescent="0.3">
      <c r="A1108" t="s">
        <v>5863</v>
      </c>
      <c r="B1108">
        <v>1</v>
      </c>
      <c r="C1108" t="s">
        <v>18</v>
      </c>
      <c r="D1108">
        <v>4480</v>
      </c>
      <c r="E1108" t="s">
        <v>161</v>
      </c>
      <c r="F1108" t="s">
        <v>23</v>
      </c>
      <c r="G1108">
        <v>9</v>
      </c>
      <c r="H1108">
        <v>12.99</v>
      </c>
      <c r="I1108" s="1">
        <v>42370</v>
      </c>
    </row>
    <row r="1109" spans="1:9" x14ac:dyDescent="0.3">
      <c r="A1109" t="s">
        <v>5128</v>
      </c>
      <c r="B1109">
        <v>1</v>
      </c>
      <c r="C1109" t="s">
        <v>18</v>
      </c>
      <c r="D1109">
        <v>4483</v>
      </c>
      <c r="E1109" t="s">
        <v>4736</v>
      </c>
      <c r="F1109" t="s">
        <v>71</v>
      </c>
      <c r="G1109">
        <v>35</v>
      </c>
      <c r="H1109">
        <v>2.4900000000000002</v>
      </c>
      <c r="I1109" s="1">
        <v>42370</v>
      </c>
    </row>
    <row r="1110" spans="1:9" x14ac:dyDescent="0.3">
      <c r="A1110" t="s">
        <v>3640</v>
      </c>
      <c r="B1110">
        <v>1</v>
      </c>
      <c r="C1110" t="s">
        <v>18</v>
      </c>
      <c r="D1110">
        <v>4488</v>
      </c>
      <c r="E1110" t="s">
        <v>2584</v>
      </c>
      <c r="F1110" t="s">
        <v>20</v>
      </c>
      <c r="G1110">
        <v>16</v>
      </c>
      <c r="H1110">
        <v>11.49</v>
      </c>
      <c r="I1110" s="1">
        <v>42370</v>
      </c>
    </row>
    <row r="1111" spans="1:9" x14ac:dyDescent="0.3">
      <c r="A1111" t="s">
        <v>7076</v>
      </c>
      <c r="B1111">
        <v>1</v>
      </c>
      <c r="C1111" t="s">
        <v>18</v>
      </c>
      <c r="D1111">
        <v>4491</v>
      </c>
      <c r="E1111" t="s">
        <v>7077</v>
      </c>
      <c r="F1111" t="s">
        <v>23</v>
      </c>
      <c r="G1111">
        <v>7</v>
      </c>
      <c r="H1111">
        <v>28.99</v>
      </c>
      <c r="I1111" s="1">
        <v>42370</v>
      </c>
    </row>
    <row r="1112" spans="1:9" x14ac:dyDescent="0.3">
      <c r="A1112" t="s">
        <v>4241</v>
      </c>
      <c r="B1112">
        <v>1</v>
      </c>
      <c r="C1112" t="s">
        <v>18</v>
      </c>
      <c r="D1112">
        <v>4494</v>
      </c>
      <c r="E1112" t="s">
        <v>3653</v>
      </c>
      <c r="F1112" t="s">
        <v>20</v>
      </c>
      <c r="G1112">
        <v>12</v>
      </c>
      <c r="H1112">
        <v>12.99</v>
      </c>
      <c r="I1112" s="1">
        <v>42370</v>
      </c>
    </row>
    <row r="1113" spans="1:9" x14ac:dyDescent="0.3">
      <c r="A1113" t="s">
        <v>553</v>
      </c>
      <c r="B1113">
        <v>1</v>
      </c>
      <c r="C1113" t="s">
        <v>18</v>
      </c>
      <c r="D1113">
        <v>4502</v>
      </c>
      <c r="E1113" t="s">
        <v>554</v>
      </c>
      <c r="F1113" t="s">
        <v>20</v>
      </c>
      <c r="G1113">
        <v>2</v>
      </c>
      <c r="H1113">
        <v>21.99</v>
      </c>
      <c r="I1113" s="1">
        <v>42370</v>
      </c>
    </row>
    <row r="1114" spans="1:9" x14ac:dyDescent="0.3">
      <c r="A1114" t="s">
        <v>5611</v>
      </c>
      <c r="B1114">
        <v>1</v>
      </c>
      <c r="C1114" t="s">
        <v>18</v>
      </c>
      <c r="D1114">
        <v>4513</v>
      </c>
      <c r="E1114" t="s">
        <v>5612</v>
      </c>
      <c r="F1114" t="s">
        <v>23</v>
      </c>
      <c r="G1114">
        <v>9</v>
      </c>
      <c r="H1114">
        <v>44.99</v>
      </c>
      <c r="I1114" s="1">
        <v>42370</v>
      </c>
    </row>
    <row r="1115" spans="1:9" x14ac:dyDescent="0.3">
      <c r="A1115" t="s">
        <v>1966</v>
      </c>
      <c r="B1115">
        <v>1</v>
      </c>
      <c r="C1115" t="s">
        <v>18</v>
      </c>
      <c r="D1115">
        <v>4521</v>
      </c>
      <c r="E1115" t="s">
        <v>1967</v>
      </c>
      <c r="F1115" t="s">
        <v>23</v>
      </c>
      <c r="G1115">
        <v>2</v>
      </c>
      <c r="H1115">
        <v>21.99</v>
      </c>
      <c r="I1115" s="1">
        <v>42370</v>
      </c>
    </row>
    <row r="1116" spans="1:9" x14ac:dyDescent="0.3">
      <c r="A1116" t="s">
        <v>5909</v>
      </c>
      <c r="B1116">
        <v>1</v>
      </c>
      <c r="C1116" t="s">
        <v>18</v>
      </c>
      <c r="D1116">
        <v>4522</v>
      </c>
      <c r="E1116" t="s">
        <v>3622</v>
      </c>
      <c r="F1116" t="s">
        <v>23</v>
      </c>
      <c r="G1116">
        <v>9</v>
      </c>
      <c r="H1116">
        <v>15.99</v>
      </c>
      <c r="I1116" s="1">
        <v>42370</v>
      </c>
    </row>
    <row r="1117" spans="1:9" x14ac:dyDescent="0.3">
      <c r="A1117" t="s">
        <v>8815</v>
      </c>
      <c r="B1117">
        <v>1</v>
      </c>
      <c r="C1117" t="s">
        <v>18</v>
      </c>
      <c r="D1117">
        <v>4524</v>
      </c>
      <c r="E1117" t="s">
        <v>7420</v>
      </c>
      <c r="F1117" t="s">
        <v>23</v>
      </c>
      <c r="G1117">
        <v>10</v>
      </c>
      <c r="H1117">
        <v>27.49</v>
      </c>
      <c r="I1117" s="1">
        <v>42370</v>
      </c>
    </row>
    <row r="1118" spans="1:9" x14ac:dyDescent="0.3">
      <c r="A1118" t="s">
        <v>8912</v>
      </c>
      <c r="B1118">
        <v>1</v>
      </c>
      <c r="C1118" t="s">
        <v>18</v>
      </c>
      <c r="D1118">
        <v>4528</v>
      </c>
      <c r="E1118" t="s">
        <v>7421</v>
      </c>
      <c r="F1118" t="s">
        <v>23</v>
      </c>
      <c r="G1118">
        <v>8</v>
      </c>
      <c r="H1118">
        <v>139.99</v>
      </c>
      <c r="I1118" s="1">
        <v>42370</v>
      </c>
    </row>
    <row r="1119" spans="1:9" x14ac:dyDescent="0.3">
      <c r="A1119" t="s">
        <v>622</v>
      </c>
      <c r="B1119">
        <v>1</v>
      </c>
      <c r="C1119" t="s">
        <v>18</v>
      </c>
      <c r="D1119">
        <v>4550</v>
      </c>
      <c r="E1119" t="s">
        <v>554</v>
      </c>
      <c r="F1119" t="s">
        <v>23</v>
      </c>
      <c r="G1119">
        <v>6</v>
      </c>
      <c r="H1119">
        <v>12.99</v>
      </c>
      <c r="I1119" s="1">
        <v>42370</v>
      </c>
    </row>
    <row r="1120" spans="1:9" x14ac:dyDescent="0.3">
      <c r="A1120" t="s">
        <v>3556</v>
      </c>
      <c r="B1120">
        <v>1</v>
      </c>
      <c r="C1120" t="s">
        <v>18</v>
      </c>
      <c r="D1120">
        <v>4563</v>
      </c>
      <c r="E1120" t="s">
        <v>3557</v>
      </c>
      <c r="F1120" t="s">
        <v>20</v>
      </c>
      <c r="G1120">
        <v>14</v>
      </c>
      <c r="H1120">
        <v>18.989999999999998</v>
      </c>
      <c r="I1120" s="1">
        <v>42370</v>
      </c>
    </row>
    <row r="1121" spans="1:9" x14ac:dyDescent="0.3">
      <c r="A1121" t="s">
        <v>4173</v>
      </c>
      <c r="B1121">
        <v>1</v>
      </c>
      <c r="C1121" t="s">
        <v>18</v>
      </c>
      <c r="D1121">
        <v>4565</v>
      </c>
      <c r="E1121" t="s">
        <v>4174</v>
      </c>
      <c r="F1121" t="s">
        <v>23</v>
      </c>
      <c r="G1121">
        <v>20</v>
      </c>
      <c r="H1121">
        <v>9.49</v>
      </c>
      <c r="I1121" s="1">
        <v>42370</v>
      </c>
    </row>
    <row r="1122" spans="1:9" x14ac:dyDescent="0.3">
      <c r="A1122" t="s">
        <v>8483</v>
      </c>
      <c r="B1122">
        <v>1</v>
      </c>
      <c r="C1122" t="s">
        <v>18</v>
      </c>
      <c r="D1122">
        <v>4574</v>
      </c>
      <c r="E1122" t="s">
        <v>5803</v>
      </c>
      <c r="F1122" t="s">
        <v>23</v>
      </c>
      <c r="G1122">
        <v>4</v>
      </c>
      <c r="H1122">
        <v>31.99</v>
      </c>
      <c r="I1122" s="1">
        <v>42370</v>
      </c>
    </row>
    <row r="1123" spans="1:9" x14ac:dyDescent="0.3">
      <c r="A1123" t="s">
        <v>1178</v>
      </c>
      <c r="B1123">
        <v>1</v>
      </c>
      <c r="C1123" t="s">
        <v>18</v>
      </c>
      <c r="D1123">
        <v>4580</v>
      </c>
      <c r="E1123" t="s">
        <v>1179</v>
      </c>
      <c r="F1123" t="s">
        <v>30</v>
      </c>
      <c r="G1123">
        <v>0</v>
      </c>
      <c r="H1123">
        <v>29.99</v>
      </c>
      <c r="I1123" s="1">
        <v>42370</v>
      </c>
    </row>
    <row r="1124" spans="1:9" x14ac:dyDescent="0.3">
      <c r="A1124" t="s">
        <v>6227</v>
      </c>
      <c r="B1124">
        <v>1</v>
      </c>
      <c r="C1124" t="s">
        <v>18</v>
      </c>
      <c r="D1124">
        <v>4583</v>
      </c>
      <c r="E1124" t="s">
        <v>6228</v>
      </c>
      <c r="F1124" t="s">
        <v>23</v>
      </c>
      <c r="G1124">
        <v>4</v>
      </c>
      <c r="H1124">
        <v>22.99</v>
      </c>
      <c r="I1124" s="1">
        <v>42370</v>
      </c>
    </row>
    <row r="1125" spans="1:9" x14ac:dyDescent="0.3">
      <c r="A1125" t="s">
        <v>5472</v>
      </c>
      <c r="B1125">
        <v>1</v>
      </c>
      <c r="C1125" t="s">
        <v>18</v>
      </c>
      <c r="D1125">
        <v>4624</v>
      </c>
      <c r="E1125" t="s">
        <v>5473</v>
      </c>
      <c r="F1125" t="s">
        <v>23</v>
      </c>
      <c r="G1125">
        <v>13</v>
      </c>
      <c r="H1125">
        <v>19.989999999999998</v>
      </c>
      <c r="I1125" s="1">
        <v>42370</v>
      </c>
    </row>
    <row r="1126" spans="1:9" x14ac:dyDescent="0.3">
      <c r="A1126" t="s">
        <v>8913</v>
      </c>
      <c r="B1126">
        <v>1</v>
      </c>
      <c r="C1126" t="s">
        <v>18</v>
      </c>
      <c r="D1126">
        <v>4625</v>
      </c>
      <c r="E1126" t="s">
        <v>7422</v>
      </c>
      <c r="F1126" t="s">
        <v>23</v>
      </c>
      <c r="G1126">
        <v>5</v>
      </c>
      <c r="H1126">
        <v>139.99</v>
      </c>
      <c r="I1126" s="1">
        <v>42370</v>
      </c>
    </row>
    <row r="1127" spans="1:9" x14ac:dyDescent="0.3">
      <c r="A1127" t="s">
        <v>6787</v>
      </c>
      <c r="B1127">
        <v>1</v>
      </c>
      <c r="C1127" t="s">
        <v>18</v>
      </c>
      <c r="D1127">
        <v>4626</v>
      </c>
      <c r="E1127" t="s">
        <v>3019</v>
      </c>
      <c r="F1127" t="s">
        <v>23</v>
      </c>
      <c r="G1127">
        <v>17</v>
      </c>
      <c r="H1127">
        <v>14.99</v>
      </c>
      <c r="I1127" s="1">
        <v>42370</v>
      </c>
    </row>
    <row r="1128" spans="1:9" x14ac:dyDescent="0.3">
      <c r="A1128" t="s">
        <v>8817</v>
      </c>
      <c r="B1128">
        <v>1</v>
      </c>
      <c r="C1128" t="s">
        <v>18</v>
      </c>
      <c r="D1128">
        <v>4628</v>
      </c>
      <c r="E1128" t="s">
        <v>7864</v>
      </c>
      <c r="F1128" t="s">
        <v>23</v>
      </c>
      <c r="G1128">
        <v>9</v>
      </c>
      <c r="H1128">
        <v>99.99</v>
      </c>
      <c r="I1128" s="1">
        <v>42370</v>
      </c>
    </row>
    <row r="1129" spans="1:9" x14ac:dyDescent="0.3">
      <c r="A1129" t="s">
        <v>8914</v>
      </c>
      <c r="B1129">
        <v>1</v>
      </c>
      <c r="C1129" t="s">
        <v>18</v>
      </c>
      <c r="D1129">
        <v>4629</v>
      </c>
      <c r="E1129" t="s">
        <v>7423</v>
      </c>
      <c r="F1129" t="s">
        <v>23</v>
      </c>
      <c r="G1129">
        <v>9</v>
      </c>
      <c r="H1129">
        <v>33.99</v>
      </c>
      <c r="I1129" s="1">
        <v>42370</v>
      </c>
    </row>
    <row r="1130" spans="1:9" x14ac:dyDescent="0.3">
      <c r="A1130" t="s">
        <v>963</v>
      </c>
      <c r="B1130">
        <v>1</v>
      </c>
      <c r="C1130" t="s">
        <v>18</v>
      </c>
      <c r="D1130">
        <v>4634</v>
      </c>
      <c r="E1130" t="s">
        <v>964</v>
      </c>
      <c r="F1130" t="s">
        <v>20</v>
      </c>
      <c r="G1130">
        <v>16</v>
      </c>
      <c r="H1130">
        <v>10.99</v>
      </c>
      <c r="I1130" s="1">
        <v>42370</v>
      </c>
    </row>
    <row r="1131" spans="1:9" x14ac:dyDescent="0.3">
      <c r="A1131" t="s">
        <v>8915</v>
      </c>
      <c r="B1131">
        <v>1</v>
      </c>
      <c r="C1131" t="s">
        <v>18</v>
      </c>
      <c r="D1131">
        <v>4639</v>
      </c>
      <c r="E1131" t="s">
        <v>8916</v>
      </c>
      <c r="F1131" t="s">
        <v>23</v>
      </c>
      <c r="G1131">
        <v>0</v>
      </c>
      <c r="H1131">
        <v>79.989999999999995</v>
      </c>
      <c r="I1131" s="1">
        <v>42370</v>
      </c>
    </row>
    <row r="1132" spans="1:9" x14ac:dyDescent="0.3">
      <c r="A1132" t="s">
        <v>8487</v>
      </c>
      <c r="B1132">
        <v>1</v>
      </c>
      <c r="C1132" t="s">
        <v>18</v>
      </c>
      <c r="D1132">
        <v>4652</v>
      </c>
      <c r="E1132" t="s">
        <v>7424</v>
      </c>
      <c r="F1132" t="s">
        <v>23</v>
      </c>
      <c r="G1132">
        <v>11</v>
      </c>
      <c r="H1132">
        <v>199.99</v>
      </c>
      <c r="I1132" s="1">
        <v>42370</v>
      </c>
    </row>
    <row r="1133" spans="1:9" x14ac:dyDescent="0.3">
      <c r="A1133" t="s">
        <v>6968</v>
      </c>
      <c r="B1133">
        <v>1</v>
      </c>
      <c r="C1133" t="s">
        <v>18</v>
      </c>
      <c r="D1133">
        <v>4662</v>
      </c>
      <c r="E1133" t="s">
        <v>8917</v>
      </c>
      <c r="F1133" t="s">
        <v>20</v>
      </c>
      <c r="G1133">
        <v>14</v>
      </c>
      <c r="H1133">
        <v>19.989999999999998</v>
      </c>
      <c r="I1133" s="1">
        <v>42370</v>
      </c>
    </row>
    <row r="1134" spans="1:9" x14ac:dyDescent="0.3">
      <c r="A1134" t="s">
        <v>8489</v>
      </c>
      <c r="B1134">
        <v>1</v>
      </c>
      <c r="C1134" t="s">
        <v>18</v>
      </c>
      <c r="D1134">
        <v>4664</v>
      </c>
      <c r="E1134" t="s">
        <v>7425</v>
      </c>
      <c r="F1134" t="s">
        <v>23</v>
      </c>
      <c r="G1134">
        <v>13</v>
      </c>
      <c r="H1134">
        <v>34.99</v>
      </c>
      <c r="I1134" s="1">
        <v>42370</v>
      </c>
    </row>
    <row r="1135" spans="1:9" x14ac:dyDescent="0.3">
      <c r="A1135" t="s">
        <v>28</v>
      </c>
      <c r="B1135">
        <v>1</v>
      </c>
      <c r="C1135" t="s">
        <v>18</v>
      </c>
      <c r="D1135">
        <v>4670</v>
      </c>
      <c r="E1135" t="s">
        <v>29</v>
      </c>
      <c r="F1135" t="s">
        <v>30</v>
      </c>
      <c r="G1135">
        <v>1</v>
      </c>
      <c r="H1135">
        <v>3.99</v>
      </c>
      <c r="I1135" s="1">
        <v>42370</v>
      </c>
    </row>
    <row r="1136" spans="1:9" x14ac:dyDescent="0.3">
      <c r="A1136" t="s">
        <v>4748</v>
      </c>
      <c r="B1136">
        <v>1</v>
      </c>
      <c r="C1136" t="s">
        <v>18</v>
      </c>
      <c r="D1136">
        <v>4673</v>
      </c>
      <c r="E1136" t="s">
        <v>4746</v>
      </c>
      <c r="F1136" t="s">
        <v>20</v>
      </c>
      <c r="G1136">
        <v>9</v>
      </c>
      <c r="H1136">
        <v>69.989999999999995</v>
      </c>
      <c r="I1136" s="1">
        <v>42370</v>
      </c>
    </row>
    <row r="1137" spans="1:9" x14ac:dyDescent="0.3">
      <c r="A1137" t="s">
        <v>6264</v>
      </c>
      <c r="B1137">
        <v>1</v>
      </c>
      <c r="C1137" t="s">
        <v>18</v>
      </c>
      <c r="D1137">
        <v>4677</v>
      </c>
      <c r="E1137" t="s">
        <v>6265</v>
      </c>
      <c r="F1137" t="s">
        <v>23</v>
      </c>
      <c r="G1137">
        <v>8</v>
      </c>
      <c r="H1137">
        <v>44.99</v>
      </c>
      <c r="I1137" s="1">
        <v>42370</v>
      </c>
    </row>
    <row r="1138" spans="1:9" x14ac:dyDescent="0.3">
      <c r="A1138" t="s">
        <v>820</v>
      </c>
      <c r="B1138">
        <v>1</v>
      </c>
      <c r="C1138" t="s">
        <v>18</v>
      </c>
      <c r="D1138">
        <v>4678</v>
      </c>
      <c r="E1138" t="s">
        <v>821</v>
      </c>
      <c r="F1138" t="s">
        <v>23</v>
      </c>
      <c r="G1138">
        <v>6</v>
      </c>
      <c r="H1138">
        <v>22.99</v>
      </c>
      <c r="I1138" s="1">
        <v>42370</v>
      </c>
    </row>
    <row r="1139" spans="1:9" x14ac:dyDescent="0.3">
      <c r="A1139" t="s">
        <v>5070</v>
      </c>
      <c r="B1139">
        <v>1</v>
      </c>
      <c r="C1139" t="s">
        <v>18</v>
      </c>
      <c r="D1139">
        <v>4679</v>
      </c>
      <c r="E1139" t="s">
        <v>821</v>
      </c>
      <c r="F1139" t="s">
        <v>30</v>
      </c>
      <c r="G1139">
        <v>16</v>
      </c>
      <c r="H1139">
        <v>11.99</v>
      </c>
      <c r="I1139" s="1">
        <v>42370</v>
      </c>
    </row>
    <row r="1140" spans="1:9" x14ac:dyDescent="0.3">
      <c r="A1140" t="s">
        <v>5059</v>
      </c>
      <c r="B1140">
        <v>1</v>
      </c>
      <c r="C1140" t="s">
        <v>18</v>
      </c>
      <c r="D1140">
        <v>4682</v>
      </c>
      <c r="E1140" t="s">
        <v>5060</v>
      </c>
      <c r="F1140" t="s">
        <v>23</v>
      </c>
      <c r="G1140">
        <v>8</v>
      </c>
      <c r="H1140">
        <v>34.99</v>
      </c>
      <c r="I1140" s="1">
        <v>42370</v>
      </c>
    </row>
    <row r="1141" spans="1:9" x14ac:dyDescent="0.3">
      <c r="A1141" t="s">
        <v>4745</v>
      </c>
      <c r="B1141">
        <v>1</v>
      </c>
      <c r="C1141" t="s">
        <v>18</v>
      </c>
      <c r="D1141">
        <v>4683</v>
      </c>
      <c r="E1141" t="s">
        <v>4746</v>
      </c>
      <c r="F1141" t="s">
        <v>71</v>
      </c>
      <c r="G1141">
        <v>44</v>
      </c>
      <c r="H1141">
        <v>3.79</v>
      </c>
      <c r="I1141" s="1">
        <v>42370</v>
      </c>
    </row>
    <row r="1142" spans="1:9" x14ac:dyDescent="0.3">
      <c r="A1142" t="s">
        <v>8819</v>
      </c>
      <c r="B1142">
        <v>1</v>
      </c>
      <c r="C1142" t="s">
        <v>18</v>
      </c>
      <c r="D1142">
        <v>4686</v>
      </c>
      <c r="E1142" t="s">
        <v>821</v>
      </c>
      <c r="F1142" t="s">
        <v>20</v>
      </c>
      <c r="G1142">
        <v>11</v>
      </c>
      <c r="H1142">
        <v>58.99</v>
      </c>
      <c r="I1142" s="1">
        <v>42370</v>
      </c>
    </row>
    <row r="1143" spans="1:9" x14ac:dyDescent="0.3">
      <c r="A1143" t="s">
        <v>5408</v>
      </c>
      <c r="B1143">
        <v>1</v>
      </c>
      <c r="C1143" t="s">
        <v>18</v>
      </c>
      <c r="D1143">
        <v>4689</v>
      </c>
      <c r="E1143" t="s">
        <v>5409</v>
      </c>
      <c r="F1143" t="s">
        <v>23</v>
      </c>
      <c r="G1143">
        <v>13</v>
      </c>
      <c r="H1143">
        <v>51.99</v>
      </c>
      <c r="I1143" s="1">
        <v>42370</v>
      </c>
    </row>
    <row r="1144" spans="1:9" x14ac:dyDescent="0.3">
      <c r="A1144" t="s">
        <v>8492</v>
      </c>
      <c r="B1144">
        <v>1</v>
      </c>
      <c r="C1144" t="s">
        <v>18</v>
      </c>
      <c r="D1144">
        <v>4696</v>
      </c>
      <c r="E1144" t="s">
        <v>7880</v>
      </c>
      <c r="F1144" t="s">
        <v>23</v>
      </c>
      <c r="G1144">
        <v>12</v>
      </c>
      <c r="H1144">
        <v>16.989999999999998</v>
      </c>
      <c r="I1144" s="1">
        <v>42370</v>
      </c>
    </row>
    <row r="1145" spans="1:9" x14ac:dyDescent="0.3">
      <c r="A1145" t="s">
        <v>8493</v>
      </c>
      <c r="B1145">
        <v>1</v>
      </c>
      <c r="C1145" t="s">
        <v>18</v>
      </c>
      <c r="D1145">
        <v>4698</v>
      </c>
      <c r="E1145" t="s">
        <v>7426</v>
      </c>
      <c r="F1145" t="s">
        <v>23</v>
      </c>
      <c r="G1145">
        <v>1</v>
      </c>
      <c r="H1145">
        <v>19.989999999999998</v>
      </c>
      <c r="I1145" s="1">
        <v>42370</v>
      </c>
    </row>
    <row r="1146" spans="1:9" x14ac:dyDescent="0.3">
      <c r="A1146" t="s">
        <v>4606</v>
      </c>
      <c r="B1146">
        <v>1</v>
      </c>
      <c r="C1146" t="s">
        <v>18</v>
      </c>
      <c r="D1146">
        <v>4701</v>
      </c>
      <c r="E1146" t="s">
        <v>660</v>
      </c>
      <c r="F1146" t="s">
        <v>23</v>
      </c>
      <c r="G1146">
        <v>22</v>
      </c>
      <c r="H1146">
        <v>16.989999999999998</v>
      </c>
      <c r="I1146" s="1">
        <v>42370</v>
      </c>
    </row>
    <row r="1147" spans="1:9" x14ac:dyDescent="0.3">
      <c r="A1147" t="s">
        <v>6487</v>
      </c>
      <c r="B1147">
        <v>1</v>
      </c>
      <c r="C1147" t="s">
        <v>18</v>
      </c>
      <c r="D1147">
        <v>4702</v>
      </c>
      <c r="E1147" t="s">
        <v>5180</v>
      </c>
      <c r="F1147" t="s">
        <v>23</v>
      </c>
      <c r="G1147">
        <v>8</v>
      </c>
      <c r="H1147">
        <v>22.99</v>
      </c>
      <c r="I1147" s="1">
        <v>42370</v>
      </c>
    </row>
    <row r="1148" spans="1:9" x14ac:dyDescent="0.3">
      <c r="A1148" t="s">
        <v>8494</v>
      </c>
      <c r="B1148">
        <v>1</v>
      </c>
      <c r="C1148" t="s">
        <v>18</v>
      </c>
      <c r="D1148">
        <v>4703</v>
      </c>
      <c r="E1148" t="s">
        <v>5773</v>
      </c>
      <c r="F1148" t="s">
        <v>71</v>
      </c>
      <c r="G1148">
        <v>22</v>
      </c>
      <c r="H1148">
        <v>0.99</v>
      </c>
      <c r="I1148" s="1">
        <v>42370</v>
      </c>
    </row>
    <row r="1149" spans="1:9" x14ac:dyDescent="0.3">
      <c r="A1149" t="s">
        <v>8495</v>
      </c>
      <c r="B1149">
        <v>1</v>
      </c>
      <c r="C1149" t="s">
        <v>18</v>
      </c>
      <c r="D1149">
        <v>4705</v>
      </c>
      <c r="E1149" t="s">
        <v>7880</v>
      </c>
      <c r="F1149" t="s">
        <v>71</v>
      </c>
      <c r="G1149">
        <v>1</v>
      </c>
      <c r="H1149">
        <v>0.99</v>
      </c>
      <c r="I1149" s="1">
        <v>42370</v>
      </c>
    </row>
    <row r="1150" spans="1:9" x14ac:dyDescent="0.3">
      <c r="A1150" t="s">
        <v>4814</v>
      </c>
      <c r="B1150">
        <v>1</v>
      </c>
      <c r="C1150" t="s">
        <v>18</v>
      </c>
      <c r="D1150">
        <v>4722</v>
      </c>
      <c r="E1150" t="s">
        <v>4815</v>
      </c>
      <c r="F1150" t="s">
        <v>23</v>
      </c>
      <c r="G1150">
        <v>14</v>
      </c>
      <c r="H1150">
        <v>34.99</v>
      </c>
      <c r="I1150" s="1">
        <v>42370</v>
      </c>
    </row>
    <row r="1151" spans="1:9" x14ac:dyDescent="0.3">
      <c r="A1151" t="s">
        <v>5979</v>
      </c>
      <c r="B1151">
        <v>1</v>
      </c>
      <c r="C1151" t="s">
        <v>18</v>
      </c>
      <c r="D1151">
        <v>4724</v>
      </c>
      <c r="E1151" t="s">
        <v>5980</v>
      </c>
      <c r="F1151" t="s">
        <v>23</v>
      </c>
      <c r="G1151">
        <v>7</v>
      </c>
      <c r="H1151">
        <v>20.99</v>
      </c>
      <c r="I1151" s="1">
        <v>42370</v>
      </c>
    </row>
    <row r="1152" spans="1:9" x14ac:dyDescent="0.3">
      <c r="A1152" t="s">
        <v>8820</v>
      </c>
      <c r="B1152">
        <v>1</v>
      </c>
      <c r="C1152" t="s">
        <v>18</v>
      </c>
      <c r="D1152">
        <v>4732</v>
      </c>
      <c r="E1152" t="s">
        <v>4815</v>
      </c>
      <c r="F1152" t="s">
        <v>20</v>
      </c>
      <c r="G1152">
        <v>7</v>
      </c>
      <c r="H1152">
        <v>89.99</v>
      </c>
      <c r="I1152" s="1">
        <v>42370</v>
      </c>
    </row>
    <row r="1153" spans="1:9" x14ac:dyDescent="0.3">
      <c r="A1153" t="s">
        <v>414</v>
      </c>
      <c r="B1153">
        <v>1</v>
      </c>
      <c r="C1153" t="s">
        <v>18</v>
      </c>
      <c r="D1153">
        <v>4734</v>
      </c>
      <c r="E1153" t="s">
        <v>415</v>
      </c>
      <c r="F1153" t="s">
        <v>23</v>
      </c>
      <c r="G1153">
        <v>23</v>
      </c>
      <c r="H1153">
        <v>14.99</v>
      </c>
      <c r="I1153" s="1">
        <v>42370</v>
      </c>
    </row>
    <row r="1154" spans="1:9" x14ac:dyDescent="0.3">
      <c r="A1154" t="s">
        <v>456</v>
      </c>
      <c r="B1154">
        <v>1</v>
      </c>
      <c r="C1154" t="s">
        <v>18</v>
      </c>
      <c r="D1154">
        <v>4736</v>
      </c>
      <c r="E1154" t="s">
        <v>442</v>
      </c>
      <c r="F1154" t="s">
        <v>76</v>
      </c>
      <c r="G1154">
        <v>16</v>
      </c>
      <c r="H1154">
        <v>2.99</v>
      </c>
      <c r="I1154" s="1">
        <v>42370</v>
      </c>
    </row>
    <row r="1155" spans="1:9" x14ac:dyDescent="0.3">
      <c r="A1155" t="s">
        <v>5181</v>
      </c>
      <c r="B1155">
        <v>1</v>
      </c>
      <c r="C1155" t="s">
        <v>18</v>
      </c>
      <c r="D1155">
        <v>4737</v>
      </c>
      <c r="E1155" t="s">
        <v>3830</v>
      </c>
      <c r="F1155" t="s">
        <v>23</v>
      </c>
      <c r="G1155">
        <v>16</v>
      </c>
      <c r="H1155">
        <v>10.99</v>
      </c>
      <c r="I1155" s="1">
        <v>42370</v>
      </c>
    </row>
    <row r="1156" spans="1:9" x14ac:dyDescent="0.3">
      <c r="A1156" t="s">
        <v>8496</v>
      </c>
      <c r="B1156">
        <v>1</v>
      </c>
      <c r="C1156" t="s">
        <v>18</v>
      </c>
      <c r="D1156">
        <v>4748</v>
      </c>
      <c r="E1156" t="s">
        <v>7427</v>
      </c>
      <c r="F1156" t="s">
        <v>23</v>
      </c>
      <c r="G1156">
        <v>2</v>
      </c>
      <c r="H1156">
        <v>20.99</v>
      </c>
      <c r="I1156" s="1">
        <v>42370</v>
      </c>
    </row>
    <row r="1157" spans="1:9" x14ac:dyDescent="0.3">
      <c r="A1157" t="s">
        <v>8497</v>
      </c>
      <c r="B1157">
        <v>1</v>
      </c>
      <c r="C1157" t="s">
        <v>18</v>
      </c>
      <c r="D1157">
        <v>4751</v>
      </c>
      <c r="E1157" t="s">
        <v>415</v>
      </c>
      <c r="F1157" t="s">
        <v>71</v>
      </c>
      <c r="G1157">
        <v>4</v>
      </c>
      <c r="H1157">
        <v>0.99</v>
      </c>
      <c r="I1157" s="1">
        <v>42370</v>
      </c>
    </row>
    <row r="1158" spans="1:9" x14ac:dyDescent="0.3">
      <c r="A1158" t="s">
        <v>1446</v>
      </c>
      <c r="B1158">
        <v>1</v>
      </c>
      <c r="C1158" t="s">
        <v>18</v>
      </c>
      <c r="D1158">
        <v>4762</v>
      </c>
      <c r="E1158" t="s">
        <v>1447</v>
      </c>
      <c r="F1158" t="s">
        <v>23</v>
      </c>
      <c r="G1158">
        <v>0</v>
      </c>
      <c r="H1158">
        <v>6.99</v>
      </c>
      <c r="I1158" s="1">
        <v>42370</v>
      </c>
    </row>
    <row r="1159" spans="1:9" x14ac:dyDescent="0.3">
      <c r="A1159" t="s">
        <v>5680</v>
      </c>
      <c r="B1159">
        <v>1</v>
      </c>
      <c r="C1159" t="s">
        <v>18</v>
      </c>
      <c r="D1159">
        <v>4764</v>
      </c>
      <c r="E1159" t="s">
        <v>5256</v>
      </c>
      <c r="F1159" t="s">
        <v>23</v>
      </c>
      <c r="G1159">
        <v>11</v>
      </c>
      <c r="H1159">
        <v>23.99</v>
      </c>
      <c r="I1159" s="1">
        <v>42370</v>
      </c>
    </row>
    <row r="1160" spans="1:9" x14ac:dyDescent="0.3">
      <c r="A1160" t="s">
        <v>3374</v>
      </c>
      <c r="B1160">
        <v>1</v>
      </c>
      <c r="C1160" t="s">
        <v>18</v>
      </c>
      <c r="D1160">
        <v>4767</v>
      </c>
      <c r="E1160" t="s">
        <v>1926</v>
      </c>
      <c r="F1160" t="s">
        <v>20</v>
      </c>
      <c r="G1160">
        <v>7</v>
      </c>
      <c r="H1160">
        <v>26.99</v>
      </c>
      <c r="I1160" s="1">
        <v>42370</v>
      </c>
    </row>
    <row r="1161" spans="1:9" x14ac:dyDescent="0.3">
      <c r="A1161" t="s">
        <v>8498</v>
      </c>
      <c r="B1161">
        <v>1</v>
      </c>
      <c r="C1161" t="s">
        <v>18</v>
      </c>
      <c r="D1161">
        <v>4779</v>
      </c>
      <c r="E1161" t="s">
        <v>7428</v>
      </c>
      <c r="F1161" t="s">
        <v>23</v>
      </c>
      <c r="G1161">
        <v>6</v>
      </c>
      <c r="H1161">
        <v>26.99</v>
      </c>
      <c r="I1161" s="1">
        <v>42370</v>
      </c>
    </row>
    <row r="1162" spans="1:9" x14ac:dyDescent="0.3">
      <c r="A1162" t="s">
        <v>3042</v>
      </c>
      <c r="B1162">
        <v>1</v>
      </c>
      <c r="C1162" t="s">
        <v>18</v>
      </c>
      <c r="D1162">
        <v>4783</v>
      </c>
      <c r="E1162" t="s">
        <v>3043</v>
      </c>
      <c r="F1162" t="s">
        <v>20</v>
      </c>
      <c r="G1162">
        <v>20</v>
      </c>
      <c r="H1162">
        <v>13.99</v>
      </c>
      <c r="I1162" s="1">
        <v>42370</v>
      </c>
    </row>
    <row r="1163" spans="1:9" x14ac:dyDescent="0.3">
      <c r="A1163" t="s">
        <v>160</v>
      </c>
      <c r="B1163">
        <v>1</v>
      </c>
      <c r="C1163" t="s">
        <v>18</v>
      </c>
      <c r="D1163">
        <v>4787</v>
      </c>
      <c r="E1163" t="s">
        <v>161</v>
      </c>
      <c r="F1163" t="s">
        <v>20</v>
      </c>
      <c r="G1163">
        <v>2</v>
      </c>
      <c r="H1163">
        <v>19.989999999999998</v>
      </c>
      <c r="I1163" s="1">
        <v>42370</v>
      </c>
    </row>
    <row r="1164" spans="1:9" x14ac:dyDescent="0.3">
      <c r="A1164" t="s">
        <v>1471</v>
      </c>
      <c r="B1164">
        <v>1</v>
      </c>
      <c r="C1164" t="s">
        <v>18</v>
      </c>
      <c r="D1164">
        <v>4796</v>
      </c>
      <c r="E1164" t="s">
        <v>1472</v>
      </c>
      <c r="F1164" t="s">
        <v>23</v>
      </c>
      <c r="G1164">
        <v>10</v>
      </c>
      <c r="H1164">
        <v>16.989999999999998</v>
      </c>
      <c r="I1164" s="1">
        <v>42370</v>
      </c>
    </row>
    <row r="1165" spans="1:9" x14ac:dyDescent="0.3">
      <c r="A1165" t="s">
        <v>4128</v>
      </c>
      <c r="B1165">
        <v>1</v>
      </c>
      <c r="C1165" t="s">
        <v>18</v>
      </c>
      <c r="D1165">
        <v>4798</v>
      </c>
      <c r="E1165" t="s">
        <v>4129</v>
      </c>
      <c r="F1165" t="s">
        <v>71</v>
      </c>
      <c r="G1165">
        <v>97</v>
      </c>
      <c r="H1165">
        <v>1.99</v>
      </c>
      <c r="I1165" s="1">
        <v>42370</v>
      </c>
    </row>
    <row r="1166" spans="1:9" x14ac:dyDescent="0.3">
      <c r="A1166" t="s">
        <v>7060</v>
      </c>
      <c r="B1166">
        <v>1</v>
      </c>
      <c r="C1166" t="s">
        <v>18</v>
      </c>
      <c r="D1166">
        <v>4804</v>
      </c>
      <c r="E1166" t="s">
        <v>6291</v>
      </c>
      <c r="F1166" t="s">
        <v>23</v>
      </c>
      <c r="G1166">
        <v>10</v>
      </c>
      <c r="H1166">
        <v>16.989999999999998</v>
      </c>
      <c r="I1166" s="1">
        <v>42370</v>
      </c>
    </row>
    <row r="1167" spans="1:9" x14ac:dyDescent="0.3">
      <c r="A1167" t="s">
        <v>5069</v>
      </c>
      <c r="B1167">
        <v>1</v>
      </c>
      <c r="C1167" t="s">
        <v>18</v>
      </c>
      <c r="D1167">
        <v>4806</v>
      </c>
      <c r="E1167" t="s">
        <v>761</v>
      </c>
      <c r="F1167" t="s">
        <v>20</v>
      </c>
      <c r="G1167">
        <v>9</v>
      </c>
      <c r="H1167">
        <v>14.99</v>
      </c>
      <c r="I1167" s="1">
        <v>42370</v>
      </c>
    </row>
    <row r="1168" spans="1:9" x14ac:dyDescent="0.3">
      <c r="A1168" t="s">
        <v>4957</v>
      </c>
      <c r="B1168">
        <v>1</v>
      </c>
      <c r="C1168" t="s">
        <v>18</v>
      </c>
      <c r="D1168">
        <v>4817</v>
      </c>
      <c r="E1168" t="s">
        <v>4489</v>
      </c>
      <c r="F1168" t="s">
        <v>23</v>
      </c>
      <c r="G1168">
        <v>7</v>
      </c>
      <c r="H1168">
        <v>12.99</v>
      </c>
      <c r="I1168" s="1">
        <v>42370</v>
      </c>
    </row>
    <row r="1169" spans="1:9" x14ac:dyDescent="0.3">
      <c r="A1169" t="s">
        <v>6432</v>
      </c>
      <c r="B1169">
        <v>1</v>
      </c>
      <c r="C1169" t="s">
        <v>18</v>
      </c>
      <c r="D1169">
        <v>4818</v>
      </c>
      <c r="E1169" t="s">
        <v>6433</v>
      </c>
      <c r="F1169" t="s">
        <v>23</v>
      </c>
      <c r="G1169">
        <v>71</v>
      </c>
      <c r="H1169">
        <v>12.99</v>
      </c>
      <c r="I1169" s="1">
        <v>42370</v>
      </c>
    </row>
    <row r="1170" spans="1:9" x14ac:dyDescent="0.3">
      <c r="A1170" t="s">
        <v>1469</v>
      </c>
      <c r="B1170">
        <v>1</v>
      </c>
      <c r="C1170" t="s">
        <v>18</v>
      </c>
      <c r="D1170">
        <v>4829</v>
      </c>
      <c r="E1170" t="s">
        <v>1470</v>
      </c>
      <c r="F1170" t="s">
        <v>20</v>
      </c>
      <c r="G1170">
        <v>0</v>
      </c>
      <c r="H1170">
        <v>13.99</v>
      </c>
      <c r="I1170" s="1">
        <v>42370</v>
      </c>
    </row>
    <row r="1171" spans="1:9" x14ac:dyDescent="0.3">
      <c r="A1171" t="s">
        <v>953</v>
      </c>
      <c r="B1171">
        <v>1</v>
      </c>
      <c r="C1171" t="s">
        <v>18</v>
      </c>
      <c r="D1171">
        <v>4833</v>
      </c>
      <c r="E1171" t="s">
        <v>954</v>
      </c>
      <c r="F1171" t="s">
        <v>23</v>
      </c>
      <c r="G1171">
        <v>1</v>
      </c>
      <c r="H1171">
        <v>14.99</v>
      </c>
      <c r="I1171" s="1">
        <v>42370</v>
      </c>
    </row>
    <row r="1172" spans="1:9" x14ac:dyDescent="0.3">
      <c r="A1172" t="s">
        <v>8499</v>
      </c>
      <c r="B1172">
        <v>1</v>
      </c>
      <c r="C1172" t="s">
        <v>18</v>
      </c>
      <c r="D1172">
        <v>4834</v>
      </c>
      <c r="E1172" t="s">
        <v>7949</v>
      </c>
      <c r="F1172" t="s">
        <v>23</v>
      </c>
      <c r="G1172">
        <v>12</v>
      </c>
      <c r="H1172">
        <v>18.989999999999998</v>
      </c>
      <c r="I1172" s="1">
        <v>42370</v>
      </c>
    </row>
    <row r="1173" spans="1:9" x14ac:dyDescent="0.3">
      <c r="A1173" t="s">
        <v>8500</v>
      </c>
      <c r="B1173">
        <v>1</v>
      </c>
      <c r="C1173" t="s">
        <v>18</v>
      </c>
      <c r="D1173">
        <v>4846</v>
      </c>
      <c r="E1173" t="s">
        <v>7429</v>
      </c>
      <c r="F1173" t="s">
        <v>23</v>
      </c>
      <c r="G1173">
        <v>6</v>
      </c>
      <c r="H1173">
        <v>16.989999999999998</v>
      </c>
      <c r="I1173" s="1">
        <v>42370</v>
      </c>
    </row>
    <row r="1174" spans="1:9" x14ac:dyDescent="0.3">
      <c r="A1174" t="s">
        <v>943</v>
      </c>
      <c r="B1174">
        <v>1</v>
      </c>
      <c r="C1174" t="s">
        <v>18</v>
      </c>
      <c r="D1174">
        <v>4878</v>
      </c>
      <c r="E1174" t="s">
        <v>944</v>
      </c>
      <c r="F1174" t="s">
        <v>23</v>
      </c>
      <c r="G1174">
        <v>1</v>
      </c>
      <c r="H1174">
        <v>6.99</v>
      </c>
      <c r="I1174" s="1">
        <v>42370</v>
      </c>
    </row>
    <row r="1175" spans="1:9" x14ac:dyDescent="0.3">
      <c r="A1175" t="s">
        <v>8501</v>
      </c>
      <c r="B1175">
        <v>1</v>
      </c>
      <c r="C1175" t="s">
        <v>18</v>
      </c>
      <c r="D1175">
        <v>4881</v>
      </c>
      <c r="E1175" t="s">
        <v>7430</v>
      </c>
      <c r="F1175" t="s">
        <v>7378</v>
      </c>
      <c r="G1175">
        <v>56</v>
      </c>
      <c r="H1175">
        <v>19.989999999999998</v>
      </c>
      <c r="I1175" s="1">
        <v>42370</v>
      </c>
    </row>
    <row r="1176" spans="1:9" x14ac:dyDescent="0.3">
      <c r="A1176" t="s">
        <v>2538</v>
      </c>
      <c r="B1176">
        <v>1</v>
      </c>
      <c r="C1176" t="s">
        <v>18</v>
      </c>
      <c r="D1176">
        <v>4882</v>
      </c>
      <c r="E1176" t="s">
        <v>874</v>
      </c>
      <c r="F1176" t="s">
        <v>23</v>
      </c>
      <c r="G1176">
        <v>14</v>
      </c>
      <c r="H1176">
        <v>6.49</v>
      </c>
      <c r="I1176" s="1">
        <v>42370</v>
      </c>
    </row>
    <row r="1177" spans="1:9" x14ac:dyDescent="0.3">
      <c r="A1177" t="s">
        <v>911</v>
      </c>
      <c r="B1177">
        <v>1</v>
      </c>
      <c r="C1177" t="s">
        <v>18</v>
      </c>
      <c r="D1177">
        <v>4889</v>
      </c>
      <c r="E1177" t="s">
        <v>912</v>
      </c>
      <c r="F1177" t="s">
        <v>20</v>
      </c>
      <c r="G1177">
        <v>2</v>
      </c>
      <c r="H1177">
        <v>11.99</v>
      </c>
      <c r="I1177" s="1">
        <v>42370</v>
      </c>
    </row>
    <row r="1178" spans="1:9" x14ac:dyDescent="0.3">
      <c r="A1178" t="s">
        <v>5149</v>
      </c>
      <c r="B1178">
        <v>1</v>
      </c>
      <c r="C1178" t="s">
        <v>18</v>
      </c>
      <c r="D1178">
        <v>4896</v>
      </c>
      <c r="E1178" t="s">
        <v>2810</v>
      </c>
      <c r="F1178" t="s">
        <v>20</v>
      </c>
      <c r="G1178">
        <v>29</v>
      </c>
      <c r="H1178">
        <v>17.989999999999998</v>
      </c>
      <c r="I1178" s="1">
        <v>42370</v>
      </c>
    </row>
    <row r="1179" spans="1:9" x14ac:dyDescent="0.3">
      <c r="A1179" t="s">
        <v>6485</v>
      </c>
      <c r="B1179">
        <v>1</v>
      </c>
      <c r="C1179" t="s">
        <v>18</v>
      </c>
      <c r="D1179">
        <v>4897</v>
      </c>
      <c r="E1179" t="s">
        <v>4815</v>
      </c>
      <c r="F1179" t="s">
        <v>71</v>
      </c>
      <c r="G1179">
        <v>43</v>
      </c>
      <c r="H1179">
        <v>4.49</v>
      </c>
      <c r="I1179" s="1">
        <v>42370</v>
      </c>
    </row>
    <row r="1180" spans="1:9" x14ac:dyDescent="0.3">
      <c r="A1180" t="s">
        <v>4346</v>
      </c>
      <c r="B1180">
        <v>1</v>
      </c>
      <c r="C1180" t="s">
        <v>18</v>
      </c>
      <c r="D1180">
        <v>4898</v>
      </c>
      <c r="E1180" t="s">
        <v>4347</v>
      </c>
      <c r="F1180" t="s">
        <v>23</v>
      </c>
      <c r="G1180">
        <v>4</v>
      </c>
      <c r="H1180">
        <v>39.99</v>
      </c>
      <c r="I1180" s="1">
        <v>42370</v>
      </c>
    </row>
    <row r="1181" spans="1:9" x14ac:dyDescent="0.3">
      <c r="A1181" t="s">
        <v>8821</v>
      </c>
      <c r="B1181">
        <v>1</v>
      </c>
      <c r="C1181" t="s">
        <v>18</v>
      </c>
      <c r="D1181">
        <v>4899</v>
      </c>
      <c r="E1181" t="s">
        <v>7431</v>
      </c>
      <c r="F1181" t="s">
        <v>23</v>
      </c>
      <c r="G1181">
        <v>12</v>
      </c>
      <c r="H1181">
        <v>19.989999999999998</v>
      </c>
      <c r="I1181" s="1">
        <v>42370</v>
      </c>
    </row>
    <row r="1182" spans="1:9" x14ac:dyDescent="0.3">
      <c r="A1182" t="s">
        <v>37</v>
      </c>
      <c r="B1182">
        <v>1</v>
      </c>
      <c r="C1182" t="s">
        <v>18</v>
      </c>
      <c r="D1182">
        <v>4903</v>
      </c>
      <c r="E1182" t="s">
        <v>38</v>
      </c>
      <c r="F1182" t="s">
        <v>39</v>
      </c>
      <c r="G1182">
        <v>152</v>
      </c>
      <c r="H1182">
        <v>3.99</v>
      </c>
      <c r="I1182" s="1">
        <v>42370</v>
      </c>
    </row>
    <row r="1183" spans="1:9" x14ac:dyDescent="0.3">
      <c r="A1183" t="s">
        <v>1473</v>
      </c>
      <c r="B1183">
        <v>1</v>
      </c>
      <c r="C1183" t="s">
        <v>18</v>
      </c>
      <c r="D1183">
        <v>4916</v>
      </c>
      <c r="E1183" t="s">
        <v>1474</v>
      </c>
      <c r="F1183" t="s">
        <v>20</v>
      </c>
      <c r="G1183">
        <v>4</v>
      </c>
      <c r="H1183">
        <v>9.99</v>
      </c>
      <c r="I1183" s="1">
        <v>42370</v>
      </c>
    </row>
    <row r="1184" spans="1:9" x14ac:dyDescent="0.3">
      <c r="A1184" t="s">
        <v>8502</v>
      </c>
      <c r="B1184">
        <v>1</v>
      </c>
      <c r="C1184" t="s">
        <v>18</v>
      </c>
      <c r="D1184">
        <v>4921</v>
      </c>
      <c r="E1184" t="s">
        <v>7432</v>
      </c>
      <c r="F1184" t="s">
        <v>23</v>
      </c>
      <c r="G1184">
        <v>5</v>
      </c>
      <c r="H1184">
        <v>27.99</v>
      </c>
      <c r="I1184" s="1">
        <v>42370</v>
      </c>
    </row>
    <row r="1185" spans="1:9" x14ac:dyDescent="0.3">
      <c r="A1185" t="s">
        <v>859</v>
      </c>
      <c r="B1185">
        <v>1</v>
      </c>
      <c r="C1185" t="s">
        <v>18</v>
      </c>
      <c r="D1185">
        <v>4932</v>
      </c>
      <c r="E1185" t="s">
        <v>860</v>
      </c>
      <c r="F1185" t="s">
        <v>23</v>
      </c>
      <c r="G1185">
        <v>7</v>
      </c>
      <c r="H1185">
        <v>7.99</v>
      </c>
      <c r="I1185" s="1">
        <v>42370</v>
      </c>
    </row>
    <row r="1186" spans="1:9" x14ac:dyDescent="0.3">
      <c r="A1186" t="s">
        <v>2986</v>
      </c>
      <c r="B1186">
        <v>1</v>
      </c>
      <c r="C1186" t="s">
        <v>18</v>
      </c>
      <c r="D1186">
        <v>4938</v>
      </c>
      <c r="E1186" t="s">
        <v>1409</v>
      </c>
      <c r="F1186" t="s">
        <v>23</v>
      </c>
      <c r="G1186">
        <v>29</v>
      </c>
      <c r="H1186">
        <v>8.99</v>
      </c>
      <c r="I1186" s="1">
        <v>42370</v>
      </c>
    </row>
    <row r="1187" spans="1:9" x14ac:dyDescent="0.3">
      <c r="A1187" t="s">
        <v>1408</v>
      </c>
      <c r="B1187">
        <v>1</v>
      </c>
      <c r="C1187" t="s">
        <v>18</v>
      </c>
      <c r="D1187">
        <v>4939</v>
      </c>
      <c r="E1187" t="s">
        <v>1409</v>
      </c>
      <c r="F1187" t="s">
        <v>20</v>
      </c>
      <c r="G1187">
        <v>18</v>
      </c>
      <c r="H1187">
        <v>15.99</v>
      </c>
      <c r="I1187" s="1">
        <v>42370</v>
      </c>
    </row>
    <row r="1188" spans="1:9" x14ac:dyDescent="0.3">
      <c r="A1188" t="s">
        <v>4038</v>
      </c>
      <c r="B1188">
        <v>1</v>
      </c>
      <c r="C1188" t="s">
        <v>18</v>
      </c>
      <c r="D1188">
        <v>4945</v>
      </c>
      <c r="E1188" t="s">
        <v>4039</v>
      </c>
      <c r="F1188" t="s">
        <v>23</v>
      </c>
      <c r="G1188">
        <v>12</v>
      </c>
      <c r="H1188">
        <v>9.49</v>
      </c>
      <c r="I1188" s="1">
        <v>42370</v>
      </c>
    </row>
    <row r="1189" spans="1:9" x14ac:dyDescent="0.3">
      <c r="A1189" t="s">
        <v>4011</v>
      </c>
      <c r="B1189">
        <v>1</v>
      </c>
      <c r="C1189" t="s">
        <v>18</v>
      </c>
      <c r="D1189">
        <v>4959</v>
      </c>
      <c r="E1189" t="s">
        <v>4012</v>
      </c>
      <c r="F1189" t="s">
        <v>71</v>
      </c>
      <c r="G1189">
        <v>10</v>
      </c>
      <c r="H1189">
        <v>0.99</v>
      </c>
      <c r="I1189" s="1">
        <v>42370</v>
      </c>
    </row>
    <row r="1190" spans="1:9" x14ac:dyDescent="0.3">
      <c r="A1190" t="s">
        <v>1678</v>
      </c>
      <c r="B1190">
        <v>1</v>
      </c>
      <c r="C1190" t="s">
        <v>18</v>
      </c>
      <c r="D1190">
        <v>4979</v>
      </c>
      <c r="E1190" t="s">
        <v>1646</v>
      </c>
      <c r="F1190" t="s">
        <v>73</v>
      </c>
      <c r="G1190">
        <v>15</v>
      </c>
      <c r="H1190">
        <v>79.989999999999995</v>
      </c>
      <c r="I1190" s="1">
        <v>42370</v>
      </c>
    </row>
    <row r="1191" spans="1:9" x14ac:dyDescent="0.3">
      <c r="A1191" t="s">
        <v>1320</v>
      </c>
      <c r="B1191">
        <v>1</v>
      </c>
      <c r="C1191" t="s">
        <v>18</v>
      </c>
      <c r="D1191">
        <v>4989</v>
      </c>
      <c r="E1191" t="s">
        <v>1321</v>
      </c>
      <c r="F1191" t="s">
        <v>23</v>
      </c>
      <c r="G1191">
        <v>0</v>
      </c>
      <c r="H1191">
        <v>21.99</v>
      </c>
      <c r="I1191" s="1">
        <v>42370</v>
      </c>
    </row>
    <row r="1192" spans="1:9" x14ac:dyDescent="0.3">
      <c r="A1192" t="s">
        <v>8503</v>
      </c>
      <c r="B1192">
        <v>1</v>
      </c>
      <c r="C1192" t="s">
        <v>18</v>
      </c>
      <c r="D1192">
        <v>5014</v>
      </c>
      <c r="E1192" t="s">
        <v>4498</v>
      </c>
      <c r="F1192" t="s">
        <v>23</v>
      </c>
      <c r="G1192">
        <v>26</v>
      </c>
      <c r="H1192">
        <v>6.99</v>
      </c>
      <c r="I1192" s="1">
        <v>42370</v>
      </c>
    </row>
    <row r="1193" spans="1:9" x14ac:dyDescent="0.3">
      <c r="A1193" t="s">
        <v>3024</v>
      </c>
      <c r="B1193">
        <v>1</v>
      </c>
      <c r="C1193" t="s">
        <v>18</v>
      </c>
      <c r="D1193">
        <v>5027</v>
      </c>
      <c r="E1193" t="s">
        <v>3025</v>
      </c>
      <c r="F1193" t="s">
        <v>23</v>
      </c>
      <c r="G1193">
        <v>12</v>
      </c>
      <c r="H1193">
        <v>11.99</v>
      </c>
      <c r="I1193" s="1">
        <v>42370</v>
      </c>
    </row>
    <row r="1194" spans="1:9" x14ac:dyDescent="0.3">
      <c r="A1194" t="s">
        <v>745</v>
      </c>
      <c r="B1194">
        <v>1</v>
      </c>
      <c r="C1194" t="s">
        <v>18</v>
      </c>
      <c r="D1194">
        <v>5031</v>
      </c>
      <c r="E1194" t="s">
        <v>746</v>
      </c>
      <c r="F1194" t="s">
        <v>20</v>
      </c>
      <c r="G1194">
        <v>5</v>
      </c>
      <c r="H1194">
        <v>14.99</v>
      </c>
      <c r="I1194" s="1">
        <v>42370</v>
      </c>
    </row>
    <row r="1195" spans="1:9" x14ac:dyDescent="0.3">
      <c r="A1195" t="s">
        <v>8504</v>
      </c>
      <c r="B1195">
        <v>1</v>
      </c>
      <c r="C1195" t="s">
        <v>18</v>
      </c>
      <c r="D1195">
        <v>5033</v>
      </c>
      <c r="E1195" t="s">
        <v>1438</v>
      </c>
      <c r="F1195" t="s">
        <v>73</v>
      </c>
      <c r="G1195">
        <v>1</v>
      </c>
      <c r="H1195">
        <v>16.989999999999998</v>
      </c>
      <c r="I1195" s="1">
        <v>42370</v>
      </c>
    </row>
    <row r="1196" spans="1:9" x14ac:dyDescent="0.3">
      <c r="A1196" t="s">
        <v>4733</v>
      </c>
      <c r="B1196">
        <v>1</v>
      </c>
      <c r="C1196" t="s">
        <v>18</v>
      </c>
      <c r="D1196">
        <v>5042</v>
      </c>
      <c r="E1196" t="s">
        <v>4734</v>
      </c>
      <c r="F1196" t="s">
        <v>23</v>
      </c>
      <c r="G1196">
        <v>17</v>
      </c>
      <c r="H1196">
        <v>13.99</v>
      </c>
      <c r="I1196" s="1">
        <v>42370</v>
      </c>
    </row>
    <row r="1197" spans="1:9" x14ac:dyDescent="0.3">
      <c r="A1197" t="s">
        <v>6404</v>
      </c>
      <c r="B1197">
        <v>1</v>
      </c>
      <c r="C1197" t="s">
        <v>18</v>
      </c>
      <c r="D1197">
        <v>5054</v>
      </c>
      <c r="E1197" t="s">
        <v>4829</v>
      </c>
      <c r="F1197" t="s">
        <v>71</v>
      </c>
      <c r="G1197">
        <v>52</v>
      </c>
      <c r="H1197">
        <v>1.99</v>
      </c>
      <c r="I1197" s="1">
        <v>42370</v>
      </c>
    </row>
    <row r="1198" spans="1:9" x14ac:dyDescent="0.3">
      <c r="A1198" t="s">
        <v>8505</v>
      </c>
      <c r="B1198">
        <v>1</v>
      </c>
      <c r="C1198" t="s">
        <v>18</v>
      </c>
      <c r="D1198">
        <v>5056</v>
      </c>
      <c r="E1198" t="s">
        <v>7433</v>
      </c>
      <c r="F1198" t="s">
        <v>23</v>
      </c>
      <c r="G1198">
        <v>1</v>
      </c>
      <c r="H1198">
        <v>9.99</v>
      </c>
      <c r="I1198" s="1">
        <v>42370</v>
      </c>
    </row>
    <row r="1199" spans="1:9" x14ac:dyDescent="0.3">
      <c r="A1199" t="s">
        <v>377</v>
      </c>
      <c r="B1199">
        <v>1</v>
      </c>
      <c r="C1199" t="s">
        <v>18</v>
      </c>
      <c r="D1199">
        <v>5058</v>
      </c>
      <c r="E1199" t="s">
        <v>378</v>
      </c>
      <c r="F1199" t="s">
        <v>20</v>
      </c>
      <c r="G1199">
        <v>6</v>
      </c>
      <c r="H1199">
        <v>17.989999999999998</v>
      </c>
      <c r="I1199" s="1">
        <v>42370</v>
      </c>
    </row>
    <row r="1200" spans="1:9" x14ac:dyDescent="0.3">
      <c r="A1200" t="s">
        <v>1449</v>
      </c>
      <c r="B1200">
        <v>1</v>
      </c>
      <c r="C1200" t="s">
        <v>18</v>
      </c>
      <c r="D1200">
        <v>5060</v>
      </c>
      <c r="E1200" t="s">
        <v>1450</v>
      </c>
      <c r="F1200" t="s">
        <v>23</v>
      </c>
      <c r="G1200">
        <v>0</v>
      </c>
      <c r="H1200">
        <v>12.99</v>
      </c>
      <c r="I1200" s="1">
        <v>42370</v>
      </c>
    </row>
    <row r="1201" spans="1:9" x14ac:dyDescent="0.3">
      <c r="A1201" t="s">
        <v>6565</v>
      </c>
      <c r="B1201">
        <v>1</v>
      </c>
      <c r="C1201" t="s">
        <v>18</v>
      </c>
      <c r="D1201">
        <v>5070</v>
      </c>
      <c r="E1201" t="s">
        <v>5446</v>
      </c>
      <c r="F1201" t="s">
        <v>23</v>
      </c>
      <c r="G1201">
        <v>5</v>
      </c>
      <c r="H1201">
        <v>25.99</v>
      </c>
      <c r="I1201" s="1">
        <v>42370</v>
      </c>
    </row>
    <row r="1202" spans="1:9" x14ac:dyDescent="0.3">
      <c r="A1202" t="s">
        <v>5859</v>
      </c>
      <c r="B1202">
        <v>1</v>
      </c>
      <c r="C1202" t="s">
        <v>18</v>
      </c>
      <c r="D1202">
        <v>5075</v>
      </c>
      <c r="E1202" t="s">
        <v>4032</v>
      </c>
      <c r="F1202" t="s">
        <v>23</v>
      </c>
      <c r="G1202">
        <v>9</v>
      </c>
      <c r="H1202">
        <v>21.99</v>
      </c>
      <c r="I1202" s="1">
        <v>42370</v>
      </c>
    </row>
    <row r="1203" spans="1:9" x14ac:dyDescent="0.3">
      <c r="A1203" t="s">
        <v>6081</v>
      </c>
      <c r="B1203">
        <v>1</v>
      </c>
      <c r="C1203" t="s">
        <v>18</v>
      </c>
      <c r="D1203">
        <v>5076</v>
      </c>
      <c r="E1203" t="s">
        <v>5606</v>
      </c>
      <c r="F1203" t="s">
        <v>23</v>
      </c>
      <c r="G1203">
        <v>8</v>
      </c>
      <c r="H1203">
        <v>35.99</v>
      </c>
      <c r="I1203" s="1">
        <v>42370</v>
      </c>
    </row>
    <row r="1204" spans="1:9" x14ac:dyDescent="0.3">
      <c r="A1204" t="s">
        <v>3838</v>
      </c>
      <c r="B1204">
        <v>1</v>
      </c>
      <c r="C1204" t="s">
        <v>18</v>
      </c>
      <c r="D1204">
        <v>5087</v>
      </c>
      <c r="E1204" t="s">
        <v>3839</v>
      </c>
      <c r="F1204" t="s">
        <v>23</v>
      </c>
      <c r="G1204">
        <v>8</v>
      </c>
      <c r="H1204">
        <v>12.99</v>
      </c>
      <c r="I1204" s="1">
        <v>42370</v>
      </c>
    </row>
    <row r="1205" spans="1:9" x14ac:dyDescent="0.3">
      <c r="A1205" t="s">
        <v>2958</v>
      </c>
      <c r="B1205">
        <v>1</v>
      </c>
      <c r="C1205" t="s">
        <v>18</v>
      </c>
      <c r="D1205">
        <v>5090</v>
      </c>
      <c r="E1205" t="s">
        <v>2959</v>
      </c>
      <c r="F1205" t="s">
        <v>23</v>
      </c>
      <c r="G1205">
        <v>4</v>
      </c>
      <c r="H1205">
        <v>12.99</v>
      </c>
      <c r="I1205" s="1">
        <v>42370</v>
      </c>
    </row>
    <row r="1206" spans="1:9" x14ac:dyDescent="0.3">
      <c r="A1206" t="s">
        <v>705</v>
      </c>
      <c r="B1206">
        <v>1</v>
      </c>
      <c r="C1206" t="s">
        <v>18</v>
      </c>
      <c r="D1206">
        <v>5096</v>
      </c>
      <c r="E1206" t="s">
        <v>706</v>
      </c>
      <c r="F1206" t="s">
        <v>23</v>
      </c>
      <c r="G1206">
        <v>4</v>
      </c>
      <c r="H1206">
        <v>10.99</v>
      </c>
      <c r="I1206" s="1">
        <v>42370</v>
      </c>
    </row>
    <row r="1207" spans="1:9" x14ac:dyDescent="0.3">
      <c r="A1207" t="s">
        <v>2974</v>
      </c>
      <c r="B1207">
        <v>1</v>
      </c>
      <c r="C1207" t="s">
        <v>18</v>
      </c>
      <c r="D1207">
        <v>5101</v>
      </c>
      <c r="E1207" t="s">
        <v>1425</v>
      </c>
      <c r="F1207" t="s">
        <v>23</v>
      </c>
      <c r="G1207">
        <v>25</v>
      </c>
      <c r="H1207">
        <v>12.99</v>
      </c>
      <c r="I1207" s="1">
        <v>42370</v>
      </c>
    </row>
    <row r="1208" spans="1:9" x14ac:dyDescent="0.3">
      <c r="A1208" t="s">
        <v>1437</v>
      </c>
      <c r="B1208">
        <v>1</v>
      </c>
      <c r="C1208" t="s">
        <v>18</v>
      </c>
      <c r="D1208">
        <v>5103</v>
      </c>
      <c r="E1208" t="s">
        <v>1438</v>
      </c>
      <c r="F1208" t="s">
        <v>20</v>
      </c>
      <c r="G1208">
        <v>36</v>
      </c>
      <c r="H1208">
        <v>23.99</v>
      </c>
      <c r="I1208" s="1">
        <v>42370</v>
      </c>
    </row>
    <row r="1209" spans="1:9" x14ac:dyDescent="0.3">
      <c r="A1209" t="s">
        <v>1436</v>
      </c>
      <c r="B1209">
        <v>1</v>
      </c>
      <c r="C1209" t="s">
        <v>18</v>
      </c>
      <c r="D1209">
        <v>5105</v>
      </c>
      <c r="E1209" t="s">
        <v>1425</v>
      </c>
      <c r="F1209" t="s">
        <v>20</v>
      </c>
      <c r="G1209">
        <v>10</v>
      </c>
      <c r="H1209">
        <v>19.989999999999998</v>
      </c>
      <c r="I1209" s="1">
        <v>42370</v>
      </c>
    </row>
    <row r="1210" spans="1:9" x14ac:dyDescent="0.3">
      <c r="A1210" t="s">
        <v>2950</v>
      </c>
      <c r="B1210">
        <v>1</v>
      </c>
      <c r="C1210" t="s">
        <v>18</v>
      </c>
      <c r="D1210">
        <v>5107</v>
      </c>
      <c r="E1210" t="s">
        <v>2951</v>
      </c>
      <c r="F1210" t="s">
        <v>23</v>
      </c>
      <c r="G1210">
        <v>10</v>
      </c>
      <c r="H1210">
        <v>13.99</v>
      </c>
      <c r="I1210" s="1">
        <v>42370</v>
      </c>
    </row>
    <row r="1211" spans="1:9" x14ac:dyDescent="0.3">
      <c r="A1211" t="s">
        <v>1410</v>
      </c>
      <c r="B1211">
        <v>1</v>
      </c>
      <c r="C1211" t="s">
        <v>18</v>
      </c>
      <c r="D1211">
        <v>5109</v>
      </c>
      <c r="E1211" t="s">
        <v>1411</v>
      </c>
      <c r="F1211" t="s">
        <v>23</v>
      </c>
      <c r="G1211">
        <v>14</v>
      </c>
      <c r="H1211">
        <v>12.99</v>
      </c>
      <c r="I1211" s="1">
        <v>42370</v>
      </c>
    </row>
    <row r="1212" spans="1:9" x14ac:dyDescent="0.3">
      <c r="A1212" t="s">
        <v>1424</v>
      </c>
      <c r="B1212">
        <v>1</v>
      </c>
      <c r="C1212" t="s">
        <v>18</v>
      </c>
      <c r="D1212">
        <v>5111</v>
      </c>
      <c r="E1212" t="s">
        <v>1425</v>
      </c>
      <c r="F1212" t="s">
        <v>71</v>
      </c>
      <c r="G1212">
        <v>17</v>
      </c>
      <c r="H1212">
        <v>0.99</v>
      </c>
      <c r="I1212" s="1">
        <v>42370</v>
      </c>
    </row>
    <row r="1213" spans="1:9" x14ac:dyDescent="0.3">
      <c r="A1213" t="s">
        <v>5641</v>
      </c>
      <c r="B1213">
        <v>1</v>
      </c>
      <c r="C1213" t="s">
        <v>18</v>
      </c>
      <c r="D1213">
        <v>5124</v>
      </c>
      <c r="E1213" t="s">
        <v>1403</v>
      </c>
      <c r="F1213" t="s">
        <v>20</v>
      </c>
      <c r="G1213">
        <v>11</v>
      </c>
      <c r="H1213">
        <v>66.989999999999995</v>
      </c>
      <c r="I1213" s="1">
        <v>42370</v>
      </c>
    </row>
    <row r="1214" spans="1:9" x14ac:dyDescent="0.3">
      <c r="A1214" t="s">
        <v>3594</v>
      </c>
      <c r="B1214">
        <v>1</v>
      </c>
      <c r="C1214" t="s">
        <v>18</v>
      </c>
      <c r="D1214">
        <v>5125</v>
      </c>
      <c r="E1214" t="s">
        <v>3595</v>
      </c>
      <c r="F1214" t="s">
        <v>23</v>
      </c>
      <c r="G1214">
        <v>21</v>
      </c>
      <c r="H1214">
        <v>7.99</v>
      </c>
      <c r="I1214" s="1">
        <v>42370</v>
      </c>
    </row>
    <row r="1215" spans="1:9" x14ac:dyDescent="0.3">
      <c r="A1215" t="s">
        <v>164</v>
      </c>
      <c r="B1215">
        <v>1</v>
      </c>
      <c r="C1215" t="s">
        <v>18</v>
      </c>
      <c r="D1215">
        <v>5128</v>
      </c>
      <c r="E1215" t="s">
        <v>165</v>
      </c>
      <c r="F1215" t="s">
        <v>23</v>
      </c>
      <c r="G1215">
        <v>10</v>
      </c>
      <c r="H1215">
        <v>11.49</v>
      </c>
      <c r="I1215" s="1">
        <v>42370</v>
      </c>
    </row>
    <row r="1216" spans="1:9" x14ac:dyDescent="0.3">
      <c r="A1216" t="s">
        <v>3381</v>
      </c>
      <c r="B1216">
        <v>1</v>
      </c>
      <c r="C1216" t="s">
        <v>18</v>
      </c>
      <c r="D1216">
        <v>5130</v>
      </c>
      <c r="E1216" t="s">
        <v>3382</v>
      </c>
      <c r="F1216" t="s">
        <v>23</v>
      </c>
      <c r="G1216">
        <v>6</v>
      </c>
      <c r="H1216">
        <v>17.989999999999998</v>
      </c>
      <c r="I1216" s="1">
        <v>42370</v>
      </c>
    </row>
    <row r="1217" spans="1:9" x14ac:dyDescent="0.3">
      <c r="A1217" t="s">
        <v>3850</v>
      </c>
      <c r="B1217">
        <v>1</v>
      </c>
      <c r="C1217" t="s">
        <v>18</v>
      </c>
      <c r="D1217">
        <v>5134</v>
      </c>
      <c r="E1217" t="s">
        <v>3003</v>
      </c>
      <c r="F1217" t="s">
        <v>23</v>
      </c>
      <c r="G1217">
        <v>16</v>
      </c>
      <c r="H1217">
        <v>12.99</v>
      </c>
      <c r="I1217" s="1">
        <v>42370</v>
      </c>
    </row>
    <row r="1218" spans="1:9" x14ac:dyDescent="0.3">
      <c r="A1218" t="s">
        <v>4501</v>
      </c>
      <c r="B1218">
        <v>1</v>
      </c>
      <c r="C1218" t="s">
        <v>18</v>
      </c>
      <c r="D1218">
        <v>5137</v>
      </c>
      <c r="E1218" t="s">
        <v>1997</v>
      </c>
      <c r="F1218" t="s">
        <v>23</v>
      </c>
      <c r="G1218">
        <v>4</v>
      </c>
      <c r="H1218">
        <v>9.99</v>
      </c>
      <c r="I1218" s="1">
        <v>42370</v>
      </c>
    </row>
    <row r="1219" spans="1:9" x14ac:dyDescent="0.3">
      <c r="A1219" t="s">
        <v>1448</v>
      </c>
      <c r="B1219">
        <v>1</v>
      </c>
      <c r="C1219" t="s">
        <v>18</v>
      </c>
      <c r="D1219">
        <v>5138</v>
      </c>
      <c r="E1219" t="s">
        <v>1438</v>
      </c>
      <c r="F1219" t="s">
        <v>23</v>
      </c>
      <c r="G1219">
        <v>71</v>
      </c>
      <c r="H1219">
        <v>13.99</v>
      </c>
      <c r="I1219" s="1">
        <v>42370</v>
      </c>
    </row>
    <row r="1220" spans="1:9" x14ac:dyDescent="0.3">
      <c r="A1220" t="s">
        <v>7199</v>
      </c>
      <c r="B1220">
        <v>1</v>
      </c>
      <c r="C1220" t="s">
        <v>18</v>
      </c>
      <c r="D1220">
        <v>5142</v>
      </c>
      <c r="E1220" t="s">
        <v>165</v>
      </c>
      <c r="F1220" t="s">
        <v>20</v>
      </c>
      <c r="G1220">
        <v>35</v>
      </c>
      <c r="H1220">
        <v>22.99</v>
      </c>
      <c r="I1220" s="1">
        <v>42370</v>
      </c>
    </row>
    <row r="1221" spans="1:9" x14ac:dyDescent="0.3">
      <c r="A1221" t="s">
        <v>684</v>
      </c>
      <c r="B1221">
        <v>1</v>
      </c>
      <c r="C1221" t="s">
        <v>18</v>
      </c>
      <c r="D1221">
        <v>5146</v>
      </c>
      <c r="E1221" t="s">
        <v>685</v>
      </c>
      <c r="F1221" t="s">
        <v>23</v>
      </c>
      <c r="G1221">
        <v>0</v>
      </c>
      <c r="H1221">
        <v>17.989999999999998</v>
      </c>
      <c r="I1221" s="1">
        <v>42370</v>
      </c>
    </row>
    <row r="1222" spans="1:9" x14ac:dyDescent="0.3">
      <c r="A1222" t="s">
        <v>180</v>
      </c>
      <c r="B1222">
        <v>1</v>
      </c>
      <c r="C1222" t="s">
        <v>18</v>
      </c>
      <c r="D1222">
        <v>5147</v>
      </c>
      <c r="E1222" t="s">
        <v>181</v>
      </c>
      <c r="F1222" t="s">
        <v>30</v>
      </c>
      <c r="G1222">
        <v>0</v>
      </c>
      <c r="H1222">
        <v>11.99</v>
      </c>
      <c r="I1222" s="1">
        <v>42370</v>
      </c>
    </row>
    <row r="1223" spans="1:9" x14ac:dyDescent="0.3">
      <c r="A1223" t="s">
        <v>883</v>
      </c>
      <c r="B1223">
        <v>1</v>
      </c>
      <c r="C1223" t="s">
        <v>18</v>
      </c>
      <c r="D1223">
        <v>5148</v>
      </c>
      <c r="E1223" t="s">
        <v>882</v>
      </c>
      <c r="F1223" t="s">
        <v>20</v>
      </c>
      <c r="G1223">
        <v>0</v>
      </c>
      <c r="H1223">
        <v>17.989999999999998</v>
      </c>
      <c r="I1223" s="1">
        <v>42370</v>
      </c>
    </row>
    <row r="1224" spans="1:9" x14ac:dyDescent="0.3">
      <c r="A1224" t="s">
        <v>2377</v>
      </c>
      <c r="B1224">
        <v>1</v>
      </c>
      <c r="C1224" t="s">
        <v>18</v>
      </c>
      <c r="D1224">
        <v>5149</v>
      </c>
      <c r="E1224" t="s">
        <v>681</v>
      </c>
      <c r="F1224" t="s">
        <v>20</v>
      </c>
      <c r="G1224">
        <v>4</v>
      </c>
      <c r="H1224">
        <v>34.99</v>
      </c>
      <c r="I1224" s="1">
        <v>42370</v>
      </c>
    </row>
    <row r="1225" spans="1:9" x14ac:dyDescent="0.3">
      <c r="A1225" t="s">
        <v>1434</v>
      </c>
      <c r="B1225">
        <v>1</v>
      </c>
      <c r="C1225" t="s">
        <v>18</v>
      </c>
      <c r="D1225">
        <v>5153</v>
      </c>
      <c r="E1225" t="s">
        <v>1435</v>
      </c>
      <c r="F1225" t="s">
        <v>23</v>
      </c>
      <c r="G1225">
        <v>6</v>
      </c>
      <c r="H1225">
        <v>15.99</v>
      </c>
      <c r="I1225" s="1">
        <v>42370</v>
      </c>
    </row>
    <row r="1226" spans="1:9" x14ac:dyDescent="0.3">
      <c r="A1226" t="s">
        <v>2528</v>
      </c>
      <c r="B1226">
        <v>1</v>
      </c>
      <c r="C1226" t="s">
        <v>18</v>
      </c>
      <c r="D1226">
        <v>5155</v>
      </c>
      <c r="E1226" t="s">
        <v>2529</v>
      </c>
      <c r="F1226" t="s">
        <v>23</v>
      </c>
      <c r="G1226">
        <v>0</v>
      </c>
      <c r="H1226">
        <v>7.99</v>
      </c>
      <c r="I1226" s="1">
        <v>42370</v>
      </c>
    </row>
    <row r="1227" spans="1:9" x14ac:dyDescent="0.3">
      <c r="A1227" t="s">
        <v>683</v>
      </c>
      <c r="B1227">
        <v>1</v>
      </c>
      <c r="C1227" t="s">
        <v>18</v>
      </c>
      <c r="D1227">
        <v>5160</v>
      </c>
      <c r="E1227" t="s">
        <v>681</v>
      </c>
      <c r="F1227" t="s">
        <v>30</v>
      </c>
      <c r="G1227">
        <v>0</v>
      </c>
      <c r="H1227">
        <v>10.99</v>
      </c>
      <c r="I1227" s="1">
        <v>42370</v>
      </c>
    </row>
    <row r="1228" spans="1:9" x14ac:dyDescent="0.3">
      <c r="A1228" t="s">
        <v>680</v>
      </c>
      <c r="B1228">
        <v>1</v>
      </c>
      <c r="C1228" t="s">
        <v>18</v>
      </c>
      <c r="D1228">
        <v>5165</v>
      </c>
      <c r="E1228" t="s">
        <v>681</v>
      </c>
      <c r="F1228" t="s">
        <v>23</v>
      </c>
      <c r="G1228">
        <v>0</v>
      </c>
      <c r="H1228">
        <v>19.989999999999998</v>
      </c>
      <c r="I1228" s="1">
        <v>42370</v>
      </c>
    </row>
    <row r="1229" spans="1:9" x14ac:dyDescent="0.3">
      <c r="A1229" t="s">
        <v>1348</v>
      </c>
      <c r="B1229">
        <v>1</v>
      </c>
      <c r="C1229" t="s">
        <v>18</v>
      </c>
      <c r="D1229">
        <v>5168</v>
      </c>
      <c r="E1229" t="s">
        <v>1349</v>
      </c>
      <c r="F1229" t="s">
        <v>23</v>
      </c>
      <c r="G1229">
        <v>46</v>
      </c>
      <c r="H1229">
        <v>18.989999999999998</v>
      </c>
      <c r="I1229" s="1">
        <v>42370</v>
      </c>
    </row>
    <row r="1230" spans="1:9" x14ac:dyDescent="0.3">
      <c r="A1230" t="s">
        <v>8506</v>
      </c>
      <c r="B1230">
        <v>1</v>
      </c>
      <c r="C1230" t="s">
        <v>18</v>
      </c>
      <c r="D1230">
        <v>5169</v>
      </c>
      <c r="E1230" t="s">
        <v>7436</v>
      </c>
      <c r="F1230" t="s">
        <v>23</v>
      </c>
      <c r="G1230">
        <v>7</v>
      </c>
      <c r="H1230">
        <v>18.989999999999998</v>
      </c>
      <c r="I1230" s="1">
        <v>42370</v>
      </c>
    </row>
    <row r="1231" spans="1:9" x14ac:dyDescent="0.3">
      <c r="A1231" t="s">
        <v>2999</v>
      </c>
      <c r="B1231">
        <v>1</v>
      </c>
      <c r="C1231" t="s">
        <v>18</v>
      </c>
      <c r="D1231">
        <v>5170</v>
      </c>
      <c r="E1231" t="s">
        <v>3000</v>
      </c>
      <c r="F1231" t="s">
        <v>23</v>
      </c>
      <c r="G1231">
        <v>13</v>
      </c>
      <c r="H1231">
        <v>12.99</v>
      </c>
      <c r="I1231" s="1">
        <v>42370</v>
      </c>
    </row>
    <row r="1232" spans="1:9" x14ac:dyDescent="0.3">
      <c r="A1232" t="s">
        <v>4499</v>
      </c>
      <c r="B1232">
        <v>1</v>
      </c>
      <c r="C1232" t="s">
        <v>18</v>
      </c>
      <c r="D1232">
        <v>5185</v>
      </c>
      <c r="E1232" t="s">
        <v>1997</v>
      </c>
      <c r="F1232" t="s">
        <v>20</v>
      </c>
      <c r="G1232">
        <v>15</v>
      </c>
      <c r="H1232">
        <v>19.989999999999998</v>
      </c>
      <c r="I1232" s="1">
        <v>42370</v>
      </c>
    </row>
    <row r="1233" spans="1:9" x14ac:dyDescent="0.3">
      <c r="A1233" t="s">
        <v>2543</v>
      </c>
      <c r="B1233">
        <v>1</v>
      </c>
      <c r="C1233" t="s">
        <v>18</v>
      </c>
      <c r="D1233">
        <v>5187</v>
      </c>
      <c r="E1233" t="s">
        <v>2544</v>
      </c>
      <c r="F1233" t="s">
        <v>23</v>
      </c>
      <c r="G1233">
        <v>2</v>
      </c>
      <c r="H1233">
        <v>7.99</v>
      </c>
      <c r="I1233" s="1">
        <v>42370</v>
      </c>
    </row>
    <row r="1234" spans="1:9" x14ac:dyDescent="0.3">
      <c r="A1234" t="s">
        <v>2956</v>
      </c>
      <c r="B1234">
        <v>1</v>
      </c>
      <c r="C1234" t="s">
        <v>18</v>
      </c>
      <c r="D1234">
        <v>5188</v>
      </c>
      <c r="E1234" t="s">
        <v>2957</v>
      </c>
      <c r="F1234" t="s">
        <v>23</v>
      </c>
      <c r="G1234">
        <v>3</v>
      </c>
      <c r="H1234">
        <v>31.99</v>
      </c>
      <c r="I1234" s="1">
        <v>42370</v>
      </c>
    </row>
    <row r="1235" spans="1:9" x14ac:dyDescent="0.3">
      <c r="A1235" t="s">
        <v>1457</v>
      </c>
      <c r="B1235">
        <v>1</v>
      </c>
      <c r="C1235" t="s">
        <v>18</v>
      </c>
      <c r="D1235">
        <v>5191</v>
      </c>
      <c r="E1235" t="s">
        <v>1458</v>
      </c>
      <c r="F1235" t="s">
        <v>30</v>
      </c>
      <c r="G1235">
        <v>0</v>
      </c>
      <c r="H1235">
        <v>9.99</v>
      </c>
      <c r="I1235" s="1">
        <v>42370</v>
      </c>
    </row>
    <row r="1236" spans="1:9" x14ac:dyDescent="0.3">
      <c r="A1236" t="s">
        <v>2853</v>
      </c>
      <c r="B1236">
        <v>1</v>
      </c>
      <c r="C1236" t="s">
        <v>18</v>
      </c>
      <c r="D1236">
        <v>5192</v>
      </c>
      <c r="E1236" t="s">
        <v>2854</v>
      </c>
      <c r="F1236" t="s">
        <v>23</v>
      </c>
      <c r="G1236">
        <v>4</v>
      </c>
      <c r="H1236">
        <v>18.989999999999998</v>
      </c>
      <c r="I1236" s="1">
        <v>42370</v>
      </c>
    </row>
    <row r="1237" spans="1:9" x14ac:dyDescent="0.3">
      <c r="A1237" t="s">
        <v>1858</v>
      </c>
      <c r="B1237">
        <v>1</v>
      </c>
      <c r="C1237" t="s">
        <v>18</v>
      </c>
      <c r="D1237">
        <v>5194</v>
      </c>
      <c r="E1237" t="s">
        <v>1859</v>
      </c>
      <c r="F1237" t="s">
        <v>20</v>
      </c>
      <c r="G1237">
        <v>4</v>
      </c>
      <c r="H1237">
        <v>15.99</v>
      </c>
      <c r="I1237" s="1">
        <v>42370</v>
      </c>
    </row>
    <row r="1238" spans="1:9" x14ac:dyDescent="0.3">
      <c r="A1238" t="s">
        <v>3648</v>
      </c>
      <c r="B1238">
        <v>1</v>
      </c>
      <c r="C1238" t="s">
        <v>18</v>
      </c>
      <c r="D1238">
        <v>5195</v>
      </c>
      <c r="E1238" t="s">
        <v>2614</v>
      </c>
      <c r="F1238" t="s">
        <v>23</v>
      </c>
      <c r="G1238">
        <v>20</v>
      </c>
      <c r="H1238">
        <v>5.99</v>
      </c>
      <c r="I1238" s="1">
        <v>42370</v>
      </c>
    </row>
    <row r="1239" spans="1:9" x14ac:dyDescent="0.3">
      <c r="A1239" t="s">
        <v>1958</v>
      </c>
      <c r="B1239">
        <v>1</v>
      </c>
      <c r="C1239" t="s">
        <v>18</v>
      </c>
      <c r="D1239">
        <v>5197</v>
      </c>
      <c r="E1239" t="s">
        <v>136</v>
      </c>
      <c r="F1239" t="s">
        <v>30</v>
      </c>
      <c r="G1239">
        <v>13</v>
      </c>
      <c r="H1239">
        <v>7.99</v>
      </c>
      <c r="I1239" s="1">
        <v>42370</v>
      </c>
    </row>
    <row r="1240" spans="1:9" x14ac:dyDescent="0.3">
      <c r="A1240" t="s">
        <v>2976</v>
      </c>
      <c r="B1240">
        <v>1</v>
      </c>
      <c r="C1240" t="s">
        <v>18</v>
      </c>
      <c r="D1240">
        <v>5202</v>
      </c>
      <c r="E1240" t="s">
        <v>2977</v>
      </c>
      <c r="F1240" t="s">
        <v>23</v>
      </c>
      <c r="G1240">
        <v>13</v>
      </c>
      <c r="H1240">
        <v>12.99</v>
      </c>
      <c r="I1240" s="1">
        <v>42370</v>
      </c>
    </row>
    <row r="1241" spans="1:9" x14ac:dyDescent="0.3">
      <c r="A1241" t="s">
        <v>6208</v>
      </c>
      <c r="B1241">
        <v>1</v>
      </c>
      <c r="C1241" t="s">
        <v>18</v>
      </c>
      <c r="D1241">
        <v>5212</v>
      </c>
      <c r="E1241" t="s">
        <v>4820</v>
      </c>
      <c r="F1241" t="s">
        <v>20</v>
      </c>
      <c r="G1241">
        <v>12</v>
      </c>
      <c r="H1241">
        <v>19.989999999999998</v>
      </c>
      <c r="I1241" s="1">
        <v>42370</v>
      </c>
    </row>
    <row r="1242" spans="1:9" x14ac:dyDescent="0.3">
      <c r="A1242" t="s">
        <v>4938</v>
      </c>
      <c r="B1242">
        <v>1</v>
      </c>
      <c r="C1242" t="s">
        <v>18</v>
      </c>
      <c r="D1242">
        <v>5215</v>
      </c>
      <c r="E1242" t="s">
        <v>4939</v>
      </c>
      <c r="F1242" t="s">
        <v>20</v>
      </c>
      <c r="G1242">
        <v>15</v>
      </c>
      <c r="H1242">
        <v>12.99</v>
      </c>
      <c r="I1242" s="1">
        <v>42370</v>
      </c>
    </row>
    <row r="1243" spans="1:9" x14ac:dyDescent="0.3">
      <c r="A1243" t="s">
        <v>6099</v>
      </c>
      <c r="B1243">
        <v>1</v>
      </c>
      <c r="C1243" t="s">
        <v>18</v>
      </c>
      <c r="D1243">
        <v>5218</v>
      </c>
      <c r="E1243" t="s">
        <v>6100</v>
      </c>
      <c r="F1243" t="s">
        <v>23</v>
      </c>
      <c r="G1243">
        <v>19</v>
      </c>
      <c r="H1243">
        <v>13.99</v>
      </c>
      <c r="I1243" s="1">
        <v>42370</v>
      </c>
    </row>
    <row r="1244" spans="1:9" x14ac:dyDescent="0.3">
      <c r="A1244" t="s">
        <v>2179</v>
      </c>
      <c r="B1244">
        <v>1</v>
      </c>
      <c r="C1244" t="s">
        <v>18</v>
      </c>
      <c r="D1244">
        <v>5219</v>
      </c>
      <c r="E1244" t="s">
        <v>2180</v>
      </c>
      <c r="F1244" t="s">
        <v>23</v>
      </c>
      <c r="G1244">
        <v>9</v>
      </c>
      <c r="H1244">
        <v>19.989999999999998</v>
      </c>
      <c r="I1244" s="1">
        <v>42370</v>
      </c>
    </row>
    <row r="1245" spans="1:9" x14ac:dyDescent="0.3">
      <c r="A1245" t="s">
        <v>8507</v>
      </c>
      <c r="B1245">
        <v>1</v>
      </c>
      <c r="C1245" t="s">
        <v>18</v>
      </c>
      <c r="D1245">
        <v>5220</v>
      </c>
      <c r="E1245" t="s">
        <v>4171</v>
      </c>
      <c r="F1245" t="s">
        <v>23</v>
      </c>
      <c r="G1245">
        <v>6</v>
      </c>
      <c r="H1245">
        <v>8.99</v>
      </c>
      <c r="I1245" s="1">
        <v>42370</v>
      </c>
    </row>
    <row r="1246" spans="1:9" x14ac:dyDescent="0.3">
      <c r="A1246" t="s">
        <v>1180</v>
      </c>
      <c r="B1246">
        <v>1</v>
      </c>
      <c r="C1246" t="s">
        <v>18</v>
      </c>
      <c r="D1246">
        <v>5221</v>
      </c>
      <c r="E1246" t="s">
        <v>1181</v>
      </c>
      <c r="F1246" t="s">
        <v>30</v>
      </c>
      <c r="G1246">
        <v>0</v>
      </c>
      <c r="H1246">
        <v>10.99</v>
      </c>
      <c r="I1246" s="1">
        <v>42370</v>
      </c>
    </row>
    <row r="1247" spans="1:9" x14ac:dyDescent="0.3">
      <c r="A1247" t="s">
        <v>8508</v>
      </c>
      <c r="B1247">
        <v>1</v>
      </c>
      <c r="C1247" t="s">
        <v>18</v>
      </c>
      <c r="D1247">
        <v>5223</v>
      </c>
      <c r="E1247" t="s">
        <v>3427</v>
      </c>
      <c r="F1247" t="s">
        <v>23</v>
      </c>
      <c r="G1247">
        <v>13</v>
      </c>
      <c r="H1247">
        <v>8.99</v>
      </c>
      <c r="I1247" s="1">
        <v>42370</v>
      </c>
    </row>
    <row r="1248" spans="1:9" x14ac:dyDescent="0.3">
      <c r="A1248" t="s">
        <v>735</v>
      </c>
      <c r="B1248">
        <v>1</v>
      </c>
      <c r="C1248" t="s">
        <v>18</v>
      </c>
      <c r="D1248">
        <v>5228</v>
      </c>
      <c r="E1248" t="s">
        <v>736</v>
      </c>
      <c r="F1248" t="s">
        <v>23</v>
      </c>
      <c r="G1248">
        <v>14</v>
      </c>
      <c r="H1248">
        <v>8.99</v>
      </c>
      <c r="I1248" s="1">
        <v>42370</v>
      </c>
    </row>
    <row r="1249" spans="1:9" x14ac:dyDescent="0.3">
      <c r="A1249" t="s">
        <v>81</v>
      </c>
      <c r="B1249">
        <v>1</v>
      </c>
      <c r="C1249" t="s">
        <v>18</v>
      </c>
      <c r="D1249">
        <v>5230</v>
      </c>
      <c r="E1249" t="s">
        <v>82</v>
      </c>
      <c r="F1249" t="s">
        <v>20</v>
      </c>
      <c r="G1249">
        <v>7</v>
      </c>
      <c r="H1249">
        <v>15.99</v>
      </c>
      <c r="I1249" s="1">
        <v>42370</v>
      </c>
    </row>
    <row r="1250" spans="1:9" x14ac:dyDescent="0.3">
      <c r="A1250" t="s">
        <v>718</v>
      </c>
      <c r="B1250">
        <v>1</v>
      </c>
      <c r="C1250" t="s">
        <v>18</v>
      </c>
      <c r="D1250">
        <v>5232</v>
      </c>
      <c r="E1250" t="s">
        <v>719</v>
      </c>
      <c r="F1250" t="s">
        <v>20</v>
      </c>
      <c r="G1250">
        <v>18</v>
      </c>
      <c r="H1250">
        <v>14.99</v>
      </c>
      <c r="I1250" s="1">
        <v>42370</v>
      </c>
    </row>
    <row r="1251" spans="1:9" x14ac:dyDescent="0.3">
      <c r="A1251" t="s">
        <v>1402</v>
      </c>
      <c r="B1251">
        <v>1</v>
      </c>
      <c r="C1251" t="s">
        <v>18</v>
      </c>
      <c r="D1251">
        <v>5233</v>
      </c>
      <c r="E1251" t="s">
        <v>1403</v>
      </c>
      <c r="F1251" t="s">
        <v>30</v>
      </c>
      <c r="G1251">
        <v>0</v>
      </c>
      <c r="H1251">
        <v>18.989999999999998</v>
      </c>
      <c r="I1251" s="1">
        <v>42370</v>
      </c>
    </row>
    <row r="1252" spans="1:9" x14ac:dyDescent="0.3">
      <c r="A1252" t="s">
        <v>1404</v>
      </c>
      <c r="B1252">
        <v>1</v>
      </c>
      <c r="C1252" t="s">
        <v>18</v>
      </c>
      <c r="D1252">
        <v>5242</v>
      </c>
      <c r="E1252" t="s">
        <v>1403</v>
      </c>
      <c r="F1252" t="s">
        <v>23</v>
      </c>
      <c r="G1252">
        <v>12</v>
      </c>
      <c r="H1252">
        <v>29.99</v>
      </c>
      <c r="I1252" s="1">
        <v>42370</v>
      </c>
    </row>
    <row r="1253" spans="1:9" x14ac:dyDescent="0.3">
      <c r="A1253" t="s">
        <v>1877</v>
      </c>
      <c r="B1253">
        <v>1</v>
      </c>
      <c r="C1253" t="s">
        <v>18</v>
      </c>
      <c r="D1253">
        <v>5246</v>
      </c>
      <c r="E1253" t="s">
        <v>1874</v>
      </c>
      <c r="F1253" t="s">
        <v>20</v>
      </c>
      <c r="G1253">
        <v>7</v>
      </c>
      <c r="H1253">
        <v>15.99</v>
      </c>
      <c r="I1253" s="1">
        <v>42370</v>
      </c>
    </row>
    <row r="1254" spans="1:9" x14ac:dyDescent="0.3">
      <c r="A1254" t="s">
        <v>2414</v>
      </c>
      <c r="B1254">
        <v>1</v>
      </c>
      <c r="C1254" t="s">
        <v>18</v>
      </c>
      <c r="D1254">
        <v>5251</v>
      </c>
      <c r="E1254" t="s">
        <v>756</v>
      </c>
      <c r="F1254" t="s">
        <v>71</v>
      </c>
      <c r="G1254">
        <v>33</v>
      </c>
      <c r="H1254">
        <v>0.99</v>
      </c>
      <c r="I1254" s="1">
        <v>42370</v>
      </c>
    </row>
    <row r="1255" spans="1:9" x14ac:dyDescent="0.3">
      <c r="A1255" t="s">
        <v>4785</v>
      </c>
      <c r="B1255">
        <v>1</v>
      </c>
      <c r="C1255" t="s">
        <v>18</v>
      </c>
      <c r="D1255">
        <v>5253</v>
      </c>
      <c r="E1255" t="s">
        <v>2866</v>
      </c>
      <c r="F1255" t="s">
        <v>20</v>
      </c>
      <c r="G1255">
        <v>15</v>
      </c>
      <c r="H1255">
        <v>15.99</v>
      </c>
      <c r="I1255" s="1">
        <v>42370</v>
      </c>
    </row>
    <row r="1256" spans="1:9" x14ac:dyDescent="0.3">
      <c r="A1256" t="s">
        <v>755</v>
      </c>
      <c r="B1256">
        <v>1</v>
      </c>
      <c r="C1256" t="s">
        <v>18</v>
      </c>
      <c r="D1256">
        <v>5254</v>
      </c>
      <c r="E1256" t="s">
        <v>756</v>
      </c>
      <c r="F1256" t="s">
        <v>23</v>
      </c>
      <c r="G1256">
        <v>12</v>
      </c>
      <c r="H1256">
        <v>10.99</v>
      </c>
      <c r="I1256" s="1">
        <v>42370</v>
      </c>
    </row>
    <row r="1257" spans="1:9" x14ac:dyDescent="0.3">
      <c r="A1257" t="s">
        <v>17</v>
      </c>
      <c r="B1257">
        <v>1</v>
      </c>
      <c r="C1257" t="s">
        <v>18</v>
      </c>
      <c r="D1257">
        <v>5255</v>
      </c>
      <c r="E1257" t="s">
        <v>19</v>
      </c>
      <c r="F1257" t="s">
        <v>20</v>
      </c>
      <c r="G1257">
        <v>6</v>
      </c>
      <c r="H1257">
        <v>12.99</v>
      </c>
      <c r="I1257" s="1">
        <v>42370</v>
      </c>
    </row>
    <row r="1258" spans="1:9" x14ac:dyDescent="0.3">
      <c r="A1258" t="s">
        <v>5772</v>
      </c>
      <c r="B1258">
        <v>1</v>
      </c>
      <c r="C1258" t="s">
        <v>18</v>
      </c>
      <c r="D1258">
        <v>5259</v>
      </c>
      <c r="E1258" t="s">
        <v>5773</v>
      </c>
      <c r="F1258" t="s">
        <v>23</v>
      </c>
      <c r="G1258">
        <v>5</v>
      </c>
      <c r="H1258">
        <v>16.989999999999998</v>
      </c>
      <c r="I1258" s="1">
        <v>42370</v>
      </c>
    </row>
    <row r="1259" spans="1:9" x14ac:dyDescent="0.3">
      <c r="A1259" t="s">
        <v>5283</v>
      </c>
      <c r="B1259">
        <v>1</v>
      </c>
      <c r="C1259" t="s">
        <v>18</v>
      </c>
      <c r="D1259">
        <v>5270</v>
      </c>
      <c r="E1259" t="s">
        <v>136</v>
      </c>
      <c r="F1259" t="s">
        <v>71</v>
      </c>
      <c r="G1259">
        <v>79</v>
      </c>
      <c r="H1259">
        <v>1.99</v>
      </c>
      <c r="I1259" s="1">
        <v>42370</v>
      </c>
    </row>
    <row r="1260" spans="1:9" x14ac:dyDescent="0.3">
      <c r="A1260" t="s">
        <v>6274</v>
      </c>
      <c r="B1260">
        <v>1</v>
      </c>
      <c r="C1260" t="s">
        <v>18</v>
      </c>
      <c r="D1260">
        <v>5277</v>
      </c>
      <c r="E1260" t="s">
        <v>6166</v>
      </c>
      <c r="F1260" t="s">
        <v>23</v>
      </c>
      <c r="G1260">
        <v>7</v>
      </c>
      <c r="H1260">
        <v>7.99</v>
      </c>
      <c r="I1260" s="1">
        <v>42370</v>
      </c>
    </row>
    <row r="1261" spans="1:9" x14ac:dyDescent="0.3">
      <c r="A1261" t="s">
        <v>186</v>
      </c>
      <c r="B1261">
        <v>1</v>
      </c>
      <c r="C1261" t="s">
        <v>18</v>
      </c>
      <c r="D1261">
        <v>5285</v>
      </c>
      <c r="E1261" t="s">
        <v>187</v>
      </c>
      <c r="F1261" t="s">
        <v>23</v>
      </c>
      <c r="G1261">
        <v>6</v>
      </c>
      <c r="H1261">
        <v>7.99</v>
      </c>
      <c r="I1261" s="1">
        <v>42370</v>
      </c>
    </row>
    <row r="1262" spans="1:9" x14ac:dyDescent="0.3">
      <c r="A1262" t="s">
        <v>500</v>
      </c>
      <c r="B1262">
        <v>1</v>
      </c>
      <c r="C1262" t="s">
        <v>18</v>
      </c>
      <c r="D1262">
        <v>5292</v>
      </c>
      <c r="E1262" t="s">
        <v>407</v>
      </c>
      <c r="F1262" t="s">
        <v>23</v>
      </c>
      <c r="G1262">
        <v>0</v>
      </c>
      <c r="H1262">
        <v>17.989999999999998</v>
      </c>
      <c r="I1262" s="1">
        <v>42370</v>
      </c>
    </row>
    <row r="1263" spans="1:9" x14ac:dyDescent="0.3">
      <c r="A1263" t="s">
        <v>4478</v>
      </c>
      <c r="B1263">
        <v>1</v>
      </c>
      <c r="C1263" t="s">
        <v>18</v>
      </c>
      <c r="D1263">
        <v>5296</v>
      </c>
      <c r="E1263" t="s">
        <v>3372</v>
      </c>
      <c r="F1263" t="s">
        <v>20</v>
      </c>
      <c r="G1263">
        <v>30</v>
      </c>
      <c r="H1263">
        <v>28.99</v>
      </c>
      <c r="I1263" s="1">
        <v>42370</v>
      </c>
    </row>
    <row r="1264" spans="1:9" x14ac:dyDescent="0.3">
      <c r="A1264" t="s">
        <v>1933</v>
      </c>
      <c r="B1264">
        <v>1</v>
      </c>
      <c r="C1264" t="s">
        <v>18</v>
      </c>
      <c r="D1264">
        <v>5297</v>
      </c>
      <c r="E1264" t="s">
        <v>136</v>
      </c>
      <c r="F1264" t="s">
        <v>23</v>
      </c>
      <c r="G1264">
        <v>19</v>
      </c>
      <c r="H1264">
        <v>13.99</v>
      </c>
      <c r="I1264" s="1">
        <v>42370</v>
      </c>
    </row>
    <row r="1265" spans="1:9" x14ac:dyDescent="0.3">
      <c r="A1265" t="s">
        <v>6429</v>
      </c>
      <c r="B1265">
        <v>1</v>
      </c>
      <c r="C1265" t="s">
        <v>18</v>
      </c>
      <c r="D1265">
        <v>5298</v>
      </c>
      <c r="E1265" t="s">
        <v>3372</v>
      </c>
      <c r="F1265" t="s">
        <v>23</v>
      </c>
      <c r="G1265">
        <v>19</v>
      </c>
      <c r="H1265">
        <v>16.989999999999998</v>
      </c>
      <c r="I1265" s="1">
        <v>42370</v>
      </c>
    </row>
    <row r="1266" spans="1:9" x14ac:dyDescent="0.3">
      <c r="A1266" t="s">
        <v>135</v>
      </c>
      <c r="B1266">
        <v>1</v>
      </c>
      <c r="C1266" t="s">
        <v>18</v>
      </c>
      <c r="D1266">
        <v>5299</v>
      </c>
      <c r="E1266" t="s">
        <v>136</v>
      </c>
      <c r="F1266" t="s">
        <v>20</v>
      </c>
      <c r="G1266">
        <v>56</v>
      </c>
      <c r="H1266">
        <v>19.989999999999998</v>
      </c>
      <c r="I1266" s="1">
        <v>42370</v>
      </c>
    </row>
    <row r="1267" spans="1:9" x14ac:dyDescent="0.3">
      <c r="A1267" t="s">
        <v>3426</v>
      </c>
      <c r="B1267">
        <v>1</v>
      </c>
      <c r="C1267" t="s">
        <v>18</v>
      </c>
      <c r="D1267">
        <v>5308</v>
      </c>
      <c r="E1267" t="s">
        <v>3427</v>
      </c>
      <c r="F1267" t="s">
        <v>71</v>
      </c>
      <c r="G1267">
        <v>18</v>
      </c>
      <c r="H1267">
        <v>0.99</v>
      </c>
      <c r="I1267" s="1">
        <v>42370</v>
      </c>
    </row>
    <row r="1268" spans="1:9" x14ac:dyDescent="0.3">
      <c r="A1268" t="s">
        <v>3498</v>
      </c>
      <c r="B1268">
        <v>1</v>
      </c>
      <c r="C1268" t="s">
        <v>18</v>
      </c>
      <c r="D1268">
        <v>5311</v>
      </c>
      <c r="E1268" t="s">
        <v>524</v>
      </c>
      <c r="F1268" t="s">
        <v>20</v>
      </c>
      <c r="G1268">
        <v>15</v>
      </c>
      <c r="H1268">
        <v>34.99</v>
      </c>
      <c r="I1268" s="1">
        <v>42370</v>
      </c>
    </row>
    <row r="1269" spans="1:9" x14ac:dyDescent="0.3">
      <c r="A1269" t="s">
        <v>525</v>
      </c>
      <c r="B1269">
        <v>1</v>
      </c>
      <c r="C1269" t="s">
        <v>18</v>
      </c>
      <c r="D1269">
        <v>5312</v>
      </c>
      <c r="E1269" t="s">
        <v>524</v>
      </c>
      <c r="F1269" t="s">
        <v>23</v>
      </c>
      <c r="G1269">
        <v>7</v>
      </c>
      <c r="H1269">
        <v>19.989999999999998</v>
      </c>
      <c r="I1269" s="1">
        <v>42370</v>
      </c>
    </row>
    <row r="1270" spans="1:9" x14ac:dyDescent="0.3">
      <c r="A1270" t="s">
        <v>4009</v>
      </c>
      <c r="B1270">
        <v>1</v>
      </c>
      <c r="C1270" t="s">
        <v>18</v>
      </c>
      <c r="D1270">
        <v>5315</v>
      </c>
      <c r="E1270" t="s">
        <v>1854</v>
      </c>
      <c r="F1270" t="s">
        <v>23</v>
      </c>
      <c r="G1270">
        <v>14</v>
      </c>
      <c r="H1270">
        <v>24.99</v>
      </c>
      <c r="I1270" s="1">
        <v>42370</v>
      </c>
    </row>
    <row r="1271" spans="1:9" x14ac:dyDescent="0.3">
      <c r="A1271" t="s">
        <v>523</v>
      </c>
      <c r="B1271">
        <v>1</v>
      </c>
      <c r="C1271" t="s">
        <v>18</v>
      </c>
      <c r="D1271">
        <v>5316</v>
      </c>
      <c r="E1271" t="s">
        <v>524</v>
      </c>
      <c r="F1271" t="s">
        <v>71</v>
      </c>
      <c r="G1271">
        <v>0</v>
      </c>
      <c r="H1271">
        <v>2.29</v>
      </c>
      <c r="I1271" s="1">
        <v>42370</v>
      </c>
    </row>
    <row r="1272" spans="1:9" x14ac:dyDescent="0.3">
      <c r="A1272" t="s">
        <v>5687</v>
      </c>
      <c r="B1272">
        <v>1</v>
      </c>
      <c r="C1272" t="s">
        <v>18</v>
      </c>
      <c r="D1272">
        <v>5317</v>
      </c>
      <c r="E1272" t="s">
        <v>1854</v>
      </c>
      <c r="F1272" t="s">
        <v>71</v>
      </c>
      <c r="G1272">
        <v>15</v>
      </c>
      <c r="H1272">
        <v>3.29</v>
      </c>
      <c r="I1272" s="1">
        <v>42370</v>
      </c>
    </row>
    <row r="1273" spans="1:9" x14ac:dyDescent="0.3">
      <c r="A1273" t="s">
        <v>5691</v>
      </c>
      <c r="B1273">
        <v>1</v>
      </c>
      <c r="C1273" t="s">
        <v>18</v>
      </c>
      <c r="D1273">
        <v>5318</v>
      </c>
      <c r="E1273" t="s">
        <v>5692</v>
      </c>
      <c r="F1273" t="s">
        <v>23</v>
      </c>
      <c r="G1273">
        <v>18</v>
      </c>
      <c r="H1273">
        <v>24.99</v>
      </c>
      <c r="I1273" s="1">
        <v>42370</v>
      </c>
    </row>
    <row r="1274" spans="1:9" x14ac:dyDescent="0.3">
      <c r="A1274" t="s">
        <v>8509</v>
      </c>
      <c r="B1274">
        <v>1</v>
      </c>
      <c r="C1274" t="s">
        <v>18</v>
      </c>
      <c r="D1274">
        <v>5325</v>
      </c>
      <c r="E1274" t="s">
        <v>7437</v>
      </c>
      <c r="F1274" t="s">
        <v>23</v>
      </c>
      <c r="G1274">
        <v>8</v>
      </c>
      <c r="H1274">
        <v>17.989999999999998</v>
      </c>
      <c r="I1274" s="1">
        <v>42370</v>
      </c>
    </row>
    <row r="1275" spans="1:9" x14ac:dyDescent="0.3">
      <c r="A1275" t="s">
        <v>6189</v>
      </c>
      <c r="B1275">
        <v>1</v>
      </c>
      <c r="C1275" t="s">
        <v>18</v>
      </c>
      <c r="D1275">
        <v>5330</v>
      </c>
      <c r="E1275" t="s">
        <v>4775</v>
      </c>
      <c r="F1275" t="s">
        <v>20</v>
      </c>
      <c r="G1275">
        <v>7</v>
      </c>
      <c r="H1275">
        <v>15.99</v>
      </c>
      <c r="I1275" s="1">
        <v>42370</v>
      </c>
    </row>
    <row r="1276" spans="1:9" x14ac:dyDescent="0.3">
      <c r="A1276" t="s">
        <v>2558</v>
      </c>
      <c r="B1276">
        <v>1</v>
      </c>
      <c r="C1276" t="s">
        <v>18</v>
      </c>
      <c r="D1276">
        <v>5333</v>
      </c>
      <c r="E1276" t="s">
        <v>974</v>
      </c>
      <c r="F1276" t="s">
        <v>20</v>
      </c>
      <c r="G1276">
        <v>12</v>
      </c>
      <c r="H1276">
        <v>10.99</v>
      </c>
      <c r="I1276" s="1">
        <v>42370</v>
      </c>
    </row>
    <row r="1277" spans="1:9" x14ac:dyDescent="0.3">
      <c r="A1277" t="s">
        <v>1343</v>
      </c>
      <c r="B1277">
        <v>1</v>
      </c>
      <c r="C1277" t="s">
        <v>18</v>
      </c>
      <c r="D1277">
        <v>5334</v>
      </c>
      <c r="E1277" t="s">
        <v>1344</v>
      </c>
      <c r="F1277" t="s">
        <v>23</v>
      </c>
      <c r="G1277">
        <v>1</v>
      </c>
      <c r="H1277">
        <v>22.99</v>
      </c>
      <c r="I1277" s="1">
        <v>42370</v>
      </c>
    </row>
    <row r="1278" spans="1:9" x14ac:dyDescent="0.3">
      <c r="A1278" t="s">
        <v>3268</v>
      </c>
      <c r="B1278">
        <v>1</v>
      </c>
      <c r="C1278" t="s">
        <v>18</v>
      </c>
      <c r="D1278">
        <v>5337</v>
      </c>
      <c r="E1278" t="s">
        <v>3269</v>
      </c>
      <c r="F1278" t="s">
        <v>23</v>
      </c>
      <c r="G1278">
        <v>12</v>
      </c>
      <c r="H1278">
        <v>26.99</v>
      </c>
      <c r="I1278" s="1">
        <v>42370</v>
      </c>
    </row>
    <row r="1279" spans="1:9" x14ac:dyDescent="0.3">
      <c r="A1279" t="s">
        <v>6957</v>
      </c>
      <c r="B1279">
        <v>1</v>
      </c>
      <c r="C1279" t="s">
        <v>18</v>
      </c>
      <c r="D1279">
        <v>5339</v>
      </c>
      <c r="E1279" t="s">
        <v>3269</v>
      </c>
      <c r="F1279" t="s">
        <v>71</v>
      </c>
      <c r="G1279">
        <v>77</v>
      </c>
      <c r="H1279">
        <v>3.29</v>
      </c>
      <c r="I1279" s="1">
        <v>42370</v>
      </c>
    </row>
    <row r="1280" spans="1:9" x14ac:dyDescent="0.3">
      <c r="A1280" t="s">
        <v>1189</v>
      </c>
      <c r="B1280">
        <v>1</v>
      </c>
      <c r="C1280" t="s">
        <v>18</v>
      </c>
      <c r="D1280">
        <v>5342</v>
      </c>
      <c r="E1280" t="s">
        <v>1190</v>
      </c>
      <c r="F1280" t="s">
        <v>23</v>
      </c>
      <c r="G1280">
        <v>21</v>
      </c>
      <c r="H1280">
        <v>26.99</v>
      </c>
      <c r="I1280" s="1">
        <v>42370</v>
      </c>
    </row>
    <row r="1281" spans="1:9" x14ac:dyDescent="0.3">
      <c r="A1281" t="s">
        <v>8510</v>
      </c>
      <c r="B1281">
        <v>1</v>
      </c>
      <c r="C1281" t="s">
        <v>18</v>
      </c>
      <c r="D1281">
        <v>5346</v>
      </c>
      <c r="E1281" t="s">
        <v>6677</v>
      </c>
      <c r="F1281" t="s">
        <v>23</v>
      </c>
      <c r="G1281">
        <v>10</v>
      </c>
      <c r="H1281">
        <v>49.99</v>
      </c>
      <c r="I1281" s="1">
        <v>42370</v>
      </c>
    </row>
    <row r="1282" spans="1:9" x14ac:dyDescent="0.3">
      <c r="A1282" t="s">
        <v>881</v>
      </c>
      <c r="B1282">
        <v>1</v>
      </c>
      <c r="C1282" t="s">
        <v>18</v>
      </c>
      <c r="D1282">
        <v>5348</v>
      </c>
      <c r="E1282" t="s">
        <v>882</v>
      </c>
      <c r="F1282" t="s">
        <v>23</v>
      </c>
      <c r="G1282">
        <v>2</v>
      </c>
      <c r="H1282">
        <v>10.99</v>
      </c>
      <c r="I1282" s="1">
        <v>42370</v>
      </c>
    </row>
    <row r="1283" spans="1:9" x14ac:dyDescent="0.3">
      <c r="A1283" t="s">
        <v>3738</v>
      </c>
      <c r="B1283">
        <v>1</v>
      </c>
      <c r="C1283" t="s">
        <v>18</v>
      </c>
      <c r="D1283">
        <v>5353</v>
      </c>
      <c r="E1283" t="s">
        <v>1190</v>
      </c>
      <c r="F1283" t="s">
        <v>30</v>
      </c>
      <c r="G1283">
        <v>26</v>
      </c>
      <c r="H1283">
        <v>18.989999999999998</v>
      </c>
      <c r="I1283" s="1">
        <v>42370</v>
      </c>
    </row>
    <row r="1284" spans="1:9" x14ac:dyDescent="0.3">
      <c r="A1284" t="s">
        <v>1280</v>
      </c>
      <c r="B1284">
        <v>1</v>
      </c>
      <c r="C1284" t="s">
        <v>18</v>
      </c>
      <c r="D1284">
        <v>5356</v>
      </c>
      <c r="E1284" t="s">
        <v>1281</v>
      </c>
      <c r="F1284" t="s">
        <v>30</v>
      </c>
      <c r="G1284">
        <v>0</v>
      </c>
      <c r="H1284">
        <v>9.99</v>
      </c>
      <c r="I1284" s="1">
        <v>42370</v>
      </c>
    </row>
    <row r="1285" spans="1:9" x14ac:dyDescent="0.3">
      <c r="A1285" t="s">
        <v>5288</v>
      </c>
      <c r="B1285">
        <v>1</v>
      </c>
      <c r="C1285" t="s">
        <v>18</v>
      </c>
      <c r="D1285">
        <v>5358</v>
      </c>
      <c r="E1285" t="s">
        <v>1962</v>
      </c>
      <c r="F1285" t="s">
        <v>23</v>
      </c>
      <c r="G1285">
        <v>6</v>
      </c>
      <c r="H1285">
        <v>25.99</v>
      </c>
      <c r="I1285" s="1">
        <v>42370</v>
      </c>
    </row>
    <row r="1286" spans="1:9" x14ac:dyDescent="0.3">
      <c r="A1286" t="s">
        <v>4915</v>
      </c>
      <c r="B1286">
        <v>1</v>
      </c>
      <c r="C1286" t="s">
        <v>18</v>
      </c>
      <c r="D1286">
        <v>5359</v>
      </c>
      <c r="E1286" t="s">
        <v>4916</v>
      </c>
      <c r="F1286" t="s">
        <v>23</v>
      </c>
      <c r="G1286">
        <v>7</v>
      </c>
      <c r="H1286">
        <v>17.989999999999998</v>
      </c>
      <c r="I1286" s="1">
        <v>42370</v>
      </c>
    </row>
    <row r="1287" spans="1:9" x14ac:dyDescent="0.3">
      <c r="A1287" t="s">
        <v>8511</v>
      </c>
      <c r="B1287">
        <v>1</v>
      </c>
      <c r="C1287" t="s">
        <v>18</v>
      </c>
      <c r="D1287">
        <v>5361</v>
      </c>
      <c r="E1287" t="s">
        <v>4566</v>
      </c>
      <c r="F1287" t="s">
        <v>71</v>
      </c>
      <c r="G1287">
        <v>1</v>
      </c>
      <c r="H1287">
        <v>0.99</v>
      </c>
      <c r="I1287" s="1">
        <v>42370</v>
      </c>
    </row>
    <row r="1288" spans="1:9" x14ac:dyDescent="0.3">
      <c r="A1288" t="s">
        <v>1347</v>
      </c>
      <c r="B1288">
        <v>1</v>
      </c>
      <c r="C1288" t="s">
        <v>18</v>
      </c>
      <c r="D1288">
        <v>5364</v>
      </c>
      <c r="E1288" t="s">
        <v>1281</v>
      </c>
      <c r="F1288" t="s">
        <v>20</v>
      </c>
      <c r="G1288">
        <v>64</v>
      </c>
      <c r="H1288">
        <v>29.99</v>
      </c>
      <c r="I1288" s="1">
        <v>42370</v>
      </c>
    </row>
    <row r="1289" spans="1:9" x14ac:dyDescent="0.3">
      <c r="A1289" t="s">
        <v>1334</v>
      </c>
      <c r="B1289">
        <v>1</v>
      </c>
      <c r="C1289" t="s">
        <v>18</v>
      </c>
      <c r="D1289">
        <v>5365</v>
      </c>
      <c r="E1289" t="s">
        <v>1281</v>
      </c>
      <c r="F1289" t="s">
        <v>23</v>
      </c>
      <c r="G1289">
        <v>31</v>
      </c>
      <c r="H1289">
        <v>18.989999999999998</v>
      </c>
      <c r="I1289" s="1">
        <v>42370</v>
      </c>
    </row>
    <row r="1290" spans="1:9" x14ac:dyDescent="0.3">
      <c r="A1290" t="s">
        <v>3029</v>
      </c>
      <c r="B1290">
        <v>1</v>
      </c>
      <c r="C1290" t="s">
        <v>18</v>
      </c>
      <c r="D1290">
        <v>5367</v>
      </c>
      <c r="E1290" t="s">
        <v>3030</v>
      </c>
      <c r="F1290" t="s">
        <v>23</v>
      </c>
      <c r="G1290">
        <v>18</v>
      </c>
      <c r="H1290">
        <v>9.99</v>
      </c>
      <c r="I1290" s="1">
        <v>42370</v>
      </c>
    </row>
    <row r="1291" spans="1:9" x14ac:dyDescent="0.3">
      <c r="A1291" t="s">
        <v>2471</v>
      </c>
      <c r="B1291">
        <v>1</v>
      </c>
      <c r="C1291" t="s">
        <v>18</v>
      </c>
      <c r="D1291">
        <v>5368</v>
      </c>
      <c r="E1291" t="s">
        <v>2472</v>
      </c>
      <c r="F1291" t="s">
        <v>23</v>
      </c>
      <c r="G1291">
        <v>11</v>
      </c>
      <c r="H1291">
        <v>21.49</v>
      </c>
      <c r="I1291" s="1">
        <v>42370</v>
      </c>
    </row>
    <row r="1292" spans="1:9" x14ac:dyDescent="0.3">
      <c r="A1292" t="s">
        <v>8918</v>
      </c>
      <c r="B1292">
        <v>1</v>
      </c>
      <c r="C1292" t="s">
        <v>18</v>
      </c>
      <c r="D1292">
        <v>5371</v>
      </c>
      <c r="E1292" t="s">
        <v>7438</v>
      </c>
      <c r="F1292" t="s">
        <v>71</v>
      </c>
      <c r="G1292">
        <v>0</v>
      </c>
      <c r="H1292">
        <v>0.99</v>
      </c>
      <c r="I1292" s="1">
        <v>42370</v>
      </c>
    </row>
    <row r="1293" spans="1:9" x14ac:dyDescent="0.3">
      <c r="A1293" t="s">
        <v>8512</v>
      </c>
      <c r="B1293">
        <v>1</v>
      </c>
      <c r="C1293" t="s">
        <v>18</v>
      </c>
      <c r="D1293">
        <v>5373</v>
      </c>
      <c r="E1293" t="s">
        <v>5029</v>
      </c>
      <c r="F1293" t="s">
        <v>23</v>
      </c>
      <c r="G1293">
        <v>11</v>
      </c>
      <c r="H1293">
        <v>9.99</v>
      </c>
      <c r="I1293" s="1">
        <v>42370</v>
      </c>
    </row>
    <row r="1294" spans="1:9" x14ac:dyDescent="0.3">
      <c r="A1294" t="s">
        <v>4720</v>
      </c>
      <c r="B1294">
        <v>1</v>
      </c>
      <c r="C1294" t="s">
        <v>18</v>
      </c>
      <c r="D1294">
        <v>5375</v>
      </c>
      <c r="E1294" t="s">
        <v>4721</v>
      </c>
      <c r="F1294" t="s">
        <v>23</v>
      </c>
      <c r="G1294">
        <v>6</v>
      </c>
      <c r="H1294">
        <v>18.989999999999998</v>
      </c>
      <c r="I1294" s="1">
        <v>42370</v>
      </c>
    </row>
    <row r="1295" spans="1:9" x14ac:dyDescent="0.3">
      <c r="A1295" t="s">
        <v>4288</v>
      </c>
      <c r="B1295">
        <v>1</v>
      </c>
      <c r="C1295" t="s">
        <v>18</v>
      </c>
      <c r="D1295">
        <v>5378</v>
      </c>
      <c r="E1295" t="s">
        <v>4289</v>
      </c>
      <c r="F1295" t="s">
        <v>23</v>
      </c>
      <c r="G1295">
        <v>3</v>
      </c>
      <c r="H1295">
        <v>25.99</v>
      </c>
      <c r="I1295" s="1">
        <v>42370</v>
      </c>
    </row>
    <row r="1296" spans="1:9" x14ac:dyDescent="0.3">
      <c r="A1296" t="s">
        <v>5028</v>
      </c>
      <c r="B1296">
        <v>1</v>
      </c>
      <c r="C1296" t="s">
        <v>18</v>
      </c>
      <c r="D1296">
        <v>5381</v>
      </c>
      <c r="E1296" t="s">
        <v>5029</v>
      </c>
      <c r="F1296" t="s">
        <v>71</v>
      </c>
      <c r="G1296">
        <v>33</v>
      </c>
      <c r="H1296">
        <v>0.99</v>
      </c>
      <c r="I1296" s="1">
        <v>42370</v>
      </c>
    </row>
    <row r="1297" spans="1:9" x14ac:dyDescent="0.3">
      <c r="A1297" t="s">
        <v>1444</v>
      </c>
      <c r="B1297">
        <v>1</v>
      </c>
      <c r="C1297" t="s">
        <v>18</v>
      </c>
      <c r="D1297">
        <v>5382</v>
      </c>
      <c r="E1297" t="s">
        <v>1445</v>
      </c>
      <c r="F1297" t="s">
        <v>23</v>
      </c>
      <c r="G1297">
        <v>0</v>
      </c>
      <c r="H1297">
        <v>11.99</v>
      </c>
      <c r="I1297" s="1">
        <v>42370</v>
      </c>
    </row>
    <row r="1298" spans="1:9" x14ac:dyDescent="0.3">
      <c r="A1298" t="s">
        <v>5809</v>
      </c>
      <c r="B1298">
        <v>1</v>
      </c>
      <c r="C1298" t="s">
        <v>18</v>
      </c>
      <c r="D1298">
        <v>5390</v>
      </c>
      <c r="E1298" t="s">
        <v>3839</v>
      </c>
      <c r="F1298" t="s">
        <v>71</v>
      </c>
      <c r="G1298">
        <v>121</v>
      </c>
      <c r="H1298">
        <v>0.99</v>
      </c>
      <c r="I1298" s="1">
        <v>42370</v>
      </c>
    </row>
    <row r="1299" spans="1:9" x14ac:dyDescent="0.3">
      <c r="A1299" t="s">
        <v>774</v>
      </c>
      <c r="B1299">
        <v>1</v>
      </c>
      <c r="C1299" t="s">
        <v>18</v>
      </c>
      <c r="D1299">
        <v>5391</v>
      </c>
      <c r="E1299" t="s">
        <v>775</v>
      </c>
      <c r="F1299" t="s">
        <v>20</v>
      </c>
      <c r="G1299">
        <v>8</v>
      </c>
      <c r="H1299">
        <v>15.99</v>
      </c>
      <c r="I1299" s="1">
        <v>42370</v>
      </c>
    </row>
    <row r="1300" spans="1:9" x14ac:dyDescent="0.3">
      <c r="A1300" t="s">
        <v>396</v>
      </c>
      <c r="B1300">
        <v>1</v>
      </c>
      <c r="C1300" t="s">
        <v>18</v>
      </c>
      <c r="D1300">
        <v>5392</v>
      </c>
      <c r="E1300" t="s">
        <v>397</v>
      </c>
      <c r="F1300" t="s">
        <v>23</v>
      </c>
      <c r="G1300">
        <v>44</v>
      </c>
      <c r="H1300">
        <v>17.989999999999998</v>
      </c>
      <c r="I1300" s="1">
        <v>42370</v>
      </c>
    </row>
    <row r="1301" spans="1:9" x14ac:dyDescent="0.3">
      <c r="A1301" t="s">
        <v>383</v>
      </c>
      <c r="B1301">
        <v>1</v>
      </c>
      <c r="C1301" t="s">
        <v>18</v>
      </c>
      <c r="D1301">
        <v>5394</v>
      </c>
      <c r="E1301" t="s">
        <v>384</v>
      </c>
      <c r="F1301" t="s">
        <v>30</v>
      </c>
      <c r="G1301">
        <v>4</v>
      </c>
      <c r="H1301">
        <v>10.99</v>
      </c>
      <c r="I1301" s="1">
        <v>42370</v>
      </c>
    </row>
    <row r="1302" spans="1:9" x14ac:dyDescent="0.3">
      <c r="A1302" t="s">
        <v>4650</v>
      </c>
      <c r="B1302">
        <v>1</v>
      </c>
      <c r="C1302" t="s">
        <v>18</v>
      </c>
      <c r="D1302">
        <v>5396</v>
      </c>
      <c r="E1302" t="s">
        <v>4651</v>
      </c>
      <c r="F1302" t="s">
        <v>23</v>
      </c>
      <c r="G1302">
        <v>13</v>
      </c>
      <c r="H1302">
        <v>16.989999999999998</v>
      </c>
      <c r="I1302" s="1">
        <v>42370</v>
      </c>
    </row>
    <row r="1303" spans="1:9" x14ac:dyDescent="0.3">
      <c r="A1303" t="s">
        <v>2185</v>
      </c>
      <c r="B1303">
        <v>1</v>
      </c>
      <c r="C1303" t="s">
        <v>18</v>
      </c>
      <c r="D1303">
        <v>5399</v>
      </c>
      <c r="E1303" t="s">
        <v>2186</v>
      </c>
      <c r="F1303" t="s">
        <v>71</v>
      </c>
      <c r="G1303">
        <v>206</v>
      </c>
      <c r="H1303">
        <v>1.99</v>
      </c>
      <c r="I1303" s="1">
        <v>42370</v>
      </c>
    </row>
    <row r="1304" spans="1:9" x14ac:dyDescent="0.3">
      <c r="A1304" t="s">
        <v>4366</v>
      </c>
      <c r="B1304">
        <v>1</v>
      </c>
      <c r="C1304" t="s">
        <v>18</v>
      </c>
      <c r="D1304">
        <v>5401</v>
      </c>
      <c r="E1304" t="s">
        <v>1497</v>
      </c>
      <c r="F1304" t="s">
        <v>39</v>
      </c>
      <c r="G1304">
        <v>60</v>
      </c>
      <c r="H1304">
        <v>5.99</v>
      </c>
      <c r="I1304" s="1">
        <v>42370</v>
      </c>
    </row>
    <row r="1305" spans="1:9" x14ac:dyDescent="0.3">
      <c r="A1305" t="s">
        <v>1479</v>
      </c>
      <c r="B1305">
        <v>1</v>
      </c>
      <c r="C1305" t="s">
        <v>18</v>
      </c>
      <c r="D1305">
        <v>5403</v>
      </c>
      <c r="E1305" t="s">
        <v>1480</v>
      </c>
      <c r="F1305" t="s">
        <v>23</v>
      </c>
      <c r="G1305">
        <v>9</v>
      </c>
      <c r="H1305">
        <v>9.99</v>
      </c>
      <c r="I1305" s="1">
        <v>42370</v>
      </c>
    </row>
    <row r="1306" spans="1:9" x14ac:dyDescent="0.3">
      <c r="A1306" t="s">
        <v>627</v>
      </c>
      <c r="B1306">
        <v>1</v>
      </c>
      <c r="C1306" t="s">
        <v>18</v>
      </c>
      <c r="D1306">
        <v>5404</v>
      </c>
      <c r="E1306" t="s">
        <v>628</v>
      </c>
      <c r="F1306" t="s">
        <v>30</v>
      </c>
      <c r="G1306">
        <v>0</v>
      </c>
      <c r="H1306">
        <v>5.49</v>
      </c>
      <c r="I1306" s="1">
        <v>42370</v>
      </c>
    </row>
    <row r="1307" spans="1:9" x14ac:dyDescent="0.3">
      <c r="A1307" t="s">
        <v>5188</v>
      </c>
      <c r="B1307">
        <v>1</v>
      </c>
      <c r="C1307" t="s">
        <v>18</v>
      </c>
      <c r="D1307">
        <v>5410</v>
      </c>
      <c r="E1307" t="s">
        <v>5189</v>
      </c>
      <c r="F1307" t="s">
        <v>23</v>
      </c>
      <c r="G1307">
        <v>25</v>
      </c>
      <c r="H1307">
        <v>7.99</v>
      </c>
      <c r="I1307" s="1">
        <v>42370</v>
      </c>
    </row>
    <row r="1308" spans="1:9" x14ac:dyDescent="0.3">
      <c r="A1308" t="s">
        <v>8919</v>
      </c>
      <c r="B1308">
        <v>1</v>
      </c>
      <c r="C1308" t="s">
        <v>18</v>
      </c>
      <c r="D1308">
        <v>5414</v>
      </c>
      <c r="E1308" t="s">
        <v>7764</v>
      </c>
      <c r="F1308" t="s">
        <v>23</v>
      </c>
      <c r="G1308">
        <v>8</v>
      </c>
      <c r="H1308">
        <v>7.99</v>
      </c>
      <c r="I1308" s="1">
        <v>42370</v>
      </c>
    </row>
    <row r="1309" spans="1:9" x14ac:dyDescent="0.3">
      <c r="A1309" t="s">
        <v>3039</v>
      </c>
      <c r="B1309">
        <v>1</v>
      </c>
      <c r="C1309" t="s">
        <v>18</v>
      </c>
      <c r="D1309">
        <v>5415</v>
      </c>
      <c r="E1309" t="s">
        <v>1480</v>
      </c>
      <c r="F1309" t="s">
        <v>20</v>
      </c>
      <c r="G1309">
        <v>12</v>
      </c>
      <c r="H1309">
        <v>13.99</v>
      </c>
      <c r="I1309" s="1">
        <v>42370</v>
      </c>
    </row>
    <row r="1310" spans="1:9" x14ac:dyDescent="0.3">
      <c r="A1310" t="s">
        <v>8513</v>
      </c>
      <c r="B1310">
        <v>1</v>
      </c>
      <c r="C1310" t="s">
        <v>18</v>
      </c>
      <c r="D1310">
        <v>5434</v>
      </c>
      <c r="E1310" t="s">
        <v>7439</v>
      </c>
      <c r="F1310" t="s">
        <v>23</v>
      </c>
      <c r="G1310">
        <v>9</v>
      </c>
      <c r="H1310">
        <v>11.49</v>
      </c>
      <c r="I1310" s="1">
        <v>42370</v>
      </c>
    </row>
    <row r="1311" spans="1:9" x14ac:dyDescent="0.3">
      <c r="A1311" t="s">
        <v>4113</v>
      </c>
      <c r="B1311">
        <v>1</v>
      </c>
      <c r="C1311" t="s">
        <v>18</v>
      </c>
      <c r="D1311">
        <v>5438</v>
      </c>
      <c r="E1311" t="s">
        <v>411</v>
      </c>
      <c r="F1311" t="s">
        <v>23</v>
      </c>
      <c r="G1311">
        <v>19</v>
      </c>
      <c r="H1311">
        <v>9.99</v>
      </c>
      <c r="I1311" s="1">
        <v>42370</v>
      </c>
    </row>
    <row r="1312" spans="1:9" x14ac:dyDescent="0.3">
      <c r="A1312" t="s">
        <v>1496</v>
      </c>
      <c r="B1312">
        <v>1</v>
      </c>
      <c r="C1312" t="s">
        <v>18</v>
      </c>
      <c r="D1312">
        <v>5440</v>
      </c>
      <c r="E1312" t="s">
        <v>1497</v>
      </c>
      <c r="F1312" t="s">
        <v>20</v>
      </c>
      <c r="G1312">
        <v>22</v>
      </c>
      <c r="H1312">
        <v>34.99</v>
      </c>
      <c r="I1312" s="1">
        <v>42370</v>
      </c>
    </row>
    <row r="1313" spans="1:9" x14ac:dyDescent="0.3">
      <c r="A1313" t="s">
        <v>602</v>
      </c>
      <c r="B1313">
        <v>1</v>
      </c>
      <c r="C1313" t="s">
        <v>18</v>
      </c>
      <c r="D1313">
        <v>5444</v>
      </c>
      <c r="E1313" t="s">
        <v>603</v>
      </c>
      <c r="F1313" t="s">
        <v>20</v>
      </c>
      <c r="G1313">
        <v>10</v>
      </c>
      <c r="H1313">
        <v>19.989999999999998</v>
      </c>
      <c r="I1313" s="1">
        <v>42370</v>
      </c>
    </row>
    <row r="1314" spans="1:9" x14ac:dyDescent="0.3">
      <c r="A1314" t="s">
        <v>1498</v>
      </c>
      <c r="B1314">
        <v>1</v>
      </c>
      <c r="C1314" t="s">
        <v>18</v>
      </c>
      <c r="D1314">
        <v>5445</v>
      </c>
      <c r="E1314" t="s">
        <v>1497</v>
      </c>
      <c r="F1314" t="s">
        <v>23</v>
      </c>
      <c r="G1314">
        <v>66</v>
      </c>
      <c r="H1314">
        <v>15.99</v>
      </c>
      <c r="I1314" s="1">
        <v>42370</v>
      </c>
    </row>
    <row r="1315" spans="1:9" x14ac:dyDescent="0.3">
      <c r="A1315" t="s">
        <v>1499</v>
      </c>
      <c r="B1315">
        <v>1</v>
      </c>
      <c r="C1315" t="s">
        <v>18</v>
      </c>
      <c r="D1315">
        <v>5447</v>
      </c>
      <c r="E1315" t="s">
        <v>1497</v>
      </c>
      <c r="F1315" t="s">
        <v>30</v>
      </c>
      <c r="G1315">
        <v>16</v>
      </c>
      <c r="H1315">
        <v>9.99</v>
      </c>
      <c r="I1315" s="1">
        <v>42370</v>
      </c>
    </row>
    <row r="1316" spans="1:9" x14ac:dyDescent="0.3">
      <c r="A1316" t="s">
        <v>8920</v>
      </c>
      <c r="B1316">
        <v>1</v>
      </c>
      <c r="C1316" t="s">
        <v>18</v>
      </c>
      <c r="D1316">
        <v>5452</v>
      </c>
      <c r="E1316" t="s">
        <v>7440</v>
      </c>
      <c r="F1316" t="s">
        <v>23</v>
      </c>
      <c r="G1316">
        <v>0</v>
      </c>
      <c r="H1316">
        <v>11.99</v>
      </c>
      <c r="I1316" s="1">
        <v>42370</v>
      </c>
    </row>
    <row r="1317" spans="1:9" x14ac:dyDescent="0.3">
      <c r="A1317" t="s">
        <v>3596</v>
      </c>
      <c r="B1317">
        <v>1</v>
      </c>
      <c r="C1317" t="s">
        <v>18</v>
      </c>
      <c r="D1317">
        <v>5457</v>
      </c>
      <c r="E1317" t="s">
        <v>2482</v>
      </c>
      <c r="F1317" t="s">
        <v>71</v>
      </c>
      <c r="G1317">
        <v>40</v>
      </c>
      <c r="H1317">
        <v>1.99</v>
      </c>
      <c r="I1317" s="1">
        <v>42370</v>
      </c>
    </row>
    <row r="1318" spans="1:9" x14ac:dyDescent="0.3">
      <c r="A1318" t="s">
        <v>5371</v>
      </c>
      <c r="B1318">
        <v>1</v>
      </c>
      <c r="C1318" t="s">
        <v>18</v>
      </c>
      <c r="D1318">
        <v>5458</v>
      </c>
      <c r="E1318" t="s">
        <v>2482</v>
      </c>
      <c r="F1318" t="s">
        <v>23</v>
      </c>
      <c r="G1318">
        <v>12</v>
      </c>
      <c r="H1318">
        <v>15.99</v>
      </c>
      <c r="I1318" s="1">
        <v>42370</v>
      </c>
    </row>
    <row r="1319" spans="1:9" x14ac:dyDescent="0.3">
      <c r="A1319" t="s">
        <v>1222</v>
      </c>
      <c r="B1319">
        <v>1</v>
      </c>
      <c r="C1319" t="s">
        <v>18</v>
      </c>
      <c r="D1319">
        <v>5462</v>
      </c>
      <c r="E1319" t="s">
        <v>1223</v>
      </c>
      <c r="F1319" t="s">
        <v>23</v>
      </c>
      <c r="G1319">
        <v>10</v>
      </c>
      <c r="H1319">
        <v>21.99</v>
      </c>
      <c r="I1319" s="1">
        <v>42370</v>
      </c>
    </row>
    <row r="1320" spans="1:9" x14ac:dyDescent="0.3">
      <c r="A1320" t="s">
        <v>8921</v>
      </c>
      <c r="B1320">
        <v>1</v>
      </c>
      <c r="C1320" t="s">
        <v>18</v>
      </c>
      <c r="D1320">
        <v>5468</v>
      </c>
      <c r="E1320" t="s">
        <v>7441</v>
      </c>
      <c r="F1320" t="s">
        <v>23</v>
      </c>
      <c r="G1320">
        <v>6</v>
      </c>
      <c r="H1320">
        <v>59.99</v>
      </c>
      <c r="I1320" s="1">
        <v>42370</v>
      </c>
    </row>
    <row r="1321" spans="1:9" x14ac:dyDescent="0.3">
      <c r="A1321" t="s">
        <v>639</v>
      </c>
      <c r="B1321">
        <v>1</v>
      </c>
      <c r="C1321" t="s">
        <v>18</v>
      </c>
      <c r="D1321">
        <v>5480</v>
      </c>
      <c r="E1321" t="s">
        <v>603</v>
      </c>
      <c r="F1321" t="s">
        <v>23</v>
      </c>
      <c r="G1321">
        <v>12</v>
      </c>
      <c r="H1321">
        <v>10.99</v>
      </c>
      <c r="I1321" s="1">
        <v>42370</v>
      </c>
    </row>
    <row r="1322" spans="1:9" x14ac:dyDescent="0.3">
      <c r="A1322" t="s">
        <v>830</v>
      </c>
      <c r="B1322">
        <v>1</v>
      </c>
      <c r="C1322" t="s">
        <v>18</v>
      </c>
      <c r="D1322">
        <v>5489</v>
      </c>
      <c r="E1322" t="s">
        <v>777</v>
      </c>
      <c r="F1322" t="s">
        <v>23</v>
      </c>
      <c r="G1322">
        <v>8</v>
      </c>
      <c r="H1322">
        <v>10.99</v>
      </c>
      <c r="I1322" s="1">
        <v>42370</v>
      </c>
    </row>
    <row r="1323" spans="1:9" x14ac:dyDescent="0.3">
      <c r="A1323" t="s">
        <v>776</v>
      </c>
      <c r="B1323">
        <v>1</v>
      </c>
      <c r="C1323" t="s">
        <v>18</v>
      </c>
      <c r="D1323">
        <v>5490</v>
      </c>
      <c r="E1323" t="s">
        <v>777</v>
      </c>
      <c r="F1323" t="s">
        <v>71</v>
      </c>
      <c r="G1323">
        <v>14</v>
      </c>
      <c r="H1323">
        <v>0.99</v>
      </c>
      <c r="I1323" s="1">
        <v>42370</v>
      </c>
    </row>
    <row r="1324" spans="1:9" x14ac:dyDescent="0.3">
      <c r="A1324" t="s">
        <v>406</v>
      </c>
      <c r="B1324">
        <v>1</v>
      </c>
      <c r="C1324" t="s">
        <v>18</v>
      </c>
      <c r="D1324">
        <v>5491</v>
      </c>
      <c r="E1324" t="s">
        <v>407</v>
      </c>
      <c r="F1324" t="s">
        <v>71</v>
      </c>
      <c r="G1324">
        <v>0</v>
      </c>
      <c r="H1324">
        <v>1.99</v>
      </c>
      <c r="I1324" s="1">
        <v>42370</v>
      </c>
    </row>
    <row r="1325" spans="1:9" x14ac:dyDescent="0.3">
      <c r="A1325" t="s">
        <v>5403</v>
      </c>
      <c r="B1325">
        <v>1</v>
      </c>
      <c r="C1325" t="s">
        <v>18</v>
      </c>
      <c r="D1325">
        <v>5502</v>
      </c>
      <c r="E1325" t="s">
        <v>1181</v>
      </c>
      <c r="F1325" t="s">
        <v>71</v>
      </c>
      <c r="G1325">
        <v>7</v>
      </c>
      <c r="H1325">
        <v>0.99</v>
      </c>
      <c r="I1325" s="1">
        <v>42370</v>
      </c>
    </row>
    <row r="1326" spans="1:9" x14ac:dyDescent="0.3">
      <c r="A1326" t="s">
        <v>4036</v>
      </c>
      <c r="B1326">
        <v>1</v>
      </c>
      <c r="C1326" t="s">
        <v>18</v>
      </c>
      <c r="D1326">
        <v>5505</v>
      </c>
      <c r="E1326" t="s">
        <v>181</v>
      </c>
      <c r="F1326" t="s">
        <v>23</v>
      </c>
      <c r="G1326">
        <v>13</v>
      </c>
      <c r="H1326">
        <v>18.989999999999998</v>
      </c>
      <c r="I1326" s="1">
        <v>42370</v>
      </c>
    </row>
    <row r="1327" spans="1:9" x14ac:dyDescent="0.3">
      <c r="A1327" t="s">
        <v>5969</v>
      </c>
      <c r="B1327">
        <v>1</v>
      </c>
      <c r="C1327" t="s">
        <v>18</v>
      </c>
      <c r="D1327">
        <v>5525</v>
      </c>
      <c r="E1327" t="s">
        <v>5970</v>
      </c>
      <c r="F1327" t="s">
        <v>23</v>
      </c>
      <c r="G1327">
        <v>7</v>
      </c>
      <c r="H1327">
        <v>24.99</v>
      </c>
      <c r="I1327" s="1">
        <v>42370</v>
      </c>
    </row>
    <row r="1328" spans="1:9" x14ac:dyDescent="0.3">
      <c r="A1328" t="s">
        <v>2517</v>
      </c>
      <c r="B1328">
        <v>1</v>
      </c>
      <c r="C1328" t="s">
        <v>18</v>
      </c>
      <c r="D1328">
        <v>5536</v>
      </c>
      <c r="E1328" t="s">
        <v>882</v>
      </c>
      <c r="F1328" t="s">
        <v>71</v>
      </c>
      <c r="G1328">
        <v>49</v>
      </c>
      <c r="H1328">
        <v>1.49</v>
      </c>
      <c r="I1328" s="1">
        <v>42370</v>
      </c>
    </row>
    <row r="1329" spans="1:9" x14ac:dyDescent="0.3">
      <c r="A1329" t="s">
        <v>710</v>
      </c>
      <c r="B1329">
        <v>1</v>
      </c>
      <c r="C1329" t="s">
        <v>18</v>
      </c>
      <c r="D1329">
        <v>5539</v>
      </c>
      <c r="E1329" t="s">
        <v>711</v>
      </c>
      <c r="F1329" t="s">
        <v>23</v>
      </c>
      <c r="G1329">
        <v>1</v>
      </c>
      <c r="H1329">
        <v>10.99</v>
      </c>
      <c r="I1329" s="1">
        <v>42370</v>
      </c>
    </row>
    <row r="1330" spans="1:9" x14ac:dyDescent="0.3">
      <c r="A1330" t="s">
        <v>8922</v>
      </c>
      <c r="B1330">
        <v>1</v>
      </c>
      <c r="C1330" t="s">
        <v>18</v>
      </c>
      <c r="D1330">
        <v>5549</v>
      </c>
      <c r="E1330" t="s">
        <v>7442</v>
      </c>
      <c r="F1330" t="s">
        <v>23</v>
      </c>
      <c r="G1330">
        <v>9</v>
      </c>
      <c r="H1330">
        <v>34.99</v>
      </c>
      <c r="I1330" s="1">
        <v>42370</v>
      </c>
    </row>
    <row r="1331" spans="1:9" x14ac:dyDescent="0.3">
      <c r="A1331" t="s">
        <v>6245</v>
      </c>
      <c r="B1331">
        <v>1</v>
      </c>
      <c r="C1331" t="s">
        <v>18</v>
      </c>
      <c r="D1331">
        <v>5560</v>
      </c>
      <c r="E1331" t="s">
        <v>5689</v>
      </c>
      <c r="F1331" t="s">
        <v>20</v>
      </c>
      <c r="G1331">
        <v>5</v>
      </c>
      <c r="H1331">
        <v>18.989999999999998</v>
      </c>
      <c r="I1331" s="1">
        <v>42370</v>
      </c>
    </row>
    <row r="1332" spans="1:9" x14ac:dyDescent="0.3">
      <c r="A1332" t="s">
        <v>4565</v>
      </c>
      <c r="B1332">
        <v>1</v>
      </c>
      <c r="C1332" t="s">
        <v>18</v>
      </c>
      <c r="D1332">
        <v>5566</v>
      </c>
      <c r="E1332" t="s">
        <v>4566</v>
      </c>
      <c r="F1332" t="s">
        <v>23</v>
      </c>
      <c r="G1332">
        <v>6</v>
      </c>
      <c r="H1332">
        <v>14.99</v>
      </c>
      <c r="I1332" s="1">
        <v>42370</v>
      </c>
    </row>
    <row r="1333" spans="1:9" x14ac:dyDescent="0.3">
      <c r="A1333" t="s">
        <v>2927</v>
      </c>
      <c r="B1333">
        <v>1</v>
      </c>
      <c r="C1333" t="s">
        <v>18</v>
      </c>
      <c r="D1333">
        <v>5587</v>
      </c>
      <c r="E1333" t="s">
        <v>2928</v>
      </c>
      <c r="F1333" t="s">
        <v>20</v>
      </c>
      <c r="G1333">
        <v>24</v>
      </c>
      <c r="H1333">
        <v>19.989999999999998</v>
      </c>
      <c r="I1333" s="1">
        <v>42370</v>
      </c>
    </row>
    <row r="1334" spans="1:9" x14ac:dyDescent="0.3">
      <c r="A1334" t="s">
        <v>2441</v>
      </c>
      <c r="B1334">
        <v>1</v>
      </c>
      <c r="C1334" t="s">
        <v>18</v>
      </c>
      <c r="D1334">
        <v>5597</v>
      </c>
      <c r="E1334" t="s">
        <v>2442</v>
      </c>
      <c r="F1334" t="s">
        <v>23</v>
      </c>
      <c r="G1334">
        <v>7</v>
      </c>
      <c r="H1334">
        <v>9.99</v>
      </c>
      <c r="I1334" s="1">
        <v>42370</v>
      </c>
    </row>
    <row r="1335" spans="1:9" x14ac:dyDescent="0.3">
      <c r="A1335" t="s">
        <v>1459</v>
      </c>
      <c r="B1335">
        <v>1</v>
      </c>
      <c r="C1335" t="s">
        <v>18</v>
      </c>
      <c r="D1335">
        <v>5606</v>
      </c>
      <c r="E1335" t="s">
        <v>1460</v>
      </c>
      <c r="F1335" t="s">
        <v>20</v>
      </c>
      <c r="G1335">
        <v>0</v>
      </c>
      <c r="H1335">
        <v>9.99</v>
      </c>
      <c r="I1335" s="1">
        <v>42370</v>
      </c>
    </row>
    <row r="1336" spans="1:9" x14ac:dyDescent="0.3">
      <c r="A1336" t="s">
        <v>410</v>
      </c>
      <c r="B1336">
        <v>1</v>
      </c>
      <c r="C1336" t="s">
        <v>18</v>
      </c>
      <c r="D1336">
        <v>5616</v>
      </c>
      <c r="E1336" t="s">
        <v>411</v>
      </c>
      <c r="F1336" t="s">
        <v>20</v>
      </c>
      <c r="G1336">
        <v>15</v>
      </c>
      <c r="H1336">
        <v>19.989999999999998</v>
      </c>
      <c r="I1336" s="1">
        <v>42370</v>
      </c>
    </row>
    <row r="1337" spans="1:9" x14ac:dyDescent="0.3">
      <c r="A1337" t="s">
        <v>1421</v>
      </c>
      <c r="B1337">
        <v>1</v>
      </c>
      <c r="C1337" t="s">
        <v>18</v>
      </c>
      <c r="D1337">
        <v>5626</v>
      </c>
      <c r="E1337" t="s">
        <v>1422</v>
      </c>
      <c r="F1337" t="s">
        <v>23</v>
      </c>
      <c r="G1337">
        <v>2</v>
      </c>
      <c r="H1337">
        <v>9.99</v>
      </c>
      <c r="I1337" s="1">
        <v>42370</v>
      </c>
    </row>
    <row r="1338" spans="1:9" x14ac:dyDescent="0.3">
      <c r="A1338" t="s">
        <v>4607</v>
      </c>
      <c r="B1338">
        <v>1</v>
      </c>
      <c r="C1338" t="s">
        <v>18</v>
      </c>
      <c r="D1338">
        <v>5627</v>
      </c>
      <c r="E1338" t="s">
        <v>4608</v>
      </c>
      <c r="F1338" t="s">
        <v>30</v>
      </c>
      <c r="G1338">
        <v>9</v>
      </c>
      <c r="H1338">
        <v>16.989999999999998</v>
      </c>
      <c r="I1338" s="1">
        <v>42370</v>
      </c>
    </row>
    <row r="1339" spans="1:9" x14ac:dyDescent="0.3">
      <c r="A1339" t="s">
        <v>2962</v>
      </c>
      <c r="B1339">
        <v>1</v>
      </c>
      <c r="C1339" t="s">
        <v>18</v>
      </c>
      <c r="D1339">
        <v>5628</v>
      </c>
      <c r="E1339" t="s">
        <v>2963</v>
      </c>
      <c r="F1339" t="s">
        <v>23</v>
      </c>
      <c r="G1339">
        <v>11</v>
      </c>
      <c r="H1339">
        <v>9.99</v>
      </c>
      <c r="I1339" s="1">
        <v>42370</v>
      </c>
    </row>
    <row r="1340" spans="1:9" x14ac:dyDescent="0.3">
      <c r="A1340" t="s">
        <v>8514</v>
      </c>
      <c r="B1340">
        <v>1</v>
      </c>
      <c r="C1340" t="s">
        <v>18</v>
      </c>
      <c r="D1340">
        <v>5629</v>
      </c>
      <c r="E1340" t="s">
        <v>1181</v>
      </c>
      <c r="F1340" t="s">
        <v>6953</v>
      </c>
      <c r="G1340">
        <v>46</v>
      </c>
      <c r="H1340">
        <v>8.99</v>
      </c>
      <c r="I1340" s="1">
        <v>42370</v>
      </c>
    </row>
    <row r="1341" spans="1:9" x14ac:dyDescent="0.3">
      <c r="A1341" t="s">
        <v>3466</v>
      </c>
      <c r="B1341">
        <v>1</v>
      </c>
      <c r="C1341" t="s">
        <v>18</v>
      </c>
      <c r="D1341">
        <v>5630</v>
      </c>
      <c r="E1341" t="s">
        <v>2178</v>
      </c>
      <c r="F1341" t="s">
        <v>23</v>
      </c>
      <c r="G1341">
        <v>12</v>
      </c>
      <c r="H1341">
        <v>17.989999999999998</v>
      </c>
      <c r="I1341" s="1">
        <v>42370</v>
      </c>
    </row>
    <row r="1342" spans="1:9" x14ac:dyDescent="0.3">
      <c r="A1342" t="s">
        <v>7105</v>
      </c>
      <c r="B1342">
        <v>1</v>
      </c>
      <c r="C1342" t="s">
        <v>18</v>
      </c>
      <c r="D1342">
        <v>5633</v>
      </c>
      <c r="E1342" t="s">
        <v>7106</v>
      </c>
      <c r="F1342" t="s">
        <v>30</v>
      </c>
      <c r="G1342">
        <v>23</v>
      </c>
      <c r="H1342">
        <v>14.99</v>
      </c>
      <c r="I1342" s="1">
        <v>42370</v>
      </c>
    </row>
    <row r="1343" spans="1:9" x14ac:dyDescent="0.3">
      <c r="A1343" t="s">
        <v>8515</v>
      </c>
      <c r="B1343">
        <v>1</v>
      </c>
      <c r="C1343" t="s">
        <v>18</v>
      </c>
      <c r="D1343">
        <v>5641</v>
      </c>
      <c r="E1343" t="s">
        <v>7443</v>
      </c>
      <c r="F1343" t="s">
        <v>30</v>
      </c>
      <c r="G1343">
        <v>14</v>
      </c>
      <c r="H1343">
        <v>14.99</v>
      </c>
      <c r="I1343" s="1">
        <v>42370</v>
      </c>
    </row>
    <row r="1344" spans="1:9" x14ac:dyDescent="0.3">
      <c r="A1344" t="s">
        <v>4336</v>
      </c>
      <c r="B1344">
        <v>1</v>
      </c>
      <c r="C1344" t="s">
        <v>18</v>
      </c>
      <c r="D1344">
        <v>5655</v>
      </c>
      <c r="E1344" t="s">
        <v>4337</v>
      </c>
      <c r="F1344" t="s">
        <v>20</v>
      </c>
      <c r="G1344">
        <v>14</v>
      </c>
      <c r="H1344">
        <v>15.99</v>
      </c>
      <c r="I1344" s="1">
        <v>42370</v>
      </c>
    </row>
    <row r="1345" spans="1:9" x14ac:dyDescent="0.3">
      <c r="A1345" t="s">
        <v>5317</v>
      </c>
      <c r="B1345">
        <v>1</v>
      </c>
      <c r="C1345" t="s">
        <v>18</v>
      </c>
      <c r="D1345">
        <v>5656</v>
      </c>
      <c r="E1345" t="s">
        <v>2178</v>
      </c>
      <c r="F1345" t="s">
        <v>71</v>
      </c>
      <c r="G1345">
        <v>105</v>
      </c>
      <c r="H1345">
        <v>1.49</v>
      </c>
      <c r="I1345" s="1">
        <v>42370</v>
      </c>
    </row>
    <row r="1346" spans="1:9" x14ac:dyDescent="0.3">
      <c r="A1346" t="s">
        <v>1417</v>
      </c>
      <c r="B1346">
        <v>1</v>
      </c>
      <c r="C1346" t="s">
        <v>18</v>
      </c>
      <c r="D1346">
        <v>5661</v>
      </c>
      <c r="E1346" t="s">
        <v>1418</v>
      </c>
      <c r="F1346" t="s">
        <v>23</v>
      </c>
      <c r="G1346">
        <v>1</v>
      </c>
      <c r="H1346">
        <v>12.99</v>
      </c>
      <c r="I1346" s="1">
        <v>42370</v>
      </c>
    </row>
    <row r="1347" spans="1:9" x14ac:dyDescent="0.3">
      <c r="A1347" t="s">
        <v>6266</v>
      </c>
      <c r="B1347">
        <v>1</v>
      </c>
      <c r="C1347" t="s">
        <v>18</v>
      </c>
      <c r="D1347">
        <v>5662</v>
      </c>
      <c r="E1347" t="s">
        <v>6267</v>
      </c>
      <c r="F1347" t="s">
        <v>23</v>
      </c>
      <c r="G1347">
        <v>11</v>
      </c>
      <c r="H1347">
        <v>10.99</v>
      </c>
      <c r="I1347" s="1">
        <v>42370</v>
      </c>
    </row>
    <row r="1348" spans="1:9" x14ac:dyDescent="0.3">
      <c r="A1348" t="s">
        <v>6821</v>
      </c>
      <c r="B1348">
        <v>1</v>
      </c>
      <c r="C1348" t="s">
        <v>18</v>
      </c>
      <c r="D1348">
        <v>5667</v>
      </c>
      <c r="E1348" t="s">
        <v>4192</v>
      </c>
      <c r="F1348" t="s">
        <v>23</v>
      </c>
      <c r="G1348">
        <v>10</v>
      </c>
      <c r="H1348">
        <v>10.99</v>
      </c>
      <c r="I1348" s="1">
        <v>42370</v>
      </c>
    </row>
    <row r="1349" spans="1:9" x14ac:dyDescent="0.3">
      <c r="A1349" t="s">
        <v>2972</v>
      </c>
      <c r="B1349">
        <v>1</v>
      </c>
      <c r="C1349" t="s">
        <v>18</v>
      </c>
      <c r="D1349">
        <v>5668</v>
      </c>
      <c r="E1349" t="s">
        <v>2973</v>
      </c>
      <c r="F1349" t="s">
        <v>23</v>
      </c>
      <c r="G1349">
        <v>6</v>
      </c>
      <c r="H1349">
        <v>12.99</v>
      </c>
      <c r="I1349" s="1">
        <v>42370</v>
      </c>
    </row>
    <row r="1350" spans="1:9" x14ac:dyDescent="0.3">
      <c r="A1350" t="s">
        <v>3545</v>
      </c>
      <c r="B1350">
        <v>1</v>
      </c>
      <c r="C1350" t="s">
        <v>18</v>
      </c>
      <c r="D1350">
        <v>5669</v>
      </c>
      <c r="E1350" t="s">
        <v>3546</v>
      </c>
      <c r="F1350" t="s">
        <v>23</v>
      </c>
      <c r="G1350">
        <v>10</v>
      </c>
      <c r="H1350">
        <v>16.989999999999998</v>
      </c>
      <c r="I1350" s="1">
        <v>42370</v>
      </c>
    </row>
    <row r="1351" spans="1:9" x14ac:dyDescent="0.3">
      <c r="A1351" t="s">
        <v>2905</v>
      </c>
      <c r="B1351">
        <v>1</v>
      </c>
      <c r="C1351" t="s">
        <v>18</v>
      </c>
      <c r="D1351">
        <v>5676</v>
      </c>
      <c r="E1351" t="s">
        <v>2889</v>
      </c>
      <c r="F1351" t="s">
        <v>71</v>
      </c>
      <c r="G1351">
        <v>21</v>
      </c>
      <c r="H1351">
        <v>1.99</v>
      </c>
      <c r="I1351" s="1">
        <v>42370</v>
      </c>
    </row>
    <row r="1352" spans="1:9" x14ac:dyDescent="0.3">
      <c r="A1352" t="s">
        <v>2768</v>
      </c>
      <c r="B1352">
        <v>1</v>
      </c>
      <c r="C1352" t="s">
        <v>18</v>
      </c>
      <c r="D1352">
        <v>5680</v>
      </c>
      <c r="E1352" t="s">
        <v>1223</v>
      </c>
      <c r="F1352" t="s">
        <v>71</v>
      </c>
      <c r="G1352">
        <v>21</v>
      </c>
      <c r="H1352">
        <v>1.99</v>
      </c>
      <c r="I1352" s="1">
        <v>42370</v>
      </c>
    </row>
    <row r="1353" spans="1:9" x14ac:dyDescent="0.3">
      <c r="A1353" t="s">
        <v>7103</v>
      </c>
      <c r="B1353">
        <v>1</v>
      </c>
      <c r="C1353" t="s">
        <v>18</v>
      </c>
      <c r="D1353">
        <v>5681</v>
      </c>
      <c r="E1353" t="s">
        <v>7104</v>
      </c>
      <c r="F1353" t="s">
        <v>23</v>
      </c>
      <c r="G1353">
        <v>7</v>
      </c>
      <c r="H1353">
        <v>29.99</v>
      </c>
      <c r="I1353" s="1">
        <v>42370</v>
      </c>
    </row>
    <row r="1354" spans="1:9" x14ac:dyDescent="0.3">
      <c r="A1354" t="s">
        <v>8923</v>
      </c>
      <c r="B1354">
        <v>1</v>
      </c>
      <c r="C1354" t="s">
        <v>18</v>
      </c>
      <c r="D1354">
        <v>5685</v>
      </c>
      <c r="E1354" t="s">
        <v>7899</v>
      </c>
      <c r="F1354" t="s">
        <v>23</v>
      </c>
      <c r="G1354">
        <v>11</v>
      </c>
      <c r="H1354">
        <v>18.989999999999998</v>
      </c>
      <c r="I1354" s="1">
        <v>42370</v>
      </c>
    </row>
    <row r="1355" spans="1:9" x14ac:dyDescent="0.3">
      <c r="A1355" t="s">
        <v>8822</v>
      </c>
      <c r="B1355">
        <v>1</v>
      </c>
      <c r="C1355" t="s">
        <v>18</v>
      </c>
      <c r="D1355">
        <v>5688</v>
      </c>
      <c r="E1355" t="s">
        <v>7899</v>
      </c>
      <c r="F1355" t="s">
        <v>30</v>
      </c>
      <c r="G1355">
        <v>9</v>
      </c>
      <c r="H1355">
        <v>9.99</v>
      </c>
      <c r="I1355" s="1">
        <v>42370</v>
      </c>
    </row>
    <row r="1356" spans="1:9" x14ac:dyDescent="0.3">
      <c r="A1356" t="s">
        <v>5586</v>
      </c>
      <c r="B1356">
        <v>1</v>
      </c>
      <c r="C1356" t="s">
        <v>18</v>
      </c>
      <c r="D1356">
        <v>5689</v>
      </c>
      <c r="E1356" t="s">
        <v>5587</v>
      </c>
      <c r="F1356" t="s">
        <v>23</v>
      </c>
      <c r="G1356">
        <v>8</v>
      </c>
      <c r="H1356">
        <v>18.989999999999998</v>
      </c>
      <c r="I1356" s="1">
        <v>42370</v>
      </c>
    </row>
    <row r="1357" spans="1:9" x14ac:dyDescent="0.3">
      <c r="A1357" t="s">
        <v>8823</v>
      </c>
      <c r="B1357">
        <v>1</v>
      </c>
      <c r="C1357" t="s">
        <v>18</v>
      </c>
      <c r="D1357">
        <v>5691</v>
      </c>
      <c r="E1357" t="s">
        <v>7900</v>
      </c>
      <c r="F1357" t="s">
        <v>30</v>
      </c>
      <c r="G1357">
        <v>10</v>
      </c>
      <c r="H1357">
        <v>9.99</v>
      </c>
      <c r="I1357" s="1">
        <v>42370</v>
      </c>
    </row>
    <row r="1358" spans="1:9" x14ac:dyDescent="0.3">
      <c r="A1358" t="s">
        <v>8516</v>
      </c>
      <c r="B1358">
        <v>1</v>
      </c>
      <c r="C1358" t="s">
        <v>18</v>
      </c>
      <c r="D1358">
        <v>5693</v>
      </c>
      <c r="E1358" t="s">
        <v>7908</v>
      </c>
      <c r="F1358" t="s">
        <v>30</v>
      </c>
      <c r="G1358">
        <v>9</v>
      </c>
      <c r="H1358">
        <v>9.99</v>
      </c>
      <c r="I1358" s="1">
        <v>42370</v>
      </c>
    </row>
    <row r="1359" spans="1:9" x14ac:dyDescent="0.3">
      <c r="A1359" t="s">
        <v>1432</v>
      </c>
      <c r="B1359">
        <v>1</v>
      </c>
      <c r="C1359" t="s">
        <v>18</v>
      </c>
      <c r="D1359">
        <v>5694</v>
      </c>
      <c r="E1359" t="s">
        <v>1433</v>
      </c>
      <c r="F1359" t="s">
        <v>20</v>
      </c>
      <c r="G1359">
        <v>0</v>
      </c>
      <c r="H1359">
        <v>9.99</v>
      </c>
      <c r="I1359" s="1">
        <v>42370</v>
      </c>
    </row>
    <row r="1360" spans="1:9" x14ac:dyDescent="0.3">
      <c r="A1360" t="s">
        <v>3204</v>
      </c>
      <c r="B1360">
        <v>1</v>
      </c>
      <c r="C1360" t="s">
        <v>18</v>
      </c>
      <c r="D1360">
        <v>5697</v>
      </c>
      <c r="E1360" t="s">
        <v>3205</v>
      </c>
      <c r="F1360" t="s">
        <v>23</v>
      </c>
      <c r="G1360">
        <v>1</v>
      </c>
      <c r="H1360">
        <v>19.989999999999998</v>
      </c>
      <c r="I1360" s="1">
        <v>42370</v>
      </c>
    </row>
    <row r="1361" spans="1:9" x14ac:dyDescent="0.3">
      <c r="A1361" t="s">
        <v>8517</v>
      </c>
      <c r="B1361">
        <v>1</v>
      </c>
      <c r="C1361" t="s">
        <v>18</v>
      </c>
      <c r="D1361">
        <v>5698</v>
      </c>
      <c r="E1361" t="s">
        <v>7900</v>
      </c>
      <c r="F1361" t="s">
        <v>23</v>
      </c>
      <c r="G1361">
        <v>11</v>
      </c>
      <c r="H1361">
        <v>18.989999999999998</v>
      </c>
      <c r="I1361" s="1">
        <v>42370</v>
      </c>
    </row>
    <row r="1362" spans="1:9" x14ac:dyDescent="0.3">
      <c r="A1362" t="s">
        <v>4430</v>
      </c>
      <c r="B1362">
        <v>1</v>
      </c>
      <c r="C1362" t="s">
        <v>18</v>
      </c>
      <c r="D1362">
        <v>5702</v>
      </c>
      <c r="E1362" t="s">
        <v>4431</v>
      </c>
      <c r="F1362" t="s">
        <v>23</v>
      </c>
      <c r="G1362">
        <v>6</v>
      </c>
      <c r="H1362">
        <v>29.99</v>
      </c>
      <c r="I1362" s="1">
        <v>42370</v>
      </c>
    </row>
    <row r="1363" spans="1:9" x14ac:dyDescent="0.3">
      <c r="A1363" t="s">
        <v>8518</v>
      </c>
      <c r="B1363">
        <v>1</v>
      </c>
      <c r="C1363" t="s">
        <v>18</v>
      </c>
      <c r="D1363">
        <v>5705</v>
      </c>
      <c r="E1363" t="s">
        <v>7445</v>
      </c>
      <c r="F1363" t="s">
        <v>23</v>
      </c>
      <c r="G1363">
        <v>14</v>
      </c>
      <c r="H1363">
        <v>19.989999999999998</v>
      </c>
      <c r="I1363" s="1">
        <v>42370</v>
      </c>
    </row>
    <row r="1364" spans="1:9" x14ac:dyDescent="0.3">
      <c r="A1364" t="s">
        <v>2746</v>
      </c>
      <c r="B1364">
        <v>1</v>
      </c>
      <c r="C1364" t="s">
        <v>18</v>
      </c>
      <c r="D1364">
        <v>5706</v>
      </c>
      <c r="E1364" t="s">
        <v>2747</v>
      </c>
      <c r="F1364" t="s">
        <v>23</v>
      </c>
      <c r="G1364">
        <v>13</v>
      </c>
      <c r="H1364">
        <v>26.99</v>
      </c>
      <c r="I1364" s="1">
        <v>42370</v>
      </c>
    </row>
    <row r="1365" spans="1:9" x14ac:dyDescent="0.3">
      <c r="A1365" t="s">
        <v>1766</v>
      </c>
      <c r="B1365">
        <v>1</v>
      </c>
      <c r="C1365" t="s">
        <v>18</v>
      </c>
      <c r="D1365">
        <v>5707</v>
      </c>
      <c r="E1365" t="s">
        <v>1767</v>
      </c>
      <c r="F1365" t="s">
        <v>23</v>
      </c>
      <c r="G1365">
        <v>2</v>
      </c>
      <c r="H1365">
        <v>32.99</v>
      </c>
      <c r="I1365" s="1">
        <v>42370</v>
      </c>
    </row>
    <row r="1366" spans="1:9" x14ac:dyDescent="0.3">
      <c r="A1366" t="s">
        <v>3842</v>
      </c>
      <c r="B1366">
        <v>1</v>
      </c>
      <c r="C1366" t="s">
        <v>18</v>
      </c>
      <c r="D1366">
        <v>5708</v>
      </c>
      <c r="E1366" t="s">
        <v>1418</v>
      </c>
      <c r="F1366" t="s">
        <v>71</v>
      </c>
      <c r="G1366">
        <v>0</v>
      </c>
      <c r="H1366">
        <v>0.99</v>
      </c>
      <c r="I1366" s="1">
        <v>42370</v>
      </c>
    </row>
    <row r="1367" spans="1:9" x14ac:dyDescent="0.3">
      <c r="A1367" t="s">
        <v>2395</v>
      </c>
      <c r="B1367">
        <v>1</v>
      </c>
      <c r="C1367" t="s">
        <v>18</v>
      </c>
      <c r="D1367">
        <v>5713</v>
      </c>
      <c r="E1367" t="s">
        <v>2396</v>
      </c>
      <c r="F1367" t="s">
        <v>20</v>
      </c>
      <c r="G1367">
        <v>17</v>
      </c>
      <c r="H1367">
        <v>16.989999999999998</v>
      </c>
      <c r="I1367" s="1">
        <v>42370</v>
      </c>
    </row>
    <row r="1368" spans="1:9" x14ac:dyDescent="0.3">
      <c r="A1368" t="s">
        <v>2920</v>
      </c>
      <c r="B1368">
        <v>1</v>
      </c>
      <c r="C1368" t="s">
        <v>18</v>
      </c>
      <c r="D1368">
        <v>5714</v>
      </c>
      <c r="E1368" t="s">
        <v>1377</v>
      </c>
      <c r="F1368" t="s">
        <v>2921</v>
      </c>
      <c r="G1368">
        <v>8</v>
      </c>
      <c r="H1368">
        <v>9.99</v>
      </c>
      <c r="I1368" s="1">
        <v>42370</v>
      </c>
    </row>
    <row r="1369" spans="1:9" x14ac:dyDescent="0.3">
      <c r="A1369" t="s">
        <v>2400</v>
      </c>
      <c r="B1369">
        <v>1</v>
      </c>
      <c r="C1369" t="s">
        <v>18</v>
      </c>
      <c r="D1369">
        <v>5725</v>
      </c>
      <c r="E1369" t="s">
        <v>2396</v>
      </c>
      <c r="F1369" t="s">
        <v>23</v>
      </c>
      <c r="G1369">
        <v>17</v>
      </c>
      <c r="H1369">
        <v>9.99</v>
      </c>
      <c r="I1369" s="1">
        <v>42370</v>
      </c>
    </row>
    <row r="1370" spans="1:9" x14ac:dyDescent="0.3">
      <c r="A1370" t="s">
        <v>2815</v>
      </c>
      <c r="B1370">
        <v>1</v>
      </c>
      <c r="C1370" t="s">
        <v>18</v>
      </c>
      <c r="D1370">
        <v>5731</v>
      </c>
      <c r="E1370" t="s">
        <v>2816</v>
      </c>
      <c r="F1370" t="s">
        <v>23</v>
      </c>
      <c r="G1370">
        <v>17</v>
      </c>
      <c r="H1370">
        <v>12.99</v>
      </c>
      <c r="I1370" s="1">
        <v>42370</v>
      </c>
    </row>
    <row r="1371" spans="1:9" x14ac:dyDescent="0.3">
      <c r="A1371" t="s">
        <v>1301</v>
      </c>
      <c r="B1371">
        <v>1</v>
      </c>
      <c r="C1371" t="s">
        <v>18</v>
      </c>
      <c r="D1371">
        <v>5734</v>
      </c>
      <c r="E1371" t="s">
        <v>1293</v>
      </c>
      <c r="F1371" t="s">
        <v>20</v>
      </c>
      <c r="G1371">
        <v>34</v>
      </c>
      <c r="H1371">
        <v>21.99</v>
      </c>
      <c r="I1371" s="1">
        <v>42370</v>
      </c>
    </row>
    <row r="1372" spans="1:9" x14ac:dyDescent="0.3">
      <c r="A1372" t="s">
        <v>1331</v>
      </c>
      <c r="B1372">
        <v>1</v>
      </c>
      <c r="C1372" t="s">
        <v>18</v>
      </c>
      <c r="D1372">
        <v>5735</v>
      </c>
      <c r="E1372" t="s">
        <v>1293</v>
      </c>
      <c r="F1372" t="s">
        <v>23</v>
      </c>
      <c r="G1372">
        <v>39</v>
      </c>
      <c r="H1372">
        <v>12.99</v>
      </c>
      <c r="I1372" s="1">
        <v>42370</v>
      </c>
    </row>
    <row r="1373" spans="1:9" x14ac:dyDescent="0.3">
      <c r="A1373" t="s">
        <v>8519</v>
      </c>
      <c r="B1373">
        <v>1</v>
      </c>
      <c r="C1373" t="s">
        <v>18</v>
      </c>
      <c r="D1373">
        <v>5737</v>
      </c>
      <c r="E1373" t="s">
        <v>7446</v>
      </c>
      <c r="F1373" t="s">
        <v>23</v>
      </c>
      <c r="G1373">
        <v>26</v>
      </c>
      <c r="H1373">
        <v>16.989999999999998</v>
      </c>
      <c r="I1373" s="1">
        <v>42370</v>
      </c>
    </row>
    <row r="1374" spans="1:9" x14ac:dyDescent="0.3">
      <c r="A1374" t="s">
        <v>1292</v>
      </c>
      <c r="B1374">
        <v>1</v>
      </c>
      <c r="C1374" t="s">
        <v>18</v>
      </c>
      <c r="D1374">
        <v>5739</v>
      </c>
      <c r="E1374" t="s">
        <v>1293</v>
      </c>
      <c r="F1374" t="s">
        <v>71</v>
      </c>
      <c r="G1374">
        <v>0</v>
      </c>
      <c r="H1374">
        <v>1.99</v>
      </c>
      <c r="I1374" s="1">
        <v>42370</v>
      </c>
    </row>
    <row r="1375" spans="1:9" x14ac:dyDescent="0.3">
      <c r="A1375" t="s">
        <v>5239</v>
      </c>
      <c r="B1375">
        <v>1</v>
      </c>
      <c r="C1375" t="s">
        <v>18</v>
      </c>
      <c r="D1375">
        <v>5740</v>
      </c>
      <c r="E1375" t="s">
        <v>5240</v>
      </c>
      <c r="F1375" t="s">
        <v>23</v>
      </c>
      <c r="G1375">
        <v>14</v>
      </c>
      <c r="H1375">
        <v>17.989999999999998</v>
      </c>
      <c r="I1375" s="1">
        <v>42370</v>
      </c>
    </row>
    <row r="1376" spans="1:9" x14ac:dyDescent="0.3">
      <c r="A1376" t="s">
        <v>6564</v>
      </c>
      <c r="B1376">
        <v>1</v>
      </c>
      <c r="C1376" t="s">
        <v>18</v>
      </c>
      <c r="D1376">
        <v>5741</v>
      </c>
      <c r="E1376" t="s">
        <v>2884</v>
      </c>
      <c r="F1376" t="s">
        <v>23</v>
      </c>
      <c r="G1376">
        <v>7</v>
      </c>
      <c r="H1376">
        <v>14.99</v>
      </c>
      <c r="I1376" s="1">
        <v>42370</v>
      </c>
    </row>
    <row r="1377" spans="1:9" x14ac:dyDescent="0.3">
      <c r="A1377" t="s">
        <v>6392</v>
      </c>
      <c r="B1377">
        <v>1</v>
      </c>
      <c r="C1377" t="s">
        <v>18</v>
      </c>
      <c r="D1377">
        <v>5747</v>
      </c>
      <c r="E1377" t="s">
        <v>2833</v>
      </c>
      <c r="F1377" t="s">
        <v>23</v>
      </c>
      <c r="G1377">
        <v>26</v>
      </c>
      <c r="H1377">
        <v>12.99</v>
      </c>
      <c r="I1377" s="1">
        <v>42370</v>
      </c>
    </row>
    <row r="1378" spans="1:9" x14ac:dyDescent="0.3">
      <c r="A1378" t="s">
        <v>1313</v>
      </c>
      <c r="B1378">
        <v>1</v>
      </c>
      <c r="C1378" t="s">
        <v>18</v>
      </c>
      <c r="D1378">
        <v>5750</v>
      </c>
      <c r="E1378" t="s">
        <v>1314</v>
      </c>
      <c r="F1378" t="s">
        <v>23</v>
      </c>
      <c r="G1378">
        <v>7</v>
      </c>
      <c r="H1378">
        <v>12.99</v>
      </c>
      <c r="I1378" s="1">
        <v>42370</v>
      </c>
    </row>
    <row r="1379" spans="1:9" x14ac:dyDescent="0.3">
      <c r="A1379" t="s">
        <v>1392</v>
      </c>
      <c r="B1379">
        <v>1</v>
      </c>
      <c r="C1379" t="s">
        <v>18</v>
      </c>
      <c r="D1379">
        <v>5758</v>
      </c>
      <c r="E1379" t="s">
        <v>1393</v>
      </c>
      <c r="F1379" t="s">
        <v>20</v>
      </c>
      <c r="G1379">
        <v>3</v>
      </c>
      <c r="H1379">
        <v>19.989999999999998</v>
      </c>
      <c r="I1379" s="1">
        <v>42370</v>
      </c>
    </row>
    <row r="1380" spans="1:9" x14ac:dyDescent="0.3">
      <c r="A1380" t="s">
        <v>6848</v>
      </c>
      <c r="B1380">
        <v>1</v>
      </c>
      <c r="C1380" t="s">
        <v>18</v>
      </c>
      <c r="D1380">
        <v>5759</v>
      </c>
      <c r="E1380" t="s">
        <v>5151</v>
      </c>
      <c r="F1380" t="s">
        <v>23</v>
      </c>
      <c r="G1380">
        <v>21</v>
      </c>
      <c r="H1380">
        <v>12.99</v>
      </c>
      <c r="I1380" s="1">
        <v>42370</v>
      </c>
    </row>
    <row r="1381" spans="1:9" x14ac:dyDescent="0.3">
      <c r="A1381" t="s">
        <v>1376</v>
      </c>
      <c r="B1381">
        <v>1</v>
      </c>
      <c r="C1381" t="s">
        <v>18</v>
      </c>
      <c r="D1381">
        <v>5765</v>
      </c>
      <c r="E1381" t="s">
        <v>1377</v>
      </c>
      <c r="F1381" t="s">
        <v>20</v>
      </c>
      <c r="G1381">
        <v>28</v>
      </c>
      <c r="H1381">
        <v>15.99</v>
      </c>
      <c r="I1381" s="1">
        <v>42370</v>
      </c>
    </row>
    <row r="1382" spans="1:9" x14ac:dyDescent="0.3">
      <c r="A1382" t="s">
        <v>4810</v>
      </c>
      <c r="B1382">
        <v>1</v>
      </c>
      <c r="C1382" t="s">
        <v>18</v>
      </c>
      <c r="D1382">
        <v>5767</v>
      </c>
      <c r="E1382" t="s">
        <v>4805</v>
      </c>
      <c r="F1382" t="s">
        <v>20</v>
      </c>
      <c r="G1382">
        <v>32</v>
      </c>
      <c r="H1382">
        <v>15.99</v>
      </c>
      <c r="I1382" s="1">
        <v>42370</v>
      </c>
    </row>
    <row r="1383" spans="1:9" x14ac:dyDescent="0.3">
      <c r="A1383" t="s">
        <v>1762</v>
      </c>
      <c r="B1383">
        <v>1</v>
      </c>
      <c r="C1383" t="s">
        <v>18</v>
      </c>
      <c r="D1383">
        <v>5771</v>
      </c>
      <c r="E1383" t="s">
        <v>1763</v>
      </c>
      <c r="F1383" t="s">
        <v>23</v>
      </c>
      <c r="G1383">
        <v>1</v>
      </c>
      <c r="H1383">
        <v>29.99</v>
      </c>
      <c r="I1383" s="1">
        <v>42370</v>
      </c>
    </row>
    <row r="1384" spans="1:9" x14ac:dyDescent="0.3">
      <c r="A1384" t="s">
        <v>8520</v>
      </c>
      <c r="B1384">
        <v>1</v>
      </c>
      <c r="C1384" t="s">
        <v>18</v>
      </c>
      <c r="D1384">
        <v>5773</v>
      </c>
      <c r="E1384" t="s">
        <v>7447</v>
      </c>
      <c r="F1384" t="s">
        <v>23</v>
      </c>
      <c r="G1384">
        <v>54</v>
      </c>
      <c r="H1384">
        <v>19.989999999999998</v>
      </c>
      <c r="I1384" s="1">
        <v>42370</v>
      </c>
    </row>
    <row r="1385" spans="1:9" x14ac:dyDescent="0.3">
      <c r="A1385" t="s">
        <v>6188</v>
      </c>
      <c r="B1385">
        <v>1</v>
      </c>
      <c r="C1385" t="s">
        <v>18</v>
      </c>
      <c r="D1385">
        <v>5776</v>
      </c>
      <c r="E1385" t="s">
        <v>5156</v>
      </c>
      <c r="F1385" t="s">
        <v>20</v>
      </c>
      <c r="G1385">
        <v>11</v>
      </c>
      <c r="H1385">
        <v>21.99</v>
      </c>
      <c r="I1385" s="1">
        <v>42370</v>
      </c>
    </row>
    <row r="1386" spans="1:9" x14ac:dyDescent="0.3">
      <c r="A1386" t="s">
        <v>6479</v>
      </c>
      <c r="B1386">
        <v>1</v>
      </c>
      <c r="C1386" t="s">
        <v>18</v>
      </c>
      <c r="D1386">
        <v>5780</v>
      </c>
      <c r="E1386" t="s">
        <v>5156</v>
      </c>
      <c r="F1386" t="s">
        <v>23</v>
      </c>
      <c r="G1386">
        <v>10</v>
      </c>
      <c r="H1386">
        <v>13.99</v>
      </c>
      <c r="I1386" s="1">
        <v>42370</v>
      </c>
    </row>
    <row r="1387" spans="1:9" x14ac:dyDescent="0.3">
      <c r="A1387" t="s">
        <v>6094</v>
      </c>
      <c r="B1387">
        <v>1</v>
      </c>
      <c r="C1387" t="s">
        <v>18</v>
      </c>
      <c r="D1387">
        <v>5805</v>
      </c>
      <c r="E1387" t="s">
        <v>2925</v>
      </c>
      <c r="F1387" t="s">
        <v>20</v>
      </c>
      <c r="G1387">
        <v>27</v>
      </c>
      <c r="H1387">
        <v>15.99</v>
      </c>
      <c r="I1387" s="1">
        <v>42370</v>
      </c>
    </row>
    <row r="1388" spans="1:9" x14ac:dyDescent="0.3">
      <c r="A1388" t="s">
        <v>8924</v>
      </c>
      <c r="B1388">
        <v>1</v>
      </c>
      <c r="C1388" t="s">
        <v>18</v>
      </c>
      <c r="D1388">
        <v>5808</v>
      </c>
      <c r="E1388" t="s">
        <v>7448</v>
      </c>
      <c r="F1388" t="s">
        <v>23</v>
      </c>
      <c r="G1388">
        <v>7</v>
      </c>
      <c r="H1388">
        <v>52.99</v>
      </c>
      <c r="I1388" s="1">
        <v>42370</v>
      </c>
    </row>
    <row r="1389" spans="1:9" x14ac:dyDescent="0.3">
      <c r="A1389" t="s">
        <v>4806</v>
      </c>
      <c r="B1389">
        <v>1</v>
      </c>
      <c r="C1389" t="s">
        <v>18</v>
      </c>
      <c r="D1389">
        <v>5810</v>
      </c>
      <c r="E1389" t="s">
        <v>4339</v>
      </c>
      <c r="F1389" t="s">
        <v>20</v>
      </c>
      <c r="G1389">
        <v>26</v>
      </c>
      <c r="H1389">
        <v>15.99</v>
      </c>
      <c r="I1389" s="1">
        <v>42370</v>
      </c>
    </row>
    <row r="1390" spans="1:9" x14ac:dyDescent="0.3">
      <c r="A1390" t="s">
        <v>5539</v>
      </c>
      <c r="B1390">
        <v>1</v>
      </c>
      <c r="C1390" t="s">
        <v>18</v>
      </c>
      <c r="D1390">
        <v>5815</v>
      </c>
      <c r="E1390" t="s">
        <v>5540</v>
      </c>
      <c r="F1390" t="s">
        <v>23</v>
      </c>
      <c r="G1390">
        <v>15</v>
      </c>
      <c r="H1390">
        <v>21.99</v>
      </c>
      <c r="I1390" s="1">
        <v>42370</v>
      </c>
    </row>
    <row r="1391" spans="1:9" x14ac:dyDescent="0.3">
      <c r="A1391" t="s">
        <v>7112</v>
      </c>
      <c r="B1391">
        <v>1</v>
      </c>
      <c r="C1391" t="s">
        <v>18</v>
      </c>
      <c r="D1391">
        <v>5817</v>
      </c>
      <c r="E1391" t="s">
        <v>1420</v>
      </c>
      <c r="F1391" t="s">
        <v>20</v>
      </c>
      <c r="G1391">
        <v>17</v>
      </c>
      <c r="H1391">
        <v>29.99</v>
      </c>
      <c r="I1391" s="1">
        <v>42370</v>
      </c>
    </row>
    <row r="1392" spans="1:9" x14ac:dyDescent="0.3">
      <c r="A1392" t="s">
        <v>6399</v>
      </c>
      <c r="B1392">
        <v>1</v>
      </c>
      <c r="C1392" t="s">
        <v>18</v>
      </c>
      <c r="D1392">
        <v>5822</v>
      </c>
      <c r="E1392" t="s">
        <v>1414</v>
      </c>
      <c r="F1392" t="s">
        <v>30</v>
      </c>
      <c r="G1392">
        <v>6</v>
      </c>
      <c r="H1392">
        <v>7.99</v>
      </c>
      <c r="I1392" s="1">
        <v>42370</v>
      </c>
    </row>
    <row r="1393" spans="1:9" x14ac:dyDescent="0.3">
      <c r="A1393" t="s">
        <v>743</v>
      </c>
      <c r="B1393">
        <v>1</v>
      </c>
      <c r="C1393" t="s">
        <v>18</v>
      </c>
      <c r="D1393">
        <v>5826</v>
      </c>
      <c r="E1393" t="s">
        <v>744</v>
      </c>
      <c r="F1393" t="s">
        <v>23</v>
      </c>
      <c r="G1393">
        <v>8</v>
      </c>
      <c r="H1393">
        <v>8.99</v>
      </c>
      <c r="I1393" s="1">
        <v>42370</v>
      </c>
    </row>
    <row r="1394" spans="1:9" x14ac:dyDescent="0.3">
      <c r="A1394" t="s">
        <v>1423</v>
      </c>
      <c r="B1394">
        <v>1</v>
      </c>
      <c r="C1394" t="s">
        <v>18</v>
      </c>
      <c r="D1394">
        <v>5828</v>
      </c>
      <c r="E1394" t="s">
        <v>1414</v>
      </c>
      <c r="F1394" t="s">
        <v>23</v>
      </c>
      <c r="G1394">
        <v>4</v>
      </c>
      <c r="H1394">
        <v>8.99</v>
      </c>
      <c r="I1394" s="1">
        <v>42370</v>
      </c>
    </row>
    <row r="1395" spans="1:9" x14ac:dyDescent="0.3">
      <c r="A1395" t="s">
        <v>1685</v>
      </c>
      <c r="B1395">
        <v>1</v>
      </c>
      <c r="C1395" t="s">
        <v>18</v>
      </c>
      <c r="D1395">
        <v>5833</v>
      </c>
      <c r="E1395" t="s">
        <v>1686</v>
      </c>
      <c r="F1395" t="s">
        <v>23</v>
      </c>
      <c r="G1395">
        <v>0</v>
      </c>
      <c r="H1395">
        <v>69.989999999999995</v>
      </c>
      <c r="I1395" s="1">
        <v>42370</v>
      </c>
    </row>
    <row r="1396" spans="1:9" x14ac:dyDescent="0.3">
      <c r="A1396" t="s">
        <v>8824</v>
      </c>
      <c r="B1396">
        <v>1</v>
      </c>
      <c r="C1396" t="s">
        <v>18</v>
      </c>
      <c r="D1396">
        <v>5838</v>
      </c>
      <c r="E1396" t="s">
        <v>7901</v>
      </c>
      <c r="F1396" t="s">
        <v>23</v>
      </c>
      <c r="G1396">
        <v>5</v>
      </c>
      <c r="H1396">
        <v>24.99</v>
      </c>
      <c r="I1396" s="1">
        <v>42370</v>
      </c>
    </row>
    <row r="1397" spans="1:9" x14ac:dyDescent="0.3">
      <c r="A1397" t="s">
        <v>392</v>
      </c>
      <c r="B1397">
        <v>1</v>
      </c>
      <c r="C1397" t="s">
        <v>18</v>
      </c>
      <c r="D1397">
        <v>5847</v>
      </c>
      <c r="E1397" t="s">
        <v>393</v>
      </c>
      <c r="F1397" t="s">
        <v>23</v>
      </c>
      <c r="G1397">
        <v>0</v>
      </c>
      <c r="H1397">
        <v>21.99</v>
      </c>
      <c r="I1397" s="1">
        <v>42370</v>
      </c>
    </row>
    <row r="1398" spans="1:9" x14ac:dyDescent="0.3">
      <c r="A1398" t="s">
        <v>1419</v>
      </c>
      <c r="B1398">
        <v>1</v>
      </c>
      <c r="C1398" t="s">
        <v>18</v>
      </c>
      <c r="D1398">
        <v>5849</v>
      </c>
      <c r="E1398" t="s">
        <v>1420</v>
      </c>
      <c r="F1398" t="s">
        <v>23</v>
      </c>
      <c r="G1398">
        <v>21</v>
      </c>
      <c r="H1398">
        <v>16.989999999999998</v>
      </c>
      <c r="I1398" s="1">
        <v>42370</v>
      </c>
    </row>
    <row r="1399" spans="1:9" x14ac:dyDescent="0.3">
      <c r="A1399" t="s">
        <v>4780</v>
      </c>
      <c r="B1399">
        <v>1</v>
      </c>
      <c r="C1399" t="s">
        <v>18</v>
      </c>
      <c r="D1399">
        <v>5855</v>
      </c>
      <c r="E1399" t="s">
        <v>4781</v>
      </c>
      <c r="F1399" t="s">
        <v>23</v>
      </c>
      <c r="G1399">
        <v>8</v>
      </c>
      <c r="H1399">
        <v>20.99</v>
      </c>
      <c r="I1399" s="1">
        <v>42370</v>
      </c>
    </row>
    <row r="1400" spans="1:9" x14ac:dyDescent="0.3">
      <c r="A1400" t="s">
        <v>5003</v>
      </c>
      <c r="B1400">
        <v>1</v>
      </c>
      <c r="C1400" t="s">
        <v>18</v>
      </c>
      <c r="D1400">
        <v>5872</v>
      </c>
      <c r="E1400" t="s">
        <v>393</v>
      </c>
      <c r="F1400" t="s">
        <v>71</v>
      </c>
      <c r="G1400">
        <v>48</v>
      </c>
      <c r="H1400">
        <v>2.99</v>
      </c>
      <c r="I1400" s="1">
        <v>42370</v>
      </c>
    </row>
    <row r="1401" spans="1:9" x14ac:dyDescent="0.3">
      <c r="A1401" t="s">
        <v>8925</v>
      </c>
      <c r="B1401">
        <v>1</v>
      </c>
      <c r="C1401" t="s">
        <v>18</v>
      </c>
      <c r="D1401">
        <v>5873</v>
      </c>
      <c r="E1401" t="s">
        <v>7449</v>
      </c>
      <c r="F1401" t="s">
        <v>20</v>
      </c>
      <c r="G1401">
        <v>0</v>
      </c>
      <c r="H1401">
        <v>17.989999999999998</v>
      </c>
      <c r="I1401" s="1">
        <v>42370</v>
      </c>
    </row>
    <row r="1402" spans="1:9" x14ac:dyDescent="0.3">
      <c r="A1402" t="s">
        <v>5427</v>
      </c>
      <c r="B1402">
        <v>1</v>
      </c>
      <c r="C1402" t="s">
        <v>18</v>
      </c>
      <c r="D1402">
        <v>5875</v>
      </c>
      <c r="E1402" t="s">
        <v>5428</v>
      </c>
      <c r="F1402" t="s">
        <v>20</v>
      </c>
      <c r="G1402">
        <v>6</v>
      </c>
      <c r="H1402">
        <v>17.989999999999998</v>
      </c>
      <c r="I1402" s="1">
        <v>42370</v>
      </c>
    </row>
    <row r="1403" spans="1:9" x14ac:dyDescent="0.3">
      <c r="A1403" t="s">
        <v>2970</v>
      </c>
      <c r="B1403">
        <v>1</v>
      </c>
      <c r="C1403" t="s">
        <v>18</v>
      </c>
      <c r="D1403">
        <v>5877</v>
      </c>
      <c r="E1403" t="s">
        <v>1414</v>
      </c>
      <c r="F1403" t="s">
        <v>71</v>
      </c>
      <c r="G1403">
        <v>124</v>
      </c>
      <c r="H1403">
        <v>0.99</v>
      </c>
      <c r="I1403" s="1">
        <v>42370</v>
      </c>
    </row>
    <row r="1404" spans="1:9" x14ac:dyDescent="0.3">
      <c r="A1404" t="s">
        <v>468</v>
      </c>
      <c r="B1404">
        <v>1</v>
      </c>
      <c r="C1404" t="s">
        <v>18</v>
      </c>
      <c r="D1404">
        <v>5890</v>
      </c>
      <c r="E1404" t="s">
        <v>469</v>
      </c>
      <c r="F1404" t="s">
        <v>23</v>
      </c>
      <c r="G1404">
        <v>5</v>
      </c>
      <c r="H1404">
        <v>21.99</v>
      </c>
      <c r="I1404" s="1">
        <v>42370</v>
      </c>
    </row>
    <row r="1405" spans="1:9" x14ac:dyDescent="0.3">
      <c r="A1405" t="s">
        <v>1413</v>
      </c>
      <c r="B1405">
        <v>1</v>
      </c>
      <c r="C1405" t="s">
        <v>18</v>
      </c>
      <c r="D1405">
        <v>5891</v>
      </c>
      <c r="E1405" t="s">
        <v>1414</v>
      </c>
      <c r="F1405" t="s">
        <v>20</v>
      </c>
      <c r="G1405">
        <v>6</v>
      </c>
      <c r="H1405">
        <v>15.99</v>
      </c>
      <c r="I1405" s="1">
        <v>42370</v>
      </c>
    </row>
    <row r="1406" spans="1:9" x14ac:dyDescent="0.3">
      <c r="A1406" t="s">
        <v>3027</v>
      </c>
      <c r="B1406">
        <v>1</v>
      </c>
      <c r="C1406" t="s">
        <v>18</v>
      </c>
      <c r="D1406">
        <v>5897</v>
      </c>
      <c r="E1406" t="s">
        <v>3028</v>
      </c>
      <c r="F1406" t="s">
        <v>23</v>
      </c>
      <c r="G1406">
        <v>4</v>
      </c>
      <c r="H1406">
        <v>11.99</v>
      </c>
      <c r="I1406" s="1">
        <v>42370</v>
      </c>
    </row>
    <row r="1407" spans="1:9" x14ac:dyDescent="0.3">
      <c r="A1407" t="s">
        <v>8521</v>
      </c>
      <c r="B1407">
        <v>1</v>
      </c>
      <c r="C1407" t="s">
        <v>18</v>
      </c>
      <c r="D1407">
        <v>5911</v>
      </c>
      <c r="E1407" t="s">
        <v>7450</v>
      </c>
      <c r="F1407" t="s">
        <v>23</v>
      </c>
      <c r="G1407">
        <v>5</v>
      </c>
      <c r="H1407">
        <v>33.99</v>
      </c>
      <c r="I1407" s="1">
        <v>42370</v>
      </c>
    </row>
    <row r="1408" spans="1:9" x14ac:dyDescent="0.3">
      <c r="A1408" t="s">
        <v>1184</v>
      </c>
      <c r="B1408">
        <v>1</v>
      </c>
      <c r="C1408" t="s">
        <v>18</v>
      </c>
      <c r="D1408">
        <v>5921</v>
      </c>
      <c r="E1408" t="s">
        <v>1181</v>
      </c>
      <c r="F1408" t="s">
        <v>23</v>
      </c>
      <c r="G1408">
        <v>8</v>
      </c>
      <c r="H1408">
        <v>21.99</v>
      </c>
      <c r="I1408" s="1">
        <v>42370</v>
      </c>
    </row>
    <row r="1409" spans="1:9" x14ac:dyDescent="0.3">
      <c r="A1409" t="s">
        <v>8522</v>
      </c>
      <c r="B1409">
        <v>1</v>
      </c>
      <c r="C1409" t="s">
        <v>18</v>
      </c>
      <c r="D1409">
        <v>5925</v>
      </c>
      <c r="E1409" t="s">
        <v>7451</v>
      </c>
      <c r="F1409" t="s">
        <v>23</v>
      </c>
      <c r="G1409">
        <v>2</v>
      </c>
      <c r="H1409">
        <v>17.989999999999998</v>
      </c>
      <c r="I1409" s="1">
        <v>42370</v>
      </c>
    </row>
    <row r="1410" spans="1:9" x14ac:dyDescent="0.3">
      <c r="A1410" t="s">
        <v>3728</v>
      </c>
      <c r="B1410">
        <v>1</v>
      </c>
      <c r="C1410" t="s">
        <v>18</v>
      </c>
      <c r="D1410">
        <v>5929</v>
      </c>
      <c r="E1410" t="s">
        <v>1181</v>
      </c>
      <c r="F1410" t="s">
        <v>20</v>
      </c>
      <c r="G1410">
        <v>0</v>
      </c>
      <c r="H1410">
        <v>44.99</v>
      </c>
      <c r="I1410" s="1">
        <v>42370</v>
      </c>
    </row>
    <row r="1411" spans="1:9" x14ac:dyDescent="0.3">
      <c r="A1411" t="s">
        <v>3057</v>
      </c>
      <c r="B1411">
        <v>1</v>
      </c>
      <c r="C1411" t="s">
        <v>18</v>
      </c>
      <c r="D1411">
        <v>5952</v>
      </c>
      <c r="E1411" t="s">
        <v>1497</v>
      </c>
      <c r="F1411" t="s">
        <v>71</v>
      </c>
      <c r="G1411">
        <v>34</v>
      </c>
      <c r="H1411">
        <v>1.99</v>
      </c>
      <c r="I1411" s="1">
        <v>42370</v>
      </c>
    </row>
    <row r="1412" spans="1:9" x14ac:dyDescent="0.3">
      <c r="A1412" t="s">
        <v>5677</v>
      </c>
      <c r="B1412">
        <v>1</v>
      </c>
      <c r="C1412" t="s">
        <v>18</v>
      </c>
      <c r="D1412">
        <v>5962</v>
      </c>
      <c r="E1412" t="s">
        <v>4899</v>
      </c>
      <c r="F1412" t="s">
        <v>23</v>
      </c>
      <c r="G1412">
        <v>6</v>
      </c>
      <c r="H1412">
        <v>24.99</v>
      </c>
      <c r="I1412" s="1">
        <v>42370</v>
      </c>
    </row>
    <row r="1413" spans="1:9" x14ac:dyDescent="0.3">
      <c r="A1413" t="s">
        <v>4741</v>
      </c>
      <c r="B1413">
        <v>1</v>
      </c>
      <c r="C1413" t="s">
        <v>18</v>
      </c>
      <c r="D1413">
        <v>5977</v>
      </c>
      <c r="E1413" t="s">
        <v>4742</v>
      </c>
      <c r="F1413" t="s">
        <v>23</v>
      </c>
      <c r="G1413">
        <v>8</v>
      </c>
      <c r="H1413">
        <v>22.99</v>
      </c>
      <c r="I1413" s="1">
        <v>42370</v>
      </c>
    </row>
    <row r="1414" spans="1:9" x14ac:dyDescent="0.3">
      <c r="A1414" t="s">
        <v>663</v>
      </c>
      <c r="B1414">
        <v>1</v>
      </c>
      <c r="C1414" t="s">
        <v>18</v>
      </c>
      <c r="D1414">
        <v>5983</v>
      </c>
      <c r="E1414" t="s">
        <v>664</v>
      </c>
      <c r="F1414" t="s">
        <v>23</v>
      </c>
      <c r="G1414">
        <v>2</v>
      </c>
      <c r="H1414">
        <v>26.99</v>
      </c>
      <c r="I1414" s="1">
        <v>42370</v>
      </c>
    </row>
    <row r="1415" spans="1:9" x14ac:dyDescent="0.3">
      <c r="A1415" t="s">
        <v>4917</v>
      </c>
      <c r="B1415">
        <v>1</v>
      </c>
      <c r="C1415" t="s">
        <v>18</v>
      </c>
      <c r="D1415">
        <v>5990</v>
      </c>
      <c r="E1415" t="s">
        <v>4918</v>
      </c>
      <c r="F1415" t="s">
        <v>23</v>
      </c>
      <c r="G1415">
        <v>5</v>
      </c>
      <c r="H1415">
        <v>49.99</v>
      </c>
      <c r="I1415" s="1">
        <v>42370</v>
      </c>
    </row>
    <row r="1416" spans="1:9" x14ac:dyDescent="0.3">
      <c r="A1416" t="s">
        <v>2709</v>
      </c>
      <c r="B1416">
        <v>1</v>
      </c>
      <c r="C1416" t="s">
        <v>18</v>
      </c>
      <c r="D1416">
        <v>6015</v>
      </c>
      <c r="E1416" t="s">
        <v>2710</v>
      </c>
      <c r="F1416" t="s">
        <v>23</v>
      </c>
      <c r="G1416">
        <v>3</v>
      </c>
      <c r="H1416">
        <v>22.99</v>
      </c>
      <c r="I1416" s="1">
        <v>42370</v>
      </c>
    </row>
    <row r="1417" spans="1:9" x14ac:dyDescent="0.3">
      <c r="A1417" t="s">
        <v>6058</v>
      </c>
      <c r="B1417">
        <v>1</v>
      </c>
      <c r="C1417" t="s">
        <v>18</v>
      </c>
      <c r="D1417">
        <v>6021</v>
      </c>
      <c r="E1417" t="s">
        <v>6059</v>
      </c>
      <c r="F1417" t="s">
        <v>23</v>
      </c>
      <c r="G1417">
        <v>3</v>
      </c>
      <c r="H1417">
        <v>22.99</v>
      </c>
      <c r="I1417" s="1">
        <v>42370</v>
      </c>
    </row>
    <row r="1418" spans="1:9" x14ac:dyDescent="0.3">
      <c r="A1418" t="s">
        <v>5381</v>
      </c>
      <c r="B1418">
        <v>1</v>
      </c>
      <c r="C1418" t="s">
        <v>18</v>
      </c>
      <c r="D1418">
        <v>6042</v>
      </c>
      <c r="E1418" t="s">
        <v>2591</v>
      </c>
      <c r="F1418" t="s">
        <v>23</v>
      </c>
      <c r="G1418">
        <v>12</v>
      </c>
      <c r="H1418">
        <v>11.99</v>
      </c>
      <c r="I1418" s="1">
        <v>42370</v>
      </c>
    </row>
    <row r="1419" spans="1:9" x14ac:dyDescent="0.3">
      <c r="A1419" t="s">
        <v>1366</v>
      </c>
      <c r="B1419">
        <v>1</v>
      </c>
      <c r="C1419" t="s">
        <v>18</v>
      </c>
      <c r="D1419">
        <v>6081</v>
      </c>
      <c r="E1419" t="s">
        <v>1367</v>
      </c>
      <c r="F1419" t="s">
        <v>71</v>
      </c>
      <c r="G1419">
        <v>0</v>
      </c>
      <c r="H1419">
        <v>1.99</v>
      </c>
      <c r="I1419" s="1">
        <v>42370</v>
      </c>
    </row>
    <row r="1420" spans="1:9" x14ac:dyDescent="0.3">
      <c r="A1420" t="s">
        <v>2895</v>
      </c>
      <c r="B1420">
        <v>1</v>
      </c>
      <c r="C1420" t="s">
        <v>18</v>
      </c>
      <c r="D1420">
        <v>6096</v>
      </c>
      <c r="E1420" t="s">
        <v>1367</v>
      </c>
      <c r="F1420" t="s">
        <v>23</v>
      </c>
      <c r="G1420">
        <v>9</v>
      </c>
      <c r="H1420">
        <v>16.989999999999998</v>
      </c>
      <c r="I1420" s="1">
        <v>42370</v>
      </c>
    </row>
    <row r="1421" spans="1:9" x14ac:dyDescent="0.3">
      <c r="A1421" t="s">
        <v>5496</v>
      </c>
      <c r="B1421">
        <v>1</v>
      </c>
      <c r="C1421" t="s">
        <v>18</v>
      </c>
      <c r="D1421">
        <v>6102</v>
      </c>
      <c r="E1421" t="s">
        <v>5497</v>
      </c>
      <c r="F1421" t="s">
        <v>23</v>
      </c>
      <c r="G1421">
        <v>5</v>
      </c>
      <c r="H1421">
        <v>19.989999999999998</v>
      </c>
      <c r="I1421" s="1">
        <v>42370</v>
      </c>
    </row>
    <row r="1422" spans="1:9" x14ac:dyDescent="0.3">
      <c r="A1422" t="s">
        <v>6229</v>
      </c>
      <c r="B1422">
        <v>1</v>
      </c>
      <c r="C1422" t="s">
        <v>18</v>
      </c>
      <c r="D1422">
        <v>6105</v>
      </c>
      <c r="E1422" t="s">
        <v>5674</v>
      </c>
      <c r="F1422" t="s">
        <v>23</v>
      </c>
      <c r="G1422">
        <v>18</v>
      </c>
      <c r="H1422">
        <v>19.989999999999998</v>
      </c>
      <c r="I1422" s="1">
        <v>42370</v>
      </c>
    </row>
    <row r="1423" spans="1:9" x14ac:dyDescent="0.3">
      <c r="A1423" t="s">
        <v>6118</v>
      </c>
      <c r="B1423">
        <v>1</v>
      </c>
      <c r="C1423" t="s">
        <v>18</v>
      </c>
      <c r="D1423">
        <v>6115</v>
      </c>
      <c r="E1423" t="s">
        <v>6119</v>
      </c>
      <c r="F1423" t="s">
        <v>23</v>
      </c>
      <c r="G1423">
        <v>4</v>
      </c>
      <c r="H1423">
        <v>19.989999999999998</v>
      </c>
      <c r="I1423" s="1">
        <v>42370</v>
      </c>
    </row>
    <row r="1424" spans="1:9" x14ac:dyDescent="0.3">
      <c r="A1424" t="s">
        <v>4913</v>
      </c>
      <c r="B1424">
        <v>1</v>
      </c>
      <c r="C1424" t="s">
        <v>18</v>
      </c>
      <c r="D1424">
        <v>6116</v>
      </c>
      <c r="E1424" t="s">
        <v>4914</v>
      </c>
      <c r="F1424" t="s">
        <v>23</v>
      </c>
      <c r="G1424">
        <v>7</v>
      </c>
      <c r="H1424">
        <v>25.99</v>
      </c>
      <c r="I1424" s="1">
        <v>42370</v>
      </c>
    </row>
    <row r="1425" spans="1:9" x14ac:dyDescent="0.3">
      <c r="A1425" t="s">
        <v>6583</v>
      </c>
      <c r="B1425">
        <v>1</v>
      </c>
      <c r="C1425" t="s">
        <v>18</v>
      </c>
      <c r="D1425">
        <v>6126</v>
      </c>
      <c r="E1425" t="s">
        <v>6584</v>
      </c>
      <c r="F1425" t="s">
        <v>23</v>
      </c>
      <c r="G1425">
        <v>13</v>
      </c>
      <c r="H1425">
        <v>25.99</v>
      </c>
      <c r="I1425" s="1">
        <v>42370</v>
      </c>
    </row>
    <row r="1426" spans="1:9" x14ac:dyDescent="0.3">
      <c r="A1426" t="s">
        <v>8825</v>
      </c>
      <c r="B1426">
        <v>1</v>
      </c>
      <c r="C1426" t="s">
        <v>18</v>
      </c>
      <c r="D1426">
        <v>6145</v>
      </c>
      <c r="E1426" t="s">
        <v>8926</v>
      </c>
      <c r="F1426" t="s">
        <v>66</v>
      </c>
      <c r="G1426">
        <v>7</v>
      </c>
      <c r="H1426">
        <v>7.99</v>
      </c>
      <c r="I1426" s="1">
        <v>42370</v>
      </c>
    </row>
    <row r="1427" spans="1:9" x14ac:dyDescent="0.3">
      <c r="A1427" t="s">
        <v>6942</v>
      </c>
      <c r="B1427">
        <v>1</v>
      </c>
      <c r="C1427" t="s">
        <v>18</v>
      </c>
      <c r="D1427">
        <v>6150</v>
      </c>
      <c r="E1427" t="s">
        <v>6943</v>
      </c>
      <c r="F1427" t="s">
        <v>23</v>
      </c>
      <c r="G1427">
        <v>45</v>
      </c>
      <c r="H1427">
        <v>19.989999999999998</v>
      </c>
      <c r="I1427" s="1">
        <v>42370</v>
      </c>
    </row>
    <row r="1428" spans="1:9" x14ac:dyDescent="0.3">
      <c r="A1428" t="s">
        <v>3813</v>
      </c>
      <c r="B1428">
        <v>1</v>
      </c>
      <c r="C1428" t="s">
        <v>18</v>
      </c>
      <c r="D1428">
        <v>6157</v>
      </c>
      <c r="E1428" t="s">
        <v>1367</v>
      </c>
      <c r="F1428" t="s">
        <v>30</v>
      </c>
      <c r="G1428">
        <v>4</v>
      </c>
      <c r="H1428">
        <v>7.99</v>
      </c>
      <c r="I1428" s="1">
        <v>42370</v>
      </c>
    </row>
    <row r="1429" spans="1:9" x14ac:dyDescent="0.3">
      <c r="A1429" t="s">
        <v>3619</v>
      </c>
      <c r="B1429">
        <v>1</v>
      </c>
      <c r="C1429" t="s">
        <v>18</v>
      </c>
      <c r="D1429">
        <v>6162</v>
      </c>
      <c r="E1429" t="s">
        <v>3620</v>
      </c>
      <c r="F1429" t="s">
        <v>23</v>
      </c>
      <c r="G1429">
        <v>14</v>
      </c>
      <c r="H1429">
        <v>21.99</v>
      </c>
      <c r="I1429" s="1">
        <v>42370</v>
      </c>
    </row>
    <row r="1430" spans="1:9" x14ac:dyDescent="0.3">
      <c r="A1430" t="s">
        <v>2892</v>
      </c>
      <c r="B1430">
        <v>1</v>
      </c>
      <c r="C1430" t="s">
        <v>18</v>
      </c>
      <c r="D1430">
        <v>6168</v>
      </c>
      <c r="E1430" t="s">
        <v>2882</v>
      </c>
      <c r="F1430" t="s">
        <v>30</v>
      </c>
      <c r="G1430">
        <v>0</v>
      </c>
      <c r="H1430">
        <v>7.99</v>
      </c>
      <c r="I1430" s="1">
        <v>42370</v>
      </c>
    </row>
    <row r="1431" spans="1:9" x14ac:dyDescent="0.3">
      <c r="A1431" t="s">
        <v>4587</v>
      </c>
      <c r="B1431">
        <v>1</v>
      </c>
      <c r="C1431" t="s">
        <v>18</v>
      </c>
      <c r="D1431">
        <v>6173</v>
      </c>
      <c r="E1431" t="s">
        <v>4142</v>
      </c>
      <c r="F1431" t="s">
        <v>66</v>
      </c>
      <c r="G1431">
        <v>15</v>
      </c>
      <c r="H1431">
        <v>7.99</v>
      </c>
      <c r="I1431" s="1">
        <v>42370</v>
      </c>
    </row>
    <row r="1432" spans="1:9" x14ac:dyDescent="0.3">
      <c r="A1432" t="s">
        <v>3115</v>
      </c>
      <c r="B1432">
        <v>1</v>
      </c>
      <c r="C1432" t="s">
        <v>18</v>
      </c>
      <c r="D1432">
        <v>6174</v>
      </c>
      <c r="E1432" t="s">
        <v>3116</v>
      </c>
      <c r="F1432" t="s">
        <v>23</v>
      </c>
      <c r="G1432">
        <v>26</v>
      </c>
      <c r="H1432">
        <v>9.99</v>
      </c>
      <c r="I1432" s="1">
        <v>42370</v>
      </c>
    </row>
    <row r="1433" spans="1:9" x14ac:dyDescent="0.3">
      <c r="A1433" t="s">
        <v>214</v>
      </c>
      <c r="B1433">
        <v>1</v>
      </c>
      <c r="C1433" t="s">
        <v>18</v>
      </c>
      <c r="D1433">
        <v>6183</v>
      </c>
      <c r="E1433" t="s">
        <v>215</v>
      </c>
      <c r="F1433" t="s">
        <v>23</v>
      </c>
      <c r="G1433">
        <v>3</v>
      </c>
      <c r="H1433">
        <v>8.99</v>
      </c>
      <c r="I1433" s="1">
        <v>42370</v>
      </c>
    </row>
    <row r="1434" spans="1:9" x14ac:dyDescent="0.3">
      <c r="A1434" t="s">
        <v>3219</v>
      </c>
      <c r="B1434">
        <v>1</v>
      </c>
      <c r="C1434" t="s">
        <v>18</v>
      </c>
      <c r="D1434">
        <v>6193</v>
      </c>
      <c r="E1434" t="s">
        <v>3220</v>
      </c>
      <c r="F1434" t="s">
        <v>23</v>
      </c>
      <c r="G1434">
        <v>8</v>
      </c>
      <c r="H1434">
        <v>19.989999999999998</v>
      </c>
      <c r="I1434" s="1">
        <v>42370</v>
      </c>
    </row>
    <row r="1435" spans="1:9" x14ac:dyDescent="0.3">
      <c r="A1435" t="s">
        <v>8523</v>
      </c>
      <c r="B1435">
        <v>1</v>
      </c>
      <c r="C1435" t="s">
        <v>18</v>
      </c>
      <c r="D1435">
        <v>6195</v>
      </c>
      <c r="E1435" t="s">
        <v>1940</v>
      </c>
      <c r="F1435" t="s">
        <v>66</v>
      </c>
      <c r="G1435">
        <v>4</v>
      </c>
      <c r="H1435">
        <v>27.99</v>
      </c>
      <c r="I1435" s="1">
        <v>42370</v>
      </c>
    </row>
    <row r="1436" spans="1:9" x14ac:dyDescent="0.3">
      <c r="A1436" t="s">
        <v>1651</v>
      </c>
      <c r="B1436">
        <v>1</v>
      </c>
      <c r="C1436" t="s">
        <v>18</v>
      </c>
      <c r="D1436">
        <v>6206</v>
      </c>
      <c r="E1436" t="s">
        <v>1652</v>
      </c>
      <c r="F1436" t="s">
        <v>30</v>
      </c>
      <c r="G1436">
        <v>0</v>
      </c>
      <c r="H1436">
        <v>10.99</v>
      </c>
      <c r="I1436" s="1">
        <v>42370</v>
      </c>
    </row>
    <row r="1437" spans="1:9" x14ac:dyDescent="0.3">
      <c r="A1437" t="s">
        <v>266</v>
      </c>
      <c r="B1437">
        <v>1</v>
      </c>
      <c r="C1437" t="s">
        <v>18</v>
      </c>
      <c r="D1437">
        <v>6213</v>
      </c>
      <c r="E1437" t="s">
        <v>267</v>
      </c>
      <c r="F1437" t="s">
        <v>66</v>
      </c>
      <c r="G1437">
        <v>6</v>
      </c>
      <c r="H1437">
        <v>7.99</v>
      </c>
      <c r="I1437" s="1">
        <v>42370</v>
      </c>
    </row>
    <row r="1438" spans="1:9" x14ac:dyDescent="0.3">
      <c r="A1438" t="s">
        <v>260</v>
      </c>
      <c r="B1438">
        <v>1</v>
      </c>
      <c r="C1438" t="s">
        <v>18</v>
      </c>
      <c r="D1438">
        <v>6216</v>
      </c>
      <c r="E1438" t="s">
        <v>261</v>
      </c>
      <c r="F1438" t="s">
        <v>66</v>
      </c>
      <c r="G1438">
        <v>11</v>
      </c>
      <c r="H1438">
        <v>7.99</v>
      </c>
      <c r="I1438" s="1">
        <v>42370</v>
      </c>
    </row>
    <row r="1439" spans="1:9" x14ac:dyDescent="0.3">
      <c r="A1439" t="s">
        <v>8524</v>
      </c>
      <c r="B1439">
        <v>1</v>
      </c>
      <c r="C1439" t="s">
        <v>18</v>
      </c>
      <c r="D1439">
        <v>6224</v>
      </c>
      <c r="E1439" t="s">
        <v>5470</v>
      </c>
      <c r="F1439" t="s">
        <v>23</v>
      </c>
      <c r="G1439">
        <v>27</v>
      </c>
      <c r="H1439">
        <v>16.989999999999998</v>
      </c>
      <c r="I1439" s="1">
        <v>42370</v>
      </c>
    </row>
    <row r="1440" spans="1:9" x14ac:dyDescent="0.3">
      <c r="A1440" t="s">
        <v>4007</v>
      </c>
      <c r="B1440">
        <v>1</v>
      </c>
      <c r="C1440" t="s">
        <v>18</v>
      </c>
      <c r="D1440">
        <v>6225</v>
      </c>
      <c r="E1440" t="s">
        <v>46</v>
      </c>
      <c r="F1440" t="s">
        <v>71</v>
      </c>
      <c r="G1440">
        <v>3</v>
      </c>
      <c r="H1440">
        <v>3.99</v>
      </c>
      <c r="I1440" s="1">
        <v>42370</v>
      </c>
    </row>
    <row r="1441" spans="1:9" x14ac:dyDescent="0.3">
      <c r="A1441" t="s">
        <v>1999</v>
      </c>
      <c r="B1441">
        <v>1</v>
      </c>
      <c r="C1441" t="s">
        <v>18</v>
      </c>
      <c r="D1441">
        <v>6226</v>
      </c>
      <c r="E1441" t="s">
        <v>2000</v>
      </c>
      <c r="F1441" t="s">
        <v>66</v>
      </c>
      <c r="G1441">
        <v>8</v>
      </c>
      <c r="H1441">
        <v>7.99</v>
      </c>
      <c r="I1441" s="1">
        <v>42370</v>
      </c>
    </row>
    <row r="1442" spans="1:9" x14ac:dyDescent="0.3">
      <c r="A1442" t="s">
        <v>6182</v>
      </c>
      <c r="B1442">
        <v>1</v>
      </c>
      <c r="C1442" t="s">
        <v>18</v>
      </c>
      <c r="D1442">
        <v>6227</v>
      </c>
      <c r="E1442" t="s">
        <v>6183</v>
      </c>
      <c r="F1442" t="s">
        <v>23</v>
      </c>
      <c r="G1442">
        <v>6</v>
      </c>
      <c r="H1442">
        <v>22.99</v>
      </c>
      <c r="I1442" s="1">
        <v>42370</v>
      </c>
    </row>
    <row r="1443" spans="1:9" x14ac:dyDescent="0.3">
      <c r="A1443" t="s">
        <v>1318</v>
      </c>
      <c r="B1443">
        <v>1</v>
      </c>
      <c r="C1443" t="s">
        <v>18</v>
      </c>
      <c r="D1443">
        <v>6231</v>
      </c>
      <c r="E1443" t="s">
        <v>1319</v>
      </c>
      <c r="F1443" t="s">
        <v>23</v>
      </c>
      <c r="G1443">
        <v>9</v>
      </c>
      <c r="H1443">
        <v>14.99</v>
      </c>
      <c r="I1443" s="1">
        <v>42370</v>
      </c>
    </row>
    <row r="1444" spans="1:9" x14ac:dyDescent="0.3">
      <c r="A1444" t="s">
        <v>96</v>
      </c>
      <c r="B1444">
        <v>1</v>
      </c>
      <c r="C1444" t="s">
        <v>18</v>
      </c>
      <c r="D1444">
        <v>6234</v>
      </c>
      <c r="E1444" t="s">
        <v>97</v>
      </c>
      <c r="F1444" t="s">
        <v>66</v>
      </c>
      <c r="G1444">
        <v>10</v>
      </c>
      <c r="H1444">
        <v>10.99</v>
      </c>
      <c r="I1444" s="1">
        <v>42370</v>
      </c>
    </row>
    <row r="1445" spans="1:9" x14ac:dyDescent="0.3">
      <c r="A1445" t="s">
        <v>1030</v>
      </c>
      <c r="B1445">
        <v>1</v>
      </c>
      <c r="C1445" t="s">
        <v>18</v>
      </c>
      <c r="D1445">
        <v>6236</v>
      </c>
      <c r="E1445" t="s">
        <v>1031</v>
      </c>
      <c r="F1445" t="s">
        <v>23</v>
      </c>
      <c r="G1445">
        <v>13</v>
      </c>
      <c r="H1445">
        <v>10.99</v>
      </c>
      <c r="I1445" s="1">
        <v>42370</v>
      </c>
    </row>
    <row r="1446" spans="1:9" x14ac:dyDescent="0.3">
      <c r="A1446" t="s">
        <v>2689</v>
      </c>
      <c r="B1446">
        <v>1</v>
      </c>
      <c r="C1446" t="s">
        <v>18</v>
      </c>
      <c r="D1446">
        <v>6249</v>
      </c>
      <c r="E1446" t="s">
        <v>2690</v>
      </c>
      <c r="F1446" t="s">
        <v>23</v>
      </c>
      <c r="G1446">
        <v>18</v>
      </c>
      <c r="H1446">
        <v>12.99</v>
      </c>
      <c r="I1446" s="1">
        <v>42370</v>
      </c>
    </row>
    <row r="1447" spans="1:9" x14ac:dyDescent="0.3">
      <c r="A1447" t="s">
        <v>8525</v>
      </c>
      <c r="B1447">
        <v>1</v>
      </c>
      <c r="C1447" t="s">
        <v>18</v>
      </c>
      <c r="D1447">
        <v>6254</v>
      </c>
      <c r="E1447" t="s">
        <v>7958</v>
      </c>
      <c r="F1447" t="s">
        <v>23</v>
      </c>
      <c r="G1447">
        <v>11</v>
      </c>
      <c r="H1447">
        <v>21.99</v>
      </c>
      <c r="I1447" s="1">
        <v>42370</v>
      </c>
    </row>
    <row r="1448" spans="1:9" x14ac:dyDescent="0.3">
      <c r="A1448" t="s">
        <v>3169</v>
      </c>
      <c r="B1448">
        <v>1</v>
      </c>
      <c r="C1448" t="s">
        <v>18</v>
      </c>
      <c r="D1448">
        <v>6256</v>
      </c>
      <c r="E1448" t="s">
        <v>3164</v>
      </c>
      <c r="F1448" t="s">
        <v>66</v>
      </c>
      <c r="G1448">
        <v>14</v>
      </c>
      <c r="H1448">
        <v>9.99</v>
      </c>
      <c r="I1448" s="1">
        <v>42370</v>
      </c>
    </row>
    <row r="1449" spans="1:9" x14ac:dyDescent="0.3">
      <c r="A1449" t="s">
        <v>2088</v>
      </c>
      <c r="B1449">
        <v>1</v>
      </c>
      <c r="C1449" t="s">
        <v>18</v>
      </c>
      <c r="D1449">
        <v>6264</v>
      </c>
      <c r="E1449" t="s">
        <v>2056</v>
      </c>
      <c r="F1449" t="s">
        <v>23</v>
      </c>
      <c r="G1449">
        <v>15</v>
      </c>
      <c r="H1449">
        <v>6.99</v>
      </c>
      <c r="I1449" s="1">
        <v>42370</v>
      </c>
    </row>
    <row r="1450" spans="1:9" x14ac:dyDescent="0.3">
      <c r="A1450" t="s">
        <v>6200</v>
      </c>
      <c r="B1450">
        <v>1</v>
      </c>
      <c r="C1450" t="s">
        <v>18</v>
      </c>
      <c r="D1450">
        <v>6267</v>
      </c>
      <c r="E1450" t="s">
        <v>4797</v>
      </c>
      <c r="F1450" t="s">
        <v>23</v>
      </c>
      <c r="G1450">
        <v>15</v>
      </c>
      <c r="H1450">
        <v>16.989999999999998</v>
      </c>
      <c r="I1450" s="1">
        <v>42370</v>
      </c>
    </row>
    <row r="1451" spans="1:9" x14ac:dyDescent="0.3">
      <c r="A1451" t="s">
        <v>3928</v>
      </c>
      <c r="B1451">
        <v>1</v>
      </c>
      <c r="C1451" t="s">
        <v>18</v>
      </c>
      <c r="D1451">
        <v>6269</v>
      </c>
      <c r="E1451" t="s">
        <v>3929</v>
      </c>
      <c r="F1451" t="s">
        <v>66</v>
      </c>
      <c r="G1451">
        <v>15</v>
      </c>
      <c r="H1451">
        <v>9.99</v>
      </c>
      <c r="I1451" s="1">
        <v>42370</v>
      </c>
    </row>
    <row r="1452" spans="1:9" x14ac:dyDescent="0.3">
      <c r="A1452" t="s">
        <v>5321</v>
      </c>
      <c r="B1452">
        <v>1</v>
      </c>
      <c r="C1452" t="s">
        <v>18</v>
      </c>
      <c r="D1452">
        <v>6270</v>
      </c>
      <c r="E1452" t="s">
        <v>5322</v>
      </c>
      <c r="F1452" t="s">
        <v>71</v>
      </c>
      <c r="G1452">
        <v>67</v>
      </c>
      <c r="H1452">
        <v>0.99</v>
      </c>
      <c r="I1452" s="1">
        <v>42370</v>
      </c>
    </row>
    <row r="1453" spans="1:9" x14ac:dyDescent="0.3">
      <c r="A1453" t="s">
        <v>4977</v>
      </c>
      <c r="B1453">
        <v>1</v>
      </c>
      <c r="C1453" t="s">
        <v>18</v>
      </c>
      <c r="D1453">
        <v>6273</v>
      </c>
      <c r="E1453" t="s">
        <v>2051</v>
      </c>
      <c r="F1453" t="s">
        <v>66</v>
      </c>
      <c r="G1453">
        <v>14</v>
      </c>
      <c r="H1453">
        <v>7.99</v>
      </c>
      <c r="I1453" s="1">
        <v>42370</v>
      </c>
    </row>
    <row r="1454" spans="1:9" x14ac:dyDescent="0.3">
      <c r="A1454" t="s">
        <v>8526</v>
      </c>
      <c r="B1454">
        <v>1</v>
      </c>
      <c r="C1454" t="s">
        <v>18</v>
      </c>
      <c r="D1454">
        <v>6278</v>
      </c>
      <c r="E1454" t="s">
        <v>5876</v>
      </c>
      <c r="F1454" t="s">
        <v>23</v>
      </c>
      <c r="G1454">
        <v>45</v>
      </c>
      <c r="H1454">
        <v>10.95</v>
      </c>
      <c r="I1454" s="1">
        <v>42370</v>
      </c>
    </row>
    <row r="1455" spans="1:9" x14ac:dyDescent="0.3">
      <c r="A1455" t="s">
        <v>1810</v>
      </c>
      <c r="B1455">
        <v>1</v>
      </c>
      <c r="C1455" t="s">
        <v>18</v>
      </c>
      <c r="D1455">
        <v>6281</v>
      </c>
      <c r="E1455" t="s">
        <v>1811</v>
      </c>
      <c r="F1455" t="s">
        <v>619</v>
      </c>
      <c r="G1455">
        <v>1</v>
      </c>
      <c r="H1455">
        <v>12.99</v>
      </c>
      <c r="I1455" s="1">
        <v>42370</v>
      </c>
    </row>
    <row r="1456" spans="1:9" x14ac:dyDescent="0.3">
      <c r="A1456" t="s">
        <v>3522</v>
      </c>
      <c r="B1456">
        <v>1</v>
      </c>
      <c r="C1456" t="s">
        <v>18</v>
      </c>
      <c r="D1456">
        <v>6285</v>
      </c>
      <c r="E1456" t="s">
        <v>2285</v>
      </c>
      <c r="F1456" t="s">
        <v>66</v>
      </c>
      <c r="G1456">
        <v>10</v>
      </c>
      <c r="H1456">
        <v>9.99</v>
      </c>
      <c r="I1456" s="1">
        <v>42370</v>
      </c>
    </row>
    <row r="1457" spans="1:9" x14ac:dyDescent="0.3">
      <c r="A1457" t="s">
        <v>1782</v>
      </c>
      <c r="B1457">
        <v>1</v>
      </c>
      <c r="C1457" t="s">
        <v>18</v>
      </c>
      <c r="D1457">
        <v>6288</v>
      </c>
      <c r="E1457" t="s">
        <v>1783</v>
      </c>
      <c r="F1457" t="s">
        <v>619</v>
      </c>
      <c r="G1457">
        <v>3</v>
      </c>
      <c r="H1457">
        <v>14.99</v>
      </c>
      <c r="I1457" s="1">
        <v>42370</v>
      </c>
    </row>
    <row r="1458" spans="1:9" x14ac:dyDescent="0.3">
      <c r="A1458" t="s">
        <v>3942</v>
      </c>
      <c r="B1458">
        <v>1</v>
      </c>
      <c r="C1458" t="s">
        <v>18</v>
      </c>
      <c r="D1458">
        <v>6293</v>
      </c>
      <c r="E1458" t="s">
        <v>3943</v>
      </c>
      <c r="F1458" t="s">
        <v>23</v>
      </c>
      <c r="G1458">
        <v>35</v>
      </c>
      <c r="H1458">
        <v>9.99</v>
      </c>
      <c r="I1458" s="1">
        <v>42370</v>
      </c>
    </row>
    <row r="1459" spans="1:9" x14ac:dyDescent="0.3">
      <c r="A1459" t="s">
        <v>196</v>
      </c>
      <c r="B1459">
        <v>1</v>
      </c>
      <c r="C1459" t="s">
        <v>18</v>
      </c>
      <c r="D1459">
        <v>6296</v>
      </c>
      <c r="E1459" t="s">
        <v>197</v>
      </c>
      <c r="F1459" t="s">
        <v>66</v>
      </c>
      <c r="G1459">
        <v>8</v>
      </c>
      <c r="H1459">
        <v>7.79</v>
      </c>
      <c r="I1459" s="1">
        <v>42370</v>
      </c>
    </row>
    <row r="1460" spans="1:9" x14ac:dyDescent="0.3">
      <c r="A1460" t="s">
        <v>4143</v>
      </c>
      <c r="B1460">
        <v>1</v>
      </c>
      <c r="C1460" t="s">
        <v>18</v>
      </c>
      <c r="D1460">
        <v>6312</v>
      </c>
      <c r="E1460" t="s">
        <v>4144</v>
      </c>
      <c r="F1460" t="s">
        <v>66</v>
      </c>
      <c r="G1460">
        <v>14</v>
      </c>
      <c r="H1460">
        <v>9.99</v>
      </c>
      <c r="I1460" s="1">
        <v>42370</v>
      </c>
    </row>
    <row r="1461" spans="1:9" x14ac:dyDescent="0.3">
      <c r="A1461" t="s">
        <v>3106</v>
      </c>
      <c r="B1461">
        <v>1</v>
      </c>
      <c r="C1461" t="s">
        <v>18</v>
      </c>
      <c r="D1461">
        <v>6319</v>
      </c>
      <c r="E1461" t="s">
        <v>3107</v>
      </c>
      <c r="F1461" t="s">
        <v>23</v>
      </c>
      <c r="G1461">
        <v>9</v>
      </c>
      <c r="H1461">
        <v>10.99</v>
      </c>
      <c r="I1461" s="1">
        <v>42370</v>
      </c>
    </row>
    <row r="1462" spans="1:9" x14ac:dyDescent="0.3">
      <c r="A1462" t="s">
        <v>5527</v>
      </c>
      <c r="B1462">
        <v>1</v>
      </c>
      <c r="C1462" t="s">
        <v>18</v>
      </c>
      <c r="D1462">
        <v>6329</v>
      </c>
      <c r="E1462" t="s">
        <v>2099</v>
      </c>
      <c r="F1462" t="s">
        <v>66</v>
      </c>
      <c r="G1462">
        <v>14</v>
      </c>
      <c r="H1462">
        <v>9.99</v>
      </c>
      <c r="I1462" s="1">
        <v>42370</v>
      </c>
    </row>
    <row r="1463" spans="1:9" x14ac:dyDescent="0.3">
      <c r="A1463" t="s">
        <v>3357</v>
      </c>
      <c r="B1463">
        <v>1</v>
      </c>
      <c r="C1463" t="s">
        <v>18</v>
      </c>
      <c r="D1463">
        <v>6344</v>
      </c>
      <c r="E1463" t="s">
        <v>3358</v>
      </c>
      <c r="F1463" t="s">
        <v>66</v>
      </c>
      <c r="G1463">
        <v>13</v>
      </c>
      <c r="H1463">
        <v>9.99</v>
      </c>
      <c r="I1463" s="1">
        <v>42370</v>
      </c>
    </row>
    <row r="1464" spans="1:9" x14ac:dyDescent="0.3">
      <c r="A1464" t="s">
        <v>1802</v>
      </c>
      <c r="B1464">
        <v>1</v>
      </c>
      <c r="C1464" t="s">
        <v>18</v>
      </c>
      <c r="D1464">
        <v>6349</v>
      </c>
      <c r="E1464" t="s">
        <v>1803</v>
      </c>
      <c r="F1464" t="s">
        <v>66</v>
      </c>
      <c r="G1464">
        <v>31</v>
      </c>
      <c r="H1464">
        <v>6.99</v>
      </c>
      <c r="I1464" s="1">
        <v>42370</v>
      </c>
    </row>
    <row r="1465" spans="1:9" x14ac:dyDescent="0.3">
      <c r="A1465" t="s">
        <v>4690</v>
      </c>
      <c r="B1465">
        <v>1</v>
      </c>
      <c r="C1465" t="s">
        <v>18</v>
      </c>
      <c r="D1465">
        <v>6351</v>
      </c>
      <c r="E1465" t="s">
        <v>4691</v>
      </c>
      <c r="F1465" t="s">
        <v>23</v>
      </c>
      <c r="G1465">
        <v>22</v>
      </c>
      <c r="H1465">
        <v>16.989999999999998</v>
      </c>
      <c r="I1465" s="1">
        <v>42370</v>
      </c>
    </row>
    <row r="1466" spans="1:9" x14ac:dyDescent="0.3">
      <c r="A1466" t="s">
        <v>218</v>
      </c>
      <c r="B1466">
        <v>1</v>
      </c>
      <c r="C1466" t="s">
        <v>18</v>
      </c>
      <c r="D1466">
        <v>6356</v>
      </c>
      <c r="E1466" t="s">
        <v>219</v>
      </c>
      <c r="F1466" t="s">
        <v>66</v>
      </c>
      <c r="G1466">
        <v>8</v>
      </c>
      <c r="H1466">
        <v>7.79</v>
      </c>
      <c r="I1466" s="1">
        <v>42370</v>
      </c>
    </row>
    <row r="1467" spans="1:9" x14ac:dyDescent="0.3">
      <c r="A1467" t="s">
        <v>3905</v>
      </c>
      <c r="B1467">
        <v>1</v>
      </c>
      <c r="C1467" t="s">
        <v>18</v>
      </c>
      <c r="D1467">
        <v>6358</v>
      </c>
      <c r="E1467" t="s">
        <v>3906</v>
      </c>
      <c r="F1467" t="s">
        <v>23</v>
      </c>
      <c r="G1467">
        <v>1</v>
      </c>
      <c r="H1467">
        <v>12.99</v>
      </c>
      <c r="I1467" s="1">
        <v>42370</v>
      </c>
    </row>
    <row r="1468" spans="1:9" x14ac:dyDescent="0.3">
      <c r="A1468" t="s">
        <v>1679</v>
      </c>
      <c r="B1468">
        <v>1</v>
      </c>
      <c r="C1468" t="s">
        <v>18</v>
      </c>
      <c r="D1468">
        <v>6385</v>
      </c>
      <c r="E1468" t="s">
        <v>1680</v>
      </c>
      <c r="F1468" t="s">
        <v>66</v>
      </c>
      <c r="G1468">
        <v>40</v>
      </c>
      <c r="H1468">
        <v>12.99</v>
      </c>
      <c r="I1468" s="1">
        <v>42370</v>
      </c>
    </row>
    <row r="1469" spans="1:9" x14ac:dyDescent="0.3">
      <c r="A1469" t="s">
        <v>243</v>
      </c>
      <c r="B1469">
        <v>1</v>
      </c>
      <c r="C1469" t="s">
        <v>18</v>
      </c>
      <c r="D1469">
        <v>6396</v>
      </c>
      <c r="E1469" t="s">
        <v>244</v>
      </c>
      <c r="F1469" t="s">
        <v>66</v>
      </c>
      <c r="G1469">
        <v>6</v>
      </c>
      <c r="H1469">
        <v>7.79</v>
      </c>
      <c r="I1469" s="1">
        <v>42370</v>
      </c>
    </row>
    <row r="1470" spans="1:9" x14ac:dyDescent="0.3">
      <c r="A1470" t="s">
        <v>4985</v>
      </c>
      <c r="B1470">
        <v>1</v>
      </c>
      <c r="C1470" t="s">
        <v>18</v>
      </c>
      <c r="D1470">
        <v>6398</v>
      </c>
      <c r="E1470" t="s">
        <v>3460</v>
      </c>
      <c r="F1470" t="s">
        <v>23</v>
      </c>
      <c r="G1470">
        <v>10</v>
      </c>
      <c r="H1470">
        <v>10.99</v>
      </c>
      <c r="I1470" s="1">
        <v>42370</v>
      </c>
    </row>
    <row r="1471" spans="1:9" x14ac:dyDescent="0.3">
      <c r="A1471" t="s">
        <v>4776</v>
      </c>
      <c r="B1471">
        <v>1</v>
      </c>
      <c r="C1471" t="s">
        <v>18</v>
      </c>
      <c r="D1471">
        <v>6402</v>
      </c>
      <c r="E1471" t="s">
        <v>2842</v>
      </c>
      <c r="F1471" t="s">
        <v>23</v>
      </c>
      <c r="G1471">
        <v>14</v>
      </c>
      <c r="H1471">
        <v>39.99</v>
      </c>
      <c r="I1471" s="1">
        <v>42370</v>
      </c>
    </row>
    <row r="1472" spans="1:9" x14ac:dyDescent="0.3">
      <c r="A1472" t="s">
        <v>2091</v>
      </c>
      <c r="B1472">
        <v>1</v>
      </c>
      <c r="C1472" t="s">
        <v>18</v>
      </c>
      <c r="D1472">
        <v>6420</v>
      </c>
      <c r="E1472" t="s">
        <v>230</v>
      </c>
      <c r="F1472" t="s">
        <v>23</v>
      </c>
      <c r="G1472">
        <v>18</v>
      </c>
      <c r="H1472">
        <v>7.99</v>
      </c>
      <c r="I1472" s="1">
        <v>42370</v>
      </c>
    </row>
    <row r="1473" spans="1:9" x14ac:dyDescent="0.3">
      <c r="A1473" t="s">
        <v>6331</v>
      </c>
      <c r="B1473">
        <v>1</v>
      </c>
      <c r="C1473" t="s">
        <v>18</v>
      </c>
      <c r="D1473">
        <v>6429</v>
      </c>
      <c r="E1473" t="s">
        <v>5858</v>
      </c>
      <c r="F1473" t="s">
        <v>66</v>
      </c>
      <c r="G1473">
        <v>36</v>
      </c>
      <c r="H1473">
        <v>10.99</v>
      </c>
      <c r="I1473" s="1">
        <v>42370</v>
      </c>
    </row>
    <row r="1474" spans="1:9" x14ac:dyDescent="0.3">
      <c r="A1474" t="s">
        <v>2189</v>
      </c>
      <c r="B1474">
        <v>1</v>
      </c>
      <c r="C1474" t="s">
        <v>18</v>
      </c>
      <c r="D1474">
        <v>6432</v>
      </c>
      <c r="E1474" t="s">
        <v>2190</v>
      </c>
      <c r="F1474" t="s">
        <v>71</v>
      </c>
      <c r="G1474">
        <v>1</v>
      </c>
      <c r="H1474">
        <v>0.99</v>
      </c>
      <c r="I1474" s="1">
        <v>42370</v>
      </c>
    </row>
    <row r="1475" spans="1:9" x14ac:dyDescent="0.3">
      <c r="A1475" t="s">
        <v>8527</v>
      </c>
      <c r="B1475">
        <v>1</v>
      </c>
      <c r="C1475" t="s">
        <v>18</v>
      </c>
      <c r="D1475">
        <v>6433</v>
      </c>
      <c r="E1475" t="s">
        <v>7452</v>
      </c>
      <c r="F1475" t="s">
        <v>23</v>
      </c>
      <c r="G1475">
        <v>20</v>
      </c>
      <c r="H1475">
        <v>49.99</v>
      </c>
      <c r="I1475" s="1">
        <v>42370</v>
      </c>
    </row>
    <row r="1476" spans="1:9" x14ac:dyDescent="0.3">
      <c r="A1476" t="s">
        <v>3560</v>
      </c>
      <c r="B1476">
        <v>1</v>
      </c>
      <c r="C1476" t="s">
        <v>18</v>
      </c>
      <c r="D1476">
        <v>6448</v>
      </c>
      <c r="E1476" t="s">
        <v>3561</v>
      </c>
      <c r="F1476" t="s">
        <v>23</v>
      </c>
      <c r="G1476">
        <v>14</v>
      </c>
      <c r="H1476">
        <v>10.49</v>
      </c>
      <c r="I1476" s="1">
        <v>42370</v>
      </c>
    </row>
    <row r="1477" spans="1:9" x14ac:dyDescent="0.3">
      <c r="A1477" t="s">
        <v>1548</v>
      </c>
      <c r="B1477">
        <v>1</v>
      </c>
      <c r="C1477" t="s">
        <v>18</v>
      </c>
      <c r="D1477">
        <v>6451</v>
      </c>
      <c r="E1477" t="s">
        <v>1549</v>
      </c>
      <c r="F1477" t="s">
        <v>23</v>
      </c>
      <c r="G1477">
        <v>0</v>
      </c>
      <c r="H1477">
        <v>9.99</v>
      </c>
      <c r="I1477" s="1">
        <v>42370</v>
      </c>
    </row>
    <row r="1478" spans="1:9" x14ac:dyDescent="0.3">
      <c r="A1478" t="s">
        <v>673</v>
      </c>
      <c r="B1478">
        <v>1</v>
      </c>
      <c r="C1478" t="s">
        <v>18</v>
      </c>
      <c r="D1478">
        <v>6455</v>
      </c>
      <c r="E1478" t="s">
        <v>674</v>
      </c>
      <c r="F1478" t="s">
        <v>66</v>
      </c>
      <c r="G1478">
        <v>27</v>
      </c>
      <c r="H1478">
        <v>8.9499999999999993</v>
      </c>
      <c r="I1478" s="1">
        <v>42370</v>
      </c>
    </row>
    <row r="1479" spans="1:9" x14ac:dyDescent="0.3">
      <c r="A1479" t="s">
        <v>1173</v>
      </c>
      <c r="B1479">
        <v>1</v>
      </c>
      <c r="C1479" t="s">
        <v>18</v>
      </c>
      <c r="D1479">
        <v>6459</v>
      </c>
      <c r="E1479" t="s">
        <v>1174</v>
      </c>
      <c r="F1479" t="s">
        <v>23</v>
      </c>
      <c r="G1479">
        <v>0</v>
      </c>
      <c r="H1479">
        <v>10.99</v>
      </c>
      <c r="I1479" s="1">
        <v>42370</v>
      </c>
    </row>
    <row r="1480" spans="1:9" x14ac:dyDescent="0.3">
      <c r="A1480" t="s">
        <v>8528</v>
      </c>
      <c r="B1480">
        <v>1</v>
      </c>
      <c r="C1480" t="s">
        <v>18</v>
      </c>
      <c r="D1480">
        <v>6478</v>
      </c>
      <c r="E1480" t="s">
        <v>7084</v>
      </c>
      <c r="F1480" t="s">
        <v>66</v>
      </c>
      <c r="G1480">
        <v>37</v>
      </c>
      <c r="H1480">
        <v>10.99</v>
      </c>
      <c r="I1480" s="1">
        <v>42370</v>
      </c>
    </row>
    <row r="1481" spans="1:9" x14ac:dyDescent="0.3">
      <c r="A1481" t="s">
        <v>292</v>
      </c>
      <c r="B1481">
        <v>1</v>
      </c>
      <c r="C1481" t="s">
        <v>18</v>
      </c>
      <c r="D1481">
        <v>6479</v>
      </c>
      <c r="E1481" t="s">
        <v>232</v>
      </c>
      <c r="F1481" t="s">
        <v>23</v>
      </c>
      <c r="G1481">
        <v>38</v>
      </c>
      <c r="H1481">
        <v>8.99</v>
      </c>
      <c r="I1481" s="1">
        <v>42370</v>
      </c>
    </row>
    <row r="1482" spans="1:9" x14ac:dyDescent="0.3">
      <c r="A1482" t="s">
        <v>6273</v>
      </c>
      <c r="B1482">
        <v>1</v>
      </c>
      <c r="C1482" t="s">
        <v>18</v>
      </c>
      <c r="D1482">
        <v>6495</v>
      </c>
      <c r="E1482" t="s">
        <v>2540</v>
      </c>
      <c r="F1482" t="s">
        <v>23</v>
      </c>
      <c r="G1482">
        <v>12</v>
      </c>
      <c r="H1482">
        <v>13.99</v>
      </c>
      <c r="I1482" s="1">
        <v>42370</v>
      </c>
    </row>
    <row r="1483" spans="1:9" x14ac:dyDescent="0.3">
      <c r="A1483" t="s">
        <v>1804</v>
      </c>
      <c r="B1483">
        <v>1</v>
      </c>
      <c r="C1483" t="s">
        <v>18</v>
      </c>
      <c r="D1483">
        <v>6498</v>
      </c>
      <c r="E1483" t="s">
        <v>1805</v>
      </c>
      <c r="F1483" t="s">
        <v>619</v>
      </c>
      <c r="G1483">
        <v>10</v>
      </c>
      <c r="H1483">
        <v>16.989999999999998</v>
      </c>
      <c r="I1483" s="1">
        <v>42370</v>
      </c>
    </row>
    <row r="1484" spans="1:9" x14ac:dyDescent="0.3">
      <c r="A1484" t="s">
        <v>2888</v>
      </c>
      <c r="B1484">
        <v>1</v>
      </c>
      <c r="C1484" t="s">
        <v>18</v>
      </c>
      <c r="D1484">
        <v>6499</v>
      </c>
      <c r="E1484" t="s">
        <v>2889</v>
      </c>
      <c r="F1484" t="s">
        <v>23</v>
      </c>
      <c r="G1484">
        <v>9</v>
      </c>
      <c r="H1484">
        <v>16.989999999999998</v>
      </c>
      <c r="I1484" s="1">
        <v>42370</v>
      </c>
    </row>
    <row r="1485" spans="1:9" x14ac:dyDescent="0.3">
      <c r="A1485" t="s">
        <v>4256</v>
      </c>
      <c r="B1485">
        <v>1</v>
      </c>
      <c r="C1485" t="s">
        <v>18</v>
      </c>
      <c r="D1485">
        <v>6524</v>
      </c>
      <c r="E1485" t="s">
        <v>2662</v>
      </c>
      <c r="F1485" t="s">
        <v>23</v>
      </c>
      <c r="G1485">
        <v>18</v>
      </c>
      <c r="H1485">
        <v>6.99</v>
      </c>
      <c r="I1485" s="1">
        <v>42370</v>
      </c>
    </row>
    <row r="1486" spans="1:9" x14ac:dyDescent="0.3">
      <c r="A1486" t="s">
        <v>546</v>
      </c>
      <c r="B1486">
        <v>1</v>
      </c>
      <c r="C1486" t="s">
        <v>18</v>
      </c>
      <c r="D1486">
        <v>6529</v>
      </c>
      <c r="E1486" t="s">
        <v>8927</v>
      </c>
      <c r="F1486" t="s">
        <v>23</v>
      </c>
      <c r="G1486">
        <v>3</v>
      </c>
      <c r="H1486">
        <v>34.99</v>
      </c>
      <c r="I1486" s="1">
        <v>42370</v>
      </c>
    </row>
    <row r="1487" spans="1:9" x14ac:dyDescent="0.3">
      <c r="A1487" t="s">
        <v>1608</v>
      </c>
      <c r="B1487">
        <v>1</v>
      </c>
      <c r="C1487" t="s">
        <v>18</v>
      </c>
      <c r="D1487">
        <v>6530</v>
      </c>
      <c r="E1487" t="s">
        <v>1609</v>
      </c>
      <c r="F1487" t="s">
        <v>23</v>
      </c>
      <c r="G1487">
        <v>20</v>
      </c>
      <c r="H1487">
        <v>7.99</v>
      </c>
      <c r="I1487" s="1">
        <v>42370</v>
      </c>
    </row>
    <row r="1488" spans="1:9" x14ac:dyDescent="0.3">
      <c r="A1488" t="s">
        <v>1345</v>
      </c>
      <c r="B1488">
        <v>1</v>
      </c>
      <c r="C1488" t="s">
        <v>18</v>
      </c>
      <c r="D1488">
        <v>6535</v>
      </c>
      <c r="E1488" t="s">
        <v>1346</v>
      </c>
      <c r="F1488" t="s">
        <v>23</v>
      </c>
      <c r="G1488">
        <v>0</v>
      </c>
      <c r="H1488">
        <v>11.99</v>
      </c>
      <c r="I1488" s="1">
        <v>42370</v>
      </c>
    </row>
    <row r="1489" spans="1:9" x14ac:dyDescent="0.3">
      <c r="A1489" t="s">
        <v>671</v>
      </c>
      <c r="B1489">
        <v>1</v>
      </c>
      <c r="C1489" t="s">
        <v>18</v>
      </c>
      <c r="D1489">
        <v>6542</v>
      </c>
      <c r="E1489" t="s">
        <v>672</v>
      </c>
      <c r="F1489" t="s">
        <v>23</v>
      </c>
      <c r="G1489">
        <v>22</v>
      </c>
      <c r="H1489">
        <v>6.99</v>
      </c>
      <c r="I1489" s="1">
        <v>42370</v>
      </c>
    </row>
    <row r="1490" spans="1:9" x14ac:dyDescent="0.3">
      <c r="A1490" t="s">
        <v>825</v>
      </c>
      <c r="B1490">
        <v>1</v>
      </c>
      <c r="C1490" t="s">
        <v>18</v>
      </c>
      <c r="D1490">
        <v>6552</v>
      </c>
      <c r="E1490" t="s">
        <v>795</v>
      </c>
      <c r="F1490" t="s">
        <v>66</v>
      </c>
      <c r="G1490">
        <v>11</v>
      </c>
      <c r="H1490">
        <v>22.99</v>
      </c>
      <c r="I1490" s="1">
        <v>42370</v>
      </c>
    </row>
    <row r="1491" spans="1:9" x14ac:dyDescent="0.3">
      <c r="A1491" t="s">
        <v>4208</v>
      </c>
      <c r="B1491">
        <v>1</v>
      </c>
      <c r="C1491" t="s">
        <v>18</v>
      </c>
      <c r="D1491">
        <v>6553</v>
      </c>
      <c r="E1491" t="s">
        <v>795</v>
      </c>
      <c r="F1491" t="s">
        <v>23</v>
      </c>
      <c r="G1491">
        <v>14</v>
      </c>
      <c r="H1491">
        <v>11.99</v>
      </c>
      <c r="I1491" s="1">
        <v>42370</v>
      </c>
    </row>
    <row r="1492" spans="1:9" x14ac:dyDescent="0.3">
      <c r="A1492" t="s">
        <v>3154</v>
      </c>
      <c r="B1492">
        <v>1</v>
      </c>
      <c r="C1492" t="s">
        <v>18</v>
      </c>
      <c r="D1492">
        <v>6563</v>
      </c>
      <c r="E1492" t="s">
        <v>3155</v>
      </c>
      <c r="F1492" t="s">
        <v>23</v>
      </c>
      <c r="G1492">
        <v>7</v>
      </c>
      <c r="H1492">
        <v>7.99</v>
      </c>
      <c r="I1492" s="1">
        <v>42370</v>
      </c>
    </row>
    <row r="1493" spans="1:9" x14ac:dyDescent="0.3">
      <c r="A1493" t="s">
        <v>245</v>
      </c>
      <c r="B1493">
        <v>1</v>
      </c>
      <c r="C1493" t="s">
        <v>18</v>
      </c>
      <c r="D1493">
        <v>6565</v>
      </c>
      <c r="E1493" t="s">
        <v>246</v>
      </c>
      <c r="F1493" t="s">
        <v>23</v>
      </c>
      <c r="G1493">
        <v>30</v>
      </c>
      <c r="H1493">
        <v>8.99</v>
      </c>
      <c r="I1493" s="1">
        <v>42370</v>
      </c>
    </row>
    <row r="1494" spans="1:9" x14ac:dyDescent="0.3">
      <c r="A1494" t="s">
        <v>4974</v>
      </c>
      <c r="B1494">
        <v>1</v>
      </c>
      <c r="C1494" t="s">
        <v>18</v>
      </c>
      <c r="D1494">
        <v>6567</v>
      </c>
      <c r="E1494" t="s">
        <v>2033</v>
      </c>
      <c r="F1494" t="s">
        <v>23</v>
      </c>
      <c r="G1494">
        <v>18</v>
      </c>
      <c r="H1494">
        <v>8.99</v>
      </c>
      <c r="I1494" s="1">
        <v>42370</v>
      </c>
    </row>
    <row r="1495" spans="1:9" x14ac:dyDescent="0.3">
      <c r="A1495" t="s">
        <v>2322</v>
      </c>
      <c r="B1495">
        <v>1</v>
      </c>
      <c r="C1495" t="s">
        <v>18</v>
      </c>
      <c r="D1495">
        <v>6569</v>
      </c>
      <c r="E1495" t="s">
        <v>8928</v>
      </c>
      <c r="F1495" t="s">
        <v>23</v>
      </c>
      <c r="G1495">
        <v>12</v>
      </c>
      <c r="H1495">
        <v>19.989999999999998</v>
      </c>
      <c r="I1495" s="1">
        <v>42370</v>
      </c>
    </row>
    <row r="1496" spans="1:9" x14ac:dyDescent="0.3">
      <c r="A1496" t="s">
        <v>984</v>
      </c>
      <c r="B1496">
        <v>1</v>
      </c>
      <c r="C1496" t="s">
        <v>18</v>
      </c>
      <c r="D1496">
        <v>6570</v>
      </c>
      <c r="E1496" t="s">
        <v>985</v>
      </c>
      <c r="F1496" t="s">
        <v>23</v>
      </c>
      <c r="G1496">
        <v>0</v>
      </c>
      <c r="H1496">
        <v>9.9499999999999993</v>
      </c>
      <c r="I1496" s="1">
        <v>42370</v>
      </c>
    </row>
    <row r="1497" spans="1:9" x14ac:dyDescent="0.3">
      <c r="A1497" t="s">
        <v>1238</v>
      </c>
      <c r="B1497">
        <v>1</v>
      </c>
      <c r="C1497" t="s">
        <v>18</v>
      </c>
      <c r="D1497">
        <v>6572</v>
      </c>
      <c r="E1497" t="s">
        <v>1239</v>
      </c>
      <c r="F1497" t="s">
        <v>23</v>
      </c>
      <c r="G1497">
        <v>17</v>
      </c>
      <c r="H1497">
        <v>17.989999999999998</v>
      </c>
      <c r="I1497" s="1">
        <v>42370</v>
      </c>
    </row>
    <row r="1498" spans="1:9" x14ac:dyDescent="0.3">
      <c r="A1498" t="s">
        <v>3994</v>
      </c>
      <c r="B1498">
        <v>1</v>
      </c>
      <c r="C1498" t="s">
        <v>18</v>
      </c>
      <c r="D1498">
        <v>6574</v>
      </c>
      <c r="E1498" t="s">
        <v>3290</v>
      </c>
      <c r="F1498" t="s">
        <v>619</v>
      </c>
      <c r="G1498">
        <v>11</v>
      </c>
      <c r="H1498">
        <v>16.989999999999998</v>
      </c>
      <c r="I1498" s="1">
        <v>42370</v>
      </c>
    </row>
    <row r="1499" spans="1:9" x14ac:dyDescent="0.3">
      <c r="A1499" t="s">
        <v>2626</v>
      </c>
      <c r="B1499">
        <v>1</v>
      </c>
      <c r="C1499" t="s">
        <v>18</v>
      </c>
      <c r="D1499">
        <v>6575</v>
      </c>
      <c r="E1499" t="s">
        <v>2625</v>
      </c>
      <c r="F1499" t="s">
        <v>23</v>
      </c>
      <c r="G1499">
        <v>23</v>
      </c>
      <c r="H1499">
        <v>9.99</v>
      </c>
      <c r="I1499" s="1">
        <v>42370</v>
      </c>
    </row>
    <row r="1500" spans="1:9" x14ac:dyDescent="0.3">
      <c r="A1500" t="s">
        <v>1032</v>
      </c>
      <c r="B1500">
        <v>1</v>
      </c>
      <c r="C1500" t="s">
        <v>18</v>
      </c>
      <c r="D1500">
        <v>6579</v>
      </c>
      <c r="E1500" t="s">
        <v>1033</v>
      </c>
      <c r="F1500" t="s">
        <v>23</v>
      </c>
      <c r="G1500">
        <v>30</v>
      </c>
      <c r="H1500">
        <v>9.99</v>
      </c>
      <c r="I1500" s="1">
        <v>42370</v>
      </c>
    </row>
    <row r="1501" spans="1:9" x14ac:dyDescent="0.3">
      <c r="A1501" t="s">
        <v>5964</v>
      </c>
      <c r="B1501">
        <v>1</v>
      </c>
      <c r="C1501" t="s">
        <v>18</v>
      </c>
      <c r="D1501">
        <v>6581</v>
      </c>
      <c r="E1501" t="s">
        <v>5657</v>
      </c>
      <c r="F1501" t="s">
        <v>23</v>
      </c>
      <c r="G1501">
        <v>16</v>
      </c>
      <c r="H1501">
        <v>12.99</v>
      </c>
      <c r="I1501" s="1">
        <v>42370</v>
      </c>
    </row>
    <row r="1502" spans="1:9" x14ac:dyDescent="0.3">
      <c r="A1502" t="s">
        <v>8826</v>
      </c>
      <c r="B1502">
        <v>1</v>
      </c>
      <c r="C1502" t="s">
        <v>18</v>
      </c>
      <c r="D1502">
        <v>6585</v>
      </c>
      <c r="E1502" t="s">
        <v>4287</v>
      </c>
      <c r="F1502" t="s">
        <v>23</v>
      </c>
      <c r="G1502">
        <v>10</v>
      </c>
      <c r="H1502">
        <v>7.99</v>
      </c>
      <c r="I1502" s="1">
        <v>42370</v>
      </c>
    </row>
    <row r="1503" spans="1:9" x14ac:dyDescent="0.3">
      <c r="A1503" t="s">
        <v>3740</v>
      </c>
      <c r="B1503">
        <v>1</v>
      </c>
      <c r="C1503" t="s">
        <v>18</v>
      </c>
      <c r="D1503">
        <v>6586</v>
      </c>
      <c r="E1503" t="s">
        <v>2791</v>
      </c>
      <c r="F1503" t="s">
        <v>66</v>
      </c>
      <c r="G1503">
        <v>18</v>
      </c>
      <c r="H1503">
        <v>10.99</v>
      </c>
      <c r="I1503" s="1">
        <v>42370</v>
      </c>
    </row>
    <row r="1504" spans="1:9" x14ac:dyDescent="0.3">
      <c r="A1504" t="s">
        <v>3981</v>
      </c>
      <c r="B1504">
        <v>1</v>
      </c>
      <c r="C1504" t="s">
        <v>18</v>
      </c>
      <c r="D1504">
        <v>6590</v>
      </c>
      <c r="E1504" t="s">
        <v>3286</v>
      </c>
      <c r="F1504" t="s">
        <v>619</v>
      </c>
      <c r="G1504">
        <v>8</v>
      </c>
      <c r="H1504">
        <v>14.99</v>
      </c>
      <c r="I1504" s="1">
        <v>42370</v>
      </c>
    </row>
    <row r="1505" spans="1:9" x14ac:dyDescent="0.3">
      <c r="A1505" t="s">
        <v>8529</v>
      </c>
      <c r="B1505">
        <v>1</v>
      </c>
      <c r="C1505" t="s">
        <v>18</v>
      </c>
      <c r="D1505">
        <v>6593</v>
      </c>
      <c r="E1505" t="s">
        <v>5340</v>
      </c>
      <c r="F1505" t="s">
        <v>23</v>
      </c>
      <c r="G1505">
        <v>18</v>
      </c>
      <c r="H1505">
        <v>12.99</v>
      </c>
      <c r="I1505" s="1">
        <v>42370</v>
      </c>
    </row>
    <row r="1506" spans="1:9" x14ac:dyDescent="0.3">
      <c r="A1506" t="s">
        <v>1059</v>
      </c>
      <c r="B1506">
        <v>1</v>
      </c>
      <c r="C1506" t="s">
        <v>18</v>
      </c>
      <c r="D1506">
        <v>6595</v>
      </c>
      <c r="E1506" t="s">
        <v>1060</v>
      </c>
      <c r="F1506" t="s">
        <v>23</v>
      </c>
      <c r="G1506">
        <v>29</v>
      </c>
      <c r="H1506">
        <v>7.99</v>
      </c>
      <c r="I1506" s="1">
        <v>42370</v>
      </c>
    </row>
    <row r="1507" spans="1:9" x14ac:dyDescent="0.3">
      <c r="A1507" t="s">
        <v>3773</v>
      </c>
      <c r="B1507">
        <v>1</v>
      </c>
      <c r="C1507" t="s">
        <v>18</v>
      </c>
      <c r="D1507">
        <v>6596</v>
      </c>
      <c r="E1507" t="s">
        <v>3774</v>
      </c>
      <c r="F1507" t="s">
        <v>23</v>
      </c>
      <c r="G1507">
        <v>18</v>
      </c>
      <c r="H1507">
        <v>11.99</v>
      </c>
      <c r="I1507" s="1">
        <v>42370</v>
      </c>
    </row>
    <row r="1508" spans="1:9" x14ac:dyDescent="0.3">
      <c r="A1508" t="s">
        <v>3424</v>
      </c>
      <c r="B1508">
        <v>1</v>
      </c>
      <c r="C1508" t="s">
        <v>18</v>
      </c>
      <c r="D1508">
        <v>6599</v>
      </c>
      <c r="E1508" t="s">
        <v>3416</v>
      </c>
      <c r="F1508" t="s">
        <v>23</v>
      </c>
      <c r="G1508">
        <v>24</v>
      </c>
      <c r="H1508">
        <v>12.99</v>
      </c>
      <c r="I1508" s="1">
        <v>42370</v>
      </c>
    </row>
    <row r="1509" spans="1:9" x14ac:dyDescent="0.3">
      <c r="A1509" t="s">
        <v>8929</v>
      </c>
      <c r="B1509">
        <v>1</v>
      </c>
      <c r="C1509" t="s">
        <v>18</v>
      </c>
      <c r="D1509">
        <v>6608</v>
      </c>
      <c r="E1509" t="s">
        <v>7907</v>
      </c>
      <c r="F1509" t="s">
        <v>23</v>
      </c>
      <c r="G1509">
        <v>9</v>
      </c>
      <c r="H1509">
        <v>84.99</v>
      </c>
      <c r="I1509" s="1">
        <v>42370</v>
      </c>
    </row>
    <row r="1510" spans="1:9" x14ac:dyDescent="0.3">
      <c r="A1510" t="s">
        <v>8530</v>
      </c>
      <c r="B1510">
        <v>1</v>
      </c>
      <c r="C1510" t="s">
        <v>18</v>
      </c>
      <c r="D1510">
        <v>6624</v>
      </c>
      <c r="E1510" t="s">
        <v>7454</v>
      </c>
      <c r="F1510" t="s">
        <v>23</v>
      </c>
      <c r="G1510">
        <v>5</v>
      </c>
      <c r="H1510">
        <v>49.99</v>
      </c>
      <c r="I1510" s="1">
        <v>42370</v>
      </c>
    </row>
    <row r="1511" spans="1:9" x14ac:dyDescent="0.3">
      <c r="A1511" t="s">
        <v>84</v>
      </c>
      <c r="B1511">
        <v>1</v>
      </c>
      <c r="C1511" t="s">
        <v>18</v>
      </c>
      <c r="D1511">
        <v>6638</v>
      </c>
      <c r="E1511" t="s">
        <v>58</v>
      </c>
      <c r="F1511" t="s">
        <v>66</v>
      </c>
      <c r="G1511">
        <v>0</v>
      </c>
      <c r="H1511">
        <v>24.99</v>
      </c>
      <c r="I1511" s="1">
        <v>42370</v>
      </c>
    </row>
    <row r="1512" spans="1:9" x14ac:dyDescent="0.3">
      <c r="A1512" t="s">
        <v>2063</v>
      </c>
      <c r="B1512">
        <v>1</v>
      </c>
      <c r="C1512" t="s">
        <v>18</v>
      </c>
      <c r="D1512">
        <v>6647</v>
      </c>
      <c r="E1512" t="s">
        <v>2064</v>
      </c>
      <c r="F1512" t="s">
        <v>23</v>
      </c>
      <c r="G1512">
        <v>46</v>
      </c>
      <c r="H1512">
        <v>8.99</v>
      </c>
      <c r="I1512" s="1">
        <v>42370</v>
      </c>
    </row>
    <row r="1513" spans="1:9" x14ac:dyDescent="0.3">
      <c r="A1513" t="s">
        <v>1523</v>
      </c>
      <c r="B1513">
        <v>1</v>
      </c>
      <c r="C1513" t="s">
        <v>18</v>
      </c>
      <c r="D1513">
        <v>6649</v>
      </c>
      <c r="E1513" t="s">
        <v>1524</v>
      </c>
      <c r="F1513" t="s">
        <v>23</v>
      </c>
      <c r="G1513">
        <v>1</v>
      </c>
      <c r="H1513">
        <v>11.99</v>
      </c>
      <c r="I1513" s="1">
        <v>42370</v>
      </c>
    </row>
    <row r="1514" spans="1:9" x14ac:dyDescent="0.3">
      <c r="A1514" t="s">
        <v>2065</v>
      </c>
      <c r="B1514">
        <v>1</v>
      </c>
      <c r="C1514" t="s">
        <v>18</v>
      </c>
      <c r="D1514">
        <v>6650</v>
      </c>
      <c r="E1514" t="s">
        <v>2060</v>
      </c>
      <c r="F1514" t="s">
        <v>23</v>
      </c>
      <c r="G1514">
        <v>50</v>
      </c>
      <c r="H1514">
        <v>14.99</v>
      </c>
      <c r="I1514" s="1">
        <v>42370</v>
      </c>
    </row>
    <row r="1515" spans="1:9" x14ac:dyDescent="0.3">
      <c r="A1515" t="s">
        <v>5600</v>
      </c>
      <c r="B1515">
        <v>1</v>
      </c>
      <c r="C1515" t="s">
        <v>18</v>
      </c>
      <c r="D1515">
        <v>6651</v>
      </c>
      <c r="E1515" t="s">
        <v>5601</v>
      </c>
      <c r="F1515" t="s">
        <v>23</v>
      </c>
      <c r="G1515">
        <v>21</v>
      </c>
      <c r="H1515">
        <v>11.99</v>
      </c>
      <c r="I1515" s="1">
        <v>42370</v>
      </c>
    </row>
    <row r="1516" spans="1:9" x14ac:dyDescent="0.3">
      <c r="A1516" t="s">
        <v>1203</v>
      </c>
      <c r="B1516">
        <v>1</v>
      </c>
      <c r="C1516" t="s">
        <v>18</v>
      </c>
      <c r="D1516">
        <v>6654</v>
      </c>
      <c r="E1516" t="s">
        <v>1204</v>
      </c>
      <c r="F1516" t="s">
        <v>23</v>
      </c>
      <c r="G1516">
        <v>68</v>
      </c>
      <c r="H1516">
        <v>39.99</v>
      </c>
      <c r="I1516" s="1">
        <v>42370</v>
      </c>
    </row>
    <row r="1517" spans="1:9" x14ac:dyDescent="0.3">
      <c r="A1517" t="s">
        <v>1228</v>
      </c>
      <c r="B1517">
        <v>1</v>
      </c>
      <c r="C1517" t="s">
        <v>18</v>
      </c>
      <c r="D1517">
        <v>6658</v>
      </c>
      <c r="E1517" t="s">
        <v>1229</v>
      </c>
      <c r="F1517" t="s">
        <v>23</v>
      </c>
      <c r="G1517">
        <v>5</v>
      </c>
      <c r="H1517">
        <v>15.99</v>
      </c>
      <c r="I1517" s="1">
        <v>42370</v>
      </c>
    </row>
    <row r="1518" spans="1:9" x14ac:dyDescent="0.3">
      <c r="A1518" t="s">
        <v>4700</v>
      </c>
      <c r="B1518">
        <v>1</v>
      </c>
      <c r="C1518" t="s">
        <v>18</v>
      </c>
      <c r="D1518">
        <v>6659</v>
      </c>
      <c r="E1518" t="s">
        <v>4701</v>
      </c>
      <c r="F1518" t="s">
        <v>23</v>
      </c>
      <c r="G1518">
        <v>15</v>
      </c>
      <c r="H1518">
        <v>8.99</v>
      </c>
      <c r="I1518" s="1">
        <v>42370</v>
      </c>
    </row>
    <row r="1519" spans="1:9" x14ac:dyDescent="0.3">
      <c r="A1519" t="s">
        <v>2265</v>
      </c>
      <c r="B1519">
        <v>1</v>
      </c>
      <c r="C1519" t="s">
        <v>18</v>
      </c>
      <c r="D1519">
        <v>6660</v>
      </c>
      <c r="E1519" t="s">
        <v>2251</v>
      </c>
      <c r="F1519" t="s">
        <v>2252</v>
      </c>
      <c r="G1519">
        <v>7</v>
      </c>
      <c r="H1519">
        <v>14.99</v>
      </c>
      <c r="I1519" s="1">
        <v>42370</v>
      </c>
    </row>
    <row r="1520" spans="1:9" x14ac:dyDescent="0.3">
      <c r="A1520" t="s">
        <v>758</v>
      </c>
      <c r="B1520">
        <v>1</v>
      </c>
      <c r="C1520" t="s">
        <v>18</v>
      </c>
      <c r="D1520">
        <v>6670</v>
      </c>
      <c r="E1520" t="s">
        <v>759</v>
      </c>
      <c r="F1520" t="s">
        <v>23</v>
      </c>
      <c r="G1520">
        <v>5</v>
      </c>
      <c r="H1520">
        <v>9.99</v>
      </c>
      <c r="I1520" s="1">
        <v>42370</v>
      </c>
    </row>
    <row r="1521" spans="1:9" x14ac:dyDescent="0.3">
      <c r="A1521" t="s">
        <v>6043</v>
      </c>
      <c r="B1521">
        <v>1</v>
      </c>
      <c r="C1521" t="s">
        <v>18</v>
      </c>
      <c r="D1521">
        <v>6681</v>
      </c>
      <c r="E1521" t="s">
        <v>6044</v>
      </c>
      <c r="F1521" t="s">
        <v>23</v>
      </c>
      <c r="G1521">
        <v>12</v>
      </c>
      <c r="H1521">
        <v>23.99</v>
      </c>
      <c r="I1521" s="1">
        <v>42370</v>
      </c>
    </row>
    <row r="1522" spans="1:9" x14ac:dyDescent="0.3">
      <c r="A1522" t="s">
        <v>229</v>
      </c>
      <c r="B1522">
        <v>1</v>
      </c>
      <c r="C1522" t="s">
        <v>18</v>
      </c>
      <c r="D1522">
        <v>6682</v>
      </c>
      <c r="E1522" t="s">
        <v>230</v>
      </c>
      <c r="F1522" t="s">
        <v>66</v>
      </c>
      <c r="G1522">
        <v>0</v>
      </c>
      <c r="H1522">
        <v>8.99</v>
      </c>
      <c r="I1522" s="1">
        <v>42370</v>
      </c>
    </row>
    <row r="1523" spans="1:9" x14ac:dyDescent="0.3">
      <c r="A1523" t="s">
        <v>4878</v>
      </c>
      <c r="B1523">
        <v>1</v>
      </c>
      <c r="C1523" t="s">
        <v>18</v>
      </c>
      <c r="D1523">
        <v>6688</v>
      </c>
      <c r="E1523" t="s">
        <v>3138</v>
      </c>
      <c r="F1523" t="s">
        <v>23</v>
      </c>
      <c r="G1523">
        <v>52</v>
      </c>
      <c r="H1523">
        <v>9.99</v>
      </c>
      <c r="I1523" s="1">
        <v>42370</v>
      </c>
    </row>
    <row r="1524" spans="1:9" x14ac:dyDescent="0.3">
      <c r="A1524" t="s">
        <v>3547</v>
      </c>
      <c r="B1524">
        <v>1</v>
      </c>
      <c r="C1524" t="s">
        <v>18</v>
      </c>
      <c r="D1524">
        <v>6692</v>
      </c>
      <c r="E1524" t="s">
        <v>3548</v>
      </c>
      <c r="F1524" t="s">
        <v>23</v>
      </c>
      <c r="G1524">
        <v>19</v>
      </c>
      <c r="H1524">
        <v>11.99</v>
      </c>
      <c r="I1524" s="1">
        <v>42370</v>
      </c>
    </row>
    <row r="1525" spans="1:9" x14ac:dyDescent="0.3">
      <c r="A1525" t="s">
        <v>4268</v>
      </c>
      <c r="B1525">
        <v>1</v>
      </c>
      <c r="C1525" t="s">
        <v>18</v>
      </c>
      <c r="D1525">
        <v>6694</v>
      </c>
      <c r="E1525" t="s">
        <v>1043</v>
      </c>
      <c r="F1525" t="s">
        <v>23</v>
      </c>
      <c r="G1525">
        <v>18</v>
      </c>
      <c r="H1525">
        <v>7.99</v>
      </c>
      <c r="I1525" s="1">
        <v>42370</v>
      </c>
    </row>
    <row r="1526" spans="1:9" x14ac:dyDescent="0.3">
      <c r="A1526" t="s">
        <v>5916</v>
      </c>
      <c r="B1526">
        <v>1</v>
      </c>
      <c r="C1526" t="s">
        <v>18</v>
      </c>
      <c r="D1526">
        <v>6721</v>
      </c>
      <c r="E1526" t="s">
        <v>5917</v>
      </c>
      <c r="F1526" t="s">
        <v>66</v>
      </c>
      <c r="G1526">
        <v>12</v>
      </c>
      <c r="H1526">
        <v>16.989999999999998</v>
      </c>
      <c r="I1526" s="1">
        <v>42370</v>
      </c>
    </row>
    <row r="1527" spans="1:9" x14ac:dyDescent="0.3">
      <c r="A1527" t="s">
        <v>1780</v>
      </c>
      <c r="B1527">
        <v>1</v>
      </c>
      <c r="C1527" t="s">
        <v>18</v>
      </c>
      <c r="D1527">
        <v>6725</v>
      </c>
      <c r="E1527" t="s">
        <v>1781</v>
      </c>
      <c r="F1527" t="s">
        <v>619</v>
      </c>
      <c r="G1527">
        <v>16</v>
      </c>
      <c r="H1527">
        <v>12.99</v>
      </c>
      <c r="I1527" s="1">
        <v>42370</v>
      </c>
    </row>
    <row r="1528" spans="1:9" x14ac:dyDescent="0.3">
      <c r="A1528" t="s">
        <v>5652</v>
      </c>
      <c r="B1528">
        <v>1</v>
      </c>
      <c r="C1528" t="s">
        <v>18</v>
      </c>
      <c r="D1528">
        <v>6727</v>
      </c>
      <c r="E1528" t="s">
        <v>4384</v>
      </c>
      <c r="F1528" t="s">
        <v>23</v>
      </c>
      <c r="G1528">
        <v>36</v>
      </c>
      <c r="H1528">
        <v>17.989999999999998</v>
      </c>
      <c r="I1528" s="1">
        <v>42370</v>
      </c>
    </row>
    <row r="1529" spans="1:9" x14ac:dyDescent="0.3">
      <c r="A1529" t="s">
        <v>2700</v>
      </c>
      <c r="B1529">
        <v>1</v>
      </c>
      <c r="C1529" t="s">
        <v>18</v>
      </c>
      <c r="D1529">
        <v>6742</v>
      </c>
      <c r="E1529" t="s">
        <v>2701</v>
      </c>
      <c r="F1529" t="s">
        <v>23</v>
      </c>
      <c r="G1529">
        <v>28</v>
      </c>
      <c r="H1529">
        <v>18.989999999999998</v>
      </c>
      <c r="I1529" s="1">
        <v>42370</v>
      </c>
    </row>
    <row r="1530" spans="1:9" x14ac:dyDescent="0.3">
      <c r="A1530" t="s">
        <v>3909</v>
      </c>
      <c r="B1530">
        <v>1</v>
      </c>
      <c r="C1530" t="s">
        <v>18</v>
      </c>
      <c r="D1530">
        <v>6743</v>
      </c>
      <c r="E1530" t="s">
        <v>3910</v>
      </c>
      <c r="F1530" t="s">
        <v>23</v>
      </c>
      <c r="G1530">
        <v>5</v>
      </c>
      <c r="H1530">
        <v>10.99</v>
      </c>
      <c r="I1530" s="1">
        <v>42370</v>
      </c>
    </row>
    <row r="1531" spans="1:9" x14ac:dyDescent="0.3">
      <c r="A1531" t="s">
        <v>8531</v>
      </c>
      <c r="B1531">
        <v>1</v>
      </c>
      <c r="C1531" t="s">
        <v>18</v>
      </c>
      <c r="D1531">
        <v>6755</v>
      </c>
      <c r="E1531" t="s">
        <v>7455</v>
      </c>
      <c r="F1531" t="s">
        <v>619</v>
      </c>
      <c r="G1531">
        <v>6</v>
      </c>
      <c r="H1531">
        <v>14.99</v>
      </c>
      <c r="I1531" s="1">
        <v>42370</v>
      </c>
    </row>
    <row r="1532" spans="1:9" x14ac:dyDescent="0.3">
      <c r="A1532" t="s">
        <v>6370</v>
      </c>
      <c r="B1532">
        <v>1</v>
      </c>
      <c r="C1532" t="s">
        <v>18</v>
      </c>
      <c r="D1532">
        <v>6824</v>
      </c>
      <c r="E1532" t="s">
        <v>6369</v>
      </c>
      <c r="F1532" t="s">
        <v>23</v>
      </c>
      <c r="G1532">
        <v>57</v>
      </c>
      <c r="H1532">
        <v>14.99</v>
      </c>
      <c r="I1532" s="1">
        <v>42370</v>
      </c>
    </row>
    <row r="1533" spans="1:9" x14ac:dyDescent="0.3">
      <c r="A1533" t="s">
        <v>5412</v>
      </c>
      <c r="B1533">
        <v>1</v>
      </c>
      <c r="C1533" t="s">
        <v>18</v>
      </c>
      <c r="D1533">
        <v>6828</v>
      </c>
      <c r="E1533" t="s">
        <v>5413</v>
      </c>
      <c r="F1533" t="s">
        <v>23</v>
      </c>
      <c r="G1533">
        <v>19</v>
      </c>
      <c r="H1533">
        <v>9.99</v>
      </c>
      <c r="I1533" s="1">
        <v>42370</v>
      </c>
    </row>
    <row r="1534" spans="1:9" x14ac:dyDescent="0.3">
      <c r="A1534" t="s">
        <v>2296</v>
      </c>
      <c r="B1534">
        <v>1</v>
      </c>
      <c r="C1534" t="s">
        <v>18</v>
      </c>
      <c r="D1534">
        <v>6854</v>
      </c>
      <c r="E1534" t="s">
        <v>2297</v>
      </c>
      <c r="F1534" t="s">
        <v>2252</v>
      </c>
      <c r="G1534">
        <v>5</v>
      </c>
      <c r="H1534">
        <v>14.99</v>
      </c>
      <c r="I1534" s="1">
        <v>42370</v>
      </c>
    </row>
    <row r="1535" spans="1:9" x14ac:dyDescent="0.3">
      <c r="A1535" t="s">
        <v>1677</v>
      </c>
      <c r="B1535">
        <v>1</v>
      </c>
      <c r="C1535" t="s">
        <v>18</v>
      </c>
      <c r="D1535">
        <v>6855</v>
      </c>
      <c r="E1535" t="s">
        <v>1652</v>
      </c>
      <c r="F1535" t="s">
        <v>23</v>
      </c>
      <c r="G1535">
        <v>28</v>
      </c>
      <c r="H1535">
        <v>19.989999999999998</v>
      </c>
      <c r="I1535" s="1">
        <v>42370</v>
      </c>
    </row>
    <row r="1536" spans="1:9" x14ac:dyDescent="0.3">
      <c r="A1536" t="s">
        <v>3183</v>
      </c>
      <c r="B1536">
        <v>1</v>
      </c>
      <c r="C1536" t="s">
        <v>18</v>
      </c>
      <c r="D1536">
        <v>6857</v>
      </c>
      <c r="E1536" t="s">
        <v>3166</v>
      </c>
      <c r="F1536" t="s">
        <v>66</v>
      </c>
      <c r="G1536">
        <v>11</v>
      </c>
      <c r="H1536">
        <v>9.99</v>
      </c>
      <c r="I1536" s="1">
        <v>42370</v>
      </c>
    </row>
    <row r="1537" spans="1:9" x14ac:dyDescent="0.3">
      <c r="A1537" t="s">
        <v>3351</v>
      </c>
      <c r="B1537">
        <v>1</v>
      </c>
      <c r="C1537" t="s">
        <v>18</v>
      </c>
      <c r="D1537">
        <v>6859</v>
      </c>
      <c r="E1537" t="s">
        <v>3352</v>
      </c>
      <c r="F1537" t="s">
        <v>66</v>
      </c>
      <c r="G1537">
        <v>16</v>
      </c>
      <c r="H1537">
        <v>10.99</v>
      </c>
      <c r="I1537" s="1">
        <v>42370</v>
      </c>
    </row>
    <row r="1538" spans="1:9" x14ac:dyDescent="0.3">
      <c r="A1538" t="s">
        <v>3180</v>
      </c>
      <c r="B1538">
        <v>1</v>
      </c>
      <c r="C1538" t="s">
        <v>18</v>
      </c>
      <c r="D1538">
        <v>6861</v>
      </c>
      <c r="E1538" t="s">
        <v>3181</v>
      </c>
      <c r="F1538" t="s">
        <v>576</v>
      </c>
      <c r="G1538">
        <v>24</v>
      </c>
      <c r="H1538">
        <v>5.99</v>
      </c>
      <c r="I1538" s="1">
        <v>42370</v>
      </c>
    </row>
    <row r="1539" spans="1:9" x14ac:dyDescent="0.3">
      <c r="A1539" t="s">
        <v>2501</v>
      </c>
      <c r="B1539">
        <v>1</v>
      </c>
      <c r="C1539" t="s">
        <v>18</v>
      </c>
      <c r="D1539">
        <v>6864</v>
      </c>
      <c r="E1539" t="s">
        <v>2502</v>
      </c>
      <c r="F1539" t="s">
        <v>23</v>
      </c>
      <c r="G1539">
        <v>17</v>
      </c>
      <c r="H1539">
        <v>9.99</v>
      </c>
      <c r="I1539" s="1">
        <v>42370</v>
      </c>
    </row>
    <row r="1540" spans="1:9" x14ac:dyDescent="0.3">
      <c r="A1540" t="s">
        <v>2724</v>
      </c>
      <c r="B1540">
        <v>1</v>
      </c>
      <c r="C1540" t="s">
        <v>18</v>
      </c>
      <c r="D1540">
        <v>6867</v>
      </c>
      <c r="E1540" t="s">
        <v>2725</v>
      </c>
      <c r="F1540" t="s">
        <v>23</v>
      </c>
      <c r="G1540">
        <v>17</v>
      </c>
      <c r="H1540">
        <v>19.989999999999998</v>
      </c>
      <c r="I1540" s="1">
        <v>42370</v>
      </c>
    </row>
    <row r="1541" spans="1:9" x14ac:dyDescent="0.3">
      <c r="A1541" t="s">
        <v>2716</v>
      </c>
      <c r="B1541">
        <v>1</v>
      </c>
      <c r="C1541" t="s">
        <v>18</v>
      </c>
      <c r="D1541">
        <v>6873</v>
      </c>
      <c r="E1541" t="s">
        <v>2717</v>
      </c>
      <c r="F1541" t="s">
        <v>23</v>
      </c>
      <c r="G1541">
        <v>15</v>
      </c>
      <c r="H1541">
        <v>14.99</v>
      </c>
      <c r="I1541" s="1">
        <v>42370</v>
      </c>
    </row>
    <row r="1542" spans="1:9" x14ac:dyDescent="0.3">
      <c r="A1542" t="s">
        <v>1627</v>
      </c>
      <c r="B1542">
        <v>1</v>
      </c>
      <c r="C1542" t="s">
        <v>18</v>
      </c>
      <c r="D1542">
        <v>6876</v>
      </c>
      <c r="E1542" t="s">
        <v>1628</v>
      </c>
      <c r="F1542" t="s">
        <v>576</v>
      </c>
      <c r="G1542">
        <v>12</v>
      </c>
      <c r="H1542">
        <v>5.99</v>
      </c>
      <c r="I1542" s="1">
        <v>42370</v>
      </c>
    </row>
    <row r="1543" spans="1:9" x14ac:dyDescent="0.3">
      <c r="A1543" t="s">
        <v>2590</v>
      </c>
      <c r="B1543">
        <v>1</v>
      </c>
      <c r="C1543" t="s">
        <v>18</v>
      </c>
      <c r="D1543">
        <v>6879</v>
      </c>
      <c r="E1543" t="s">
        <v>2591</v>
      </c>
      <c r="F1543" t="s">
        <v>71</v>
      </c>
      <c r="G1543">
        <v>240</v>
      </c>
      <c r="H1543">
        <v>0.99</v>
      </c>
      <c r="I1543" s="1">
        <v>42370</v>
      </c>
    </row>
    <row r="1544" spans="1:9" x14ac:dyDescent="0.3">
      <c r="A1544" t="s">
        <v>8827</v>
      </c>
      <c r="B1544">
        <v>1</v>
      </c>
      <c r="C1544" t="s">
        <v>18</v>
      </c>
      <c r="D1544">
        <v>6881</v>
      </c>
      <c r="E1544" t="s">
        <v>7456</v>
      </c>
      <c r="F1544" t="s">
        <v>23</v>
      </c>
      <c r="G1544">
        <v>21</v>
      </c>
      <c r="H1544">
        <v>19.989999999999998</v>
      </c>
      <c r="I1544" s="1">
        <v>42370</v>
      </c>
    </row>
    <row r="1545" spans="1:9" x14ac:dyDescent="0.3">
      <c r="A1545" t="s">
        <v>361</v>
      </c>
      <c r="B1545">
        <v>1</v>
      </c>
      <c r="C1545" t="s">
        <v>18</v>
      </c>
      <c r="D1545">
        <v>6896</v>
      </c>
      <c r="E1545" t="s">
        <v>362</v>
      </c>
      <c r="F1545" t="s">
        <v>23</v>
      </c>
      <c r="G1545">
        <v>10</v>
      </c>
      <c r="H1545">
        <v>14.95</v>
      </c>
      <c r="I1545" s="1">
        <v>42370</v>
      </c>
    </row>
    <row r="1546" spans="1:9" x14ac:dyDescent="0.3">
      <c r="A1546" t="s">
        <v>1794</v>
      </c>
      <c r="B1546">
        <v>1</v>
      </c>
      <c r="C1546" t="s">
        <v>18</v>
      </c>
      <c r="D1546">
        <v>6918</v>
      </c>
      <c r="E1546" t="s">
        <v>1795</v>
      </c>
      <c r="F1546" t="s">
        <v>619</v>
      </c>
      <c r="G1546">
        <v>10</v>
      </c>
      <c r="H1546">
        <v>17.989999999999998</v>
      </c>
      <c r="I1546" s="1">
        <v>42370</v>
      </c>
    </row>
    <row r="1547" spans="1:9" x14ac:dyDescent="0.3">
      <c r="A1547" t="s">
        <v>6571</v>
      </c>
      <c r="B1547">
        <v>1</v>
      </c>
      <c r="C1547" t="s">
        <v>18</v>
      </c>
      <c r="D1547">
        <v>6929</v>
      </c>
      <c r="E1547" t="s">
        <v>6572</v>
      </c>
      <c r="F1547" t="s">
        <v>23</v>
      </c>
      <c r="G1547">
        <v>6</v>
      </c>
      <c r="H1547">
        <v>17.989999999999998</v>
      </c>
      <c r="I1547" s="1">
        <v>42370</v>
      </c>
    </row>
    <row r="1548" spans="1:9" x14ac:dyDescent="0.3">
      <c r="A1548" t="s">
        <v>8532</v>
      </c>
      <c r="B1548">
        <v>1</v>
      </c>
      <c r="C1548" t="s">
        <v>18</v>
      </c>
      <c r="D1548">
        <v>6932</v>
      </c>
      <c r="E1548" t="s">
        <v>7457</v>
      </c>
      <c r="F1548" t="s">
        <v>23</v>
      </c>
      <c r="G1548">
        <v>16</v>
      </c>
      <c r="H1548">
        <v>5.99</v>
      </c>
      <c r="I1548" s="1">
        <v>42370</v>
      </c>
    </row>
    <row r="1549" spans="1:9" x14ac:dyDescent="0.3">
      <c r="A1549" t="s">
        <v>3103</v>
      </c>
      <c r="B1549">
        <v>1</v>
      </c>
      <c r="C1549" t="s">
        <v>18</v>
      </c>
      <c r="D1549">
        <v>6933</v>
      </c>
      <c r="E1549" t="s">
        <v>3104</v>
      </c>
      <c r="F1549" t="s">
        <v>23</v>
      </c>
      <c r="G1549">
        <v>24</v>
      </c>
      <c r="H1549">
        <v>8.99</v>
      </c>
      <c r="I1549" s="1">
        <v>42370</v>
      </c>
    </row>
    <row r="1550" spans="1:9" x14ac:dyDescent="0.3">
      <c r="A1550" t="s">
        <v>1234</v>
      </c>
      <c r="B1550">
        <v>1</v>
      </c>
      <c r="C1550" t="s">
        <v>18</v>
      </c>
      <c r="D1550">
        <v>6937</v>
      </c>
      <c r="E1550" t="s">
        <v>1235</v>
      </c>
      <c r="F1550" t="s">
        <v>66</v>
      </c>
      <c r="G1550">
        <v>20</v>
      </c>
      <c r="H1550">
        <v>9.99</v>
      </c>
      <c r="I1550" s="1">
        <v>42370</v>
      </c>
    </row>
    <row r="1551" spans="1:9" x14ac:dyDescent="0.3">
      <c r="A1551" t="s">
        <v>198</v>
      </c>
      <c r="B1551">
        <v>1</v>
      </c>
      <c r="C1551" t="s">
        <v>18</v>
      </c>
      <c r="D1551">
        <v>6938</v>
      </c>
      <c r="E1551" t="s">
        <v>199</v>
      </c>
      <c r="F1551" t="s">
        <v>66</v>
      </c>
      <c r="G1551">
        <v>29</v>
      </c>
      <c r="H1551">
        <v>6.99</v>
      </c>
      <c r="I1551" s="1">
        <v>42370</v>
      </c>
    </row>
    <row r="1552" spans="1:9" x14ac:dyDescent="0.3">
      <c r="A1552" t="s">
        <v>8533</v>
      </c>
      <c r="B1552">
        <v>1</v>
      </c>
      <c r="C1552" t="s">
        <v>18</v>
      </c>
      <c r="D1552">
        <v>6942</v>
      </c>
      <c r="E1552" t="s">
        <v>7458</v>
      </c>
      <c r="F1552" t="s">
        <v>23</v>
      </c>
      <c r="G1552">
        <v>5</v>
      </c>
      <c r="H1552">
        <v>13.99</v>
      </c>
      <c r="I1552" s="1">
        <v>42370</v>
      </c>
    </row>
    <row r="1553" spans="1:9" x14ac:dyDescent="0.3">
      <c r="A1553" t="s">
        <v>6057</v>
      </c>
      <c r="B1553">
        <v>1</v>
      </c>
      <c r="C1553" t="s">
        <v>18</v>
      </c>
      <c r="D1553">
        <v>6946</v>
      </c>
      <c r="E1553" t="s">
        <v>2735</v>
      </c>
      <c r="F1553" t="s">
        <v>23</v>
      </c>
      <c r="G1553">
        <v>29</v>
      </c>
      <c r="H1553">
        <v>8.99</v>
      </c>
      <c r="I1553" s="1">
        <v>42370</v>
      </c>
    </row>
    <row r="1554" spans="1:9" x14ac:dyDescent="0.3">
      <c r="A1554" t="s">
        <v>3270</v>
      </c>
      <c r="B1554">
        <v>1</v>
      </c>
      <c r="C1554" t="s">
        <v>18</v>
      </c>
      <c r="D1554">
        <v>6950</v>
      </c>
      <c r="E1554" t="s">
        <v>3271</v>
      </c>
      <c r="F1554" t="s">
        <v>23</v>
      </c>
      <c r="G1554">
        <v>4</v>
      </c>
      <c r="H1554">
        <v>34.99</v>
      </c>
      <c r="I1554" s="1">
        <v>42370</v>
      </c>
    </row>
    <row r="1555" spans="1:9" x14ac:dyDescent="0.3">
      <c r="A1555" t="s">
        <v>8534</v>
      </c>
      <c r="B1555">
        <v>1</v>
      </c>
      <c r="C1555" t="s">
        <v>18</v>
      </c>
      <c r="D1555">
        <v>6952</v>
      </c>
      <c r="E1555" t="s">
        <v>7938</v>
      </c>
      <c r="F1555" t="s">
        <v>23</v>
      </c>
      <c r="G1555">
        <v>2</v>
      </c>
      <c r="H1555">
        <v>17.989999999999998</v>
      </c>
      <c r="I1555" s="1">
        <v>42370</v>
      </c>
    </row>
    <row r="1556" spans="1:9" x14ac:dyDescent="0.3">
      <c r="A1556" t="s">
        <v>8535</v>
      </c>
      <c r="B1556">
        <v>1</v>
      </c>
      <c r="C1556" t="s">
        <v>18</v>
      </c>
      <c r="D1556">
        <v>6957</v>
      </c>
      <c r="E1556" t="s">
        <v>7459</v>
      </c>
      <c r="F1556" t="s">
        <v>23</v>
      </c>
      <c r="G1556">
        <v>3</v>
      </c>
      <c r="H1556">
        <v>18.989999999999998</v>
      </c>
      <c r="I1556" s="1">
        <v>42370</v>
      </c>
    </row>
    <row r="1557" spans="1:9" x14ac:dyDescent="0.3">
      <c r="A1557" t="s">
        <v>5295</v>
      </c>
      <c r="B1557">
        <v>1</v>
      </c>
      <c r="C1557" t="s">
        <v>18</v>
      </c>
      <c r="D1557">
        <v>6958</v>
      </c>
      <c r="E1557" t="s">
        <v>2087</v>
      </c>
      <c r="F1557" t="s">
        <v>66</v>
      </c>
      <c r="G1557">
        <v>21</v>
      </c>
      <c r="H1557">
        <v>7.99</v>
      </c>
      <c r="I1557" s="1">
        <v>42370</v>
      </c>
    </row>
    <row r="1558" spans="1:9" x14ac:dyDescent="0.3">
      <c r="A1558" t="s">
        <v>4040</v>
      </c>
      <c r="B1558">
        <v>1</v>
      </c>
      <c r="C1558" t="s">
        <v>18</v>
      </c>
      <c r="D1558">
        <v>6960</v>
      </c>
      <c r="E1558" t="s">
        <v>3440</v>
      </c>
      <c r="F1558" t="s">
        <v>23</v>
      </c>
      <c r="G1558">
        <v>42</v>
      </c>
      <c r="H1558">
        <v>6.99</v>
      </c>
      <c r="I1558" s="1">
        <v>42370</v>
      </c>
    </row>
    <row r="1559" spans="1:9" x14ac:dyDescent="0.3">
      <c r="A1559" t="s">
        <v>1095</v>
      </c>
      <c r="B1559">
        <v>1</v>
      </c>
      <c r="C1559" t="s">
        <v>18</v>
      </c>
      <c r="D1559">
        <v>6967</v>
      </c>
      <c r="E1559" t="s">
        <v>1096</v>
      </c>
      <c r="F1559" t="s">
        <v>23</v>
      </c>
      <c r="G1559">
        <v>108</v>
      </c>
      <c r="H1559">
        <v>19.989999999999998</v>
      </c>
      <c r="I1559" s="1">
        <v>42370</v>
      </c>
    </row>
    <row r="1560" spans="1:9" x14ac:dyDescent="0.3">
      <c r="A1560" t="s">
        <v>5423</v>
      </c>
      <c r="B1560">
        <v>1</v>
      </c>
      <c r="C1560" t="s">
        <v>18</v>
      </c>
      <c r="D1560">
        <v>6975</v>
      </c>
      <c r="E1560" t="s">
        <v>5424</v>
      </c>
      <c r="F1560" t="s">
        <v>23</v>
      </c>
      <c r="G1560">
        <v>8</v>
      </c>
      <c r="H1560">
        <v>7.99</v>
      </c>
      <c r="I1560" s="1">
        <v>42370</v>
      </c>
    </row>
    <row r="1561" spans="1:9" x14ac:dyDescent="0.3">
      <c r="A1561" t="s">
        <v>303</v>
      </c>
      <c r="B1561">
        <v>1</v>
      </c>
      <c r="C1561" t="s">
        <v>18</v>
      </c>
      <c r="D1561">
        <v>6976</v>
      </c>
      <c r="E1561" t="s">
        <v>304</v>
      </c>
      <c r="F1561" t="s">
        <v>23</v>
      </c>
      <c r="G1561">
        <v>8</v>
      </c>
      <c r="H1561">
        <v>18.989999999999998</v>
      </c>
      <c r="I1561" s="1">
        <v>42370</v>
      </c>
    </row>
    <row r="1562" spans="1:9" x14ac:dyDescent="0.3">
      <c r="A1562" t="s">
        <v>8536</v>
      </c>
      <c r="B1562">
        <v>1</v>
      </c>
      <c r="C1562" t="s">
        <v>18</v>
      </c>
      <c r="D1562">
        <v>6980</v>
      </c>
      <c r="E1562" t="s">
        <v>5229</v>
      </c>
      <c r="F1562" t="s">
        <v>23</v>
      </c>
      <c r="G1562">
        <v>32</v>
      </c>
      <c r="H1562">
        <v>19.989999999999998</v>
      </c>
      <c r="I1562" s="1">
        <v>42370</v>
      </c>
    </row>
    <row r="1563" spans="1:9" x14ac:dyDescent="0.3">
      <c r="A1563" t="s">
        <v>1097</v>
      </c>
      <c r="B1563">
        <v>1</v>
      </c>
      <c r="C1563" t="s">
        <v>18</v>
      </c>
      <c r="D1563">
        <v>6983</v>
      </c>
      <c r="E1563" t="s">
        <v>1098</v>
      </c>
      <c r="F1563" t="s">
        <v>23</v>
      </c>
      <c r="G1563">
        <v>11</v>
      </c>
      <c r="H1563">
        <v>14.99</v>
      </c>
      <c r="I1563" s="1">
        <v>42370</v>
      </c>
    </row>
    <row r="1564" spans="1:9" x14ac:dyDescent="0.3">
      <c r="A1564" t="s">
        <v>990</v>
      </c>
      <c r="B1564">
        <v>1</v>
      </c>
      <c r="C1564" t="s">
        <v>18</v>
      </c>
      <c r="D1564">
        <v>6984</v>
      </c>
      <c r="E1564" t="s">
        <v>991</v>
      </c>
      <c r="F1564" t="s">
        <v>23</v>
      </c>
      <c r="G1564">
        <v>24</v>
      </c>
      <c r="H1564">
        <v>16.989999999999998</v>
      </c>
      <c r="I1564" s="1">
        <v>42370</v>
      </c>
    </row>
    <row r="1565" spans="1:9" x14ac:dyDescent="0.3">
      <c r="A1565" t="s">
        <v>8930</v>
      </c>
      <c r="B1565">
        <v>1</v>
      </c>
      <c r="C1565" t="s">
        <v>18</v>
      </c>
      <c r="D1565">
        <v>6986</v>
      </c>
      <c r="E1565" t="s">
        <v>7460</v>
      </c>
      <c r="F1565" t="s">
        <v>23</v>
      </c>
      <c r="G1565">
        <v>0</v>
      </c>
      <c r="H1565">
        <v>9.99</v>
      </c>
      <c r="I1565" s="1">
        <v>42370</v>
      </c>
    </row>
    <row r="1566" spans="1:9" x14ac:dyDescent="0.3">
      <c r="A1566" t="s">
        <v>6573</v>
      </c>
      <c r="B1566">
        <v>1</v>
      </c>
      <c r="C1566" t="s">
        <v>18</v>
      </c>
      <c r="D1566">
        <v>6990</v>
      </c>
      <c r="E1566" t="s">
        <v>6574</v>
      </c>
      <c r="F1566" t="s">
        <v>23</v>
      </c>
      <c r="G1566">
        <v>4</v>
      </c>
      <c r="H1566">
        <v>17.989999999999998</v>
      </c>
      <c r="I1566" s="1">
        <v>42370</v>
      </c>
    </row>
    <row r="1567" spans="1:9" x14ac:dyDescent="0.3">
      <c r="A1567" t="s">
        <v>8537</v>
      </c>
      <c r="B1567">
        <v>1</v>
      </c>
      <c r="C1567" t="s">
        <v>18</v>
      </c>
      <c r="D1567">
        <v>7017</v>
      </c>
      <c r="E1567" t="s">
        <v>7960</v>
      </c>
      <c r="F1567" t="s">
        <v>23</v>
      </c>
      <c r="G1567">
        <v>6</v>
      </c>
      <c r="H1567">
        <v>34.99</v>
      </c>
      <c r="I1567" s="1">
        <v>42370</v>
      </c>
    </row>
    <row r="1568" spans="1:9" x14ac:dyDescent="0.3">
      <c r="A1568" t="s">
        <v>8931</v>
      </c>
      <c r="B1568">
        <v>1</v>
      </c>
      <c r="C1568" t="s">
        <v>18</v>
      </c>
      <c r="D1568">
        <v>7127</v>
      </c>
      <c r="E1568" t="s">
        <v>7461</v>
      </c>
      <c r="F1568" t="s">
        <v>23</v>
      </c>
      <c r="G1568">
        <v>9</v>
      </c>
      <c r="H1568">
        <v>45.99</v>
      </c>
      <c r="I1568" s="1">
        <v>42370</v>
      </c>
    </row>
    <row r="1569" spans="1:9" x14ac:dyDescent="0.3">
      <c r="A1569" t="s">
        <v>3423</v>
      </c>
      <c r="B1569">
        <v>1</v>
      </c>
      <c r="C1569" t="s">
        <v>18</v>
      </c>
      <c r="D1569">
        <v>7159</v>
      </c>
      <c r="E1569" t="s">
        <v>2021</v>
      </c>
      <c r="F1569" t="s">
        <v>23</v>
      </c>
      <c r="G1569">
        <v>20</v>
      </c>
      <c r="H1569">
        <v>6.99</v>
      </c>
      <c r="I1569" s="1">
        <v>42370</v>
      </c>
    </row>
    <row r="1570" spans="1:9" x14ac:dyDescent="0.3">
      <c r="A1570" t="s">
        <v>5729</v>
      </c>
      <c r="B1570">
        <v>1</v>
      </c>
      <c r="C1570" t="s">
        <v>18</v>
      </c>
      <c r="D1570">
        <v>7198</v>
      </c>
      <c r="E1570" t="s">
        <v>5556</v>
      </c>
      <c r="F1570" t="s">
        <v>23</v>
      </c>
      <c r="G1570">
        <v>24</v>
      </c>
      <c r="H1570">
        <v>9.99</v>
      </c>
      <c r="I1570" s="1">
        <v>42370</v>
      </c>
    </row>
    <row r="1571" spans="1:9" x14ac:dyDescent="0.3">
      <c r="A1571" t="s">
        <v>8932</v>
      </c>
      <c r="B1571">
        <v>1</v>
      </c>
      <c r="C1571" t="s">
        <v>18</v>
      </c>
      <c r="D1571">
        <v>7202</v>
      </c>
      <c r="E1571" t="s">
        <v>7462</v>
      </c>
      <c r="F1571" t="s">
        <v>23</v>
      </c>
      <c r="G1571">
        <v>14</v>
      </c>
      <c r="H1571">
        <v>11.99</v>
      </c>
      <c r="I1571" s="1">
        <v>42370</v>
      </c>
    </row>
    <row r="1572" spans="1:9" x14ac:dyDescent="0.3">
      <c r="A1572" t="s">
        <v>8538</v>
      </c>
      <c r="B1572">
        <v>1</v>
      </c>
      <c r="C1572" t="s">
        <v>18</v>
      </c>
      <c r="D1572">
        <v>7211</v>
      </c>
      <c r="E1572" t="s">
        <v>7463</v>
      </c>
      <c r="F1572" t="s">
        <v>23</v>
      </c>
      <c r="G1572">
        <v>14</v>
      </c>
      <c r="H1572">
        <v>11.99</v>
      </c>
      <c r="I1572" s="1">
        <v>42370</v>
      </c>
    </row>
    <row r="1573" spans="1:9" x14ac:dyDescent="0.3">
      <c r="A1573" t="s">
        <v>65</v>
      </c>
      <c r="B1573">
        <v>1</v>
      </c>
      <c r="C1573" t="s">
        <v>18</v>
      </c>
      <c r="D1573">
        <v>7221</v>
      </c>
      <c r="E1573" t="s">
        <v>63</v>
      </c>
      <c r="F1573" t="s">
        <v>66</v>
      </c>
      <c r="G1573">
        <v>9</v>
      </c>
      <c r="H1573">
        <v>10.49</v>
      </c>
      <c r="I1573" s="1">
        <v>42370</v>
      </c>
    </row>
    <row r="1574" spans="1:9" x14ac:dyDescent="0.3">
      <c r="A1574" t="s">
        <v>5814</v>
      </c>
      <c r="B1574">
        <v>1</v>
      </c>
      <c r="C1574" t="s">
        <v>18</v>
      </c>
      <c r="D1574">
        <v>7224</v>
      </c>
      <c r="E1574" t="s">
        <v>4829</v>
      </c>
      <c r="F1574" t="s">
        <v>23</v>
      </c>
      <c r="G1574">
        <v>30</v>
      </c>
      <c r="H1574">
        <v>15.99</v>
      </c>
      <c r="I1574" s="1">
        <v>42370</v>
      </c>
    </row>
    <row r="1575" spans="1:9" x14ac:dyDescent="0.3">
      <c r="A1575" t="s">
        <v>293</v>
      </c>
      <c r="B1575">
        <v>1</v>
      </c>
      <c r="C1575" t="s">
        <v>18</v>
      </c>
      <c r="D1575">
        <v>7254</v>
      </c>
      <c r="E1575" t="s">
        <v>294</v>
      </c>
      <c r="F1575" t="s">
        <v>23</v>
      </c>
      <c r="G1575">
        <v>6</v>
      </c>
      <c r="H1575">
        <v>7.99</v>
      </c>
      <c r="I1575" s="1">
        <v>42370</v>
      </c>
    </row>
    <row r="1576" spans="1:9" x14ac:dyDescent="0.3">
      <c r="A1576" t="s">
        <v>580</v>
      </c>
      <c r="B1576">
        <v>1</v>
      </c>
      <c r="C1576" t="s">
        <v>18</v>
      </c>
      <c r="D1576">
        <v>7261</v>
      </c>
      <c r="E1576" t="s">
        <v>581</v>
      </c>
      <c r="F1576" t="s">
        <v>23</v>
      </c>
      <c r="G1576">
        <v>9</v>
      </c>
      <c r="H1576">
        <v>5.49</v>
      </c>
      <c r="I1576" s="1">
        <v>42370</v>
      </c>
    </row>
    <row r="1577" spans="1:9" x14ac:dyDescent="0.3">
      <c r="A1577" t="s">
        <v>2347</v>
      </c>
      <c r="B1577">
        <v>1</v>
      </c>
      <c r="C1577" t="s">
        <v>18</v>
      </c>
      <c r="D1577">
        <v>7262</v>
      </c>
      <c r="E1577" t="s">
        <v>2348</v>
      </c>
      <c r="F1577" t="s">
        <v>23</v>
      </c>
      <c r="G1577">
        <v>10</v>
      </c>
      <c r="H1577">
        <v>5.49</v>
      </c>
      <c r="I1577" s="1">
        <v>42370</v>
      </c>
    </row>
    <row r="1578" spans="1:9" x14ac:dyDescent="0.3">
      <c r="A1578" t="s">
        <v>8933</v>
      </c>
      <c r="B1578">
        <v>1</v>
      </c>
      <c r="C1578" t="s">
        <v>18</v>
      </c>
      <c r="D1578">
        <v>7278</v>
      </c>
      <c r="E1578" t="s">
        <v>7923</v>
      </c>
      <c r="F1578" t="s">
        <v>23</v>
      </c>
      <c r="G1578">
        <v>5</v>
      </c>
      <c r="H1578">
        <v>35.99</v>
      </c>
      <c r="I1578" s="1">
        <v>42370</v>
      </c>
    </row>
    <row r="1579" spans="1:9" x14ac:dyDescent="0.3">
      <c r="A1579" t="s">
        <v>2541</v>
      </c>
      <c r="B1579">
        <v>1</v>
      </c>
      <c r="C1579" t="s">
        <v>18</v>
      </c>
      <c r="D1579">
        <v>7279</v>
      </c>
      <c r="E1579" t="s">
        <v>2542</v>
      </c>
      <c r="F1579" t="s">
        <v>66</v>
      </c>
      <c r="G1579">
        <v>15</v>
      </c>
      <c r="H1579">
        <v>6.99</v>
      </c>
      <c r="I1579" s="1">
        <v>42370</v>
      </c>
    </row>
    <row r="1580" spans="1:9" x14ac:dyDescent="0.3">
      <c r="A1580" t="s">
        <v>5098</v>
      </c>
      <c r="B1580">
        <v>1</v>
      </c>
      <c r="C1580" t="s">
        <v>18</v>
      </c>
      <c r="D1580">
        <v>7282</v>
      </c>
      <c r="E1580" t="s">
        <v>5099</v>
      </c>
      <c r="F1580" t="s">
        <v>23</v>
      </c>
      <c r="G1580">
        <v>33</v>
      </c>
      <c r="H1580">
        <v>9.99</v>
      </c>
      <c r="I1580" s="1">
        <v>42370</v>
      </c>
    </row>
    <row r="1581" spans="1:9" x14ac:dyDescent="0.3">
      <c r="A1581" t="s">
        <v>1463</v>
      </c>
      <c r="B1581">
        <v>1</v>
      </c>
      <c r="C1581" t="s">
        <v>18</v>
      </c>
      <c r="D1581">
        <v>7293</v>
      </c>
      <c r="E1581" t="s">
        <v>1464</v>
      </c>
      <c r="F1581" t="s">
        <v>20</v>
      </c>
      <c r="G1581">
        <v>4</v>
      </c>
      <c r="H1581">
        <v>8.99</v>
      </c>
      <c r="I1581" s="1">
        <v>42370</v>
      </c>
    </row>
    <row r="1582" spans="1:9" x14ac:dyDescent="0.3">
      <c r="A1582" t="s">
        <v>4413</v>
      </c>
      <c r="B1582">
        <v>1</v>
      </c>
      <c r="C1582" t="s">
        <v>18</v>
      </c>
      <c r="D1582">
        <v>7302</v>
      </c>
      <c r="E1582" t="s">
        <v>4414</v>
      </c>
      <c r="F1582" t="s">
        <v>23</v>
      </c>
      <c r="G1582">
        <v>16</v>
      </c>
      <c r="H1582">
        <v>10.99</v>
      </c>
      <c r="I1582" s="1">
        <v>42370</v>
      </c>
    </row>
    <row r="1583" spans="1:9" x14ac:dyDescent="0.3">
      <c r="A1583" t="s">
        <v>6783</v>
      </c>
      <c r="B1583">
        <v>1</v>
      </c>
      <c r="C1583" t="s">
        <v>18</v>
      </c>
      <c r="D1583">
        <v>7320</v>
      </c>
      <c r="E1583" t="s">
        <v>4310</v>
      </c>
      <c r="F1583" t="s">
        <v>20</v>
      </c>
      <c r="G1583">
        <v>13</v>
      </c>
      <c r="H1583">
        <v>17.989999999999998</v>
      </c>
      <c r="I1583" s="1">
        <v>42370</v>
      </c>
    </row>
    <row r="1584" spans="1:9" x14ac:dyDescent="0.3">
      <c r="A1584" t="s">
        <v>8934</v>
      </c>
      <c r="B1584">
        <v>1</v>
      </c>
      <c r="C1584" t="s">
        <v>18</v>
      </c>
      <c r="D1584">
        <v>7321</v>
      </c>
      <c r="E1584" t="s">
        <v>7464</v>
      </c>
      <c r="F1584" t="s">
        <v>20</v>
      </c>
      <c r="G1584">
        <v>0</v>
      </c>
      <c r="H1584">
        <v>17.989999999999998</v>
      </c>
      <c r="I1584" s="1">
        <v>42370</v>
      </c>
    </row>
    <row r="1585" spans="1:9" x14ac:dyDescent="0.3">
      <c r="A1585" t="s">
        <v>2320</v>
      </c>
      <c r="B1585">
        <v>1</v>
      </c>
      <c r="C1585" t="s">
        <v>18</v>
      </c>
      <c r="D1585">
        <v>7340</v>
      </c>
      <c r="E1585" t="s">
        <v>2279</v>
      </c>
      <c r="F1585" t="s">
        <v>23</v>
      </c>
      <c r="G1585">
        <v>5</v>
      </c>
      <c r="H1585">
        <v>18.989999999999998</v>
      </c>
      <c r="I1585" s="1">
        <v>42370</v>
      </c>
    </row>
    <row r="1586" spans="1:9" x14ac:dyDescent="0.3">
      <c r="A1586" t="s">
        <v>3495</v>
      </c>
      <c r="B1586">
        <v>1</v>
      </c>
      <c r="C1586" t="s">
        <v>18</v>
      </c>
      <c r="D1586">
        <v>7341</v>
      </c>
      <c r="E1586" t="s">
        <v>3470</v>
      </c>
      <c r="F1586" t="s">
        <v>71</v>
      </c>
      <c r="G1586">
        <v>5</v>
      </c>
      <c r="H1586">
        <v>0.99</v>
      </c>
      <c r="I1586" s="1">
        <v>42370</v>
      </c>
    </row>
    <row r="1587" spans="1:9" x14ac:dyDescent="0.3">
      <c r="A1587" t="s">
        <v>69</v>
      </c>
      <c r="B1587">
        <v>1</v>
      </c>
      <c r="C1587" t="s">
        <v>18</v>
      </c>
      <c r="D1587">
        <v>7345</v>
      </c>
      <c r="E1587" t="s">
        <v>58</v>
      </c>
      <c r="F1587" t="s">
        <v>23</v>
      </c>
      <c r="G1587">
        <v>0</v>
      </c>
      <c r="H1587">
        <v>9.99</v>
      </c>
      <c r="I1587" s="1">
        <v>42370</v>
      </c>
    </row>
    <row r="1588" spans="1:9" x14ac:dyDescent="0.3">
      <c r="A1588" t="s">
        <v>5635</v>
      </c>
      <c r="B1588">
        <v>1</v>
      </c>
      <c r="C1588" t="s">
        <v>18</v>
      </c>
      <c r="D1588">
        <v>7353</v>
      </c>
      <c r="E1588" t="s">
        <v>3817</v>
      </c>
      <c r="F1588" t="s">
        <v>20</v>
      </c>
      <c r="G1588">
        <v>6</v>
      </c>
      <c r="H1588">
        <v>19.989999999999998</v>
      </c>
      <c r="I1588" s="1">
        <v>42370</v>
      </c>
    </row>
    <row r="1589" spans="1:9" x14ac:dyDescent="0.3">
      <c r="A1589" t="s">
        <v>606</v>
      </c>
      <c r="B1589">
        <v>1</v>
      </c>
      <c r="C1589" t="s">
        <v>18</v>
      </c>
      <c r="D1589">
        <v>7358</v>
      </c>
      <c r="E1589" t="s">
        <v>607</v>
      </c>
      <c r="F1589" t="s">
        <v>23</v>
      </c>
      <c r="G1589">
        <v>1</v>
      </c>
      <c r="H1589">
        <v>18.989999999999998</v>
      </c>
      <c r="I1589" s="1">
        <v>42370</v>
      </c>
    </row>
    <row r="1590" spans="1:9" x14ac:dyDescent="0.3">
      <c r="A1590" t="s">
        <v>8539</v>
      </c>
      <c r="B1590">
        <v>1</v>
      </c>
      <c r="C1590" t="s">
        <v>18</v>
      </c>
      <c r="D1590">
        <v>7361</v>
      </c>
      <c r="E1590" t="s">
        <v>7465</v>
      </c>
      <c r="F1590" t="s">
        <v>66</v>
      </c>
      <c r="G1590">
        <v>23</v>
      </c>
      <c r="H1590">
        <v>15.99</v>
      </c>
      <c r="I1590" s="1">
        <v>42370</v>
      </c>
    </row>
    <row r="1591" spans="1:9" x14ac:dyDescent="0.3">
      <c r="A1591" t="s">
        <v>5337</v>
      </c>
      <c r="B1591">
        <v>1</v>
      </c>
      <c r="C1591" t="s">
        <v>18</v>
      </c>
      <c r="D1591">
        <v>7374</v>
      </c>
      <c r="E1591" t="s">
        <v>5338</v>
      </c>
      <c r="F1591" t="s">
        <v>23</v>
      </c>
      <c r="G1591">
        <v>10</v>
      </c>
      <c r="H1591">
        <v>8.99</v>
      </c>
      <c r="I1591" s="1">
        <v>42370</v>
      </c>
    </row>
    <row r="1592" spans="1:9" x14ac:dyDescent="0.3">
      <c r="A1592" t="s">
        <v>2048</v>
      </c>
      <c r="B1592">
        <v>1</v>
      </c>
      <c r="C1592" t="s">
        <v>18</v>
      </c>
      <c r="D1592">
        <v>7413</v>
      </c>
      <c r="E1592" t="s">
        <v>2049</v>
      </c>
      <c r="F1592" t="s">
        <v>66</v>
      </c>
      <c r="G1592">
        <v>0</v>
      </c>
      <c r="H1592">
        <v>7.99</v>
      </c>
      <c r="I1592" s="1">
        <v>42370</v>
      </c>
    </row>
    <row r="1593" spans="1:9" x14ac:dyDescent="0.3">
      <c r="A1593" t="s">
        <v>4060</v>
      </c>
      <c r="B1593">
        <v>1</v>
      </c>
      <c r="C1593" t="s">
        <v>18</v>
      </c>
      <c r="D1593">
        <v>7423</v>
      </c>
      <c r="E1593" t="s">
        <v>4044</v>
      </c>
      <c r="F1593" t="s">
        <v>66</v>
      </c>
      <c r="G1593">
        <v>2</v>
      </c>
      <c r="H1593">
        <v>7.99</v>
      </c>
      <c r="I1593" s="1">
        <v>42370</v>
      </c>
    </row>
    <row r="1594" spans="1:9" x14ac:dyDescent="0.3">
      <c r="A1594" t="s">
        <v>3866</v>
      </c>
      <c r="B1594">
        <v>1</v>
      </c>
      <c r="C1594" t="s">
        <v>18</v>
      </c>
      <c r="D1594">
        <v>7535</v>
      </c>
      <c r="E1594" t="s">
        <v>3048</v>
      </c>
      <c r="F1594" t="s">
        <v>23</v>
      </c>
      <c r="G1594">
        <v>24</v>
      </c>
      <c r="H1594">
        <v>5.99</v>
      </c>
      <c r="I1594" s="1">
        <v>42370</v>
      </c>
    </row>
    <row r="1595" spans="1:9" x14ac:dyDescent="0.3">
      <c r="A1595" t="s">
        <v>8540</v>
      </c>
      <c r="B1595">
        <v>1</v>
      </c>
      <c r="C1595" t="s">
        <v>18</v>
      </c>
      <c r="D1595">
        <v>7537</v>
      </c>
      <c r="E1595" t="s">
        <v>2842</v>
      </c>
      <c r="F1595" t="s">
        <v>20</v>
      </c>
      <c r="G1595">
        <v>5</v>
      </c>
      <c r="H1595">
        <v>89.99</v>
      </c>
      <c r="I1595" s="1">
        <v>42370</v>
      </c>
    </row>
    <row r="1596" spans="1:9" x14ac:dyDescent="0.3">
      <c r="A1596" t="s">
        <v>4290</v>
      </c>
      <c r="B1596">
        <v>1</v>
      </c>
      <c r="C1596" t="s">
        <v>18</v>
      </c>
      <c r="D1596">
        <v>7629</v>
      </c>
      <c r="E1596" t="s">
        <v>4291</v>
      </c>
      <c r="F1596" t="s">
        <v>23</v>
      </c>
      <c r="G1596">
        <v>5</v>
      </c>
      <c r="H1596">
        <v>21.99</v>
      </c>
      <c r="I1596" s="1">
        <v>42370</v>
      </c>
    </row>
    <row r="1597" spans="1:9" x14ac:dyDescent="0.3">
      <c r="A1597" t="s">
        <v>2346</v>
      </c>
      <c r="B1597">
        <v>1</v>
      </c>
      <c r="C1597" t="s">
        <v>18</v>
      </c>
      <c r="D1597">
        <v>7715</v>
      </c>
      <c r="E1597" t="s">
        <v>2288</v>
      </c>
      <c r="F1597" t="s">
        <v>23</v>
      </c>
      <c r="G1597">
        <v>0</v>
      </c>
      <c r="H1597">
        <v>4.49</v>
      </c>
      <c r="I1597" s="1">
        <v>42370</v>
      </c>
    </row>
    <row r="1598" spans="1:9" x14ac:dyDescent="0.3">
      <c r="A1598" t="s">
        <v>534</v>
      </c>
      <c r="B1598">
        <v>1</v>
      </c>
      <c r="C1598" t="s">
        <v>18</v>
      </c>
      <c r="D1598">
        <v>7716</v>
      </c>
      <c r="E1598" t="s">
        <v>535</v>
      </c>
      <c r="F1598" t="s">
        <v>23</v>
      </c>
      <c r="G1598">
        <v>14</v>
      </c>
      <c r="H1598">
        <v>5.49</v>
      </c>
      <c r="I1598" s="1">
        <v>42370</v>
      </c>
    </row>
    <row r="1599" spans="1:9" x14ac:dyDescent="0.3">
      <c r="A1599" t="s">
        <v>3954</v>
      </c>
      <c r="B1599">
        <v>1</v>
      </c>
      <c r="C1599" t="s">
        <v>18</v>
      </c>
      <c r="D1599">
        <v>7725</v>
      </c>
      <c r="E1599" t="s">
        <v>3955</v>
      </c>
      <c r="F1599" t="s">
        <v>23</v>
      </c>
      <c r="G1599">
        <v>25</v>
      </c>
      <c r="H1599">
        <v>9.99</v>
      </c>
      <c r="I1599" s="1">
        <v>42370</v>
      </c>
    </row>
    <row r="1600" spans="1:9" x14ac:dyDescent="0.3">
      <c r="A1600" t="s">
        <v>3222</v>
      </c>
      <c r="B1600">
        <v>1</v>
      </c>
      <c r="C1600" t="s">
        <v>18</v>
      </c>
      <c r="D1600">
        <v>7728</v>
      </c>
      <c r="E1600" t="s">
        <v>3223</v>
      </c>
      <c r="F1600" t="s">
        <v>23</v>
      </c>
      <c r="G1600">
        <v>23</v>
      </c>
      <c r="H1600">
        <v>9.99</v>
      </c>
      <c r="I1600" s="1">
        <v>42370</v>
      </c>
    </row>
    <row r="1601" spans="1:9" x14ac:dyDescent="0.3">
      <c r="A1601" t="s">
        <v>5516</v>
      </c>
      <c r="B1601">
        <v>1</v>
      </c>
      <c r="C1601" t="s">
        <v>18</v>
      </c>
      <c r="D1601">
        <v>7780</v>
      </c>
      <c r="E1601" t="s">
        <v>5517</v>
      </c>
      <c r="F1601" t="s">
        <v>23</v>
      </c>
      <c r="G1601">
        <v>31</v>
      </c>
      <c r="H1601">
        <v>45.99</v>
      </c>
      <c r="I1601" s="1">
        <v>42370</v>
      </c>
    </row>
    <row r="1602" spans="1:9" x14ac:dyDescent="0.3">
      <c r="A1602" t="s">
        <v>6595</v>
      </c>
      <c r="B1602">
        <v>1</v>
      </c>
      <c r="C1602" t="s">
        <v>18</v>
      </c>
      <c r="D1602">
        <v>7792</v>
      </c>
      <c r="E1602" t="s">
        <v>6596</v>
      </c>
      <c r="F1602" t="s">
        <v>23</v>
      </c>
      <c r="G1602">
        <v>17</v>
      </c>
      <c r="H1602">
        <v>45.99</v>
      </c>
      <c r="I1602" s="1">
        <v>42370</v>
      </c>
    </row>
    <row r="1603" spans="1:9" x14ac:dyDescent="0.3">
      <c r="A1603" t="s">
        <v>5129</v>
      </c>
      <c r="B1603">
        <v>1</v>
      </c>
      <c r="C1603" t="s">
        <v>18</v>
      </c>
      <c r="D1603">
        <v>7828</v>
      </c>
      <c r="E1603" t="s">
        <v>5130</v>
      </c>
      <c r="F1603" t="s">
        <v>23</v>
      </c>
      <c r="G1603">
        <v>4</v>
      </c>
      <c r="H1603">
        <v>7.99</v>
      </c>
      <c r="I1603" s="1">
        <v>42370</v>
      </c>
    </row>
    <row r="1604" spans="1:9" x14ac:dyDescent="0.3">
      <c r="A1604" t="s">
        <v>4890</v>
      </c>
      <c r="B1604">
        <v>1</v>
      </c>
      <c r="C1604" t="s">
        <v>18</v>
      </c>
      <c r="D1604">
        <v>7860</v>
      </c>
      <c r="E1604" t="s">
        <v>3166</v>
      </c>
      <c r="F1604" t="s">
        <v>23</v>
      </c>
      <c r="G1604">
        <v>10</v>
      </c>
      <c r="H1604">
        <v>5.99</v>
      </c>
      <c r="I1604" s="1">
        <v>42370</v>
      </c>
    </row>
    <row r="1605" spans="1:9" x14ac:dyDescent="0.3">
      <c r="A1605" t="s">
        <v>1217</v>
      </c>
      <c r="B1605">
        <v>1</v>
      </c>
      <c r="C1605" t="s">
        <v>18</v>
      </c>
      <c r="D1605">
        <v>7865</v>
      </c>
      <c r="E1605" t="s">
        <v>1194</v>
      </c>
      <c r="F1605" t="s">
        <v>23</v>
      </c>
      <c r="G1605">
        <v>0</v>
      </c>
      <c r="H1605">
        <v>34.99</v>
      </c>
      <c r="I1605" s="1">
        <v>42370</v>
      </c>
    </row>
    <row r="1606" spans="1:9" x14ac:dyDescent="0.3">
      <c r="A1606" t="s">
        <v>6713</v>
      </c>
      <c r="B1606">
        <v>1</v>
      </c>
      <c r="C1606" t="s">
        <v>18</v>
      </c>
      <c r="D1606">
        <v>7868</v>
      </c>
      <c r="E1606" t="s">
        <v>6714</v>
      </c>
      <c r="F1606" t="s">
        <v>23</v>
      </c>
      <c r="G1606">
        <v>5</v>
      </c>
      <c r="H1606">
        <v>35.99</v>
      </c>
      <c r="I1606" s="1">
        <v>42370</v>
      </c>
    </row>
    <row r="1607" spans="1:9" x14ac:dyDescent="0.3">
      <c r="A1607" t="s">
        <v>8541</v>
      </c>
      <c r="B1607">
        <v>1</v>
      </c>
      <c r="C1607" t="s">
        <v>18</v>
      </c>
      <c r="D1607">
        <v>7872</v>
      </c>
      <c r="E1607" t="s">
        <v>6064</v>
      </c>
      <c r="F1607" t="s">
        <v>23</v>
      </c>
      <c r="G1607">
        <v>88</v>
      </c>
      <c r="H1607">
        <v>44.99</v>
      </c>
      <c r="I1607" s="1">
        <v>42370</v>
      </c>
    </row>
    <row r="1608" spans="1:9" x14ac:dyDescent="0.3">
      <c r="A1608" t="s">
        <v>5579</v>
      </c>
      <c r="B1608">
        <v>1</v>
      </c>
      <c r="C1608" t="s">
        <v>18</v>
      </c>
      <c r="D1608">
        <v>7878</v>
      </c>
      <c r="E1608" t="s">
        <v>944</v>
      </c>
      <c r="F1608" t="s">
        <v>20</v>
      </c>
      <c r="G1608">
        <v>52</v>
      </c>
      <c r="H1608">
        <v>15.99</v>
      </c>
      <c r="I1608" s="1">
        <v>42370</v>
      </c>
    </row>
    <row r="1609" spans="1:9" x14ac:dyDescent="0.3">
      <c r="A1609" t="s">
        <v>6011</v>
      </c>
      <c r="B1609">
        <v>1</v>
      </c>
      <c r="C1609" t="s">
        <v>18</v>
      </c>
      <c r="D1609">
        <v>7891</v>
      </c>
      <c r="E1609" t="s">
        <v>6012</v>
      </c>
      <c r="F1609" t="s">
        <v>23</v>
      </c>
      <c r="G1609">
        <v>4</v>
      </c>
      <c r="H1609">
        <v>54.99</v>
      </c>
      <c r="I1609" s="1">
        <v>42370</v>
      </c>
    </row>
    <row r="1610" spans="1:9" x14ac:dyDescent="0.3">
      <c r="A1610" t="s">
        <v>8542</v>
      </c>
      <c r="B1610">
        <v>1</v>
      </c>
      <c r="C1610" t="s">
        <v>18</v>
      </c>
      <c r="D1610">
        <v>7909</v>
      </c>
      <c r="E1610" t="s">
        <v>7466</v>
      </c>
      <c r="F1610" t="s">
        <v>23</v>
      </c>
      <c r="G1610">
        <v>6</v>
      </c>
      <c r="H1610">
        <v>59.99</v>
      </c>
      <c r="I1610" s="1">
        <v>42370</v>
      </c>
    </row>
    <row r="1611" spans="1:9" x14ac:dyDescent="0.3">
      <c r="A1611" t="s">
        <v>6828</v>
      </c>
      <c r="B1611">
        <v>1</v>
      </c>
      <c r="C1611" t="s">
        <v>18</v>
      </c>
      <c r="D1611">
        <v>7931</v>
      </c>
      <c r="E1611" t="s">
        <v>6829</v>
      </c>
      <c r="F1611" t="s">
        <v>30</v>
      </c>
      <c r="G1611">
        <v>1</v>
      </c>
      <c r="H1611">
        <v>9.99</v>
      </c>
      <c r="I1611" s="1">
        <v>42370</v>
      </c>
    </row>
    <row r="1612" spans="1:9" x14ac:dyDescent="0.3">
      <c r="A1612" t="s">
        <v>2821</v>
      </c>
      <c r="B1612">
        <v>1</v>
      </c>
      <c r="C1612" t="s">
        <v>18</v>
      </c>
      <c r="D1612">
        <v>7969</v>
      </c>
      <c r="E1612" t="s">
        <v>2822</v>
      </c>
      <c r="F1612" t="s">
        <v>23</v>
      </c>
      <c r="G1612">
        <v>10</v>
      </c>
      <c r="H1612">
        <v>14.99</v>
      </c>
      <c r="I1612" s="1">
        <v>42370</v>
      </c>
    </row>
    <row r="1613" spans="1:9" x14ac:dyDescent="0.3">
      <c r="A1613" t="s">
        <v>4457</v>
      </c>
      <c r="B1613">
        <v>1</v>
      </c>
      <c r="C1613" t="s">
        <v>18</v>
      </c>
      <c r="D1613">
        <v>7977</v>
      </c>
      <c r="E1613" t="s">
        <v>89</v>
      </c>
      <c r="F1613" t="s">
        <v>66</v>
      </c>
      <c r="G1613">
        <v>15</v>
      </c>
      <c r="H1613">
        <v>10.49</v>
      </c>
      <c r="I1613" s="1">
        <v>42370</v>
      </c>
    </row>
    <row r="1614" spans="1:9" x14ac:dyDescent="0.3">
      <c r="A1614" t="s">
        <v>88</v>
      </c>
      <c r="B1614">
        <v>1</v>
      </c>
      <c r="C1614" t="s">
        <v>18</v>
      </c>
      <c r="D1614">
        <v>7978</v>
      </c>
      <c r="E1614" t="s">
        <v>89</v>
      </c>
      <c r="F1614" t="s">
        <v>23</v>
      </c>
      <c r="G1614">
        <v>7</v>
      </c>
      <c r="H1614">
        <v>7.49</v>
      </c>
      <c r="I1614" s="1">
        <v>42370</v>
      </c>
    </row>
    <row r="1615" spans="1:9" x14ac:dyDescent="0.3">
      <c r="A1615" t="s">
        <v>1842</v>
      </c>
      <c r="B1615">
        <v>1</v>
      </c>
      <c r="C1615" t="s">
        <v>18</v>
      </c>
      <c r="D1615">
        <v>7982</v>
      </c>
      <c r="E1615" t="s">
        <v>63</v>
      </c>
      <c r="F1615" t="s">
        <v>23</v>
      </c>
      <c r="G1615">
        <v>11</v>
      </c>
      <c r="H1615">
        <v>7.49</v>
      </c>
      <c r="I1615" s="1">
        <v>42370</v>
      </c>
    </row>
    <row r="1616" spans="1:9" x14ac:dyDescent="0.3">
      <c r="A1616" t="s">
        <v>1829</v>
      </c>
      <c r="B1616">
        <v>1</v>
      </c>
      <c r="C1616" t="s">
        <v>18</v>
      </c>
      <c r="D1616">
        <v>7985</v>
      </c>
      <c r="E1616" t="s">
        <v>1830</v>
      </c>
      <c r="F1616" t="s">
        <v>73</v>
      </c>
      <c r="G1616">
        <v>7</v>
      </c>
      <c r="H1616">
        <v>9.99</v>
      </c>
      <c r="I1616" s="1">
        <v>42370</v>
      </c>
    </row>
    <row r="1617" spans="1:9" x14ac:dyDescent="0.3">
      <c r="A1617" t="s">
        <v>6491</v>
      </c>
      <c r="B1617">
        <v>1</v>
      </c>
      <c r="C1617" t="s">
        <v>18</v>
      </c>
      <c r="D1617">
        <v>7986</v>
      </c>
      <c r="E1617" t="s">
        <v>6490</v>
      </c>
      <c r="F1617" t="s">
        <v>23</v>
      </c>
      <c r="G1617">
        <v>8</v>
      </c>
      <c r="H1617">
        <v>29.99</v>
      </c>
      <c r="I1617" s="1">
        <v>42370</v>
      </c>
    </row>
    <row r="1618" spans="1:9" x14ac:dyDescent="0.3">
      <c r="A1618" t="s">
        <v>1849</v>
      </c>
      <c r="B1618">
        <v>1</v>
      </c>
      <c r="C1618" t="s">
        <v>18</v>
      </c>
      <c r="D1618">
        <v>7990</v>
      </c>
      <c r="E1618" t="s">
        <v>1850</v>
      </c>
      <c r="F1618" t="s">
        <v>73</v>
      </c>
      <c r="G1618">
        <v>1</v>
      </c>
      <c r="H1618">
        <v>9.99</v>
      </c>
      <c r="I1618" s="1">
        <v>42370</v>
      </c>
    </row>
    <row r="1619" spans="1:9" x14ac:dyDescent="0.3">
      <c r="A1619" t="s">
        <v>4657</v>
      </c>
      <c r="B1619">
        <v>1</v>
      </c>
      <c r="C1619" t="s">
        <v>18</v>
      </c>
      <c r="D1619">
        <v>7991</v>
      </c>
      <c r="E1619" t="s">
        <v>876</v>
      </c>
      <c r="F1619" t="s">
        <v>66</v>
      </c>
      <c r="G1619">
        <v>16</v>
      </c>
      <c r="H1619">
        <v>9.99</v>
      </c>
      <c r="I1619" s="1">
        <v>42370</v>
      </c>
    </row>
    <row r="1620" spans="1:9" x14ac:dyDescent="0.3">
      <c r="A1620" t="s">
        <v>3184</v>
      </c>
      <c r="B1620">
        <v>1</v>
      </c>
      <c r="C1620" t="s">
        <v>18</v>
      </c>
      <c r="D1620">
        <v>7992</v>
      </c>
      <c r="E1620" t="s">
        <v>3185</v>
      </c>
      <c r="F1620" t="s">
        <v>71</v>
      </c>
      <c r="G1620">
        <v>12</v>
      </c>
      <c r="H1620">
        <v>6.99</v>
      </c>
      <c r="I1620" s="1">
        <v>42370</v>
      </c>
    </row>
    <row r="1621" spans="1:9" x14ac:dyDescent="0.3">
      <c r="A1621" t="s">
        <v>875</v>
      </c>
      <c r="B1621">
        <v>1</v>
      </c>
      <c r="C1621" t="s">
        <v>18</v>
      </c>
      <c r="D1621">
        <v>7993</v>
      </c>
      <c r="E1621" t="s">
        <v>876</v>
      </c>
      <c r="F1621" t="s">
        <v>23</v>
      </c>
      <c r="G1621">
        <v>10</v>
      </c>
      <c r="H1621">
        <v>6.49</v>
      </c>
      <c r="I1621" s="1">
        <v>42370</v>
      </c>
    </row>
    <row r="1622" spans="1:9" x14ac:dyDescent="0.3">
      <c r="A1622" t="s">
        <v>880</v>
      </c>
      <c r="B1622">
        <v>1</v>
      </c>
      <c r="C1622" t="s">
        <v>18</v>
      </c>
      <c r="D1622">
        <v>7994</v>
      </c>
      <c r="E1622" t="s">
        <v>879</v>
      </c>
      <c r="F1622" t="s">
        <v>66</v>
      </c>
      <c r="G1622">
        <v>10</v>
      </c>
      <c r="H1622">
        <v>9.99</v>
      </c>
      <c r="I1622" s="1">
        <v>42370</v>
      </c>
    </row>
    <row r="1623" spans="1:9" x14ac:dyDescent="0.3">
      <c r="A1623" t="s">
        <v>1657</v>
      </c>
      <c r="B1623">
        <v>1</v>
      </c>
      <c r="C1623" t="s">
        <v>18</v>
      </c>
      <c r="D1623">
        <v>7995</v>
      </c>
      <c r="E1623" t="s">
        <v>1658</v>
      </c>
      <c r="F1623" t="s">
        <v>71</v>
      </c>
      <c r="G1623">
        <v>8</v>
      </c>
      <c r="H1623">
        <v>6.49</v>
      </c>
      <c r="I1623" s="1">
        <v>42370</v>
      </c>
    </row>
    <row r="1624" spans="1:9" x14ac:dyDescent="0.3">
      <c r="A1624" t="s">
        <v>878</v>
      </c>
      <c r="B1624">
        <v>1</v>
      </c>
      <c r="C1624" t="s">
        <v>18</v>
      </c>
      <c r="D1624">
        <v>7996</v>
      </c>
      <c r="E1624" t="s">
        <v>879</v>
      </c>
      <c r="F1624" t="s">
        <v>23</v>
      </c>
      <c r="G1624">
        <v>8</v>
      </c>
      <c r="H1624">
        <v>6.49</v>
      </c>
      <c r="I1624" s="1">
        <v>42370</v>
      </c>
    </row>
    <row r="1625" spans="1:9" x14ac:dyDescent="0.3">
      <c r="A1625" t="s">
        <v>1322</v>
      </c>
      <c r="B1625">
        <v>1</v>
      </c>
      <c r="C1625" t="s">
        <v>18</v>
      </c>
      <c r="D1625">
        <v>8000</v>
      </c>
      <c r="E1625" t="s">
        <v>1291</v>
      </c>
      <c r="F1625" t="s">
        <v>20</v>
      </c>
      <c r="G1625">
        <v>25</v>
      </c>
      <c r="H1625">
        <v>67.989999999999995</v>
      </c>
      <c r="I1625" s="1">
        <v>42370</v>
      </c>
    </row>
    <row r="1626" spans="1:9" x14ac:dyDescent="0.3">
      <c r="A1626" t="s">
        <v>8543</v>
      </c>
      <c r="B1626">
        <v>1</v>
      </c>
      <c r="C1626" t="s">
        <v>18</v>
      </c>
      <c r="D1626">
        <v>8010</v>
      </c>
      <c r="E1626" t="s">
        <v>7713</v>
      </c>
      <c r="F1626" t="s">
        <v>23</v>
      </c>
      <c r="G1626">
        <v>4</v>
      </c>
      <c r="H1626">
        <v>54.99</v>
      </c>
      <c r="I1626" s="1">
        <v>42370</v>
      </c>
    </row>
    <row r="1627" spans="1:9" x14ac:dyDescent="0.3">
      <c r="A1627" t="s">
        <v>1718</v>
      </c>
      <c r="B1627">
        <v>1</v>
      </c>
      <c r="C1627" t="s">
        <v>18</v>
      </c>
      <c r="D1627">
        <v>8016</v>
      </c>
      <c r="E1627" t="s">
        <v>1719</v>
      </c>
      <c r="F1627" t="s">
        <v>23</v>
      </c>
      <c r="G1627">
        <v>29</v>
      </c>
      <c r="H1627">
        <v>6.99</v>
      </c>
      <c r="I1627" s="1">
        <v>42370</v>
      </c>
    </row>
    <row r="1628" spans="1:9" x14ac:dyDescent="0.3">
      <c r="A1628" t="s">
        <v>4415</v>
      </c>
      <c r="B1628">
        <v>1</v>
      </c>
      <c r="C1628" t="s">
        <v>18</v>
      </c>
      <c r="D1628">
        <v>8018</v>
      </c>
      <c r="E1628" t="s">
        <v>3253</v>
      </c>
      <c r="F1628" t="s">
        <v>23</v>
      </c>
      <c r="G1628">
        <v>37</v>
      </c>
      <c r="H1628">
        <v>6.99</v>
      </c>
      <c r="I1628" s="1">
        <v>42370</v>
      </c>
    </row>
    <row r="1629" spans="1:9" x14ac:dyDescent="0.3">
      <c r="A1629" t="s">
        <v>1754</v>
      </c>
      <c r="B1629">
        <v>1</v>
      </c>
      <c r="C1629" t="s">
        <v>18</v>
      </c>
      <c r="D1629">
        <v>8021</v>
      </c>
      <c r="E1629" t="s">
        <v>1755</v>
      </c>
      <c r="F1629" t="s">
        <v>23</v>
      </c>
      <c r="G1629">
        <v>40</v>
      </c>
      <c r="H1629">
        <v>42.99</v>
      </c>
      <c r="I1629" s="1">
        <v>42370</v>
      </c>
    </row>
    <row r="1630" spans="1:9" x14ac:dyDescent="0.3">
      <c r="A1630" t="s">
        <v>730</v>
      </c>
      <c r="B1630">
        <v>1</v>
      </c>
      <c r="C1630" t="s">
        <v>18</v>
      </c>
      <c r="D1630">
        <v>8023</v>
      </c>
      <c r="E1630" t="s">
        <v>731</v>
      </c>
      <c r="F1630" t="s">
        <v>23</v>
      </c>
      <c r="G1630">
        <v>39</v>
      </c>
      <c r="H1630">
        <v>4.49</v>
      </c>
      <c r="I1630" s="1">
        <v>42370</v>
      </c>
    </row>
    <row r="1631" spans="1:9" x14ac:dyDescent="0.3">
      <c r="A1631" t="s">
        <v>4779</v>
      </c>
      <c r="B1631">
        <v>1</v>
      </c>
      <c r="C1631" t="s">
        <v>18</v>
      </c>
      <c r="D1631">
        <v>8027</v>
      </c>
      <c r="E1631" t="s">
        <v>1283</v>
      </c>
      <c r="F1631" t="s">
        <v>71</v>
      </c>
      <c r="G1631">
        <v>109</v>
      </c>
      <c r="H1631">
        <v>1.99</v>
      </c>
      <c r="I1631" s="1">
        <v>42370</v>
      </c>
    </row>
    <row r="1632" spans="1:9" x14ac:dyDescent="0.3">
      <c r="A1632" t="s">
        <v>551</v>
      </c>
      <c r="B1632">
        <v>1</v>
      </c>
      <c r="C1632" t="s">
        <v>18</v>
      </c>
      <c r="D1632">
        <v>8032</v>
      </c>
      <c r="E1632" t="s">
        <v>552</v>
      </c>
      <c r="F1632" t="s">
        <v>23</v>
      </c>
      <c r="G1632">
        <v>1</v>
      </c>
      <c r="H1632">
        <v>7.99</v>
      </c>
      <c r="I1632" s="1">
        <v>42370</v>
      </c>
    </row>
    <row r="1633" spans="1:9" x14ac:dyDescent="0.3">
      <c r="A1633" t="s">
        <v>4953</v>
      </c>
      <c r="B1633">
        <v>1</v>
      </c>
      <c r="C1633" t="s">
        <v>18</v>
      </c>
      <c r="D1633">
        <v>8033</v>
      </c>
      <c r="E1633" t="s">
        <v>108</v>
      </c>
      <c r="F1633" t="s">
        <v>71</v>
      </c>
      <c r="G1633">
        <v>47</v>
      </c>
      <c r="H1633">
        <v>2.99</v>
      </c>
      <c r="I1633" s="1">
        <v>42370</v>
      </c>
    </row>
    <row r="1634" spans="1:9" x14ac:dyDescent="0.3">
      <c r="A1634" t="s">
        <v>1185</v>
      </c>
      <c r="B1634">
        <v>1</v>
      </c>
      <c r="C1634" t="s">
        <v>18</v>
      </c>
      <c r="D1634">
        <v>8040</v>
      </c>
      <c r="E1634" t="s">
        <v>1186</v>
      </c>
      <c r="F1634" t="s">
        <v>23</v>
      </c>
      <c r="G1634">
        <v>1</v>
      </c>
      <c r="H1634">
        <v>9.99</v>
      </c>
      <c r="I1634" s="1">
        <v>42370</v>
      </c>
    </row>
    <row r="1635" spans="1:9" x14ac:dyDescent="0.3">
      <c r="A1635" t="s">
        <v>5425</v>
      </c>
      <c r="B1635">
        <v>1</v>
      </c>
      <c r="C1635" t="s">
        <v>18</v>
      </c>
      <c r="D1635">
        <v>8050</v>
      </c>
      <c r="E1635" t="s">
        <v>1283</v>
      </c>
      <c r="F1635" t="s">
        <v>23</v>
      </c>
      <c r="G1635">
        <v>19</v>
      </c>
      <c r="H1635">
        <v>17.989999999999998</v>
      </c>
      <c r="I1635" s="1">
        <v>42370</v>
      </c>
    </row>
    <row r="1636" spans="1:9" x14ac:dyDescent="0.3">
      <c r="A1636" t="s">
        <v>437</v>
      </c>
      <c r="B1636">
        <v>1</v>
      </c>
      <c r="C1636" t="s">
        <v>18</v>
      </c>
      <c r="D1636">
        <v>8053</v>
      </c>
      <c r="E1636" t="s">
        <v>438</v>
      </c>
      <c r="F1636" t="s">
        <v>71</v>
      </c>
      <c r="G1636">
        <v>21</v>
      </c>
      <c r="H1636">
        <v>0.99</v>
      </c>
      <c r="I1636" s="1">
        <v>42370</v>
      </c>
    </row>
    <row r="1637" spans="1:9" x14ac:dyDescent="0.3">
      <c r="A1637" t="s">
        <v>3849</v>
      </c>
      <c r="B1637">
        <v>1</v>
      </c>
      <c r="C1637" t="s">
        <v>18</v>
      </c>
      <c r="D1637">
        <v>8057</v>
      </c>
      <c r="E1637" t="s">
        <v>2992</v>
      </c>
      <c r="F1637" t="s">
        <v>23</v>
      </c>
      <c r="G1637">
        <v>3</v>
      </c>
      <c r="H1637">
        <v>24.99</v>
      </c>
      <c r="I1637" s="1">
        <v>42370</v>
      </c>
    </row>
    <row r="1638" spans="1:9" x14ac:dyDescent="0.3">
      <c r="A1638" t="s">
        <v>4351</v>
      </c>
      <c r="B1638">
        <v>1</v>
      </c>
      <c r="C1638" t="s">
        <v>18</v>
      </c>
      <c r="D1638">
        <v>8059</v>
      </c>
      <c r="E1638" t="s">
        <v>4352</v>
      </c>
      <c r="F1638" t="s">
        <v>23</v>
      </c>
      <c r="G1638">
        <v>5</v>
      </c>
      <c r="H1638">
        <v>29.99</v>
      </c>
      <c r="I1638" s="1">
        <v>42370</v>
      </c>
    </row>
    <row r="1639" spans="1:9" x14ac:dyDescent="0.3">
      <c r="A1639" t="s">
        <v>3590</v>
      </c>
      <c r="B1639">
        <v>1</v>
      </c>
      <c r="C1639" t="s">
        <v>18</v>
      </c>
      <c r="D1639">
        <v>8064</v>
      </c>
      <c r="E1639" t="s">
        <v>727</v>
      </c>
      <c r="F1639" t="s">
        <v>71</v>
      </c>
      <c r="G1639">
        <v>107</v>
      </c>
      <c r="H1639">
        <v>0.99</v>
      </c>
      <c r="I1639" s="1">
        <v>42370</v>
      </c>
    </row>
    <row r="1640" spans="1:9" x14ac:dyDescent="0.3">
      <c r="A1640" t="s">
        <v>732</v>
      </c>
      <c r="B1640">
        <v>1</v>
      </c>
      <c r="C1640" t="s">
        <v>18</v>
      </c>
      <c r="D1640">
        <v>8066</v>
      </c>
      <c r="E1640" t="s">
        <v>731</v>
      </c>
      <c r="F1640" t="s">
        <v>20</v>
      </c>
      <c r="G1640">
        <v>23</v>
      </c>
      <c r="H1640">
        <v>9.99</v>
      </c>
      <c r="I1640" s="1">
        <v>42370</v>
      </c>
    </row>
    <row r="1641" spans="1:9" x14ac:dyDescent="0.3">
      <c r="A1641" t="s">
        <v>1332</v>
      </c>
      <c r="B1641">
        <v>1</v>
      </c>
      <c r="C1641" t="s">
        <v>18</v>
      </c>
      <c r="D1641">
        <v>8068</v>
      </c>
      <c r="E1641" t="s">
        <v>1303</v>
      </c>
      <c r="F1641" t="s">
        <v>20</v>
      </c>
      <c r="G1641">
        <v>65</v>
      </c>
      <c r="H1641">
        <v>24.99</v>
      </c>
      <c r="I1641" s="1">
        <v>42370</v>
      </c>
    </row>
    <row r="1642" spans="1:9" x14ac:dyDescent="0.3">
      <c r="A1642" t="s">
        <v>837</v>
      </c>
      <c r="B1642">
        <v>1</v>
      </c>
      <c r="C1642" t="s">
        <v>18</v>
      </c>
      <c r="D1642">
        <v>8072</v>
      </c>
      <c r="E1642" t="s">
        <v>838</v>
      </c>
      <c r="F1642" t="s">
        <v>23</v>
      </c>
      <c r="G1642">
        <v>44</v>
      </c>
      <c r="H1642">
        <v>36.99</v>
      </c>
      <c r="I1642" s="1">
        <v>42370</v>
      </c>
    </row>
    <row r="1643" spans="1:9" x14ac:dyDescent="0.3">
      <c r="A1643" t="s">
        <v>2305</v>
      </c>
      <c r="B1643">
        <v>1</v>
      </c>
      <c r="C1643" t="s">
        <v>18</v>
      </c>
      <c r="D1643">
        <v>8075</v>
      </c>
      <c r="E1643" t="s">
        <v>2306</v>
      </c>
      <c r="F1643" t="s">
        <v>66</v>
      </c>
      <c r="G1643">
        <v>5</v>
      </c>
      <c r="H1643">
        <v>9.99</v>
      </c>
      <c r="I1643" s="1">
        <v>42370</v>
      </c>
    </row>
    <row r="1644" spans="1:9" x14ac:dyDescent="0.3">
      <c r="A1644" t="s">
        <v>2349</v>
      </c>
      <c r="B1644">
        <v>1</v>
      </c>
      <c r="C1644" t="s">
        <v>18</v>
      </c>
      <c r="D1644">
        <v>8077</v>
      </c>
      <c r="E1644" t="s">
        <v>2293</v>
      </c>
      <c r="F1644" t="s">
        <v>66</v>
      </c>
      <c r="G1644">
        <v>7</v>
      </c>
      <c r="H1644">
        <v>9.99</v>
      </c>
      <c r="I1644" s="1">
        <v>42370</v>
      </c>
    </row>
    <row r="1645" spans="1:9" x14ac:dyDescent="0.3">
      <c r="A1645" t="s">
        <v>3275</v>
      </c>
      <c r="B1645">
        <v>1</v>
      </c>
      <c r="C1645" t="s">
        <v>18</v>
      </c>
      <c r="D1645">
        <v>8078</v>
      </c>
      <c r="E1645" t="s">
        <v>3276</v>
      </c>
      <c r="F1645" t="s">
        <v>30</v>
      </c>
      <c r="G1645">
        <v>5</v>
      </c>
      <c r="H1645">
        <v>19.989999999999998</v>
      </c>
      <c r="I1645" s="1">
        <v>42370</v>
      </c>
    </row>
    <row r="1646" spans="1:9" x14ac:dyDescent="0.3">
      <c r="A1646" t="s">
        <v>490</v>
      </c>
      <c r="B1646">
        <v>1</v>
      </c>
      <c r="C1646" t="s">
        <v>18</v>
      </c>
      <c r="D1646">
        <v>8082</v>
      </c>
      <c r="E1646" t="s">
        <v>395</v>
      </c>
      <c r="F1646" t="s">
        <v>20</v>
      </c>
      <c r="G1646">
        <v>33</v>
      </c>
      <c r="H1646">
        <v>29.99</v>
      </c>
      <c r="I1646" s="1">
        <v>42370</v>
      </c>
    </row>
    <row r="1647" spans="1:9" x14ac:dyDescent="0.3">
      <c r="A1647" t="s">
        <v>1968</v>
      </c>
      <c r="B1647">
        <v>1</v>
      </c>
      <c r="C1647" t="s">
        <v>18</v>
      </c>
      <c r="D1647">
        <v>8085</v>
      </c>
      <c r="E1647" t="s">
        <v>168</v>
      </c>
      <c r="F1647" t="s">
        <v>20</v>
      </c>
      <c r="G1647">
        <v>12</v>
      </c>
      <c r="H1647">
        <v>31.99</v>
      </c>
      <c r="I1647" s="1">
        <v>42370</v>
      </c>
    </row>
    <row r="1648" spans="1:9" x14ac:dyDescent="0.3">
      <c r="A1648" t="s">
        <v>8544</v>
      </c>
      <c r="B1648">
        <v>1</v>
      </c>
      <c r="C1648" t="s">
        <v>18</v>
      </c>
      <c r="D1648">
        <v>8092</v>
      </c>
      <c r="E1648" t="s">
        <v>405</v>
      </c>
      <c r="F1648" t="s">
        <v>71</v>
      </c>
      <c r="G1648">
        <v>118</v>
      </c>
      <c r="H1648">
        <v>2.29</v>
      </c>
      <c r="I1648" s="1">
        <v>42370</v>
      </c>
    </row>
    <row r="1649" spans="1:9" x14ac:dyDescent="0.3">
      <c r="A1649" t="s">
        <v>8545</v>
      </c>
      <c r="B1649">
        <v>1</v>
      </c>
      <c r="C1649" t="s">
        <v>18</v>
      </c>
      <c r="D1649">
        <v>8096</v>
      </c>
      <c r="E1649" t="s">
        <v>1325</v>
      </c>
      <c r="F1649" t="s">
        <v>71</v>
      </c>
      <c r="G1649">
        <v>68</v>
      </c>
      <c r="H1649">
        <v>1.99</v>
      </c>
      <c r="I1649" s="1">
        <v>42370</v>
      </c>
    </row>
    <row r="1650" spans="1:9" x14ac:dyDescent="0.3">
      <c r="A1650" t="s">
        <v>1714</v>
      </c>
      <c r="B1650">
        <v>1</v>
      </c>
      <c r="C1650" t="s">
        <v>18</v>
      </c>
      <c r="D1650">
        <v>8097</v>
      </c>
      <c r="E1650" t="s">
        <v>1715</v>
      </c>
      <c r="F1650" t="s">
        <v>30</v>
      </c>
      <c r="G1650">
        <v>0</v>
      </c>
      <c r="H1650">
        <v>11.99</v>
      </c>
      <c r="I1650" s="1">
        <v>42370</v>
      </c>
    </row>
    <row r="1651" spans="1:9" x14ac:dyDescent="0.3">
      <c r="A1651" t="s">
        <v>5008</v>
      </c>
      <c r="B1651">
        <v>1</v>
      </c>
      <c r="C1651" t="s">
        <v>18</v>
      </c>
      <c r="D1651">
        <v>8101</v>
      </c>
      <c r="E1651" t="s">
        <v>476</v>
      </c>
      <c r="F1651" t="s">
        <v>71</v>
      </c>
      <c r="G1651">
        <v>87</v>
      </c>
      <c r="H1651">
        <v>1.99</v>
      </c>
      <c r="I1651" s="1">
        <v>42370</v>
      </c>
    </row>
    <row r="1652" spans="1:9" x14ac:dyDescent="0.3">
      <c r="A1652" t="s">
        <v>1282</v>
      </c>
      <c r="B1652">
        <v>1</v>
      </c>
      <c r="C1652" t="s">
        <v>18</v>
      </c>
      <c r="D1652">
        <v>8102</v>
      </c>
      <c r="E1652" t="s">
        <v>1283</v>
      </c>
      <c r="F1652" t="s">
        <v>20</v>
      </c>
      <c r="G1652">
        <v>17</v>
      </c>
      <c r="H1652">
        <v>24.99</v>
      </c>
      <c r="I1652" s="1">
        <v>42370</v>
      </c>
    </row>
    <row r="1653" spans="1:9" x14ac:dyDescent="0.3">
      <c r="A1653" t="s">
        <v>708</v>
      </c>
      <c r="B1653">
        <v>1</v>
      </c>
      <c r="C1653" t="s">
        <v>18</v>
      </c>
      <c r="D1653">
        <v>8103</v>
      </c>
      <c r="E1653" t="s">
        <v>709</v>
      </c>
      <c r="F1653" t="s">
        <v>71</v>
      </c>
      <c r="G1653">
        <v>0</v>
      </c>
      <c r="H1653">
        <v>0.99</v>
      </c>
      <c r="I1653" s="1">
        <v>42370</v>
      </c>
    </row>
    <row r="1654" spans="1:9" x14ac:dyDescent="0.3">
      <c r="A1654" t="s">
        <v>6000</v>
      </c>
      <c r="B1654">
        <v>1</v>
      </c>
      <c r="C1654" t="s">
        <v>18</v>
      </c>
      <c r="D1654">
        <v>8107</v>
      </c>
      <c r="E1654" t="s">
        <v>163</v>
      </c>
      <c r="F1654" t="s">
        <v>20</v>
      </c>
      <c r="G1654">
        <v>29</v>
      </c>
      <c r="H1654">
        <v>34.99</v>
      </c>
      <c r="I1654" s="1">
        <v>42370</v>
      </c>
    </row>
    <row r="1655" spans="1:9" x14ac:dyDescent="0.3">
      <c r="A1655" t="s">
        <v>3283</v>
      </c>
      <c r="B1655">
        <v>1</v>
      </c>
      <c r="C1655" t="s">
        <v>18</v>
      </c>
      <c r="D1655">
        <v>8110</v>
      </c>
      <c r="E1655" t="s">
        <v>3284</v>
      </c>
      <c r="F1655" t="s">
        <v>66</v>
      </c>
      <c r="G1655">
        <v>11</v>
      </c>
      <c r="H1655">
        <v>8.99</v>
      </c>
      <c r="I1655" s="1">
        <v>42370</v>
      </c>
    </row>
    <row r="1656" spans="1:9" x14ac:dyDescent="0.3">
      <c r="A1656" t="s">
        <v>385</v>
      </c>
      <c r="B1656">
        <v>1</v>
      </c>
      <c r="C1656" t="s">
        <v>18</v>
      </c>
      <c r="D1656">
        <v>8111</v>
      </c>
      <c r="E1656" t="s">
        <v>376</v>
      </c>
      <c r="F1656" t="s">
        <v>71</v>
      </c>
      <c r="G1656">
        <v>58</v>
      </c>
      <c r="H1656">
        <v>0.99</v>
      </c>
      <c r="I1656" s="1">
        <v>42370</v>
      </c>
    </row>
    <row r="1657" spans="1:9" x14ac:dyDescent="0.3">
      <c r="A1657" t="s">
        <v>1568</v>
      </c>
      <c r="B1657">
        <v>1</v>
      </c>
      <c r="C1657" t="s">
        <v>18</v>
      </c>
      <c r="D1657">
        <v>8112</v>
      </c>
      <c r="E1657" t="s">
        <v>1569</v>
      </c>
      <c r="F1657" t="s">
        <v>20</v>
      </c>
      <c r="G1657">
        <v>50</v>
      </c>
      <c r="H1657">
        <v>24.99</v>
      </c>
      <c r="I1657" s="1">
        <v>42370</v>
      </c>
    </row>
    <row r="1658" spans="1:9" x14ac:dyDescent="0.3">
      <c r="A1658" t="s">
        <v>3389</v>
      </c>
      <c r="B1658">
        <v>1</v>
      </c>
      <c r="C1658" t="s">
        <v>18</v>
      </c>
      <c r="D1658">
        <v>8113</v>
      </c>
      <c r="E1658" t="s">
        <v>3390</v>
      </c>
      <c r="F1658" t="s">
        <v>23</v>
      </c>
      <c r="G1658">
        <v>16</v>
      </c>
      <c r="H1658">
        <v>17.989999999999998</v>
      </c>
      <c r="I1658" s="1">
        <v>42370</v>
      </c>
    </row>
    <row r="1659" spans="1:9" x14ac:dyDescent="0.3">
      <c r="A1659" t="s">
        <v>1481</v>
      </c>
      <c r="B1659">
        <v>1</v>
      </c>
      <c r="C1659" t="s">
        <v>18</v>
      </c>
      <c r="D1659">
        <v>8118</v>
      </c>
      <c r="E1659" t="s">
        <v>1470</v>
      </c>
      <c r="F1659" t="s">
        <v>23</v>
      </c>
      <c r="G1659">
        <v>0</v>
      </c>
      <c r="H1659">
        <v>5.99</v>
      </c>
      <c r="I1659" s="1">
        <v>42370</v>
      </c>
    </row>
    <row r="1660" spans="1:9" x14ac:dyDescent="0.3">
      <c r="A1660" t="s">
        <v>4184</v>
      </c>
      <c r="B1660">
        <v>1</v>
      </c>
      <c r="C1660" t="s">
        <v>18</v>
      </c>
      <c r="D1660">
        <v>8119</v>
      </c>
      <c r="E1660" t="s">
        <v>3579</v>
      </c>
      <c r="F1660" t="s">
        <v>23</v>
      </c>
      <c r="G1660">
        <v>4</v>
      </c>
      <c r="H1660">
        <v>12.99</v>
      </c>
      <c r="I1660" s="1">
        <v>42370</v>
      </c>
    </row>
    <row r="1661" spans="1:9" x14ac:dyDescent="0.3">
      <c r="A1661" t="s">
        <v>3982</v>
      </c>
      <c r="B1661">
        <v>1</v>
      </c>
      <c r="C1661" t="s">
        <v>18</v>
      </c>
      <c r="D1661">
        <v>8120</v>
      </c>
      <c r="E1661" t="s">
        <v>3297</v>
      </c>
      <c r="F1661" t="s">
        <v>66</v>
      </c>
      <c r="G1661">
        <v>11</v>
      </c>
      <c r="H1661">
        <v>8.99</v>
      </c>
      <c r="I1661" s="1">
        <v>42370</v>
      </c>
    </row>
    <row r="1662" spans="1:9" x14ac:dyDescent="0.3">
      <c r="A1662" t="s">
        <v>2041</v>
      </c>
      <c r="B1662">
        <v>1</v>
      </c>
      <c r="C1662" t="s">
        <v>18</v>
      </c>
      <c r="D1662">
        <v>8123</v>
      </c>
      <c r="E1662" t="s">
        <v>2042</v>
      </c>
      <c r="F1662" t="s">
        <v>23</v>
      </c>
      <c r="G1662">
        <v>19</v>
      </c>
      <c r="H1662">
        <v>12.99</v>
      </c>
      <c r="I1662" s="1">
        <v>42370</v>
      </c>
    </row>
    <row r="1663" spans="1:9" x14ac:dyDescent="0.3">
      <c r="A1663" t="s">
        <v>4506</v>
      </c>
      <c r="B1663">
        <v>1</v>
      </c>
      <c r="C1663" t="s">
        <v>18</v>
      </c>
      <c r="D1663">
        <v>8124</v>
      </c>
      <c r="E1663" t="s">
        <v>4507</v>
      </c>
      <c r="F1663" t="s">
        <v>23</v>
      </c>
      <c r="G1663">
        <v>21</v>
      </c>
      <c r="H1663">
        <v>12.99</v>
      </c>
      <c r="I1663" s="1">
        <v>42370</v>
      </c>
    </row>
    <row r="1664" spans="1:9" x14ac:dyDescent="0.3">
      <c r="A1664" t="s">
        <v>5287</v>
      </c>
      <c r="B1664">
        <v>1</v>
      </c>
      <c r="C1664" t="s">
        <v>18</v>
      </c>
      <c r="D1664">
        <v>8128</v>
      </c>
      <c r="E1664" t="s">
        <v>4491</v>
      </c>
      <c r="F1664" t="s">
        <v>23</v>
      </c>
      <c r="G1664">
        <v>5</v>
      </c>
      <c r="H1664">
        <v>29.99</v>
      </c>
      <c r="I1664" s="1">
        <v>42370</v>
      </c>
    </row>
    <row r="1665" spans="1:9" x14ac:dyDescent="0.3">
      <c r="A1665" t="s">
        <v>1845</v>
      </c>
      <c r="B1665">
        <v>1</v>
      </c>
      <c r="C1665" t="s">
        <v>18</v>
      </c>
      <c r="D1665">
        <v>8130</v>
      </c>
      <c r="E1665" t="s">
        <v>38</v>
      </c>
      <c r="F1665" t="s">
        <v>71</v>
      </c>
      <c r="G1665">
        <v>29</v>
      </c>
      <c r="H1665">
        <v>1.29</v>
      </c>
      <c r="I1665" s="1">
        <v>42370</v>
      </c>
    </row>
    <row r="1666" spans="1:9" x14ac:dyDescent="0.3">
      <c r="A1666" t="s">
        <v>5613</v>
      </c>
      <c r="B1666">
        <v>1</v>
      </c>
      <c r="C1666" t="s">
        <v>18</v>
      </c>
      <c r="D1666">
        <v>8131</v>
      </c>
      <c r="E1666" t="s">
        <v>5614</v>
      </c>
      <c r="F1666" t="s">
        <v>23</v>
      </c>
      <c r="G1666">
        <v>10</v>
      </c>
      <c r="H1666">
        <v>17.989999999999998</v>
      </c>
      <c r="I1666" s="1">
        <v>42370</v>
      </c>
    </row>
    <row r="1667" spans="1:9" x14ac:dyDescent="0.3">
      <c r="A1667" t="s">
        <v>2602</v>
      </c>
      <c r="B1667">
        <v>1</v>
      </c>
      <c r="C1667" t="s">
        <v>18</v>
      </c>
      <c r="D1667">
        <v>8135</v>
      </c>
      <c r="E1667" t="s">
        <v>2603</v>
      </c>
      <c r="F1667" t="s">
        <v>23</v>
      </c>
      <c r="G1667">
        <v>5</v>
      </c>
      <c r="H1667">
        <v>10.99</v>
      </c>
      <c r="I1667" s="1">
        <v>42370</v>
      </c>
    </row>
    <row r="1668" spans="1:9" x14ac:dyDescent="0.3">
      <c r="A1668" t="s">
        <v>2856</v>
      </c>
      <c r="B1668">
        <v>1</v>
      </c>
      <c r="C1668" t="s">
        <v>18</v>
      </c>
      <c r="D1668">
        <v>8143</v>
      </c>
      <c r="E1668" t="s">
        <v>2857</v>
      </c>
      <c r="F1668" t="s">
        <v>23</v>
      </c>
      <c r="G1668">
        <v>16</v>
      </c>
      <c r="H1668">
        <v>34.99</v>
      </c>
      <c r="I1668" s="1">
        <v>42370</v>
      </c>
    </row>
    <row r="1669" spans="1:9" x14ac:dyDescent="0.3">
      <c r="A1669" t="s">
        <v>5669</v>
      </c>
      <c r="B1669">
        <v>1</v>
      </c>
      <c r="C1669" t="s">
        <v>18</v>
      </c>
      <c r="D1669">
        <v>8144</v>
      </c>
      <c r="E1669" t="s">
        <v>5670</v>
      </c>
      <c r="F1669" t="s">
        <v>23</v>
      </c>
      <c r="G1669">
        <v>7</v>
      </c>
      <c r="H1669">
        <v>29.99</v>
      </c>
      <c r="I1669" s="1">
        <v>42370</v>
      </c>
    </row>
    <row r="1670" spans="1:9" x14ac:dyDescent="0.3">
      <c r="A1670" t="s">
        <v>8546</v>
      </c>
      <c r="B1670">
        <v>1</v>
      </c>
      <c r="C1670" t="s">
        <v>18</v>
      </c>
      <c r="D1670">
        <v>8149</v>
      </c>
      <c r="E1670" t="s">
        <v>7467</v>
      </c>
      <c r="F1670" t="s">
        <v>23</v>
      </c>
      <c r="G1670">
        <v>23</v>
      </c>
      <c r="H1670">
        <v>19.989999999999998</v>
      </c>
      <c r="I1670" s="1">
        <v>42370</v>
      </c>
    </row>
    <row r="1671" spans="1:9" x14ac:dyDescent="0.3">
      <c r="A1671" t="s">
        <v>6818</v>
      </c>
      <c r="B1671">
        <v>1</v>
      </c>
      <c r="C1671" t="s">
        <v>18</v>
      </c>
      <c r="D1671">
        <v>8152</v>
      </c>
      <c r="E1671" t="s">
        <v>6819</v>
      </c>
      <c r="F1671" t="s">
        <v>23</v>
      </c>
      <c r="G1671">
        <v>17</v>
      </c>
      <c r="H1671">
        <v>12.99</v>
      </c>
      <c r="I1671" s="1">
        <v>42370</v>
      </c>
    </row>
    <row r="1672" spans="1:9" x14ac:dyDescent="0.3">
      <c r="A1672" t="s">
        <v>6509</v>
      </c>
      <c r="B1672">
        <v>1</v>
      </c>
      <c r="C1672" t="s">
        <v>18</v>
      </c>
      <c r="D1672">
        <v>8154</v>
      </c>
      <c r="E1672" t="s">
        <v>6510</v>
      </c>
      <c r="F1672" t="s">
        <v>23</v>
      </c>
      <c r="G1672">
        <v>10</v>
      </c>
      <c r="H1672">
        <v>21.99</v>
      </c>
      <c r="I1672" s="1">
        <v>42370</v>
      </c>
    </row>
    <row r="1673" spans="1:9" x14ac:dyDescent="0.3">
      <c r="A1673" t="s">
        <v>2095</v>
      </c>
      <c r="B1673">
        <v>1</v>
      </c>
      <c r="C1673" t="s">
        <v>18</v>
      </c>
      <c r="D1673">
        <v>8155</v>
      </c>
      <c r="E1673" t="s">
        <v>2096</v>
      </c>
      <c r="F1673" t="s">
        <v>30</v>
      </c>
      <c r="G1673">
        <v>24</v>
      </c>
      <c r="H1673">
        <v>4.99</v>
      </c>
      <c r="I1673" s="1">
        <v>42370</v>
      </c>
    </row>
    <row r="1674" spans="1:9" x14ac:dyDescent="0.3">
      <c r="A1674" t="s">
        <v>1382</v>
      </c>
      <c r="B1674">
        <v>1</v>
      </c>
      <c r="C1674" t="s">
        <v>18</v>
      </c>
      <c r="D1674">
        <v>8159</v>
      </c>
      <c r="E1674" t="s">
        <v>1375</v>
      </c>
      <c r="F1674" t="s">
        <v>20</v>
      </c>
      <c r="G1674">
        <v>77</v>
      </c>
      <c r="H1674">
        <v>25.99</v>
      </c>
      <c r="I1674" s="1">
        <v>42370</v>
      </c>
    </row>
    <row r="1675" spans="1:9" x14ac:dyDescent="0.3">
      <c r="A1675" t="s">
        <v>2947</v>
      </c>
      <c r="B1675">
        <v>1</v>
      </c>
      <c r="C1675" t="s">
        <v>18</v>
      </c>
      <c r="D1675">
        <v>8166</v>
      </c>
      <c r="E1675" t="s">
        <v>2946</v>
      </c>
      <c r="F1675" t="s">
        <v>23</v>
      </c>
      <c r="G1675">
        <v>22</v>
      </c>
      <c r="H1675">
        <v>19.989999999999998</v>
      </c>
      <c r="I1675" s="1">
        <v>42370</v>
      </c>
    </row>
    <row r="1676" spans="1:9" x14ac:dyDescent="0.3">
      <c r="A1676" t="s">
        <v>5360</v>
      </c>
      <c r="B1676">
        <v>1</v>
      </c>
      <c r="C1676" t="s">
        <v>18</v>
      </c>
      <c r="D1676">
        <v>8170</v>
      </c>
      <c r="E1676" t="s">
        <v>821</v>
      </c>
      <c r="F1676" t="s">
        <v>71</v>
      </c>
      <c r="G1676">
        <v>28</v>
      </c>
      <c r="H1676">
        <v>2.99</v>
      </c>
      <c r="I1676" s="1">
        <v>42370</v>
      </c>
    </row>
    <row r="1677" spans="1:9" x14ac:dyDescent="0.3">
      <c r="A1677" t="s">
        <v>760</v>
      </c>
      <c r="B1677">
        <v>1</v>
      </c>
      <c r="C1677" t="s">
        <v>18</v>
      </c>
      <c r="D1677">
        <v>8171</v>
      </c>
      <c r="E1677" t="s">
        <v>761</v>
      </c>
      <c r="F1677" t="s">
        <v>71</v>
      </c>
      <c r="G1677">
        <v>3</v>
      </c>
      <c r="H1677">
        <v>0.99</v>
      </c>
      <c r="I1677" s="1">
        <v>42370</v>
      </c>
    </row>
    <row r="1678" spans="1:9" x14ac:dyDescent="0.3">
      <c r="A1678" t="s">
        <v>3572</v>
      </c>
      <c r="B1678">
        <v>1</v>
      </c>
      <c r="C1678" t="s">
        <v>18</v>
      </c>
      <c r="D1678">
        <v>8172</v>
      </c>
      <c r="E1678" t="s">
        <v>3573</v>
      </c>
      <c r="F1678" t="s">
        <v>71</v>
      </c>
      <c r="G1678">
        <v>101</v>
      </c>
      <c r="H1678">
        <v>0.99</v>
      </c>
      <c r="I1678" s="1">
        <v>42370</v>
      </c>
    </row>
    <row r="1679" spans="1:9" x14ac:dyDescent="0.3">
      <c r="A1679" t="s">
        <v>1665</v>
      </c>
      <c r="B1679">
        <v>1</v>
      </c>
      <c r="C1679" t="s">
        <v>18</v>
      </c>
      <c r="D1679">
        <v>8173</v>
      </c>
      <c r="E1679" t="s">
        <v>1666</v>
      </c>
      <c r="F1679" t="s">
        <v>23</v>
      </c>
      <c r="G1679">
        <v>9</v>
      </c>
      <c r="H1679">
        <v>20.99</v>
      </c>
      <c r="I1679" s="1">
        <v>42370</v>
      </c>
    </row>
    <row r="1680" spans="1:9" x14ac:dyDescent="0.3">
      <c r="A1680" t="s">
        <v>477</v>
      </c>
      <c r="B1680">
        <v>1</v>
      </c>
      <c r="C1680" t="s">
        <v>18</v>
      </c>
      <c r="D1680">
        <v>8178</v>
      </c>
      <c r="E1680" t="s">
        <v>454</v>
      </c>
      <c r="F1680" t="s">
        <v>23</v>
      </c>
      <c r="G1680">
        <v>46</v>
      </c>
      <c r="H1680">
        <v>27.99</v>
      </c>
      <c r="I1680" s="1">
        <v>42370</v>
      </c>
    </row>
    <row r="1681" spans="1:9" x14ac:dyDescent="0.3">
      <c r="A1681" t="s">
        <v>1287</v>
      </c>
      <c r="B1681">
        <v>1</v>
      </c>
      <c r="C1681" t="s">
        <v>18</v>
      </c>
      <c r="D1681">
        <v>8184</v>
      </c>
      <c r="E1681" t="s">
        <v>1281</v>
      </c>
      <c r="F1681" t="s">
        <v>71</v>
      </c>
      <c r="G1681">
        <v>76</v>
      </c>
      <c r="H1681">
        <v>1.99</v>
      </c>
      <c r="I1681" s="1">
        <v>42370</v>
      </c>
    </row>
    <row r="1682" spans="1:9" x14ac:dyDescent="0.3">
      <c r="A1682" t="s">
        <v>167</v>
      </c>
      <c r="B1682">
        <v>1</v>
      </c>
      <c r="C1682" t="s">
        <v>18</v>
      </c>
      <c r="D1682">
        <v>8187</v>
      </c>
      <c r="E1682" t="s">
        <v>168</v>
      </c>
      <c r="F1682" t="s">
        <v>23</v>
      </c>
      <c r="G1682">
        <v>10</v>
      </c>
      <c r="H1682">
        <v>16.989999999999998</v>
      </c>
      <c r="I1682" s="1">
        <v>42370</v>
      </c>
    </row>
    <row r="1683" spans="1:9" x14ac:dyDescent="0.3">
      <c r="A1683" t="s">
        <v>8547</v>
      </c>
      <c r="B1683">
        <v>1</v>
      </c>
      <c r="C1683" t="s">
        <v>18</v>
      </c>
      <c r="D1683">
        <v>8189</v>
      </c>
      <c r="E1683" t="s">
        <v>7147</v>
      </c>
      <c r="F1683" t="s">
        <v>20</v>
      </c>
      <c r="G1683">
        <v>32</v>
      </c>
      <c r="H1683">
        <v>31.99</v>
      </c>
      <c r="I1683" s="1">
        <v>42370</v>
      </c>
    </row>
    <row r="1684" spans="1:9" x14ac:dyDescent="0.3">
      <c r="A1684" t="s">
        <v>184</v>
      </c>
      <c r="B1684">
        <v>1</v>
      </c>
      <c r="C1684" t="s">
        <v>18</v>
      </c>
      <c r="D1684">
        <v>8191</v>
      </c>
      <c r="E1684" t="s">
        <v>185</v>
      </c>
      <c r="F1684" t="s">
        <v>66</v>
      </c>
      <c r="G1684">
        <v>4</v>
      </c>
      <c r="H1684">
        <v>18.489999999999998</v>
      </c>
      <c r="I1684" s="1">
        <v>42370</v>
      </c>
    </row>
    <row r="1685" spans="1:9" x14ac:dyDescent="0.3">
      <c r="A1685" t="s">
        <v>129</v>
      </c>
      <c r="B1685">
        <v>1</v>
      </c>
      <c r="C1685" t="s">
        <v>18</v>
      </c>
      <c r="D1685">
        <v>8200</v>
      </c>
      <c r="E1685" t="s">
        <v>130</v>
      </c>
      <c r="F1685" t="s">
        <v>71</v>
      </c>
      <c r="G1685">
        <v>0</v>
      </c>
      <c r="H1685">
        <v>2.99</v>
      </c>
      <c r="I1685" s="1">
        <v>42370</v>
      </c>
    </row>
    <row r="1686" spans="1:9" x14ac:dyDescent="0.3">
      <c r="A1686" t="s">
        <v>386</v>
      </c>
      <c r="B1686">
        <v>1</v>
      </c>
      <c r="C1686" t="s">
        <v>18</v>
      </c>
      <c r="D1686">
        <v>8202</v>
      </c>
      <c r="E1686" t="s">
        <v>387</v>
      </c>
      <c r="F1686" t="s">
        <v>23</v>
      </c>
      <c r="G1686">
        <v>45</v>
      </c>
      <c r="H1686">
        <v>17.989999999999998</v>
      </c>
      <c r="I1686" s="1">
        <v>42370</v>
      </c>
    </row>
    <row r="1687" spans="1:9" x14ac:dyDescent="0.3">
      <c r="A1687" t="s">
        <v>5405</v>
      </c>
      <c r="B1687">
        <v>1</v>
      </c>
      <c r="C1687" t="s">
        <v>18</v>
      </c>
      <c r="D1687">
        <v>8203</v>
      </c>
      <c r="E1687" t="s">
        <v>1190</v>
      </c>
      <c r="F1687" t="s">
        <v>71</v>
      </c>
      <c r="G1687">
        <v>216</v>
      </c>
      <c r="H1687">
        <v>2.99</v>
      </c>
      <c r="I1687" s="1">
        <v>42370</v>
      </c>
    </row>
    <row r="1688" spans="1:9" x14ac:dyDescent="0.3">
      <c r="A1688" t="s">
        <v>1980</v>
      </c>
      <c r="B1688">
        <v>1</v>
      </c>
      <c r="C1688" t="s">
        <v>18</v>
      </c>
      <c r="D1688">
        <v>8205</v>
      </c>
      <c r="E1688" t="s">
        <v>149</v>
      </c>
      <c r="F1688" t="s">
        <v>71</v>
      </c>
      <c r="G1688">
        <v>2</v>
      </c>
      <c r="H1688">
        <v>1.99</v>
      </c>
      <c r="I1688" s="1">
        <v>42370</v>
      </c>
    </row>
    <row r="1689" spans="1:9" x14ac:dyDescent="0.3">
      <c r="A1689" t="s">
        <v>7144</v>
      </c>
      <c r="B1689">
        <v>1</v>
      </c>
      <c r="C1689" t="s">
        <v>18</v>
      </c>
      <c r="D1689">
        <v>8212</v>
      </c>
      <c r="E1689" t="s">
        <v>7145</v>
      </c>
      <c r="F1689" t="s">
        <v>30</v>
      </c>
      <c r="G1689">
        <v>11</v>
      </c>
      <c r="H1689">
        <v>22.99</v>
      </c>
      <c r="I1689" s="1">
        <v>42370</v>
      </c>
    </row>
    <row r="1690" spans="1:9" x14ac:dyDescent="0.3">
      <c r="A1690" t="s">
        <v>547</v>
      </c>
      <c r="B1690">
        <v>1</v>
      </c>
      <c r="C1690" t="s">
        <v>18</v>
      </c>
      <c r="D1690">
        <v>8214</v>
      </c>
      <c r="E1690" t="s">
        <v>548</v>
      </c>
      <c r="F1690" t="s">
        <v>23</v>
      </c>
      <c r="G1690">
        <v>7</v>
      </c>
      <c r="H1690">
        <v>9.99</v>
      </c>
      <c r="I1690" s="1">
        <v>42370</v>
      </c>
    </row>
    <row r="1691" spans="1:9" x14ac:dyDescent="0.3">
      <c r="A1691" t="s">
        <v>5891</v>
      </c>
      <c r="B1691">
        <v>1</v>
      </c>
      <c r="C1691" t="s">
        <v>18</v>
      </c>
      <c r="D1691">
        <v>8218</v>
      </c>
      <c r="E1691" t="s">
        <v>5025</v>
      </c>
      <c r="F1691" t="s">
        <v>20</v>
      </c>
      <c r="G1691">
        <v>23</v>
      </c>
      <c r="H1691">
        <v>31.99</v>
      </c>
      <c r="I1691" s="1">
        <v>42370</v>
      </c>
    </row>
    <row r="1692" spans="1:9" x14ac:dyDescent="0.3">
      <c r="A1692" t="s">
        <v>3642</v>
      </c>
      <c r="B1692">
        <v>1</v>
      </c>
      <c r="C1692" t="s">
        <v>18</v>
      </c>
      <c r="D1692">
        <v>8221</v>
      </c>
      <c r="E1692" t="s">
        <v>3643</v>
      </c>
      <c r="F1692" t="s">
        <v>23</v>
      </c>
      <c r="G1692">
        <v>3</v>
      </c>
      <c r="H1692">
        <v>79.989999999999995</v>
      </c>
      <c r="I1692" s="1">
        <v>42370</v>
      </c>
    </row>
    <row r="1693" spans="1:9" x14ac:dyDescent="0.3">
      <c r="A1693" t="s">
        <v>1207</v>
      </c>
      <c r="B1693">
        <v>1</v>
      </c>
      <c r="C1693" t="s">
        <v>18</v>
      </c>
      <c r="D1693">
        <v>8223</v>
      </c>
      <c r="E1693" t="s">
        <v>1208</v>
      </c>
      <c r="F1693" t="s">
        <v>23</v>
      </c>
      <c r="G1693">
        <v>27</v>
      </c>
      <c r="H1693">
        <v>13.99</v>
      </c>
      <c r="I1693" s="1">
        <v>42370</v>
      </c>
    </row>
    <row r="1694" spans="1:9" x14ac:dyDescent="0.3">
      <c r="A1694" t="s">
        <v>6037</v>
      </c>
      <c r="B1694">
        <v>1</v>
      </c>
      <c r="C1694" t="s">
        <v>18</v>
      </c>
      <c r="D1694">
        <v>8231</v>
      </c>
      <c r="E1694" t="s">
        <v>5349</v>
      </c>
      <c r="F1694" t="s">
        <v>66</v>
      </c>
      <c r="G1694">
        <v>20</v>
      </c>
      <c r="H1694">
        <v>12.99</v>
      </c>
      <c r="I1694" s="1">
        <v>42370</v>
      </c>
    </row>
    <row r="1695" spans="1:9" x14ac:dyDescent="0.3">
      <c r="A1695" t="s">
        <v>104</v>
      </c>
      <c r="B1695">
        <v>1</v>
      </c>
      <c r="C1695" t="s">
        <v>18</v>
      </c>
      <c r="D1695">
        <v>8232</v>
      </c>
      <c r="E1695" t="s">
        <v>94</v>
      </c>
      <c r="F1695" t="s">
        <v>66</v>
      </c>
      <c r="G1695">
        <v>7</v>
      </c>
      <c r="H1695">
        <v>8.99</v>
      </c>
      <c r="I1695" s="1">
        <v>42370</v>
      </c>
    </row>
    <row r="1696" spans="1:9" x14ac:dyDescent="0.3">
      <c r="A1696" t="s">
        <v>2433</v>
      </c>
      <c r="B1696">
        <v>1</v>
      </c>
      <c r="C1696" t="s">
        <v>18</v>
      </c>
      <c r="D1696">
        <v>8236</v>
      </c>
      <c r="E1696" t="s">
        <v>729</v>
      </c>
      <c r="F1696" t="s">
        <v>71</v>
      </c>
      <c r="G1696">
        <v>57</v>
      </c>
      <c r="H1696">
        <v>1.49</v>
      </c>
      <c r="I1696" s="1">
        <v>42370</v>
      </c>
    </row>
    <row r="1697" spans="1:9" x14ac:dyDescent="0.3">
      <c r="A1697" t="s">
        <v>3661</v>
      </c>
      <c r="B1697">
        <v>1</v>
      </c>
      <c r="C1697" t="s">
        <v>18</v>
      </c>
      <c r="D1697">
        <v>8237</v>
      </c>
      <c r="E1697" t="s">
        <v>3662</v>
      </c>
      <c r="F1697" t="s">
        <v>23</v>
      </c>
      <c r="G1697">
        <v>3</v>
      </c>
      <c r="H1697">
        <v>99.99</v>
      </c>
      <c r="I1697" s="1">
        <v>42370</v>
      </c>
    </row>
    <row r="1698" spans="1:9" x14ac:dyDescent="0.3">
      <c r="A1698" t="s">
        <v>5733</v>
      </c>
      <c r="B1698">
        <v>1</v>
      </c>
      <c r="C1698" t="s">
        <v>18</v>
      </c>
      <c r="D1698">
        <v>8242</v>
      </c>
      <c r="E1698" t="s">
        <v>4612</v>
      </c>
      <c r="F1698" t="s">
        <v>66</v>
      </c>
      <c r="G1698">
        <v>15</v>
      </c>
      <c r="H1698">
        <v>12.99</v>
      </c>
      <c r="I1698" s="1">
        <v>42370</v>
      </c>
    </row>
    <row r="1699" spans="1:9" x14ac:dyDescent="0.3">
      <c r="A1699" t="s">
        <v>4533</v>
      </c>
      <c r="B1699">
        <v>1</v>
      </c>
      <c r="C1699" t="s">
        <v>18</v>
      </c>
      <c r="D1699">
        <v>8246</v>
      </c>
      <c r="E1699" t="s">
        <v>4534</v>
      </c>
      <c r="F1699" t="s">
        <v>23</v>
      </c>
      <c r="G1699">
        <v>16</v>
      </c>
      <c r="H1699">
        <v>10.99</v>
      </c>
      <c r="I1699" s="1">
        <v>42370</v>
      </c>
    </row>
    <row r="1700" spans="1:9" x14ac:dyDescent="0.3">
      <c r="A1700" t="s">
        <v>4334</v>
      </c>
      <c r="B1700">
        <v>1</v>
      </c>
      <c r="C1700" t="s">
        <v>18</v>
      </c>
      <c r="D1700">
        <v>8252</v>
      </c>
      <c r="E1700" t="s">
        <v>4335</v>
      </c>
      <c r="F1700" t="s">
        <v>23</v>
      </c>
      <c r="G1700">
        <v>5</v>
      </c>
      <c r="H1700">
        <v>20.49</v>
      </c>
      <c r="I1700" s="1">
        <v>42370</v>
      </c>
    </row>
    <row r="1701" spans="1:9" x14ac:dyDescent="0.3">
      <c r="A1701" t="s">
        <v>1971</v>
      </c>
      <c r="B1701">
        <v>1</v>
      </c>
      <c r="C1701" t="s">
        <v>18</v>
      </c>
      <c r="D1701">
        <v>8258</v>
      </c>
      <c r="E1701" t="s">
        <v>1972</v>
      </c>
      <c r="F1701" t="s">
        <v>23</v>
      </c>
      <c r="G1701">
        <v>11</v>
      </c>
      <c r="H1701">
        <v>29.99</v>
      </c>
      <c r="I1701" s="1">
        <v>42370</v>
      </c>
    </row>
    <row r="1702" spans="1:9" x14ac:dyDescent="0.3">
      <c r="A1702" t="s">
        <v>3188</v>
      </c>
      <c r="B1702">
        <v>1</v>
      </c>
      <c r="C1702" t="s">
        <v>18</v>
      </c>
      <c r="D1702">
        <v>8262</v>
      </c>
      <c r="E1702" t="s">
        <v>3189</v>
      </c>
      <c r="F1702" t="s">
        <v>23</v>
      </c>
      <c r="G1702">
        <v>6</v>
      </c>
      <c r="H1702">
        <v>21.99</v>
      </c>
      <c r="I1702" s="1">
        <v>42370</v>
      </c>
    </row>
    <row r="1703" spans="1:9" x14ac:dyDescent="0.3">
      <c r="A1703" t="s">
        <v>3113</v>
      </c>
      <c r="B1703">
        <v>1</v>
      </c>
      <c r="C1703" t="s">
        <v>18</v>
      </c>
      <c r="D1703">
        <v>8264</v>
      </c>
      <c r="E1703" t="s">
        <v>3114</v>
      </c>
      <c r="F1703" t="s">
        <v>23</v>
      </c>
      <c r="G1703">
        <v>41</v>
      </c>
      <c r="H1703">
        <v>8.99</v>
      </c>
      <c r="I1703" s="1">
        <v>42370</v>
      </c>
    </row>
    <row r="1704" spans="1:9" x14ac:dyDescent="0.3">
      <c r="A1704" t="s">
        <v>5449</v>
      </c>
      <c r="B1704">
        <v>1</v>
      </c>
      <c r="C1704" t="s">
        <v>18</v>
      </c>
      <c r="D1704">
        <v>8265</v>
      </c>
      <c r="E1704" t="s">
        <v>2912</v>
      </c>
      <c r="F1704" t="s">
        <v>23</v>
      </c>
      <c r="G1704">
        <v>11</v>
      </c>
      <c r="H1704">
        <v>9.99</v>
      </c>
      <c r="I1704" s="1">
        <v>42370</v>
      </c>
    </row>
    <row r="1705" spans="1:9" x14ac:dyDescent="0.3">
      <c r="A1705" t="s">
        <v>4332</v>
      </c>
      <c r="B1705">
        <v>1</v>
      </c>
      <c r="C1705" t="s">
        <v>18</v>
      </c>
      <c r="D1705">
        <v>8267</v>
      </c>
      <c r="E1705" t="s">
        <v>4333</v>
      </c>
      <c r="F1705" t="s">
        <v>23</v>
      </c>
      <c r="G1705">
        <v>3</v>
      </c>
      <c r="H1705">
        <v>24.99</v>
      </c>
      <c r="I1705" s="1">
        <v>42370</v>
      </c>
    </row>
    <row r="1706" spans="1:9" x14ac:dyDescent="0.3">
      <c r="A1706" t="s">
        <v>6271</v>
      </c>
      <c r="B1706">
        <v>1</v>
      </c>
      <c r="C1706" t="s">
        <v>18</v>
      </c>
      <c r="D1706">
        <v>8275</v>
      </c>
      <c r="E1706" t="s">
        <v>6272</v>
      </c>
      <c r="F1706" t="s">
        <v>23</v>
      </c>
      <c r="G1706">
        <v>6</v>
      </c>
      <c r="H1706">
        <v>32.99</v>
      </c>
      <c r="I1706" s="1">
        <v>42370</v>
      </c>
    </row>
    <row r="1707" spans="1:9" x14ac:dyDescent="0.3">
      <c r="A1707" t="s">
        <v>2954</v>
      </c>
      <c r="B1707">
        <v>1</v>
      </c>
      <c r="C1707" t="s">
        <v>18</v>
      </c>
      <c r="D1707">
        <v>8280</v>
      </c>
      <c r="E1707" t="s">
        <v>2955</v>
      </c>
      <c r="F1707" t="s">
        <v>23</v>
      </c>
      <c r="G1707">
        <v>7</v>
      </c>
      <c r="H1707">
        <v>12.99</v>
      </c>
      <c r="I1707" s="1">
        <v>42370</v>
      </c>
    </row>
    <row r="1708" spans="1:9" x14ac:dyDescent="0.3">
      <c r="A1708" t="s">
        <v>1939</v>
      </c>
      <c r="B1708">
        <v>1</v>
      </c>
      <c r="C1708" t="s">
        <v>18</v>
      </c>
      <c r="D1708">
        <v>8288</v>
      </c>
      <c r="E1708" t="s">
        <v>1940</v>
      </c>
      <c r="F1708" t="s">
        <v>23</v>
      </c>
      <c r="G1708">
        <v>0</v>
      </c>
      <c r="H1708">
        <v>11.99</v>
      </c>
      <c r="I1708" s="1">
        <v>42370</v>
      </c>
    </row>
    <row r="1709" spans="1:9" x14ac:dyDescent="0.3">
      <c r="A1709" t="s">
        <v>8935</v>
      </c>
      <c r="B1709">
        <v>1</v>
      </c>
      <c r="C1709" t="s">
        <v>18</v>
      </c>
      <c r="D1709">
        <v>8295</v>
      </c>
      <c r="E1709" t="s">
        <v>7812</v>
      </c>
      <c r="F1709" t="s">
        <v>23</v>
      </c>
      <c r="G1709">
        <v>0</v>
      </c>
      <c r="H1709">
        <v>39.99</v>
      </c>
      <c r="I1709" s="1">
        <v>42370</v>
      </c>
    </row>
    <row r="1710" spans="1:9" x14ac:dyDescent="0.3">
      <c r="A1710" t="s">
        <v>733</v>
      </c>
      <c r="B1710">
        <v>1</v>
      </c>
      <c r="C1710" t="s">
        <v>18</v>
      </c>
      <c r="D1710">
        <v>8296</v>
      </c>
      <c r="E1710" t="s">
        <v>734</v>
      </c>
      <c r="F1710" t="s">
        <v>23</v>
      </c>
      <c r="G1710">
        <v>5</v>
      </c>
      <c r="H1710">
        <v>27.99</v>
      </c>
      <c r="I1710" s="1">
        <v>42370</v>
      </c>
    </row>
    <row r="1711" spans="1:9" x14ac:dyDescent="0.3">
      <c r="A1711" t="s">
        <v>5748</v>
      </c>
      <c r="B1711">
        <v>1</v>
      </c>
      <c r="C1711" t="s">
        <v>18</v>
      </c>
      <c r="D1711">
        <v>8298</v>
      </c>
      <c r="E1711" t="s">
        <v>5749</v>
      </c>
      <c r="F1711" t="s">
        <v>23</v>
      </c>
      <c r="G1711">
        <v>12</v>
      </c>
      <c r="H1711">
        <v>10.99</v>
      </c>
      <c r="I1711" s="1">
        <v>42370</v>
      </c>
    </row>
    <row r="1712" spans="1:9" x14ac:dyDescent="0.3">
      <c r="A1712" t="s">
        <v>4740</v>
      </c>
      <c r="B1712">
        <v>1</v>
      </c>
      <c r="C1712" t="s">
        <v>18</v>
      </c>
      <c r="D1712">
        <v>8312</v>
      </c>
      <c r="E1712" t="s">
        <v>2744</v>
      </c>
      <c r="F1712" t="s">
        <v>23</v>
      </c>
      <c r="G1712">
        <v>27</v>
      </c>
      <c r="H1712">
        <v>9.99</v>
      </c>
      <c r="I1712" s="1">
        <v>42370</v>
      </c>
    </row>
    <row r="1713" spans="1:9" x14ac:dyDescent="0.3">
      <c r="A1713" t="s">
        <v>8548</v>
      </c>
      <c r="B1713">
        <v>1</v>
      </c>
      <c r="C1713" t="s">
        <v>18</v>
      </c>
      <c r="D1713">
        <v>8322</v>
      </c>
      <c r="E1713" t="s">
        <v>7468</v>
      </c>
      <c r="F1713" t="s">
        <v>20</v>
      </c>
      <c r="G1713">
        <v>11</v>
      </c>
      <c r="H1713">
        <v>8.99</v>
      </c>
      <c r="I1713" s="1">
        <v>42370</v>
      </c>
    </row>
    <row r="1714" spans="1:9" x14ac:dyDescent="0.3">
      <c r="A1714" t="s">
        <v>1394</v>
      </c>
      <c r="B1714">
        <v>1</v>
      </c>
      <c r="C1714" t="s">
        <v>18</v>
      </c>
      <c r="D1714">
        <v>8323</v>
      </c>
      <c r="E1714" t="s">
        <v>1395</v>
      </c>
      <c r="F1714" t="s">
        <v>23</v>
      </c>
      <c r="G1714">
        <v>14</v>
      </c>
      <c r="H1714">
        <v>14.99</v>
      </c>
      <c r="I1714" s="1">
        <v>42370</v>
      </c>
    </row>
    <row r="1715" spans="1:9" x14ac:dyDescent="0.3">
      <c r="A1715" t="s">
        <v>239</v>
      </c>
      <c r="B1715">
        <v>1</v>
      </c>
      <c r="C1715" t="s">
        <v>18</v>
      </c>
      <c r="D1715">
        <v>8329</v>
      </c>
      <c r="E1715" t="s">
        <v>240</v>
      </c>
      <c r="F1715" t="s">
        <v>23</v>
      </c>
      <c r="G1715">
        <v>30</v>
      </c>
      <c r="H1715">
        <v>7.99</v>
      </c>
      <c r="I1715" s="1">
        <v>42370</v>
      </c>
    </row>
    <row r="1716" spans="1:9" x14ac:dyDescent="0.3">
      <c r="A1716" t="s">
        <v>1290</v>
      </c>
      <c r="B1716">
        <v>1</v>
      </c>
      <c r="C1716" t="s">
        <v>18</v>
      </c>
      <c r="D1716">
        <v>8338</v>
      </c>
      <c r="E1716" t="s">
        <v>1291</v>
      </c>
      <c r="F1716" t="s">
        <v>30</v>
      </c>
      <c r="G1716">
        <v>0</v>
      </c>
      <c r="H1716">
        <v>21.99</v>
      </c>
      <c r="I1716" s="1">
        <v>42370</v>
      </c>
    </row>
    <row r="1717" spans="1:9" x14ac:dyDescent="0.3">
      <c r="A1717" t="s">
        <v>1308</v>
      </c>
      <c r="B1717">
        <v>1</v>
      </c>
      <c r="C1717" t="s">
        <v>18</v>
      </c>
      <c r="D1717">
        <v>8339</v>
      </c>
      <c r="E1717" t="s">
        <v>1291</v>
      </c>
      <c r="F1717" t="s">
        <v>23</v>
      </c>
      <c r="G1717">
        <v>63</v>
      </c>
      <c r="H1717">
        <v>41.99</v>
      </c>
      <c r="I1717" s="1">
        <v>42370</v>
      </c>
    </row>
    <row r="1718" spans="1:9" x14ac:dyDescent="0.3">
      <c r="A1718" t="s">
        <v>1927</v>
      </c>
      <c r="B1718">
        <v>1</v>
      </c>
      <c r="C1718" t="s">
        <v>18</v>
      </c>
      <c r="D1718">
        <v>8342</v>
      </c>
      <c r="E1718" t="s">
        <v>1928</v>
      </c>
      <c r="F1718" t="s">
        <v>23</v>
      </c>
      <c r="G1718">
        <v>0</v>
      </c>
      <c r="H1718">
        <v>11.99</v>
      </c>
      <c r="I1718" s="1">
        <v>42370</v>
      </c>
    </row>
    <row r="1719" spans="1:9" x14ac:dyDescent="0.3">
      <c r="A1719" t="s">
        <v>5530</v>
      </c>
      <c r="B1719">
        <v>1</v>
      </c>
      <c r="C1719" t="s">
        <v>18</v>
      </c>
      <c r="D1719">
        <v>8345</v>
      </c>
      <c r="E1719" t="s">
        <v>217</v>
      </c>
      <c r="F1719" t="s">
        <v>23</v>
      </c>
      <c r="G1719">
        <v>35</v>
      </c>
      <c r="H1719">
        <v>7.99</v>
      </c>
      <c r="I1719" s="1">
        <v>42370</v>
      </c>
    </row>
    <row r="1720" spans="1:9" x14ac:dyDescent="0.3">
      <c r="A1720" t="s">
        <v>1492</v>
      </c>
      <c r="B1720">
        <v>1</v>
      </c>
      <c r="C1720" t="s">
        <v>18</v>
      </c>
      <c r="D1720">
        <v>8346</v>
      </c>
      <c r="E1720" t="s">
        <v>1493</v>
      </c>
      <c r="F1720" t="s">
        <v>23</v>
      </c>
      <c r="G1720">
        <v>12</v>
      </c>
      <c r="H1720">
        <v>14.99</v>
      </c>
      <c r="I1720" s="1">
        <v>42370</v>
      </c>
    </row>
    <row r="1721" spans="1:9" x14ac:dyDescent="0.3">
      <c r="A1721" t="s">
        <v>8549</v>
      </c>
      <c r="B1721">
        <v>1</v>
      </c>
      <c r="C1721" t="s">
        <v>18</v>
      </c>
      <c r="D1721">
        <v>8351</v>
      </c>
      <c r="E1721" t="s">
        <v>2521</v>
      </c>
      <c r="F1721" t="s">
        <v>23</v>
      </c>
      <c r="G1721">
        <v>10</v>
      </c>
      <c r="H1721">
        <v>10.99</v>
      </c>
      <c r="I1721" s="1">
        <v>42370</v>
      </c>
    </row>
    <row r="1722" spans="1:9" x14ac:dyDescent="0.3">
      <c r="A1722" t="s">
        <v>21</v>
      </c>
      <c r="B1722">
        <v>1</v>
      </c>
      <c r="C1722" t="s">
        <v>18</v>
      </c>
      <c r="D1722">
        <v>8358</v>
      </c>
      <c r="E1722" t="s">
        <v>22</v>
      </c>
      <c r="F1722" t="s">
        <v>23</v>
      </c>
      <c r="G1722">
        <v>3</v>
      </c>
      <c r="H1722">
        <v>19.989999999999998</v>
      </c>
      <c r="I1722" s="1">
        <v>42370</v>
      </c>
    </row>
    <row r="1723" spans="1:9" x14ac:dyDescent="0.3">
      <c r="A1723" t="s">
        <v>2267</v>
      </c>
      <c r="B1723">
        <v>1</v>
      </c>
      <c r="C1723" t="s">
        <v>18</v>
      </c>
      <c r="D1723">
        <v>8361</v>
      </c>
      <c r="E1723" t="s">
        <v>2268</v>
      </c>
      <c r="F1723" t="s">
        <v>2252</v>
      </c>
      <c r="G1723">
        <v>4</v>
      </c>
      <c r="H1723">
        <v>14.99</v>
      </c>
      <c r="I1723" s="1">
        <v>42370</v>
      </c>
    </row>
    <row r="1724" spans="1:9" x14ac:dyDescent="0.3">
      <c r="A1724" t="s">
        <v>75</v>
      </c>
      <c r="B1724">
        <v>1</v>
      </c>
      <c r="C1724" t="s">
        <v>18</v>
      </c>
      <c r="D1724">
        <v>8368</v>
      </c>
      <c r="E1724" t="s">
        <v>38</v>
      </c>
      <c r="F1724" t="s">
        <v>76</v>
      </c>
      <c r="G1724">
        <v>0</v>
      </c>
      <c r="H1724">
        <v>1.99</v>
      </c>
      <c r="I1724" s="1">
        <v>42370</v>
      </c>
    </row>
    <row r="1725" spans="1:9" x14ac:dyDescent="0.3">
      <c r="A1725" t="s">
        <v>8828</v>
      </c>
      <c r="B1725">
        <v>1</v>
      </c>
      <c r="C1725" t="s">
        <v>18</v>
      </c>
      <c r="D1725">
        <v>8369</v>
      </c>
      <c r="E1725" t="s">
        <v>2818</v>
      </c>
      <c r="F1725" t="s">
        <v>23</v>
      </c>
      <c r="G1725">
        <v>10</v>
      </c>
      <c r="H1725">
        <v>33.99</v>
      </c>
      <c r="I1725" s="1">
        <v>42370</v>
      </c>
    </row>
    <row r="1726" spans="1:9" x14ac:dyDescent="0.3">
      <c r="A1726" t="s">
        <v>1475</v>
      </c>
      <c r="B1726">
        <v>1</v>
      </c>
      <c r="C1726" t="s">
        <v>18</v>
      </c>
      <c r="D1726">
        <v>8370</v>
      </c>
      <c r="E1726" t="s">
        <v>1476</v>
      </c>
      <c r="F1726" t="s">
        <v>20</v>
      </c>
      <c r="G1726">
        <v>20</v>
      </c>
      <c r="H1726">
        <v>10.99</v>
      </c>
      <c r="I1726" s="1">
        <v>42370</v>
      </c>
    </row>
    <row r="1727" spans="1:9" x14ac:dyDescent="0.3">
      <c r="A1727" t="s">
        <v>4493</v>
      </c>
      <c r="B1727">
        <v>1</v>
      </c>
      <c r="C1727" t="s">
        <v>18</v>
      </c>
      <c r="D1727">
        <v>8379</v>
      </c>
      <c r="E1727" t="s">
        <v>163</v>
      </c>
      <c r="F1727" t="s">
        <v>30</v>
      </c>
      <c r="G1727">
        <v>12</v>
      </c>
      <c r="H1727">
        <v>11.99</v>
      </c>
      <c r="I1727" s="1">
        <v>42370</v>
      </c>
    </row>
    <row r="1728" spans="1:9" x14ac:dyDescent="0.3">
      <c r="A1728" t="s">
        <v>3753</v>
      </c>
      <c r="B1728">
        <v>1</v>
      </c>
      <c r="C1728" t="s">
        <v>18</v>
      </c>
      <c r="D1728">
        <v>8386</v>
      </c>
      <c r="E1728" t="s">
        <v>3754</v>
      </c>
      <c r="F1728" t="s">
        <v>23</v>
      </c>
      <c r="G1728">
        <v>18</v>
      </c>
      <c r="H1728">
        <v>13.49</v>
      </c>
      <c r="I1728" s="1">
        <v>42370</v>
      </c>
    </row>
    <row r="1729" spans="1:9" x14ac:dyDescent="0.3">
      <c r="A1729" t="s">
        <v>162</v>
      </c>
      <c r="B1729">
        <v>1</v>
      </c>
      <c r="C1729" t="s">
        <v>18</v>
      </c>
      <c r="D1729">
        <v>8387</v>
      </c>
      <c r="E1729" t="s">
        <v>163</v>
      </c>
      <c r="F1729" t="s">
        <v>23</v>
      </c>
      <c r="G1729">
        <v>55</v>
      </c>
      <c r="H1729">
        <v>21.99</v>
      </c>
      <c r="I1729" s="1">
        <v>42370</v>
      </c>
    </row>
    <row r="1730" spans="1:9" x14ac:dyDescent="0.3">
      <c r="A1730" t="s">
        <v>4735</v>
      </c>
      <c r="B1730">
        <v>1</v>
      </c>
      <c r="C1730" t="s">
        <v>18</v>
      </c>
      <c r="D1730">
        <v>8393</v>
      </c>
      <c r="E1730" t="s">
        <v>4736</v>
      </c>
      <c r="F1730" t="s">
        <v>23</v>
      </c>
      <c r="G1730">
        <v>25</v>
      </c>
      <c r="H1730">
        <v>56.99</v>
      </c>
      <c r="I1730" s="1">
        <v>42370</v>
      </c>
    </row>
    <row r="1731" spans="1:9" x14ac:dyDescent="0.3">
      <c r="A1731" t="s">
        <v>7236</v>
      </c>
      <c r="B1731">
        <v>1</v>
      </c>
      <c r="C1731" t="s">
        <v>18</v>
      </c>
      <c r="D1731">
        <v>8395</v>
      </c>
      <c r="E1731" t="s">
        <v>7237</v>
      </c>
      <c r="F1731" t="s">
        <v>23</v>
      </c>
      <c r="G1731">
        <v>27</v>
      </c>
      <c r="H1731">
        <v>61.99</v>
      </c>
      <c r="I1731" s="1">
        <v>42370</v>
      </c>
    </row>
    <row r="1732" spans="1:9" x14ac:dyDescent="0.3">
      <c r="A1732" t="s">
        <v>2739</v>
      </c>
      <c r="B1732">
        <v>1</v>
      </c>
      <c r="C1732" t="s">
        <v>18</v>
      </c>
      <c r="D1732">
        <v>8398</v>
      </c>
      <c r="E1732" t="s">
        <v>2740</v>
      </c>
      <c r="F1732" t="s">
        <v>23</v>
      </c>
      <c r="G1732">
        <v>19</v>
      </c>
      <c r="H1732">
        <v>53.99</v>
      </c>
      <c r="I1732" s="1">
        <v>42370</v>
      </c>
    </row>
    <row r="1733" spans="1:9" x14ac:dyDescent="0.3">
      <c r="A1733" t="s">
        <v>8936</v>
      </c>
      <c r="B1733">
        <v>1</v>
      </c>
      <c r="C1733" t="s">
        <v>18</v>
      </c>
      <c r="D1733">
        <v>8402</v>
      </c>
      <c r="E1733" t="s">
        <v>7469</v>
      </c>
      <c r="F1733" t="s">
        <v>23</v>
      </c>
      <c r="G1733">
        <v>16</v>
      </c>
      <c r="H1733">
        <v>19.989999999999998</v>
      </c>
      <c r="I1733" s="1">
        <v>42370</v>
      </c>
    </row>
    <row r="1734" spans="1:9" x14ac:dyDescent="0.3">
      <c r="A1734" t="s">
        <v>8550</v>
      </c>
      <c r="B1734">
        <v>1</v>
      </c>
      <c r="C1734" t="s">
        <v>18</v>
      </c>
      <c r="D1734">
        <v>8408</v>
      </c>
      <c r="E1734" t="s">
        <v>1974</v>
      </c>
      <c r="F1734" t="s">
        <v>20</v>
      </c>
      <c r="G1734">
        <v>25</v>
      </c>
      <c r="H1734">
        <v>34.99</v>
      </c>
      <c r="I1734" s="1">
        <v>42370</v>
      </c>
    </row>
    <row r="1735" spans="1:9" x14ac:dyDescent="0.3">
      <c r="A1735" t="s">
        <v>2381</v>
      </c>
      <c r="B1735">
        <v>1</v>
      </c>
      <c r="C1735" t="s">
        <v>18</v>
      </c>
      <c r="D1735">
        <v>8409</v>
      </c>
      <c r="E1735" t="s">
        <v>2382</v>
      </c>
      <c r="F1735" t="s">
        <v>66</v>
      </c>
      <c r="G1735">
        <v>12</v>
      </c>
      <c r="H1735">
        <v>8.2899999999999991</v>
      </c>
      <c r="I1735" s="1">
        <v>42370</v>
      </c>
    </row>
    <row r="1736" spans="1:9" x14ac:dyDescent="0.3">
      <c r="A1736" t="s">
        <v>8551</v>
      </c>
      <c r="B1736">
        <v>1</v>
      </c>
      <c r="C1736" t="s">
        <v>18</v>
      </c>
      <c r="D1736">
        <v>8412</v>
      </c>
      <c r="E1736" t="s">
        <v>7470</v>
      </c>
      <c r="F1736" t="s">
        <v>23</v>
      </c>
      <c r="G1736">
        <v>8</v>
      </c>
      <c r="H1736">
        <v>49.99</v>
      </c>
      <c r="I1736" s="1">
        <v>42370</v>
      </c>
    </row>
    <row r="1737" spans="1:9" x14ac:dyDescent="0.3">
      <c r="A1737" t="s">
        <v>4681</v>
      </c>
      <c r="B1737">
        <v>1</v>
      </c>
      <c r="C1737" t="s">
        <v>18</v>
      </c>
      <c r="D1737">
        <v>8413</v>
      </c>
      <c r="E1737" t="s">
        <v>4228</v>
      </c>
      <c r="F1737" t="s">
        <v>23</v>
      </c>
      <c r="G1737">
        <v>19</v>
      </c>
      <c r="H1737">
        <v>17.989999999999998</v>
      </c>
      <c r="I1737" s="1">
        <v>42370</v>
      </c>
    </row>
    <row r="1738" spans="1:9" x14ac:dyDescent="0.3">
      <c r="A1738" t="s">
        <v>8552</v>
      </c>
      <c r="B1738">
        <v>1</v>
      </c>
      <c r="C1738" t="s">
        <v>18</v>
      </c>
      <c r="D1738">
        <v>8419</v>
      </c>
      <c r="E1738" t="s">
        <v>7471</v>
      </c>
      <c r="F1738" t="s">
        <v>76</v>
      </c>
      <c r="G1738">
        <v>6</v>
      </c>
      <c r="H1738">
        <v>6.99</v>
      </c>
      <c r="I1738" s="1">
        <v>42370</v>
      </c>
    </row>
    <row r="1739" spans="1:9" x14ac:dyDescent="0.3">
      <c r="A1739" t="s">
        <v>6518</v>
      </c>
      <c r="B1739">
        <v>1</v>
      </c>
      <c r="C1739" t="s">
        <v>18</v>
      </c>
      <c r="D1739">
        <v>8420</v>
      </c>
      <c r="E1739" t="s">
        <v>149</v>
      </c>
      <c r="F1739" t="s">
        <v>20</v>
      </c>
      <c r="G1739">
        <v>15</v>
      </c>
      <c r="H1739">
        <v>39.99</v>
      </c>
      <c r="I1739" s="1">
        <v>42370</v>
      </c>
    </row>
    <row r="1740" spans="1:9" x14ac:dyDescent="0.3">
      <c r="A1740" t="s">
        <v>1615</v>
      </c>
      <c r="B1740">
        <v>1</v>
      </c>
      <c r="C1740" t="s">
        <v>18</v>
      </c>
      <c r="D1740">
        <v>8421</v>
      </c>
      <c r="E1740" t="s">
        <v>1616</v>
      </c>
      <c r="F1740" t="s">
        <v>23</v>
      </c>
      <c r="G1740">
        <v>0</v>
      </c>
      <c r="H1740">
        <v>5.99</v>
      </c>
      <c r="I1740" s="1">
        <v>42370</v>
      </c>
    </row>
    <row r="1741" spans="1:9" x14ac:dyDescent="0.3">
      <c r="A1741" t="s">
        <v>2929</v>
      </c>
      <c r="B1741">
        <v>1</v>
      </c>
      <c r="C1741" t="s">
        <v>18</v>
      </c>
      <c r="D1741">
        <v>8424</v>
      </c>
      <c r="E1741" t="s">
        <v>2930</v>
      </c>
      <c r="F1741" t="s">
        <v>23</v>
      </c>
      <c r="G1741">
        <v>13</v>
      </c>
      <c r="H1741">
        <v>22.99</v>
      </c>
      <c r="I1741" s="1">
        <v>42370</v>
      </c>
    </row>
    <row r="1742" spans="1:9" x14ac:dyDescent="0.3">
      <c r="A1742" t="s">
        <v>8553</v>
      </c>
      <c r="B1742">
        <v>1</v>
      </c>
      <c r="C1742" t="s">
        <v>18</v>
      </c>
      <c r="D1742">
        <v>8425</v>
      </c>
      <c r="E1742" t="s">
        <v>7947</v>
      </c>
      <c r="F1742" t="s">
        <v>23</v>
      </c>
      <c r="G1742">
        <v>10</v>
      </c>
      <c r="H1742">
        <v>21.99</v>
      </c>
      <c r="I1742" s="1">
        <v>42370</v>
      </c>
    </row>
    <row r="1743" spans="1:9" x14ac:dyDescent="0.3">
      <c r="A1743" t="s">
        <v>433</v>
      </c>
      <c r="B1743">
        <v>1</v>
      </c>
      <c r="C1743" t="s">
        <v>18</v>
      </c>
      <c r="D1743">
        <v>8440</v>
      </c>
      <c r="E1743" t="s">
        <v>482</v>
      </c>
      <c r="F1743" t="s">
        <v>23</v>
      </c>
      <c r="G1743">
        <v>34</v>
      </c>
      <c r="H1743">
        <v>18.989999999999998</v>
      </c>
      <c r="I1743" s="1">
        <v>42370</v>
      </c>
    </row>
    <row r="1744" spans="1:9" x14ac:dyDescent="0.3">
      <c r="A1744" t="s">
        <v>444</v>
      </c>
      <c r="B1744">
        <v>1</v>
      </c>
      <c r="C1744" t="s">
        <v>18</v>
      </c>
      <c r="D1744">
        <v>8441</v>
      </c>
      <c r="E1744" t="s">
        <v>395</v>
      </c>
      <c r="F1744" t="s">
        <v>30</v>
      </c>
      <c r="G1744">
        <v>2</v>
      </c>
      <c r="H1744">
        <v>12.49</v>
      </c>
      <c r="I1744" s="1">
        <v>42370</v>
      </c>
    </row>
    <row r="1745" spans="1:9" x14ac:dyDescent="0.3">
      <c r="A1745" t="s">
        <v>2935</v>
      </c>
      <c r="B1745">
        <v>1</v>
      </c>
      <c r="C1745" t="s">
        <v>18</v>
      </c>
      <c r="D1745">
        <v>8442</v>
      </c>
      <c r="E1745" t="s">
        <v>1381</v>
      </c>
      <c r="F1745" t="s">
        <v>30</v>
      </c>
      <c r="G1745">
        <v>6</v>
      </c>
      <c r="H1745">
        <v>14.49</v>
      </c>
      <c r="I1745" s="1">
        <v>42370</v>
      </c>
    </row>
    <row r="1746" spans="1:9" x14ac:dyDescent="0.3">
      <c r="A1746" t="s">
        <v>2697</v>
      </c>
      <c r="B1746">
        <v>1</v>
      </c>
      <c r="C1746" t="s">
        <v>18</v>
      </c>
      <c r="D1746">
        <v>8443</v>
      </c>
      <c r="E1746" t="s">
        <v>2698</v>
      </c>
      <c r="F1746" t="s">
        <v>23</v>
      </c>
      <c r="G1746">
        <v>5</v>
      </c>
      <c r="H1746">
        <v>19.989999999999998</v>
      </c>
      <c r="I1746" s="1">
        <v>42370</v>
      </c>
    </row>
    <row r="1747" spans="1:9" x14ac:dyDescent="0.3">
      <c r="A1747" t="s">
        <v>8937</v>
      </c>
      <c r="B1747">
        <v>1</v>
      </c>
      <c r="C1747" t="s">
        <v>18</v>
      </c>
      <c r="D1747">
        <v>8444</v>
      </c>
      <c r="E1747" t="s">
        <v>6580</v>
      </c>
      <c r="F1747" t="s">
        <v>23</v>
      </c>
      <c r="G1747">
        <v>7</v>
      </c>
      <c r="H1747">
        <v>23.99</v>
      </c>
      <c r="I1747" s="1">
        <v>42370</v>
      </c>
    </row>
    <row r="1748" spans="1:9" x14ac:dyDescent="0.3">
      <c r="A1748" t="s">
        <v>445</v>
      </c>
      <c r="B1748">
        <v>1</v>
      </c>
      <c r="C1748" t="s">
        <v>18</v>
      </c>
      <c r="D1748">
        <v>8447</v>
      </c>
      <c r="E1748" t="s">
        <v>446</v>
      </c>
      <c r="F1748" t="s">
        <v>23</v>
      </c>
      <c r="G1748">
        <v>0</v>
      </c>
      <c r="H1748">
        <v>21.99</v>
      </c>
      <c r="I1748" s="1">
        <v>42370</v>
      </c>
    </row>
    <row r="1749" spans="1:9" x14ac:dyDescent="0.3">
      <c r="A1749" t="s">
        <v>4186</v>
      </c>
      <c r="B1749">
        <v>1</v>
      </c>
      <c r="C1749" t="s">
        <v>18</v>
      </c>
      <c r="D1749">
        <v>8448</v>
      </c>
      <c r="E1749" t="s">
        <v>812</v>
      </c>
      <c r="F1749" t="s">
        <v>23</v>
      </c>
      <c r="G1749">
        <v>15</v>
      </c>
      <c r="H1749">
        <v>9.99</v>
      </c>
      <c r="I1749" s="1">
        <v>42370</v>
      </c>
    </row>
    <row r="1750" spans="1:9" x14ac:dyDescent="0.3">
      <c r="A1750" t="s">
        <v>599</v>
      </c>
      <c r="B1750">
        <v>1</v>
      </c>
      <c r="C1750" t="s">
        <v>18</v>
      </c>
      <c r="D1750">
        <v>8450</v>
      </c>
      <c r="E1750" t="s">
        <v>548</v>
      </c>
      <c r="F1750" t="s">
        <v>20</v>
      </c>
      <c r="G1750">
        <v>14</v>
      </c>
      <c r="H1750">
        <v>18.989999999999998</v>
      </c>
      <c r="I1750" s="1">
        <v>42370</v>
      </c>
    </row>
    <row r="1751" spans="1:9" x14ac:dyDescent="0.3">
      <c r="A1751" t="s">
        <v>811</v>
      </c>
      <c r="B1751">
        <v>1</v>
      </c>
      <c r="C1751" t="s">
        <v>18</v>
      </c>
      <c r="D1751">
        <v>8451</v>
      </c>
      <c r="E1751" t="s">
        <v>812</v>
      </c>
      <c r="F1751" t="s">
        <v>20</v>
      </c>
      <c r="G1751">
        <v>9</v>
      </c>
      <c r="H1751">
        <v>16.989999999999998</v>
      </c>
      <c r="I1751" s="1">
        <v>42370</v>
      </c>
    </row>
    <row r="1752" spans="1:9" x14ac:dyDescent="0.3">
      <c r="A1752" t="s">
        <v>5363</v>
      </c>
      <c r="B1752">
        <v>1</v>
      </c>
      <c r="C1752" t="s">
        <v>18</v>
      </c>
      <c r="D1752">
        <v>8452</v>
      </c>
      <c r="E1752" t="s">
        <v>5364</v>
      </c>
      <c r="F1752" t="s">
        <v>20</v>
      </c>
      <c r="G1752">
        <v>9</v>
      </c>
      <c r="H1752">
        <v>16.989999999999998</v>
      </c>
      <c r="I1752" s="1">
        <v>42370</v>
      </c>
    </row>
    <row r="1753" spans="1:9" x14ac:dyDescent="0.3">
      <c r="A1753" t="s">
        <v>3925</v>
      </c>
      <c r="B1753">
        <v>1</v>
      </c>
      <c r="C1753" t="s">
        <v>18</v>
      </c>
      <c r="D1753">
        <v>8454</v>
      </c>
      <c r="E1753" t="s">
        <v>3926</v>
      </c>
      <c r="F1753" t="s">
        <v>23</v>
      </c>
      <c r="G1753">
        <v>2</v>
      </c>
      <c r="H1753">
        <v>32.99</v>
      </c>
      <c r="I1753" s="1">
        <v>42370</v>
      </c>
    </row>
    <row r="1754" spans="1:9" x14ac:dyDescent="0.3">
      <c r="A1754" t="s">
        <v>2073</v>
      </c>
      <c r="B1754">
        <v>1</v>
      </c>
      <c r="C1754" t="s">
        <v>18</v>
      </c>
      <c r="D1754">
        <v>8455</v>
      </c>
      <c r="E1754" t="s">
        <v>2074</v>
      </c>
      <c r="F1754" t="s">
        <v>23</v>
      </c>
      <c r="G1754">
        <v>11</v>
      </c>
      <c r="H1754">
        <v>16.989999999999998</v>
      </c>
      <c r="I1754" s="1">
        <v>42370</v>
      </c>
    </row>
    <row r="1755" spans="1:9" x14ac:dyDescent="0.3">
      <c r="A1755" t="s">
        <v>6074</v>
      </c>
      <c r="B1755">
        <v>1</v>
      </c>
      <c r="C1755" t="s">
        <v>18</v>
      </c>
      <c r="D1755">
        <v>8458</v>
      </c>
      <c r="E1755" t="s">
        <v>6075</v>
      </c>
      <c r="F1755" t="s">
        <v>23</v>
      </c>
      <c r="G1755">
        <v>6</v>
      </c>
      <c r="H1755">
        <v>35.99</v>
      </c>
      <c r="I1755" s="1">
        <v>42370</v>
      </c>
    </row>
    <row r="1756" spans="1:9" x14ac:dyDescent="0.3">
      <c r="A1756" t="s">
        <v>148</v>
      </c>
      <c r="B1756">
        <v>1</v>
      </c>
      <c r="C1756" t="s">
        <v>18</v>
      </c>
      <c r="D1756">
        <v>8462</v>
      </c>
      <c r="E1756" t="s">
        <v>149</v>
      </c>
      <c r="F1756" t="s">
        <v>23</v>
      </c>
      <c r="G1756">
        <v>7</v>
      </c>
      <c r="H1756">
        <v>21.99</v>
      </c>
      <c r="I1756" s="1">
        <v>42370</v>
      </c>
    </row>
    <row r="1757" spans="1:9" x14ac:dyDescent="0.3">
      <c r="A1757" t="s">
        <v>5137</v>
      </c>
      <c r="B1757">
        <v>1</v>
      </c>
      <c r="C1757" t="s">
        <v>18</v>
      </c>
      <c r="D1757">
        <v>8464</v>
      </c>
      <c r="E1757" t="s">
        <v>5138</v>
      </c>
      <c r="F1757" t="s">
        <v>23</v>
      </c>
      <c r="G1757">
        <v>22</v>
      </c>
      <c r="H1757">
        <v>15.99</v>
      </c>
      <c r="I1757" s="1">
        <v>42370</v>
      </c>
    </row>
    <row r="1758" spans="1:9" x14ac:dyDescent="0.3">
      <c r="A1758" t="s">
        <v>8554</v>
      </c>
      <c r="B1758">
        <v>1</v>
      </c>
      <c r="C1758" t="s">
        <v>18</v>
      </c>
      <c r="D1758">
        <v>8467</v>
      </c>
      <c r="E1758" t="s">
        <v>5315</v>
      </c>
      <c r="F1758" t="s">
        <v>71</v>
      </c>
      <c r="G1758">
        <v>143</v>
      </c>
      <c r="H1758">
        <v>0.99</v>
      </c>
      <c r="I1758" s="1">
        <v>42370</v>
      </c>
    </row>
    <row r="1759" spans="1:9" x14ac:dyDescent="0.3">
      <c r="A1759" t="s">
        <v>1378</v>
      </c>
      <c r="B1759">
        <v>1</v>
      </c>
      <c r="C1759" t="s">
        <v>18</v>
      </c>
      <c r="D1759">
        <v>8469</v>
      </c>
      <c r="E1759" t="s">
        <v>1379</v>
      </c>
      <c r="F1759" t="s">
        <v>23</v>
      </c>
      <c r="G1759">
        <v>6</v>
      </c>
      <c r="H1759">
        <v>22.99</v>
      </c>
      <c r="I1759" s="1">
        <v>42370</v>
      </c>
    </row>
    <row r="1760" spans="1:9" x14ac:dyDescent="0.3">
      <c r="A1760" t="s">
        <v>3815</v>
      </c>
      <c r="B1760">
        <v>1</v>
      </c>
      <c r="C1760" t="s">
        <v>18</v>
      </c>
      <c r="D1760">
        <v>8470</v>
      </c>
      <c r="E1760" t="s">
        <v>1379</v>
      </c>
      <c r="F1760" t="s">
        <v>71</v>
      </c>
      <c r="G1760">
        <v>27</v>
      </c>
      <c r="H1760">
        <v>2.79</v>
      </c>
      <c r="I1760" s="1">
        <v>42370</v>
      </c>
    </row>
    <row r="1761" spans="1:9" x14ac:dyDescent="0.3">
      <c r="A1761" t="s">
        <v>1380</v>
      </c>
      <c r="B1761">
        <v>1</v>
      </c>
      <c r="C1761" t="s">
        <v>18</v>
      </c>
      <c r="D1761">
        <v>8472</v>
      </c>
      <c r="E1761" t="s">
        <v>1381</v>
      </c>
      <c r="F1761" t="s">
        <v>23</v>
      </c>
      <c r="G1761">
        <v>5</v>
      </c>
      <c r="H1761">
        <v>21.99</v>
      </c>
      <c r="I1761" s="1">
        <v>42370</v>
      </c>
    </row>
    <row r="1762" spans="1:9" x14ac:dyDescent="0.3">
      <c r="A1762" t="s">
        <v>1385</v>
      </c>
      <c r="B1762">
        <v>1</v>
      </c>
      <c r="C1762" t="s">
        <v>18</v>
      </c>
      <c r="D1762">
        <v>8473</v>
      </c>
      <c r="E1762" t="s">
        <v>1381</v>
      </c>
      <c r="F1762" t="s">
        <v>20</v>
      </c>
      <c r="G1762">
        <v>7</v>
      </c>
      <c r="H1762">
        <v>41.99</v>
      </c>
      <c r="I1762" s="1">
        <v>42370</v>
      </c>
    </row>
    <row r="1763" spans="1:9" x14ac:dyDescent="0.3">
      <c r="A1763" t="s">
        <v>5175</v>
      </c>
      <c r="B1763">
        <v>1</v>
      </c>
      <c r="C1763" t="s">
        <v>18</v>
      </c>
      <c r="D1763">
        <v>8474</v>
      </c>
      <c r="E1763" t="s">
        <v>1379</v>
      </c>
      <c r="F1763" t="s">
        <v>20</v>
      </c>
      <c r="G1763">
        <v>14</v>
      </c>
      <c r="H1763">
        <v>41.99</v>
      </c>
      <c r="I1763" s="1">
        <v>42370</v>
      </c>
    </row>
    <row r="1764" spans="1:9" x14ac:dyDescent="0.3">
      <c r="A1764" t="s">
        <v>3823</v>
      </c>
      <c r="B1764">
        <v>1</v>
      </c>
      <c r="C1764" t="s">
        <v>18</v>
      </c>
      <c r="D1764">
        <v>8476</v>
      </c>
      <c r="E1764" t="s">
        <v>1379</v>
      </c>
      <c r="F1764" t="s">
        <v>30</v>
      </c>
      <c r="G1764">
        <v>8</v>
      </c>
      <c r="H1764">
        <v>11.49</v>
      </c>
      <c r="I1764" s="1">
        <v>42370</v>
      </c>
    </row>
    <row r="1765" spans="1:9" x14ac:dyDescent="0.3">
      <c r="A1765" t="s">
        <v>3277</v>
      </c>
      <c r="B1765">
        <v>1</v>
      </c>
      <c r="C1765" t="s">
        <v>18</v>
      </c>
      <c r="D1765">
        <v>8480</v>
      </c>
      <c r="E1765" t="s">
        <v>3278</v>
      </c>
      <c r="F1765" t="s">
        <v>20</v>
      </c>
      <c r="G1765">
        <v>33</v>
      </c>
      <c r="H1765">
        <v>14.99</v>
      </c>
      <c r="I1765" s="1">
        <v>42370</v>
      </c>
    </row>
    <row r="1766" spans="1:9" x14ac:dyDescent="0.3">
      <c r="A1766" t="s">
        <v>1712</v>
      </c>
      <c r="B1766">
        <v>1</v>
      </c>
      <c r="C1766" t="s">
        <v>18</v>
      </c>
      <c r="D1766">
        <v>8482</v>
      </c>
      <c r="E1766" t="s">
        <v>1713</v>
      </c>
      <c r="F1766" t="s">
        <v>23</v>
      </c>
      <c r="G1766">
        <v>6</v>
      </c>
      <c r="H1766">
        <v>17.989999999999998</v>
      </c>
      <c r="I1766" s="1">
        <v>42370</v>
      </c>
    </row>
    <row r="1767" spans="1:9" x14ac:dyDescent="0.3">
      <c r="A1767" t="s">
        <v>171</v>
      </c>
      <c r="B1767">
        <v>1</v>
      </c>
      <c r="C1767" t="s">
        <v>18</v>
      </c>
      <c r="D1767">
        <v>8485</v>
      </c>
      <c r="E1767" t="s">
        <v>172</v>
      </c>
      <c r="F1767" t="s">
        <v>23</v>
      </c>
      <c r="G1767">
        <v>20</v>
      </c>
      <c r="H1767">
        <v>17.989999999999998</v>
      </c>
      <c r="I1767" s="1">
        <v>42370</v>
      </c>
    </row>
    <row r="1768" spans="1:9" x14ac:dyDescent="0.3">
      <c r="A1768" t="s">
        <v>5593</v>
      </c>
      <c r="B1768">
        <v>1</v>
      </c>
      <c r="C1768" t="s">
        <v>18</v>
      </c>
      <c r="D1768">
        <v>8491</v>
      </c>
      <c r="E1768" t="s">
        <v>5594</v>
      </c>
      <c r="F1768" t="s">
        <v>23</v>
      </c>
      <c r="G1768">
        <v>9</v>
      </c>
      <c r="H1768">
        <v>19.989999999999998</v>
      </c>
      <c r="I1768" s="1">
        <v>42370</v>
      </c>
    </row>
    <row r="1769" spans="1:9" x14ac:dyDescent="0.3">
      <c r="A1769" t="s">
        <v>815</v>
      </c>
      <c r="B1769">
        <v>1</v>
      </c>
      <c r="C1769" t="s">
        <v>18</v>
      </c>
      <c r="D1769">
        <v>8497</v>
      </c>
      <c r="E1769" t="s">
        <v>775</v>
      </c>
      <c r="F1769" t="s">
        <v>23</v>
      </c>
      <c r="G1769">
        <v>15</v>
      </c>
      <c r="H1769">
        <v>9.99</v>
      </c>
      <c r="I1769" s="1">
        <v>42370</v>
      </c>
    </row>
    <row r="1770" spans="1:9" x14ac:dyDescent="0.3">
      <c r="A1770" t="s">
        <v>295</v>
      </c>
      <c r="B1770">
        <v>1</v>
      </c>
      <c r="C1770" t="s">
        <v>18</v>
      </c>
      <c r="D1770">
        <v>8498</v>
      </c>
      <c r="E1770" t="s">
        <v>296</v>
      </c>
      <c r="F1770" t="s">
        <v>66</v>
      </c>
      <c r="G1770">
        <v>34</v>
      </c>
      <c r="H1770">
        <v>8.99</v>
      </c>
      <c r="I1770" s="1">
        <v>42370</v>
      </c>
    </row>
    <row r="1771" spans="1:9" x14ac:dyDescent="0.3">
      <c r="A1771" t="s">
        <v>4863</v>
      </c>
      <c r="B1771">
        <v>1</v>
      </c>
      <c r="C1771" t="s">
        <v>18</v>
      </c>
      <c r="D1771">
        <v>8500</v>
      </c>
      <c r="E1771" t="s">
        <v>4864</v>
      </c>
      <c r="F1771" t="s">
        <v>23</v>
      </c>
      <c r="G1771">
        <v>56</v>
      </c>
      <c r="H1771">
        <v>8.7899999999999991</v>
      </c>
      <c r="I1771" s="1">
        <v>42370</v>
      </c>
    </row>
    <row r="1772" spans="1:9" x14ac:dyDescent="0.3">
      <c r="A1772" t="s">
        <v>8555</v>
      </c>
      <c r="B1772">
        <v>1</v>
      </c>
      <c r="C1772" t="s">
        <v>18</v>
      </c>
      <c r="D1772">
        <v>8501</v>
      </c>
      <c r="E1772" t="s">
        <v>7820</v>
      </c>
      <c r="F1772" t="s">
        <v>23</v>
      </c>
      <c r="G1772">
        <v>1</v>
      </c>
      <c r="H1772">
        <v>8.99</v>
      </c>
      <c r="I1772" s="1">
        <v>42370</v>
      </c>
    </row>
    <row r="1773" spans="1:9" x14ac:dyDescent="0.3">
      <c r="A1773" t="s">
        <v>216</v>
      </c>
      <c r="B1773">
        <v>1</v>
      </c>
      <c r="C1773" t="s">
        <v>18</v>
      </c>
      <c r="D1773">
        <v>8504</v>
      </c>
      <c r="E1773" t="s">
        <v>217</v>
      </c>
      <c r="F1773" t="s">
        <v>66</v>
      </c>
      <c r="G1773">
        <v>22</v>
      </c>
      <c r="H1773">
        <v>8.99</v>
      </c>
      <c r="I1773" s="1">
        <v>42370</v>
      </c>
    </row>
    <row r="1774" spans="1:9" x14ac:dyDescent="0.3">
      <c r="A1774" t="s">
        <v>4555</v>
      </c>
      <c r="B1774">
        <v>1</v>
      </c>
      <c r="C1774" t="s">
        <v>18</v>
      </c>
      <c r="D1774">
        <v>8506</v>
      </c>
      <c r="E1774" t="s">
        <v>450</v>
      </c>
      <c r="F1774" t="s">
        <v>20</v>
      </c>
      <c r="G1774">
        <v>31</v>
      </c>
      <c r="H1774">
        <v>32.99</v>
      </c>
      <c r="I1774" s="1">
        <v>42370</v>
      </c>
    </row>
    <row r="1775" spans="1:9" x14ac:dyDescent="0.3">
      <c r="A1775" t="s">
        <v>394</v>
      </c>
      <c r="B1775">
        <v>1</v>
      </c>
      <c r="C1775" t="s">
        <v>18</v>
      </c>
      <c r="D1775">
        <v>8512</v>
      </c>
      <c r="E1775" t="s">
        <v>395</v>
      </c>
      <c r="F1775" t="s">
        <v>23</v>
      </c>
      <c r="G1775">
        <v>22</v>
      </c>
      <c r="H1775">
        <v>18.989999999999998</v>
      </c>
      <c r="I1775" s="1">
        <v>42370</v>
      </c>
    </row>
    <row r="1776" spans="1:9" x14ac:dyDescent="0.3">
      <c r="A1776" t="s">
        <v>478</v>
      </c>
      <c r="B1776">
        <v>1</v>
      </c>
      <c r="C1776" t="s">
        <v>18</v>
      </c>
      <c r="D1776">
        <v>8513</v>
      </c>
      <c r="E1776" t="s">
        <v>479</v>
      </c>
      <c r="F1776" t="s">
        <v>480</v>
      </c>
      <c r="G1776">
        <v>94</v>
      </c>
      <c r="H1776">
        <v>8.99</v>
      </c>
      <c r="I1776" s="1">
        <v>42370</v>
      </c>
    </row>
    <row r="1777" spans="1:9" x14ac:dyDescent="0.3">
      <c r="A1777" t="s">
        <v>483</v>
      </c>
      <c r="B1777">
        <v>1</v>
      </c>
      <c r="C1777" t="s">
        <v>18</v>
      </c>
      <c r="D1777">
        <v>8515</v>
      </c>
      <c r="E1777" t="s">
        <v>484</v>
      </c>
      <c r="F1777" t="s">
        <v>23</v>
      </c>
      <c r="G1777">
        <v>41</v>
      </c>
      <c r="H1777">
        <v>18.989999999999998</v>
      </c>
      <c r="I1777" s="1">
        <v>42370</v>
      </c>
    </row>
    <row r="1778" spans="1:9" x14ac:dyDescent="0.3">
      <c r="A1778" t="s">
        <v>412</v>
      </c>
      <c r="B1778">
        <v>1</v>
      </c>
      <c r="C1778" t="s">
        <v>18</v>
      </c>
      <c r="D1778">
        <v>8517</v>
      </c>
      <c r="E1778" t="s">
        <v>413</v>
      </c>
      <c r="F1778" t="s">
        <v>23</v>
      </c>
      <c r="G1778">
        <v>48</v>
      </c>
      <c r="H1778">
        <v>18.989999999999998</v>
      </c>
      <c r="I1778" s="1">
        <v>42370</v>
      </c>
    </row>
    <row r="1779" spans="1:9" x14ac:dyDescent="0.3">
      <c r="A1779" t="s">
        <v>6520</v>
      </c>
      <c r="B1779">
        <v>1</v>
      </c>
      <c r="C1779" t="s">
        <v>18</v>
      </c>
      <c r="D1779">
        <v>8520</v>
      </c>
      <c r="E1779" t="s">
        <v>6521</v>
      </c>
      <c r="F1779" t="s">
        <v>20</v>
      </c>
      <c r="G1779">
        <v>19</v>
      </c>
      <c r="H1779">
        <v>16.989999999999998</v>
      </c>
      <c r="I1779" s="1">
        <v>42370</v>
      </c>
    </row>
    <row r="1780" spans="1:9" x14ac:dyDescent="0.3">
      <c r="A1780" t="s">
        <v>4479</v>
      </c>
      <c r="B1780">
        <v>1</v>
      </c>
      <c r="C1780" t="s">
        <v>18</v>
      </c>
      <c r="D1780">
        <v>8526</v>
      </c>
      <c r="E1780" t="s">
        <v>120</v>
      </c>
      <c r="F1780" t="s">
        <v>23</v>
      </c>
      <c r="G1780">
        <v>33</v>
      </c>
      <c r="H1780">
        <v>27.99</v>
      </c>
      <c r="I1780" s="1">
        <v>42370</v>
      </c>
    </row>
    <row r="1781" spans="1:9" x14ac:dyDescent="0.3">
      <c r="A1781" t="s">
        <v>57</v>
      </c>
      <c r="B1781">
        <v>1</v>
      </c>
      <c r="C1781" t="s">
        <v>18</v>
      </c>
      <c r="D1781">
        <v>8534</v>
      </c>
      <c r="E1781" t="s">
        <v>58</v>
      </c>
      <c r="F1781" t="s">
        <v>30</v>
      </c>
      <c r="G1781">
        <v>0</v>
      </c>
      <c r="H1781">
        <v>5.99</v>
      </c>
      <c r="I1781" s="1">
        <v>42370</v>
      </c>
    </row>
    <row r="1782" spans="1:9" x14ac:dyDescent="0.3">
      <c r="A1782" t="s">
        <v>1213</v>
      </c>
      <c r="B1782">
        <v>1</v>
      </c>
      <c r="C1782" t="s">
        <v>18</v>
      </c>
      <c r="D1782">
        <v>8537</v>
      </c>
      <c r="E1782" t="s">
        <v>1214</v>
      </c>
      <c r="F1782" t="s">
        <v>23</v>
      </c>
      <c r="G1782">
        <v>0</v>
      </c>
      <c r="H1782">
        <v>13.99</v>
      </c>
      <c r="I1782" s="1">
        <v>42370</v>
      </c>
    </row>
    <row r="1783" spans="1:9" x14ac:dyDescent="0.3">
      <c r="A1783" t="s">
        <v>5191</v>
      </c>
      <c r="B1783">
        <v>1</v>
      </c>
      <c r="C1783" t="s">
        <v>18</v>
      </c>
      <c r="D1783">
        <v>8543</v>
      </c>
      <c r="E1783" t="s">
        <v>5192</v>
      </c>
      <c r="F1783" t="s">
        <v>23</v>
      </c>
      <c r="G1783">
        <v>4</v>
      </c>
      <c r="H1783">
        <v>19.989999999999998</v>
      </c>
      <c r="I1783" s="1">
        <v>42370</v>
      </c>
    </row>
    <row r="1784" spans="1:9" x14ac:dyDescent="0.3">
      <c r="A1784" t="s">
        <v>769</v>
      </c>
      <c r="B1784">
        <v>1</v>
      </c>
      <c r="C1784" t="s">
        <v>18</v>
      </c>
      <c r="D1784">
        <v>8562</v>
      </c>
      <c r="E1784" t="s">
        <v>770</v>
      </c>
      <c r="F1784" t="s">
        <v>20</v>
      </c>
      <c r="G1784">
        <v>8</v>
      </c>
      <c r="H1784">
        <v>14.99</v>
      </c>
      <c r="I1784" s="1">
        <v>42370</v>
      </c>
    </row>
    <row r="1785" spans="1:9" x14ac:dyDescent="0.3">
      <c r="A1785" t="s">
        <v>577</v>
      </c>
      <c r="B1785">
        <v>1</v>
      </c>
      <c r="C1785" t="s">
        <v>18</v>
      </c>
      <c r="D1785">
        <v>8576</v>
      </c>
      <c r="E1785" t="s">
        <v>548</v>
      </c>
      <c r="F1785" t="s">
        <v>30</v>
      </c>
      <c r="G1785">
        <v>0</v>
      </c>
      <c r="H1785">
        <v>4.99</v>
      </c>
      <c r="I1785" s="1">
        <v>42370</v>
      </c>
    </row>
    <row r="1786" spans="1:9" x14ac:dyDescent="0.3">
      <c r="A1786" t="s">
        <v>3860</v>
      </c>
      <c r="B1786">
        <v>1</v>
      </c>
      <c r="C1786" t="s">
        <v>18</v>
      </c>
      <c r="D1786">
        <v>8579</v>
      </c>
      <c r="E1786" t="s">
        <v>3861</v>
      </c>
      <c r="F1786" t="s">
        <v>20</v>
      </c>
      <c r="G1786">
        <v>12</v>
      </c>
      <c r="H1786">
        <v>8.99</v>
      </c>
      <c r="I1786" s="1">
        <v>42370</v>
      </c>
    </row>
    <row r="1787" spans="1:9" x14ac:dyDescent="0.3">
      <c r="A1787" t="s">
        <v>871</v>
      </c>
      <c r="B1787">
        <v>1</v>
      </c>
      <c r="C1787" t="s">
        <v>18</v>
      </c>
      <c r="D1787">
        <v>8590</v>
      </c>
      <c r="E1787" t="s">
        <v>872</v>
      </c>
      <c r="F1787" t="s">
        <v>23</v>
      </c>
      <c r="G1787">
        <v>8</v>
      </c>
      <c r="H1787">
        <v>7.99</v>
      </c>
      <c r="I1787" s="1">
        <v>42370</v>
      </c>
    </row>
    <row r="1788" spans="1:9" x14ac:dyDescent="0.3">
      <c r="A1788" t="s">
        <v>973</v>
      </c>
      <c r="B1788">
        <v>1</v>
      </c>
      <c r="C1788" t="s">
        <v>18</v>
      </c>
      <c r="D1788">
        <v>8599</v>
      </c>
      <c r="E1788" t="s">
        <v>974</v>
      </c>
      <c r="F1788" t="s">
        <v>23</v>
      </c>
      <c r="G1788">
        <v>14</v>
      </c>
      <c r="H1788">
        <v>5.99</v>
      </c>
      <c r="I1788" s="1">
        <v>42370</v>
      </c>
    </row>
    <row r="1789" spans="1:9" x14ac:dyDescent="0.3">
      <c r="A1789" t="s">
        <v>481</v>
      </c>
      <c r="B1789">
        <v>1</v>
      </c>
      <c r="C1789" t="s">
        <v>18</v>
      </c>
      <c r="D1789">
        <v>8606</v>
      </c>
      <c r="E1789" t="s">
        <v>482</v>
      </c>
      <c r="F1789" t="s">
        <v>71</v>
      </c>
      <c r="G1789">
        <v>0</v>
      </c>
      <c r="H1789">
        <v>0.99</v>
      </c>
      <c r="I1789" s="1">
        <v>42370</v>
      </c>
    </row>
    <row r="1790" spans="1:9" x14ac:dyDescent="0.3">
      <c r="A1790" t="s">
        <v>1079</v>
      </c>
      <c r="B1790">
        <v>1</v>
      </c>
      <c r="C1790" t="s">
        <v>18</v>
      </c>
      <c r="D1790">
        <v>8609</v>
      </c>
      <c r="E1790" t="s">
        <v>1080</v>
      </c>
      <c r="F1790" t="s">
        <v>23</v>
      </c>
      <c r="G1790">
        <v>21</v>
      </c>
      <c r="H1790">
        <v>9.99</v>
      </c>
      <c r="I1790" s="1">
        <v>42370</v>
      </c>
    </row>
    <row r="1791" spans="1:9" x14ac:dyDescent="0.3">
      <c r="A1791" t="s">
        <v>2763</v>
      </c>
      <c r="B1791">
        <v>1</v>
      </c>
      <c r="C1791" t="s">
        <v>18</v>
      </c>
      <c r="D1791">
        <v>8612</v>
      </c>
      <c r="E1791" t="s">
        <v>1190</v>
      </c>
      <c r="F1791" t="s">
        <v>20</v>
      </c>
      <c r="G1791">
        <v>5</v>
      </c>
      <c r="H1791">
        <v>67.989999999999995</v>
      </c>
      <c r="I1791" s="1">
        <v>42370</v>
      </c>
    </row>
    <row r="1792" spans="1:9" x14ac:dyDescent="0.3">
      <c r="A1792" t="s">
        <v>44</v>
      </c>
      <c r="B1792">
        <v>1</v>
      </c>
      <c r="C1792" t="s">
        <v>18</v>
      </c>
      <c r="D1792">
        <v>8617</v>
      </c>
      <c r="E1792" t="s">
        <v>45</v>
      </c>
      <c r="F1792" t="s">
        <v>23</v>
      </c>
      <c r="G1792">
        <v>0</v>
      </c>
      <c r="H1792">
        <v>9.99</v>
      </c>
      <c r="I1792" s="1">
        <v>42370</v>
      </c>
    </row>
    <row r="1793" spans="1:9" x14ac:dyDescent="0.3">
      <c r="A1793" t="s">
        <v>3587</v>
      </c>
      <c r="B1793">
        <v>1</v>
      </c>
      <c r="C1793" t="s">
        <v>18</v>
      </c>
      <c r="D1793">
        <v>8619</v>
      </c>
      <c r="E1793" t="s">
        <v>727</v>
      </c>
      <c r="F1793" t="s">
        <v>30</v>
      </c>
      <c r="G1793">
        <v>19</v>
      </c>
      <c r="H1793">
        <v>5.99</v>
      </c>
      <c r="I1793" s="1">
        <v>42370</v>
      </c>
    </row>
    <row r="1794" spans="1:9" x14ac:dyDescent="0.3">
      <c r="A1794" t="s">
        <v>504</v>
      </c>
      <c r="B1794">
        <v>1</v>
      </c>
      <c r="C1794" t="s">
        <v>18</v>
      </c>
      <c r="D1794">
        <v>8620</v>
      </c>
      <c r="E1794" t="s">
        <v>387</v>
      </c>
      <c r="F1794" t="s">
        <v>30</v>
      </c>
      <c r="G1794">
        <v>4</v>
      </c>
      <c r="H1794">
        <v>11.99</v>
      </c>
      <c r="I1794" s="1">
        <v>42370</v>
      </c>
    </row>
    <row r="1795" spans="1:9" x14ac:dyDescent="0.3">
      <c r="A1795" t="s">
        <v>3920</v>
      </c>
      <c r="B1795">
        <v>1</v>
      </c>
      <c r="C1795" t="s">
        <v>18</v>
      </c>
      <c r="D1795">
        <v>8621</v>
      </c>
      <c r="E1795" t="s">
        <v>3919</v>
      </c>
      <c r="F1795" t="s">
        <v>23</v>
      </c>
      <c r="G1795">
        <v>16</v>
      </c>
      <c r="H1795">
        <v>6.29</v>
      </c>
      <c r="I1795" s="1">
        <v>42370</v>
      </c>
    </row>
    <row r="1796" spans="1:9" x14ac:dyDescent="0.3">
      <c r="A1796" t="s">
        <v>6383</v>
      </c>
      <c r="B1796">
        <v>1</v>
      </c>
      <c r="C1796" t="s">
        <v>18</v>
      </c>
      <c r="D1796">
        <v>8622</v>
      </c>
      <c r="E1796" t="s">
        <v>5411</v>
      </c>
      <c r="F1796" t="s">
        <v>23</v>
      </c>
      <c r="G1796">
        <v>12</v>
      </c>
      <c r="H1796">
        <v>134.99</v>
      </c>
      <c r="I1796" s="1">
        <v>42370</v>
      </c>
    </row>
    <row r="1797" spans="1:9" x14ac:dyDescent="0.3">
      <c r="A1797" t="s">
        <v>3729</v>
      </c>
      <c r="B1797">
        <v>1</v>
      </c>
      <c r="C1797" t="s">
        <v>18</v>
      </c>
      <c r="D1797">
        <v>8623</v>
      </c>
      <c r="E1797" t="s">
        <v>3730</v>
      </c>
      <c r="F1797" t="s">
        <v>71</v>
      </c>
      <c r="G1797">
        <v>10</v>
      </c>
      <c r="H1797">
        <v>2.99</v>
      </c>
      <c r="I1797" s="1">
        <v>42370</v>
      </c>
    </row>
    <row r="1798" spans="1:9" x14ac:dyDescent="0.3">
      <c r="A1798" t="s">
        <v>869</v>
      </c>
      <c r="B1798">
        <v>1</v>
      </c>
      <c r="C1798" t="s">
        <v>18</v>
      </c>
      <c r="D1798">
        <v>8626</v>
      </c>
      <c r="E1798" t="s">
        <v>870</v>
      </c>
      <c r="F1798" t="s">
        <v>20</v>
      </c>
      <c r="G1798">
        <v>4</v>
      </c>
      <c r="H1798">
        <v>15.99</v>
      </c>
      <c r="I1798" s="1">
        <v>42370</v>
      </c>
    </row>
    <row r="1799" spans="1:9" x14ac:dyDescent="0.3">
      <c r="A1799" t="s">
        <v>4649</v>
      </c>
      <c r="B1799">
        <v>1</v>
      </c>
      <c r="C1799" t="s">
        <v>18</v>
      </c>
      <c r="D1799">
        <v>8627</v>
      </c>
      <c r="E1799" t="s">
        <v>4646</v>
      </c>
      <c r="F1799" t="s">
        <v>23</v>
      </c>
      <c r="G1799">
        <v>0</v>
      </c>
      <c r="H1799">
        <v>7.98</v>
      </c>
      <c r="I1799" s="1">
        <v>42370</v>
      </c>
    </row>
    <row r="1800" spans="1:9" x14ac:dyDescent="0.3">
      <c r="A1800" t="s">
        <v>839</v>
      </c>
      <c r="B1800">
        <v>1</v>
      </c>
      <c r="C1800" t="s">
        <v>18</v>
      </c>
      <c r="D1800">
        <v>8628</v>
      </c>
      <c r="E1800" t="s">
        <v>840</v>
      </c>
      <c r="F1800" t="s">
        <v>23</v>
      </c>
      <c r="G1800">
        <v>7</v>
      </c>
      <c r="H1800">
        <v>8.99</v>
      </c>
      <c r="I1800" s="1">
        <v>42370</v>
      </c>
    </row>
    <row r="1801" spans="1:9" x14ac:dyDescent="0.3">
      <c r="A1801" t="s">
        <v>5459</v>
      </c>
      <c r="B1801">
        <v>1</v>
      </c>
      <c r="C1801" t="s">
        <v>18</v>
      </c>
      <c r="D1801">
        <v>8637</v>
      </c>
      <c r="E1801" t="s">
        <v>5460</v>
      </c>
      <c r="F1801" t="s">
        <v>23</v>
      </c>
      <c r="G1801">
        <v>5</v>
      </c>
      <c r="H1801">
        <v>16.989999999999998</v>
      </c>
      <c r="I1801" s="1">
        <v>42370</v>
      </c>
    </row>
    <row r="1802" spans="1:9" x14ac:dyDescent="0.3">
      <c r="A1802" t="s">
        <v>5401</v>
      </c>
      <c r="B1802">
        <v>1</v>
      </c>
      <c r="C1802" t="s">
        <v>18</v>
      </c>
      <c r="D1802">
        <v>8652</v>
      </c>
      <c r="E1802" t="s">
        <v>5402</v>
      </c>
      <c r="F1802" t="s">
        <v>23</v>
      </c>
      <c r="G1802">
        <v>6</v>
      </c>
      <c r="H1802">
        <v>56.99</v>
      </c>
      <c r="I1802" s="1">
        <v>42370</v>
      </c>
    </row>
    <row r="1803" spans="1:9" x14ac:dyDescent="0.3">
      <c r="A1803" t="s">
        <v>55</v>
      </c>
      <c r="B1803">
        <v>1</v>
      </c>
      <c r="C1803" t="s">
        <v>18</v>
      </c>
      <c r="D1803">
        <v>8653</v>
      </c>
      <c r="E1803" t="s">
        <v>56</v>
      </c>
      <c r="F1803" t="s">
        <v>30</v>
      </c>
      <c r="G1803">
        <v>0</v>
      </c>
      <c r="H1803">
        <v>5.29</v>
      </c>
      <c r="I1803" s="1">
        <v>42370</v>
      </c>
    </row>
    <row r="1804" spans="1:9" x14ac:dyDescent="0.3">
      <c r="A1804" t="s">
        <v>62</v>
      </c>
      <c r="B1804">
        <v>1</v>
      </c>
      <c r="C1804" t="s">
        <v>18</v>
      </c>
      <c r="D1804">
        <v>8654</v>
      </c>
      <c r="E1804" t="s">
        <v>63</v>
      </c>
      <c r="F1804" t="s">
        <v>30</v>
      </c>
      <c r="G1804">
        <v>4</v>
      </c>
      <c r="H1804">
        <v>5.29</v>
      </c>
      <c r="I1804" s="1">
        <v>42370</v>
      </c>
    </row>
    <row r="1805" spans="1:9" x14ac:dyDescent="0.3">
      <c r="A1805" t="s">
        <v>6924</v>
      </c>
      <c r="B1805">
        <v>1</v>
      </c>
      <c r="C1805" t="s">
        <v>18</v>
      </c>
      <c r="D1805">
        <v>8655</v>
      </c>
      <c r="E1805" t="s">
        <v>6925</v>
      </c>
      <c r="F1805" t="s">
        <v>23</v>
      </c>
      <c r="G1805">
        <v>11</v>
      </c>
      <c r="H1805">
        <v>16.989999999999998</v>
      </c>
      <c r="I1805" s="1">
        <v>42370</v>
      </c>
    </row>
    <row r="1806" spans="1:9" x14ac:dyDescent="0.3">
      <c r="A1806" t="s">
        <v>1187</v>
      </c>
      <c r="B1806">
        <v>1</v>
      </c>
      <c r="C1806" t="s">
        <v>18</v>
      </c>
      <c r="D1806">
        <v>8658</v>
      </c>
      <c r="E1806" t="s">
        <v>1188</v>
      </c>
      <c r="F1806" t="s">
        <v>23</v>
      </c>
      <c r="G1806">
        <v>0</v>
      </c>
      <c r="H1806">
        <v>33.99</v>
      </c>
      <c r="I1806" s="1">
        <v>42370</v>
      </c>
    </row>
    <row r="1807" spans="1:9" x14ac:dyDescent="0.3">
      <c r="A1807" t="s">
        <v>1757</v>
      </c>
      <c r="B1807">
        <v>1</v>
      </c>
      <c r="C1807" t="s">
        <v>18</v>
      </c>
      <c r="D1807">
        <v>8660</v>
      </c>
      <c r="E1807" t="s">
        <v>1758</v>
      </c>
      <c r="F1807" t="s">
        <v>30</v>
      </c>
      <c r="G1807">
        <v>5</v>
      </c>
      <c r="H1807">
        <v>12.99</v>
      </c>
      <c r="I1807" s="1">
        <v>42370</v>
      </c>
    </row>
    <row r="1808" spans="1:9" x14ac:dyDescent="0.3">
      <c r="A1808" t="s">
        <v>6810</v>
      </c>
      <c r="B1808">
        <v>1</v>
      </c>
      <c r="C1808" t="s">
        <v>18</v>
      </c>
      <c r="D1808">
        <v>8664</v>
      </c>
      <c r="E1808" t="s">
        <v>6811</v>
      </c>
      <c r="F1808" t="s">
        <v>23</v>
      </c>
      <c r="G1808">
        <v>16</v>
      </c>
      <c r="H1808">
        <v>23.49</v>
      </c>
      <c r="I1808" s="1">
        <v>42370</v>
      </c>
    </row>
    <row r="1809" spans="1:9" x14ac:dyDescent="0.3">
      <c r="A1809" t="s">
        <v>873</v>
      </c>
      <c r="B1809">
        <v>1</v>
      </c>
      <c r="C1809" t="s">
        <v>18</v>
      </c>
      <c r="D1809">
        <v>8670</v>
      </c>
      <c r="E1809" t="s">
        <v>874</v>
      </c>
      <c r="F1809" t="s">
        <v>20</v>
      </c>
      <c r="G1809">
        <v>6</v>
      </c>
      <c r="H1809">
        <v>10.99</v>
      </c>
      <c r="I1809" s="1">
        <v>42370</v>
      </c>
    </row>
    <row r="1810" spans="1:9" x14ac:dyDescent="0.3">
      <c r="A1810" t="s">
        <v>6131</v>
      </c>
      <c r="B1810">
        <v>1</v>
      </c>
      <c r="C1810" t="s">
        <v>18</v>
      </c>
      <c r="D1810">
        <v>8671</v>
      </c>
      <c r="E1810" t="s">
        <v>8938</v>
      </c>
      <c r="F1810" t="s">
        <v>23</v>
      </c>
      <c r="G1810">
        <v>10</v>
      </c>
      <c r="H1810">
        <v>19.989999999999998</v>
      </c>
      <c r="I1810" s="1">
        <v>42370</v>
      </c>
    </row>
    <row r="1811" spans="1:9" x14ac:dyDescent="0.3">
      <c r="A1811" t="s">
        <v>2423</v>
      </c>
      <c r="B1811">
        <v>1</v>
      </c>
      <c r="C1811" t="s">
        <v>18</v>
      </c>
      <c r="D1811">
        <v>8673</v>
      </c>
      <c r="E1811" t="s">
        <v>2424</v>
      </c>
      <c r="F1811" t="s">
        <v>23</v>
      </c>
      <c r="G1811">
        <v>6</v>
      </c>
      <c r="H1811">
        <v>10.99</v>
      </c>
      <c r="I1811" s="1">
        <v>42370</v>
      </c>
    </row>
    <row r="1812" spans="1:9" x14ac:dyDescent="0.3">
      <c r="A1812" t="s">
        <v>3353</v>
      </c>
      <c r="B1812">
        <v>1</v>
      </c>
      <c r="C1812" t="s">
        <v>18</v>
      </c>
      <c r="D1812">
        <v>8674</v>
      </c>
      <c r="E1812" t="s">
        <v>1915</v>
      </c>
      <c r="F1812" t="s">
        <v>66</v>
      </c>
      <c r="G1812">
        <v>6</v>
      </c>
      <c r="H1812">
        <v>8.99</v>
      </c>
      <c r="I1812" s="1">
        <v>42370</v>
      </c>
    </row>
    <row r="1813" spans="1:9" x14ac:dyDescent="0.3">
      <c r="A1813" t="s">
        <v>6656</v>
      </c>
      <c r="B1813">
        <v>1</v>
      </c>
      <c r="C1813" t="s">
        <v>18</v>
      </c>
      <c r="D1813">
        <v>8676</v>
      </c>
      <c r="E1813" t="s">
        <v>6657</v>
      </c>
      <c r="F1813" t="s">
        <v>23</v>
      </c>
      <c r="G1813">
        <v>1</v>
      </c>
      <c r="H1813">
        <v>74.989999999999995</v>
      </c>
      <c r="I1813" s="1">
        <v>42370</v>
      </c>
    </row>
    <row r="1814" spans="1:9" x14ac:dyDescent="0.3">
      <c r="A1814" t="s">
        <v>154</v>
      </c>
      <c r="B1814">
        <v>1</v>
      </c>
      <c r="C1814" t="s">
        <v>18</v>
      </c>
      <c r="D1814">
        <v>8677</v>
      </c>
      <c r="E1814" t="s">
        <v>155</v>
      </c>
      <c r="F1814" t="s">
        <v>23</v>
      </c>
      <c r="G1814">
        <v>8</v>
      </c>
      <c r="H1814">
        <v>35.99</v>
      </c>
      <c r="I1814" s="1">
        <v>42370</v>
      </c>
    </row>
    <row r="1815" spans="1:9" x14ac:dyDescent="0.3">
      <c r="A1815" t="s">
        <v>1912</v>
      </c>
      <c r="B1815">
        <v>1</v>
      </c>
      <c r="C1815" t="s">
        <v>18</v>
      </c>
      <c r="D1815">
        <v>8678</v>
      </c>
      <c r="E1815" t="s">
        <v>1913</v>
      </c>
      <c r="F1815" t="s">
        <v>23</v>
      </c>
      <c r="G1815">
        <v>52</v>
      </c>
      <c r="H1815">
        <v>16.989999999999998</v>
      </c>
      <c r="I1815" s="1">
        <v>42370</v>
      </c>
    </row>
    <row r="1816" spans="1:9" x14ac:dyDescent="0.3">
      <c r="A1816" t="s">
        <v>451</v>
      </c>
      <c r="B1816">
        <v>1</v>
      </c>
      <c r="C1816" t="s">
        <v>18</v>
      </c>
      <c r="D1816">
        <v>8680</v>
      </c>
      <c r="E1816" t="s">
        <v>424</v>
      </c>
      <c r="F1816" t="s">
        <v>20</v>
      </c>
      <c r="G1816">
        <v>44</v>
      </c>
      <c r="H1816">
        <v>38.99</v>
      </c>
      <c r="I1816" s="1">
        <v>42370</v>
      </c>
    </row>
    <row r="1817" spans="1:9" x14ac:dyDescent="0.3">
      <c r="A1817" t="s">
        <v>250</v>
      </c>
      <c r="B1817">
        <v>1</v>
      </c>
      <c r="C1817" t="s">
        <v>18</v>
      </c>
      <c r="D1817">
        <v>8689</v>
      </c>
      <c r="E1817" t="s">
        <v>251</v>
      </c>
      <c r="F1817" t="s">
        <v>95</v>
      </c>
      <c r="G1817">
        <v>5</v>
      </c>
      <c r="H1817">
        <v>9.99</v>
      </c>
      <c r="I1817" s="1">
        <v>42370</v>
      </c>
    </row>
    <row r="1818" spans="1:9" x14ac:dyDescent="0.3">
      <c r="A1818" t="s">
        <v>1387</v>
      </c>
      <c r="B1818">
        <v>1</v>
      </c>
      <c r="C1818" t="s">
        <v>18</v>
      </c>
      <c r="D1818">
        <v>8691</v>
      </c>
      <c r="E1818" t="s">
        <v>1375</v>
      </c>
      <c r="F1818" t="s">
        <v>23</v>
      </c>
      <c r="G1818">
        <v>20</v>
      </c>
      <c r="H1818">
        <v>14.99</v>
      </c>
      <c r="I1818" s="1">
        <v>42370</v>
      </c>
    </row>
    <row r="1819" spans="1:9" x14ac:dyDescent="0.3">
      <c r="A1819" t="s">
        <v>2526</v>
      </c>
      <c r="B1819">
        <v>1</v>
      </c>
      <c r="C1819" t="s">
        <v>18</v>
      </c>
      <c r="D1819">
        <v>8693</v>
      </c>
      <c r="E1819" t="s">
        <v>870</v>
      </c>
      <c r="F1819" t="s">
        <v>23</v>
      </c>
      <c r="G1819">
        <v>12</v>
      </c>
      <c r="H1819">
        <v>9.99</v>
      </c>
      <c r="I1819" s="1">
        <v>42370</v>
      </c>
    </row>
    <row r="1820" spans="1:9" x14ac:dyDescent="0.3">
      <c r="A1820" t="s">
        <v>741</v>
      </c>
      <c r="B1820">
        <v>1</v>
      </c>
      <c r="C1820" t="s">
        <v>18</v>
      </c>
      <c r="D1820">
        <v>8694</v>
      </c>
      <c r="E1820" t="s">
        <v>742</v>
      </c>
      <c r="F1820" t="s">
        <v>23</v>
      </c>
      <c r="G1820">
        <v>0</v>
      </c>
      <c r="H1820">
        <v>10.99</v>
      </c>
      <c r="I1820" s="1">
        <v>42370</v>
      </c>
    </row>
    <row r="1821" spans="1:9" x14ac:dyDescent="0.3">
      <c r="A1821" t="s">
        <v>4364</v>
      </c>
      <c r="B1821">
        <v>1</v>
      </c>
      <c r="C1821" t="s">
        <v>18</v>
      </c>
      <c r="D1821">
        <v>8696</v>
      </c>
      <c r="E1821" t="s">
        <v>4365</v>
      </c>
      <c r="F1821" t="s">
        <v>23</v>
      </c>
      <c r="G1821">
        <v>4</v>
      </c>
      <c r="H1821">
        <v>10.99</v>
      </c>
      <c r="I1821" s="1">
        <v>42370</v>
      </c>
    </row>
    <row r="1822" spans="1:9" x14ac:dyDescent="0.3">
      <c r="A1822" t="s">
        <v>1604</v>
      </c>
      <c r="B1822">
        <v>1</v>
      </c>
      <c r="C1822" t="s">
        <v>18</v>
      </c>
      <c r="D1822">
        <v>8700</v>
      </c>
      <c r="E1822" t="s">
        <v>1605</v>
      </c>
      <c r="F1822" t="s">
        <v>23</v>
      </c>
      <c r="G1822">
        <v>45</v>
      </c>
      <c r="H1822">
        <v>24.95</v>
      </c>
      <c r="I1822" s="1">
        <v>42370</v>
      </c>
    </row>
    <row r="1823" spans="1:9" x14ac:dyDescent="0.3">
      <c r="A1823" t="s">
        <v>649</v>
      </c>
      <c r="B1823">
        <v>1</v>
      </c>
      <c r="C1823" t="s">
        <v>18</v>
      </c>
      <c r="D1823">
        <v>8701</v>
      </c>
      <c r="E1823" t="s">
        <v>650</v>
      </c>
      <c r="F1823" t="s">
        <v>66</v>
      </c>
      <c r="G1823">
        <v>6</v>
      </c>
      <c r="H1823">
        <v>9.99</v>
      </c>
      <c r="I1823" s="1">
        <v>42370</v>
      </c>
    </row>
    <row r="1824" spans="1:9" x14ac:dyDescent="0.3">
      <c r="A1824" t="s">
        <v>119</v>
      </c>
      <c r="B1824">
        <v>1</v>
      </c>
      <c r="C1824" t="s">
        <v>18</v>
      </c>
      <c r="D1824">
        <v>8725</v>
      </c>
      <c r="E1824" t="s">
        <v>120</v>
      </c>
      <c r="F1824" t="s">
        <v>30</v>
      </c>
      <c r="G1824">
        <v>4</v>
      </c>
      <c r="H1824">
        <v>17.989999999999998</v>
      </c>
      <c r="I1824" s="1">
        <v>42370</v>
      </c>
    </row>
    <row r="1825" spans="1:9" x14ac:dyDescent="0.3">
      <c r="A1825" t="s">
        <v>452</v>
      </c>
      <c r="B1825">
        <v>1</v>
      </c>
      <c r="C1825" t="s">
        <v>18</v>
      </c>
      <c r="D1825">
        <v>8726</v>
      </c>
      <c r="E1825" t="s">
        <v>395</v>
      </c>
      <c r="F1825" t="s">
        <v>71</v>
      </c>
      <c r="G1825">
        <v>0</v>
      </c>
      <c r="H1825">
        <v>1.99</v>
      </c>
      <c r="I1825" s="1">
        <v>42370</v>
      </c>
    </row>
    <row r="1826" spans="1:9" x14ac:dyDescent="0.3">
      <c r="A1826" t="s">
        <v>7080</v>
      </c>
      <c r="B1826">
        <v>1</v>
      </c>
      <c r="C1826" t="s">
        <v>18</v>
      </c>
      <c r="D1826">
        <v>8727</v>
      </c>
      <c r="E1826" t="s">
        <v>5849</v>
      </c>
      <c r="F1826" t="s">
        <v>23</v>
      </c>
      <c r="G1826">
        <v>29</v>
      </c>
      <c r="H1826">
        <v>29.99</v>
      </c>
      <c r="I1826" s="1">
        <v>42370</v>
      </c>
    </row>
    <row r="1827" spans="1:9" x14ac:dyDescent="0.3">
      <c r="A1827" t="s">
        <v>2036</v>
      </c>
      <c r="B1827">
        <v>1</v>
      </c>
      <c r="C1827" t="s">
        <v>18</v>
      </c>
      <c r="D1827">
        <v>8730</v>
      </c>
      <c r="E1827" t="s">
        <v>2037</v>
      </c>
      <c r="F1827" t="s">
        <v>23</v>
      </c>
      <c r="G1827">
        <v>24</v>
      </c>
      <c r="H1827">
        <v>7.99</v>
      </c>
      <c r="I1827" s="1">
        <v>42370</v>
      </c>
    </row>
    <row r="1828" spans="1:9" x14ac:dyDescent="0.3">
      <c r="A1828" t="s">
        <v>1010</v>
      </c>
      <c r="B1828">
        <v>1</v>
      </c>
      <c r="C1828" t="s">
        <v>18</v>
      </c>
      <c r="D1828">
        <v>8737</v>
      </c>
      <c r="E1828" t="s">
        <v>1011</v>
      </c>
      <c r="F1828" t="s">
        <v>23</v>
      </c>
      <c r="G1828">
        <v>3</v>
      </c>
      <c r="H1828">
        <v>10.99</v>
      </c>
      <c r="I1828" s="1">
        <v>42370</v>
      </c>
    </row>
    <row r="1829" spans="1:9" x14ac:dyDescent="0.3">
      <c r="A1829" t="s">
        <v>845</v>
      </c>
      <c r="B1829">
        <v>1</v>
      </c>
      <c r="C1829" t="s">
        <v>18</v>
      </c>
      <c r="D1829">
        <v>8744</v>
      </c>
      <c r="E1829" t="s">
        <v>846</v>
      </c>
      <c r="F1829" t="s">
        <v>23</v>
      </c>
      <c r="G1829">
        <v>8</v>
      </c>
      <c r="H1829">
        <v>17.989999999999998</v>
      </c>
      <c r="I1829" s="1">
        <v>42370</v>
      </c>
    </row>
    <row r="1830" spans="1:9" x14ac:dyDescent="0.3">
      <c r="A1830" t="s">
        <v>2778</v>
      </c>
      <c r="B1830">
        <v>1</v>
      </c>
      <c r="C1830" t="s">
        <v>18</v>
      </c>
      <c r="D1830">
        <v>8746</v>
      </c>
      <c r="E1830" t="s">
        <v>1235</v>
      </c>
      <c r="F1830" t="s">
        <v>23</v>
      </c>
      <c r="G1830">
        <v>18</v>
      </c>
      <c r="H1830">
        <v>8.99</v>
      </c>
      <c r="I1830" s="1">
        <v>42370</v>
      </c>
    </row>
    <row r="1831" spans="1:9" x14ac:dyDescent="0.3">
      <c r="A1831" t="s">
        <v>6723</v>
      </c>
      <c r="B1831">
        <v>1</v>
      </c>
      <c r="C1831" t="s">
        <v>18</v>
      </c>
      <c r="D1831">
        <v>8749</v>
      </c>
      <c r="E1831" t="s">
        <v>6724</v>
      </c>
      <c r="F1831" t="s">
        <v>23</v>
      </c>
      <c r="G1831">
        <v>27</v>
      </c>
      <c r="H1831">
        <v>15.99</v>
      </c>
      <c r="I1831" s="1">
        <v>42370</v>
      </c>
    </row>
    <row r="1832" spans="1:9" x14ac:dyDescent="0.3">
      <c r="A1832" t="s">
        <v>1374</v>
      </c>
      <c r="B1832">
        <v>1</v>
      </c>
      <c r="C1832" t="s">
        <v>18</v>
      </c>
      <c r="D1832">
        <v>8761</v>
      </c>
      <c r="E1832" t="s">
        <v>1375</v>
      </c>
      <c r="F1832" t="s">
        <v>30</v>
      </c>
      <c r="G1832">
        <v>21</v>
      </c>
      <c r="H1832">
        <v>10.99</v>
      </c>
      <c r="I1832" s="1">
        <v>42370</v>
      </c>
    </row>
    <row r="1833" spans="1:9" x14ac:dyDescent="0.3">
      <c r="A1833" t="s">
        <v>453</v>
      </c>
      <c r="B1833">
        <v>1</v>
      </c>
      <c r="C1833" t="s">
        <v>18</v>
      </c>
      <c r="D1833">
        <v>8778</v>
      </c>
      <c r="E1833" t="s">
        <v>454</v>
      </c>
      <c r="F1833" t="s">
        <v>20</v>
      </c>
      <c r="G1833">
        <v>21</v>
      </c>
      <c r="H1833">
        <v>46.99</v>
      </c>
      <c r="I1833" s="1">
        <v>42370</v>
      </c>
    </row>
    <row r="1834" spans="1:9" x14ac:dyDescent="0.3">
      <c r="A1834" t="s">
        <v>1341</v>
      </c>
      <c r="B1834">
        <v>1</v>
      </c>
      <c r="C1834" t="s">
        <v>18</v>
      </c>
      <c r="D1834">
        <v>8780</v>
      </c>
      <c r="E1834" t="s">
        <v>1342</v>
      </c>
      <c r="F1834" t="s">
        <v>23</v>
      </c>
      <c r="G1834">
        <v>5</v>
      </c>
      <c r="H1834">
        <v>14.99</v>
      </c>
      <c r="I1834" s="1">
        <v>42370</v>
      </c>
    </row>
    <row r="1835" spans="1:9" x14ac:dyDescent="0.3">
      <c r="A1835" t="s">
        <v>1004</v>
      </c>
      <c r="B1835">
        <v>1</v>
      </c>
      <c r="C1835" t="s">
        <v>18</v>
      </c>
      <c r="D1835">
        <v>8781</v>
      </c>
      <c r="E1835" t="s">
        <v>1005</v>
      </c>
      <c r="F1835" t="s">
        <v>23</v>
      </c>
      <c r="G1835">
        <v>12</v>
      </c>
      <c r="H1835">
        <v>15.99</v>
      </c>
      <c r="I1835" s="1">
        <v>42370</v>
      </c>
    </row>
    <row r="1836" spans="1:9" x14ac:dyDescent="0.3">
      <c r="A1836" t="s">
        <v>6374</v>
      </c>
      <c r="B1836">
        <v>1</v>
      </c>
      <c r="C1836" t="s">
        <v>18</v>
      </c>
      <c r="D1836">
        <v>8787</v>
      </c>
      <c r="E1836" t="s">
        <v>6375</v>
      </c>
      <c r="F1836" t="s">
        <v>23</v>
      </c>
      <c r="G1836">
        <v>12</v>
      </c>
      <c r="H1836">
        <v>11.99</v>
      </c>
      <c r="I1836" s="1">
        <v>42370</v>
      </c>
    </row>
    <row r="1837" spans="1:9" x14ac:dyDescent="0.3">
      <c r="A1837" t="s">
        <v>4865</v>
      </c>
      <c r="B1837">
        <v>1</v>
      </c>
      <c r="C1837" t="s">
        <v>18</v>
      </c>
      <c r="D1837">
        <v>8788</v>
      </c>
      <c r="E1837" t="s">
        <v>1569</v>
      </c>
      <c r="F1837" t="s">
        <v>71</v>
      </c>
      <c r="G1837">
        <v>104</v>
      </c>
      <c r="H1837">
        <v>1.99</v>
      </c>
      <c r="I1837" s="1">
        <v>42370</v>
      </c>
    </row>
    <row r="1838" spans="1:9" x14ac:dyDescent="0.3">
      <c r="A1838" t="s">
        <v>3348</v>
      </c>
      <c r="B1838">
        <v>1</v>
      </c>
      <c r="C1838" t="s">
        <v>18</v>
      </c>
      <c r="D1838">
        <v>8790</v>
      </c>
      <c r="E1838" t="s">
        <v>3345</v>
      </c>
      <c r="F1838" t="s">
        <v>66</v>
      </c>
      <c r="G1838">
        <v>6</v>
      </c>
      <c r="H1838">
        <v>15.99</v>
      </c>
      <c r="I1838" s="1">
        <v>42370</v>
      </c>
    </row>
    <row r="1839" spans="1:9" x14ac:dyDescent="0.3">
      <c r="A1839" t="s">
        <v>767</v>
      </c>
      <c r="B1839">
        <v>1</v>
      </c>
      <c r="C1839" t="s">
        <v>18</v>
      </c>
      <c r="D1839">
        <v>8808</v>
      </c>
      <c r="E1839" t="s">
        <v>768</v>
      </c>
      <c r="F1839" t="s">
        <v>23</v>
      </c>
      <c r="G1839">
        <v>1</v>
      </c>
      <c r="H1839">
        <v>17.989999999999998</v>
      </c>
      <c r="I1839" s="1">
        <v>42370</v>
      </c>
    </row>
    <row r="1840" spans="1:9" x14ac:dyDescent="0.3">
      <c r="A1840" t="s">
        <v>1560</v>
      </c>
      <c r="B1840">
        <v>1</v>
      </c>
      <c r="C1840" t="s">
        <v>18</v>
      </c>
      <c r="D1840">
        <v>8815</v>
      </c>
      <c r="E1840" t="s">
        <v>1561</v>
      </c>
      <c r="F1840" t="s">
        <v>23</v>
      </c>
      <c r="G1840">
        <v>37</v>
      </c>
      <c r="H1840">
        <v>8.99</v>
      </c>
      <c r="I1840" s="1">
        <v>42370</v>
      </c>
    </row>
    <row r="1841" spans="1:9" x14ac:dyDescent="0.3">
      <c r="A1841" t="s">
        <v>4194</v>
      </c>
      <c r="B1841">
        <v>1</v>
      </c>
      <c r="C1841" t="s">
        <v>18</v>
      </c>
      <c r="D1841">
        <v>8819</v>
      </c>
      <c r="E1841" t="s">
        <v>761</v>
      </c>
      <c r="F1841" t="s">
        <v>23</v>
      </c>
      <c r="G1841">
        <v>18</v>
      </c>
      <c r="H1841">
        <v>6.99</v>
      </c>
      <c r="I1841" s="1">
        <v>42370</v>
      </c>
    </row>
    <row r="1842" spans="1:9" x14ac:dyDescent="0.3">
      <c r="A1842" t="s">
        <v>1333</v>
      </c>
      <c r="B1842">
        <v>1</v>
      </c>
      <c r="C1842" t="s">
        <v>18</v>
      </c>
      <c r="D1842">
        <v>8822</v>
      </c>
      <c r="E1842" t="s">
        <v>1303</v>
      </c>
      <c r="F1842" t="s">
        <v>71</v>
      </c>
      <c r="G1842">
        <v>29</v>
      </c>
      <c r="H1842">
        <v>1.99</v>
      </c>
      <c r="I1842" s="1">
        <v>42370</v>
      </c>
    </row>
    <row r="1843" spans="1:9" x14ac:dyDescent="0.3">
      <c r="A1843" t="s">
        <v>2452</v>
      </c>
      <c r="B1843">
        <v>1</v>
      </c>
      <c r="C1843" t="s">
        <v>18</v>
      </c>
      <c r="D1843">
        <v>8823</v>
      </c>
      <c r="E1843" t="s">
        <v>2426</v>
      </c>
      <c r="F1843" t="s">
        <v>23</v>
      </c>
      <c r="G1843">
        <v>10</v>
      </c>
      <c r="H1843">
        <v>7.99</v>
      </c>
      <c r="I1843" s="1">
        <v>42370</v>
      </c>
    </row>
    <row r="1844" spans="1:9" x14ac:dyDescent="0.3">
      <c r="A1844" t="s">
        <v>4298</v>
      </c>
      <c r="B1844">
        <v>1</v>
      </c>
      <c r="C1844" t="s">
        <v>18</v>
      </c>
      <c r="D1844">
        <v>8837</v>
      </c>
      <c r="E1844" t="s">
        <v>2782</v>
      </c>
      <c r="F1844" t="s">
        <v>23</v>
      </c>
      <c r="G1844">
        <v>16</v>
      </c>
      <c r="H1844">
        <v>5.99</v>
      </c>
      <c r="I1844" s="1">
        <v>42370</v>
      </c>
    </row>
    <row r="1845" spans="1:9" x14ac:dyDescent="0.3">
      <c r="A1845" t="s">
        <v>1562</v>
      </c>
      <c r="B1845">
        <v>1</v>
      </c>
      <c r="C1845" t="s">
        <v>18</v>
      </c>
      <c r="D1845">
        <v>8838</v>
      </c>
      <c r="E1845" t="s">
        <v>1563</v>
      </c>
      <c r="F1845" t="s">
        <v>23</v>
      </c>
      <c r="G1845">
        <v>24</v>
      </c>
      <c r="H1845">
        <v>12.99</v>
      </c>
      <c r="I1845" s="1">
        <v>42370</v>
      </c>
    </row>
    <row r="1846" spans="1:9" x14ac:dyDescent="0.3">
      <c r="A1846" t="s">
        <v>5738</v>
      </c>
      <c r="B1846">
        <v>1</v>
      </c>
      <c r="C1846" t="s">
        <v>18</v>
      </c>
      <c r="D1846">
        <v>8840</v>
      </c>
      <c r="E1846" t="s">
        <v>4176</v>
      </c>
      <c r="F1846" t="s">
        <v>20</v>
      </c>
      <c r="G1846">
        <v>28</v>
      </c>
      <c r="H1846">
        <v>11.99</v>
      </c>
      <c r="I1846" s="1">
        <v>42370</v>
      </c>
    </row>
    <row r="1847" spans="1:9" x14ac:dyDescent="0.3">
      <c r="A1847" t="s">
        <v>4072</v>
      </c>
      <c r="B1847">
        <v>1</v>
      </c>
      <c r="C1847" t="s">
        <v>18</v>
      </c>
      <c r="D1847">
        <v>8892</v>
      </c>
      <c r="E1847" t="s">
        <v>4073</v>
      </c>
      <c r="F1847" t="s">
        <v>23</v>
      </c>
      <c r="G1847">
        <v>26</v>
      </c>
      <c r="H1847">
        <v>26.99</v>
      </c>
      <c r="I1847" s="1">
        <v>42370</v>
      </c>
    </row>
    <row r="1848" spans="1:9" x14ac:dyDescent="0.3">
      <c r="A1848" t="s">
        <v>5001</v>
      </c>
      <c r="B1848">
        <v>1</v>
      </c>
      <c r="C1848" t="s">
        <v>18</v>
      </c>
      <c r="D1848">
        <v>8893</v>
      </c>
      <c r="E1848" t="s">
        <v>2217</v>
      </c>
      <c r="F1848" t="s">
        <v>23</v>
      </c>
      <c r="G1848">
        <v>18</v>
      </c>
      <c r="H1848">
        <v>16.989999999999998</v>
      </c>
      <c r="I1848" s="1">
        <v>42370</v>
      </c>
    </row>
    <row r="1849" spans="1:9" x14ac:dyDescent="0.3">
      <c r="A1849" t="s">
        <v>1215</v>
      </c>
      <c r="B1849">
        <v>1</v>
      </c>
      <c r="C1849" t="s">
        <v>18</v>
      </c>
      <c r="D1849">
        <v>8897</v>
      </c>
      <c r="E1849" t="s">
        <v>1216</v>
      </c>
      <c r="F1849" t="s">
        <v>23</v>
      </c>
      <c r="G1849">
        <v>28</v>
      </c>
      <c r="H1849">
        <v>49.99</v>
      </c>
      <c r="I1849" s="1">
        <v>42370</v>
      </c>
    </row>
    <row r="1850" spans="1:9" x14ac:dyDescent="0.3">
      <c r="A1850" t="s">
        <v>5877</v>
      </c>
      <c r="B1850">
        <v>1</v>
      </c>
      <c r="C1850" t="s">
        <v>18</v>
      </c>
      <c r="D1850">
        <v>8898</v>
      </c>
      <c r="E1850" t="s">
        <v>2217</v>
      </c>
      <c r="F1850" t="s">
        <v>20</v>
      </c>
      <c r="G1850">
        <v>10</v>
      </c>
      <c r="H1850">
        <v>25.99</v>
      </c>
      <c r="I1850" s="1">
        <v>42370</v>
      </c>
    </row>
    <row r="1851" spans="1:9" x14ac:dyDescent="0.3">
      <c r="A1851" t="s">
        <v>2339</v>
      </c>
      <c r="B1851">
        <v>1</v>
      </c>
      <c r="C1851" t="s">
        <v>18</v>
      </c>
      <c r="D1851">
        <v>8905</v>
      </c>
      <c r="E1851" t="s">
        <v>2340</v>
      </c>
      <c r="F1851" t="s">
        <v>95</v>
      </c>
      <c r="G1851">
        <v>2</v>
      </c>
      <c r="H1851">
        <v>11.99</v>
      </c>
      <c r="I1851" s="1">
        <v>42370</v>
      </c>
    </row>
    <row r="1852" spans="1:9" x14ac:dyDescent="0.3">
      <c r="A1852" t="s">
        <v>127</v>
      </c>
      <c r="B1852">
        <v>1</v>
      </c>
      <c r="C1852" t="s">
        <v>18</v>
      </c>
      <c r="D1852">
        <v>8910</v>
      </c>
      <c r="E1852" t="s">
        <v>124</v>
      </c>
      <c r="F1852" t="s">
        <v>71</v>
      </c>
      <c r="G1852">
        <v>95</v>
      </c>
      <c r="H1852">
        <v>0.99</v>
      </c>
      <c r="I1852" s="1">
        <v>42370</v>
      </c>
    </row>
    <row r="1853" spans="1:9" x14ac:dyDescent="0.3">
      <c r="A1853" t="s">
        <v>367</v>
      </c>
      <c r="B1853">
        <v>1</v>
      </c>
      <c r="C1853" t="s">
        <v>18</v>
      </c>
      <c r="D1853">
        <v>8921</v>
      </c>
      <c r="E1853" t="s">
        <v>368</v>
      </c>
      <c r="F1853" t="s">
        <v>23</v>
      </c>
      <c r="G1853">
        <v>50</v>
      </c>
      <c r="H1853">
        <v>16.95</v>
      </c>
      <c r="I1853" s="1">
        <v>42370</v>
      </c>
    </row>
    <row r="1854" spans="1:9" x14ac:dyDescent="0.3">
      <c r="A1854" t="s">
        <v>305</v>
      </c>
      <c r="B1854">
        <v>1</v>
      </c>
      <c r="C1854" t="s">
        <v>18</v>
      </c>
      <c r="D1854">
        <v>8922</v>
      </c>
      <c r="E1854" t="s">
        <v>306</v>
      </c>
      <c r="F1854" t="s">
        <v>95</v>
      </c>
      <c r="G1854">
        <v>3</v>
      </c>
      <c r="H1854">
        <v>7.99</v>
      </c>
      <c r="I1854" s="1">
        <v>42370</v>
      </c>
    </row>
    <row r="1855" spans="1:9" x14ac:dyDescent="0.3">
      <c r="A1855" t="s">
        <v>8556</v>
      </c>
      <c r="B1855">
        <v>1</v>
      </c>
      <c r="C1855" t="s">
        <v>18</v>
      </c>
      <c r="D1855">
        <v>8929</v>
      </c>
      <c r="E1855" t="s">
        <v>7472</v>
      </c>
      <c r="F1855" t="s">
        <v>23</v>
      </c>
      <c r="G1855">
        <v>26</v>
      </c>
      <c r="H1855">
        <v>12.99</v>
      </c>
      <c r="I1855" s="1">
        <v>42370</v>
      </c>
    </row>
    <row r="1856" spans="1:9" x14ac:dyDescent="0.3">
      <c r="A1856" t="s">
        <v>8557</v>
      </c>
      <c r="B1856">
        <v>1</v>
      </c>
      <c r="C1856" t="s">
        <v>18</v>
      </c>
      <c r="D1856">
        <v>8943</v>
      </c>
      <c r="E1856" t="s">
        <v>7473</v>
      </c>
      <c r="F1856" t="s">
        <v>23</v>
      </c>
      <c r="G1856">
        <v>8</v>
      </c>
      <c r="H1856">
        <v>14.99</v>
      </c>
      <c r="I1856" s="1">
        <v>42370</v>
      </c>
    </row>
    <row r="1857" spans="1:9" x14ac:dyDescent="0.3">
      <c r="A1857" t="s">
        <v>8558</v>
      </c>
      <c r="B1857">
        <v>1</v>
      </c>
      <c r="C1857" t="s">
        <v>18</v>
      </c>
      <c r="D1857">
        <v>8958</v>
      </c>
      <c r="E1857" t="s">
        <v>7474</v>
      </c>
      <c r="F1857" t="s">
        <v>23</v>
      </c>
      <c r="G1857">
        <v>8</v>
      </c>
      <c r="H1857">
        <v>14.99</v>
      </c>
      <c r="I1857" s="1">
        <v>42370</v>
      </c>
    </row>
    <row r="1858" spans="1:9" x14ac:dyDescent="0.3">
      <c r="A1858" t="s">
        <v>1386</v>
      </c>
      <c r="B1858">
        <v>1</v>
      </c>
      <c r="C1858" t="s">
        <v>18</v>
      </c>
      <c r="D1858">
        <v>8961</v>
      </c>
      <c r="E1858" t="s">
        <v>1375</v>
      </c>
      <c r="F1858" t="s">
        <v>71</v>
      </c>
      <c r="G1858">
        <v>17</v>
      </c>
      <c r="H1858">
        <v>1.49</v>
      </c>
      <c r="I1858" s="1">
        <v>42370</v>
      </c>
    </row>
    <row r="1859" spans="1:9" x14ac:dyDescent="0.3">
      <c r="A1859" t="s">
        <v>7276</v>
      </c>
      <c r="B1859">
        <v>1</v>
      </c>
      <c r="C1859" t="s">
        <v>18</v>
      </c>
      <c r="D1859">
        <v>8962</v>
      </c>
      <c r="E1859" t="s">
        <v>7209</v>
      </c>
      <c r="F1859" t="s">
        <v>23</v>
      </c>
      <c r="G1859">
        <v>17</v>
      </c>
      <c r="H1859">
        <v>17.989999999999998</v>
      </c>
      <c r="I1859" s="1">
        <v>42370</v>
      </c>
    </row>
    <row r="1860" spans="1:9" x14ac:dyDescent="0.3">
      <c r="A1860" t="s">
        <v>1455</v>
      </c>
      <c r="B1860">
        <v>1</v>
      </c>
      <c r="C1860" t="s">
        <v>18</v>
      </c>
      <c r="D1860">
        <v>8970</v>
      </c>
      <c r="E1860" t="s">
        <v>1456</v>
      </c>
      <c r="F1860" t="s">
        <v>20</v>
      </c>
      <c r="G1860">
        <v>10</v>
      </c>
      <c r="H1860">
        <v>9.99</v>
      </c>
      <c r="I1860" s="1">
        <v>42370</v>
      </c>
    </row>
    <row r="1861" spans="1:9" x14ac:dyDescent="0.3">
      <c r="A1861" t="s">
        <v>93</v>
      </c>
      <c r="B1861">
        <v>1</v>
      </c>
      <c r="C1861" t="s">
        <v>18</v>
      </c>
      <c r="D1861">
        <v>8978</v>
      </c>
      <c r="E1861" t="s">
        <v>94</v>
      </c>
      <c r="F1861" t="s">
        <v>95</v>
      </c>
      <c r="G1861">
        <v>3</v>
      </c>
      <c r="H1861">
        <v>16.989999999999998</v>
      </c>
      <c r="I1861" s="1">
        <v>42370</v>
      </c>
    </row>
    <row r="1862" spans="1:9" x14ac:dyDescent="0.3">
      <c r="A1862" t="s">
        <v>192</v>
      </c>
      <c r="B1862">
        <v>1</v>
      </c>
      <c r="C1862" t="s">
        <v>18</v>
      </c>
      <c r="D1862">
        <v>8985</v>
      </c>
      <c r="E1862" t="s">
        <v>193</v>
      </c>
      <c r="F1862" t="s">
        <v>23</v>
      </c>
      <c r="G1862">
        <v>0</v>
      </c>
      <c r="H1862">
        <v>5.99</v>
      </c>
      <c r="I1862" s="1">
        <v>42370</v>
      </c>
    </row>
    <row r="1863" spans="1:9" x14ac:dyDescent="0.3">
      <c r="A1863" t="s">
        <v>3789</v>
      </c>
      <c r="B1863">
        <v>1</v>
      </c>
      <c r="C1863" t="s">
        <v>18</v>
      </c>
      <c r="D1863">
        <v>9028</v>
      </c>
      <c r="E1863" t="s">
        <v>3790</v>
      </c>
      <c r="F1863" t="s">
        <v>23</v>
      </c>
      <c r="G1863">
        <v>8</v>
      </c>
      <c r="H1863">
        <v>15.99</v>
      </c>
      <c r="I1863" s="1">
        <v>42370</v>
      </c>
    </row>
    <row r="1864" spans="1:9" x14ac:dyDescent="0.3">
      <c r="A1864" t="s">
        <v>5442</v>
      </c>
      <c r="B1864">
        <v>1</v>
      </c>
      <c r="C1864" t="s">
        <v>18</v>
      </c>
      <c r="D1864">
        <v>9037</v>
      </c>
      <c r="E1864" t="s">
        <v>5159</v>
      </c>
      <c r="F1864" t="s">
        <v>23</v>
      </c>
      <c r="G1864">
        <v>10</v>
      </c>
      <c r="H1864">
        <v>15.99</v>
      </c>
      <c r="I1864" s="1">
        <v>42370</v>
      </c>
    </row>
    <row r="1865" spans="1:9" x14ac:dyDescent="0.3">
      <c r="A1865" t="s">
        <v>1702</v>
      </c>
      <c r="B1865">
        <v>1</v>
      </c>
      <c r="C1865" t="s">
        <v>18</v>
      </c>
      <c r="D1865">
        <v>9092</v>
      </c>
      <c r="E1865" t="s">
        <v>1703</v>
      </c>
      <c r="F1865" t="s">
        <v>23</v>
      </c>
      <c r="G1865">
        <v>1</v>
      </c>
      <c r="H1865">
        <v>29.99</v>
      </c>
      <c r="I1865" s="1">
        <v>42370</v>
      </c>
    </row>
    <row r="1866" spans="1:9" x14ac:dyDescent="0.3">
      <c r="A1866" t="s">
        <v>5900</v>
      </c>
      <c r="B1866">
        <v>1</v>
      </c>
      <c r="C1866" t="s">
        <v>18</v>
      </c>
      <c r="D1866">
        <v>9109</v>
      </c>
      <c r="E1866" t="s">
        <v>5901</v>
      </c>
      <c r="F1866" t="s">
        <v>71</v>
      </c>
      <c r="G1866">
        <v>3</v>
      </c>
      <c r="H1866">
        <v>0.99</v>
      </c>
      <c r="I1866" s="1">
        <v>42370</v>
      </c>
    </row>
    <row r="1867" spans="1:9" x14ac:dyDescent="0.3">
      <c r="A1867" t="s">
        <v>5210</v>
      </c>
      <c r="B1867">
        <v>1</v>
      </c>
      <c r="C1867" t="s">
        <v>18</v>
      </c>
      <c r="D1867">
        <v>9115</v>
      </c>
      <c r="E1867" t="s">
        <v>5211</v>
      </c>
      <c r="F1867" t="s">
        <v>23</v>
      </c>
      <c r="G1867">
        <v>3</v>
      </c>
      <c r="H1867">
        <v>16.989999999999998</v>
      </c>
      <c r="I1867" s="1">
        <v>42370</v>
      </c>
    </row>
    <row r="1868" spans="1:9" x14ac:dyDescent="0.3">
      <c r="A1868" t="s">
        <v>8559</v>
      </c>
      <c r="B1868">
        <v>1</v>
      </c>
      <c r="C1868" t="s">
        <v>18</v>
      </c>
      <c r="D1868">
        <v>9118</v>
      </c>
      <c r="E1868" t="s">
        <v>7475</v>
      </c>
      <c r="F1868" t="s">
        <v>23</v>
      </c>
      <c r="G1868">
        <v>8</v>
      </c>
      <c r="H1868">
        <v>16.989999999999998</v>
      </c>
      <c r="I1868" s="1">
        <v>42370</v>
      </c>
    </row>
    <row r="1869" spans="1:9" x14ac:dyDescent="0.3">
      <c r="A1869" t="s">
        <v>4354</v>
      </c>
      <c r="B1869">
        <v>1</v>
      </c>
      <c r="C1869" t="s">
        <v>18</v>
      </c>
      <c r="D1869">
        <v>9129</v>
      </c>
      <c r="E1869" t="s">
        <v>4355</v>
      </c>
      <c r="F1869" t="s">
        <v>4356</v>
      </c>
      <c r="G1869">
        <v>7</v>
      </c>
      <c r="H1869">
        <v>4.99</v>
      </c>
      <c r="I1869" s="1">
        <v>42370</v>
      </c>
    </row>
    <row r="1870" spans="1:9" x14ac:dyDescent="0.3">
      <c r="A1870" t="s">
        <v>1537</v>
      </c>
      <c r="B1870">
        <v>1</v>
      </c>
      <c r="C1870" t="s">
        <v>18</v>
      </c>
      <c r="D1870">
        <v>9136</v>
      </c>
      <c r="E1870" t="s">
        <v>1538</v>
      </c>
      <c r="F1870" t="s">
        <v>23</v>
      </c>
      <c r="G1870">
        <v>0</v>
      </c>
      <c r="H1870">
        <v>16.989999999999998</v>
      </c>
      <c r="I1870" s="1">
        <v>42370</v>
      </c>
    </row>
    <row r="1871" spans="1:9" x14ac:dyDescent="0.3">
      <c r="A1871" t="s">
        <v>3471</v>
      </c>
      <c r="B1871">
        <v>1</v>
      </c>
      <c r="C1871" t="s">
        <v>18</v>
      </c>
      <c r="D1871">
        <v>9145</v>
      </c>
      <c r="E1871" t="s">
        <v>497</v>
      </c>
      <c r="F1871" t="s">
        <v>71</v>
      </c>
      <c r="G1871">
        <v>4</v>
      </c>
      <c r="H1871">
        <v>0.99</v>
      </c>
      <c r="I1871" s="1">
        <v>42370</v>
      </c>
    </row>
    <row r="1872" spans="1:9" x14ac:dyDescent="0.3">
      <c r="A1872" t="s">
        <v>8939</v>
      </c>
      <c r="B1872">
        <v>1</v>
      </c>
      <c r="C1872" t="s">
        <v>18</v>
      </c>
      <c r="D1872">
        <v>9256</v>
      </c>
      <c r="E1872" t="s">
        <v>7477</v>
      </c>
      <c r="F1872" t="s">
        <v>23</v>
      </c>
      <c r="G1872">
        <v>6</v>
      </c>
      <c r="H1872">
        <v>29.99</v>
      </c>
      <c r="I1872" s="1">
        <v>42370</v>
      </c>
    </row>
    <row r="1873" spans="1:9" x14ac:dyDescent="0.3">
      <c r="A1873" t="s">
        <v>4329</v>
      </c>
      <c r="B1873">
        <v>1</v>
      </c>
      <c r="C1873" t="s">
        <v>18</v>
      </c>
      <c r="D1873">
        <v>9304</v>
      </c>
      <c r="E1873" t="s">
        <v>4330</v>
      </c>
      <c r="F1873" t="s">
        <v>23</v>
      </c>
      <c r="G1873">
        <v>3</v>
      </c>
      <c r="H1873">
        <v>21.99</v>
      </c>
      <c r="I1873" s="1">
        <v>42370</v>
      </c>
    </row>
    <row r="1874" spans="1:9" x14ac:dyDescent="0.3">
      <c r="A1874" t="s">
        <v>5224</v>
      </c>
      <c r="B1874">
        <v>1</v>
      </c>
      <c r="C1874" t="s">
        <v>18</v>
      </c>
      <c r="D1874">
        <v>9358</v>
      </c>
      <c r="E1874" t="s">
        <v>5225</v>
      </c>
      <c r="F1874" t="s">
        <v>23</v>
      </c>
      <c r="G1874">
        <v>4</v>
      </c>
      <c r="H1874">
        <v>54.99</v>
      </c>
      <c r="I1874" s="1">
        <v>42370</v>
      </c>
    </row>
    <row r="1875" spans="1:9" x14ac:dyDescent="0.3">
      <c r="A1875" t="s">
        <v>5494</v>
      </c>
      <c r="B1875">
        <v>1</v>
      </c>
      <c r="C1875" t="s">
        <v>18</v>
      </c>
      <c r="D1875">
        <v>9360</v>
      </c>
      <c r="E1875" t="s">
        <v>5495</v>
      </c>
      <c r="F1875" t="s">
        <v>23</v>
      </c>
      <c r="G1875">
        <v>5</v>
      </c>
      <c r="H1875">
        <v>44.99</v>
      </c>
      <c r="I1875" s="1">
        <v>42370</v>
      </c>
    </row>
    <row r="1876" spans="1:9" x14ac:dyDescent="0.3">
      <c r="A1876" t="s">
        <v>5671</v>
      </c>
      <c r="B1876">
        <v>1</v>
      </c>
      <c r="C1876" t="s">
        <v>18</v>
      </c>
      <c r="D1876">
        <v>9361</v>
      </c>
      <c r="E1876" t="s">
        <v>5672</v>
      </c>
      <c r="F1876" t="s">
        <v>23</v>
      </c>
      <c r="G1876">
        <v>4</v>
      </c>
      <c r="H1876">
        <v>64.989999999999995</v>
      </c>
      <c r="I1876" s="1">
        <v>42370</v>
      </c>
    </row>
    <row r="1877" spans="1:9" x14ac:dyDescent="0.3">
      <c r="A1877" t="s">
        <v>8560</v>
      </c>
      <c r="B1877">
        <v>1</v>
      </c>
      <c r="C1877" t="s">
        <v>18</v>
      </c>
      <c r="D1877">
        <v>9388</v>
      </c>
      <c r="E1877" t="s">
        <v>5409</v>
      </c>
      <c r="F1877" t="s">
        <v>30</v>
      </c>
      <c r="G1877">
        <v>11</v>
      </c>
      <c r="H1877">
        <v>23.99</v>
      </c>
      <c r="I1877" s="1">
        <v>42370</v>
      </c>
    </row>
    <row r="1878" spans="1:9" x14ac:dyDescent="0.3">
      <c r="A1878" t="s">
        <v>6911</v>
      </c>
      <c r="B1878">
        <v>1</v>
      </c>
      <c r="C1878" t="s">
        <v>18</v>
      </c>
      <c r="D1878">
        <v>10021</v>
      </c>
      <c r="E1878" t="s">
        <v>6912</v>
      </c>
      <c r="F1878" t="s">
        <v>23</v>
      </c>
      <c r="G1878">
        <v>25</v>
      </c>
      <c r="H1878">
        <v>11.99</v>
      </c>
      <c r="I1878" s="1">
        <v>42370</v>
      </c>
    </row>
    <row r="1879" spans="1:9" x14ac:dyDescent="0.3">
      <c r="A1879" t="s">
        <v>8729</v>
      </c>
      <c r="B1879">
        <v>1</v>
      </c>
      <c r="C1879" t="s">
        <v>18</v>
      </c>
      <c r="D1879">
        <v>10051</v>
      </c>
      <c r="E1879" t="s">
        <v>7478</v>
      </c>
      <c r="F1879" t="s">
        <v>23</v>
      </c>
      <c r="G1879">
        <v>14</v>
      </c>
      <c r="H1879">
        <v>59.99</v>
      </c>
      <c r="I1879" s="1">
        <v>42370</v>
      </c>
    </row>
    <row r="1880" spans="1:9" x14ac:dyDescent="0.3">
      <c r="A1880" t="s">
        <v>1512</v>
      </c>
      <c r="B1880">
        <v>1</v>
      </c>
      <c r="C1880" t="s">
        <v>18</v>
      </c>
      <c r="D1880">
        <v>10058</v>
      </c>
      <c r="E1880" t="s">
        <v>1513</v>
      </c>
      <c r="F1880" t="s">
        <v>23</v>
      </c>
      <c r="G1880">
        <v>21</v>
      </c>
      <c r="H1880">
        <v>14.99</v>
      </c>
      <c r="I1880" s="1">
        <v>42370</v>
      </c>
    </row>
    <row r="1881" spans="1:9" x14ac:dyDescent="0.3">
      <c r="A1881" t="s">
        <v>2794</v>
      </c>
      <c r="B1881">
        <v>1</v>
      </c>
      <c r="C1881" t="s">
        <v>18</v>
      </c>
      <c r="D1881">
        <v>10062</v>
      </c>
      <c r="E1881" t="s">
        <v>2795</v>
      </c>
      <c r="F1881" t="s">
        <v>23</v>
      </c>
      <c r="G1881">
        <v>23</v>
      </c>
      <c r="H1881">
        <v>8.99</v>
      </c>
      <c r="I1881" s="1">
        <v>42370</v>
      </c>
    </row>
    <row r="1882" spans="1:9" x14ac:dyDescent="0.3">
      <c r="A1882" t="s">
        <v>5972</v>
      </c>
      <c r="B1882">
        <v>1</v>
      </c>
      <c r="C1882" t="s">
        <v>18</v>
      </c>
      <c r="D1882">
        <v>10227</v>
      </c>
      <c r="E1882" t="s">
        <v>5973</v>
      </c>
      <c r="F1882" t="s">
        <v>23</v>
      </c>
      <c r="G1882">
        <v>20</v>
      </c>
      <c r="H1882">
        <v>9.99</v>
      </c>
      <c r="I1882" s="1">
        <v>42370</v>
      </c>
    </row>
    <row r="1883" spans="1:9" x14ac:dyDescent="0.3">
      <c r="A1883" t="s">
        <v>1051</v>
      </c>
      <c r="B1883">
        <v>1</v>
      </c>
      <c r="C1883" t="s">
        <v>18</v>
      </c>
      <c r="D1883">
        <v>10236</v>
      </c>
      <c r="E1883" t="s">
        <v>1052</v>
      </c>
      <c r="F1883" t="s">
        <v>23</v>
      </c>
      <c r="G1883">
        <v>1</v>
      </c>
      <c r="H1883">
        <v>11.95</v>
      </c>
      <c r="I1883" s="1">
        <v>42370</v>
      </c>
    </row>
    <row r="1884" spans="1:9" x14ac:dyDescent="0.3">
      <c r="A1884" t="s">
        <v>1024</v>
      </c>
      <c r="B1884">
        <v>1</v>
      </c>
      <c r="C1884" t="s">
        <v>18</v>
      </c>
      <c r="D1884">
        <v>10238</v>
      </c>
      <c r="E1884" t="s">
        <v>1025</v>
      </c>
      <c r="F1884" t="s">
        <v>23</v>
      </c>
      <c r="G1884">
        <v>14</v>
      </c>
      <c r="H1884">
        <v>15.99</v>
      </c>
      <c r="I1884" s="1">
        <v>42370</v>
      </c>
    </row>
    <row r="1885" spans="1:9" x14ac:dyDescent="0.3">
      <c r="A1885" t="s">
        <v>1008</v>
      </c>
      <c r="B1885">
        <v>1</v>
      </c>
      <c r="C1885" t="s">
        <v>18</v>
      </c>
      <c r="D1885">
        <v>10239</v>
      </c>
      <c r="E1885" t="s">
        <v>1009</v>
      </c>
      <c r="F1885" t="s">
        <v>23</v>
      </c>
      <c r="G1885">
        <v>14</v>
      </c>
      <c r="H1885">
        <v>13.99</v>
      </c>
      <c r="I1885" s="1">
        <v>42370</v>
      </c>
    </row>
    <row r="1886" spans="1:9" x14ac:dyDescent="0.3">
      <c r="A1886" t="s">
        <v>8224</v>
      </c>
      <c r="B1886">
        <v>1</v>
      </c>
      <c r="C1886" t="s">
        <v>18</v>
      </c>
      <c r="D1886">
        <v>10254</v>
      </c>
      <c r="E1886" t="s">
        <v>1618</v>
      </c>
      <c r="F1886" t="s">
        <v>23</v>
      </c>
      <c r="G1886">
        <v>18</v>
      </c>
      <c r="H1886">
        <v>5.99</v>
      </c>
      <c r="I1886" s="1">
        <v>42370</v>
      </c>
    </row>
    <row r="1887" spans="1:9" x14ac:dyDescent="0.3">
      <c r="A1887" t="s">
        <v>8225</v>
      </c>
      <c r="B1887">
        <v>1</v>
      </c>
      <c r="C1887" t="s">
        <v>18</v>
      </c>
      <c r="D1887">
        <v>10264</v>
      </c>
      <c r="E1887" t="s">
        <v>7768</v>
      </c>
      <c r="F1887" t="s">
        <v>23</v>
      </c>
      <c r="G1887">
        <v>26</v>
      </c>
      <c r="H1887">
        <v>29.99</v>
      </c>
      <c r="I1887" s="1">
        <v>42370</v>
      </c>
    </row>
    <row r="1888" spans="1:9" x14ac:dyDescent="0.3">
      <c r="A1888" t="s">
        <v>2577</v>
      </c>
      <c r="B1888">
        <v>1</v>
      </c>
      <c r="C1888" t="s">
        <v>18</v>
      </c>
      <c r="D1888">
        <v>10266</v>
      </c>
      <c r="E1888" t="s">
        <v>2578</v>
      </c>
      <c r="F1888" t="s">
        <v>23</v>
      </c>
      <c r="G1888">
        <v>12</v>
      </c>
      <c r="H1888">
        <v>15.99</v>
      </c>
      <c r="I1888" s="1">
        <v>42370</v>
      </c>
    </row>
    <row r="1889" spans="1:9" x14ac:dyDescent="0.3">
      <c r="A1889" t="s">
        <v>569</v>
      </c>
      <c r="B1889">
        <v>1</v>
      </c>
      <c r="C1889" t="s">
        <v>18</v>
      </c>
      <c r="D1889">
        <v>10296</v>
      </c>
      <c r="E1889" t="s">
        <v>570</v>
      </c>
      <c r="F1889" t="s">
        <v>23</v>
      </c>
      <c r="G1889">
        <v>0</v>
      </c>
      <c r="H1889">
        <v>15.99</v>
      </c>
      <c r="I1889" s="1">
        <v>42370</v>
      </c>
    </row>
    <row r="1890" spans="1:9" x14ac:dyDescent="0.3">
      <c r="A1890" t="s">
        <v>5306</v>
      </c>
      <c r="B1890">
        <v>1</v>
      </c>
      <c r="C1890" t="s">
        <v>18</v>
      </c>
      <c r="D1890">
        <v>10357</v>
      </c>
      <c r="E1890" t="s">
        <v>5307</v>
      </c>
      <c r="F1890" t="s">
        <v>23</v>
      </c>
      <c r="G1890">
        <v>36</v>
      </c>
      <c r="H1890">
        <v>7.99</v>
      </c>
      <c r="I1890" s="1">
        <v>42370</v>
      </c>
    </row>
    <row r="1891" spans="1:9" x14ac:dyDescent="0.3">
      <c r="A1891" t="s">
        <v>538</v>
      </c>
      <c r="B1891">
        <v>1</v>
      </c>
      <c r="C1891" t="s">
        <v>18</v>
      </c>
      <c r="D1891">
        <v>10420</v>
      </c>
      <c r="E1891" t="s">
        <v>539</v>
      </c>
      <c r="F1891" t="s">
        <v>23</v>
      </c>
      <c r="G1891">
        <v>13</v>
      </c>
      <c r="H1891">
        <v>4.99</v>
      </c>
      <c r="I1891" s="1">
        <v>42370</v>
      </c>
    </row>
    <row r="1892" spans="1:9" x14ac:dyDescent="0.3">
      <c r="A1892" t="s">
        <v>571</v>
      </c>
      <c r="B1892">
        <v>1</v>
      </c>
      <c r="C1892" t="s">
        <v>18</v>
      </c>
      <c r="D1892">
        <v>10421</v>
      </c>
      <c r="E1892" t="s">
        <v>539</v>
      </c>
      <c r="F1892" t="s">
        <v>66</v>
      </c>
      <c r="G1892">
        <v>6</v>
      </c>
      <c r="H1892">
        <v>10.99</v>
      </c>
      <c r="I1892" s="1">
        <v>42370</v>
      </c>
    </row>
    <row r="1893" spans="1:9" x14ac:dyDescent="0.3">
      <c r="A1893" t="s">
        <v>3760</v>
      </c>
      <c r="B1893">
        <v>1</v>
      </c>
      <c r="C1893" t="s">
        <v>18</v>
      </c>
      <c r="D1893">
        <v>10441</v>
      </c>
      <c r="E1893" t="s">
        <v>3761</v>
      </c>
      <c r="F1893" t="s">
        <v>23</v>
      </c>
      <c r="G1893">
        <v>4</v>
      </c>
      <c r="H1893">
        <v>15.99</v>
      </c>
      <c r="I1893" s="1">
        <v>42370</v>
      </c>
    </row>
    <row r="1894" spans="1:9" x14ac:dyDescent="0.3">
      <c r="A1894" t="s">
        <v>5777</v>
      </c>
      <c r="B1894">
        <v>1</v>
      </c>
      <c r="C1894" t="s">
        <v>18</v>
      </c>
      <c r="D1894">
        <v>10443</v>
      </c>
      <c r="E1894" t="s">
        <v>5778</v>
      </c>
      <c r="F1894" t="s">
        <v>23</v>
      </c>
      <c r="G1894">
        <v>38</v>
      </c>
      <c r="H1894">
        <v>11.99</v>
      </c>
      <c r="I1894" s="1">
        <v>42370</v>
      </c>
    </row>
    <row r="1895" spans="1:9" x14ac:dyDescent="0.3">
      <c r="A1895" t="s">
        <v>1356</v>
      </c>
      <c r="B1895">
        <v>1</v>
      </c>
      <c r="C1895" t="s">
        <v>18</v>
      </c>
      <c r="D1895">
        <v>10451</v>
      </c>
      <c r="E1895" t="s">
        <v>1357</v>
      </c>
      <c r="F1895" t="s">
        <v>23</v>
      </c>
      <c r="G1895">
        <v>13</v>
      </c>
      <c r="H1895">
        <v>9.99</v>
      </c>
      <c r="I1895" s="1">
        <v>42370</v>
      </c>
    </row>
    <row r="1896" spans="1:9" x14ac:dyDescent="0.3">
      <c r="A1896" t="s">
        <v>2877</v>
      </c>
      <c r="B1896">
        <v>1</v>
      </c>
      <c r="C1896" t="s">
        <v>18</v>
      </c>
      <c r="D1896">
        <v>10453</v>
      </c>
      <c r="E1896" t="s">
        <v>2878</v>
      </c>
      <c r="F1896" t="s">
        <v>23</v>
      </c>
      <c r="G1896">
        <v>20</v>
      </c>
      <c r="H1896">
        <v>9.99</v>
      </c>
      <c r="I1896" s="1">
        <v>42370</v>
      </c>
    </row>
    <row r="1897" spans="1:9" x14ac:dyDescent="0.3">
      <c r="A1897" t="s">
        <v>1736</v>
      </c>
      <c r="B1897">
        <v>1</v>
      </c>
      <c r="C1897" t="s">
        <v>18</v>
      </c>
      <c r="D1897">
        <v>10469</v>
      </c>
      <c r="E1897" t="s">
        <v>1737</v>
      </c>
      <c r="F1897" t="s">
        <v>23</v>
      </c>
      <c r="G1897">
        <v>0</v>
      </c>
      <c r="H1897">
        <v>17.989999999999998</v>
      </c>
      <c r="I1897" s="1">
        <v>42370</v>
      </c>
    </row>
    <row r="1898" spans="1:9" x14ac:dyDescent="0.3">
      <c r="A1898" t="s">
        <v>288</v>
      </c>
      <c r="B1898">
        <v>1</v>
      </c>
      <c r="C1898" t="s">
        <v>18</v>
      </c>
      <c r="D1898">
        <v>10472</v>
      </c>
      <c r="E1898" t="s">
        <v>289</v>
      </c>
      <c r="F1898" t="s">
        <v>23</v>
      </c>
      <c r="G1898">
        <v>55</v>
      </c>
      <c r="H1898">
        <v>8.99</v>
      </c>
      <c r="I1898" s="1">
        <v>42370</v>
      </c>
    </row>
    <row r="1899" spans="1:9" x14ac:dyDescent="0.3">
      <c r="A1899" t="s">
        <v>4788</v>
      </c>
      <c r="B1899">
        <v>1</v>
      </c>
      <c r="C1899" t="s">
        <v>18</v>
      </c>
      <c r="D1899">
        <v>10579</v>
      </c>
      <c r="E1899" t="s">
        <v>2900</v>
      </c>
      <c r="F1899" t="s">
        <v>23</v>
      </c>
      <c r="G1899">
        <v>28</v>
      </c>
      <c r="H1899">
        <v>10.99</v>
      </c>
      <c r="I1899" s="1">
        <v>42370</v>
      </c>
    </row>
    <row r="1900" spans="1:9" x14ac:dyDescent="0.3">
      <c r="A1900" t="s">
        <v>3990</v>
      </c>
      <c r="B1900">
        <v>1</v>
      </c>
      <c r="C1900" t="s">
        <v>18</v>
      </c>
      <c r="D1900">
        <v>10596</v>
      </c>
      <c r="E1900" t="s">
        <v>3306</v>
      </c>
      <c r="F1900" t="s">
        <v>619</v>
      </c>
      <c r="G1900">
        <v>15</v>
      </c>
      <c r="H1900">
        <v>14.99</v>
      </c>
      <c r="I1900" s="1">
        <v>42370</v>
      </c>
    </row>
    <row r="1901" spans="1:9" x14ac:dyDescent="0.3">
      <c r="A1901" t="s">
        <v>4235</v>
      </c>
      <c r="B1901">
        <v>1</v>
      </c>
      <c r="C1901" t="s">
        <v>18</v>
      </c>
      <c r="D1901">
        <v>10603</v>
      </c>
      <c r="E1901" t="s">
        <v>4236</v>
      </c>
      <c r="F1901" t="s">
        <v>23</v>
      </c>
      <c r="G1901">
        <v>11</v>
      </c>
      <c r="H1901">
        <v>13.99</v>
      </c>
      <c r="I1901" s="1">
        <v>42370</v>
      </c>
    </row>
    <row r="1902" spans="1:9" x14ac:dyDescent="0.3">
      <c r="A1902" t="s">
        <v>2632</v>
      </c>
      <c r="B1902">
        <v>1</v>
      </c>
      <c r="C1902" t="s">
        <v>18</v>
      </c>
      <c r="D1902">
        <v>10609</v>
      </c>
      <c r="E1902" t="s">
        <v>2633</v>
      </c>
      <c r="F1902" t="s">
        <v>23</v>
      </c>
      <c r="G1902">
        <v>11</v>
      </c>
      <c r="H1902">
        <v>11.99</v>
      </c>
      <c r="I1902" s="1">
        <v>42370</v>
      </c>
    </row>
    <row r="1903" spans="1:9" x14ac:dyDescent="0.3">
      <c r="A1903" t="s">
        <v>1671</v>
      </c>
      <c r="B1903">
        <v>1</v>
      </c>
      <c r="C1903" t="s">
        <v>18</v>
      </c>
      <c r="D1903">
        <v>10626</v>
      </c>
      <c r="E1903" t="s">
        <v>1672</v>
      </c>
      <c r="F1903" t="s">
        <v>66</v>
      </c>
      <c r="G1903">
        <v>14</v>
      </c>
      <c r="H1903">
        <v>10.99</v>
      </c>
      <c r="I1903" s="1">
        <v>42370</v>
      </c>
    </row>
    <row r="1904" spans="1:9" x14ac:dyDescent="0.3">
      <c r="A1904" t="s">
        <v>2270</v>
      </c>
      <c r="B1904">
        <v>1</v>
      </c>
      <c r="C1904" t="s">
        <v>18</v>
      </c>
      <c r="D1904">
        <v>10676</v>
      </c>
      <c r="E1904" t="s">
        <v>8940</v>
      </c>
      <c r="F1904" t="s">
        <v>23</v>
      </c>
      <c r="G1904">
        <v>7</v>
      </c>
      <c r="H1904">
        <v>42.99</v>
      </c>
      <c r="I1904" s="1">
        <v>42370</v>
      </c>
    </row>
    <row r="1905" spans="1:9" x14ac:dyDescent="0.3">
      <c r="A1905" t="s">
        <v>2669</v>
      </c>
      <c r="B1905">
        <v>1</v>
      </c>
      <c r="C1905" t="s">
        <v>18</v>
      </c>
      <c r="D1905">
        <v>10680</v>
      </c>
      <c r="E1905" t="s">
        <v>2670</v>
      </c>
      <c r="F1905" t="s">
        <v>23</v>
      </c>
      <c r="G1905">
        <v>12</v>
      </c>
      <c r="H1905">
        <v>10.99</v>
      </c>
      <c r="I1905" s="1">
        <v>42370</v>
      </c>
    </row>
    <row r="1906" spans="1:9" x14ac:dyDescent="0.3">
      <c r="A1906" t="s">
        <v>248</v>
      </c>
      <c r="B1906">
        <v>1</v>
      </c>
      <c r="C1906" t="s">
        <v>18</v>
      </c>
      <c r="D1906">
        <v>10723</v>
      </c>
      <c r="E1906" t="s">
        <v>249</v>
      </c>
      <c r="F1906" t="s">
        <v>66</v>
      </c>
      <c r="G1906">
        <v>16</v>
      </c>
      <c r="H1906">
        <v>8.99</v>
      </c>
      <c r="I1906" s="1">
        <v>42370</v>
      </c>
    </row>
    <row r="1907" spans="1:9" x14ac:dyDescent="0.3">
      <c r="A1907" t="s">
        <v>651</v>
      </c>
      <c r="B1907">
        <v>1</v>
      </c>
      <c r="C1907" t="s">
        <v>18</v>
      </c>
      <c r="D1907">
        <v>10727</v>
      </c>
      <c r="E1907" t="s">
        <v>652</v>
      </c>
      <c r="F1907" t="s">
        <v>23</v>
      </c>
      <c r="G1907">
        <v>21</v>
      </c>
      <c r="H1907">
        <v>7.95</v>
      </c>
      <c r="I1907" s="1">
        <v>42370</v>
      </c>
    </row>
    <row r="1908" spans="1:9" x14ac:dyDescent="0.3">
      <c r="A1908" t="s">
        <v>2732</v>
      </c>
      <c r="B1908">
        <v>1</v>
      </c>
      <c r="C1908" t="s">
        <v>18</v>
      </c>
      <c r="D1908">
        <v>10750</v>
      </c>
      <c r="E1908" t="s">
        <v>2733</v>
      </c>
      <c r="F1908" t="s">
        <v>23</v>
      </c>
      <c r="G1908">
        <v>2</v>
      </c>
      <c r="H1908">
        <v>27.99</v>
      </c>
      <c r="I1908" s="1">
        <v>42370</v>
      </c>
    </row>
    <row r="1909" spans="1:9" x14ac:dyDescent="0.3">
      <c r="A1909" t="s">
        <v>8941</v>
      </c>
      <c r="B1909">
        <v>1</v>
      </c>
      <c r="C1909" t="s">
        <v>18</v>
      </c>
      <c r="D1909">
        <v>10792</v>
      </c>
      <c r="E1909" t="s">
        <v>7479</v>
      </c>
      <c r="F1909" t="s">
        <v>23</v>
      </c>
      <c r="G1909">
        <v>2</v>
      </c>
      <c r="H1909">
        <v>157.99</v>
      </c>
      <c r="I1909" s="1">
        <v>42370</v>
      </c>
    </row>
    <row r="1910" spans="1:9" x14ac:dyDescent="0.3">
      <c r="A1910" t="s">
        <v>102</v>
      </c>
      <c r="B1910">
        <v>1</v>
      </c>
      <c r="C1910" t="s">
        <v>18</v>
      </c>
      <c r="D1910">
        <v>10874</v>
      </c>
      <c r="E1910" t="s">
        <v>103</v>
      </c>
      <c r="F1910" t="s">
        <v>23</v>
      </c>
      <c r="G1910">
        <v>3</v>
      </c>
      <c r="H1910">
        <v>10.99</v>
      </c>
      <c r="I1910" s="1">
        <v>42370</v>
      </c>
    </row>
    <row r="1911" spans="1:9" x14ac:dyDescent="0.3">
      <c r="A1911" t="s">
        <v>8230</v>
      </c>
      <c r="B1911">
        <v>1</v>
      </c>
      <c r="C1911" t="s">
        <v>18</v>
      </c>
      <c r="D1911">
        <v>10895</v>
      </c>
      <c r="E1911" t="s">
        <v>924</v>
      </c>
      <c r="F1911" t="s">
        <v>66</v>
      </c>
      <c r="G1911">
        <v>10</v>
      </c>
      <c r="H1911">
        <v>22.99</v>
      </c>
      <c r="I1911" s="1">
        <v>42370</v>
      </c>
    </row>
    <row r="1912" spans="1:9" x14ac:dyDescent="0.3">
      <c r="A1912" t="s">
        <v>642</v>
      </c>
      <c r="B1912">
        <v>1</v>
      </c>
      <c r="C1912" t="s">
        <v>18</v>
      </c>
      <c r="D1912">
        <v>10927</v>
      </c>
      <c r="E1912" t="s">
        <v>643</v>
      </c>
      <c r="F1912" t="s">
        <v>23</v>
      </c>
      <c r="G1912">
        <v>3</v>
      </c>
      <c r="H1912">
        <v>9.99</v>
      </c>
      <c r="I1912" s="1">
        <v>42370</v>
      </c>
    </row>
    <row r="1913" spans="1:9" x14ac:dyDescent="0.3">
      <c r="A1913" t="s">
        <v>1629</v>
      </c>
      <c r="B1913">
        <v>1</v>
      </c>
      <c r="C1913" t="s">
        <v>18</v>
      </c>
      <c r="D1913">
        <v>10957</v>
      </c>
      <c r="E1913" t="s">
        <v>1630</v>
      </c>
      <c r="F1913" t="s">
        <v>23</v>
      </c>
      <c r="G1913">
        <v>11</v>
      </c>
      <c r="H1913">
        <v>8.99</v>
      </c>
      <c r="I1913" s="1">
        <v>42370</v>
      </c>
    </row>
    <row r="1914" spans="1:9" x14ac:dyDescent="0.3">
      <c r="A1914" t="s">
        <v>5093</v>
      </c>
      <c r="B1914">
        <v>1</v>
      </c>
      <c r="C1914" t="s">
        <v>18</v>
      </c>
      <c r="D1914">
        <v>11003</v>
      </c>
      <c r="E1914" t="s">
        <v>5092</v>
      </c>
      <c r="F1914" t="s">
        <v>23</v>
      </c>
      <c r="G1914">
        <v>10</v>
      </c>
      <c r="H1914">
        <v>18.989999999999998</v>
      </c>
      <c r="I1914" s="1">
        <v>42370</v>
      </c>
    </row>
    <row r="1915" spans="1:9" x14ac:dyDescent="0.3">
      <c r="A1915" t="s">
        <v>351</v>
      </c>
      <c r="B1915">
        <v>1</v>
      </c>
      <c r="C1915" t="s">
        <v>18</v>
      </c>
      <c r="D1915">
        <v>11067</v>
      </c>
      <c r="E1915" t="s">
        <v>352</v>
      </c>
      <c r="F1915" t="s">
        <v>23</v>
      </c>
      <c r="G1915">
        <v>66</v>
      </c>
      <c r="H1915">
        <v>11.95</v>
      </c>
      <c r="I1915" s="1">
        <v>42370</v>
      </c>
    </row>
    <row r="1916" spans="1:9" x14ac:dyDescent="0.3">
      <c r="A1916" t="s">
        <v>5734</v>
      </c>
      <c r="B1916">
        <v>1</v>
      </c>
      <c r="C1916" t="s">
        <v>18</v>
      </c>
      <c r="D1916">
        <v>11089</v>
      </c>
      <c r="E1916" t="s">
        <v>5735</v>
      </c>
      <c r="F1916" t="s">
        <v>23</v>
      </c>
      <c r="G1916">
        <v>18</v>
      </c>
      <c r="H1916">
        <v>11.99</v>
      </c>
      <c r="I1916" s="1">
        <v>42370</v>
      </c>
    </row>
    <row r="1917" spans="1:9" x14ac:dyDescent="0.3">
      <c r="A1917" t="s">
        <v>1525</v>
      </c>
      <c r="B1917">
        <v>1</v>
      </c>
      <c r="C1917" t="s">
        <v>18</v>
      </c>
      <c r="D1917">
        <v>11141</v>
      </c>
      <c r="E1917" t="s">
        <v>1526</v>
      </c>
      <c r="F1917" t="s">
        <v>66</v>
      </c>
      <c r="G1917">
        <v>7</v>
      </c>
      <c r="H1917">
        <v>9.99</v>
      </c>
      <c r="I1917" s="1">
        <v>42370</v>
      </c>
    </row>
    <row r="1918" spans="1:9" x14ac:dyDescent="0.3">
      <c r="A1918" t="s">
        <v>3959</v>
      </c>
      <c r="B1918">
        <v>1</v>
      </c>
      <c r="C1918" t="s">
        <v>18</v>
      </c>
      <c r="D1918">
        <v>11152</v>
      </c>
      <c r="E1918" t="s">
        <v>8942</v>
      </c>
      <c r="F1918" t="s">
        <v>23</v>
      </c>
      <c r="G1918">
        <v>9</v>
      </c>
      <c r="H1918">
        <v>7.99</v>
      </c>
      <c r="I1918" s="1">
        <v>42370</v>
      </c>
    </row>
    <row r="1919" spans="1:9" x14ac:dyDescent="0.3">
      <c r="A1919" t="s">
        <v>5798</v>
      </c>
      <c r="B1919">
        <v>1</v>
      </c>
      <c r="C1919" t="s">
        <v>18</v>
      </c>
      <c r="D1919">
        <v>11196</v>
      </c>
      <c r="E1919" t="s">
        <v>5161</v>
      </c>
      <c r="F1919" t="s">
        <v>23</v>
      </c>
      <c r="G1919">
        <v>28</v>
      </c>
      <c r="H1919">
        <v>9.99</v>
      </c>
      <c r="I1919" s="1">
        <v>42370</v>
      </c>
    </row>
    <row r="1920" spans="1:9" x14ac:dyDescent="0.3">
      <c r="A1920" t="s">
        <v>8231</v>
      </c>
      <c r="B1920">
        <v>1</v>
      </c>
      <c r="C1920" t="s">
        <v>18</v>
      </c>
      <c r="D1920">
        <v>11199</v>
      </c>
      <c r="E1920" t="s">
        <v>7480</v>
      </c>
      <c r="F1920" t="s">
        <v>23</v>
      </c>
      <c r="G1920">
        <v>30</v>
      </c>
      <c r="H1920">
        <v>14.99</v>
      </c>
      <c r="I1920" s="1">
        <v>42370</v>
      </c>
    </row>
    <row r="1921" spans="1:9" x14ac:dyDescent="0.3">
      <c r="A1921" t="s">
        <v>8232</v>
      </c>
      <c r="B1921">
        <v>1</v>
      </c>
      <c r="C1921" t="s">
        <v>18</v>
      </c>
      <c r="D1921">
        <v>11200</v>
      </c>
      <c r="E1921" t="s">
        <v>7481</v>
      </c>
      <c r="F1921" t="s">
        <v>23</v>
      </c>
      <c r="G1921">
        <v>4</v>
      </c>
      <c r="H1921">
        <v>13.99</v>
      </c>
      <c r="I1921" s="1">
        <v>42370</v>
      </c>
    </row>
    <row r="1922" spans="1:9" x14ac:dyDescent="0.3">
      <c r="A1922" t="s">
        <v>200</v>
      </c>
      <c r="B1922">
        <v>1</v>
      </c>
      <c r="C1922" t="s">
        <v>18</v>
      </c>
      <c r="D1922">
        <v>11213</v>
      </c>
      <c r="E1922" t="s">
        <v>201</v>
      </c>
      <c r="F1922" t="s">
        <v>23</v>
      </c>
      <c r="G1922">
        <v>21</v>
      </c>
      <c r="H1922">
        <v>18.989999999999998</v>
      </c>
      <c r="I1922" s="1">
        <v>42370</v>
      </c>
    </row>
    <row r="1923" spans="1:9" x14ac:dyDescent="0.3">
      <c r="A1923" t="s">
        <v>4269</v>
      </c>
      <c r="B1923">
        <v>1</v>
      </c>
      <c r="C1923" t="s">
        <v>18</v>
      </c>
      <c r="D1923">
        <v>11214</v>
      </c>
      <c r="E1923" t="s">
        <v>4270</v>
      </c>
      <c r="F1923" t="s">
        <v>23</v>
      </c>
      <c r="G1923">
        <v>14</v>
      </c>
      <c r="H1923">
        <v>74.989999999999995</v>
      </c>
      <c r="I1923" s="1">
        <v>42370</v>
      </c>
    </row>
    <row r="1924" spans="1:9" x14ac:dyDescent="0.3">
      <c r="A1924" t="s">
        <v>1085</v>
      </c>
      <c r="B1924">
        <v>1</v>
      </c>
      <c r="C1924" t="s">
        <v>18</v>
      </c>
      <c r="D1924">
        <v>11219</v>
      </c>
      <c r="E1924" t="s">
        <v>1086</v>
      </c>
      <c r="F1924" t="s">
        <v>23</v>
      </c>
      <c r="G1924">
        <v>54</v>
      </c>
      <c r="H1924">
        <v>13.99</v>
      </c>
      <c r="I1924" s="1">
        <v>42370</v>
      </c>
    </row>
    <row r="1925" spans="1:9" x14ac:dyDescent="0.3">
      <c r="A1925" t="s">
        <v>1012</v>
      </c>
      <c r="B1925">
        <v>1</v>
      </c>
      <c r="C1925" t="s">
        <v>18</v>
      </c>
      <c r="D1925">
        <v>11227</v>
      </c>
      <c r="E1925" t="s">
        <v>1013</v>
      </c>
      <c r="F1925" t="s">
        <v>23</v>
      </c>
      <c r="G1925">
        <v>4</v>
      </c>
      <c r="H1925">
        <v>14.99</v>
      </c>
      <c r="I1925" s="1">
        <v>42370</v>
      </c>
    </row>
    <row r="1926" spans="1:9" x14ac:dyDescent="0.3">
      <c r="A1926" t="s">
        <v>1514</v>
      </c>
      <c r="B1926">
        <v>1</v>
      </c>
      <c r="C1926" t="s">
        <v>18</v>
      </c>
      <c r="D1926">
        <v>11238</v>
      </c>
      <c r="E1926" t="s">
        <v>1515</v>
      </c>
      <c r="F1926" t="s">
        <v>23</v>
      </c>
      <c r="G1926">
        <v>2</v>
      </c>
      <c r="H1926">
        <v>20.99</v>
      </c>
      <c r="I1926" s="1">
        <v>42370</v>
      </c>
    </row>
    <row r="1927" spans="1:9" x14ac:dyDescent="0.3">
      <c r="A1927" t="s">
        <v>8233</v>
      </c>
      <c r="B1927">
        <v>1</v>
      </c>
      <c r="C1927" t="s">
        <v>18</v>
      </c>
      <c r="D1927">
        <v>11310</v>
      </c>
      <c r="E1927" t="s">
        <v>8943</v>
      </c>
      <c r="F1927" t="s">
        <v>23</v>
      </c>
      <c r="G1927">
        <v>7</v>
      </c>
      <c r="H1927">
        <v>58.99</v>
      </c>
      <c r="I1927" s="1">
        <v>42370</v>
      </c>
    </row>
    <row r="1928" spans="1:9" x14ac:dyDescent="0.3">
      <c r="A1928" t="s">
        <v>4150</v>
      </c>
      <c r="B1928">
        <v>1</v>
      </c>
      <c r="C1928" t="s">
        <v>18</v>
      </c>
      <c r="D1928">
        <v>11320</v>
      </c>
      <c r="E1928" t="s">
        <v>4151</v>
      </c>
      <c r="F1928" t="s">
        <v>23</v>
      </c>
      <c r="G1928">
        <v>7</v>
      </c>
      <c r="H1928">
        <v>11.99</v>
      </c>
      <c r="I1928" s="1">
        <v>42370</v>
      </c>
    </row>
    <row r="1929" spans="1:9" x14ac:dyDescent="0.3">
      <c r="A1929" t="s">
        <v>8733</v>
      </c>
      <c r="B1929">
        <v>1</v>
      </c>
      <c r="C1929" t="s">
        <v>18</v>
      </c>
      <c r="D1929">
        <v>11337</v>
      </c>
      <c r="E1929" t="s">
        <v>7482</v>
      </c>
      <c r="F1929" t="s">
        <v>23</v>
      </c>
      <c r="G1929">
        <v>3</v>
      </c>
      <c r="H1929">
        <v>27.99</v>
      </c>
      <c r="I1929" s="1">
        <v>42370</v>
      </c>
    </row>
    <row r="1930" spans="1:9" x14ac:dyDescent="0.3">
      <c r="A1930" t="s">
        <v>8944</v>
      </c>
      <c r="B1930">
        <v>1</v>
      </c>
      <c r="C1930" t="s">
        <v>18</v>
      </c>
      <c r="D1930">
        <v>11340</v>
      </c>
      <c r="E1930" t="s">
        <v>7483</v>
      </c>
      <c r="F1930" t="s">
        <v>23</v>
      </c>
      <c r="G1930">
        <v>9</v>
      </c>
      <c r="H1930">
        <v>13.99</v>
      </c>
      <c r="I1930" s="1">
        <v>42370</v>
      </c>
    </row>
    <row r="1931" spans="1:9" x14ac:dyDescent="0.3">
      <c r="A1931" t="s">
        <v>7148</v>
      </c>
      <c r="B1931">
        <v>1</v>
      </c>
      <c r="C1931" t="s">
        <v>18</v>
      </c>
      <c r="D1931">
        <v>11353</v>
      </c>
      <c r="E1931" t="s">
        <v>7149</v>
      </c>
      <c r="F1931" t="s">
        <v>23</v>
      </c>
      <c r="G1931">
        <v>13</v>
      </c>
      <c r="H1931">
        <v>64.989999999999995</v>
      </c>
      <c r="I1931" s="1">
        <v>42370</v>
      </c>
    </row>
    <row r="1932" spans="1:9" x14ac:dyDescent="0.3">
      <c r="A1932" t="s">
        <v>890</v>
      </c>
      <c r="B1932">
        <v>1</v>
      </c>
      <c r="C1932" t="s">
        <v>18</v>
      </c>
      <c r="D1932">
        <v>11354</v>
      </c>
      <c r="E1932" t="s">
        <v>891</v>
      </c>
      <c r="F1932" t="s">
        <v>23</v>
      </c>
      <c r="G1932">
        <v>2</v>
      </c>
      <c r="H1932">
        <v>9.99</v>
      </c>
      <c r="I1932" s="1">
        <v>42370</v>
      </c>
    </row>
    <row r="1933" spans="1:9" x14ac:dyDescent="0.3">
      <c r="A1933" t="s">
        <v>5235</v>
      </c>
      <c r="B1933">
        <v>1</v>
      </c>
      <c r="C1933" t="s">
        <v>18</v>
      </c>
      <c r="D1933">
        <v>11367</v>
      </c>
      <c r="E1933" t="s">
        <v>5236</v>
      </c>
      <c r="F1933" t="s">
        <v>23</v>
      </c>
      <c r="G1933">
        <v>17</v>
      </c>
      <c r="H1933">
        <v>8.99</v>
      </c>
      <c r="I1933" s="1">
        <v>42370</v>
      </c>
    </row>
    <row r="1934" spans="1:9" x14ac:dyDescent="0.3">
      <c r="A1934" t="s">
        <v>1610</v>
      </c>
      <c r="B1934">
        <v>1</v>
      </c>
      <c r="C1934" t="s">
        <v>18</v>
      </c>
      <c r="D1934">
        <v>11414</v>
      </c>
      <c r="E1934" t="s">
        <v>1611</v>
      </c>
      <c r="F1934" t="s">
        <v>23</v>
      </c>
      <c r="G1934">
        <v>28</v>
      </c>
      <c r="H1934">
        <v>5.99</v>
      </c>
      <c r="I1934" s="1">
        <v>42370</v>
      </c>
    </row>
    <row r="1935" spans="1:9" x14ac:dyDescent="0.3">
      <c r="A1935" t="s">
        <v>8234</v>
      </c>
      <c r="B1935">
        <v>1</v>
      </c>
      <c r="C1935" t="s">
        <v>18</v>
      </c>
      <c r="D1935">
        <v>11420</v>
      </c>
      <c r="E1935" t="s">
        <v>7484</v>
      </c>
      <c r="F1935" t="s">
        <v>23</v>
      </c>
      <c r="G1935">
        <v>7</v>
      </c>
      <c r="H1935">
        <v>4.99</v>
      </c>
      <c r="I1935" s="1">
        <v>42370</v>
      </c>
    </row>
    <row r="1936" spans="1:9" x14ac:dyDescent="0.3">
      <c r="A1936" t="s">
        <v>644</v>
      </c>
      <c r="B1936">
        <v>1</v>
      </c>
      <c r="C1936" t="s">
        <v>18</v>
      </c>
      <c r="D1936">
        <v>11440</v>
      </c>
      <c r="E1936" t="s">
        <v>645</v>
      </c>
      <c r="F1936" t="s">
        <v>619</v>
      </c>
      <c r="G1936">
        <v>4</v>
      </c>
      <c r="H1936">
        <v>14.99</v>
      </c>
      <c r="I1936" s="1">
        <v>42370</v>
      </c>
    </row>
    <row r="1937" spans="1:9" x14ac:dyDescent="0.3">
      <c r="A1937" t="s">
        <v>8235</v>
      </c>
      <c r="B1937">
        <v>1</v>
      </c>
      <c r="C1937" t="s">
        <v>18</v>
      </c>
      <c r="D1937">
        <v>11449</v>
      </c>
      <c r="E1937" t="s">
        <v>7485</v>
      </c>
      <c r="F1937" t="s">
        <v>23</v>
      </c>
      <c r="G1937">
        <v>12</v>
      </c>
      <c r="H1937">
        <v>12.99</v>
      </c>
      <c r="I1937" s="1">
        <v>42370</v>
      </c>
    </row>
    <row r="1938" spans="1:9" x14ac:dyDescent="0.3">
      <c r="A1938" t="s">
        <v>1137</v>
      </c>
      <c r="B1938">
        <v>1</v>
      </c>
      <c r="C1938" t="s">
        <v>18</v>
      </c>
      <c r="D1938">
        <v>11456</v>
      </c>
      <c r="E1938" t="s">
        <v>1138</v>
      </c>
      <c r="F1938" t="s">
        <v>23</v>
      </c>
      <c r="G1938">
        <v>12</v>
      </c>
      <c r="H1938">
        <v>35.99</v>
      </c>
      <c r="I1938" s="1">
        <v>42370</v>
      </c>
    </row>
    <row r="1939" spans="1:9" x14ac:dyDescent="0.3">
      <c r="A1939" t="s">
        <v>7200</v>
      </c>
      <c r="B1939">
        <v>1</v>
      </c>
      <c r="C1939" t="s">
        <v>18</v>
      </c>
      <c r="D1939">
        <v>11480</v>
      </c>
      <c r="E1939" t="s">
        <v>7201</v>
      </c>
      <c r="F1939" t="s">
        <v>23</v>
      </c>
      <c r="G1939">
        <v>21</v>
      </c>
      <c r="H1939">
        <v>14.99</v>
      </c>
      <c r="I1939" s="1">
        <v>42370</v>
      </c>
    </row>
    <row r="1940" spans="1:9" x14ac:dyDescent="0.3">
      <c r="A1940" t="s">
        <v>3878</v>
      </c>
      <c r="B1940">
        <v>1</v>
      </c>
      <c r="C1940" t="s">
        <v>18</v>
      </c>
      <c r="D1940">
        <v>11488</v>
      </c>
      <c r="E1940" t="s">
        <v>3879</v>
      </c>
      <c r="F1940" t="s">
        <v>66</v>
      </c>
      <c r="G1940">
        <v>12</v>
      </c>
      <c r="H1940">
        <v>10.99</v>
      </c>
      <c r="I1940" s="1">
        <v>42370</v>
      </c>
    </row>
    <row r="1941" spans="1:9" x14ac:dyDescent="0.3">
      <c r="A1941" t="s">
        <v>3551</v>
      </c>
      <c r="B1941">
        <v>1</v>
      </c>
      <c r="C1941" t="s">
        <v>18</v>
      </c>
      <c r="D1941">
        <v>11698</v>
      </c>
      <c r="E1941" t="s">
        <v>3552</v>
      </c>
      <c r="F1941" t="s">
        <v>23</v>
      </c>
      <c r="G1941">
        <v>10</v>
      </c>
      <c r="H1941">
        <v>11.99</v>
      </c>
      <c r="I1941" s="1">
        <v>42370</v>
      </c>
    </row>
    <row r="1942" spans="1:9" x14ac:dyDescent="0.3">
      <c r="A1942" t="s">
        <v>8236</v>
      </c>
      <c r="B1942">
        <v>1</v>
      </c>
      <c r="C1942" t="s">
        <v>18</v>
      </c>
      <c r="D1942">
        <v>11771</v>
      </c>
      <c r="E1942" t="s">
        <v>7486</v>
      </c>
      <c r="F1942" t="s">
        <v>23</v>
      </c>
      <c r="G1942">
        <v>4</v>
      </c>
      <c r="H1942">
        <v>27.99</v>
      </c>
      <c r="I1942" s="1">
        <v>42370</v>
      </c>
    </row>
    <row r="1943" spans="1:9" x14ac:dyDescent="0.3">
      <c r="A1943" t="s">
        <v>1800</v>
      </c>
      <c r="B1943">
        <v>1</v>
      </c>
      <c r="C1943" t="s">
        <v>18</v>
      </c>
      <c r="D1943">
        <v>11825</v>
      </c>
      <c r="E1943" t="s">
        <v>1801</v>
      </c>
      <c r="F1943" t="s">
        <v>23</v>
      </c>
      <c r="G1943">
        <v>56</v>
      </c>
      <c r="H1943">
        <v>7.49</v>
      </c>
      <c r="I1943" s="1">
        <v>42370</v>
      </c>
    </row>
    <row r="1944" spans="1:9" x14ac:dyDescent="0.3">
      <c r="A1944" t="s">
        <v>1774</v>
      </c>
      <c r="B1944">
        <v>1</v>
      </c>
      <c r="C1944" t="s">
        <v>18</v>
      </c>
      <c r="D1944">
        <v>11826</v>
      </c>
      <c r="E1944" t="s">
        <v>1775</v>
      </c>
      <c r="F1944" t="s">
        <v>23</v>
      </c>
      <c r="G1944">
        <v>25</v>
      </c>
      <c r="H1944">
        <v>7.49</v>
      </c>
      <c r="I1944" s="1">
        <v>42370</v>
      </c>
    </row>
    <row r="1945" spans="1:9" x14ac:dyDescent="0.3">
      <c r="A1945" t="s">
        <v>1776</v>
      </c>
      <c r="B1945">
        <v>1</v>
      </c>
      <c r="C1945" t="s">
        <v>18</v>
      </c>
      <c r="D1945">
        <v>11827</v>
      </c>
      <c r="E1945" t="s">
        <v>1777</v>
      </c>
      <c r="F1945" t="s">
        <v>23</v>
      </c>
      <c r="G1945">
        <v>2</v>
      </c>
      <c r="H1945">
        <v>7.49</v>
      </c>
      <c r="I1945" s="1">
        <v>42370</v>
      </c>
    </row>
    <row r="1946" spans="1:9" x14ac:dyDescent="0.3">
      <c r="A1946" t="s">
        <v>1814</v>
      </c>
      <c r="B1946">
        <v>1</v>
      </c>
      <c r="C1946" t="s">
        <v>18</v>
      </c>
      <c r="D1946">
        <v>11828</v>
      </c>
      <c r="E1946" t="s">
        <v>1815</v>
      </c>
      <c r="F1946" t="s">
        <v>23</v>
      </c>
      <c r="G1946">
        <v>25</v>
      </c>
      <c r="H1946">
        <v>7.49</v>
      </c>
      <c r="I1946" s="1">
        <v>42370</v>
      </c>
    </row>
    <row r="1947" spans="1:9" x14ac:dyDescent="0.3">
      <c r="A1947" t="s">
        <v>2667</v>
      </c>
      <c r="B1947">
        <v>1</v>
      </c>
      <c r="C1947" t="s">
        <v>18</v>
      </c>
      <c r="D1947">
        <v>11888</v>
      </c>
      <c r="E1947" t="s">
        <v>2668</v>
      </c>
      <c r="F1947" t="s">
        <v>23</v>
      </c>
      <c r="G1947">
        <v>11</v>
      </c>
      <c r="H1947">
        <v>10.99</v>
      </c>
      <c r="I1947" s="1">
        <v>42370</v>
      </c>
    </row>
    <row r="1948" spans="1:9" x14ac:dyDescent="0.3">
      <c r="A1948" t="s">
        <v>1893</v>
      </c>
      <c r="B1948">
        <v>1</v>
      </c>
      <c r="C1948" t="s">
        <v>18</v>
      </c>
      <c r="D1948">
        <v>11932</v>
      </c>
      <c r="E1948" t="s">
        <v>1894</v>
      </c>
      <c r="F1948" t="s">
        <v>23</v>
      </c>
      <c r="G1948">
        <v>1</v>
      </c>
      <c r="H1948">
        <v>27.99</v>
      </c>
      <c r="I1948" s="1">
        <v>42370</v>
      </c>
    </row>
    <row r="1949" spans="1:9" x14ac:dyDescent="0.3">
      <c r="A1949" t="s">
        <v>3499</v>
      </c>
      <c r="B1949">
        <v>1</v>
      </c>
      <c r="C1949" t="s">
        <v>18</v>
      </c>
      <c r="D1949">
        <v>11957</v>
      </c>
      <c r="E1949" t="s">
        <v>3500</v>
      </c>
      <c r="F1949" t="s">
        <v>23</v>
      </c>
      <c r="G1949">
        <v>13</v>
      </c>
      <c r="H1949">
        <v>14.99</v>
      </c>
      <c r="I1949" s="1">
        <v>42370</v>
      </c>
    </row>
    <row r="1950" spans="1:9" x14ac:dyDescent="0.3">
      <c r="A1950" t="s">
        <v>1500</v>
      </c>
      <c r="B1950">
        <v>1</v>
      </c>
      <c r="C1950" t="s">
        <v>18</v>
      </c>
      <c r="D1950">
        <v>11970</v>
      </c>
      <c r="E1950" t="s">
        <v>1501</v>
      </c>
      <c r="F1950" t="s">
        <v>23</v>
      </c>
      <c r="G1950">
        <v>2</v>
      </c>
      <c r="H1950">
        <v>14.99</v>
      </c>
      <c r="I1950" s="1">
        <v>42370</v>
      </c>
    </row>
    <row r="1951" spans="1:9" x14ac:dyDescent="0.3">
      <c r="A1951" t="s">
        <v>8945</v>
      </c>
      <c r="B1951">
        <v>1</v>
      </c>
      <c r="C1951" t="s">
        <v>18</v>
      </c>
      <c r="D1951">
        <v>12024</v>
      </c>
      <c r="E1951" t="s">
        <v>7487</v>
      </c>
      <c r="F1951" t="s">
        <v>23</v>
      </c>
      <c r="G1951">
        <v>13</v>
      </c>
      <c r="H1951">
        <v>18.989999999999998</v>
      </c>
      <c r="I1951" s="1">
        <v>42370</v>
      </c>
    </row>
    <row r="1952" spans="1:9" x14ac:dyDescent="0.3">
      <c r="A1952" t="s">
        <v>331</v>
      </c>
      <c r="B1952">
        <v>1</v>
      </c>
      <c r="C1952" t="s">
        <v>18</v>
      </c>
      <c r="D1952">
        <v>12069</v>
      </c>
      <c r="E1952" t="s">
        <v>332</v>
      </c>
      <c r="F1952" t="s">
        <v>23</v>
      </c>
      <c r="G1952">
        <v>9</v>
      </c>
      <c r="H1952">
        <v>7.99</v>
      </c>
      <c r="I1952" s="1">
        <v>42370</v>
      </c>
    </row>
    <row r="1953" spans="1:9" x14ac:dyDescent="0.3">
      <c r="A1953" t="s">
        <v>5955</v>
      </c>
      <c r="B1953">
        <v>1</v>
      </c>
      <c r="C1953" t="s">
        <v>18</v>
      </c>
      <c r="D1953">
        <v>12078</v>
      </c>
      <c r="E1953" t="s">
        <v>5956</v>
      </c>
      <c r="F1953" t="s">
        <v>23</v>
      </c>
      <c r="G1953">
        <v>16</v>
      </c>
      <c r="H1953">
        <v>10.99</v>
      </c>
      <c r="I1953" s="1">
        <v>42370</v>
      </c>
    </row>
    <row r="1954" spans="1:9" x14ac:dyDescent="0.3">
      <c r="A1954" t="s">
        <v>7137</v>
      </c>
      <c r="B1954">
        <v>1</v>
      </c>
      <c r="C1954" t="s">
        <v>18</v>
      </c>
      <c r="D1954">
        <v>12086</v>
      </c>
      <c r="E1954" t="s">
        <v>7138</v>
      </c>
      <c r="F1954" t="s">
        <v>23</v>
      </c>
      <c r="G1954">
        <v>18</v>
      </c>
      <c r="H1954">
        <v>13.99</v>
      </c>
      <c r="I1954" s="1">
        <v>42370</v>
      </c>
    </row>
    <row r="1955" spans="1:9" x14ac:dyDescent="0.3">
      <c r="A1955" t="s">
        <v>2505</v>
      </c>
      <c r="B1955">
        <v>1</v>
      </c>
      <c r="C1955" t="s">
        <v>18</v>
      </c>
      <c r="D1955">
        <v>12111</v>
      </c>
      <c r="E1955" t="s">
        <v>2506</v>
      </c>
      <c r="F1955" t="s">
        <v>23</v>
      </c>
      <c r="G1955">
        <v>5</v>
      </c>
      <c r="H1955">
        <v>15.99</v>
      </c>
      <c r="I1955" s="1">
        <v>42370</v>
      </c>
    </row>
    <row r="1956" spans="1:9" x14ac:dyDescent="0.3">
      <c r="A1956" t="s">
        <v>4263</v>
      </c>
      <c r="B1956">
        <v>1</v>
      </c>
      <c r="C1956" t="s">
        <v>18</v>
      </c>
      <c r="D1956">
        <v>12116</v>
      </c>
      <c r="E1956" t="s">
        <v>4264</v>
      </c>
      <c r="F1956" t="s">
        <v>66</v>
      </c>
      <c r="G1956">
        <v>13</v>
      </c>
      <c r="H1956">
        <v>11.99</v>
      </c>
      <c r="I1956" s="1">
        <v>42370</v>
      </c>
    </row>
    <row r="1957" spans="1:9" x14ac:dyDescent="0.3">
      <c r="A1957" t="s">
        <v>2328</v>
      </c>
      <c r="B1957">
        <v>1</v>
      </c>
      <c r="C1957" t="s">
        <v>18</v>
      </c>
      <c r="D1957">
        <v>12123</v>
      </c>
      <c r="E1957" t="s">
        <v>2329</v>
      </c>
      <c r="F1957" t="s">
        <v>23</v>
      </c>
      <c r="G1957">
        <v>11</v>
      </c>
      <c r="H1957">
        <v>4.99</v>
      </c>
      <c r="I1957" s="1">
        <v>42370</v>
      </c>
    </row>
    <row r="1958" spans="1:9" x14ac:dyDescent="0.3">
      <c r="A1958" t="s">
        <v>4468</v>
      </c>
      <c r="B1958">
        <v>1</v>
      </c>
      <c r="C1958" t="s">
        <v>18</v>
      </c>
      <c r="D1958">
        <v>12140</v>
      </c>
      <c r="E1958" t="s">
        <v>4469</v>
      </c>
      <c r="F1958" t="s">
        <v>23</v>
      </c>
      <c r="G1958">
        <v>17</v>
      </c>
      <c r="H1958">
        <v>11.99</v>
      </c>
      <c r="I1958" s="1">
        <v>42370</v>
      </c>
    </row>
    <row r="1959" spans="1:9" x14ac:dyDescent="0.3">
      <c r="A1959" t="s">
        <v>3455</v>
      </c>
      <c r="B1959">
        <v>1</v>
      </c>
      <c r="C1959" t="s">
        <v>18</v>
      </c>
      <c r="D1959">
        <v>12147</v>
      </c>
      <c r="E1959" t="s">
        <v>3456</v>
      </c>
      <c r="F1959" t="s">
        <v>23</v>
      </c>
      <c r="G1959">
        <v>24</v>
      </c>
      <c r="H1959">
        <v>8.99</v>
      </c>
      <c r="I1959" s="1">
        <v>42370</v>
      </c>
    </row>
    <row r="1960" spans="1:9" x14ac:dyDescent="0.3">
      <c r="A1960" t="s">
        <v>1364</v>
      </c>
      <c r="B1960">
        <v>1</v>
      </c>
      <c r="C1960" t="s">
        <v>18</v>
      </c>
      <c r="D1960">
        <v>12155</v>
      </c>
      <c r="E1960" t="s">
        <v>1365</v>
      </c>
      <c r="F1960" t="s">
        <v>23</v>
      </c>
      <c r="G1960">
        <v>16</v>
      </c>
      <c r="H1960">
        <v>10.99</v>
      </c>
      <c r="I1960" s="1">
        <v>42370</v>
      </c>
    </row>
    <row r="1961" spans="1:9" x14ac:dyDescent="0.3">
      <c r="A1961" t="s">
        <v>8237</v>
      </c>
      <c r="B1961">
        <v>1</v>
      </c>
      <c r="C1961" t="s">
        <v>18</v>
      </c>
      <c r="D1961">
        <v>12191</v>
      </c>
      <c r="E1961" t="s">
        <v>7488</v>
      </c>
      <c r="F1961" t="s">
        <v>23</v>
      </c>
      <c r="G1961">
        <v>27</v>
      </c>
      <c r="H1961">
        <v>9.99</v>
      </c>
      <c r="I1961" s="1">
        <v>42370</v>
      </c>
    </row>
    <row r="1962" spans="1:9" x14ac:dyDescent="0.3">
      <c r="A1962" t="s">
        <v>8946</v>
      </c>
      <c r="B1962">
        <v>1</v>
      </c>
      <c r="C1962" t="s">
        <v>18</v>
      </c>
      <c r="D1962">
        <v>12192</v>
      </c>
      <c r="E1962" t="s">
        <v>7489</v>
      </c>
      <c r="F1962" t="s">
        <v>23</v>
      </c>
      <c r="G1962">
        <v>5</v>
      </c>
      <c r="H1962">
        <v>59.99</v>
      </c>
      <c r="I1962" s="1">
        <v>42370</v>
      </c>
    </row>
    <row r="1963" spans="1:9" x14ac:dyDescent="0.3">
      <c r="A1963" t="s">
        <v>208</v>
      </c>
      <c r="B1963">
        <v>1</v>
      </c>
      <c r="C1963" t="s">
        <v>18</v>
      </c>
      <c r="D1963">
        <v>12211</v>
      </c>
      <c r="E1963" t="s">
        <v>209</v>
      </c>
      <c r="F1963" t="s">
        <v>95</v>
      </c>
      <c r="G1963">
        <v>36</v>
      </c>
      <c r="H1963">
        <v>18.989999999999998</v>
      </c>
      <c r="I1963" s="1">
        <v>42370</v>
      </c>
    </row>
    <row r="1964" spans="1:9" x14ac:dyDescent="0.3">
      <c r="A1964" t="s">
        <v>5870</v>
      </c>
      <c r="B1964">
        <v>1</v>
      </c>
      <c r="C1964" t="s">
        <v>18</v>
      </c>
      <c r="D1964">
        <v>12212</v>
      </c>
      <c r="E1964" t="s">
        <v>5871</v>
      </c>
      <c r="F1964" t="s">
        <v>95</v>
      </c>
      <c r="G1964">
        <v>0</v>
      </c>
      <c r="H1964">
        <v>18.989999999999998</v>
      </c>
      <c r="I1964" s="1">
        <v>42370</v>
      </c>
    </row>
    <row r="1965" spans="1:9" x14ac:dyDescent="0.3">
      <c r="A1965" t="s">
        <v>897</v>
      </c>
      <c r="B1965">
        <v>1</v>
      </c>
      <c r="C1965" t="s">
        <v>18</v>
      </c>
      <c r="D1965">
        <v>12213</v>
      </c>
      <c r="E1965" t="s">
        <v>898</v>
      </c>
      <c r="F1965" t="s">
        <v>23</v>
      </c>
      <c r="G1965">
        <v>22</v>
      </c>
      <c r="H1965">
        <v>8.99</v>
      </c>
      <c r="I1965" s="1">
        <v>42370</v>
      </c>
    </row>
    <row r="1966" spans="1:9" x14ac:dyDescent="0.3">
      <c r="A1966" t="s">
        <v>540</v>
      </c>
      <c r="B1966">
        <v>1</v>
      </c>
      <c r="C1966" t="s">
        <v>18</v>
      </c>
      <c r="D1966">
        <v>12216</v>
      </c>
      <c r="E1966" t="s">
        <v>541</v>
      </c>
      <c r="F1966" t="s">
        <v>23</v>
      </c>
      <c r="G1966">
        <v>7</v>
      </c>
      <c r="H1966">
        <v>9.99</v>
      </c>
      <c r="I1966" s="1">
        <v>42370</v>
      </c>
    </row>
    <row r="1967" spans="1:9" x14ac:dyDescent="0.3">
      <c r="A1967" t="s">
        <v>895</v>
      </c>
      <c r="B1967">
        <v>1</v>
      </c>
      <c r="C1967" t="s">
        <v>18</v>
      </c>
      <c r="D1967">
        <v>12220</v>
      </c>
      <c r="E1967" t="s">
        <v>896</v>
      </c>
      <c r="F1967" t="s">
        <v>23</v>
      </c>
      <c r="G1967">
        <v>16</v>
      </c>
      <c r="H1967">
        <v>9.99</v>
      </c>
      <c r="I1967" s="1">
        <v>42370</v>
      </c>
    </row>
    <row r="1968" spans="1:9" x14ac:dyDescent="0.3">
      <c r="A1968" t="s">
        <v>1920</v>
      </c>
      <c r="B1968">
        <v>1</v>
      </c>
      <c r="C1968" t="s">
        <v>18</v>
      </c>
      <c r="D1968">
        <v>12227</v>
      </c>
      <c r="E1968" t="s">
        <v>1921</v>
      </c>
      <c r="F1968" t="s">
        <v>23</v>
      </c>
      <c r="G1968">
        <v>11</v>
      </c>
      <c r="H1968">
        <v>12.99</v>
      </c>
      <c r="I1968" s="1">
        <v>42370</v>
      </c>
    </row>
    <row r="1969" spans="1:9" x14ac:dyDescent="0.3">
      <c r="A1969" t="s">
        <v>6311</v>
      </c>
      <c r="B1969">
        <v>1</v>
      </c>
      <c r="C1969" t="s">
        <v>18</v>
      </c>
      <c r="D1969">
        <v>12235</v>
      </c>
      <c r="E1969" t="s">
        <v>6312</v>
      </c>
      <c r="F1969" t="s">
        <v>23</v>
      </c>
      <c r="G1969">
        <v>5</v>
      </c>
      <c r="H1969">
        <v>21.99</v>
      </c>
      <c r="I1969" s="1">
        <v>42370</v>
      </c>
    </row>
    <row r="1970" spans="1:9" x14ac:dyDescent="0.3">
      <c r="A1970" t="s">
        <v>3880</v>
      </c>
      <c r="B1970">
        <v>1</v>
      </c>
      <c r="C1970" t="s">
        <v>18</v>
      </c>
      <c r="D1970">
        <v>12270</v>
      </c>
      <c r="E1970" t="s">
        <v>3881</v>
      </c>
      <c r="F1970" t="s">
        <v>23</v>
      </c>
      <c r="G1970">
        <v>9</v>
      </c>
      <c r="H1970">
        <v>12.99</v>
      </c>
      <c r="I1970" s="1">
        <v>42370</v>
      </c>
    </row>
    <row r="1971" spans="1:9" x14ac:dyDescent="0.3">
      <c r="A1971" t="s">
        <v>3170</v>
      </c>
      <c r="B1971">
        <v>1</v>
      </c>
      <c r="C1971" t="s">
        <v>18</v>
      </c>
      <c r="D1971">
        <v>12310</v>
      </c>
      <c r="E1971" t="s">
        <v>3171</v>
      </c>
      <c r="F1971" t="s">
        <v>23</v>
      </c>
      <c r="G1971">
        <v>2</v>
      </c>
      <c r="H1971">
        <v>17.989999999999998</v>
      </c>
      <c r="I1971" s="1">
        <v>42370</v>
      </c>
    </row>
    <row r="1972" spans="1:9" x14ac:dyDescent="0.3">
      <c r="A1972" t="s">
        <v>2114</v>
      </c>
      <c r="B1972">
        <v>1</v>
      </c>
      <c r="C1972" t="s">
        <v>18</v>
      </c>
      <c r="D1972">
        <v>12343</v>
      </c>
      <c r="E1972" t="s">
        <v>2115</v>
      </c>
      <c r="F1972" t="s">
        <v>95</v>
      </c>
      <c r="G1972">
        <v>9</v>
      </c>
      <c r="H1972">
        <v>17.989999999999998</v>
      </c>
      <c r="I1972" s="1">
        <v>42370</v>
      </c>
    </row>
    <row r="1973" spans="1:9" x14ac:dyDescent="0.3">
      <c r="A1973" t="s">
        <v>8238</v>
      </c>
      <c r="B1973">
        <v>1</v>
      </c>
      <c r="C1973" t="s">
        <v>18</v>
      </c>
      <c r="D1973">
        <v>12416</v>
      </c>
      <c r="E1973" t="s">
        <v>7491</v>
      </c>
      <c r="F1973" t="s">
        <v>23</v>
      </c>
      <c r="G1973">
        <v>8</v>
      </c>
      <c r="H1973">
        <v>7.99</v>
      </c>
      <c r="I1973" s="1">
        <v>42370</v>
      </c>
    </row>
    <row r="1974" spans="1:9" x14ac:dyDescent="0.3">
      <c r="A1974" t="s">
        <v>6056</v>
      </c>
      <c r="B1974">
        <v>1</v>
      </c>
      <c r="C1974" t="s">
        <v>18</v>
      </c>
      <c r="D1974">
        <v>12465</v>
      </c>
      <c r="E1974" t="s">
        <v>6053</v>
      </c>
      <c r="F1974" t="s">
        <v>23</v>
      </c>
      <c r="G1974">
        <v>33</v>
      </c>
      <c r="H1974">
        <v>8.99</v>
      </c>
      <c r="I1974" s="1">
        <v>42370</v>
      </c>
    </row>
    <row r="1975" spans="1:9" x14ac:dyDescent="0.3">
      <c r="A1975" t="s">
        <v>6072</v>
      </c>
      <c r="B1975">
        <v>1</v>
      </c>
      <c r="C1975" t="s">
        <v>18</v>
      </c>
      <c r="D1975">
        <v>12478</v>
      </c>
      <c r="E1975" t="s">
        <v>6073</v>
      </c>
      <c r="F1975" t="s">
        <v>23</v>
      </c>
      <c r="G1975">
        <v>7</v>
      </c>
      <c r="H1975">
        <v>18.989999999999998</v>
      </c>
      <c r="I1975" s="1">
        <v>42370</v>
      </c>
    </row>
    <row r="1976" spans="1:9" x14ac:dyDescent="0.3">
      <c r="A1976" t="s">
        <v>3085</v>
      </c>
      <c r="B1976">
        <v>1</v>
      </c>
      <c r="C1976" t="s">
        <v>18</v>
      </c>
      <c r="D1976">
        <v>12479</v>
      </c>
      <c r="E1976" t="s">
        <v>3086</v>
      </c>
      <c r="F1976" t="s">
        <v>23</v>
      </c>
      <c r="G1976">
        <v>13</v>
      </c>
      <c r="H1976">
        <v>11.99</v>
      </c>
      <c r="I1976" s="1">
        <v>42370</v>
      </c>
    </row>
    <row r="1977" spans="1:9" x14ac:dyDescent="0.3">
      <c r="A1977" t="s">
        <v>5264</v>
      </c>
      <c r="B1977">
        <v>1</v>
      </c>
      <c r="C1977" t="s">
        <v>18</v>
      </c>
      <c r="D1977">
        <v>12495</v>
      </c>
      <c r="E1977" t="s">
        <v>5265</v>
      </c>
      <c r="F1977" t="s">
        <v>23</v>
      </c>
      <c r="G1977">
        <v>27</v>
      </c>
      <c r="H1977">
        <v>7.49</v>
      </c>
      <c r="I1977" s="1">
        <v>42370</v>
      </c>
    </row>
    <row r="1978" spans="1:9" x14ac:dyDescent="0.3">
      <c r="A1978" t="s">
        <v>3659</v>
      </c>
      <c r="B1978">
        <v>1</v>
      </c>
      <c r="C1978" t="s">
        <v>18</v>
      </c>
      <c r="D1978">
        <v>12520</v>
      </c>
      <c r="E1978" t="s">
        <v>3660</v>
      </c>
      <c r="F1978" t="s">
        <v>23</v>
      </c>
      <c r="G1978">
        <v>12</v>
      </c>
      <c r="H1978">
        <v>7.99</v>
      </c>
      <c r="I1978" s="1">
        <v>42370</v>
      </c>
    </row>
    <row r="1979" spans="1:9" x14ac:dyDescent="0.3">
      <c r="A1979" t="s">
        <v>98</v>
      </c>
      <c r="B1979">
        <v>1</v>
      </c>
      <c r="C1979" t="s">
        <v>18</v>
      </c>
      <c r="D1979">
        <v>12586</v>
      </c>
      <c r="E1979" t="s">
        <v>99</v>
      </c>
      <c r="F1979" t="s">
        <v>66</v>
      </c>
      <c r="G1979">
        <v>11</v>
      </c>
      <c r="H1979">
        <v>10.99</v>
      </c>
      <c r="I1979" s="1">
        <v>42370</v>
      </c>
    </row>
    <row r="1980" spans="1:9" x14ac:dyDescent="0.3">
      <c r="A1980" t="s">
        <v>3962</v>
      </c>
      <c r="B1980">
        <v>1</v>
      </c>
      <c r="C1980" t="s">
        <v>18</v>
      </c>
      <c r="D1980">
        <v>12666</v>
      </c>
      <c r="E1980" t="s">
        <v>3932</v>
      </c>
      <c r="F1980" t="s">
        <v>23</v>
      </c>
      <c r="G1980">
        <v>27</v>
      </c>
      <c r="H1980">
        <v>12.99</v>
      </c>
      <c r="I1980" s="1">
        <v>42370</v>
      </c>
    </row>
    <row r="1981" spans="1:9" x14ac:dyDescent="0.3">
      <c r="A1981" t="s">
        <v>329</v>
      </c>
      <c r="B1981">
        <v>1</v>
      </c>
      <c r="C1981" t="s">
        <v>18</v>
      </c>
      <c r="D1981">
        <v>12685</v>
      </c>
      <c r="E1981" t="s">
        <v>330</v>
      </c>
      <c r="F1981" t="s">
        <v>23</v>
      </c>
      <c r="G1981">
        <v>5</v>
      </c>
      <c r="H1981">
        <v>12.99</v>
      </c>
      <c r="I1981" s="1">
        <v>42370</v>
      </c>
    </row>
    <row r="1982" spans="1:9" x14ac:dyDescent="0.3">
      <c r="A1982" t="s">
        <v>532</v>
      </c>
      <c r="B1982">
        <v>1</v>
      </c>
      <c r="C1982" t="s">
        <v>18</v>
      </c>
      <c r="D1982">
        <v>12747</v>
      </c>
      <c r="E1982" t="s">
        <v>533</v>
      </c>
      <c r="F1982" t="s">
        <v>23</v>
      </c>
      <c r="G1982">
        <v>16</v>
      </c>
      <c r="H1982">
        <v>4.99</v>
      </c>
      <c r="I1982" s="1">
        <v>42370</v>
      </c>
    </row>
    <row r="1983" spans="1:9" x14ac:dyDescent="0.3">
      <c r="A1983" t="s">
        <v>1637</v>
      </c>
      <c r="B1983">
        <v>1</v>
      </c>
      <c r="C1983" t="s">
        <v>18</v>
      </c>
      <c r="D1983">
        <v>12771</v>
      </c>
      <c r="E1983" t="s">
        <v>1638</v>
      </c>
      <c r="F1983" t="s">
        <v>23</v>
      </c>
      <c r="G1983">
        <v>5</v>
      </c>
      <c r="H1983">
        <v>12.99</v>
      </c>
      <c r="I1983" s="1">
        <v>42370</v>
      </c>
    </row>
    <row r="1984" spans="1:9" x14ac:dyDescent="0.3">
      <c r="A1984" t="s">
        <v>8239</v>
      </c>
      <c r="B1984">
        <v>1</v>
      </c>
      <c r="C1984" t="s">
        <v>18</v>
      </c>
      <c r="D1984">
        <v>12772</v>
      </c>
      <c r="E1984" t="s">
        <v>7492</v>
      </c>
      <c r="F1984" t="s">
        <v>23</v>
      </c>
      <c r="G1984">
        <v>22</v>
      </c>
      <c r="H1984">
        <v>13.99</v>
      </c>
      <c r="I1984" s="1">
        <v>42370</v>
      </c>
    </row>
    <row r="1985" spans="1:9" x14ac:dyDescent="0.3">
      <c r="A1985" t="s">
        <v>4394</v>
      </c>
      <c r="B1985">
        <v>1</v>
      </c>
      <c r="C1985" t="s">
        <v>18</v>
      </c>
      <c r="D1985">
        <v>12773</v>
      </c>
      <c r="E1985" t="s">
        <v>4395</v>
      </c>
      <c r="F1985" t="s">
        <v>23</v>
      </c>
      <c r="G1985">
        <v>19</v>
      </c>
      <c r="H1985">
        <v>14.99</v>
      </c>
      <c r="I1985" s="1">
        <v>42370</v>
      </c>
    </row>
    <row r="1986" spans="1:9" x14ac:dyDescent="0.3">
      <c r="A1986" t="s">
        <v>549</v>
      </c>
      <c r="B1986">
        <v>1</v>
      </c>
      <c r="C1986" t="s">
        <v>18</v>
      </c>
      <c r="D1986">
        <v>12901</v>
      </c>
      <c r="E1986" t="s">
        <v>550</v>
      </c>
      <c r="F1986" t="s">
        <v>66</v>
      </c>
      <c r="G1986">
        <v>4</v>
      </c>
      <c r="H1986">
        <v>8.99</v>
      </c>
      <c r="I1986" s="1">
        <v>42370</v>
      </c>
    </row>
    <row r="1987" spans="1:9" x14ac:dyDescent="0.3">
      <c r="A1987" t="s">
        <v>5836</v>
      </c>
      <c r="B1987">
        <v>1</v>
      </c>
      <c r="C1987" t="s">
        <v>18</v>
      </c>
      <c r="D1987">
        <v>12943</v>
      </c>
      <c r="E1987" t="s">
        <v>5837</v>
      </c>
      <c r="F1987" t="s">
        <v>23</v>
      </c>
      <c r="G1987">
        <v>25</v>
      </c>
      <c r="H1987">
        <v>9.99</v>
      </c>
      <c r="I1987" s="1">
        <v>42370</v>
      </c>
    </row>
    <row r="1988" spans="1:9" x14ac:dyDescent="0.3">
      <c r="A1988" t="s">
        <v>6416</v>
      </c>
      <c r="B1988">
        <v>1</v>
      </c>
      <c r="C1988" t="s">
        <v>18</v>
      </c>
      <c r="D1988">
        <v>12945</v>
      </c>
      <c r="E1988" t="s">
        <v>6417</v>
      </c>
      <c r="F1988" t="s">
        <v>23</v>
      </c>
      <c r="G1988">
        <v>22</v>
      </c>
      <c r="H1988">
        <v>9.99</v>
      </c>
      <c r="I1988" s="1">
        <v>42370</v>
      </c>
    </row>
    <row r="1989" spans="1:9" x14ac:dyDescent="0.3">
      <c r="A1989" t="s">
        <v>1692</v>
      </c>
      <c r="B1989">
        <v>1</v>
      </c>
      <c r="C1989" t="s">
        <v>18</v>
      </c>
      <c r="D1989">
        <v>12951</v>
      </c>
      <c r="E1989" t="s">
        <v>1693</v>
      </c>
      <c r="F1989" t="s">
        <v>23</v>
      </c>
      <c r="G1989">
        <v>7</v>
      </c>
      <c r="H1989">
        <v>12.99</v>
      </c>
      <c r="I1989" s="1">
        <v>42370</v>
      </c>
    </row>
    <row r="1990" spans="1:9" x14ac:dyDescent="0.3">
      <c r="A1990" t="s">
        <v>1057</v>
      </c>
      <c r="B1990">
        <v>1</v>
      </c>
      <c r="C1990" t="s">
        <v>18</v>
      </c>
      <c r="D1990">
        <v>12994</v>
      </c>
      <c r="E1990" t="s">
        <v>1058</v>
      </c>
      <c r="F1990" t="s">
        <v>23</v>
      </c>
      <c r="G1990">
        <v>5</v>
      </c>
      <c r="H1990">
        <v>12.99</v>
      </c>
      <c r="I1990" s="1">
        <v>42370</v>
      </c>
    </row>
    <row r="1991" spans="1:9" x14ac:dyDescent="0.3">
      <c r="A1991" t="s">
        <v>843</v>
      </c>
      <c r="B1991">
        <v>1</v>
      </c>
      <c r="C1991" t="s">
        <v>18</v>
      </c>
      <c r="D1991">
        <v>13081</v>
      </c>
      <c r="E1991" t="s">
        <v>844</v>
      </c>
      <c r="F1991" t="s">
        <v>23</v>
      </c>
      <c r="G1991">
        <v>4</v>
      </c>
      <c r="H1991">
        <v>30.99</v>
      </c>
      <c r="I1991" s="1">
        <v>42370</v>
      </c>
    </row>
    <row r="1992" spans="1:9" x14ac:dyDescent="0.3">
      <c r="A1992" t="s">
        <v>5484</v>
      </c>
      <c r="B1992">
        <v>1</v>
      </c>
      <c r="C1992" t="s">
        <v>18</v>
      </c>
      <c r="D1992">
        <v>13097</v>
      </c>
      <c r="E1992" t="s">
        <v>5485</v>
      </c>
      <c r="F1992" t="s">
        <v>23</v>
      </c>
      <c r="G1992">
        <v>17</v>
      </c>
      <c r="H1992">
        <v>8.99</v>
      </c>
      <c r="I1992" s="1">
        <v>42370</v>
      </c>
    </row>
    <row r="1993" spans="1:9" x14ac:dyDescent="0.3">
      <c r="A1993" t="s">
        <v>4669</v>
      </c>
      <c r="B1993">
        <v>1</v>
      </c>
      <c r="C1993" t="s">
        <v>18</v>
      </c>
      <c r="D1993">
        <v>13124</v>
      </c>
      <c r="E1993" t="s">
        <v>4670</v>
      </c>
      <c r="F1993" t="s">
        <v>23</v>
      </c>
      <c r="G1993">
        <v>9</v>
      </c>
      <c r="H1993">
        <v>12.99</v>
      </c>
      <c r="I1993" s="1">
        <v>42370</v>
      </c>
    </row>
    <row r="1994" spans="1:9" x14ac:dyDescent="0.3">
      <c r="A1994" t="s">
        <v>2118</v>
      </c>
      <c r="B1994">
        <v>1</v>
      </c>
      <c r="C1994" t="s">
        <v>18</v>
      </c>
      <c r="D1994">
        <v>13141</v>
      </c>
      <c r="E1994" t="s">
        <v>2119</v>
      </c>
      <c r="F1994" t="s">
        <v>23</v>
      </c>
      <c r="G1994">
        <v>14</v>
      </c>
      <c r="H1994">
        <v>10.99</v>
      </c>
      <c r="I1994" s="1">
        <v>42370</v>
      </c>
    </row>
    <row r="1995" spans="1:9" x14ac:dyDescent="0.3">
      <c r="A1995" t="s">
        <v>637</v>
      </c>
      <c r="B1995">
        <v>1</v>
      </c>
      <c r="C1995" t="s">
        <v>18</v>
      </c>
      <c r="D1995">
        <v>13163</v>
      </c>
      <c r="E1995" t="s">
        <v>638</v>
      </c>
      <c r="F1995" t="s">
        <v>23</v>
      </c>
      <c r="G1995">
        <v>24</v>
      </c>
      <c r="H1995">
        <v>7.99</v>
      </c>
      <c r="I1995" s="1">
        <v>42370</v>
      </c>
    </row>
    <row r="1996" spans="1:9" x14ac:dyDescent="0.3">
      <c r="A1996" t="s">
        <v>6737</v>
      </c>
      <c r="B1996">
        <v>1</v>
      </c>
      <c r="C1996" t="s">
        <v>18</v>
      </c>
      <c r="D1996">
        <v>13225</v>
      </c>
      <c r="E1996" t="s">
        <v>5679</v>
      </c>
      <c r="F1996" t="s">
        <v>23</v>
      </c>
      <c r="G1996">
        <v>11</v>
      </c>
      <c r="H1996">
        <v>19.989999999999998</v>
      </c>
      <c r="I1996" s="1">
        <v>42370</v>
      </c>
    </row>
    <row r="1997" spans="1:9" x14ac:dyDescent="0.3">
      <c r="A1997" t="s">
        <v>3212</v>
      </c>
      <c r="B1997">
        <v>1</v>
      </c>
      <c r="C1997" t="s">
        <v>18</v>
      </c>
      <c r="D1997">
        <v>13258</v>
      </c>
      <c r="E1997" t="s">
        <v>3213</v>
      </c>
      <c r="F1997" t="s">
        <v>23</v>
      </c>
      <c r="G1997">
        <v>5</v>
      </c>
      <c r="H1997">
        <v>9.99</v>
      </c>
      <c r="I1997" s="1">
        <v>42370</v>
      </c>
    </row>
    <row r="1998" spans="1:9" x14ac:dyDescent="0.3">
      <c r="A1998" t="s">
        <v>8240</v>
      </c>
      <c r="B1998">
        <v>1</v>
      </c>
      <c r="C1998" t="s">
        <v>18</v>
      </c>
      <c r="D1998">
        <v>13260</v>
      </c>
      <c r="E1998" t="s">
        <v>7871</v>
      </c>
      <c r="F1998" t="s">
        <v>23</v>
      </c>
      <c r="G1998">
        <v>9</v>
      </c>
      <c r="H1998">
        <v>8.99</v>
      </c>
      <c r="I1998" s="1">
        <v>42370</v>
      </c>
    </row>
    <row r="1999" spans="1:9" x14ac:dyDescent="0.3">
      <c r="A1999" t="s">
        <v>138</v>
      </c>
      <c r="B1999">
        <v>1</v>
      </c>
      <c r="C1999" t="s">
        <v>18</v>
      </c>
      <c r="D1999">
        <v>13278</v>
      </c>
      <c r="E1999" t="s">
        <v>139</v>
      </c>
      <c r="F1999" t="s">
        <v>23</v>
      </c>
      <c r="G1999">
        <v>12</v>
      </c>
      <c r="H1999">
        <v>34.99</v>
      </c>
      <c r="I1999" s="1">
        <v>42370</v>
      </c>
    </row>
    <row r="2000" spans="1:9" x14ac:dyDescent="0.3">
      <c r="A2000" t="s">
        <v>3894</v>
      </c>
      <c r="B2000">
        <v>1</v>
      </c>
      <c r="C2000" t="s">
        <v>18</v>
      </c>
      <c r="D2000">
        <v>13303</v>
      </c>
      <c r="E2000" t="s">
        <v>3895</v>
      </c>
      <c r="F2000" t="s">
        <v>23</v>
      </c>
      <c r="G2000">
        <v>26</v>
      </c>
      <c r="H2000">
        <v>13.99</v>
      </c>
      <c r="I2000" s="1">
        <v>42370</v>
      </c>
    </row>
    <row r="2001" spans="1:9" x14ac:dyDescent="0.3">
      <c r="A2001" t="s">
        <v>8243</v>
      </c>
      <c r="B2001">
        <v>1</v>
      </c>
      <c r="C2001" t="s">
        <v>18</v>
      </c>
      <c r="D2001">
        <v>13393</v>
      </c>
      <c r="E2001" t="s">
        <v>7494</v>
      </c>
      <c r="F2001" t="s">
        <v>23</v>
      </c>
      <c r="G2001">
        <v>8</v>
      </c>
      <c r="H2001">
        <v>10.99</v>
      </c>
      <c r="I2001" s="1">
        <v>42370</v>
      </c>
    </row>
    <row r="2002" spans="1:9" x14ac:dyDescent="0.3">
      <c r="A2002" t="s">
        <v>8244</v>
      </c>
      <c r="B2002">
        <v>1</v>
      </c>
      <c r="C2002" t="s">
        <v>18</v>
      </c>
      <c r="D2002">
        <v>13395</v>
      </c>
      <c r="E2002" t="s">
        <v>7495</v>
      </c>
      <c r="F2002" t="s">
        <v>23</v>
      </c>
      <c r="G2002">
        <v>4</v>
      </c>
      <c r="H2002">
        <v>13.99</v>
      </c>
      <c r="I2002" s="1">
        <v>42370</v>
      </c>
    </row>
    <row r="2003" spans="1:9" x14ac:dyDescent="0.3">
      <c r="A2003" t="s">
        <v>6236</v>
      </c>
      <c r="B2003">
        <v>1</v>
      </c>
      <c r="C2003" t="s">
        <v>18</v>
      </c>
      <c r="D2003">
        <v>13397</v>
      </c>
      <c r="E2003" t="s">
        <v>6237</v>
      </c>
      <c r="F2003" t="s">
        <v>23</v>
      </c>
      <c r="G2003">
        <v>14</v>
      </c>
      <c r="H2003">
        <v>19.989999999999998</v>
      </c>
      <c r="I2003" s="1">
        <v>42370</v>
      </c>
    </row>
    <row r="2004" spans="1:9" x14ac:dyDescent="0.3">
      <c r="A2004" t="s">
        <v>343</v>
      </c>
      <c r="B2004">
        <v>1</v>
      </c>
      <c r="C2004" t="s">
        <v>18</v>
      </c>
      <c r="D2004">
        <v>13422</v>
      </c>
      <c r="E2004" t="s">
        <v>344</v>
      </c>
      <c r="F2004" t="s">
        <v>23</v>
      </c>
      <c r="G2004">
        <v>30</v>
      </c>
      <c r="H2004">
        <v>9.99</v>
      </c>
      <c r="I2004" s="1">
        <v>42370</v>
      </c>
    </row>
    <row r="2005" spans="1:9" x14ac:dyDescent="0.3">
      <c r="A2005" t="s">
        <v>2901</v>
      </c>
      <c r="B2005">
        <v>1</v>
      </c>
      <c r="C2005" t="s">
        <v>18</v>
      </c>
      <c r="D2005">
        <v>13430</v>
      </c>
      <c r="E2005" t="s">
        <v>2897</v>
      </c>
      <c r="F2005" t="s">
        <v>23</v>
      </c>
      <c r="G2005">
        <v>20</v>
      </c>
      <c r="H2005">
        <v>10.99</v>
      </c>
      <c r="I2005" s="1">
        <v>42370</v>
      </c>
    </row>
    <row r="2006" spans="1:9" x14ac:dyDescent="0.3">
      <c r="A2006" t="s">
        <v>2720</v>
      </c>
      <c r="B2006">
        <v>1</v>
      </c>
      <c r="C2006" t="s">
        <v>18</v>
      </c>
      <c r="D2006">
        <v>13451</v>
      </c>
      <c r="E2006" t="s">
        <v>2721</v>
      </c>
      <c r="F2006" t="s">
        <v>23</v>
      </c>
      <c r="G2006">
        <v>9</v>
      </c>
      <c r="H2006">
        <v>12.99</v>
      </c>
      <c r="I2006" s="1">
        <v>42370</v>
      </c>
    </row>
    <row r="2007" spans="1:9" x14ac:dyDescent="0.3">
      <c r="A2007" t="s">
        <v>4079</v>
      </c>
      <c r="B2007">
        <v>1</v>
      </c>
      <c r="C2007" t="s">
        <v>18</v>
      </c>
      <c r="D2007">
        <v>13454</v>
      </c>
      <c r="E2007" t="s">
        <v>4080</v>
      </c>
      <c r="F2007" t="s">
        <v>30</v>
      </c>
      <c r="G2007">
        <v>7</v>
      </c>
      <c r="H2007">
        <v>26.99</v>
      </c>
      <c r="I2007" s="1">
        <v>42370</v>
      </c>
    </row>
    <row r="2008" spans="1:9" x14ac:dyDescent="0.3">
      <c r="A2008" t="s">
        <v>1544</v>
      </c>
      <c r="B2008">
        <v>1</v>
      </c>
      <c r="C2008" t="s">
        <v>18</v>
      </c>
      <c r="D2008">
        <v>13458</v>
      </c>
      <c r="E2008" t="s">
        <v>1545</v>
      </c>
      <c r="F2008" t="s">
        <v>23</v>
      </c>
      <c r="G2008">
        <v>11</v>
      </c>
      <c r="H2008">
        <v>8.99</v>
      </c>
      <c r="I2008" s="1">
        <v>42370</v>
      </c>
    </row>
    <row r="2009" spans="1:9" x14ac:dyDescent="0.3">
      <c r="A2009" t="s">
        <v>5716</v>
      </c>
      <c r="B2009">
        <v>1</v>
      </c>
      <c r="C2009" t="s">
        <v>18</v>
      </c>
      <c r="D2009">
        <v>13461</v>
      </c>
      <c r="E2009" t="s">
        <v>3412</v>
      </c>
      <c r="F2009" t="s">
        <v>66</v>
      </c>
      <c r="G2009">
        <v>7</v>
      </c>
      <c r="H2009">
        <v>8.99</v>
      </c>
      <c r="I2009" s="1">
        <v>42370</v>
      </c>
    </row>
    <row r="2010" spans="1:9" x14ac:dyDescent="0.3">
      <c r="A2010" t="s">
        <v>1732</v>
      </c>
      <c r="B2010">
        <v>1</v>
      </c>
      <c r="C2010" t="s">
        <v>18</v>
      </c>
      <c r="D2010">
        <v>13497</v>
      </c>
      <c r="E2010" t="s">
        <v>1733</v>
      </c>
      <c r="F2010" t="s">
        <v>23</v>
      </c>
      <c r="G2010">
        <v>3</v>
      </c>
      <c r="H2010">
        <v>9.99</v>
      </c>
      <c r="I2010" s="1">
        <v>42370</v>
      </c>
    </row>
    <row r="2011" spans="1:9" x14ac:dyDescent="0.3">
      <c r="A2011" t="s">
        <v>1726</v>
      </c>
      <c r="B2011">
        <v>1</v>
      </c>
      <c r="C2011" t="s">
        <v>18</v>
      </c>
      <c r="D2011">
        <v>13498</v>
      </c>
      <c r="E2011" t="s">
        <v>1727</v>
      </c>
      <c r="F2011" t="s">
        <v>23</v>
      </c>
      <c r="G2011">
        <v>6</v>
      </c>
      <c r="H2011">
        <v>7.99</v>
      </c>
      <c r="I2011" s="1">
        <v>42370</v>
      </c>
    </row>
    <row r="2012" spans="1:9" x14ac:dyDescent="0.3">
      <c r="A2012" t="s">
        <v>3442</v>
      </c>
      <c r="B2012">
        <v>1</v>
      </c>
      <c r="C2012" t="s">
        <v>18</v>
      </c>
      <c r="D2012">
        <v>13594</v>
      </c>
      <c r="E2012" t="s">
        <v>3443</v>
      </c>
      <c r="F2012" t="s">
        <v>23</v>
      </c>
      <c r="G2012">
        <v>6</v>
      </c>
      <c r="H2012">
        <v>12.99</v>
      </c>
      <c r="I2012" s="1">
        <v>42370</v>
      </c>
    </row>
    <row r="2013" spans="1:9" x14ac:dyDescent="0.3">
      <c r="A2013" t="s">
        <v>8947</v>
      </c>
      <c r="B2013">
        <v>1</v>
      </c>
      <c r="C2013" t="s">
        <v>18</v>
      </c>
      <c r="D2013">
        <v>13603</v>
      </c>
      <c r="E2013" t="s">
        <v>7789</v>
      </c>
      <c r="F2013" t="s">
        <v>95</v>
      </c>
      <c r="G2013">
        <v>4</v>
      </c>
      <c r="H2013">
        <v>17.989999999999998</v>
      </c>
      <c r="I2013" s="1">
        <v>42370</v>
      </c>
    </row>
    <row r="2014" spans="1:9" x14ac:dyDescent="0.3">
      <c r="A2014" t="s">
        <v>1150</v>
      </c>
      <c r="B2014">
        <v>1</v>
      </c>
      <c r="C2014" t="s">
        <v>18</v>
      </c>
      <c r="D2014">
        <v>13619</v>
      </c>
      <c r="E2014" t="s">
        <v>1151</v>
      </c>
      <c r="F2014" t="s">
        <v>23</v>
      </c>
      <c r="G2014">
        <v>0</v>
      </c>
      <c r="H2014">
        <v>17.989999999999998</v>
      </c>
      <c r="I2014" s="1">
        <v>42370</v>
      </c>
    </row>
    <row r="2015" spans="1:9" x14ac:dyDescent="0.3">
      <c r="A2015" t="s">
        <v>1274</v>
      </c>
      <c r="B2015">
        <v>1</v>
      </c>
      <c r="C2015" t="s">
        <v>18</v>
      </c>
      <c r="D2015">
        <v>13636</v>
      </c>
      <c r="E2015" t="s">
        <v>1275</v>
      </c>
      <c r="F2015" t="s">
        <v>23</v>
      </c>
      <c r="G2015">
        <v>1</v>
      </c>
      <c r="H2015">
        <v>18.989999999999998</v>
      </c>
      <c r="I2015" s="1">
        <v>42370</v>
      </c>
    </row>
    <row r="2016" spans="1:9" x14ac:dyDescent="0.3">
      <c r="A2016" t="s">
        <v>4753</v>
      </c>
      <c r="B2016">
        <v>1</v>
      </c>
      <c r="C2016" t="s">
        <v>18</v>
      </c>
      <c r="D2016">
        <v>13637</v>
      </c>
      <c r="E2016" t="s">
        <v>4754</v>
      </c>
      <c r="F2016" t="s">
        <v>23</v>
      </c>
      <c r="G2016">
        <v>16</v>
      </c>
      <c r="H2016">
        <v>11.99</v>
      </c>
      <c r="I2016" s="1">
        <v>42370</v>
      </c>
    </row>
    <row r="2017" spans="1:9" x14ac:dyDescent="0.3">
      <c r="A2017" t="s">
        <v>1262</v>
      </c>
      <c r="B2017">
        <v>1</v>
      </c>
      <c r="C2017" t="s">
        <v>18</v>
      </c>
      <c r="D2017">
        <v>13638</v>
      </c>
      <c r="E2017" t="s">
        <v>1263</v>
      </c>
      <c r="F2017" t="s">
        <v>23</v>
      </c>
      <c r="G2017">
        <v>5</v>
      </c>
      <c r="H2017">
        <v>11.99</v>
      </c>
      <c r="I2017" s="1">
        <v>42370</v>
      </c>
    </row>
    <row r="2018" spans="1:9" x14ac:dyDescent="0.3">
      <c r="A2018" t="s">
        <v>1167</v>
      </c>
      <c r="B2018">
        <v>1</v>
      </c>
      <c r="C2018" t="s">
        <v>18</v>
      </c>
      <c r="D2018">
        <v>13661</v>
      </c>
      <c r="E2018" t="s">
        <v>8948</v>
      </c>
      <c r="F2018" t="s">
        <v>23</v>
      </c>
      <c r="G2018">
        <v>38</v>
      </c>
      <c r="H2018">
        <v>16.95</v>
      </c>
      <c r="I2018" s="1">
        <v>42370</v>
      </c>
    </row>
    <row r="2019" spans="1:9" x14ac:dyDescent="0.3">
      <c r="A2019" t="s">
        <v>1152</v>
      </c>
      <c r="B2019">
        <v>1</v>
      </c>
      <c r="C2019" t="s">
        <v>18</v>
      </c>
      <c r="D2019">
        <v>13662</v>
      </c>
      <c r="E2019" t="s">
        <v>1153</v>
      </c>
      <c r="F2019" t="s">
        <v>23</v>
      </c>
      <c r="G2019">
        <v>45</v>
      </c>
      <c r="H2019">
        <v>13.95</v>
      </c>
      <c r="I2019" s="1">
        <v>42370</v>
      </c>
    </row>
    <row r="2020" spans="1:9" x14ac:dyDescent="0.3">
      <c r="A2020" t="s">
        <v>1168</v>
      </c>
      <c r="B2020">
        <v>1</v>
      </c>
      <c r="C2020" t="s">
        <v>18</v>
      </c>
      <c r="D2020">
        <v>13663</v>
      </c>
      <c r="E2020" t="s">
        <v>8949</v>
      </c>
      <c r="F2020" t="s">
        <v>23</v>
      </c>
      <c r="G2020">
        <v>39</v>
      </c>
      <c r="H2020">
        <v>16.95</v>
      </c>
      <c r="I2020" s="1">
        <v>42370</v>
      </c>
    </row>
    <row r="2021" spans="1:9" x14ac:dyDescent="0.3">
      <c r="A2021" t="s">
        <v>2634</v>
      </c>
      <c r="B2021">
        <v>1</v>
      </c>
      <c r="C2021" t="s">
        <v>18</v>
      </c>
      <c r="D2021">
        <v>13665</v>
      </c>
      <c r="E2021" t="s">
        <v>2635</v>
      </c>
      <c r="F2021" t="s">
        <v>23</v>
      </c>
      <c r="G2021">
        <v>12</v>
      </c>
      <c r="H2021">
        <v>12.99</v>
      </c>
      <c r="I2021" s="1">
        <v>42370</v>
      </c>
    </row>
    <row r="2022" spans="1:9" x14ac:dyDescent="0.3">
      <c r="A2022" t="s">
        <v>4147</v>
      </c>
      <c r="B2022">
        <v>1</v>
      </c>
      <c r="C2022" t="s">
        <v>18</v>
      </c>
      <c r="D2022">
        <v>13695</v>
      </c>
      <c r="E2022" t="s">
        <v>4148</v>
      </c>
      <c r="F2022" t="s">
        <v>23</v>
      </c>
      <c r="G2022">
        <v>11</v>
      </c>
      <c r="H2022">
        <v>8.99</v>
      </c>
      <c r="I2022" s="1">
        <v>42370</v>
      </c>
    </row>
    <row r="2023" spans="1:9" x14ac:dyDescent="0.3">
      <c r="A2023" t="s">
        <v>341</v>
      </c>
      <c r="B2023">
        <v>1</v>
      </c>
      <c r="C2023" t="s">
        <v>18</v>
      </c>
      <c r="D2023">
        <v>13708</v>
      </c>
      <c r="E2023" t="s">
        <v>342</v>
      </c>
      <c r="F2023" t="s">
        <v>95</v>
      </c>
      <c r="G2023">
        <v>5</v>
      </c>
      <c r="H2023">
        <v>17.989999999999998</v>
      </c>
      <c r="I2023" s="1">
        <v>42370</v>
      </c>
    </row>
    <row r="2024" spans="1:9" x14ac:dyDescent="0.3">
      <c r="A2024" t="s">
        <v>4579</v>
      </c>
      <c r="B2024">
        <v>1</v>
      </c>
      <c r="C2024" t="s">
        <v>18</v>
      </c>
      <c r="D2024">
        <v>13718</v>
      </c>
      <c r="E2024" t="s">
        <v>4580</v>
      </c>
      <c r="F2024" t="s">
        <v>66</v>
      </c>
      <c r="G2024">
        <v>10</v>
      </c>
      <c r="H2024">
        <v>10.99</v>
      </c>
      <c r="I2024" s="1">
        <v>42370</v>
      </c>
    </row>
    <row r="2025" spans="1:9" x14ac:dyDescent="0.3">
      <c r="A2025" t="s">
        <v>1778</v>
      </c>
      <c r="B2025">
        <v>1</v>
      </c>
      <c r="C2025" t="s">
        <v>18</v>
      </c>
      <c r="D2025">
        <v>13723</v>
      </c>
      <c r="E2025" t="s">
        <v>1779</v>
      </c>
      <c r="F2025" t="s">
        <v>95</v>
      </c>
      <c r="G2025">
        <v>0</v>
      </c>
      <c r="H2025">
        <v>16.989999999999998</v>
      </c>
      <c r="I2025" s="1">
        <v>42370</v>
      </c>
    </row>
    <row r="2026" spans="1:9" x14ac:dyDescent="0.3">
      <c r="A2026" t="s">
        <v>1724</v>
      </c>
      <c r="B2026">
        <v>1</v>
      </c>
      <c r="C2026" t="s">
        <v>18</v>
      </c>
      <c r="D2026">
        <v>13792</v>
      </c>
      <c r="E2026" t="s">
        <v>1725</v>
      </c>
      <c r="F2026" t="s">
        <v>23</v>
      </c>
      <c r="G2026">
        <v>2</v>
      </c>
      <c r="H2026">
        <v>9.99</v>
      </c>
      <c r="I2026" s="1">
        <v>42370</v>
      </c>
    </row>
    <row r="2027" spans="1:9" x14ac:dyDescent="0.3">
      <c r="A2027" t="s">
        <v>2711</v>
      </c>
      <c r="B2027">
        <v>1</v>
      </c>
      <c r="C2027" t="s">
        <v>18</v>
      </c>
      <c r="D2027">
        <v>13793</v>
      </c>
      <c r="E2027" t="s">
        <v>2712</v>
      </c>
      <c r="F2027" t="s">
        <v>66</v>
      </c>
      <c r="G2027">
        <v>23</v>
      </c>
      <c r="H2027">
        <v>9.99</v>
      </c>
      <c r="I2027" s="1">
        <v>42370</v>
      </c>
    </row>
    <row r="2028" spans="1:9" x14ac:dyDescent="0.3">
      <c r="A2028" t="s">
        <v>921</v>
      </c>
      <c r="B2028">
        <v>1</v>
      </c>
      <c r="C2028" t="s">
        <v>18</v>
      </c>
      <c r="D2028">
        <v>13807</v>
      </c>
      <c r="E2028" t="s">
        <v>922</v>
      </c>
      <c r="F2028" t="s">
        <v>23</v>
      </c>
      <c r="G2028">
        <v>14</v>
      </c>
      <c r="H2028">
        <v>10.99</v>
      </c>
      <c r="I2028" s="1">
        <v>42370</v>
      </c>
    </row>
    <row r="2029" spans="1:9" x14ac:dyDescent="0.3">
      <c r="A2029" t="s">
        <v>8248</v>
      </c>
      <c r="B2029">
        <v>1</v>
      </c>
      <c r="C2029" t="s">
        <v>18</v>
      </c>
      <c r="D2029">
        <v>13831</v>
      </c>
      <c r="E2029" t="s">
        <v>7912</v>
      </c>
      <c r="F2029" t="s">
        <v>23</v>
      </c>
      <c r="G2029">
        <v>6</v>
      </c>
      <c r="H2029">
        <v>11.99</v>
      </c>
      <c r="I2029" s="1">
        <v>42370</v>
      </c>
    </row>
    <row r="2030" spans="1:9" x14ac:dyDescent="0.3">
      <c r="A2030" t="s">
        <v>3421</v>
      </c>
      <c r="B2030">
        <v>1</v>
      </c>
      <c r="C2030" t="s">
        <v>18</v>
      </c>
      <c r="D2030">
        <v>13836</v>
      </c>
      <c r="E2030" t="s">
        <v>3422</v>
      </c>
      <c r="F2030" t="s">
        <v>66</v>
      </c>
      <c r="G2030">
        <v>15</v>
      </c>
      <c r="H2030">
        <v>20.99</v>
      </c>
      <c r="I2030" s="1">
        <v>42370</v>
      </c>
    </row>
    <row r="2031" spans="1:9" x14ac:dyDescent="0.3">
      <c r="A2031" t="s">
        <v>3361</v>
      </c>
      <c r="B2031">
        <v>1</v>
      </c>
      <c r="C2031" t="s">
        <v>18</v>
      </c>
      <c r="D2031">
        <v>13837</v>
      </c>
      <c r="E2031" t="s">
        <v>3362</v>
      </c>
      <c r="F2031" t="s">
        <v>66</v>
      </c>
      <c r="G2031">
        <v>16</v>
      </c>
      <c r="H2031">
        <v>10.99</v>
      </c>
      <c r="I2031" s="1">
        <v>42370</v>
      </c>
    </row>
    <row r="2032" spans="1:9" x14ac:dyDescent="0.3">
      <c r="A2032" t="s">
        <v>6419</v>
      </c>
      <c r="B2032">
        <v>1</v>
      </c>
      <c r="C2032" t="s">
        <v>18</v>
      </c>
      <c r="D2032">
        <v>13895</v>
      </c>
      <c r="E2032" t="s">
        <v>6420</v>
      </c>
      <c r="F2032" t="s">
        <v>23</v>
      </c>
      <c r="G2032">
        <v>11</v>
      </c>
      <c r="H2032">
        <v>14.99</v>
      </c>
      <c r="I2032" s="1">
        <v>42370</v>
      </c>
    </row>
    <row r="2033" spans="1:9" x14ac:dyDescent="0.3">
      <c r="A2033" t="s">
        <v>8249</v>
      </c>
      <c r="B2033">
        <v>1</v>
      </c>
      <c r="C2033" t="s">
        <v>18</v>
      </c>
      <c r="D2033">
        <v>13899</v>
      </c>
      <c r="E2033" t="s">
        <v>7496</v>
      </c>
      <c r="F2033" t="s">
        <v>23</v>
      </c>
      <c r="G2033">
        <v>13</v>
      </c>
      <c r="H2033">
        <v>15.99</v>
      </c>
      <c r="I2033" s="1">
        <v>42370</v>
      </c>
    </row>
    <row r="2034" spans="1:9" x14ac:dyDescent="0.3">
      <c r="A2034" t="s">
        <v>5892</v>
      </c>
      <c r="B2034">
        <v>1</v>
      </c>
      <c r="C2034" t="s">
        <v>18</v>
      </c>
      <c r="D2034">
        <v>13931</v>
      </c>
      <c r="E2034" t="s">
        <v>5893</v>
      </c>
      <c r="F2034" t="s">
        <v>23</v>
      </c>
      <c r="G2034">
        <v>12</v>
      </c>
      <c r="H2034">
        <v>16.989999999999998</v>
      </c>
      <c r="I2034" s="1">
        <v>42370</v>
      </c>
    </row>
    <row r="2035" spans="1:9" x14ac:dyDescent="0.3">
      <c r="A2035" t="s">
        <v>5304</v>
      </c>
      <c r="B2035">
        <v>1</v>
      </c>
      <c r="C2035" t="s">
        <v>18</v>
      </c>
      <c r="D2035">
        <v>13940</v>
      </c>
      <c r="E2035" t="s">
        <v>5299</v>
      </c>
      <c r="F2035" t="s">
        <v>95</v>
      </c>
      <c r="G2035">
        <v>0</v>
      </c>
      <c r="H2035">
        <v>18.989999999999998</v>
      </c>
      <c r="I2035" s="1">
        <v>42370</v>
      </c>
    </row>
    <row r="2036" spans="1:9" x14ac:dyDescent="0.3">
      <c r="A2036" t="s">
        <v>1268</v>
      </c>
      <c r="B2036">
        <v>1</v>
      </c>
      <c r="C2036" t="s">
        <v>18</v>
      </c>
      <c r="D2036">
        <v>13956</v>
      </c>
      <c r="E2036" t="s">
        <v>1269</v>
      </c>
      <c r="F2036" t="s">
        <v>23</v>
      </c>
      <c r="G2036">
        <v>0</v>
      </c>
      <c r="H2036">
        <v>13.99</v>
      </c>
      <c r="I2036" s="1">
        <v>42370</v>
      </c>
    </row>
    <row r="2037" spans="1:9" x14ac:dyDescent="0.3">
      <c r="A2037" t="s">
        <v>7071</v>
      </c>
      <c r="B2037">
        <v>1</v>
      </c>
      <c r="C2037" t="s">
        <v>18</v>
      </c>
      <c r="D2037">
        <v>13958</v>
      </c>
      <c r="E2037" t="s">
        <v>7072</v>
      </c>
      <c r="F2037" t="s">
        <v>23</v>
      </c>
      <c r="G2037">
        <v>21</v>
      </c>
      <c r="H2037">
        <v>11.99</v>
      </c>
      <c r="I2037" s="1">
        <v>42370</v>
      </c>
    </row>
    <row r="2038" spans="1:9" x14ac:dyDescent="0.3">
      <c r="A2038" t="s">
        <v>1036</v>
      </c>
      <c r="B2038">
        <v>1</v>
      </c>
      <c r="C2038" t="s">
        <v>18</v>
      </c>
      <c r="D2038">
        <v>13963</v>
      </c>
      <c r="E2038" t="s">
        <v>1037</v>
      </c>
      <c r="F2038" t="s">
        <v>66</v>
      </c>
      <c r="G2038">
        <v>0</v>
      </c>
      <c r="H2038">
        <v>9.99</v>
      </c>
      <c r="I2038" s="1">
        <v>42370</v>
      </c>
    </row>
    <row r="2039" spans="1:9" x14ac:dyDescent="0.3">
      <c r="A2039" t="s">
        <v>5840</v>
      </c>
      <c r="B2039">
        <v>1</v>
      </c>
      <c r="C2039" t="s">
        <v>18</v>
      </c>
      <c r="D2039">
        <v>13968</v>
      </c>
      <c r="E2039" t="s">
        <v>5488</v>
      </c>
      <c r="F2039" t="s">
        <v>23</v>
      </c>
      <c r="G2039">
        <v>25</v>
      </c>
      <c r="H2039">
        <v>13.99</v>
      </c>
      <c r="I2039" s="1">
        <v>42370</v>
      </c>
    </row>
    <row r="2040" spans="1:9" x14ac:dyDescent="0.3">
      <c r="A2040" t="s">
        <v>6232</v>
      </c>
      <c r="B2040">
        <v>1</v>
      </c>
      <c r="C2040" t="s">
        <v>18</v>
      </c>
      <c r="D2040">
        <v>13979</v>
      </c>
      <c r="E2040" t="s">
        <v>6233</v>
      </c>
      <c r="F2040" t="s">
        <v>23</v>
      </c>
      <c r="G2040">
        <v>4</v>
      </c>
      <c r="H2040">
        <v>34.99</v>
      </c>
      <c r="I2040" s="1">
        <v>42370</v>
      </c>
    </row>
    <row r="2041" spans="1:9" x14ac:dyDescent="0.3">
      <c r="A2041" t="s">
        <v>6863</v>
      </c>
      <c r="B2041">
        <v>1</v>
      </c>
      <c r="C2041" t="s">
        <v>18</v>
      </c>
      <c r="D2041">
        <v>13981</v>
      </c>
      <c r="E2041" t="s">
        <v>6864</v>
      </c>
      <c r="F2041" t="s">
        <v>23</v>
      </c>
      <c r="G2041">
        <v>11</v>
      </c>
      <c r="H2041">
        <v>8.99</v>
      </c>
      <c r="I2041" s="1">
        <v>42370</v>
      </c>
    </row>
    <row r="2042" spans="1:9" x14ac:dyDescent="0.3">
      <c r="A2042" t="s">
        <v>8251</v>
      </c>
      <c r="B2042">
        <v>1</v>
      </c>
      <c r="C2042" t="s">
        <v>18</v>
      </c>
      <c r="D2042">
        <v>13985</v>
      </c>
      <c r="E2042" t="s">
        <v>7497</v>
      </c>
      <c r="F2042" t="s">
        <v>30</v>
      </c>
      <c r="G2042">
        <v>10</v>
      </c>
      <c r="H2042">
        <v>11.99</v>
      </c>
      <c r="I2042" s="1">
        <v>42370</v>
      </c>
    </row>
    <row r="2043" spans="1:9" x14ac:dyDescent="0.3">
      <c r="A2043" t="s">
        <v>8252</v>
      </c>
      <c r="B2043">
        <v>1</v>
      </c>
      <c r="C2043" t="s">
        <v>18</v>
      </c>
      <c r="D2043">
        <v>13991</v>
      </c>
      <c r="E2043" t="s">
        <v>7498</v>
      </c>
      <c r="F2043" t="s">
        <v>23</v>
      </c>
      <c r="G2043">
        <v>45</v>
      </c>
      <c r="H2043">
        <v>9.99</v>
      </c>
      <c r="I2043" s="1">
        <v>42370</v>
      </c>
    </row>
    <row r="2044" spans="1:9" x14ac:dyDescent="0.3">
      <c r="A2044" t="s">
        <v>8253</v>
      </c>
      <c r="B2044">
        <v>1</v>
      </c>
      <c r="C2044" t="s">
        <v>18</v>
      </c>
      <c r="D2044">
        <v>13994</v>
      </c>
      <c r="E2044" t="s">
        <v>7499</v>
      </c>
      <c r="F2044" t="s">
        <v>23</v>
      </c>
      <c r="G2044">
        <v>20</v>
      </c>
      <c r="H2044">
        <v>11.99</v>
      </c>
      <c r="I2044" s="1">
        <v>42370</v>
      </c>
    </row>
    <row r="2045" spans="1:9" x14ac:dyDescent="0.3">
      <c r="A2045" t="s">
        <v>2729</v>
      </c>
      <c r="B2045">
        <v>1</v>
      </c>
      <c r="C2045" t="s">
        <v>18</v>
      </c>
      <c r="D2045">
        <v>14004</v>
      </c>
      <c r="E2045" t="s">
        <v>2730</v>
      </c>
      <c r="F2045" t="s">
        <v>23</v>
      </c>
      <c r="G2045">
        <v>12</v>
      </c>
      <c r="H2045">
        <v>12.99</v>
      </c>
      <c r="I2045" s="1">
        <v>42370</v>
      </c>
    </row>
    <row r="2046" spans="1:9" x14ac:dyDescent="0.3">
      <c r="A2046" t="s">
        <v>633</v>
      </c>
      <c r="B2046">
        <v>1</v>
      </c>
      <c r="C2046" t="s">
        <v>18</v>
      </c>
      <c r="D2046">
        <v>14006</v>
      </c>
      <c r="E2046" t="s">
        <v>634</v>
      </c>
      <c r="F2046" t="s">
        <v>23</v>
      </c>
      <c r="G2046">
        <v>55</v>
      </c>
      <c r="H2046">
        <v>9.99</v>
      </c>
      <c r="I2046" s="1">
        <v>42370</v>
      </c>
    </row>
    <row r="2047" spans="1:9" x14ac:dyDescent="0.3">
      <c r="A2047" t="s">
        <v>5576</v>
      </c>
      <c r="B2047">
        <v>1</v>
      </c>
      <c r="C2047" t="s">
        <v>18</v>
      </c>
      <c r="D2047">
        <v>14008</v>
      </c>
      <c r="E2047" t="s">
        <v>5577</v>
      </c>
      <c r="F2047" t="s">
        <v>23</v>
      </c>
      <c r="G2047">
        <v>11</v>
      </c>
      <c r="H2047">
        <v>11.99</v>
      </c>
      <c r="I2047" s="1">
        <v>42370</v>
      </c>
    </row>
    <row r="2048" spans="1:9" x14ac:dyDescent="0.3">
      <c r="A2048" t="s">
        <v>1633</v>
      </c>
      <c r="B2048">
        <v>1</v>
      </c>
      <c r="C2048" t="s">
        <v>18</v>
      </c>
      <c r="D2048">
        <v>14054</v>
      </c>
      <c r="E2048" t="s">
        <v>1634</v>
      </c>
      <c r="F2048" t="s">
        <v>23</v>
      </c>
      <c r="G2048">
        <v>19</v>
      </c>
      <c r="H2048">
        <v>8.99</v>
      </c>
      <c r="I2048" s="1">
        <v>42370</v>
      </c>
    </row>
    <row r="2049" spans="1:9" x14ac:dyDescent="0.3">
      <c r="A2049" t="s">
        <v>323</v>
      </c>
      <c r="B2049">
        <v>1</v>
      </c>
      <c r="C2049" t="s">
        <v>18</v>
      </c>
      <c r="D2049">
        <v>14078</v>
      </c>
      <c r="E2049" t="s">
        <v>324</v>
      </c>
      <c r="F2049" t="s">
        <v>95</v>
      </c>
      <c r="G2049">
        <v>14</v>
      </c>
      <c r="H2049">
        <v>17.989999999999998</v>
      </c>
      <c r="I2049" s="1">
        <v>42370</v>
      </c>
    </row>
    <row r="2050" spans="1:9" x14ac:dyDescent="0.3">
      <c r="A2050" t="s">
        <v>5821</v>
      </c>
      <c r="B2050">
        <v>1</v>
      </c>
      <c r="C2050" t="s">
        <v>18</v>
      </c>
      <c r="D2050">
        <v>14129</v>
      </c>
      <c r="E2050" t="s">
        <v>5822</v>
      </c>
      <c r="F2050" t="s">
        <v>23</v>
      </c>
      <c r="G2050">
        <v>58</v>
      </c>
      <c r="H2050">
        <v>8.9499999999999993</v>
      </c>
      <c r="I2050" s="1">
        <v>42370</v>
      </c>
    </row>
    <row r="2051" spans="1:9" x14ac:dyDescent="0.3">
      <c r="A2051" t="s">
        <v>4322</v>
      </c>
      <c r="B2051">
        <v>1</v>
      </c>
      <c r="C2051" t="s">
        <v>18</v>
      </c>
      <c r="D2051">
        <v>14184</v>
      </c>
      <c r="E2051" t="s">
        <v>4323</v>
      </c>
      <c r="F2051" t="s">
        <v>23</v>
      </c>
      <c r="G2051">
        <v>26</v>
      </c>
      <c r="H2051">
        <v>14.99</v>
      </c>
      <c r="I2051" s="1">
        <v>42370</v>
      </c>
    </row>
    <row r="2052" spans="1:9" x14ac:dyDescent="0.3">
      <c r="A2052" t="s">
        <v>4698</v>
      </c>
      <c r="B2052">
        <v>1</v>
      </c>
      <c r="C2052" t="s">
        <v>18</v>
      </c>
      <c r="D2052">
        <v>14194</v>
      </c>
      <c r="E2052" t="s">
        <v>4699</v>
      </c>
      <c r="F2052" t="s">
        <v>23</v>
      </c>
      <c r="G2052">
        <v>5</v>
      </c>
      <c r="H2052">
        <v>37.99</v>
      </c>
      <c r="I2052" s="1">
        <v>42370</v>
      </c>
    </row>
    <row r="2053" spans="1:9" x14ac:dyDescent="0.3">
      <c r="A2053" t="s">
        <v>855</v>
      </c>
      <c r="B2053">
        <v>1</v>
      </c>
      <c r="C2053" t="s">
        <v>18</v>
      </c>
      <c r="D2053">
        <v>14240</v>
      </c>
      <c r="E2053" t="s">
        <v>856</v>
      </c>
      <c r="F2053" t="s">
        <v>23</v>
      </c>
      <c r="G2053">
        <v>2</v>
      </c>
      <c r="H2053">
        <v>10.99</v>
      </c>
      <c r="I2053" s="1">
        <v>42370</v>
      </c>
    </row>
    <row r="2054" spans="1:9" x14ac:dyDescent="0.3">
      <c r="A2054" t="s">
        <v>2648</v>
      </c>
      <c r="B2054">
        <v>1</v>
      </c>
      <c r="C2054" t="s">
        <v>18</v>
      </c>
      <c r="D2054">
        <v>14250</v>
      </c>
      <c r="E2054" t="s">
        <v>2649</v>
      </c>
      <c r="F2054" t="s">
        <v>23</v>
      </c>
      <c r="G2054">
        <v>15</v>
      </c>
      <c r="H2054">
        <v>11.99</v>
      </c>
      <c r="I2054" s="1">
        <v>42370</v>
      </c>
    </row>
    <row r="2055" spans="1:9" x14ac:dyDescent="0.3">
      <c r="A2055" t="s">
        <v>4440</v>
      </c>
      <c r="B2055">
        <v>1</v>
      </c>
      <c r="C2055" t="s">
        <v>18</v>
      </c>
      <c r="D2055">
        <v>14280</v>
      </c>
      <c r="E2055" t="s">
        <v>4441</v>
      </c>
      <c r="F2055" t="s">
        <v>23</v>
      </c>
      <c r="G2055">
        <v>15</v>
      </c>
      <c r="H2055">
        <v>7.49</v>
      </c>
      <c r="I2055" s="1">
        <v>42370</v>
      </c>
    </row>
    <row r="2056" spans="1:9" x14ac:dyDescent="0.3">
      <c r="A2056" t="s">
        <v>6230</v>
      </c>
      <c r="B2056">
        <v>1</v>
      </c>
      <c r="C2056" t="s">
        <v>18</v>
      </c>
      <c r="D2056">
        <v>14300</v>
      </c>
      <c r="E2056" t="s">
        <v>6231</v>
      </c>
      <c r="F2056" t="s">
        <v>23</v>
      </c>
      <c r="G2056">
        <v>7</v>
      </c>
      <c r="H2056">
        <v>11.99</v>
      </c>
      <c r="I2056" s="1">
        <v>42370</v>
      </c>
    </row>
    <row r="2057" spans="1:9" x14ac:dyDescent="0.3">
      <c r="A2057" t="s">
        <v>1822</v>
      </c>
      <c r="B2057">
        <v>1</v>
      </c>
      <c r="C2057" t="s">
        <v>18</v>
      </c>
      <c r="D2057">
        <v>14342</v>
      </c>
      <c r="E2057" t="s">
        <v>1823</v>
      </c>
      <c r="F2057" t="s">
        <v>23</v>
      </c>
      <c r="G2057">
        <v>67</v>
      </c>
      <c r="H2057">
        <v>7.49</v>
      </c>
      <c r="I2057" s="1">
        <v>42370</v>
      </c>
    </row>
    <row r="2058" spans="1:9" x14ac:dyDescent="0.3">
      <c r="A2058" t="s">
        <v>4252</v>
      </c>
      <c r="B2058">
        <v>1</v>
      </c>
      <c r="C2058" t="s">
        <v>18</v>
      </c>
      <c r="D2058">
        <v>14363</v>
      </c>
      <c r="E2058" t="s">
        <v>4253</v>
      </c>
      <c r="F2058" t="s">
        <v>23</v>
      </c>
      <c r="G2058">
        <v>9</v>
      </c>
      <c r="H2058">
        <v>19.989999999999998</v>
      </c>
      <c r="I2058" s="1">
        <v>42370</v>
      </c>
    </row>
    <row r="2059" spans="1:9" x14ac:dyDescent="0.3">
      <c r="A2059" t="s">
        <v>6045</v>
      </c>
      <c r="B2059">
        <v>1</v>
      </c>
      <c r="C2059" t="s">
        <v>18</v>
      </c>
      <c r="D2059">
        <v>14381</v>
      </c>
      <c r="E2059" t="s">
        <v>6046</v>
      </c>
      <c r="F2059" t="s">
        <v>23</v>
      </c>
      <c r="G2059">
        <v>9</v>
      </c>
      <c r="H2059">
        <v>15.99</v>
      </c>
      <c r="I2059" s="1">
        <v>42370</v>
      </c>
    </row>
    <row r="2060" spans="1:9" x14ac:dyDescent="0.3">
      <c r="A2060" t="s">
        <v>847</v>
      </c>
      <c r="B2060">
        <v>1</v>
      </c>
      <c r="C2060" t="s">
        <v>18</v>
      </c>
      <c r="D2060">
        <v>14382</v>
      </c>
      <c r="E2060" t="s">
        <v>848</v>
      </c>
      <c r="F2060" t="s">
        <v>30</v>
      </c>
      <c r="G2060">
        <v>1</v>
      </c>
      <c r="H2060">
        <v>15.99</v>
      </c>
      <c r="I2060" s="1">
        <v>42370</v>
      </c>
    </row>
    <row r="2061" spans="1:9" x14ac:dyDescent="0.3">
      <c r="A2061" t="s">
        <v>849</v>
      </c>
      <c r="B2061">
        <v>1</v>
      </c>
      <c r="C2061" t="s">
        <v>18</v>
      </c>
      <c r="D2061">
        <v>14383</v>
      </c>
      <c r="E2061" t="s">
        <v>850</v>
      </c>
      <c r="F2061" t="s">
        <v>23</v>
      </c>
      <c r="G2061">
        <v>5</v>
      </c>
      <c r="H2061">
        <v>15.99</v>
      </c>
      <c r="I2061" s="1">
        <v>42370</v>
      </c>
    </row>
    <row r="2062" spans="1:9" x14ac:dyDescent="0.3">
      <c r="A2062" t="s">
        <v>1362</v>
      </c>
      <c r="B2062">
        <v>1</v>
      </c>
      <c r="C2062" t="s">
        <v>18</v>
      </c>
      <c r="D2062">
        <v>14393</v>
      </c>
      <c r="E2062" t="s">
        <v>1363</v>
      </c>
      <c r="F2062" t="s">
        <v>23</v>
      </c>
      <c r="G2062">
        <v>20</v>
      </c>
      <c r="H2062">
        <v>12.99</v>
      </c>
      <c r="I2062" s="1">
        <v>42370</v>
      </c>
    </row>
    <row r="2063" spans="1:9" x14ac:dyDescent="0.3">
      <c r="A2063" t="s">
        <v>2639</v>
      </c>
      <c r="B2063">
        <v>1</v>
      </c>
      <c r="C2063" t="s">
        <v>18</v>
      </c>
      <c r="D2063">
        <v>14416</v>
      </c>
      <c r="E2063" t="s">
        <v>2640</v>
      </c>
      <c r="F2063" t="s">
        <v>23</v>
      </c>
      <c r="G2063">
        <v>16</v>
      </c>
      <c r="H2063">
        <v>13.99</v>
      </c>
      <c r="I2063" s="1">
        <v>42370</v>
      </c>
    </row>
    <row r="2064" spans="1:9" x14ac:dyDescent="0.3">
      <c r="A2064" t="s">
        <v>8254</v>
      </c>
      <c r="B2064">
        <v>1</v>
      </c>
      <c r="C2064" t="s">
        <v>18</v>
      </c>
      <c r="D2064">
        <v>14433</v>
      </c>
      <c r="E2064" t="s">
        <v>7500</v>
      </c>
      <c r="F2064" t="s">
        <v>23</v>
      </c>
      <c r="G2064">
        <v>12</v>
      </c>
      <c r="H2064">
        <v>9.99</v>
      </c>
      <c r="I2064" s="1">
        <v>42370</v>
      </c>
    </row>
    <row r="2065" spans="1:9" x14ac:dyDescent="0.3">
      <c r="A2065" t="s">
        <v>4671</v>
      </c>
      <c r="B2065">
        <v>1</v>
      </c>
      <c r="C2065" t="s">
        <v>18</v>
      </c>
      <c r="D2065">
        <v>14437</v>
      </c>
      <c r="E2065" t="s">
        <v>4672</v>
      </c>
      <c r="F2065" t="s">
        <v>23</v>
      </c>
      <c r="G2065">
        <v>12</v>
      </c>
      <c r="H2065">
        <v>17.989999999999998</v>
      </c>
      <c r="I2065" s="1">
        <v>42370</v>
      </c>
    </row>
    <row r="2066" spans="1:9" x14ac:dyDescent="0.3">
      <c r="A2066" t="s">
        <v>542</v>
      </c>
      <c r="B2066">
        <v>1</v>
      </c>
      <c r="C2066" t="s">
        <v>18</v>
      </c>
      <c r="D2066">
        <v>14439</v>
      </c>
      <c r="E2066" t="s">
        <v>543</v>
      </c>
      <c r="F2066" t="s">
        <v>23</v>
      </c>
      <c r="G2066">
        <v>4</v>
      </c>
      <c r="H2066">
        <v>4.99</v>
      </c>
      <c r="I2066" s="1">
        <v>42370</v>
      </c>
    </row>
    <row r="2067" spans="1:9" x14ac:dyDescent="0.3">
      <c r="A2067" t="s">
        <v>7184</v>
      </c>
      <c r="B2067">
        <v>1</v>
      </c>
      <c r="C2067" t="s">
        <v>18</v>
      </c>
      <c r="D2067">
        <v>14457</v>
      </c>
      <c r="E2067" t="s">
        <v>7185</v>
      </c>
      <c r="F2067" t="s">
        <v>23</v>
      </c>
      <c r="G2067">
        <v>10</v>
      </c>
      <c r="H2067">
        <v>12.99</v>
      </c>
      <c r="I2067" s="1">
        <v>42370</v>
      </c>
    </row>
    <row r="2068" spans="1:9" x14ac:dyDescent="0.3">
      <c r="A2068" t="s">
        <v>2129</v>
      </c>
      <c r="B2068">
        <v>1</v>
      </c>
      <c r="C2068" t="s">
        <v>18</v>
      </c>
      <c r="D2068">
        <v>14475</v>
      </c>
      <c r="E2068" t="s">
        <v>2130</v>
      </c>
      <c r="F2068" t="s">
        <v>23</v>
      </c>
      <c r="G2068">
        <v>5</v>
      </c>
      <c r="H2068">
        <v>9.99</v>
      </c>
      <c r="I2068" s="1">
        <v>42370</v>
      </c>
    </row>
    <row r="2069" spans="1:9" x14ac:dyDescent="0.3">
      <c r="A2069" t="s">
        <v>1067</v>
      </c>
      <c r="B2069">
        <v>1</v>
      </c>
      <c r="C2069" t="s">
        <v>18</v>
      </c>
      <c r="D2069">
        <v>14539</v>
      </c>
      <c r="E2069" t="s">
        <v>1068</v>
      </c>
      <c r="F2069" t="s">
        <v>23</v>
      </c>
      <c r="G2069">
        <v>8</v>
      </c>
      <c r="H2069">
        <v>14.99</v>
      </c>
      <c r="I2069" s="1">
        <v>42370</v>
      </c>
    </row>
    <row r="2070" spans="1:9" x14ac:dyDescent="0.3">
      <c r="A2070" t="s">
        <v>1278</v>
      </c>
      <c r="B2070">
        <v>1</v>
      </c>
      <c r="C2070" t="s">
        <v>18</v>
      </c>
      <c r="D2070">
        <v>14551</v>
      </c>
      <c r="E2070" t="s">
        <v>1279</v>
      </c>
      <c r="F2070" t="s">
        <v>23</v>
      </c>
      <c r="G2070">
        <v>0</v>
      </c>
      <c r="H2070">
        <v>7.99</v>
      </c>
      <c r="I2070" s="1">
        <v>42370</v>
      </c>
    </row>
    <row r="2071" spans="1:9" x14ac:dyDescent="0.3">
      <c r="A2071" t="s">
        <v>8255</v>
      </c>
      <c r="B2071">
        <v>1</v>
      </c>
      <c r="C2071" t="s">
        <v>18</v>
      </c>
      <c r="D2071">
        <v>14620</v>
      </c>
      <c r="E2071" t="s">
        <v>7501</v>
      </c>
      <c r="F2071" t="s">
        <v>23</v>
      </c>
      <c r="G2071">
        <v>23</v>
      </c>
      <c r="H2071">
        <v>6.99</v>
      </c>
      <c r="I2071" s="1">
        <v>42370</v>
      </c>
    </row>
    <row r="2072" spans="1:9" x14ac:dyDescent="0.3">
      <c r="A2072" t="s">
        <v>646</v>
      </c>
      <c r="B2072">
        <v>1</v>
      </c>
      <c r="C2072" t="s">
        <v>18</v>
      </c>
      <c r="D2072">
        <v>14622</v>
      </c>
      <c r="E2072" t="s">
        <v>647</v>
      </c>
      <c r="F2072" t="s">
        <v>23</v>
      </c>
      <c r="G2072">
        <v>0</v>
      </c>
      <c r="H2072">
        <v>12.99</v>
      </c>
      <c r="I2072" s="1">
        <v>42370</v>
      </c>
    </row>
    <row r="2073" spans="1:9" x14ac:dyDescent="0.3">
      <c r="A2073" t="s">
        <v>8256</v>
      </c>
      <c r="B2073">
        <v>1</v>
      </c>
      <c r="C2073" t="s">
        <v>18</v>
      </c>
      <c r="D2073">
        <v>14623</v>
      </c>
      <c r="E2073" t="s">
        <v>4138</v>
      </c>
      <c r="F2073" t="s">
        <v>23</v>
      </c>
      <c r="G2073">
        <v>17</v>
      </c>
      <c r="H2073">
        <v>6.99</v>
      </c>
      <c r="I2073" s="1">
        <v>42370</v>
      </c>
    </row>
    <row r="2074" spans="1:9" x14ac:dyDescent="0.3">
      <c r="A2074" t="s">
        <v>8257</v>
      </c>
      <c r="B2074">
        <v>1</v>
      </c>
      <c r="C2074" t="s">
        <v>18</v>
      </c>
      <c r="D2074">
        <v>14624</v>
      </c>
      <c r="E2074" t="s">
        <v>7502</v>
      </c>
      <c r="F2074" t="s">
        <v>23</v>
      </c>
      <c r="G2074">
        <v>17</v>
      </c>
      <c r="H2074">
        <v>6.99</v>
      </c>
      <c r="I2074" s="1">
        <v>42370</v>
      </c>
    </row>
    <row r="2075" spans="1:9" x14ac:dyDescent="0.3">
      <c r="A2075" t="s">
        <v>8258</v>
      </c>
      <c r="B2075">
        <v>1</v>
      </c>
      <c r="C2075" t="s">
        <v>18</v>
      </c>
      <c r="D2075">
        <v>14632</v>
      </c>
      <c r="E2075" t="s">
        <v>7790</v>
      </c>
      <c r="F2075" t="s">
        <v>23</v>
      </c>
      <c r="G2075">
        <v>10</v>
      </c>
      <c r="H2075">
        <v>60.99</v>
      </c>
      <c r="I2075" s="1">
        <v>42370</v>
      </c>
    </row>
    <row r="2076" spans="1:9" x14ac:dyDescent="0.3">
      <c r="A2076" t="s">
        <v>6184</v>
      </c>
      <c r="B2076">
        <v>1</v>
      </c>
      <c r="C2076" t="s">
        <v>18</v>
      </c>
      <c r="D2076">
        <v>14657</v>
      </c>
      <c r="E2076" t="s">
        <v>6185</v>
      </c>
      <c r="F2076" t="s">
        <v>23</v>
      </c>
      <c r="G2076">
        <v>14</v>
      </c>
      <c r="H2076">
        <v>14.99</v>
      </c>
      <c r="I2076" s="1">
        <v>42370</v>
      </c>
    </row>
    <row r="2077" spans="1:9" x14ac:dyDescent="0.3">
      <c r="A2077" t="s">
        <v>1683</v>
      </c>
      <c r="B2077">
        <v>1</v>
      </c>
      <c r="C2077" t="s">
        <v>18</v>
      </c>
      <c r="D2077">
        <v>14663</v>
      </c>
      <c r="E2077" t="s">
        <v>1684</v>
      </c>
      <c r="F2077" t="s">
        <v>23</v>
      </c>
      <c r="G2077">
        <v>4</v>
      </c>
      <c r="H2077">
        <v>13.99</v>
      </c>
      <c r="I2077" s="1">
        <v>42370</v>
      </c>
    </row>
    <row r="2078" spans="1:9" x14ac:dyDescent="0.3">
      <c r="A2078" t="s">
        <v>1164</v>
      </c>
      <c r="B2078">
        <v>1</v>
      </c>
      <c r="C2078" t="s">
        <v>18</v>
      </c>
      <c r="D2078">
        <v>14672</v>
      </c>
      <c r="E2078" t="s">
        <v>1165</v>
      </c>
      <c r="F2078" t="s">
        <v>23</v>
      </c>
      <c r="G2078">
        <v>78</v>
      </c>
      <c r="H2078">
        <v>16.95</v>
      </c>
      <c r="I2078" s="1">
        <v>42370</v>
      </c>
    </row>
    <row r="2079" spans="1:9" x14ac:dyDescent="0.3">
      <c r="A2079" t="s">
        <v>1798</v>
      </c>
      <c r="B2079">
        <v>1</v>
      </c>
      <c r="C2079" t="s">
        <v>18</v>
      </c>
      <c r="D2079">
        <v>14701</v>
      </c>
      <c r="E2079" t="s">
        <v>1799</v>
      </c>
      <c r="F2079" t="s">
        <v>23</v>
      </c>
      <c r="G2079">
        <v>52</v>
      </c>
      <c r="H2079">
        <v>7.49</v>
      </c>
      <c r="I2079" s="1">
        <v>42370</v>
      </c>
    </row>
    <row r="2080" spans="1:9" x14ac:dyDescent="0.3">
      <c r="A2080" t="s">
        <v>1742</v>
      </c>
      <c r="B2080">
        <v>1</v>
      </c>
      <c r="C2080" t="s">
        <v>18</v>
      </c>
      <c r="D2080">
        <v>14703</v>
      </c>
      <c r="E2080" t="s">
        <v>1743</v>
      </c>
      <c r="F2080" t="s">
        <v>23</v>
      </c>
      <c r="G2080">
        <v>3</v>
      </c>
      <c r="H2080">
        <v>11.99</v>
      </c>
      <c r="I2080" s="1">
        <v>42370</v>
      </c>
    </row>
    <row r="2081" spans="1:9" x14ac:dyDescent="0.3">
      <c r="A2081" t="s">
        <v>3435</v>
      </c>
      <c r="B2081">
        <v>1</v>
      </c>
      <c r="C2081" t="s">
        <v>18</v>
      </c>
      <c r="D2081">
        <v>14704</v>
      </c>
      <c r="E2081" t="s">
        <v>3436</v>
      </c>
      <c r="F2081" t="s">
        <v>23</v>
      </c>
      <c r="G2081">
        <v>8</v>
      </c>
      <c r="H2081">
        <v>5.99</v>
      </c>
      <c r="I2081" s="1">
        <v>42370</v>
      </c>
    </row>
    <row r="2082" spans="1:9" x14ac:dyDescent="0.3">
      <c r="A2082" t="s">
        <v>1824</v>
      </c>
      <c r="B2082">
        <v>1</v>
      </c>
      <c r="C2082" t="s">
        <v>18</v>
      </c>
      <c r="D2082">
        <v>14706</v>
      </c>
      <c r="E2082" t="s">
        <v>1825</v>
      </c>
      <c r="F2082" t="s">
        <v>23</v>
      </c>
      <c r="G2082">
        <v>0</v>
      </c>
      <c r="H2082">
        <v>6.99</v>
      </c>
      <c r="I2082" s="1">
        <v>42370</v>
      </c>
    </row>
    <row r="2083" spans="1:9" x14ac:dyDescent="0.3">
      <c r="A2083" t="s">
        <v>4021</v>
      </c>
      <c r="B2083">
        <v>1</v>
      </c>
      <c r="C2083" t="s">
        <v>18</v>
      </c>
      <c r="D2083">
        <v>14710</v>
      </c>
      <c r="E2083" t="s">
        <v>4022</v>
      </c>
      <c r="F2083" t="s">
        <v>23</v>
      </c>
      <c r="G2083">
        <v>3</v>
      </c>
      <c r="H2083">
        <v>19.989999999999998</v>
      </c>
      <c r="I2083" s="1">
        <v>42370</v>
      </c>
    </row>
    <row r="2084" spans="1:9" x14ac:dyDescent="0.3">
      <c r="A2084" t="s">
        <v>857</v>
      </c>
      <c r="B2084">
        <v>1</v>
      </c>
      <c r="C2084" t="s">
        <v>18</v>
      </c>
      <c r="D2084">
        <v>14805</v>
      </c>
      <c r="E2084" t="s">
        <v>858</v>
      </c>
      <c r="F2084" t="s">
        <v>23</v>
      </c>
      <c r="G2084">
        <v>12</v>
      </c>
      <c r="H2084">
        <v>10.99</v>
      </c>
      <c r="I2084" s="1">
        <v>42370</v>
      </c>
    </row>
    <row r="2085" spans="1:9" x14ac:dyDescent="0.3">
      <c r="A2085" t="s">
        <v>6842</v>
      </c>
      <c r="B2085">
        <v>1</v>
      </c>
      <c r="C2085" t="s">
        <v>18</v>
      </c>
      <c r="D2085">
        <v>14811</v>
      </c>
      <c r="E2085" t="s">
        <v>6843</v>
      </c>
      <c r="F2085" t="s">
        <v>23</v>
      </c>
      <c r="G2085">
        <v>12</v>
      </c>
      <c r="H2085">
        <v>10.99</v>
      </c>
      <c r="I2085" s="1">
        <v>42370</v>
      </c>
    </row>
    <row r="2086" spans="1:9" x14ac:dyDescent="0.3">
      <c r="A2086" t="s">
        <v>1122</v>
      </c>
      <c r="B2086">
        <v>1</v>
      </c>
      <c r="C2086" t="s">
        <v>18</v>
      </c>
      <c r="D2086">
        <v>14838</v>
      </c>
      <c r="E2086" t="s">
        <v>1123</v>
      </c>
      <c r="F2086" t="s">
        <v>23</v>
      </c>
      <c r="G2086">
        <v>44</v>
      </c>
      <c r="H2086">
        <v>11.95</v>
      </c>
      <c r="I2086" s="1">
        <v>42370</v>
      </c>
    </row>
    <row r="2087" spans="1:9" x14ac:dyDescent="0.3">
      <c r="A2087" t="s">
        <v>8260</v>
      </c>
      <c r="B2087">
        <v>1</v>
      </c>
      <c r="C2087" t="s">
        <v>18</v>
      </c>
      <c r="D2087">
        <v>14852</v>
      </c>
      <c r="E2087" t="s">
        <v>7503</v>
      </c>
      <c r="F2087" t="s">
        <v>23</v>
      </c>
      <c r="G2087">
        <v>12</v>
      </c>
      <c r="H2087">
        <v>14.99</v>
      </c>
      <c r="I2087" s="1">
        <v>42370</v>
      </c>
    </row>
    <row r="2088" spans="1:9" x14ac:dyDescent="0.3">
      <c r="A2088" t="s">
        <v>4975</v>
      </c>
      <c r="B2088">
        <v>1</v>
      </c>
      <c r="C2088" t="s">
        <v>18</v>
      </c>
      <c r="D2088">
        <v>14895</v>
      </c>
      <c r="E2088" t="s">
        <v>4976</v>
      </c>
      <c r="F2088" t="s">
        <v>66</v>
      </c>
      <c r="G2088">
        <v>17</v>
      </c>
      <c r="H2088">
        <v>7.99</v>
      </c>
      <c r="I2088" s="1">
        <v>42370</v>
      </c>
    </row>
    <row r="2089" spans="1:9" x14ac:dyDescent="0.3">
      <c r="A2089" t="s">
        <v>3972</v>
      </c>
      <c r="B2089">
        <v>1</v>
      </c>
      <c r="C2089" t="s">
        <v>18</v>
      </c>
      <c r="D2089">
        <v>14920</v>
      </c>
      <c r="E2089" t="s">
        <v>3973</v>
      </c>
      <c r="F2089" t="s">
        <v>73</v>
      </c>
      <c r="G2089">
        <v>14</v>
      </c>
      <c r="H2089">
        <v>14.99</v>
      </c>
      <c r="I2089" s="1">
        <v>42370</v>
      </c>
    </row>
    <row r="2090" spans="1:9" x14ac:dyDescent="0.3">
      <c r="A2090" t="s">
        <v>1073</v>
      </c>
      <c r="B2090">
        <v>1</v>
      </c>
      <c r="C2090" t="s">
        <v>18</v>
      </c>
      <c r="D2090">
        <v>14930</v>
      </c>
      <c r="E2090" t="s">
        <v>1074</v>
      </c>
      <c r="F2090" t="s">
        <v>66</v>
      </c>
      <c r="G2090">
        <v>43</v>
      </c>
      <c r="H2090">
        <v>8.9499999999999993</v>
      </c>
      <c r="I2090" s="1">
        <v>42370</v>
      </c>
    </row>
    <row r="2091" spans="1:9" x14ac:dyDescent="0.3">
      <c r="A2091" t="s">
        <v>2784</v>
      </c>
      <c r="B2091">
        <v>1</v>
      </c>
      <c r="C2091" t="s">
        <v>18</v>
      </c>
      <c r="D2091">
        <v>14975</v>
      </c>
      <c r="E2091" t="s">
        <v>2785</v>
      </c>
      <c r="F2091" t="s">
        <v>23</v>
      </c>
      <c r="G2091">
        <v>22</v>
      </c>
      <c r="H2091">
        <v>8.99</v>
      </c>
      <c r="I2091" s="1">
        <v>42370</v>
      </c>
    </row>
    <row r="2092" spans="1:9" x14ac:dyDescent="0.3">
      <c r="A2092" t="s">
        <v>4767</v>
      </c>
      <c r="B2092">
        <v>1</v>
      </c>
      <c r="C2092" t="s">
        <v>18</v>
      </c>
      <c r="D2092">
        <v>14983</v>
      </c>
      <c r="E2092" t="s">
        <v>4768</v>
      </c>
      <c r="F2092" t="s">
        <v>23</v>
      </c>
      <c r="G2092">
        <v>6</v>
      </c>
      <c r="H2092">
        <v>26.99</v>
      </c>
      <c r="I2092" s="1">
        <v>42370</v>
      </c>
    </row>
    <row r="2093" spans="1:9" x14ac:dyDescent="0.3">
      <c r="A2093" t="s">
        <v>4224</v>
      </c>
      <c r="B2093">
        <v>1</v>
      </c>
      <c r="C2093" t="s">
        <v>18</v>
      </c>
      <c r="D2093">
        <v>14991</v>
      </c>
      <c r="E2093" t="s">
        <v>4225</v>
      </c>
      <c r="F2093" t="s">
        <v>23</v>
      </c>
      <c r="G2093">
        <v>9</v>
      </c>
      <c r="H2093">
        <v>17.989999999999998</v>
      </c>
      <c r="I2093" s="1">
        <v>42370</v>
      </c>
    </row>
    <row r="2094" spans="1:9" x14ac:dyDescent="0.3">
      <c r="A2094" t="s">
        <v>1071</v>
      </c>
      <c r="B2094">
        <v>1</v>
      </c>
      <c r="C2094" t="s">
        <v>18</v>
      </c>
      <c r="D2094">
        <v>15007</v>
      </c>
      <c r="E2094" t="s">
        <v>1072</v>
      </c>
      <c r="F2094" t="s">
        <v>23</v>
      </c>
      <c r="G2094">
        <v>4</v>
      </c>
      <c r="H2094">
        <v>19.989999999999998</v>
      </c>
      <c r="I2094" s="1">
        <v>42370</v>
      </c>
    </row>
    <row r="2095" spans="1:9" x14ac:dyDescent="0.3">
      <c r="A2095" t="s">
        <v>3227</v>
      </c>
      <c r="B2095">
        <v>1</v>
      </c>
      <c r="C2095" t="s">
        <v>18</v>
      </c>
      <c r="D2095">
        <v>15035</v>
      </c>
      <c r="E2095" t="s">
        <v>3228</v>
      </c>
      <c r="F2095" t="s">
        <v>23</v>
      </c>
      <c r="G2095">
        <v>18</v>
      </c>
      <c r="H2095">
        <v>10.99</v>
      </c>
      <c r="I2095" s="1">
        <v>42370</v>
      </c>
    </row>
    <row r="2096" spans="1:9" x14ac:dyDescent="0.3">
      <c r="A2096" t="s">
        <v>8261</v>
      </c>
      <c r="B2096">
        <v>1</v>
      </c>
      <c r="C2096" t="s">
        <v>18</v>
      </c>
      <c r="D2096">
        <v>15043</v>
      </c>
      <c r="E2096" t="s">
        <v>7504</v>
      </c>
      <c r="F2096" t="s">
        <v>23</v>
      </c>
      <c r="G2096">
        <v>1</v>
      </c>
      <c r="H2096">
        <v>22.99</v>
      </c>
      <c r="I2096" s="1">
        <v>42370</v>
      </c>
    </row>
    <row r="2097" spans="1:9" x14ac:dyDescent="0.3">
      <c r="A2097" t="s">
        <v>8262</v>
      </c>
      <c r="B2097">
        <v>1</v>
      </c>
      <c r="C2097" t="s">
        <v>18</v>
      </c>
      <c r="D2097">
        <v>15057</v>
      </c>
      <c r="E2097" t="s">
        <v>7505</v>
      </c>
      <c r="F2097" t="s">
        <v>23</v>
      </c>
      <c r="G2097">
        <v>11</v>
      </c>
      <c r="H2097">
        <v>11.99</v>
      </c>
      <c r="I2097" s="1">
        <v>42370</v>
      </c>
    </row>
    <row r="2098" spans="1:9" x14ac:dyDescent="0.3">
      <c r="A2098" t="s">
        <v>8263</v>
      </c>
      <c r="B2098">
        <v>1</v>
      </c>
      <c r="C2098" t="s">
        <v>18</v>
      </c>
      <c r="D2098">
        <v>15058</v>
      </c>
      <c r="E2098" t="s">
        <v>7506</v>
      </c>
      <c r="F2098" t="s">
        <v>23</v>
      </c>
      <c r="G2098">
        <v>6</v>
      </c>
      <c r="H2098">
        <v>11.99</v>
      </c>
      <c r="I2098" s="1">
        <v>42370</v>
      </c>
    </row>
    <row r="2099" spans="1:9" x14ac:dyDescent="0.3">
      <c r="A2099" t="s">
        <v>8264</v>
      </c>
      <c r="B2099">
        <v>1</v>
      </c>
      <c r="C2099" t="s">
        <v>18</v>
      </c>
      <c r="D2099">
        <v>15059</v>
      </c>
      <c r="E2099" t="s">
        <v>7507</v>
      </c>
      <c r="F2099" t="s">
        <v>23</v>
      </c>
      <c r="G2099">
        <v>24</v>
      </c>
      <c r="H2099">
        <v>11.99</v>
      </c>
      <c r="I2099" s="1">
        <v>42370</v>
      </c>
    </row>
    <row r="2100" spans="1:9" x14ac:dyDescent="0.3">
      <c r="A2100" t="s">
        <v>2604</v>
      </c>
      <c r="B2100">
        <v>1</v>
      </c>
      <c r="C2100" t="s">
        <v>18</v>
      </c>
      <c r="D2100">
        <v>15076</v>
      </c>
      <c r="E2100" t="s">
        <v>2605</v>
      </c>
      <c r="F2100" t="s">
        <v>23</v>
      </c>
      <c r="G2100">
        <v>3</v>
      </c>
      <c r="H2100">
        <v>11.99</v>
      </c>
      <c r="I2100" s="1">
        <v>42370</v>
      </c>
    </row>
    <row r="2101" spans="1:9" x14ac:dyDescent="0.3">
      <c r="A2101" t="s">
        <v>4077</v>
      </c>
      <c r="B2101">
        <v>1</v>
      </c>
      <c r="C2101" t="s">
        <v>18</v>
      </c>
      <c r="D2101">
        <v>15092</v>
      </c>
      <c r="E2101" t="s">
        <v>4078</v>
      </c>
      <c r="F2101" t="s">
        <v>23</v>
      </c>
      <c r="G2101">
        <v>5</v>
      </c>
      <c r="H2101">
        <v>27.99</v>
      </c>
      <c r="I2101" s="1">
        <v>42370</v>
      </c>
    </row>
    <row r="2102" spans="1:9" x14ac:dyDescent="0.3">
      <c r="A2102" t="s">
        <v>1704</v>
      </c>
      <c r="B2102">
        <v>1</v>
      </c>
      <c r="C2102" t="s">
        <v>18</v>
      </c>
      <c r="D2102">
        <v>15094</v>
      </c>
      <c r="E2102" t="s">
        <v>1705</v>
      </c>
      <c r="F2102" t="s">
        <v>23</v>
      </c>
      <c r="G2102">
        <v>0</v>
      </c>
      <c r="H2102">
        <v>15.99</v>
      </c>
      <c r="I2102" s="1">
        <v>42370</v>
      </c>
    </row>
    <row r="2103" spans="1:9" x14ac:dyDescent="0.3">
      <c r="A2103" t="s">
        <v>992</v>
      </c>
      <c r="B2103">
        <v>1</v>
      </c>
      <c r="C2103" t="s">
        <v>18</v>
      </c>
      <c r="D2103">
        <v>15105</v>
      </c>
      <c r="E2103" t="s">
        <v>993</v>
      </c>
      <c r="F2103" t="s">
        <v>23</v>
      </c>
      <c r="G2103">
        <v>124</v>
      </c>
      <c r="H2103">
        <v>9.9499999999999993</v>
      </c>
      <c r="I2103" s="1">
        <v>42370</v>
      </c>
    </row>
    <row r="2104" spans="1:9" x14ac:dyDescent="0.3">
      <c r="A2104" t="s">
        <v>335</v>
      </c>
      <c r="B2104">
        <v>1</v>
      </c>
      <c r="C2104" t="s">
        <v>18</v>
      </c>
      <c r="D2104">
        <v>15138</v>
      </c>
      <c r="E2104" t="s">
        <v>336</v>
      </c>
      <c r="F2104" t="s">
        <v>23</v>
      </c>
      <c r="G2104">
        <v>16</v>
      </c>
      <c r="H2104">
        <v>23.99</v>
      </c>
      <c r="I2104" s="1">
        <v>42370</v>
      </c>
    </row>
    <row r="2105" spans="1:9" x14ac:dyDescent="0.3">
      <c r="A2105" t="s">
        <v>8265</v>
      </c>
      <c r="B2105">
        <v>1</v>
      </c>
      <c r="C2105" t="s">
        <v>18</v>
      </c>
      <c r="D2105">
        <v>15139</v>
      </c>
      <c r="E2105" t="s">
        <v>7508</v>
      </c>
      <c r="F2105" t="s">
        <v>23</v>
      </c>
      <c r="G2105">
        <v>18</v>
      </c>
      <c r="H2105">
        <v>9.99</v>
      </c>
      <c r="I2105" s="1">
        <v>42370</v>
      </c>
    </row>
    <row r="2106" spans="1:9" x14ac:dyDescent="0.3">
      <c r="A2106" t="s">
        <v>1578</v>
      </c>
      <c r="B2106">
        <v>1</v>
      </c>
      <c r="C2106" t="s">
        <v>18</v>
      </c>
      <c r="D2106">
        <v>15146</v>
      </c>
      <c r="E2106" t="s">
        <v>1579</v>
      </c>
      <c r="F2106" t="s">
        <v>23</v>
      </c>
      <c r="G2106">
        <v>1</v>
      </c>
      <c r="H2106">
        <v>18.989999999999998</v>
      </c>
      <c r="I2106" s="1">
        <v>42370</v>
      </c>
    </row>
    <row r="2107" spans="1:9" x14ac:dyDescent="0.3">
      <c r="A2107" t="s">
        <v>2807</v>
      </c>
      <c r="B2107">
        <v>1</v>
      </c>
      <c r="C2107" t="s">
        <v>18</v>
      </c>
      <c r="D2107">
        <v>15168</v>
      </c>
      <c r="E2107" t="s">
        <v>2808</v>
      </c>
      <c r="F2107" t="s">
        <v>23</v>
      </c>
      <c r="G2107">
        <v>8</v>
      </c>
      <c r="H2107">
        <v>14.99</v>
      </c>
      <c r="I2107" s="1">
        <v>42370</v>
      </c>
    </row>
    <row r="2108" spans="1:9" x14ac:dyDescent="0.3">
      <c r="A2108" t="s">
        <v>1596</v>
      </c>
      <c r="B2108">
        <v>1</v>
      </c>
      <c r="C2108" t="s">
        <v>18</v>
      </c>
      <c r="D2108">
        <v>15205</v>
      </c>
      <c r="E2108" t="s">
        <v>1597</v>
      </c>
      <c r="F2108" t="s">
        <v>23</v>
      </c>
      <c r="G2108">
        <v>6</v>
      </c>
      <c r="H2108">
        <v>36.99</v>
      </c>
      <c r="I2108" s="1">
        <v>42370</v>
      </c>
    </row>
    <row r="2109" spans="1:9" x14ac:dyDescent="0.3">
      <c r="A2109" t="s">
        <v>8267</v>
      </c>
      <c r="B2109">
        <v>1</v>
      </c>
      <c r="C2109" t="s">
        <v>18</v>
      </c>
      <c r="D2109">
        <v>15229</v>
      </c>
      <c r="E2109" t="s">
        <v>6653</v>
      </c>
      <c r="F2109" t="s">
        <v>23</v>
      </c>
      <c r="G2109">
        <v>35</v>
      </c>
      <c r="H2109">
        <v>39.950000000000003</v>
      </c>
      <c r="I2109" s="1">
        <v>42370</v>
      </c>
    </row>
    <row r="2110" spans="1:9" x14ac:dyDescent="0.3">
      <c r="A2110" t="s">
        <v>8950</v>
      </c>
      <c r="B2110">
        <v>1</v>
      </c>
      <c r="C2110" t="s">
        <v>18</v>
      </c>
      <c r="D2110">
        <v>15230</v>
      </c>
      <c r="E2110" t="s">
        <v>7509</v>
      </c>
      <c r="F2110" t="s">
        <v>23</v>
      </c>
      <c r="G2110">
        <v>9</v>
      </c>
      <c r="H2110">
        <v>49.99</v>
      </c>
      <c r="I2110" s="1">
        <v>42370</v>
      </c>
    </row>
    <row r="2111" spans="1:9" x14ac:dyDescent="0.3">
      <c r="A2111" t="s">
        <v>4584</v>
      </c>
      <c r="B2111">
        <v>1</v>
      </c>
      <c r="C2111" t="s">
        <v>18</v>
      </c>
      <c r="D2111">
        <v>15264</v>
      </c>
      <c r="E2111" t="s">
        <v>4585</v>
      </c>
      <c r="F2111" t="s">
        <v>23</v>
      </c>
      <c r="G2111">
        <v>19</v>
      </c>
      <c r="H2111">
        <v>13.99</v>
      </c>
      <c r="I2111" s="1">
        <v>42370</v>
      </c>
    </row>
    <row r="2112" spans="1:9" x14ac:dyDescent="0.3">
      <c r="A2112" t="s">
        <v>5948</v>
      </c>
      <c r="B2112">
        <v>1</v>
      </c>
      <c r="C2112" t="s">
        <v>18</v>
      </c>
      <c r="D2112">
        <v>15290</v>
      </c>
      <c r="E2112" t="s">
        <v>5949</v>
      </c>
      <c r="F2112" t="s">
        <v>23</v>
      </c>
      <c r="G2112">
        <v>19</v>
      </c>
      <c r="H2112">
        <v>6.99</v>
      </c>
      <c r="I2112" s="1">
        <v>42370</v>
      </c>
    </row>
    <row r="2113" spans="1:9" x14ac:dyDescent="0.3">
      <c r="A2113" t="s">
        <v>3327</v>
      </c>
      <c r="B2113">
        <v>1</v>
      </c>
      <c r="C2113" t="s">
        <v>18</v>
      </c>
      <c r="D2113">
        <v>15291</v>
      </c>
      <c r="E2113" t="s">
        <v>3328</v>
      </c>
      <c r="F2113" t="s">
        <v>23</v>
      </c>
      <c r="G2113">
        <v>0</v>
      </c>
      <c r="H2113">
        <v>4.99</v>
      </c>
      <c r="I2113" s="1">
        <v>42370</v>
      </c>
    </row>
    <row r="2114" spans="1:9" x14ac:dyDescent="0.3">
      <c r="A2114" t="s">
        <v>1808</v>
      </c>
      <c r="B2114">
        <v>1</v>
      </c>
      <c r="C2114" t="s">
        <v>18</v>
      </c>
      <c r="D2114">
        <v>15295</v>
      </c>
      <c r="E2114" t="s">
        <v>1809</v>
      </c>
      <c r="F2114" t="s">
        <v>23</v>
      </c>
      <c r="G2114">
        <v>11</v>
      </c>
      <c r="H2114">
        <v>4.99</v>
      </c>
      <c r="I2114" s="1">
        <v>42370</v>
      </c>
    </row>
    <row r="2115" spans="1:9" x14ac:dyDescent="0.3">
      <c r="A2115" t="s">
        <v>1952</v>
      </c>
      <c r="B2115">
        <v>1</v>
      </c>
      <c r="C2115" t="s">
        <v>18</v>
      </c>
      <c r="D2115">
        <v>15314</v>
      </c>
      <c r="E2115" t="s">
        <v>1953</v>
      </c>
      <c r="F2115" t="s">
        <v>23</v>
      </c>
      <c r="G2115">
        <v>7</v>
      </c>
      <c r="H2115">
        <v>12.99</v>
      </c>
      <c r="I2115" s="1">
        <v>42370</v>
      </c>
    </row>
    <row r="2116" spans="1:9" x14ac:dyDescent="0.3">
      <c r="A2116" t="s">
        <v>5245</v>
      </c>
      <c r="B2116">
        <v>1</v>
      </c>
      <c r="C2116" t="s">
        <v>18</v>
      </c>
      <c r="D2116">
        <v>15315</v>
      </c>
      <c r="E2116" t="s">
        <v>5246</v>
      </c>
      <c r="F2116" t="s">
        <v>23</v>
      </c>
      <c r="G2116">
        <v>12</v>
      </c>
      <c r="H2116">
        <v>9.99</v>
      </c>
      <c r="I2116" s="1">
        <v>42370</v>
      </c>
    </row>
    <row r="2117" spans="1:9" x14ac:dyDescent="0.3">
      <c r="A2117" t="s">
        <v>286</v>
      </c>
      <c r="B2117">
        <v>1</v>
      </c>
      <c r="C2117" t="s">
        <v>18</v>
      </c>
      <c r="D2117">
        <v>15321</v>
      </c>
      <c r="E2117" t="s">
        <v>287</v>
      </c>
      <c r="F2117" t="s">
        <v>23</v>
      </c>
      <c r="G2117">
        <v>12</v>
      </c>
      <c r="H2117">
        <v>8.99</v>
      </c>
      <c r="I2117" s="1">
        <v>42370</v>
      </c>
    </row>
    <row r="2118" spans="1:9" x14ac:dyDescent="0.3">
      <c r="A2118" t="s">
        <v>1040</v>
      </c>
      <c r="B2118">
        <v>1</v>
      </c>
      <c r="C2118" t="s">
        <v>18</v>
      </c>
      <c r="D2118">
        <v>15355</v>
      </c>
      <c r="E2118" t="s">
        <v>1041</v>
      </c>
      <c r="F2118" t="s">
        <v>23</v>
      </c>
      <c r="G2118">
        <v>44</v>
      </c>
      <c r="H2118">
        <v>13.95</v>
      </c>
      <c r="I2118" s="1">
        <v>42370</v>
      </c>
    </row>
    <row r="2119" spans="1:9" x14ac:dyDescent="0.3">
      <c r="A2119" t="s">
        <v>4392</v>
      </c>
      <c r="B2119">
        <v>1</v>
      </c>
      <c r="C2119" t="s">
        <v>18</v>
      </c>
      <c r="D2119">
        <v>15356</v>
      </c>
      <c r="E2119" t="s">
        <v>4393</v>
      </c>
      <c r="F2119" t="s">
        <v>23</v>
      </c>
      <c r="G2119">
        <v>12</v>
      </c>
      <c r="H2119">
        <v>9.99</v>
      </c>
      <c r="I2119" s="1">
        <v>42370</v>
      </c>
    </row>
    <row r="2120" spans="1:9" x14ac:dyDescent="0.3">
      <c r="A2120" t="s">
        <v>8951</v>
      </c>
      <c r="B2120">
        <v>1</v>
      </c>
      <c r="C2120" t="s">
        <v>18</v>
      </c>
      <c r="D2120">
        <v>15362</v>
      </c>
      <c r="E2120" t="s">
        <v>7834</v>
      </c>
      <c r="F2120" t="s">
        <v>23</v>
      </c>
      <c r="G2120">
        <v>4</v>
      </c>
      <c r="H2120">
        <v>15.99</v>
      </c>
      <c r="I2120" s="1">
        <v>42370</v>
      </c>
    </row>
    <row r="2121" spans="1:9" x14ac:dyDescent="0.3">
      <c r="A2121" t="s">
        <v>1772</v>
      </c>
      <c r="B2121">
        <v>1</v>
      </c>
      <c r="C2121" t="s">
        <v>18</v>
      </c>
      <c r="D2121">
        <v>15393</v>
      </c>
      <c r="E2121" t="s">
        <v>1773</v>
      </c>
      <c r="F2121" t="s">
        <v>23</v>
      </c>
      <c r="G2121">
        <v>33</v>
      </c>
      <c r="H2121">
        <v>7.49</v>
      </c>
      <c r="I2121" s="1">
        <v>42370</v>
      </c>
    </row>
    <row r="2122" spans="1:9" x14ac:dyDescent="0.3">
      <c r="A2122" t="s">
        <v>2103</v>
      </c>
      <c r="B2122">
        <v>1</v>
      </c>
      <c r="C2122" t="s">
        <v>18</v>
      </c>
      <c r="D2122">
        <v>15428</v>
      </c>
      <c r="E2122" t="s">
        <v>2104</v>
      </c>
      <c r="F2122" t="s">
        <v>23</v>
      </c>
      <c r="G2122">
        <v>9</v>
      </c>
      <c r="H2122">
        <v>11.99</v>
      </c>
      <c r="I2122" s="1">
        <v>42370</v>
      </c>
    </row>
    <row r="2123" spans="1:9" x14ac:dyDescent="0.3">
      <c r="A2123" t="s">
        <v>8269</v>
      </c>
      <c r="B2123">
        <v>1</v>
      </c>
      <c r="C2123" t="s">
        <v>18</v>
      </c>
      <c r="D2123">
        <v>15482</v>
      </c>
      <c r="E2123" t="s">
        <v>7510</v>
      </c>
      <c r="F2123" t="s">
        <v>66</v>
      </c>
      <c r="G2123">
        <v>16</v>
      </c>
      <c r="H2123">
        <v>10.99</v>
      </c>
      <c r="I2123" s="1">
        <v>42370</v>
      </c>
    </row>
    <row r="2124" spans="1:9" x14ac:dyDescent="0.3">
      <c r="A2124" t="s">
        <v>1687</v>
      </c>
      <c r="B2124">
        <v>1</v>
      </c>
      <c r="C2124" t="s">
        <v>18</v>
      </c>
      <c r="D2124">
        <v>15503</v>
      </c>
      <c r="E2124" t="s">
        <v>1688</v>
      </c>
      <c r="F2124" t="s">
        <v>95</v>
      </c>
      <c r="G2124">
        <v>4</v>
      </c>
      <c r="H2124">
        <v>13.99</v>
      </c>
      <c r="I2124" s="1">
        <v>42370</v>
      </c>
    </row>
    <row r="2125" spans="1:9" x14ac:dyDescent="0.3">
      <c r="A2125" t="s">
        <v>1236</v>
      </c>
      <c r="B2125">
        <v>1</v>
      </c>
      <c r="C2125" t="s">
        <v>18</v>
      </c>
      <c r="D2125">
        <v>15527</v>
      </c>
      <c r="E2125" t="s">
        <v>1237</v>
      </c>
      <c r="F2125" t="s">
        <v>23</v>
      </c>
      <c r="G2125">
        <v>0</v>
      </c>
      <c r="H2125">
        <v>9.99</v>
      </c>
      <c r="I2125" s="1">
        <v>42370</v>
      </c>
    </row>
    <row r="2126" spans="1:9" x14ac:dyDescent="0.3">
      <c r="A2126" t="s">
        <v>3174</v>
      </c>
      <c r="B2126">
        <v>1</v>
      </c>
      <c r="C2126" t="s">
        <v>18</v>
      </c>
      <c r="D2126">
        <v>15548</v>
      </c>
      <c r="E2126" t="s">
        <v>3175</v>
      </c>
      <c r="F2126" t="s">
        <v>23</v>
      </c>
      <c r="G2126">
        <v>10</v>
      </c>
      <c r="H2126">
        <v>8.99</v>
      </c>
      <c r="I2126" s="1">
        <v>42370</v>
      </c>
    </row>
    <row r="2127" spans="1:9" x14ac:dyDescent="0.3">
      <c r="A2127" t="s">
        <v>8271</v>
      </c>
      <c r="B2127">
        <v>1</v>
      </c>
      <c r="C2127" t="s">
        <v>18</v>
      </c>
      <c r="D2127">
        <v>15549</v>
      </c>
      <c r="E2127" t="s">
        <v>7511</v>
      </c>
      <c r="F2127" t="s">
        <v>23</v>
      </c>
      <c r="G2127">
        <v>6</v>
      </c>
      <c r="H2127">
        <v>39.99</v>
      </c>
      <c r="I2127" s="1">
        <v>42370</v>
      </c>
    </row>
    <row r="2128" spans="1:9" x14ac:dyDescent="0.3">
      <c r="A2128" t="s">
        <v>6528</v>
      </c>
      <c r="B2128">
        <v>1</v>
      </c>
      <c r="C2128" t="s">
        <v>18</v>
      </c>
      <c r="D2128">
        <v>15550</v>
      </c>
      <c r="E2128" t="s">
        <v>6529</v>
      </c>
      <c r="F2128" t="s">
        <v>23</v>
      </c>
      <c r="G2128">
        <v>6</v>
      </c>
      <c r="H2128">
        <v>28.99</v>
      </c>
      <c r="I2128" s="1">
        <v>42370</v>
      </c>
    </row>
    <row r="2129" spans="1:9" x14ac:dyDescent="0.3">
      <c r="A2129" t="s">
        <v>8273</v>
      </c>
      <c r="B2129">
        <v>1</v>
      </c>
      <c r="C2129" t="s">
        <v>18</v>
      </c>
      <c r="D2129">
        <v>15575</v>
      </c>
      <c r="E2129" t="s">
        <v>7512</v>
      </c>
      <c r="F2129" t="s">
        <v>23</v>
      </c>
      <c r="G2129">
        <v>24</v>
      </c>
      <c r="H2129">
        <v>8.99</v>
      </c>
      <c r="I2129" s="1">
        <v>42370</v>
      </c>
    </row>
    <row r="2130" spans="1:9" x14ac:dyDescent="0.3">
      <c r="A2130" t="s">
        <v>8274</v>
      </c>
      <c r="B2130">
        <v>1</v>
      </c>
      <c r="C2130" t="s">
        <v>18</v>
      </c>
      <c r="D2130">
        <v>15584</v>
      </c>
      <c r="E2130" t="s">
        <v>7513</v>
      </c>
      <c r="F2130" t="s">
        <v>23</v>
      </c>
      <c r="G2130">
        <v>5</v>
      </c>
      <c r="H2130">
        <v>9.99</v>
      </c>
      <c r="I2130" s="1">
        <v>42370</v>
      </c>
    </row>
    <row r="2131" spans="1:9" x14ac:dyDescent="0.3">
      <c r="A2131" t="s">
        <v>3147</v>
      </c>
      <c r="B2131">
        <v>1</v>
      </c>
      <c r="C2131" t="s">
        <v>18</v>
      </c>
      <c r="D2131">
        <v>15619</v>
      </c>
      <c r="E2131" t="s">
        <v>3148</v>
      </c>
      <c r="F2131" t="s">
        <v>23</v>
      </c>
      <c r="G2131">
        <v>22</v>
      </c>
      <c r="H2131">
        <v>5.99</v>
      </c>
      <c r="I2131" s="1">
        <v>42370</v>
      </c>
    </row>
    <row r="2132" spans="1:9" x14ac:dyDescent="0.3">
      <c r="A2132" t="s">
        <v>3091</v>
      </c>
      <c r="B2132">
        <v>1</v>
      </c>
      <c r="C2132" t="s">
        <v>18</v>
      </c>
      <c r="D2132">
        <v>15675</v>
      </c>
      <c r="E2132" t="s">
        <v>3092</v>
      </c>
      <c r="F2132" t="s">
        <v>23</v>
      </c>
      <c r="G2132">
        <v>4</v>
      </c>
      <c r="H2132">
        <v>10.99</v>
      </c>
      <c r="I2132" s="1">
        <v>42370</v>
      </c>
    </row>
    <row r="2133" spans="1:9" x14ac:dyDescent="0.3">
      <c r="A2133" t="s">
        <v>3870</v>
      </c>
      <c r="B2133">
        <v>1</v>
      </c>
      <c r="C2133" t="s">
        <v>18</v>
      </c>
      <c r="D2133">
        <v>15729</v>
      </c>
      <c r="E2133" t="s">
        <v>3871</v>
      </c>
      <c r="F2133" t="s">
        <v>2084</v>
      </c>
      <c r="G2133">
        <v>20</v>
      </c>
      <c r="H2133">
        <v>2.4900000000000002</v>
      </c>
      <c r="I2133" s="1">
        <v>42370</v>
      </c>
    </row>
    <row r="2134" spans="1:9" x14ac:dyDescent="0.3">
      <c r="A2134" t="s">
        <v>913</v>
      </c>
      <c r="B2134">
        <v>1</v>
      </c>
      <c r="C2134" t="s">
        <v>18</v>
      </c>
      <c r="D2134">
        <v>15743</v>
      </c>
      <c r="E2134" t="s">
        <v>914</v>
      </c>
      <c r="F2134" t="s">
        <v>23</v>
      </c>
      <c r="G2134">
        <v>3</v>
      </c>
      <c r="H2134">
        <v>15.99</v>
      </c>
      <c r="I2134" s="1">
        <v>42370</v>
      </c>
    </row>
    <row r="2135" spans="1:9" x14ac:dyDescent="0.3">
      <c r="A2135" t="s">
        <v>4049</v>
      </c>
      <c r="B2135">
        <v>1</v>
      </c>
      <c r="C2135" t="s">
        <v>18</v>
      </c>
      <c r="D2135">
        <v>15748</v>
      </c>
      <c r="E2135" t="s">
        <v>4050</v>
      </c>
      <c r="F2135" t="s">
        <v>23</v>
      </c>
      <c r="G2135">
        <v>20</v>
      </c>
      <c r="H2135">
        <v>8.99</v>
      </c>
      <c r="I2135" s="1">
        <v>42370</v>
      </c>
    </row>
    <row r="2136" spans="1:9" x14ac:dyDescent="0.3">
      <c r="A2136" t="s">
        <v>2497</v>
      </c>
      <c r="B2136">
        <v>1</v>
      </c>
      <c r="C2136" t="s">
        <v>18</v>
      </c>
      <c r="D2136">
        <v>15824</v>
      </c>
      <c r="E2136" t="s">
        <v>2498</v>
      </c>
      <c r="F2136" t="s">
        <v>23</v>
      </c>
      <c r="G2136">
        <v>9</v>
      </c>
      <c r="H2136">
        <v>16.989999999999998</v>
      </c>
      <c r="I2136" s="1">
        <v>42370</v>
      </c>
    </row>
    <row r="2137" spans="1:9" x14ac:dyDescent="0.3">
      <c r="A2137" t="s">
        <v>3693</v>
      </c>
      <c r="B2137">
        <v>1</v>
      </c>
      <c r="C2137" t="s">
        <v>18</v>
      </c>
      <c r="D2137">
        <v>15827</v>
      </c>
      <c r="E2137" t="s">
        <v>3694</v>
      </c>
      <c r="F2137" t="s">
        <v>23</v>
      </c>
      <c r="G2137">
        <v>19</v>
      </c>
      <c r="H2137">
        <v>9.99</v>
      </c>
      <c r="I2137" s="1">
        <v>42370</v>
      </c>
    </row>
    <row r="2138" spans="1:9" x14ac:dyDescent="0.3">
      <c r="A2138" t="s">
        <v>2511</v>
      </c>
      <c r="B2138">
        <v>1</v>
      </c>
      <c r="C2138" t="s">
        <v>18</v>
      </c>
      <c r="D2138">
        <v>15837</v>
      </c>
      <c r="E2138" t="s">
        <v>2512</v>
      </c>
      <c r="F2138" t="s">
        <v>23</v>
      </c>
      <c r="G2138">
        <v>6</v>
      </c>
      <c r="H2138">
        <v>7.99</v>
      </c>
      <c r="I2138" s="1">
        <v>42370</v>
      </c>
    </row>
    <row r="2139" spans="1:9" x14ac:dyDescent="0.3">
      <c r="A2139" t="s">
        <v>1266</v>
      </c>
      <c r="B2139">
        <v>1</v>
      </c>
      <c r="C2139" t="s">
        <v>18</v>
      </c>
      <c r="D2139">
        <v>15875</v>
      </c>
      <c r="E2139" t="s">
        <v>1267</v>
      </c>
      <c r="F2139" t="s">
        <v>23</v>
      </c>
      <c r="G2139">
        <v>3</v>
      </c>
      <c r="H2139">
        <v>10.99</v>
      </c>
      <c r="I2139" s="1">
        <v>42370</v>
      </c>
    </row>
    <row r="2140" spans="1:9" x14ac:dyDescent="0.3">
      <c r="A2140" t="s">
        <v>4300</v>
      </c>
      <c r="B2140">
        <v>1</v>
      </c>
      <c r="C2140" t="s">
        <v>18</v>
      </c>
      <c r="D2140">
        <v>15876</v>
      </c>
      <c r="E2140" t="s">
        <v>4301</v>
      </c>
      <c r="F2140" t="s">
        <v>23</v>
      </c>
      <c r="G2140">
        <v>3</v>
      </c>
      <c r="H2140">
        <v>14.99</v>
      </c>
      <c r="I2140" s="1">
        <v>42370</v>
      </c>
    </row>
    <row r="2141" spans="1:9" x14ac:dyDescent="0.3">
      <c r="A2141" t="s">
        <v>221</v>
      </c>
      <c r="B2141">
        <v>1</v>
      </c>
      <c r="C2141" t="s">
        <v>18</v>
      </c>
      <c r="D2141">
        <v>15889</v>
      </c>
      <c r="E2141" t="s">
        <v>222</v>
      </c>
      <c r="F2141" t="s">
        <v>66</v>
      </c>
      <c r="G2141">
        <v>2</v>
      </c>
      <c r="H2141">
        <v>8.99</v>
      </c>
      <c r="I2141" s="1">
        <v>42370</v>
      </c>
    </row>
    <row r="2142" spans="1:9" x14ac:dyDescent="0.3">
      <c r="A2142" t="s">
        <v>8275</v>
      </c>
      <c r="B2142">
        <v>1</v>
      </c>
      <c r="C2142" t="s">
        <v>18</v>
      </c>
      <c r="D2142">
        <v>15891</v>
      </c>
      <c r="E2142" t="s">
        <v>7515</v>
      </c>
      <c r="F2142" t="s">
        <v>23</v>
      </c>
      <c r="G2142">
        <v>3</v>
      </c>
      <c r="H2142">
        <v>11.99</v>
      </c>
      <c r="I2142" s="1">
        <v>42370</v>
      </c>
    </row>
    <row r="2143" spans="1:9" x14ac:dyDescent="0.3">
      <c r="A2143" t="s">
        <v>223</v>
      </c>
      <c r="B2143">
        <v>1</v>
      </c>
      <c r="C2143" t="s">
        <v>18</v>
      </c>
      <c r="D2143">
        <v>15892</v>
      </c>
      <c r="E2143" t="s">
        <v>224</v>
      </c>
      <c r="F2143" t="s">
        <v>23</v>
      </c>
      <c r="G2143">
        <v>19</v>
      </c>
      <c r="H2143">
        <v>4.99</v>
      </c>
      <c r="I2143" s="1">
        <v>42370</v>
      </c>
    </row>
    <row r="2144" spans="1:9" x14ac:dyDescent="0.3">
      <c r="A2144" t="s">
        <v>6937</v>
      </c>
      <c r="B2144">
        <v>1</v>
      </c>
      <c r="C2144" t="s">
        <v>18</v>
      </c>
      <c r="D2144">
        <v>15970</v>
      </c>
      <c r="E2144" t="s">
        <v>6938</v>
      </c>
      <c r="F2144" t="s">
        <v>23</v>
      </c>
      <c r="G2144">
        <v>5</v>
      </c>
      <c r="H2144">
        <v>42.99</v>
      </c>
      <c r="I2144" s="1">
        <v>42370</v>
      </c>
    </row>
    <row r="2145" spans="1:9" x14ac:dyDescent="0.3">
      <c r="A2145" t="s">
        <v>8952</v>
      </c>
      <c r="B2145">
        <v>1</v>
      </c>
      <c r="C2145" t="s">
        <v>18</v>
      </c>
      <c r="D2145">
        <v>15971</v>
      </c>
      <c r="E2145" t="s">
        <v>7516</v>
      </c>
      <c r="F2145" t="s">
        <v>23</v>
      </c>
      <c r="G2145">
        <v>12</v>
      </c>
      <c r="H2145">
        <v>109.99</v>
      </c>
      <c r="I2145" s="1">
        <v>42370</v>
      </c>
    </row>
    <row r="2146" spans="1:9" x14ac:dyDescent="0.3">
      <c r="A2146" t="s">
        <v>1220</v>
      </c>
      <c r="B2146">
        <v>1</v>
      </c>
      <c r="C2146" t="s">
        <v>18</v>
      </c>
      <c r="D2146">
        <v>15979</v>
      </c>
      <c r="E2146" t="s">
        <v>1221</v>
      </c>
      <c r="F2146" t="s">
        <v>30</v>
      </c>
      <c r="G2146">
        <v>0</v>
      </c>
      <c r="H2146">
        <v>12.99</v>
      </c>
      <c r="I2146" s="1">
        <v>42370</v>
      </c>
    </row>
    <row r="2147" spans="1:9" x14ac:dyDescent="0.3">
      <c r="A2147" t="s">
        <v>6625</v>
      </c>
      <c r="B2147">
        <v>1</v>
      </c>
      <c r="C2147" t="s">
        <v>18</v>
      </c>
      <c r="D2147">
        <v>15980</v>
      </c>
      <c r="E2147" t="s">
        <v>6293</v>
      </c>
      <c r="F2147" t="s">
        <v>30</v>
      </c>
      <c r="G2147">
        <v>13</v>
      </c>
      <c r="H2147">
        <v>12.99</v>
      </c>
      <c r="I2147" s="1">
        <v>42370</v>
      </c>
    </row>
    <row r="2148" spans="1:9" x14ac:dyDescent="0.3">
      <c r="A2148" t="s">
        <v>8738</v>
      </c>
      <c r="B2148">
        <v>1</v>
      </c>
      <c r="C2148" t="s">
        <v>18</v>
      </c>
      <c r="D2148">
        <v>16129</v>
      </c>
      <c r="E2148" t="s">
        <v>7517</v>
      </c>
      <c r="F2148" t="s">
        <v>23</v>
      </c>
      <c r="G2148">
        <v>41</v>
      </c>
      <c r="H2148">
        <v>37.99</v>
      </c>
      <c r="I2148" s="1">
        <v>42370</v>
      </c>
    </row>
    <row r="2149" spans="1:9" x14ac:dyDescent="0.3">
      <c r="A2149" t="s">
        <v>2786</v>
      </c>
      <c r="B2149">
        <v>1</v>
      </c>
      <c r="C2149" t="s">
        <v>18</v>
      </c>
      <c r="D2149">
        <v>16151</v>
      </c>
      <c r="E2149" t="s">
        <v>2787</v>
      </c>
      <c r="F2149" t="s">
        <v>23</v>
      </c>
      <c r="G2149">
        <v>7</v>
      </c>
      <c r="H2149">
        <v>10.99</v>
      </c>
      <c r="I2149" s="1">
        <v>42370</v>
      </c>
    </row>
    <row r="2150" spans="1:9" x14ac:dyDescent="0.3">
      <c r="A2150" t="s">
        <v>8953</v>
      </c>
      <c r="B2150">
        <v>1</v>
      </c>
      <c r="C2150" t="s">
        <v>18</v>
      </c>
      <c r="D2150">
        <v>16155</v>
      </c>
      <c r="E2150" t="s">
        <v>7518</v>
      </c>
      <c r="F2150" t="s">
        <v>23</v>
      </c>
      <c r="G2150">
        <v>4</v>
      </c>
      <c r="H2150">
        <v>159.99</v>
      </c>
      <c r="I2150" s="1">
        <v>42370</v>
      </c>
    </row>
    <row r="2151" spans="1:9" x14ac:dyDescent="0.3">
      <c r="A2151" t="s">
        <v>8739</v>
      </c>
      <c r="B2151">
        <v>1</v>
      </c>
      <c r="C2151" t="s">
        <v>18</v>
      </c>
      <c r="D2151">
        <v>16165</v>
      </c>
      <c r="E2151" t="s">
        <v>7519</v>
      </c>
      <c r="F2151" t="s">
        <v>23</v>
      </c>
      <c r="G2151">
        <v>8</v>
      </c>
      <c r="H2151">
        <v>16.989999999999998</v>
      </c>
      <c r="I2151" s="1">
        <v>42370</v>
      </c>
    </row>
    <row r="2152" spans="1:9" x14ac:dyDescent="0.3">
      <c r="A2152" t="s">
        <v>4146</v>
      </c>
      <c r="B2152">
        <v>1</v>
      </c>
      <c r="C2152" t="s">
        <v>18</v>
      </c>
      <c r="D2152">
        <v>16175</v>
      </c>
      <c r="E2152" t="s">
        <v>2303</v>
      </c>
      <c r="F2152" t="s">
        <v>23</v>
      </c>
      <c r="G2152">
        <v>11</v>
      </c>
      <c r="H2152">
        <v>6.99</v>
      </c>
      <c r="I2152" s="1">
        <v>42370</v>
      </c>
    </row>
    <row r="2153" spans="1:9" x14ac:dyDescent="0.3">
      <c r="A2153" t="s">
        <v>8954</v>
      </c>
      <c r="B2153">
        <v>1</v>
      </c>
      <c r="C2153" t="s">
        <v>18</v>
      </c>
      <c r="D2153">
        <v>16180</v>
      </c>
      <c r="E2153" t="s">
        <v>7520</v>
      </c>
      <c r="F2153" t="s">
        <v>23</v>
      </c>
      <c r="G2153">
        <v>26</v>
      </c>
      <c r="H2153">
        <v>10.99</v>
      </c>
      <c r="I2153" s="1">
        <v>42370</v>
      </c>
    </row>
    <row r="2154" spans="1:9" x14ac:dyDescent="0.3">
      <c r="A2154" t="s">
        <v>8276</v>
      </c>
      <c r="B2154">
        <v>1</v>
      </c>
      <c r="C2154" t="s">
        <v>18</v>
      </c>
      <c r="D2154">
        <v>16189</v>
      </c>
      <c r="E2154" t="s">
        <v>7521</v>
      </c>
      <c r="F2154" t="s">
        <v>23</v>
      </c>
      <c r="G2154">
        <v>2</v>
      </c>
      <c r="H2154">
        <v>27.99</v>
      </c>
      <c r="I2154" s="1">
        <v>42370</v>
      </c>
    </row>
    <row r="2155" spans="1:9" x14ac:dyDescent="0.3">
      <c r="A2155" t="s">
        <v>225</v>
      </c>
      <c r="B2155">
        <v>1</v>
      </c>
      <c r="C2155" t="s">
        <v>18</v>
      </c>
      <c r="D2155">
        <v>16260</v>
      </c>
      <c r="E2155" t="s">
        <v>226</v>
      </c>
      <c r="F2155" t="s">
        <v>23</v>
      </c>
      <c r="G2155">
        <v>16</v>
      </c>
      <c r="H2155">
        <v>11.99</v>
      </c>
      <c r="I2155" s="1">
        <v>42370</v>
      </c>
    </row>
    <row r="2156" spans="1:9" x14ac:dyDescent="0.3">
      <c r="A2156" t="s">
        <v>188</v>
      </c>
      <c r="B2156">
        <v>1</v>
      </c>
      <c r="C2156" t="s">
        <v>18</v>
      </c>
      <c r="D2156">
        <v>16261</v>
      </c>
      <c r="E2156" t="s">
        <v>189</v>
      </c>
      <c r="F2156" t="s">
        <v>23</v>
      </c>
      <c r="G2156">
        <v>12</v>
      </c>
      <c r="H2156">
        <v>12.99</v>
      </c>
      <c r="I2156" s="1">
        <v>42370</v>
      </c>
    </row>
    <row r="2157" spans="1:9" x14ac:dyDescent="0.3">
      <c r="A2157" t="s">
        <v>2061</v>
      </c>
      <c r="B2157">
        <v>1</v>
      </c>
      <c r="C2157" t="s">
        <v>18</v>
      </c>
      <c r="D2157">
        <v>16262</v>
      </c>
      <c r="E2157" t="s">
        <v>2006</v>
      </c>
      <c r="F2157" t="s">
        <v>23</v>
      </c>
      <c r="G2157">
        <v>13</v>
      </c>
      <c r="H2157">
        <v>11.99</v>
      </c>
      <c r="I2157" s="1">
        <v>42370</v>
      </c>
    </row>
    <row r="2158" spans="1:9" x14ac:dyDescent="0.3">
      <c r="A2158" t="s">
        <v>597</v>
      </c>
      <c r="B2158">
        <v>1</v>
      </c>
      <c r="C2158" t="s">
        <v>18</v>
      </c>
      <c r="D2158">
        <v>16289</v>
      </c>
      <c r="E2158" t="s">
        <v>598</v>
      </c>
      <c r="F2158" t="s">
        <v>23</v>
      </c>
      <c r="G2158">
        <v>19</v>
      </c>
      <c r="H2158">
        <v>7.99</v>
      </c>
      <c r="I2158" s="1">
        <v>42370</v>
      </c>
    </row>
    <row r="2159" spans="1:9" x14ac:dyDescent="0.3">
      <c r="A2159" t="s">
        <v>8740</v>
      </c>
      <c r="B2159">
        <v>1</v>
      </c>
      <c r="C2159" t="s">
        <v>18</v>
      </c>
      <c r="D2159">
        <v>16310</v>
      </c>
      <c r="E2159" t="s">
        <v>7522</v>
      </c>
      <c r="F2159" t="s">
        <v>23</v>
      </c>
      <c r="G2159">
        <v>3</v>
      </c>
      <c r="H2159">
        <v>25.99</v>
      </c>
      <c r="I2159" s="1">
        <v>42370</v>
      </c>
    </row>
    <row r="2160" spans="1:9" x14ac:dyDescent="0.3">
      <c r="A2160" t="s">
        <v>3793</v>
      </c>
      <c r="B2160">
        <v>1</v>
      </c>
      <c r="C2160" t="s">
        <v>18</v>
      </c>
      <c r="D2160">
        <v>16315</v>
      </c>
      <c r="E2160" t="s">
        <v>3794</v>
      </c>
      <c r="F2160" t="s">
        <v>23</v>
      </c>
      <c r="G2160">
        <v>9</v>
      </c>
      <c r="H2160">
        <v>13.99</v>
      </c>
      <c r="I2160" s="1">
        <v>42370</v>
      </c>
    </row>
    <row r="2161" spans="1:9" x14ac:dyDescent="0.3">
      <c r="A2161" t="s">
        <v>2116</v>
      </c>
      <c r="B2161">
        <v>1</v>
      </c>
      <c r="C2161" t="s">
        <v>18</v>
      </c>
      <c r="D2161">
        <v>16317</v>
      </c>
      <c r="E2161" t="s">
        <v>2117</v>
      </c>
      <c r="F2161" t="s">
        <v>23</v>
      </c>
      <c r="G2161">
        <v>14</v>
      </c>
      <c r="H2161">
        <v>10.99</v>
      </c>
      <c r="I2161" s="1">
        <v>42370</v>
      </c>
    </row>
    <row r="2162" spans="1:9" x14ac:dyDescent="0.3">
      <c r="A2162" t="s">
        <v>3449</v>
      </c>
      <c r="B2162">
        <v>1</v>
      </c>
      <c r="C2162" t="s">
        <v>18</v>
      </c>
      <c r="D2162">
        <v>16318</v>
      </c>
      <c r="E2162" t="s">
        <v>3450</v>
      </c>
      <c r="F2162" t="s">
        <v>23</v>
      </c>
      <c r="G2162">
        <v>8</v>
      </c>
      <c r="H2162">
        <v>11.99</v>
      </c>
      <c r="I2162" s="1">
        <v>42370</v>
      </c>
    </row>
    <row r="2163" spans="1:9" x14ac:dyDescent="0.3">
      <c r="A2163" t="s">
        <v>853</v>
      </c>
      <c r="B2163">
        <v>1</v>
      </c>
      <c r="C2163" t="s">
        <v>18</v>
      </c>
      <c r="D2163">
        <v>16320</v>
      </c>
      <c r="E2163" t="s">
        <v>854</v>
      </c>
      <c r="F2163" t="s">
        <v>23</v>
      </c>
      <c r="G2163">
        <v>9</v>
      </c>
      <c r="H2163">
        <v>8.99</v>
      </c>
      <c r="I2163" s="1">
        <v>42370</v>
      </c>
    </row>
    <row r="2164" spans="1:9" x14ac:dyDescent="0.3">
      <c r="A2164" t="s">
        <v>2008</v>
      </c>
      <c r="B2164">
        <v>1</v>
      </c>
      <c r="C2164" t="s">
        <v>18</v>
      </c>
      <c r="D2164">
        <v>16326</v>
      </c>
      <c r="E2164" t="s">
        <v>320</v>
      </c>
      <c r="F2164" t="s">
        <v>213</v>
      </c>
      <c r="G2164">
        <v>3</v>
      </c>
      <c r="H2164">
        <v>3.99</v>
      </c>
      <c r="I2164" s="1">
        <v>42370</v>
      </c>
    </row>
    <row r="2165" spans="1:9" x14ac:dyDescent="0.3">
      <c r="A2165" t="s">
        <v>211</v>
      </c>
      <c r="B2165">
        <v>1</v>
      </c>
      <c r="C2165" t="s">
        <v>18</v>
      </c>
      <c r="D2165">
        <v>16327</v>
      </c>
      <c r="E2165" t="s">
        <v>212</v>
      </c>
      <c r="F2165" t="s">
        <v>213</v>
      </c>
      <c r="G2165">
        <v>2</v>
      </c>
      <c r="H2165">
        <v>3.99</v>
      </c>
      <c r="I2165" s="1">
        <v>42370</v>
      </c>
    </row>
    <row r="2166" spans="1:9" x14ac:dyDescent="0.3">
      <c r="A2166" t="s">
        <v>2024</v>
      </c>
      <c r="B2166">
        <v>1</v>
      </c>
      <c r="C2166" t="s">
        <v>18</v>
      </c>
      <c r="D2166">
        <v>16328</v>
      </c>
      <c r="E2166" t="s">
        <v>298</v>
      </c>
      <c r="F2166" t="s">
        <v>213</v>
      </c>
      <c r="G2166">
        <v>3</v>
      </c>
      <c r="H2166">
        <v>3.99</v>
      </c>
      <c r="I2166" s="1">
        <v>42370</v>
      </c>
    </row>
    <row r="2167" spans="1:9" x14ac:dyDescent="0.3">
      <c r="A2167" t="s">
        <v>4219</v>
      </c>
      <c r="B2167">
        <v>1</v>
      </c>
      <c r="C2167" t="s">
        <v>18</v>
      </c>
      <c r="D2167">
        <v>16329</v>
      </c>
      <c r="E2167" t="s">
        <v>4220</v>
      </c>
      <c r="F2167" t="s">
        <v>23</v>
      </c>
      <c r="G2167">
        <v>4</v>
      </c>
      <c r="H2167">
        <v>14.99</v>
      </c>
      <c r="I2167" s="1">
        <v>42370</v>
      </c>
    </row>
    <row r="2168" spans="1:9" x14ac:dyDescent="0.3">
      <c r="A2168" t="s">
        <v>1740</v>
      </c>
      <c r="B2168">
        <v>1</v>
      </c>
      <c r="C2168" t="s">
        <v>18</v>
      </c>
      <c r="D2168">
        <v>16370</v>
      </c>
      <c r="E2168" t="s">
        <v>1741</v>
      </c>
      <c r="F2168" t="s">
        <v>23</v>
      </c>
      <c r="G2168">
        <v>23</v>
      </c>
      <c r="H2168">
        <v>7.99</v>
      </c>
      <c r="I2168" s="1">
        <v>42370</v>
      </c>
    </row>
    <row r="2169" spans="1:9" x14ac:dyDescent="0.3">
      <c r="A2169" t="s">
        <v>5017</v>
      </c>
      <c r="B2169">
        <v>1</v>
      </c>
      <c r="C2169" t="s">
        <v>18</v>
      </c>
      <c r="D2169">
        <v>16393</v>
      </c>
      <c r="E2169" t="s">
        <v>5018</v>
      </c>
      <c r="F2169" t="s">
        <v>23</v>
      </c>
      <c r="G2169">
        <v>14</v>
      </c>
      <c r="H2169">
        <v>9.99</v>
      </c>
      <c r="I2169" s="1">
        <v>42370</v>
      </c>
    </row>
    <row r="2170" spans="1:9" x14ac:dyDescent="0.3">
      <c r="A2170" t="s">
        <v>584</v>
      </c>
      <c r="B2170">
        <v>1</v>
      </c>
      <c r="C2170" t="s">
        <v>18</v>
      </c>
      <c r="D2170">
        <v>16394</v>
      </c>
      <c r="E2170" t="s">
        <v>585</v>
      </c>
      <c r="F2170" t="s">
        <v>23</v>
      </c>
      <c r="G2170">
        <v>17</v>
      </c>
      <c r="H2170">
        <v>17.989999999999998</v>
      </c>
      <c r="I2170" s="1">
        <v>42370</v>
      </c>
    </row>
    <row r="2171" spans="1:9" x14ac:dyDescent="0.3">
      <c r="A2171" t="s">
        <v>4728</v>
      </c>
      <c r="B2171">
        <v>1</v>
      </c>
      <c r="C2171" t="s">
        <v>18</v>
      </c>
      <c r="D2171">
        <v>16427</v>
      </c>
      <c r="E2171" t="s">
        <v>4729</v>
      </c>
      <c r="F2171" t="s">
        <v>66</v>
      </c>
      <c r="G2171">
        <v>12</v>
      </c>
      <c r="H2171">
        <v>9.99</v>
      </c>
      <c r="I2171" s="1">
        <v>42370</v>
      </c>
    </row>
    <row r="2172" spans="1:9" x14ac:dyDescent="0.3">
      <c r="A2172" t="s">
        <v>2109</v>
      </c>
      <c r="B2172">
        <v>1</v>
      </c>
      <c r="C2172" t="s">
        <v>18</v>
      </c>
      <c r="D2172">
        <v>16428</v>
      </c>
      <c r="E2172" t="s">
        <v>2110</v>
      </c>
      <c r="F2172" t="s">
        <v>23</v>
      </c>
      <c r="G2172">
        <v>0</v>
      </c>
      <c r="H2172">
        <v>9.99</v>
      </c>
      <c r="I2172" s="1">
        <v>42370</v>
      </c>
    </row>
    <row r="2173" spans="1:9" x14ac:dyDescent="0.3">
      <c r="A2173" t="s">
        <v>8277</v>
      </c>
      <c r="B2173">
        <v>1</v>
      </c>
      <c r="C2173" t="s">
        <v>18</v>
      </c>
      <c r="D2173">
        <v>16429</v>
      </c>
      <c r="E2173" t="s">
        <v>7718</v>
      </c>
      <c r="F2173" t="s">
        <v>23</v>
      </c>
      <c r="G2173">
        <v>64</v>
      </c>
      <c r="H2173">
        <v>9.99</v>
      </c>
      <c r="I2173" s="1">
        <v>42370</v>
      </c>
    </row>
    <row r="2174" spans="1:9" x14ac:dyDescent="0.3">
      <c r="A2174" t="s">
        <v>8278</v>
      </c>
      <c r="B2174">
        <v>1</v>
      </c>
      <c r="C2174" t="s">
        <v>18</v>
      </c>
      <c r="D2174">
        <v>16431</v>
      </c>
      <c r="E2174" t="s">
        <v>7770</v>
      </c>
      <c r="F2174" t="s">
        <v>23</v>
      </c>
      <c r="G2174">
        <v>61</v>
      </c>
      <c r="H2174">
        <v>9.99</v>
      </c>
      <c r="I2174" s="1">
        <v>42370</v>
      </c>
    </row>
    <row r="2175" spans="1:9" x14ac:dyDescent="0.3">
      <c r="A2175" t="s">
        <v>6275</v>
      </c>
      <c r="B2175">
        <v>1</v>
      </c>
      <c r="C2175" t="s">
        <v>18</v>
      </c>
      <c r="D2175">
        <v>16440</v>
      </c>
      <c r="E2175" t="s">
        <v>6276</v>
      </c>
      <c r="F2175" t="s">
        <v>23</v>
      </c>
      <c r="G2175">
        <v>1</v>
      </c>
      <c r="H2175">
        <v>32.99</v>
      </c>
      <c r="I2175" s="1">
        <v>42370</v>
      </c>
    </row>
    <row r="2176" spans="1:9" x14ac:dyDescent="0.3">
      <c r="A2176" t="s">
        <v>4085</v>
      </c>
      <c r="B2176">
        <v>1</v>
      </c>
      <c r="C2176" t="s">
        <v>18</v>
      </c>
      <c r="D2176">
        <v>16441</v>
      </c>
      <c r="E2176" t="s">
        <v>2128</v>
      </c>
      <c r="F2176" t="s">
        <v>95</v>
      </c>
      <c r="G2176">
        <v>10</v>
      </c>
      <c r="H2176">
        <v>17.989999999999998</v>
      </c>
      <c r="I2176" s="1">
        <v>42370</v>
      </c>
    </row>
    <row r="2177" spans="1:9" x14ac:dyDescent="0.3">
      <c r="A2177" t="s">
        <v>8279</v>
      </c>
      <c r="B2177">
        <v>1</v>
      </c>
      <c r="C2177" t="s">
        <v>18</v>
      </c>
      <c r="D2177">
        <v>16460</v>
      </c>
      <c r="E2177" t="s">
        <v>7523</v>
      </c>
      <c r="F2177" t="s">
        <v>23</v>
      </c>
      <c r="G2177">
        <v>15</v>
      </c>
      <c r="H2177">
        <v>13.99</v>
      </c>
      <c r="I2177" s="1">
        <v>42370</v>
      </c>
    </row>
    <row r="2178" spans="1:9" x14ac:dyDescent="0.3">
      <c r="A2178" t="s">
        <v>5258</v>
      </c>
      <c r="B2178">
        <v>1</v>
      </c>
      <c r="C2178" t="s">
        <v>18</v>
      </c>
      <c r="D2178">
        <v>16477</v>
      </c>
      <c r="E2178" t="s">
        <v>5259</v>
      </c>
      <c r="F2178" t="s">
        <v>23</v>
      </c>
      <c r="G2178">
        <v>30</v>
      </c>
      <c r="H2178">
        <v>7.49</v>
      </c>
      <c r="I2178" s="1">
        <v>42370</v>
      </c>
    </row>
    <row r="2179" spans="1:9" x14ac:dyDescent="0.3">
      <c r="A2179" t="s">
        <v>2607</v>
      </c>
      <c r="B2179">
        <v>1</v>
      </c>
      <c r="C2179" t="s">
        <v>18</v>
      </c>
      <c r="D2179">
        <v>16494</v>
      </c>
      <c r="E2179" t="s">
        <v>2608</v>
      </c>
      <c r="F2179" t="s">
        <v>23</v>
      </c>
      <c r="G2179">
        <v>3</v>
      </c>
      <c r="H2179">
        <v>18.989999999999998</v>
      </c>
      <c r="I2179" s="1">
        <v>42370</v>
      </c>
    </row>
    <row r="2180" spans="1:9" x14ac:dyDescent="0.3">
      <c r="A2180" t="s">
        <v>8741</v>
      </c>
      <c r="B2180">
        <v>1</v>
      </c>
      <c r="C2180" t="s">
        <v>18</v>
      </c>
      <c r="D2180">
        <v>16537</v>
      </c>
      <c r="E2180" t="s">
        <v>7524</v>
      </c>
      <c r="F2180" t="s">
        <v>23</v>
      </c>
      <c r="G2180">
        <v>12</v>
      </c>
      <c r="H2180">
        <v>10.99</v>
      </c>
      <c r="I2180" s="1">
        <v>42370</v>
      </c>
    </row>
    <row r="2181" spans="1:9" x14ac:dyDescent="0.3">
      <c r="A2181" t="s">
        <v>5950</v>
      </c>
      <c r="B2181">
        <v>1</v>
      </c>
      <c r="C2181" t="s">
        <v>18</v>
      </c>
      <c r="D2181">
        <v>16539</v>
      </c>
      <c r="E2181" t="s">
        <v>5951</v>
      </c>
      <c r="F2181" t="s">
        <v>23</v>
      </c>
      <c r="G2181">
        <v>4</v>
      </c>
      <c r="H2181">
        <v>14.99</v>
      </c>
      <c r="I2181" s="1">
        <v>42370</v>
      </c>
    </row>
    <row r="2182" spans="1:9" x14ac:dyDescent="0.3">
      <c r="A2182" t="s">
        <v>3875</v>
      </c>
      <c r="B2182">
        <v>1</v>
      </c>
      <c r="C2182" t="s">
        <v>18</v>
      </c>
      <c r="D2182">
        <v>16555</v>
      </c>
      <c r="E2182" t="s">
        <v>3876</v>
      </c>
      <c r="F2182" t="s">
        <v>23</v>
      </c>
      <c r="G2182">
        <v>7</v>
      </c>
      <c r="H2182">
        <v>16.989999999999998</v>
      </c>
      <c r="I2182" s="1">
        <v>42370</v>
      </c>
    </row>
    <row r="2183" spans="1:9" x14ac:dyDescent="0.3">
      <c r="A2183" t="s">
        <v>6770</v>
      </c>
      <c r="B2183">
        <v>1</v>
      </c>
      <c r="C2183" t="s">
        <v>18</v>
      </c>
      <c r="D2183">
        <v>16568</v>
      </c>
      <c r="E2183" t="s">
        <v>6771</v>
      </c>
      <c r="F2183" t="s">
        <v>30</v>
      </c>
      <c r="G2183">
        <v>12</v>
      </c>
      <c r="H2183">
        <v>12.99</v>
      </c>
      <c r="I2183" s="1">
        <v>42370</v>
      </c>
    </row>
    <row r="2184" spans="1:9" x14ac:dyDescent="0.3">
      <c r="A2184" t="s">
        <v>3095</v>
      </c>
      <c r="B2184">
        <v>1</v>
      </c>
      <c r="C2184" t="s">
        <v>18</v>
      </c>
      <c r="D2184">
        <v>16610</v>
      </c>
      <c r="E2184" t="s">
        <v>3096</v>
      </c>
      <c r="F2184" t="s">
        <v>23</v>
      </c>
      <c r="G2184">
        <v>2</v>
      </c>
      <c r="H2184">
        <v>10.99</v>
      </c>
      <c r="I2184" s="1">
        <v>42370</v>
      </c>
    </row>
    <row r="2185" spans="1:9" x14ac:dyDescent="0.3">
      <c r="A2185" t="s">
        <v>8955</v>
      </c>
      <c r="B2185">
        <v>1</v>
      </c>
      <c r="C2185" t="s">
        <v>18</v>
      </c>
      <c r="D2185">
        <v>16647</v>
      </c>
      <c r="E2185" t="s">
        <v>7525</v>
      </c>
      <c r="F2185" t="s">
        <v>23</v>
      </c>
      <c r="G2185">
        <v>41</v>
      </c>
      <c r="H2185">
        <v>12.99</v>
      </c>
      <c r="I2185" s="1">
        <v>42370</v>
      </c>
    </row>
    <row r="2186" spans="1:9" x14ac:dyDescent="0.3">
      <c r="A2186" t="s">
        <v>6557</v>
      </c>
      <c r="B2186">
        <v>1</v>
      </c>
      <c r="C2186" t="s">
        <v>18</v>
      </c>
      <c r="D2186">
        <v>16655</v>
      </c>
      <c r="E2186" t="s">
        <v>6558</v>
      </c>
      <c r="F2186" t="s">
        <v>23</v>
      </c>
      <c r="G2186">
        <v>15</v>
      </c>
      <c r="H2186">
        <v>10.99</v>
      </c>
      <c r="I2186" s="1">
        <v>42370</v>
      </c>
    </row>
    <row r="2187" spans="1:9" x14ac:dyDescent="0.3">
      <c r="A2187" t="s">
        <v>6296</v>
      </c>
      <c r="B2187">
        <v>1</v>
      </c>
      <c r="C2187" t="s">
        <v>18</v>
      </c>
      <c r="D2187">
        <v>16657</v>
      </c>
      <c r="E2187" t="s">
        <v>6297</v>
      </c>
      <c r="F2187" t="s">
        <v>23</v>
      </c>
      <c r="G2187">
        <v>35</v>
      </c>
      <c r="H2187">
        <v>10.99</v>
      </c>
      <c r="I2187" s="1">
        <v>42370</v>
      </c>
    </row>
    <row r="2188" spans="1:9" x14ac:dyDescent="0.3">
      <c r="A2188" t="s">
        <v>4866</v>
      </c>
      <c r="B2188">
        <v>1</v>
      </c>
      <c r="C2188" t="s">
        <v>18</v>
      </c>
      <c r="D2188">
        <v>16669</v>
      </c>
      <c r="E2188" t="s">
        <v>3133</v>
      </c>
      <c r="F2188" t="s">
        <v>23</v>
      </c>
      <c r="G2188">
        <v>0</v>
      </c>
      <c r="H2188">
        <v>12.99</v>
      </c>
      <c r="I2188" s="1">
        <v>42370</v>
      </c>
    </row>
    <row r="2189" spans="1:9" x14ac:dyDescent="0.3">
      <c r="A2189" t="s">
        <v>3916</v>
      </c>
      <c r="B2189">
        <v>1</v>
      </c>
      <c r="C2189" t="s">
        <v>18</v>
      </c>
      <c r="D2189">
        <v>16670</v>
      </c>
      <c r="E2189" t="s">
        <v>3917</v>
      </c>
      <c r="F2189" t="s">
        <v>23</v>
      </c>
      <c r="G2189">
        <v>0</v>
      </c>
      <c r="H2189">
        <v>11.99</v>
      </c>
      <c r="I2189" s="1">
        <v>42370</v>
      </c>
    </row>
    <row r="2190" spans="1:9" x14ac:dyDescent="0.3">
      <c r="A2190" t="s">
        <v>8280</v>
      </c>
      <c r="B2190">
        <v>1</v>
      </c>
      <c r="C2190" t="s">
        <v>18</v>
      </c>
      <c r="D2190">
        <v>16684</v>
      </c>
      <c r="E2190" t="s">
        <v>7526</v>
      </c>
      <c r="F2190" t="s">
        <v>23</v>
      </c>
      <c r="G2190">
        <v>13</v>
      </c>
      <c r="H2190">
        <v>15.99</v>
      </c>
      <c r="I2190" s="1">
        <v>42370</v>
      </c>
    </row>
    <row r="2191" spans="1:9" x14ac:dyDescent="0.3">
      <c r="A2191" t="s">
        <v>3704</v>
      </c>
      <c r="B2191">
        <v>1</v>
      </c>
      <c r="C2191" t="s">
        <v>18</v>
      </c>
      <c r="D2191">
        <v>16695</v>
      </c>
      <c r="E2191" t="s">
        <v>3705</v>
      </c>
      <c r="F2191" t="s">
        <v>23</v>
      </c>
      <c r="G2191">
        <v>16</v>
      </c>
      <c r="H2191">
        <v>15.99</v>
      </c>
      <c r="I2191" s="1">
        <v>42370</v>
      </c>
    </row>
    <row r="2192" spans="1:9" x14ac:dyDescent="0.3">
      <c r="A2192" t="s">
        <v>1529</v>
      </c>
      <c r="B2192">
        <v>1</v>
      </c>
      <c r="C2192" t="s">
        <v>18</v>
      </c>
      <c r="D2192">
        <v>16753</v>
      </c>
      <c r="E2192" t="s">
        <v>1530</v>
      </c>
      <c r="F2192" t="s">
        <v>23</v>
      </c>
      <c r="G2192">
        <v>0</v>
      </c>
      <c r="H2192">
        <v>11.99</v>
      </c>
      <c r="I2192" s="1">
        <v>42370</v>
      </c>
    </row>
    <row r="2193" spans="1:9" x14ac:dyDescent="0.3">
      <c r="A2193" t="s">
        <v>4374</v>
      </c>
      <c r="B2193">
        <v>1</v>
      </c>
      <c r="C2193" t="s">
        <v>18</v>
      </c>
      <c r="D2193">
        <v>16758</v>
      </c>
      <c r="E2193" t="s">
        <v>4375</v>
      </c>
      <c r="F2193" t="s">
        <v>23</v>
      </c>
      <c r="G2193">
        <v>8</v>
      </c>
      <c r="H2193">
        <v>13.99</v>
      </c>
      <c r="I2193" s="1">
        <v>42370</v>
      </c>
    </row>
    <row r="2194" spans="1:9" x14ac:dyDescent="0.3">
      <c r="A2194" t="s">
        <v>5208</v>
      </c>
      <c r="B2194">
        <v>1</v>
      </c>
      <c r="C2194" t="s">
        <v>18</v>
      </c>
      <c r="D2194">
        <v>16761</v>
      </c>
      <c r="E2194" t="s">
        <v>5209</v>
      </c>
      <c r="F2194" t="s">
        <v>23</v>
      </c>
      <c r="G2194">
        <v>12</v>
      </c>
      <c r="H2194">
        <v>13.99</v>
      </c>
      <c r="I2194" s="1">
        <v>42370</v>
      </c>
    </row>
    <row r="2195" spans="1:9" x14ac:dyDescent="0.3">
      <c r="A2195" t="s">
        <v>6497</v>
      </c>
      <c r="B2195">
        <v>1</v>
      </c>
      <c r="C2195" t="s">
        <v>18</v>
      </c>
      <c r="D2195">
        <v>16778</v>
      </c>
      <c r="E2195" t="s">
        <v>6498</v>
      </c>
      <c r="F2195" t="s">
        <v>23</v>
      </c>
      <c r="G2195">
        <v>10</v>
      </c>
      <c r="H2195">
        <v>15.99</v>
      </c>
      <c r="I2195" s="1">
        <v>42370</v>
      </c>
    </row>
    <row r="2196" spans="1:9" x14ac:dyDescent="0.3">
      <c r="A2196" t="s">
        <v>2686</v>
      </c>
      <c r="B2196">
        <v>1</v>
      </c>
      <c r="C2196" t="s">
        <v>18</v>
      </c>
      <c r="D2196">
        <v>16794</v>
      </c>
      <c r="E2196" t="s">
        <v>2687</v>
      </c>
      <c r="F2196" t="s">
        <v>23</v>
      </c>
      <c r="G2196">
        <v>24</v>
      </c>
      <c r="H2196">
        <v>17.989999999999998</v>
      </c>
      <c r="I2196" s="1">
        <v>42370</v>
      </c>
    </row>
    <row r="2197" spans="1:9" x14ac:dyDescent="0.3">
      <c r="A2197" t="s">
        <v>544</v>
      </c>
      <c r="B2197">
        <v>1</v>
      </c>
      <c r="C2197" t="s">
        <v>18</v>
      </c>
      <c r="D2197">
        <v>16806</v>
      </c>
      <c r="E2197" t="s">
        <v>545</v>
      </c>
      <c r="F2197" t="s">
        <v>23</v>
      </c>
      <c r="G2197">
        <v>6</v>
      </c>
      <c r="H2197">
        <v>9.99</v>
      </c>
      <c r="I2197" s="1">
        <v>42370</v>
      </c>
    </row>
    <row r="2198" spans="1:9" x14ac:dyDescent="0.3">
      <c r="A2198" t="s">
        <v>3899</v>
      </c>
      <c r="B2198">
        <v>1</v>
      </c>
      <c r="C2198" t="s">
        <v>18</v>
      </c>
      <c r="D2198">
        <v>16816</v>
      </c>
      <c r="E2198" t="s">
        <v>3900</v>
      </c>
      <c r="F2198" t="s">
        <v>23</v>
      </c>
      <c r="G2198">
        <v>8</v>
      </c>
      <c r="H2198">
        <v>11.99</v>
      </c>
      <c r="I2198" s="1">
        <v>42370</v>
      </c>
    </row>
    <row r="2199" spans="1:9" x14ac:dyDescent="0.3">
      <c r="A2199" t="s">
        <v>140</v>
      </c>
      <c r="B2199">
        <v>1</v>
      </c>
      <c r="C2199" t="s">
        <v>18</v>
      </c>
      <c r="D2199">
        <v>16828</v>
      </c>
      <c r="E2199" t="s">
        <v>141</v>
      </c>
      <c r="F2199" t="s">
        <v>23</v>
      </c>
      <c r="G2199">
        <v>0</v>
      </c>
      <c r="H2199">
        <v>12.99</v>
      </c>
      <c r="I2199" s="1">
        <v>42370</v>
      </c>
    </row>
    <row r="2200" spans="1:9" x14ac:dyDescent="0.3">
      <c r="A2200" t="s">
        <v>4471</v>
      </c>
      <c r="B2200">
        <v>1</v>
      </c>
      <c r="C2200" t="s">
        <v>18</v>
      </c>
      <c r="D2200">
        <v>16829</v>
      </c>
      <c r="E2200" t="s">
        <v>3347</v>
      </c>
      <c r="F2200" t="s">
        <v>23</v>
      </c>
      <c r="G2200">
        <v>8</v>
      </c>
      <c r="H2200">
        <v>13.99</v>
      </c>
      <c r="I2200" s="1">
        <v>42370</v>
      </c>
    </row>
    <row r="2201" spans="1:9" x14ac:dyDescent="0.3">
      <c r="A2201" t="s">
        <v>7115</v>
      </c>
      <c r="B2201">
        <v>1</v>
      </c>
      <c r="C2201" t="s">
        <v>18</v>
      </c>
      <c r="D2201">
        <v>16837</v>
      </c>
      <c r="E2201" t="s">
        <v>7116</v>
      </c>
      <c r="F2201" t="s">
        <v>23</v>
      </c>
      <c r="G2201">
        <v>49</v>
      </c>
      <c r="H2201">
        <v>5.99</v>
      </c>
      <c r="I2201" s="1">
        <v>42370</v>
      </c>
    </row>
    <row r="2202" spans="1:9" x14ac:dyDescent="0.3">
      <c r="A2202" t="s">
        <v>2300</v>
      </c>
      <c r="B2202">
        <v>1</v>
      </c>
      <c r="C2202" t="s">
        <v>18</v>
      </c>
      <c r="D2202">
        <v>16843</v>
      </c>
      <c r="E2202" t="s">
        <v>2301</v>
      </c>
      <c r="F2202" t="s">
        <v>23</v>
      </c>
      <c r="G2202">
        <v>1</v>
      </c>
      <c r="H2202">
        <v>4.99</v>
      </c>
      <c r="I2202" s="1">
        <v>42370</v>
      </c>
    </row>
    <row r="2203" spans="1:9" x14ac:dyDescent="0.3">
      <c r="A2203" t="s">
        <v>8743</v>
      </c>
      <c r="B2203">
        <v>1</v>
      </c>
      <c r="C2203" t="s">
        <v>18</v>
      </c>
      <c r="D2203">
        <v>16868</v>
      </c>
      <c r="E2203" t="s">
        <v>7528</v>
      </c>
      <c r="F2203" t="s">
        <v>23</v>
      </c>
      <c r="G2203">
        <v>8</v>
      </c>
      <c r="H2203">
        <v>21.99</v>
      </c>
      <c r="I2203" s="1">
        <v>42370</v>
      </c>
    </row>
    <row r="2204" spans="1:9" x14ac:dyDescent="0.3">
      <c r="A2204" t="s">
        <v>8744</v>
      </c>
      <c r="B2204">
        <v>1</v>
      </c>
      <c r="C2204" t="s">
        <v>18</v>
      </c>
      <c r="D2204">
        <v>16869</v>
      </c>
      <c r="E2204" t="s">
        <v>7529</v>
      </c>
      <c r="F2204" t="s">
        <v>23</v>
      </c>
      <c r="G2204">
        <v>9</v>
      </c>
      <c r="H2204">
        <v>6.99</v>
      </c>
      <c r="I2204" s="1">
        <v>42370</v>
      </c>
    </row>
    <row r="2205" spans="1:9" x14ac:dyDescent="0.3">
      <c r="A2205" t="s">
        <v>2509</v>
      </c>
      <c r="B2205">
        <v>1</v>
      </c>
      <c r="C2205" t="s">
        <v>18</v>
      </c>
      <c r="D2205">
        <v>16877</v>
      </c>
      <c r="E2205" t="s">
        <v>2510</v>
      </c>
      <c r="F2205" t="s">
        <v>23</v>
      </c>
      <c r="G2205">
        <v>14</v>
      </c>
      <c r="H2205">
        <v>8.99</v>
      </c>
      <c r="I2205" s="1">
        <v>42370</v>
      </c>
    </row>
    <row r="2206" spans="1:9" x14ac:dyDescent="0.3">
      <c r="A2206" t="s">
        <v>1091</v>
      </c>
      <c r="B2206">
        <v>1</v>
      </c>
      <c r="C2206" t="s">
        <v>18</v>
      </c>
      <c r="D2206">
        <v>16918</v>
      </c>
      <c r="E2206" t="s">
        <v>1092</v>
      </c>
      <c r="F2206" t="s">
        <v>23</v>
      </c>
      <c r="G2206">
        <v>2</v>
      </c>
      <c r="H2206">
        <v>8.99</v>
      </c>
      <c r="I2206" s="1">
        <v>42370</v>
      </c>
    </row>
    <row r="2207" spans="1:9" x14ac:dyDescent="0.3">
      <c r="A2207" t="s">
        <v>8956</v>
      </c>
      <c r="B2207">
        <v>1</v>
      </c>
      <c r="C2207" t="s">
        <v>18</v>
      </c>
      <c r="D2207">
        <v>16931</v>
      </c>
      <c r="E2207" t="s">
        <v>7530</v>
      </c>
      <c r="F2207" t="s">
        <v>23</v>
      </c>
      <c r="G2207">
        <v>1</v>
      </c>
      <c r="H2207">
        <v>165.99</v>
      </c>
      <c r="I2207" s="1">
        <v>42370</v>
      </c>
    </row>
    <row r="2208" spans="1:9" x14ac:dyDescent="0.3">
      <c r="A2208" t="s">
        <v>8745</v>
      </c>
      <c r="B2208">
        <v>1</v>
      </c>
      <c r="C2208" t="s">
        <v>18</v>
      </c>
      <c r="D2208">
        <v>16947</v>
      </c>
      <c r="E2208" t="s">
        <v>7531</v>
      </c>
      <c r="F2208" t="s">
        <v>23</v>
      </c>
      <c r="G2208">
        <v>8</v>
      </c>
      <c r="H2208">
        <v>13.99</v>
      </c>
      <c r="I2208" s="1">
        <v>42370</v>
      </c>
    </row>
    <row r="2209" spans="1:9" x14ac:dyDescent="0.3">
      <c r="A2209" t="s">
        <v>8281</v>
      </c>
      <c r="B2209">
        <v>1</v>
      </c>
      <c r="C2209" t="s">
        <v>18</v>
      </c>
      <c r="D2209">
        <v>16968</v>
      </c>
      <c r="E2209" t="s">
        <v>7532</v>
      </c>
      <c r="F2209" t="s">
        <v>23</v>
      </c>
      <c r="G2209">
        <v>7</v>
      </c>
      <c r="H2209">
        <v>15.99</v>
      </c>
      <c r="I2209" s="1">
        <v>42370</v>
      </c>
    </row>
    <row r="2210" spans="1:9" x14ac:dyDescent="0.3">
      <c r="A2210" t="s">
        <v>8746</v>
      </c>
      <c r="B2210">
        <v>1</v>
      </c>
      <c r="C2210" t="s">
        <v>18</v>
      </c>
      <c r="D2210">
        <v>16971</v>
      </c>
      <c r="E2210" t="s">
        <v>7533</v>
      </c>
      <c r="F2210" t="s">
        <v>23</v>
      </c>
      <c r="G2210">
        <v>18</v>
      </c>
      <c r="H2210">
        <v>14.99</v>
      </c>
      <c r="I2210" s="1">
        <v>42370</v>
      </c>
    </row>
    <row r="2211" spans="1:9" x14ac:dyDescent="0.3">
      <c r="A2211" t="s">
        <v>3897</v>
      </c>
      <c r="B2211">
        <v>1</v>
      </c>
      <c r="C2211" t="s">
        <v>18</v>
      </c>
      <c r="D2211">
        <v>16990</v>
      </c>
      <c r="E2211" t="s">
        <v>3898</v>
      </c>
      <c r="F2211" t="s">
        <v>23</v>
      </c>
      <c r="G2211">
        <v>9</v>
      </c>
      <c r="H2211">
        <v>10.99</v>
      </c>
      <c r="I2211" s="1">
        <v>42370</v>
      </c>
    </row>
    <row r="2212" spans="1:9" x14ac:dyDescent="0.3">
      <c r="A2212" t="s">
        <v>4763</v>
      </c>
      <c r="B2212">
        <v>1</v>
      </c>
      <c r="C2212" t="s">
        <v>18</v>
      </c>
      <c r="D2212">
        <v>17011</v>
      </c>
      <c r="E2212" t="s">
        <v>4764</v>
      </c>
      <c r="F2212" t="s">
        <v>23</v>
      </c>
      <c r="G2212">
        <v>25</v>
      </c>
      <c r="H2212">
        <v>13.99</v>
      </c>
      <c r="I2212" s="1">
        <v>42370</v>
      </c>
    </row>
    <row r="2213" spans="1:9" x14ac:dyDescent="0.3">
      <c r="A2213" t="s">
        <v>3762</v>
      </c>
      <c r="B2213">
        <v>1</v>
      </c>
      <c r="C2213" t="s">
        <v>18</v>
      </c>
      <c r="D2213">
        <v>17016</v>
      </c>
      <c r="E2213" t="s">
        <v>3763</v>
      </c>
      <c r="F2213" t="s">
        <v>23</v>
      </c>
      <c r="G2213">
        <v>2</v>
      </c>
      <c r="H2213">
        <v>12.99</v>
      </c>
      <c r="I2213" s="1">
        <v>42370</v>
      </c>
    </row>
    <row r="2214" spans="1:9" x14ac:dyDescent="0.3">
      <c r="A2214" t="s">
        <v>8747</v>
      </c>
      <c r="B2214">
        <v>1</v>
      </c>
      <c r="C2214" t="s">
        <v>18</v>
      </c>
      <c r="D2214">
        <v>17024</v>
      </c>
      <c r="E2214" t="s">
        <v>7534</v>
      </c>
      <c r="F2214" t="s">
        <v>23</v>
      </c>
      <c r="G2214">
        <v>7</v>
      </c>
      <c r="H2214">
        <v>13.99</v>
      </c>
      <c r="I2214" s="1">
        <v>42370</v>
      </c>
    </row>
    <row r="2215" spans="1:9" x14ac:dyDescent="0.3">
      <c r="A2215" t="s">
        <v>8748</v>
      </c>
      <c r="B2215">
        <v>1</v>
      </c>
      <c r="C2215" t="s">
        <v>18</v>
      </c>
      <c r="D2215">
        <v>17026</v>
      </c>
      <c r="E2215" t="s">
        <v>7535</v>
      </c>
      <c r="F2215" t="s">
        <v>23</v>
      </c>
      <c r="G2215">
        <v>8</v>
      </c>
      <c r="H2215">
        <v>16.989999999999998</v>
      </c>
      <c r="I2215" s="1">
        <v>42370</v>
      </c>
    </row>
    <row r="2216" spans="1:9" x14ac:dyDescent="0.3">
      <c r="A2216" t="s">
        <v>3172</v>
      </c>
      <c r="B2216">
        <v>1</v>
      </c>
      <c r="C2216" t="s">
        <v>18</v>
      </c>
      <c r="D2216">
        <v>17041</v>
      </c>
      <c r="E2216" t="s">
        <v>3173</v>
      </c>
      <c r="F2216" t="s">
        <v>66</v>
      </c>
      <c r="G2216">
        <v>8</v>
      </c>
      <c r="H2216">
        <v>9.99</v>
      </c>
      <c r="I2216" s="1">
        <v>42370</v>
      </c>
    </row>
    <row r="2217" spans="1:9" x14ac:dyDescent="0.3">
      <c r="A2217" t="s">
        <v>4794</v>
      </c>
      <c r="B2217">
        <v>1</v>
      </c>
      <c r="C2217" t="s">
        <v>18</v>
      </c>
      <c r="D2217">
        <v>17073</v>
      </c>
      <c r="E2217" t="s">
        <v>4795</v>
      </c>
      <c r="F2217" t="s">
        <v>23</v>
      </c>
      <c r="G2217">
        <v>20</v>
      </c>
      <c r="H2217">
        <v>11.99</v>
      </c>
      <c r="I2217" s="1">
        <v>42370</v>
      </c>
    </row>
    <row r="2218" spans="1:9" x14ac:dyDescent="0.3">
      <c r="A2218" t="s">
        <v>8282</v>
      </c>
      <c r="B2218">
        <v>1</v>
      </c>
      <c r="C2218" t="s">
        <v>18</v>
      </c>
      <c r="D2218">
        <v>17134</v>
      </c>
      <c r="E2218" t="s">
        <v>7536</v>
      </c>
      <c r="F2218" t="s">
        <v>23</v>
      </c>
      <c r="G2218">
        <v>13</v>
      </c>
      <c r="H2218">
        <v>15.99</v>
      </c>
      <c r="I2218" s="1">
        <v>42370</v>
      </c>
    </row>
    <row r="2219" spans="1:9" x14ac:dyDescent="0.3">
      <c r="A2219" t="s">
        <v>1659</v>
      </c>
      <c r="B2219">
        <v>1</v>
      </c>
      <c r="C2219" t="s">
        <v>18</v>
      </c>
      <c r="D2219">
        <v>17146</v>
      </c>
      <c r="E2219" t="s">
        <v>1660</v>
      </c>
      <c r="F2219" t="s">
        <v>23</v>
      </c>
      <c r="G2219">
        <v>6</v>
      </c>
      <c r="H2219">
        <v>13.99</v>
      </c>
      <c r="I2219" s="1">
        <v>42370</v>
      </c>
    </row>
    <row r="2220" spans="1:9" x14ac:dyDescent="0.3">
      <c r="A2220" t="s">
        <v>3176</v>
      </c>
      <c r="B2220">
        <v>1</v>
      </c>
      <c r="C2220" t="s">
        <v>18</v>
      </c>
      <c r="D2220">
        <v>17162</v>
      </c>
      <c r="E2220" t="s">
        <v>3177</v>
      </c>
      <c r="F2220" t="s">
        <v>23</v>
      </c>
      <c r="G2220">
        <v>3</v>
      </c>
      <c r="H2220">
        <v>8.99</v>
      </c>
      <c r="I2220" s="1">
        <v>42370</v>
      </c>
    </row>
    <row r="2221" spans="1:9" x14ac:dyDescent="0.3">
      <c r="A2221" t="s">
        <v>1635</v>
      </c>
      <c r="B2221">
        <v>1</v>
      </c>
      <c r="C2221" t="s">
        <v>18</v>
      </c>
      <c r="D2221">
        <v>17163</v>
      </c>
      <c r="E2221" t="s">
        <v>1636</v>
      </c>
      <c r="F2221" t="s">
        <v>23</v>
      </c>
      <c r="G2221">
        <v>3</v>
      </c>
      <c r="H2221">
        <v>10.99</v>
      </c>
      <c r="I2221" s="1">
        <v>42370</v>
      </c>
    </row>
    <row r="2222" spans="1:9" x14ac:dyDescent="0.3">
      <c r="A2222" t="s">
        <v>8283</v>
      </c>
      <c r="B2222">
        <v>1</v>
      </c>
      <c r="C2222" t="s">
        <v>18</v>
      </c>
      <c r="D2222">
        <v>17168</v>
      </c>
      <c r="E2222" t="s">
        <v>6615</v>
      </c>
      <c r="F2222" t="s">
        <v>23</v>
      </c>
      <c r="G2222">
        <v>57</v>
      </c>
      <c r="H2222">
        <v>9.99</v>
      </c>
      <c r="I2222" s="1">
        <v>42370</v>
      </c>
    </row>
    <row r="2223" spans="1:9" x14ac:dyDescent="0.3">
      <c r="A2223" t="s">
        <v>1592</v>
      </c>
      <c r="B2223">
        <v>1</v>
      </c>
      <c r="C2223" t="s">
        <v>18</v>
      </c>
      <c r="D2223">
        <v>17175</v>
      </c>
      <c r="E2223" t="s">
        <v>1593</v>
      </c>
      <c r="F2223" t="s">
        <v>66</v>
      </c>
      <c r="G2223">
        <v>61</v>
      </c>
      <c r="H2223">
        <v>7.99</v>
      </c>
      <c r="I2223" s="1">
        <v>42370</v>
      </c>
    </row>
    <row r="2224" spans="1:9" x14ac:dyDescent="0.3">
      <c r="A2224" t="s">
        <v>1617</v>
      </c>
      <c r="B2224">
        <v>1</v>
      </c>
      <c r="C2224" t="s">
        <v>18</v>
      </c>
      <c r="D2224">
        <v>17176</v>
      </c>
      <c r="E2224" t="s">
        <v>1618</v>
      </c>
      <c r="F2224" t="s">
        <v>66</v>
      </c>
      <c r="G2224">
        <v>57</v>
      </c>
      <c r="H2224">
        <v>7.99</v>
      </c>
      <c r="I2224" s="1">
        <v>42370</v>
      </c>
    </row>
    <row r="2225" spans="1:9" x14ac:dyDescent="0.3">
      <c r="A2225" t="s">
        <v>1584</v>
      </c>
      <c r="B2225">
        <v>1</v>
      </c>
      <c r="C2225" t="s">
        <v>18</v>
      </c>
      <c r="D2225">
        <v>17177</v>
      </c>
      <c r="E2225" t="s">
        <v>1585</v>
      </c>
      <c r="F2225" t="s">
        <v>66</v>
      </c>
      <c r="G2225">
        <v>5</v>
      </c>
      <c r="H2225">
        <v>7.99</v>
      </c>
      <c r="I2225" s="1">
        <v>42370</v>
      </c>
    </row>
    <row r="2226" spans="1:9" x14ac:dyDescent="0.3">
      <c r="A2226" t="s">
        <v>6387</v>
      </c>
      <c r="B2226">
        <v>1</v>
      </c>
      <c r="C2226" t="s">
        <v>18</v>
      </c>
      <c r="D2226">
        <v>17186</v>
      </c>
      <c r="E2226" t="s">
        <v>6388</v>
      </c>
      <c r="F2226" t="s">
        <v>23</v>
      </c>
      <c r="G2226">
        <v>5</v>
      </c>
      <c r="H2226">
        <v>14.99</v>
      </c>
      <c r="I2226" s="1">
        <v>42370</v>
      </c>
    </row>
    <row r="2227" spans="1:9" x14ac:dyDescent="0.3">
      <c r="A2227" t="s">
        <v>4759</v>
      </c>
      <c r="B2227">
        <v>1</v>
      </c>
      <c r="C2227" t="s">
        <v>18</v>
      </c>
      <c r="D2227">
        <v>17187</v>
      </c>
      <c r="E2227" t="s">
        <v>4760</v>
      </c>
      <c r="F2227" t="s">
        <v>23</v>
      </c>
      <c r="G2227">
        <v>14</v>
      </c>
      <c r="H2227">
        <v>16.989999999999998</v>
      </c>
      <c r="I2227" s="1">
        <v>42370</v>
      </c>
    </row>
    <row r="2228" spans="1:9" x14ac:dyDescent="0.3">
      <c r="A2228" t="s">
        <v>8284</v>
      </c>
      <c r="B2228">
        <v>1</v>
      </c>
      <c r="C2228" t="s">
        <v>18</v>
      </c>
      <c r="D2228">
        <v>17194</v>
      </c>
      <c r="E2228" t="s">
        <v>7537</v>
      </c>
      <c r="F2228" t="s">
        <v>23</v>
      </c>
      <c r="G2228">
        <v>11</v>
      </c>
      <c r="H2228">
        <v>11.99</v>
      </c>
      <c r="I2228" s="1">
        <v>42370</v>
      </c>
    </row>
    <row r="2229" spans="1:9" x14ac:dyDescent="0.3">
      <c r="A2229" t="s">
        <v>8285</v>
      </c>
      <c r="B2229">
        <v>1</v>
      </c>
      <c r="C2229" t="s">
        <v>18</v>
      </c>
      <c r="D2229">
        <v>17209</v>
      </c>
      <c r="E2229" t="s">
        <v>7538</v>
      </c>
      <c r="F2229" t="s">
        <v>23</v>
      </c>
      <c r="G2229">
        <v>17</v>
      </c>
      <c r="H2229">
        <v>15.99</v>
      </c>
      <c r="I2229" s="1">
        <v>42370</v>
      </c>
    </row>
    <row r="2230" spans="1:9" x14ac:dyDescent="0.3">
      <c r="A2230" t="s">
        <v>2573</v>
      </c>
      <c r="B2230">
        <v>1</v>
      </c>
      <c r="C2230" t="s">
        <v>18</v>
      </c>
      <c r="D2230">
        <v>17219</v>
      </c>
      <c r="E2230" t="s">
        <v>2574</v>
      </c>
      <c r="F2230" t="s">
        <v>23</v>
      </c>
      <c r="G2230">
        <v>6</v>
      </c>
      <c r="H2230">
        <v>9.99</v>
      </c>
      <c r="I2230" s="1">
        <v>42370</v>
      </c>
    </row>
    <row r="2231" spans="1:9" x14ac:dyDescent="0.3">
      <c r="A2231" t="s">
        <v>5981</v>
      </c>
      <c r="B2231">
        <v>1</v>
      </c>
      <c r="C2231" t="s">
        <v>18</v>
      </c>
      <c r="D2231">
        <v>17296</v>
      </c>
      <c r="E2231" t="s">
        <v>5982</v>
      </c>
      <c r="F2231" t="s">
        <v>23</v>
      </c>
      <c r="G2231">
        <v>11</v>
      </c>
      <c r="H2231">
        <v>10.99</v>
      </c>
      <c r="I2231" s="1">
        <v>42370</v>
      </c>
    </row>
    <row r="2232" spans="1:9" x14ac:dyDescent="0.3">
      <c r="A2232" t="s">
        <v>4508</v>
      </c>
      <c r="B2232">
        <v>1</v>
      </c>
      <c r="C2232" t="s">
        <v>18</v>
      </c>
      <c r="D2232">
        <v>17297</v>
      </c>
      <c r="E2232" t="s">
        <v>4509</v>
      </c>
      <c r="F2232" t="s">
        <v>23</v>
      </c>
      <c r="G2232">
        <v>7</v>
      </c>
      <c r="H2232">
        <v>8.99</v>
      </c>
      <c r="I2232" s="1">
        <v>42370</v>
      </c>
    </row>
    <row r="2233" spans="1:9" x14ac:dyDescent="0.3">
      <c r="A2233" t="s">
        <v>8957</v>
      </c>
      <c r="B2233">
        <v>1</v>
      </c>
      <c r="C2233" t="s">
        <v>18</v>
      </c>
      <c r="D2233">
        <v>17308</v>
      </c>
      <c r="E2233" t="s">
        <v>7539</v>
      </c>
      <c r="F2233" t="s">
        <v>23</v>
      </c>
      <c r="G2233">
        <v>15</v>
      </c>
      <c r="H2233">
        <v>21.99</v>
      </c>
      <c r="I2233" s="1">
        <v>42370</v>
      </c>
    </row>
    <row r="2234" spans="1:9" x14ac:dyDescent="0.3">
      <c r="A2234" t="s">
        <v>8958</v>
      </c>
      <c r="B2234">
        <v>1</v>
      </c>
      <c r="C2234" t="s">
        <v>18</v>
      </c>
      <c r="D2234">
        <v>17315</v>
      </c>
      <c r="E2234" t="s">
        <v>7540</v>
      </c>
      <c r="F2234" t="s">
        <v>23</v>
      </c>
      <c r="G2234">
        <v>1</v>
      </c>
      <c r="H2234">
        <v>79.989999999999995</v>
      </c>
      <c r="I2234" s="1">
        <v>42370</v>
      </c>
    </row>
    <row r="2235" spans="1:9" x14ac:dyDescent="0.3">
      <c r="A2235" t="s">
        <v>3912</v>
      </c>
      <c r="B2235">
        <v>1</v>
      </c>
      <c r="C2235" t="s">
        <v>18</v>
      </c>
      <c r="D2235">
        <v>17341</v>
      </c>
      <c r="E2235" t="s">
        <v>3913</v>
      </c>
      <c r="F2235" t="s">
        <v>23</v>
      </c>
      <c r="G2235">
        <v>10</v>
      </c>
      <c r="H2235">
        <v>5.99</v>
      </c>
      <c r="I2235" s="1">
        <v>42370</v>
      </c>
    </row>
    <row r="2236" spans="1:9" x14ac:dyDescent="0.3">
      <c r="A2236" t="s">
        <v>1139</v>
      </c>
      <c r="B2236">
        <v>1</v>
      </c>
      <c r="C2236" t="s">
        <v>18</v>
      </c>
      <c r="D2236">
        <v>17345</v>
      </c>
      <c r="E2236" t="s">
        <v>1140</v>
      </c>
      <c r="F2236" t="s">
        <v>23</v>
      </c>
      <c r="G2236">
        <v>2</v>
      </c>
      <c r="H2236">
        <v>9.99</v>
      </c>
      <c r="I2236" s="1">
        <v>42370</v>
      </c>
    </row>
    <row r="2237" spans="1:9" x14ac:dyDescent="0.3">
      <c r="A2237" t="s">
        <v>5134</v>
      </c>
      <c r="B2237">
        <v>1</v>
      </c>
      <c r="C2237" t="s">
        <v>18</v>
      </c>
      <c r="D2237">
        <v>17349</v>
      </c>
      <c r="E2237" t="s">
        <v>2767</v>
      </c>
      <c r="F2237" t="s">
        <v>30</v>
      </c>
      <c r="G2237">
        <v>6</v>
      </c>
      <c r="H2237">
        <v>13.99</v>
      </c>
      <c r="I2237" s="1">
        <v>42370</v>
      </c>
    </row>
    <row r="2238" spans="1:9" x14ac:dyDescent="0.3">
      <c r="A2238" t="s">
        <v>1218</v>
      </c>
      <c r="B2238">
        <v>1</v>
      </c>
      <c r="C2238" t="s">
        <v>18</v>
      </c>
      <c r="D2238">
        <v>17350</v>
      </c>
      <c r="E2238" t="s">
        <v>1219</v>
      </c>
      <c r="F2238" t="s">
        <v>30</v>
      </c>
      <c r="G2238">
        <v>4</v>
      </c>
      <c r="H2238">
        <v>13.99</v>
      </c>
      <c r="I2238" s="1">
        <v>42370</v>
      </c>
    </row>
    <row r="2239" spans="1:9" x14ac:dyDescent="0.3">
      <c r="A2239" t="s">
        <v>1205</v>
      </c>
      <c r="B2239">
        <v>1</v>
      </c>
      <c r="C2239" t="s">
        <v>18</v>
      </c>
      <c r="D2239">
        <v>17378</v>
      </c>
      <c r="E2239" t="s">
        <v>1206</v>
      </c>
      <c r="F2239" t="s">
        <v>23</v>
      </c>
      <c r="G2239">
        <v>9</v>
      </c>
      <c r="H2239">
        <v>11.99</v>
      </c>
      <c r="I2239" s="1">
        <v>42370</v>
      </c>
    </row>
    <row r="2240" spans="1:9" x14ac:dyDescent="0.3">
      <c r="A2240" t="s">
        <v>8749</v>
      </c>
      <c r="B2240">
        <v>1</v>
      </c>
      <c r="C2240" t="s">
        <v>18</v>
      </c>
      <c r="D2240">
        <v>17381</v>
      </c>
      <c r="E2240" t="s">
        <v>7541</v>
      </c>
      <c r="F2240" t="s">
        <v>23</v>
      </c>
      <c r="G2240">
        <v>4</v>
      </c>
      <c r="H2240">
        <v>5.99</v>
      </c>
      <c r="I2240" s="1">
        <v>42370</v>
      </c>
    </row>
    <row r="2241" spans="1:9" x14ac:dyDescent="0.3">
      <c r="A2241" t="s">
        <v>1156</v>
      </c>
      <c r="B2241">
        <v>1</v>
      </c>
      <c r="C2241" t="s">
        <v>18</v>
      </c>
      <c r="D2241">
        <v>17432</v>
      </c>
      <c r="E2241" t="s">
        <v>1157</v>
      </c>
      <c r="F2241" t="s">
        <v>23</v>
      </c>
      <c r="G2241">
        <v>12</v>
      </c>
      <c r="H2241">
        <v>14.99</v>
      </c>
      <c r="I2241" s="1">
        <v>42370</v>
      </c>
    </row>
    <row r="2242" spans="1:9" x14ac:dyDescent="0.3">
      <c r="A2242" t="s">
        <v>6315</v>
      </c>
      <c r="B2242">
        <v>1</v>
      </c>
      <c r="C2242" t="s">
        <v>18</v>
      </c>
      <c r="D2242">
        <v>17471</v>
      </c>
      <c r="E2242" t="s">
        <v>6316</v>
      </c>
      <c r="F2242" t="s">
        <v>23</v>
      </c>
      <c r="G2242">
        <v>15</v>
      </c>
      <c r="H2242">
        <v>10.49</v>
      </c>
      <c r="I2242" s="1">
        <v>42370</v>
      </c>
    </row>
    <row r="2243" spans="1:9" x14ac:dyDescent="0.3">
      <c r="A2243" t="s">
        <v>8286</v>
      </c>
      <c r="B2243">
        <v>1</v>
      </c>
      <c r="C2243" t="s">
        <v>18</v>
      </c>
      <c r="D2243">
        <v>17473</v>
      </c>
      <c r="E2243" t="s">
        <v>7542</v>
      </c>
      <c r="F2243" t="s">
        <v>73</v>
      </c>
      <c r="G2243">
        <v>15</v>
      </c>
      <c r="H2243">
        <v>8.49</v>
      </c>
      <c r="I2243" s="1">
        <v>42370</v>
      </c>
    </row>
    <row r="2244" spans="1:9" x14ac:dyDescent="0.3">
      <c r="A2244" t="s">
        <v>3702</v>
      </c>
      <c r="B2244">
        <v>1</v>
      </c>
      <c r="C2244" t="s">
        <v>18</v>
      </c>
      <c r="D2244">
        <v>17500</v>
      </c>
      <c r="E2244" t="s">
        <v>3703</v>
      </c>
      <c r="F2244" t="s">
        <v>23</v>
      </c>
      <c r="G2244">
        <v>6</v>
      </c>
      <c r="H2244">
        <v>9.99</v>
      </c>
      <c r="I2244" s="1">
        <v>42370</v>
      </c>
    </row>
    <row r="2245" spans="1:9" x14ac:dyDescent="0.3">
      <c r="A2245" t="s">
        <v>8287</v>
      </c>
      <c r="B2245">
        <v>1</v>
      </c>
      <c r="C2245" t="s">
        <v>18</v>
      </c>
      <c r="D2245">
        <v>17503</v>
      </c>
      <c r="E2245" t="s">
        <v>7543</v>
      </c>
      <c r="F2245" t="s">
        <v>23</v>
      </c>
      <c r="G2245">
        <v>11</v>
      </c>
      <c r="H2245">
        <v>14.99</v>
      </c>
      <c r="I2245" s="1">
        <v>42370</v>
      </c>
    </row>
    <row r="2246" spans="1:9" x14ac:dyDescent="0.3">
      <c r="A2246" t="s">
        <v>5607</v>
      </c>
      <c r="B2246">
        <v>1</v>
      </c>
      <c r="C2246" t="s">
        <v>18</v>
      </c>
      <c r="D2246">
        <v>17504</v>
      </c>
      <c r="E2246" t="s">
        <v>5608</v>
      </c>
      <c r="F2246" t="s">
        <v>23</v>
      </c>
      <c r="G2246">
        <v>31</v>
      </c>
      <c r="H2246">
        <v>14.99</v>
      </c>
      <c r="I2246" s="1">
        <v>42370</v>
      </c>
    </row>
    <row r="2247" spans="1:9" x14ac:dyDescent="0.3">
      <c r="A2247" t="s">
        <v>3224</v>
      </c>
      <c r="B2247">
        <v>1</v>
      </c>
      <c r="C2247" t="s">
        <v>18</v>
      </c>
      <c r="D2247">
        <v>17507</v>
      </c>
      <c r="E2247" t="s">
        <v>3225</v>
      </c>
      <c r="F2247" t="s">
        <v>23</v>
      </c>
      <c r="G2247">
        <v>8</v>
      </c>
      <c r="H2247">
        <v>15.99</v>
      </c>
      <c r="I2247" s="1">
        <v>42370</v>
      </c>
    </row>
    <row r="2248" spans="1:9" x14ac:dyDescent="0.3">
      <c r="A2248" t="s">
        <v>851</v>
      </c>
      <c r="B2248">
        <v>1</v>
      </c>
      <c r="C2248" t="s">
        <v>18</v>
      </c>
      <c r="D2248">
        <v>17535</v>
      </c>
      <c r="E2248" t="s">
        <v>852</v>
      </c>
      <c r="F2248" t="s">
        <v>23</v>
      </c>
      <c r="G2248">
        <v>17</v>
      </c>
      <c r="H2248">
        <v>10.99</v>
      </c>
      <c r="I2248" s="1">
        <v>42370</v>
      </c>
    </row>
    <row r="2249" spans="1:9" x14ac:dyDescent="0.3">
      <c r="A2249" t="s">
        <v>8288</v>
      </c>
      <c r="B2249">
        <v>1</v>
      </c>
      <c r="C2249" t="s">
        <v>18</v>
      </c>
      <c r="D2249">
        <v>17596</v>
      </c>
      <c r="E2249" t="s">
        <v>7544</v>
      </c>
      <c r="F2249" t="s">
        <v>23</v>
      </c>
      <c r="G2249">
        <v>7</v>
      </c>
      <c r="H2249">
        <v>13.99</v>
      </c>
      <c r="I2249" s="1">
        <v>42370</v>
      </c>
    </row>
    <row r="2250" spans="1:9" x14ac:dyDescent="0.3">
      <c r="A2250" t="s">
        <v>2587</v>
      </c>
      <c r="B2250">
        <v>1</v>
      </c>
      <c r="C2250" t="s">
        <v>18</v>
      </c>
      <c r="D2250">
        <v>17612</v>
      </c>
      <c r="E2250" t="s">
        <v>2588</v>
      </c>
      <c r="F2250" t="s">
        <v>23</v>
      </c>
      <c r="G2250">
        <v>6</v>
      </c>
      <c r="H2250">
        <v>9.99</v>
      </c>
      <c r="I2250" s="1">
        <v>42370</v>
      </c>
    </row>
    <row r="2251" spans="1:9" x14ac:dyDescent="0.3">
      <c r="A2251" t="s">
        <v>8289</v>
      </c>
      <c r="B2251">
        <v>1</v>
      </c>
      <c r="C2251" t="s">
        <v>18</v>
      </c>
      <c r="D2251">
        <v>17617</v>
      </c>
      <c r="E2251" t="s">
        <v>7545</v>
      </c>
      <c r="F2251" t="s">
        <v>23</v>
      </c>
      <c r="G2251">
        <v>11</v>
      </c>
      <c r="H2251">
        <v>15.99</v>
      </c>
      <c r="I2251" s="1">
        <v>42370</v>
      </c>
    </row>
    <row r="2252" spans="1:9" x14ac:dyDescent="0.3">
      <c r="A2252" t="s">
        <v>947</v>
      </c>
      <c r="B2252">
        <v>1</v>
      </c>
      <c r="C2252" t="s">
        <v>18</v>
      </c>
      <c r="D2252">
        <v>17707</v>
      </c>
      <c r="E2252" t="s">
        <v>948</v>
      </c>
      <c r="F2252" t="s">
        <v>23</v>
      </c>
      <c r="G2252">
        <v>33</v>
      </c>
      <c r="H2252">
        <v>9.99</v>
      </c>
      <c r="I2252" s="1">
        <v>42370</v>
      </c>
    </row>
    <row r="2253" spans="1:9" x14ac:dyDescent="0.3">
      <c r="A2253" t="s">
        <v>3437</v>
      </c>
      <c r="B2253">
        <v>1</v>
      </c>
      <c r="C2253" t="s">
        <v>18</v>
      </c>
      <c r="D2253">
        <v>17748</v>
      </c>
      <c r="E2253" t="s">
        <v>308</v>
      </c>
      <c r="F2253" t="s">
        <v>213</v>
      </c>
      <c r="G2253">
        <v>11</v>
      </c>
      <c r="H2253">
        <v>3.99</v>
      </c>
      <c r="I2253" s="1">
        <v>42370</v>
      </c>
    </row>
    <row r="2254" spans="1:9" x14ac:dyDescent="0.3">
      <c r="A2254" t="s">
        <v>4692</v>
      </c>
      <c r="B2254">
        <v>1</v>
      </c>
      <c r="C2254" t="s">
        <v>18</v>
      </c>
      <c r="D2254">
        <v>17754</v>
      </c>
      <c r="E2254" t="s">
        <v>4693</v>
      </c>
      <c r="F2254" t="s">
        <v>23</v>
      </c>
      <c r="G2254">
        <v>12</v>
      </c>
      <c r="H2254">
        <v>11.99</v>
      </c>
      <c r="I2254" s="1">
        <v>42370</v>
      </c>
    </row>
    <row r="2255" spans="1:9" x14ac:dyDescent="0.3">
      <c r="A2255" t="s">
        <v>1162</v>
      </c>
      <c r="B2255">
        <v>1</v>
      </c>
      <c r="C2255" t="s">
        <v>18</v>
      </c>
      <c r="D2255">
        <v>17756</v>
      </c>
      <c r="E2255" t="s">
        <v>1163</v>
      </c>
      <c r="F2255" t="s">
        <v>23</v>
      </c>
      <c r="G2255">
        <v>0</v>
      </c>
      <c r="H2255">
        <v>14.99</v>
      </c>
      <c r="I2255" s="1">
        <v>42370</v>
      </c>
    </row>
    <row r="2256" spans="1:9" x14ac:dyDescent="0.3">
      <c r="A2256" t="s">
        <v>6876</v>
      </c>
      <c r="B2256">
        <v>1</v>
      </c>
      <c r="C2256" t="s">
        <v>18</v>
      </c>
      <c r="D2256">
        <v>17814</v>
      </c>
      <c r="E2256" t="s">
        <v>6877</v>
      </c>
      <c r="F2256" t="s">
        <v>23</v>
      </c>
      <c r="G2256">
        <v>13</v>
      </c>
      <c r="H2256">
        <v>34.99</v>
      </c>
      <c r="I2256" s="1">
        <v>42370</v>
      </c>
    </row>
    <row r="2257" spans="1:9" x14ac:dyDescent="0.3">
      <c r="A2257" t="s">
        <v>4877</v>
      </c>
      <c r="B2257">
        <v>1</v>
      </c>
      <c r="C2257" t="s">
        <v>18</v>
      </c>
      <c r="D2257">
        <v>17865</v>
      </c>
      <c r="E2257" t="s">
        <v>4868</v>
      </c>
      <c r="F2257" t="s">
        <v>23</v>
      </c>
      <c r="G2257">
        <v>41</v>
      </c>
      <c r="H2257">
        <v>11.99</v>
      </c>
      <c r="I2257" s="1">
        <v>42370</v>
      </c>
    </row>
    <row r="2258" spans="1:9" x14ac:dyDescent="0.3">
      <c r="A2258" t="s">
        <v>8291</v>
      </c>
      <c r="B2258">
        <v>1</v>
      </c>
      <c r="C2258" t="s">
        <v>18</v>
      </c>
      <c r="D2258">
        <v>17867</v>
      </c>
      <c r="E2258" t="s">
        <v>7546</v>
      </c>
      <c r="F2258" t="s">
        <v>23</v>
      </c>
      <c r="G2258">
        <v>5</v>
      </c>
      <c r="H2258">
        <v>5.99</v>
      </c>
      <c r="I2258" s="1">
        <v>42370</v>
      </c>
    </row>
    <row r="2259" spans="1:9" x14ac:dyDescent="0.3">
      <c r="A2259" t="s">
        <v>631</v>
      </c>
      <c r="B2259">
        <v>1</v>
      </c>
      <c r="C2259" t="s">
        <v>18</v>
      </c>
      <c r="D2259">
        <v>17875</v>
      </c>
      <c r="E2259" t="s">
        <v>632</v>
      </c>
      <c r="F2259" t="s">
        <v>23</v>
      </c>
      <c r="G2259">
        <v>0</v>
      </c>
      <c r="H2259">
        <v>7.99</v>
      </c>
      <c r="I2259" s="1">
        <v>42370</v>
      </c>
    </row>
    <row r="2260" spans="1:9" x14ac:dyDescent="0.3">
      <c r="A2260" t="s">
        <v>3518</v>
      </c>
      <c r="B2260">
        <v>1</v>
      </c>
      <c r="C2260" t="s">
        <v>18</v>
      </c>
      <c r="D2260">
        <v>17876</v>
      </c>
      <c r="E2260" t="s">
        <v>3519</v>
      </c>
      <c r="F2260" t="s">
        <v>23</v>
      </c>
      <c r="G2260">
        <v>5</v>
      </c>
      <c r="H2260">
        <v>7.99</v>
      </c>
      <c r="I2260" s="1">
        <v>42370</v>
      </c>
    </row>
    <row r="2261" spans="1:9" x14ac:dyDescent="0.3">
      <c r="A2261" t="s">
        <v>4069</v>
      </c>
      <c r="B2261">
        <v>1</v>
      </c>
      <c r="C2261" t="s">
        <v>18</v>
      </c>
      <c r="D2261">
        <v>17906</v>
      </c>
      <c r="E2261" t="s">
        <v>4070</v>
      </c>
      <c r="F2261" t="s">
        <v>23</v>
      </c>
      <c r="G2261">
        <v>13</v>
      </c>
      <c r="H2261">
        <v>15.99</v>
      </c>
      <c r="I2261" s="1">
        <v>42370</v>
      </c>
    </row>
    <row r="2262" spans="1:9" x14ac:dyDescent="0.3">
      <c r="A2262" t="s">
        <v>4502</v>
      </c>
      <c r="B2262">
        <v>1</v>
      </c>
      <c r="C2262" t="s">
        <v>18</v>
      </c>
      <c r="D2262">
        <v>17910</v>
      </c>
      <c r="E2262" t="s">
        <v>4503</v>
      </c>
      <c r="F2262" t="s">
        <v>23</v>
      </c>
      <c r="G2262">
        <v>26</v>
      </c>
      <c r="H2262">
        <v>9.99</v>
      </c>
      <c r="I2262" s="1">
        <v>42370</v>
      </c>
    </row>
    <row r="2263" spans="1:9" x14ac:dyDescent="0.3">
      <c r="A2263" t="s">
        <v>8750</v>
      </c>
      <c r="B2263">
        <v>1</v>
      </c>
      <c r="C2263" t="s">
        <v>18</v>
      </c>
      <c r="D2263">
        <v>17912</v>
      </c>
      <c r="E2263" t="s">
        <v>7547</v>
      </c>
      <c r="F2263" t="s">
        <v>23</v>
      </c>
      <c r="G2263">
        <v>12</v>
      </c>
      <c r="H2263">
        <v>10.99</v>
      </c>
      <c r="I2263" s="1">
        <v>42370</v>
      </c>
    </row>
    <row r="2264" spans="1:9" x14ac:dyDescent="0.3">
      <c r="A2264" t="s">
        <v>5713</v>
      </c>
      <c r="B2264">
        <v>1</v>
      </c>
      <c r="C2264" t="s">
        <v>18</v>
      </c>
      <c r="D2264">
        <v>17915</v>
      </c>
      <c r="E2264" t="s">
        <v>5714</v>
      </c>
      <c r="F2264" t="s">
        <v>23</v>
      </c>
      <c r="G2264">
        <v>13</v>
      </c>
      <c r="H2264">
        <v>10.99</v>
      </c>
      <c r="I2264" s="1">
        <v>42370</v>
      </c>
    </row>
    <row r="2265" spans="1:9" x14ac:dyDescent="0.3">
      <c r="A2265" t="s">
        <v>8292</v>
      </c>
      <c r="B2265">
        <v>1</v>
      </c>
      <c r="C2265" t="s">
        <v>18</v>
      </c>
      <c r="D2265">
        <v>17921</v>
      </c>
      <c r="E2265" t="s">
        <v>7548</v>
      </c>
      <c r="F2265" t="s">
        <v>23</v>
      </c>
      <c r="G2265">
        <v>13</v>
      </c>
      <c r="H2265">
        <v>12.99</v>
      </c>
      <c r="I2265" s="1">
        <v>42370</v>
      </c>
    </row>
    <row r="2266" spans="1:9" x14ac:dyDescent="0.3">
      <c r="A2266" t="s">
        <v>8959</v>
      </c>
      <c r="B2266">
        <v>1</v>
      </c>
      <c r="C2266" t="s">
        <v>18</v>
      </c>
      <c r="D2266">
        <v>17933</v>
      </c>
      <c r="E2266" t="s">
        <v>7867</v>
      </c>
      <c r="F2266" t="s">
        <v>23</v>
      </c>
      <c r="G2266">
        <v>1</v>
      </c>
      <c r="H2266">
        <v>92.99</v>
      </c>
      <c r="I2266" s="1">
        <v>42370</v>
      </c>
    </row>
    <row r="2267" spans="1:9" x14ac:dyDescent="0.3">
      <c r="A2267" t="s">
        <v>357</v>
      </c>
      <c r="B2267">
        <v>1</v>
      </c>
      <c r="C2267" t="s">
        <v>18</v>
      </c>
      <c r="D2267">
        <v>17937</v>
      </c>
      <c r="E2267" t="s">
        <v>358</v>
      </c>
      <c r="F2267" t="s">
        <v>23</v>
      </c>
      <c r="G2267">
        <v>0</v>
      </c>
      <c r="H2267">
        <v>9.99</v>
      </c>
      <c r="I2267" s="1">
        <v>42370</v>
      </c>
    </row>
    <row r="2268" spans="1:9" x14ac:dyDescent="0.3">
      <c r="A2268" t="s">
        <v>8293</v>
      </c>
      <c r="B2268">
        <v>1</v>
      </c>
      <c r="C2268" t="s">
        <v>18</v>
      </c>
      <c r="D2268">
        <v>17938</v>
      </c>
      <c r="E2268" t="s">
        <v>7549</v>
      </c>
      <c r="F2268" t="s">
        <v>23</v>
      </c>
      <c r="G2268">
        <v>6</v>
      </c>
      <c r="H2268">
        <v>9.99</v>
      </c>
      <c r="I2268" s="1">
        <v>42370</v>
      </c>
    </row>
    <row r="2269" spans="1:9" x14ac:dyDescent="0.3">
      <c r="A2269" t="s">
        <v>8751</v>
      </c>
      <c r="B2269">
        <v>1</v>
      </c>
      <c r="C2269" t="s">
        <v>18</v>
      </c>
      <c r="D2269">
        <v>17945</v>
      </c>
      <c r="E2269" t="s">
        <v>7550</v>
      </c>
      <c r="F2269" t="s">
        <v>23</v>
      </c>
      <c r="G2269">
        <v>14</v>
      </c>
      <c r="H2269">
        <v>12.99</v>
      </c>
      <c r="I2269" s="1">
        <v>42370</v>
      </c>
    </row>
    <row r="2270" spans="1:9" x14ac:dyDescent="0.3">
      <c r="A2270" t="s">
        <v>3997</v>
      </c>
      <c r="B2270">
        <v>1</v>
      </c>
      <c r="C2270" t="s">
        <v>18</v>
      </c>
      <c r="D2270">
        <v>17954</v>
      </c>
      <c r="E2270" t="s">
        <v>3998</v>
      </c>
      <c r="F2270" t="s">
        <v>23</v>
      </c>
      <c r="G2270">
        <v>17</v>
      </c>
      <c r="H2270">
        <v>7.99</v>
      </c>
      <c r="I2270" s="1">
        <v>42370</v>
      </c>
    </row>
    <row r="2271" spans="1:9" x14ac:dyDescent="0.3">
      <c r="A2271" t="s">
        <v>6585</v>
      </c>
      <c r="B2271">
        <v>1</v>
      </c>
      <c r="C2271" t="s">
        <v>18</v>
      </c>
      <c r="D2271">
        <v>17957</v>
      </c>
      <c r="E2271" t="s">
        <v>4418</v>
      </c>
      <c r="F2271" t="s">
        <v>23</v>
      </c>
      <c r="G2271">
        <v>11</v>
      </c>
      <c r="H2271">
        <v>15.99</v>
      </c>
      <c r="I2271" s="1">
        <v>42370</v>
      </c>
    </row>
    <row r="2272" spans="1:9" x14ac:dyDescent="0.3">
      <c r="A2272" t="s">
        <v>4474</v>
      </c>
      <c r="B2272">
        <v>1</v>
      </c>
      <c r="C2272" t="s">
        <v>18</v>
      </c>
      <c r="D2272">
        <v>17967</v>
      </c>
      <c r="E2272" t="s">
        <v>4475</v>
      </c>
      <c r="F2272" t="s">
        <v>23</v>
      </c>
      <c r="G2272">
        <v>7</v>
      </c>
      <c r="H2272">
        <v>15.99</v>
      </c>
      <c r="I2272" s="1">
        <v>42370</v>
      </c>
    </row>
    <row r="2273" spans="1:9" x14ac:dyDescent="0.3">
      <c r="A2273" t="s">
        <v>4451</v>
      </c>
      <c r="B2273">
        <v>1</v>
      </c>
      <c r="C2273" t="s">
        <v>18</v>
      </c>
      <c r="D2273">
        <v>17978</v>
      </c>
      <c r="E2273" t="s">
        <v>4452</v>
      </c>
      <c r="F2273" t="s">
        <v>23</v>
      </c>
      <c r="G2273">
        <v>18</v>
      </c>
      <c r="H2273">
        <v>7.99</v>
      </c>
      <c r="I2273" s="1">
        <v>42370</v>
      </c>
    </row>
    <row r="2274" spans="1:9" x14ac:dyDescent="0.3">
      <c r="A2274" t="s">
        <v>8294</v>
      </c>
      <c r="B2274">
        <v>1</v>
      </c>
      <c r="C2274" t="s">
        <v>18</v>
      </c>
      <c r="D2274">
        <v>17985</v>
      </c>
      <c r="E2274" t="s">
        <v>7551</v>
      </c>
      <c r="F2274" t="s">
        <v>23</v>
      </c>
      <c r="G2274">
        <v>15</v>
      </c>
      <c r="H2274">
        <v>23.99</v>
      </c>
      <c r="I2274" s="1">
        <v>42370</v>
      </c>
    </row>
    <row r="2275" spans="1:9" x14ac:dyDescent="0.3">
      <c r="A2275" t="s">
        <v>8295</v>
      </c>
      <c r="B2275">
        <v>1</v>
      </c>
      <c r="C2275" t="s">
        <v>18</v>
      </c>
      <c r="D2275">
        <v>18000</v>
      </c>
      <c r="E2275" t="s">
        <v>7552</v>
      </c>
      <c r="F2275" t="s">
        <v>66</v>
      </c>
      <c r="G2275">
        <v>3</v>
      </c>
      <c r="H2275">
        <v>3.99</v>
      </c>
      <c r="I2275" s="1">
        <v>42370</v>
      </c>
    </row>
    <row r="2276" spans="1:9" x14ac:dyDescent="0.3">
      <c r="A2276" t="s">
        <v>8296</v>
      </c>
      <c r="B2276">
        <v>1</v>
      </c>
      <c r="C2276" t="s">
        <v>18</v>
      </c>
      <c r="D2276">
        <v>18001</v>
      </c>
      <c r="E2276" t="s">
        <v>7553</v>
      </c>
      <c r="F2276" t="s">
        <v>23</v>
      </c>
      <c r="G2276">
        <v>5</v>
      </c>
      <c r="H2276">
        <v>16.989999999999998</v>
      </c>
      <c r="I2276" s="1">
        <v>42370</v>
      </c>
    </row>
    <row r="2277" spans="1:9" x14ac:dyDescent="0.3">
      <c r="A2277" t="s">
        <v>4929</v>
      </c>
      <c r="B2277">
        <v>1</v>
      </c>
      <c r="C2277" t="s">
        <v>18</v>
      </c>
      <c r="D2277">
        <v>18010</v>
      </c>
      <c r="E2277" t="s">
        <v>4445</v>
      </c>
      <c r="F2277" t="s">
        <v>23</v>
      </c>
      <c r="G2277">
        <v>28</v>
      </c>
      <c r="H2277">
        <v>5.99</v>
      </c>
      <c r="I2277" s="1">
        <v>42370</v>
      </c>
    </row>
    <row r="2278" spans="1:9" x14ac:dyDescent="0.3">
      <c r="A2278" t="s">
        <v>3244</v>
      </c>
      <c r="B2278">
        <v>1</v>
      </c>
      <c r="C2278" t="s">
        <v>18</v>
      </c>
      <c r="D2278">
        <v>18013</v>
      </c>
      <c r="E2278" t="s">
        <v>3245</v>
      </c>
      <c r="F2278" t="s">
        <v>23</v>
      </c>
      <c r="G2278">
        <v>29</v>
      </c>
      <c r="H2278">
        <v>7.99</v>
      </c>
      <c r="I2278" s="1">
        <v>42370</v>
      </c>
    </row>
    <row r="2279" spans="1:9" x14ac:dyDescent="0.3">
      <c r="A2279" t="s">
        <v>6281</v>
      </c>
      <c r="B2279">
        <v>1</v>
      </c>
      <c r="C2279" t="s">
        <v>18</v>
      </c>
      <c r="D2279">
        <v>18014</v>
      </c>
      <c r="E2279" t="s">
        <v>6282</v>
      </c>
      <c r="F2279" t="s">
        <v>23</v>
      </c>
      <c r="G2279">
        <v>10</v>
      </c>
      <c r="H2279">
        <v>19.989999999999998</v>
      </c>
      <c r="I2279" s="1">
        <v>42370</v>
      </c>
    </row>
    <row r="2280" spans="1:9" x14ac:dyDescent="0.3">
      <c r="A2280" t="s">
        <v>105</v>
      </c>
      <c r="B2280">
        <v>1</v>
      </c>
      <c r="C2280" t="s">
        <v>18</v>
      </c>
      <c r="D2280">
        <v>18027</v>
      </c>
      <c r="E2280" t="s">
        <v>106</v>
      </c>
      <c r="F2280" t="s">
        <v>23</v>
      </c>
      <c r="G2280">
        <v>37</v>
      </c>
      <c r="H2280">
        <v>13.99</v>
      </c>
      <c r="I2280" s="1">
        <v>42370</v>
      </c>
    </row>
    <row r="2281" spans="1:9" x14ac:dyDescent="0.3">
      <c r="A2281" t="s">
        <v>8297</v>
      </c>
      <c r="B2281">
        <v>1</v>
      </c>
      <c r="C2281" t="s">
        <v>18</v>
      </c>
      <c r="D2281">
        <v>18095</v>
      </c>
      <c r="E2281" t="s">
        <v>7554</v>
      </c>
      <c r="F2281" t="s">
        <v>23</v>
      </c>
      <c r="G2281">
        <v>21</v>
      </c>
      <c r="H2281">
        <v>15.99</v>
      </c>
      <c r="I2281" s="1">
        <v>42370</v>
      </c>
    </row>
    <row r="2282" spans="1:9" x14ac:dyDescent="0.3">
      <c r="A2282" t="s">
        <v>5698</v>
      </c>
      <c r="B2282">
        <v>1</v>
      </c>
      <c r="C2282" t="s">
        <v>18</v>
      </c>
      <c r="D2282">
        <v>18096</v>
      </c>
      <c r="E2282" t="s">
        <v>5699</v>
      </c>
      <c r="F2282" t="s">
        <v>23</v>
      </c>
      <c r="G2282">
        <v>4</v>
      </c>
      <c r="H2282">
        <v>31.99</v>
      </c>
      <c r="I2282" s="1">
        <v>42370</v>
      </c>
    </row>
    <row r="2283" spans="1:9" x14ac:dyDescent="0.3">
      <c r="A2283" t="s">
        <v>3537</v>
      </c>
      <c r="B2283">
        <v>1</v>
      </c>
      <c r="C2283" t="s">
        <v>18</v>
      </c>
      <c r="D2283">
        <v>18106</v>
      </c>
      <c r="E2283" t="s">
        <v>609</v>
      </c>
      <c r="F2283" t="s">
        <v>66</v>
      </c>
      <c r="G2283">
        <v>6</v>
      </c>
      <c r="H2283">
        <v>10.99</v>
      </c>
      <c r="I2283" s="1">
        <v>42370</v>
      </c>
    </row>
    <row r="2284" spans="1:9" x14ac:dyDescent="0.3">
      <c r="A2284" t="s">
        <v>608</v>
      </c>
      <c r="B2284">
        <v>1</v>
      </c>
      <c r="C2284" t="s">
        <v>18</v>
      </c>
      <c r="D2284">
        <v>18107</v>
      </c>
      <c r="E2284" t="s">
        <v>609</v>
      </c>
      <c r="F2284" t="s">
        <v>23</v>
      </c>
      <c r="G2284">
        <v>0</v>
      </c>
      <c r="H2284">
        <v>4.99</v>
      </c>
      <c r="I2284" s="1">
        <v>42370</v>
      </c>
    </row>
    <row r="2285" spans="1:9" x14ac:dyDescent="0.3">
      <c r="A2285" t="s">
        <v>8752</v>
      </c>
      <c r="B2285">
        <v>1</v>
      </c>
      <c r="C2285" t="s">
        <v>18</v>
      </c>
      <c r="D2285">
        <v>18134</v>
      </c>
      <c r="E2285" t="s">
        <v>7555</v>
      </c>
      <c r="F2285" t="s">
        <v>23</v>
      </c>
      <c r="G2285">
        <v>7</v>
      </c>
      <c r="H2285">
        <v>13.99</v>
      </c>
      <c r="I2285" s="1">
        <v>42370</v>
      </c>
    </row>
    <row r="2286" spans="1:9" x14ac:dyDescent="0.3">
      <c r="A2286" t="s">
        <v>8298</v>
      </c>
      <c r="B2286">
        <v>1</v>
      </c>
      <c r="C2286" t="s">
        <v>18</v>
      </c>
      <c r="D2286">
        <v>18142</v>
      </c>
      <c r="E2286" t="s">
        <v>8960</v>
      </c>
      <c r="F2286" t="s">
        <v>23</v>
      </c>
      <c r="G2286">
        <v>48</v>
      </c>
      <c r="H2286">
        <v>59.99</v>
      </c>
      <c r="I2286" s="1">
        <v>42370</v>
      </c>
    </row>
    <row r="2287" spans="1:9" x14ac:dyDescent="0.3">
      <c r="A2287" t="s">
        <v>1911</v>
      </c>
      <c r="B2287">
        <v>1</v>
      </c>
      <c r="C2287" t="s">
        <v>18</v>
      </c>
      <c r="D2287">
        <v>18152</v>
      </c>
      <c r="E2287" t="s">
        <v>1910</v>
      </c>
      <c r="F2287" t="s">
        <v>23</v>
      </c>
      <c r="G2287">
        <v>49</v>
      </c>
      <c r="H2287">
        <v>10.99</v>
      </c>
      <c r="I2287" s="1">
        <v>42370</v>
      </c>
    </row>
    <row r="2288" spans="1:9" x14ac:dyDescent="0.3">
      <c r="A2288" t="s">
        <v>3119</v>
      </c>
      <c r="B2288">
        <v>1</v>
      </c>
      <c r="C2288" t="s">
        <v>18</v>
      </c>
      <c r="D2288">
        <v>18167</v>
      </c>
      <c r="E2288" t="s">
        <v>3120</v>
      </c>
      <c r="F2288" t="s">
        <v>23</v>
      </c>
      <c r="G2288">
        <v>2</v>
      </c>
      <c r="H2288">
        <v>13.99</v>
      </c>
      <c r="I2288" s="1">
        <v>42370</v>
      </c>
    </row>
    <row r="2289" spans="1:9" x14ac:dyDescent="0.3">
      <c r="A2289" t="s">
        <v>8753</v>
      </c>
      <c r="B2289">
        <v>1</v>
      </c>
      <c r="C2289" t="s">
        <v>18</v>
      </c>
      <c r="D2289">
        <v>18276</v>
      </c>
      <c r="E2289" t="s">
        <v>7556</v>
      </c>
      <c r="F2289" t="s">
        <v>23</v>
      </c>
      <c r="G2289">
        <v>2</v>
      </c>
      <c r="H2289">
        <v>54.99</v>
      </c>
      <c r="I2289" s="1">
        <v>42370</v>
      </c>
    </row>
    <row r="2290" spans="1:9" x14ac:dyDescent="0.3">
      <c r="A2290" t="s">
        <v>3242</v>
      </c>
      <c r="B2290">
        <v>1</v>
      </c>
      <c r="C2290" t="s">
        <v>18</v>
      </c>
      <c r="D2290">
        <v>18278</v>
      </c>
      <c r="E2290" t="s">
        <v>3243</v>
      </c>
      <c r="F2290" t="s">
        <v>23</v>
      </c>
      <c r="G2290">
        <v>8</v>
      </c>
      <c r="H2290">
        <v>24.99</v>
      </c>
      <c r="I2290" s="1">
        <v>42370</v>
      </c>
    </row>
    <row r="2291" spans="1:9" x14ac:dyDescent="0.3">
      <c r="A2291" t="s">
        <v>8299</v>
      </c>
      <c r="B2291">
        <v>1</v>
      </c>
      <c r="C2291" t="s">
        <v>18</v>
      </c>
      <c r="D2291">
        <v>18304</v>
      </c>
      <c r="E2291" t="s">
        <v>7557</v>
      </c>
      <c r="F2291" t="s">
        <v>23</v>
      </c>
      <c r="G2291">
        <v>16</v>
      </c>
      <c r="H2291">
        <v>8.49</v>
      </c>
      <c r="I2291" s="1">
        <v>42370</v>
      </c>
    </row>
    <row r="2292" spans="1:9" x14ac:dyDescent="0.3">
      <c r="A2292" t="s">
        <v>3616</v>
      </c>
      <c r="B2292">
        <v>1</v>
      </c>
      <c r="C2292" t="s">
        <v>18</v>
      </c>
      <c r="D2292">
        <v>18332</v>
      </c>
      <c r="E2292" t="s">
        <v>3617</v>
      </c>
      <c r="F2292" t="s">
        <v>23</v>
      </c>
      <c r="G2292">
        <v>13</v>
      </c>
      <c r="H2292">
        <v>13.99</v>
      </c>
      <c r="I2292" s="1">
        <v>42370</v>
      </c>
    </row>
    <row r="2293" spans="1:9" x14ac:dyDescent="0.3">
      <c r="A2293" t="s">
        <v>5873</v>
      </c>
      <c r="B2293">
        <v>1</v>
      </c>
      <c r="C2293" t="s">
        <v>18</v>
      </c>
      <c r="D2293">
        <v>18337</v>
      </c>
      <c r="E2293" t="s">
        <v>5874</v>
      </c>
      <c r="F2293" t="s">
        <v>23</v>
      </c>
      <c r="G2293">
        <v>14</v>
      </c>
      <c r="H2293">
        <v>17.989999999999998</v>
      </c>
      <c r="I2293" s="1">
        <v>42370</v>
      </c>
    </row>
    <row r="2294" spans="1:9" x14ac:dyDescent="0.3">
      <c r="A2294" t="s">
        <v>1901</v>
      </c>
      <c r="B2294">
        <v>1</v>
      </c>
      <c r="C2294" t="s">
        <v>18</v>
      </c>
      <c r="D2294">
        <v>18347</v>
      </c>
      <c r="E2294" t="s">
        <v>1902</v>
      </c>
      <c r="F2294" t="s">
        <v>23</v>
      </c>
      <c r="G2294">
        <v>24</v>
      </c>
      <c r="H2294">
        <v>16.989999999999998</v>
      </c>
      <c r="I2294" s="1">
        <v>42370</v>
      </c>
    </row>
    <row r="2295" spans="1:9" x14ac:dyDescent="0.3">
      <c r="A2295" t="s">
        <v>4081</v>
      </c>
      <c r="B2295">
        <v>1</v>
      </c>
      <c r="C2295" t="s">
        <v>18</v>
      </c>
      <c r="D2295">
        <v>18368</v>
      </c>
      <c r="E2295" t="s">
        <v>4082</v>
      </c>
      <c r="F2295" t="s">
        <v>23</v>
      </c>
      <c r="G2295">
        <v>14</v>
      </c>
      <c r="H2295">
        <v>7.99</v>
      </c>
      <c r="I2295" s="1">
        <v>42370</v>
      </c>
    </row>
    <row r="2296" spans="1:9" x14ac:dyDescent="0.3">
      <c r="A2296" t="s">
        <v>3446</v>
      </c>
      <c r="B2296">
        <v>1</v>
      </c>
      <c r="C2296" t="s">
        <v>18</v>
      </c>
      <c r="D2296">
        <v>18369</v>
      </c>
      <c r="E2296" t="s">
        <v>3447</v>
      </c>
      <c r="F2296" t="s">
        <v>23</v>
      </c>
      <c r="G2296">
        <v>5</v>
      </c>
      <c r="H2296">
        <v>7.99</v>
      </c>
      <c r="I2296" s="1">
        <v>42370</v>
      </c>
    </row>
    <row r="2297" spans="1:9" x14ac:dyDescent="0.3">
      <c r="A2297" t="s">
        <v>8300</v>
      </c>
      <c r="B2297">
        <v>1</v>
      </c>
      <c r="C2297" t="s">
        <v>18</v>
      </c>
      <c r="D2297">
        <v>18375</v>
      </c>
      <c r="E2297" t="s">
        <v>7558</v>
      </c>
      <c r="F2297" t="s">
        <v>23</v>
      </c>
      <c r="G2297">
        <v>7</v>
      </c>
      <c r="H2297">
        <v>12.99</v>
      </c>
      <c r="I2297" s="1">
        <v>42370</v>
      </c>
    </row>
    <row r="2298" spans="1:9" x14ac:dyDescent="0.3">
      <c r="A2298" t="s">
        <v>4231</v>
      </c>
      <c r="B2298">
        <v>1</v>
      </c>
      <c r="C2298" t="s">
        <v>18</v>
      </c>
      <c r="D2298">
        <v>18381</v>
      </c>
      <c r="E2298" t="s">
        <v>4232</v>
      </c>
      <c r="F2298" t="s">
        <v>23</v>
      </c>
      <c r="G2298">
        <v>7</v>
      </c>
      <c r="H2298">
        <v>12.99</v>
      </c>
      <c r="I2298" s="1">
        <v>42370</v>
      </c>
    </row>
    <row r="2299" spans="1:9" x14ac:dyDescent="0.3">
      <c r="A2299" t="s">
        <v>3066</v>
      </c>
      <c r="B2299">
        <v>1</v>
      </c>
      <c r="C2299" t="s">
        <v>18</v>
      </c>
      <c r="D2299">
        <v>18423</v>
      </c>
      <c r="E2299" t="s">
        <v>3067</v>
      </c>
      <c r="F2299" t="s">
        <v>23</v>
      </c>
      <c r="G2299">
        <v>13</v>
      </c>
      <c r="H2299">
        <v>14.99</v>
      </c>
      <c r="I2299" s="1">
        <v>42370</v>
      </c>
    </row>
    <row r="2300" spans="1:9" x14ac:dyDescent="0.3">
      <c r="A2300" t="s">
        <v>272</v>
      </c>
      <c r="B2300">
        <v>1</v>
      </c>
      <c r="C2300" t="s">
        <v>18</v>
      </c>
      <c r="D2300">
        <v>18449</v>
      </c>
      <c r="E2300" t="s">
        <v>8961</v>
      </c>
      <c r="F2300" t="s">
        <v>23</v>
      </c>
      <c r="G2300">
        <v>1</v>
      </c>
      <c r="H2300">
        <v>7.99</v>
      </c>
      <c r="I2300" s="1">
        <v>42370</v>
      </c>
    </row>
    <row r="2301" spans="1:9" x14ac:dyDescent="0.3">
      <c r="A2301" t="s">
        <v>4958</v>
      </c>
      <c r="B2301">
        <v>1</v>
      </c>
      <c r="C2301" t="s">
        <v>18</v>
      </c>
      <c r="D2301">
        <v>18533</v>
      </c>
      <c r="E2301" t="s">
        <v>4959</v>
      </c>
      <c r="F2301" t="s">
        <v>23</v>
      </c>
      <c r="G2301">
        <v>19</v>
      </c>
      <c r="H2301">
        <v>14.99</v>
      </c>
      <c r="I2301" s="1">
        <v>42370</v>
      </c>
    </row>
    <row r="2302" spans="1:9" x14ac:dyDescent="0.3">
      <c r="A2302" t="s">
        <v>4663</v>
      </c>
      <c r="B2302">
        <v>1</v>
      </c>
      <c r="C2302" t="s">
        <v>18</v>
      </c>
      <c r="D2302">
        <v>18551</v>
      </c>
      <c r="E2302" t="s">
        <v>4664</v>
      </c>
      <c r="F2302" t="s">
        <v>23</v>
      </c>
      <c r="G2302">
        <v>16</v>
      </c>
      <c r="H2302">
        <v>15.99</v>
      </c>
      <c r="I2302" s="1">
        <v>42370</v>
      </c>
    </row>
    <row r="2303" spans="1:9" x14ac:dyDescent="0.3">
      <c r="A2303" t="s">
        <v>691</v>
      </c>
      <c r="B2303">
        <v>1</v>
      </c>
      <c r="C2303" t="s">
        <v>18</v>
      </c>
      <c r="D2303">
        <v>18562</v>
      </c>
      <c r="E2303" t="s">
        <v>692</v>
      </c>
      <c r="F2303" t="s">
        <v>23</v>
      </c>
      <c r="G2303">
        <v>11</v>
      </c>
      <c r="H2303">
        <v>11.99</v>
      </c>
      <c r="I2303" s="1">
        <v>42370</v>
      </c>
    </row>
    <row r="2304" spans="1:9" x14ac:dyDescent="0.3">
      <c r="A2304" t="s">
        <v>8301</v>
      </c>
      <c r="B2304">
        <v>1</v>
      </c>
      <c r="C2304" t="s">
        <v>18</v>
      </c>
      <c r="D2304">
        <v>18565</v>
      </c>
      <c r="E2304" t="s">
        <v>7560</v>
      </c>
      <c r="F2304" t="s">
        <v>23</v>
      </c>
      <c r="G2304">
        <v>14</v>
      </c>
      <c r="H2304">
        <v>8.99</v>
      </c>
      <c r="I2304" s="1">
        <v>42370</v>
      </c>
    </row>
    <row r="2305" spans="1:9" x14ac:dyDescent="0.3">
      <c r="A2305" t="s">
        <v>5537</v>
      </c>
      <c r="B2305">
        <v>1</v>
      </c>
      <c r="C2305" t="s">
        <v>18</v>
      </c>
      <c r="D2305">
        <v>18568</v>
      </c>
      <c r="E2305" t="s">
        <v>5538</v>
      </c>
      <c r="F2305" t="s">
        <v>23</v>
      </c>
      <c r="G2305">
        <v>15</v>
      </c>
      <c r="H2305">
        <v>9.99</v>
      </c>
      <c r="I2305" s="1">
        <v>42370</v>
      </c>
    </row>
    <row r="2306" spans="1:9" x14ac:dyDescent="0.3">
      <c r="A2306" t="s">
        <v>8302</v>
      </c>
      <c r="B2306">
        <v>1</v>
      </c>
      <c r="C2306" t="s">
        <v>18</v>
      </c>
      <c r="D2306">
        <v>18571</v>
      </c>
      <c r="E2306" t="s">
        <v>7561</v>
      </c>
      <c r="F2306" t="s">
        <v>23</v>
      </c>
      <c r="G2306">
        <v>6</v>
      </c>
      <c r="H2306">
        <v>12.99</v>
      </c>
      <c r="I2306" s="1">
        <v>42370</v>
      </c>
    </row>
    <row r="2307" spans="1:9" x14ac:dyDescent="0.3">
      <c r="A2307" t="s">
        <v>1897</v>
      </c>
      <c r="B2307">
        <v>1</v>
      </c>
      <c r="C2307" t="s">
        <v>18</v>
      </c>
      <c r="D2307">
        <v>18575</v>
      </c>
      <c r="E2307" t="s">
        <v>1898</v>
      </c>
      <c r="F2307" t="s">
        <v>23</v>
      </c>
      <c r="G2307">
        <v>2</v>
      </c>
      <c r="H2307">
        <v>39.99</v>
      </c>
      <c r="I2307" s="1">
        <v>42370</v>
      </c>
    </row>
    <row r="2308" spans="1:9" x14ac:dyDescent="0.3">
      <c r="A2308" t="s">
        <v>8303</v>
      </c>
      <c r="B2308">
        <v>1</v>
      </c>
      <c r="C2308" t="s">
        <v>18</v>
      </c>
      <c r="D2308">
        <v>18585</v>
      </c>
      <c r="E2308" t="s">
        <v>7562</v>
      </c>
      <c r="F2308" t="s">
        <v>23</v>
      </c>
      <c r="G2308">
        <v>9</v>
      </c>
      <c r="H2308">
        <v>14.99</v>
      </c>
      <c r="I2308" s="1">
        <v>42370</v>
      </c>
    </row>
    <row r="2309" spans="1:9" x14ac:dyDescent="0.3">
      <c r="A2309" t="s">
        <v>3776</v>
      </c>
      <c r="B2309">
        <v>1</v>
      </c>
      <c r="C2309" t="s">
        <v>18</v>
      </c>
      <c r="D2309">
        <v>18592</v>
      </c>
      <c r="E2309" t="s">
        <v>3772</v>
      </c>
      <c r="F2309" t="s">
        <v>23</v>
      </c>
      <c r="G2309">
        <v>11</v>
      </c>
      <c r="H2309">
        <v>11.99</v>
      </c>
      <c r="I2309" s="1">
        <v>42370</v>
      </c>
    </row>
    <row r="2310" spans="1:9" x14ac:dyDescent="0.3">
      <c r="A2310" t="s">
        <v>2261</v>
      </c>
      <c r="B2310">
        <v>1</v>
      </c>
      <c r="C2310" t="s">
        <v>18</v>
      </c>
      <c r="D2310">
        <v>18593</v>
      </c>
      <c r="E2310" t="s">
        <v>2262</v>
      </c>
      <c r="F2310" t="s">
        <v>23</v>
      </c>
      <c r="G2310">
        <v>4</v>
      </c>
      <c r="H2310">
        <v>9.99</v>
      </c>
      <c r="I2310" s="1">
        <v>42370</v>
      </c>
    </row>
    <row r="2311" spans="1:9" x14ac:dyDescent="0.3">
      <c r="A2311" t="s">
        <v>1337</v>
      </c>
      <c r="B2311">
        <v>1</v>
      </c>
      <c r="C2311" t="s">
        <v>18</v>
      </c>
      <c r="D2311">
        <v>18600</v>
      </c>
      <c r="E2311" t="s">
        <v>1338</v>
      </c>
      <c r="F2311" t="s">
        <v>23</v>
      </c>
      <c r="G2311">
        <v>1</v>
      </c>
      <c r="H2311">
        <v>116.99</v>
      </c>
      <c r="I2311" s="1">
        <v>42370</v>
      </c>
    </row>
    <row r="2312" spans="1:9" x14ac:dyDescent="0.3">
      <c r="A2312" t="s">
        <v>8304</v>
      </c>
      <c r="B2312">
        <v>1</v>
      </c>
      <c r="C2312" t="s">
        <v>18</v>
      </c>
      <c r="D2312">
        <v>18601</v>
      </c>
      <c r="E2312" t="s">
        <v>7563</v>
      </c>
      <c r="F2312" t="s">
        <v>23</v>
      </c>
      <c r="G2312">
        <v>2</v>
      </c>
      <c r="H2312">
        <v>18.989999999999998</v>
      </c>
      <c r="I2312" s="1">
        <v>42370</v>
      </c>
    </row>
    <row r="2313" spans="1:9" x14ac:dyDescent="0.3">
      <c r="A2313" t="s">
        <v>8305</v>
      </c>
      <c r="B2313">
        <v>1</v>
      </c>
      <c r="C2313" t="s">
        <v>18</v>
      </c>
      <c r="D2313">
        <v>18617</v>
      </c>
      <c r="E2313" t="s">
        <v>7564</v>
      </c>
      <c r="F2313" t="s">
        <v>23</v>
      </c>
      <c r="G2313">
        <v>15</v>
      </c>
      <c r="H2313">
        <v>13.99</v>
      </c>
      <c r="I2313" s="1">
        <v>42370</v>
      </c>
    </row>
    <row r="2314" spans="1:9" x14ac:dyDescent="0.3">
      <c r="A2314" t="s">
        <v>4715</v>
      </c>
      <c r="B2314">
        <v>1</v>
      </c>
      <c r="C2314" t="s">
        <v>18</v>
      </c>
      <c r="D2314">
        <v>18618</v>
      </c>
      <c r="E2314" t="s">
        <v>4716</v>
      </c>
      <c r="F2314" t="s">
        <v>23</v>
      </c>
      <c r="G2314">
        <v>4</v>
      </c>
      <c r="H2314">
        <v>15.99</v>
      </c>
      <c r="I2314" s="1">
        <v>42370</v>
      </c>
    </row>
    <row r="2315" spans="1:9" x14ac:dyDescent="0.3">
      <c r="A2315" t="s">
        <v>8754</v>
      </c>
      <c r="B2315">
        <v>1</v>
      </c>
      <c r="C2315" t="s">
        <v>18</v>
      </c>
      <c r="D2315">
        <v>18623</v>
      </c>
      <c r="E2315" t="s">
        <v>7565</v>
      </c>
      <c r="F2315" t="s">
        <v>23</v>
      </c>
      <c r="G2315">
        <v>3</v>
      </c>
      <c r="H2315">
        <v>36.99</v>
      </c>
      <c r="I2315" s="1">
        <v>42370</v>
      </c>
    </row>
    <row r="2316" spans="1:9" x14ac:dyDescent="0.3">
      <c r="A2316" t="s">
        <v>8306</v>
      </c>
      <c r="B2316">
        <v>1</v>
      </c>
      <c r="C2316" t="s">
        <v>18</v>
      </c>
      <c r="D2316">
        <v>18628</v>
      </c>
      <c r="E2316" t="s">
        <v>7566</v>
      </c>
      <c r="F2316" t="s">
        <v>23</v>
      </c>
      <c r="G2316">
        <v>1</v>
      </c>
      <c r="H2316">
        <v>28.99</v>
      </c>
      <c r="I2316" s="1">
        <v>42370</v>
      </c>
    </row>
    <row r="2317" spans="1:9" x14ac:dyDescent="0.3">
      <c r="A2317" t="s">
        <v>8307</v>
      </c>
      <c r="B2317">
        <v>1</v>
      </c>
      <c r="C2317" t="s">
        <v>18</v>
      </c>
      <c r="D2317">
        <v>18638</v>
      </c>
      <c r="E2317" t="s">
        <v>7567</v>
      </c>
      <c r="F2317" t="s">
        <v>23</v>
      </c>
      <c r="G2317">
        <v>8</v>
      </c>
      <c r="H2317">
        <v>24.99</v>
      </c>
      <c r="I2317" s="1">
        <v>42370</v>
      </c>
    </row>
    <row r="2318" spans="1:9" x14ac:dyDescent="0.3">
      <c r="A2318" t="s">
        <v>1065</v>
      </c>
      <c r="B2318">
        <v>1</v>
      </c>
      <c r="C2318" t="s">
        <v>18</v>
      </c>
      <c r="D2318">
        <v>18641</v>
      </c>
      <c r="E2318" t="s">
        <v>1066</v>
      </c>
      <c r="F2318" t="s">
        <v>66</v>
      </c>
      <c r="G2318">
        <v>66</v>
      </c>
      <c r="H2318">
        <v>8.9499999999999993</v>
      </c>
      <c r="I2318" s="1">
        <v>42370</v>
      </c>
    </row>
    <row r="2319" spans="1:9" x14ac:dyDescent="0.3">
      <c r="A2319" t="s">
        <v>1093</v>
      </c>
      <c r="B2319">
        <v>1</v>
      </c>
      <c r="C2319" t="s">
        <v>18</v>
      </c>
      <c r="D2319">
        <v>18642</v>
      </c>
      <c r="E2319" t="s">
        <v>1094</v>
      </c>
      <c r="F2319" t="s">
        <v>66</v>
      </c>
      <c r="G2319">
        <v>34</v>
      </c>
      <c r="H2319">
        <v>8.9499999999999993</v>
      </c>
      <c r="I2319" s="1">
        <v>42370</v>
      </c>
    </row>
    <row r="2320" spans="1:9" x14ac:dyDescent="0.3">
      <c r="A2320" t="s">
        <v>6213</v>
      </c>
      <c r="B2320">
        <v>1</v>
      </c>
      <c r="C2320" t="s">
        <v>18</v>
      </c>
      <c r="D2320">
        <v>18733</v>
      </c>
      <c r="E2320" t="s">
        <v>6214</v>
      </c>
      <c r="F2320" t="s">
        <v>23</v>
      </c>
      <c r="G2320">
        <v>5</v>
      </c>
      <c r="H2320">
        <v>26.99</v>
      </c>
      <c r="I2320" s="1">
        <v>42370</v>
      </c>
    </row>
    <row r="2321" spans="1:9" x14ac:dyDescent="0.3">
      <c r="A2321" t="s">
        <v>4757</v>
      </c>
      <c r="B2321">
        <v>1</v>
      </c>
      <c r="C2321" t="s">
        <v>18</v>
      </c>
      <c r="D2321">
        <v>18741</v>
      </c>
      <c r="E2321" t="s">
        <v>4758</v>
      </c>
      <c r="F2321" t="s">
        <v>23</v>
      </c>
      <c r="G2321">
        <v>13</v>
      </c>
      <c r="H2321">
        <v>16.989999999999998</v>
      </c>
      <c r="I2321" s="1">
        <v>42370</v>
      </c>
    </row>
    <row r="2322" spans="1:9" x14ac:dyDescent="0.3">
      <c r="A2322" t="s">
        <v>8309</v>
      </c>
      <c r="B2322">
        <v>1</v>
      </c>
      <c r="C2322" t="s">
        <v>18</v>
      </c>
      <c r="D2322">
        <v>18747</v>
      </c>
      <c r="E2322" t="s">
        <v>7568</v>
      </c>
      <c r="F2322" t="s">
        <v>23</v>
      </c>
      <c r="G2322">
        <v>12</v>
      </c>
      <c r="H2322">
        <v>9.99</v>
      </c>
      <c r="I2322" s="1">
        <v>42370</v>
      </c>
    </row>
    <row r="2323" spans="1:9" x14ac:dyDescent="0.3">
      <c r="A2323" t="s">
        <v>7240</v>
      </c>
      <c r="B2323">
        <v>1</v>
      </c>
      <c r="C2323" t="s">
        <v>18</v>
      </c>
      <c r="D2323">
        <v>18748</v>
      </c>
      <c r="E2323" t="s">
        <v>7241</v>
      </c>
      <c r="F2323" t="s">
        <v>23</v>
      </c>
      <c r="G2323">
        <v>7</v>
      </c>
      <c r="H2323">
        <v>8.2899999999999991</v>
      </c>
      <c r="I2323" s="1">
        <v>42370</v>
      </c>
    </row>
    <row r="2324" spans="1:9" x14ac:dyDescent="0.3">
      <c r="A2324" t="s">
        <v>5531</v>
      </c>
      <c r="B2324">
        <v>1</v>
      </c>
      <c r="C2324" t="s">
        <v>18</v>
      </c>
      <c r="D2324">
        <v>18758</v>
      </c>
      <c r="E2324" t="s">
        <v>5532</v>
      </c>
      <c r="F2324" t="s">
        <v>23</v>
      </c>
      <c r="G2324">
        <v>25</v>
      </c>
      <c r="H2324">
        <v>12.99</v>
      </c>
      <c r="I2324" s="1">
        <v>42370</v>
      </c>
    </row>
    <row r="2325" spans="1:9" x14ac:dyDescent="0.3">
      <c r="A2325" t="s">
        <v>365</v>
      </c>
      <c r="B2325">
        <v>1</v>
      </c>
      <c r="C2325" t="s">
        <v>18</v>
      </c>
      <c r="D2325">
        <v>18778</v>
      </c>
      <c r="E2325" t="s">
        <v>366</v>
      </c>
      <c r="F2325" t="s">
        <v>23</v>
      </c>
      <c r="G2325">
        <v>5</v>
      </c>
      <c r="H2325">
        <v>9.99</v>
      </c>
      <c r="I2325" s="1">
        <v>42370</v>
      </c>
    </row>
    <row r="2326" spans="1:9" x14ac:dyDescent="0.3">
      <c r="A2326" t="s">
        <v>4222</v>
      </c>
      <c r="B2326">
        <v>1</v>
      </c>
      <c r="C2326" t="s">
        <v>18</v>
      </c>
      <c r="D2326">
        <v>18787</v>
      </c>
      <c r="E2326" t="s">
        <v>4223</v>
      </c>
      <c r="F2326" t="s">
        <v>23</v>
      </c>
      <c r="G2326">
        <v>11</v>
      </c>
      <c r="H2326">
        <v>11.99</v>
      </c>
      <c r="I2326" s="1">
        <v>42370</v>
      </c>
    </row>
    <row r="2327" spans="1:9" x14ac:dyDescent="0.3">
      <c r="A2327" t="s">
        <v>8311</v>
      </c>
      <c r="B2327">
        <v>1</v>
      </c>
      <c r="C2327" t="s">
        <v>18</v>
      </c>
      <c r="D2327">
        <v>18800</v>
      </c>
      <c r="E2327" t="s">
        <v>6972</v>
      </c>
      <c r="F2327" t="s">
        <v>23</v>
      </c>
      <c r="G2327">
        <v>1</v>
      </c>
      <c r="H2327">
        <v>11.99</v>
      </c>
      <c r="I2327" s="1">
        <v>42370</v>
      </c>
    </row>
    <row r="2328" spans="1:9" x14ac:dyDescent="0.3">
      <c r="A2328" t="s">
        <v>3914</v>
      </c>
      <c r="B2328">
        <v>1</v>
      </c>
      <c r="C2328" t="s">
        <v>18</v>
      </c>
      <c r="D2328">
        <v>18812</v>
      </c>
      <c r="E2328" t="s">
        <v>3915</v>
      </c>
      <c r="F2328" t="s">
        <v>23</v>
      </c>
      <c r="G2328">
        <v>0</v>
      </c>
      <c r="H2328">
        <v>12.49</v>
      </c>
      <c r="I2328" s="1">
        <v>42370</v>
      </c>
    </row>
    <row r="2329" spans="1:9" x14ac:dyDescent="0.3">
      <c r="A2329" t="s">
        <v>5215</v>
      </c>
      <c r="B2329">
        <v>1</v>
      </c>
      <c r="C2329" t="s">
        <v>18</v>
      </c>
      <c r="D2329">
        <v>18813</v>
      </c>
      <c r="E2329" t="s">
        <v>5216</v>
      </c>
      <c r="F2329" t="s">
        <v>30</v>
      </c>
      <c r="G2329">
        <v>12</v>
      </c>
      <c r="H2329">
        <v>11.99</v>
      </c>
      <c r="I2329" s="1">
        <v>42370</v>
      </c>
    </row>
    <row r="2330" spans="1:9" x14ac:dyDescent="0.3">
      <c r="A2330" t="s">
        <v>8312</v>
      </c>
      <c r="B2330">
        <v>1</v>
      </c>
      <c r="C2330" t="s">
        <v>18</v>
      </c>
      <c r="D2330">
        <v>18817</v>
      </c>
      <c r="E2330" t="s">
        <v>4516</v>
      </c>
      <c r="F2330" t="s">
        <v>23</v>
      </c>
      <c r="G2330">
        <v>22</v>
      </c>
      <c r="H2330">
        <v>12.99</v>
      </c>
      <c r="I2330" s="1">
        <v>42370</v>
      </c>
    </row>
    <row r="2331" spans="1:9" x14ac:dyDescent="0.3">
      <c r="A2331" t="s">
        <v>4152</v>
      </c>
      <c r="B2331">
        <v>1</v>
      </c>
      <c r="C2331" t="s">
        <v>18</v>
      </c>
      <c r="D2331">
        <v>18835</v>
      </c>
      <c r="E2331" t="s">
        <v>4153</v>
      </c>
      <c r="F2331" t="s">
        <v>23</v>
      </c>
      <c r="G2331">
        <v>16</v>
      </c>
      <c r="H2331">
        <v>11.99</v>
      </c>
      <c r="I2331" s="1">
        <v>42370</v>
      </c>
    </row>
    <row r="2332" spans="1:9" x14ac:dyDescent="0.3">
      <c r="A2332" t="s">
        <v>8962</v>
      </c>
      <c r="B2332">
        <v>1</v>
      </c>
      <c r="C2332" t="s">
        <v>18</v>
      </c>
      <c r="D2332">
        <v>18836</v>
      </c>
      <c r="E2332" t="s">
        <v>7569</v>
      </c>
      <c r="F2332" t="s">
        <v>23</v>
      </c>
      <c r="G2332">
        <v>10</v>
      </c>
      <c r="H2332">
        <v>15.99</v>
      </c>
      <c r="I2332" s="1">
        <v>42370</v>
      </c>
    </row>
    <row r="2333" spans="1:9" x14ac:dyDescent="0.3">
      <c r="A2333" t="s">
        <v>7160</v>
      </c>
      <c r="B2333">
        <v>1</v>
      </c>
      <c r="C2333" t="s">
        <v>18</v>
      </c>
      <c r="D2333">
        <v>18837</v>
      </c>
      <c r="E2333" t="s">
        <v>7161</v>
      </c>
      <c r="F2333" t="s">
        <v>30</v>
      </c>
      <c r="G2333">
        <v>10</v>
      </c>
      <c r="H2333">
        <v>12.99</v>
      </c>
      <c r="I2333" s="1">
        <v>42370</v>
      </c>
    </row>
    <row r="2334" spans="1:9" x14ac:dyDescent="0.3">
      <c r="A2334" t="s">
        <v>5015</v>
      </c>
      <c r="B2334">
        <v>1</v>
      </c>
      <c r="C2334" t="s">
        <v>18</v>
      </c>
      <c r="D2334">
        <v>18856</v>
      </c>
      <c r="E2334" t="s">
        <v>5016</v>
      </c>
      <c r="F2334" t="s">
        <v>23</v>
      </c>
      <c r="G2334">
        <v>24</v>
      </c>
      <c r="H2334">
        <v>5.99</v>
      </c>
      <c r="I2334" s="1">
        <v>42370</v>
      </c>
    </row>
    <row r="2335" spans="1:9" x14ac:dyDescent="0.3">
      <c r="A2335" t="s">
        <v>2274</v>
      </c>
      <c r="B2335">
        <v>1</v>
      </c>
      <c r="C2335" t="s">
        <v>18</v>
      </c>
      <c r="D2335">
        <v>18857</v>
      </c>
      <c r="E2335" t="s">
        <v>2275</v>
      </c>
      <c r="F2335" t="s">
        <v>23</v>
      </c>
      <c r="G2335">
        <v>5</v>
      </c>
      <c r="H2335">
        <v>5.99</v>
      </c>
      <c r="I2335" s="1">
        <v>42370</v>
      </c>
    </row>
    <row r="2336" spans="1:9" x14ac:dyDescent="0.3">
      <c r="A2336" t="s">
        <v>8313</v>
      </c>
      <c r="B2336">
        <v>1</v>
      </c>
      <c r="C2336" t="s">
        <v>18</v>
      </c>
      <c r="D2336">
        <v>18859</v>
      </c>
      <c r="E2336" t="s">
        <v>7826</v>
      </c>
      <c r="F2336" t="s">
        <v>23</v>
      </c>
      <c r="G2336">
        <v>12</v>
      </c>
      <c r="H2336">
        <v>14.99</v>
      </c>
      <c r="I2336" s="1">
        <v>42370</v>
      </c>
    </row>
    <row r="2337" spans="1:9" x14ac:dyDescent="0.3">
      <c r="A2337" t="s">
        <v>5730</v>
      </c>
      <c r="B2337">
        <v>1</v>
      </c>
      <c r="C2337" t="s">
        <v>18</v>
      </c>
      <c r="D2337">
        <v>18860</v>
      </c>
      <c r="E2337" t="s">
        <v>5731</v>
      </c>
      <c r="F2337" t="s">
        <v>23</v>
      </c>
      <c r="G2337">
        <v>14</v>
      </c>
      <c r="H2337">
        <v>5.99</v>
      </c>
      <c r="I2337" s="1">
        <v>42370</v>
      </c>
    </row>
    <row r="2338" spans="1:9" x14ac:dyDescent="0.3">
      <c r="A2338" t="s">
        <v>4755</v>
      </c>
      <c r="B2338">
        <v>1</v>
      </c>
      <c r="C2338" t="s">
        <v>18</v>
      </c>
      <c r="D2338">
        <v>18865</v>
      </c>
      <c r="E2338" t="s">
        <v>4756</v>
      </c>
      <c r="F2338" t="s">
        <v>23</v>
      </c>
      <c r="G2338">
        <v>15</v>
      </c>
      <c r="H2338">
        <v>35.99</v>
      </c>
      <c r="I2338" s="1">
        <v>42370</v>
      </c>
    </row>
    <row r="2339" spans="1:9" x14ac:dyDescent="0.3">
      <c r="A2339" t="s">
        <v>2665</v>
      </c>
      <c r="B2339">
        <v>1</v>
      </c>
      <c r="C2339" t="s">
        <v>18</v>
      </c>
      <c r="D2339">
        <v>18868</v>
      </c>
      <c r="E2339" t="s">
        <v>2666</v>
      </c>
      <c r="F2339" t="s">
        <v>23</v>
      </c>
      <c r="G2339">
        <v>9</v>
      </c>
      <c r="H2339">
        <v>13.99</v>
      </c>
      <c r="I2339" s="1">
        <v>42370</v>
      </c>
    </row>
    <row r="2340" spans="1:9" x14ac:dyDescent="0.3">
      <c r="A2340" t="s">
        <v>6361</v>
      </c>
      <c r="B2340">
        <v>1</v>
      </c>
      <c r="C2340" t="s">
        <v>18</v>
      </c>
      <c r="D2340">
        <v>18879</v>
      </c>
      <c r="E2340" t="s">
        <v>6362</v>
      </c>
      <c r="F2340" t="s">
        <v>23</v>
      </c>
      <c r="G2340">
        <v>10</v>
      </c>
      <c r="H2340">
        <v>14.99</v>
      </c>
      <c r="I2340" s="1">
        <v>42370</v>
      </c>
    </row>
    <row r="2341" spans="1:9" x14ac:dyDescent="0.3">
      <c r="A2341" t="s">
        <v>8963</v>
      </c>
      <c r="B2341">
        <v>1</v>
      </c>
      <c r="C2341" t="s">
        <v>18</v>
      </c>
      <c r="D2341">
        <v>18880</v>
      </c>
      <c r="E2341" t="s">
        <v>7570</v>
      </c>
      <c r="F2341" t="s">
        <v>23</v>
      </c>
      <c r="G2341">
        <v>5</v>
      </c>
      <c r="H2341">
        <v>13.99</v>
      </c>
      <c r="I2341" s="1">
        <v>42370</v>
      </c>
    </row>
    <row r="2342" spans="1:9" x14ac:dyDescent="0.3">
      <c r="A2342" t="s">
        <v>4897</v>
      </c>
      <c r="B2342">
        <v>1</v>
      </c>
      <c r="C2342" t="s">
        <v>18</v>
      </c>
      <c r="D2342">
        <v>18881</v>
      </c>
      <c r="E2342" t="s">
        <v>3239</v>
      </c>
      <c r="F2342" t="s">
        <v>23</v>
      </c>
      <c r="G2342">
        <v>10</v>
      </c>
      <c r="H2342">
        <v>9.99</v>
      </c>
      <c r="I2342" s="1">
        <v>42370</v>
      </c>
    </row>
    <row r="2343" spans="1:9" x14ac:dyDescent="0.3">
      <c r="A2343" t="s">
        <v>1621</v>
      </c>
      <c r="B2343">
        <v>1</v>
      </c>
      <c r="C2343" t="s">
        <v>18</v>
      </c>
      <c r="D2343">
        <v>18893</v>
      </c>
      <c r="E2343" t="s">
        <v>1622</v>
      </c>
      <c r="F2343" t="s">
        <v>23</v>
      </c>
      <c r="G2343">
        <v>12</v>
      </c>
      <c r="H2343">
        <v>9.99</v>
      </c>
      <c r="I2343" s="1">
        <v>42370</v>
      </c>
    </row>
    <row r="2344" spans="1:9" x14ac:dyDescent="0.3">
      <c r="A2344" t="s">
        <v>8755</v>
      </c>
      <c r="B2344">
        <v>1</v>
      </c>
      <c r="C2344" t="s">
        <v>18</v>
      </c>
      <c r="D2344">
        <v>18900</v>
      </c>
      <c r="E2344" t="s">
        <v>7571</v>
      </c>
      <c r="F2344" t="s">
        <v>23</v>
      </c>
      <c r="G2344">
        <v>9</v>
      </c>
      <c r="H2344">
        <v>8.99</v>
      </c>
      <c r="I2344" s="1">
        <v>42370</v>
      </c>
    </row>
    <row r="2345" spans="1:9" x14ac:dyDescent="0.3">
      <c r="A2345" t="s">
        <v>8756</v>
      </c>
      <c r="B2345">
        <v>1</v>
      </c>
      <c r="C2345" t="s">
        <v>18</v>
      </c>
      <c r="D2345">
        <v>18901</v>
      </c>
      <c r="E2345" t="s">
        <v>7572</v>
      </c>
      <c r="F2345" t="s">
        <v>23</v>
      </c>
      <c r="G2345">
        <v>10</v>
      </c>
      <c r="H2345">
        <v>8.99</v>
      </c>
      <c r="I2345" s="1">
        <v>42370</v>
      </c>
    </row>
    <row r="2346" spans="1:9" x14ac:dyDescent="0.3">
      <c r="A2346" t="s">
        <v>8314</v>
      </c>
      <c r="B2346">
        <v>1</v>
      </c>
      <c r="C2346" t="s">
        <v>18</v>
      </c>
      <c r="D2346">
        <v>18909</v>
      </c>
      <c r="E2346" t="s">
        <v>7573</v>
      </c>
      <c r="F2346" t="s">
        <v>23</v>
      </c>
      <c r="G2346">
        <v>20</v>
      </c>
      <c r="H2346">
        <v>13.99</v>
      </c>
      <c r="I2346" s="1">
        <v>42370</v>
      </c>
    </row>
    <row r="2347" spans="1:9" x14ac:dyDescent="0.3">
      <c r="A2347" t="s">
        <v>1099</v>
      </c>
      <c r="B2347">
        <v>1</v>
      </c>
      <c r="C2347" t="s">
        <v>18</v>
      </c>
      <c r="D2347">
        <v>18950</v>
      </c>
      <c r="E2347" t="s">
        <v>1100</v>
      </c>
      <c r="F2347" t="s">
        <v>23</v>
      </c>
      <c r="G2347">
        <v>22</v>
      </c>
      <c r="H2347">
        <v>17.989999999999998</v>
      </c>
      <c r="I2347" s="1">
        <v>42370</v>
      </c>
    </row>
    <row r="2348" spans="1:9" x14ac:dyDescent="0.3">
      <c r="A2348" t="s">
        <v>1049</v>
      </c>
      <c r="B2348">
        <v>1</v>
      </c>
      <c r="C2348" t="s">
        <v>18</v>
      </c>
      <c r="D2348">
        <v>18951</v>
      </c>
      <c r="E2348" t="s">
        <v>1050</v>
      </c>
      <c r="F2348" t="s">
        <v>23</v>
      </c>
      <c r="G2348">
        <v>0</v>
      </c>
      <c r="H2348">
        <v>17.989999999999998</v>
      </c>
      <c r="I2348" s="1">
        <v>42370</v>
      </c>
    </row>
    <row r="2349" spans="1:9" x14ac:dyDescent="0.3">
      <c r="A2349" t="s">
        <v>5824</v>
      </c>
      <c r="B2349">
        <v>1</v>
      </c>
      <c r="C2349" t="s">
        <v>18</v>
      </c>
      <c r="D2349">
        <v>18971</v>
      </c>
      <c r="E2349" t="s">
        <v>5825</v>
      </c>
      <c r="F2349" t="s">
        <v>23</v>
      </c>
      <c r="G2349">
        <v>6</v>
      </c>
      <c r="H2349">
        <v>22.99</v>
      </c>
      <c r="I2349" s="1">
        <v>42370</v>
      </c>
    </row>
    <row r="2350" spans="1:9" x14ac:dyDescent="0.3">
      <c r="A2350" t="s">
        <v>1806</v>
      </c>
      <c r="B2350">
        <v>1</v>
      </c>
      <c r="C2350" t="s">
        <v>18</v>
      </c>
      <c r="D2350">
        <v>18988</v>
      </c>
      <c r="E2350" t="s">
        <v>1807</v>
      </c>
      <c r="F2350" t="s">
        <v>619</v>
      </c>
      <c r="G2350">
        <v>5</v>
      </c>
      <c r="H2350">
        <v>12.99</v>
      </c>
      <c r="I2350" s="1">
        <v>42370</v>
      </c>
    </row>
    <row r="2351" spans="1:9" x14ac:dyDescent="0.3">
      <c r="A2351" t="s">
        <v>5993</v>
      </c>
      <c r="B2351">
        <v>1</v>
      </c>
      <c r="C2351" t="s">
        <v>18</v>
      </c>
      <c r="D2351">
        <v>19000</v>
      </c>
      <c r="E2351" t="s">
        <v>5994</v>
      </c>
      <c r="F2351" t="s">
        <v>23</v>
      </c>
      <c r="G2351">
        <v>7</v>
      </c>
      <c r="H2351">
        <v>12.99</v>
      </c>
      <c r="I2351" s="1">
        <v>42370</v>
      </c>
    </row>
    <row r="2352" spans="1:9" x14ac:dyDescent="0.3">
      <c r="A2352" t="s">
        <v>8964</v>
      </c>
      <c r="B2352">
        <v>1</v>
      </c>
      <c r="C2352" t="s">
        <v>18</v>
      </c>
      <c r="D2352">
        <v>19034</v>
      </c>
      <c r="E2352" t="s">
        <v>7574</v>
      </c>
      <c r="F2352" t="s">
        <v>23</v>
      </c>
      <c r="G2352">
        <v>12</v>
      </c>
      <c r="H2352">
        <v>44.99</v>
      </c>
      <c r="I2352" s="1">
        <v>42370</v>
      </c>
    </row>
    <row r="2353" spans="1:9" x14ac:dyDescent="0.3">
      <c r="A2353" t="s">
        <v>2503</v>
      </c>
      <c r="B2353">
        <v>1</v>
      </c>
      <c r="C2353" t="s">
        <v>18</v>
      </c>
      <c r="D2353">
        <v>19035</v>
      </c>
      <c r="E2353" t="s">
        <v>2504</v>
      </c>
      <c r="F2353" t="s">
        <v>23</v>
      </c>
      <c r="G2353">
        <v>29</v>
      </c>
      <c r="H2353">
        <v>10.99</v>
      </c>
      <c r="I2353" s="1">
        <v>42370</v>
      </c>
    </row>
    <row r="2354" spans="1:9" x14ac:dyDescent="0.3">
      <c r="A2354" t="s">
        <v>8316</v>
      </c>
      <c r="B2354">
        <v>1</v>
      </c>
      <c r="C2354" t="s">
        <v>18</v>
      </c>
      <c r="D2354">
        <v>19036</v>
      </c>
      <c r="E2354" t="s">
        <v>7575</v>
      </c>
      <c r="F2354" t="s">
        <v>23</v>
      </c>
      <c r="G2354">
        <v>31</v>
      </c>
      <c r="H2354">
        <v>14.99</v>
      </c>
      <c r="I2354" s="1">
        <v>42370</v>
      </c>
    </row>
    <row r="2355" spans="1:9" x14ac:dyDescent="0.3">
      <c r="A2355" t="s">
        <v>6337</v>
      </c>
      <c r="B2355">
        <v>1</v>
      </c>
      <c r="C2355" t="s">
        <v>18</v>
      </c>
      <c r="D2355">
        <v>19037</v>
      </c>
      <c r="E2355" t="s">
        <v>6338</v>
      </c>
      <c r="F2355" t="s">
        <v>23</v>
      </c>
      <c r="G2355">
        <v>18</v>
      </c>
      <c r="H2355">
        <v>14.99</v>
      </c>
      <c r="I2355" s="1">
        <v>42370</v>
      </c>
    </row>
    <row r="2356" spans="1:9" x14ac:dyDescent="0.3">
      <c r="A2356" t="s">
        <v>4419</v>
      </c>
      <c r="B2356">
        <v>1</v>
      </c>
      <c r="C2356" t="s">
        <v>18</v>
      </c>
      <c r="D2356">
        <v>19074</v>
      </c>
      <c r="E2356" t="s">
        <v>4420</v>
      </c>
      <c r="F2356" t="s">
        <v>23</v>
      </c>
      <c r="G2356">
        <v>4</v>
      </c>
      <c r="H2356">
        <v>21.99</v>
      </c>
      <c r="I2356" s="1">
        <v>42370</v>
      </c>
    </row>
    <row r="2357" spans="1:9" x14ac:dyDescent="0.3">
      <c r="A2357" t="s">
        <v>8965</v>
      </c>
      <c r="B2357">
        <v>1</v>
      </c>
      <c r="C2357" t="s">
        <v>18</v>
      </c>
      <c r="D2357">
        <v>19108</v>
      </c>
      <c r="E2357" t="s">
        <v>7576</v>
      </c>
      <c r="F2357" t="s">
        <v>23</v>
      </c>
      <c r="G2357">
        <v>0</v>
      </c>
      <c r="H2357">
        <v>10.99</v>
      </c>
      <c r="I2357" s="1">
        <v>42370</v>
      </c>
    </row>
    <row r="2358" spans="1:9" x14ac:dyDescent="0.3">
      <c r="A2358" t="s">
        <v>2616</v>
      </c>
      <c r="B2358">
        <v>1</v>
      </c>
      <c r="C2358" t="s">
        <v>18</v>
      </c>
      <c r="D2358">
        <v>19120</v>
      </c>
      <c r="E2358" t="s">
        <v>2617</v>
      </c>
      <c r="F2358" t="s">
        <v>23</v>
      </c>
      <c r="G2358">
        <v>6</v>
      </c>
      <c r="H2358">
        <v>12.99</v>
      </c>
      <c r="I2358" s="1">
        <v>42370</v>
      </c>
    </row>
    <row r="2359" spans="1:9" x14ac:dyDescent="0.3">
      <c r="A2359" t="s">
        <v>2657</v>
      </c>
      <c r="B2359">
        <v>1</v>
      </c>
      <c r="C2359" t="s">
        <v>18</v>
      </c>
      <c r="D2359">
        <v>19121</v>
      </c>
      <c r="E2359" t="s">
        <v>2658</v>
      </c>
      <c r="F2359" t="s">
        <v>23</v>
      </c>
      <c r="G2359">
        <v>33</v>
      </c>
      <c r="H2359">
        <v>11.99</v>
      </c>
      <c r="I2359" s="1">
        <v>42370</v>
      </c>
    </row>
    <row r="2360" spans="1:9" x14ac:dyDescent="0.3">
      <c r="A2360" t="s">
        <v>8317</v>
      </c>
      <c r="B2360">
        <v>1</v>
      </c>
      <c r="C2360" t="s">
        <v>18</v>
      </c>
      <c r="D2360">
        <v>19122</v>
      </c>
      <c r="E2360" t="s">
        <v>7577</v>
      </c>
      <c r="F2360" t="s">
        <v>23</v>
      </c>
      <c r="G2360">
        <v>40</v>
      </c>
      <c r="H2360">
        <v>12.99</v>
      </c>
      <c r="I2360" s="1">
        <v>42370</v>
      </c>
    </row>
    <row r="2361" spans="1:9" x14ac:dyDescent="0.3">
      <c r="A2361" t="s">
        <v>4831</v>
      </c>
      <c r="B2361">
        <v>1</v>
      </c>
      <c r="C2361" t="s">
        <v>18</v>
      </c>
      <c r="D2361">
        <v>19126</v>
      </c>
      <c r="E2361" t="s">
        <v>4832</v>
      </c>
      <c r="F2361" t="s">
        <v>23</v>
      </c>
      <c r="G2361">
        <v>12</v>
      </c>
      <c r="H2361">
        <v>12.99</v>
      </c>
      <c r="I2361" s="1">
        <v>42370</v>
      </c>
    </row>
    <row r="2362" spans="1:9" x14ac:dyDescent="0.3">
      <c r="A2362" t="s">
        <v>7078</v>
      </c>
      <c r="B2362">
        <v>1</v>
      </c>
      <c r="C2362" t="s">
        <v>18</v>
      </c>
      <c r="D2362">
        <v>19164</v>
      </c>
      <c r="E2362" t="s">
        <v>7079</v>
      </c>
      <c r="F2362" t="s">
        <v>23</v>
      </c>
      <c r="G2362">
        <v>13</v>
      </c>
      <c r="H2362">
        <v>5.99</v>
      </c>
      <c r="I2362" s="1">
        <v>42370</v>
      </c>
    </row>
    <row r="2363" spans="1:9" x14ac:dyDescent="0.3">
      <c r="A2363" t="s">
        <v>4609</v>
      </c>
      <c r="B2363">
        <v>1</v>
      </c>
      <c r="C2363" t="s">
        <v>18</v>
      </c>
      <c r="D2363">
        <v>19174</v>
      </c>
      <c r="E2363" t="s">
        <v>4610</v>
      </c>
      <c r="F2363" t="s">
        <v>23</v>
      </c>
      <c r="G2363">
        <v>12</v>
      </c>
      <c r="H2363">
        <v>10.99</v>
      </c>
      <c r="I2363" s="1">
        <v>42370</v>
      </c>
    </row>
    <row r="2364" spans="1:9" x14ac:dyDescent="0.3">
      <c r="A2364" t="s">
        <v>2367</v>
      </c>
      <c r="B2364">
        <v>1</v>
      </c>
      <c r="C2364" t="s">
        <v>18</v>
      </c>
      <c r="D2364">
        <v>19175</v>
      </c>
      <c r="E2364" t="s">
        <v>2368</v>
      </c>
      <c r="F2364" t="s">
        <v>23</v>
      </c>
      <c r="G2364">
        <v>9</v>
      </c>
      <c r="H2364">
        <v>11.99</v>
      </c>
      <c r="I2364" s="1">
        <v>42370</v>
      </c>
    </row>
    <row r="2365" spans="1:9" x14ac:dyDescent="0.3">
      <c r="A2365" t="s">
        <v>8318</v>
      </c>
      <c r="B2365">
        <v>1</v>
      </c>
      <c r="C2365" t="s">
        <v>18</v>
      </c>
      <c r="D2365">
        <v>19189</v>
      </c>
      <c r="E2365" t="s">
        <v>7578</v>
      </c>
      <c r="F2365" t="s">
        <v>23</v>
      </c>
      <c r="G2365">
        <v>12</v>
      </c>
      <c r="H2365">
        <v>17.989999999999998</v>
      </c>
      <c r="I2365" s="1">
        <v>42370</v>
      </c>
    </row>
    <row r="2366" spans="1:9" x14ac:dyDescent="0.3">
      <c r="A2366" t="s">
        <v>2122</v>
      </c>
      <c r="B2366">
        <v>1</v>
      </c>
      <c r="C2366" t="s">
        <v>18</v>
      </c>
      <c r="D2366">
        <v>19190</v>
      </c>
      <c r="E2366" t="s">
        <v>2123</v>
      </c>
      <c r="F2366" t="s">
        <v>23</v>
      </c>
      <c r="G2366">
        <v>6</v>
      </c>
      <c r="H2366">
        <v>10.99</v>
      </c>
      <c r="I2366" s="1">
        <v>42370</v>
      </c>
    </row>
    <row r="2367" spans="1:9" x14ac:dyDescent="0.3">
      <c r="A2367" t="s">
        <v>5763</v>
      </c>
      <c r="B2367">
        <v>1</v>
      </c>
      <c r="C2367" t="s">
        <v>18</v>
      </c>
      <c r="D2367">
        <v>19199</v>
      </c>
      <c r="E2367" t="s">
        <v>5764</v>
      </c>
      <c r="F2367" t="s">
        <v>23</v>
      </c>
      <c r="G2367">
        <v>21</v>
      </c>
      <c r="H2367">
        <v>16.989999999999998</v>
      </c>
      <c r="I2367" s="1">
        <v>42370</v>
      </c>
    </row>
    <row r="2368" spans="1:9" x14ac:dyDescent="0.3">
      <c r="A2368" t="s">
        <v>5088</v>
      </c>
      <c r="B2368">
        <v>1</v>
      </c>
      <c r="C2368" t="s">
        <v>18</v>
      </c>
      <c r="D2368">
        <v>19215</v>
      </c>
      <c r="E2368" t="s">
        <v>5089</v>
      </c>
      <c r="F2368" t="s">
        <v>23</v>
      </c>
      <c r="G2368">
        <v>12</v>
      </c>
      <c r="H2368">
        <v>27.99</v>
      </c>
      <c r="I2368" s="1">
        <v>42370</v>
      </c>
    </row>
    <row r="2369" spans="1:9" x14ac:dyDescent="0.3">
      <c r="A2369" t="s">
        <v>2751</v>
      </c>
      <c r="B2369">
        <v>1</v>
      </c>
      <c r="C2369" t="s">
        <v>18</v>
      </c>
      <c r="D2369">
        <v>19220</v>
      </c>
      <c r="E2369" t="s">
        <v>2752</v>
      </c>
      <c r="F2369" t="s">
        <v>23</v>
      </c>
      <c r="G2369">
        <v>4</v>
      </c>
      <c r="H2369">
        <v>65.989999999999995</v>
      </c>
      <c r="I2369" s="1">
        <v>42370</v>
      </c>
    </row>
    <row r="2370" spans="1:9" x14ac:dyDescent="0.3">
      <c r="A2370" t="s">
        <v>1226</v>
      </c>
      <c r="B2370">
        <v>1</v>
      </c>
      <c r="C2370" t="s">
        <v>18</v>
      </c>
      <c r="D2370">
        <v>19223</v>
      </c>
      <c r="E2370" t="s">
        <v>1227</v>
      </c>
      <c r="F2370" t="s">
        <v>23</v>
      </c>
      <c r="G2370">
        <v>3</v>
      </c>
      <c r="H2370">
        <v>13.99</v>
      </c>
      <c r="I2370" s="1">
        <v>42370</v>
      </c>
    </row>
    <row r="2371" spans="1:9" x14ac:dyDescent="0.3">
      <c r="A2371" t="s">
        <v>3254</v>
      </c>
      <c r="B2371">
        <v>1</v>
      </c>
      <c r="C2371" t="s">
        <v>18</v>
      </c>
      <c r="D2371">
        <v>19224</v>
      </c>
      <c r="E2371" t="s">
        <v>3255</v>
      </c>
      <c r="F2371" t="s">
        <v>23</v>
      </c>
      <c r="G2371">
        <v>3</v>
      </c>
      <c r="H2371">
        <v>21.99</v>
      </c>
      <c r="I2371" s="1">
        <v>42370</v>
      </c>
    </row>
    <row r="2372" spans="1:9" x14ac:dyDescent="0.3">
      <c r="A2372" t="s">
        <v>8319</v>
      </c>
      <c r="B2372">
        <v>1</v>
      </c>
      <c r="C2372" t="s">
        <v>18</v>
      </c>
      <c r="D2372">
        <v>19242</v>
      </c>
      <c r="E2372" t="s">
        <v>7952</v>
      </c>
      <c r="F2372" t="s">
        <v>23</v>
      </c>
      <c r="G2372">
        <v>31</v>
      </c>
      <c r="H2372">
        <v>10.49</v>
      </c>
      <c r="I2372" s="1">
        <v>42370</v>
      </c>
    </row>
    <row r="2373" spans="1:9" x14ac:dyDescent="0.3">
      <c r="A2373" t="s">
        <v>6836</v>
      </c>
      <c r="B2373">
        <v>1</v>
      </c>
      <c r="C2373" t="s">
        <v>18</v>
      </c>
      <c r="D2373">
        <v>19249</v>
      </c>
      <c r="E2373" t="s">
        <v>6837</v>
      </c>
      <c r="F2373" t="s">
        <v>23</v>
      </c>
      <c r="G2373">
        <v>6</v>
      </c>
      <c r="H2373">
        <v>15.99</v>
      </c>
      <c r="I2373" s="1">
        <v>42370</v>
      </c>
    </row>
    <row r="2374" spans="1:9" x14ac:dyDescent="0.3">
      <c r="A2374" t="s">
        <v>4842</v>
      </c>
      <c r="B2374">
        <v>1</v>
      </c>
      <c r="C2374" t="s">
        <v>18</v>
      </c>
      <c r="D2374">
        <v>19258</v>
      </c>
      <c r="E2374" t="s">
        <v>4843</v>
      </c>
      <c r="F2374" t="s">
        <v>23</v>
      </c>
      <c r="G2374">
        <v>15</v>
      </c>
      <c r="H2374">
        <v>9.99</v>
      </c>
      <c r="I2374" s="1">
        <v>42370</v>
      </c>
    </row>
    <row r="2375" spans="1:9" x14ac:dyDescent="0.3">
      <c r="A2375" t="s">
        <v>4841</v>
      </c>
      <c r="B2375">
        <v>1</v>
      </c>
      <c r="C2375" t="s">
        <v>18</v>
      </c>
      <c r="D2375">
        <v>19260</v>
      </c>
      <c r="E2375" t="s">
        <v>3094</v>
      </c>
      <c r="F2375" t="s">
        <v>23</v>
      </c>
      <c r="G2375">
        <v>12</v>
      </c>
      <c r="H2375">
        <v>9.99</v>
      </c>
      <c r="I2375" s="1">
        <v>42370</v>
      </c>
    </row>
    <row r="2376" spans="1:9" x14ac:dyDescent="0.3">
      <c r="A2376" t="s">
        <v>8966</v>
      </c>
      <c r="B2376">
        <v>1</v>
      </c>
      <c r="C2376" t="s">
        <v>18</v>
      </c>
      <c r="D2376">
        <v>19267</v>
      </c>
      <c r="E2376" t="s">
        <v>7579</v>
      </c>
      <c r="F2376" t="s">
        <v>23</v>
      </c>
      <c r="G2376">
        <v>9</v>
      </c>
      <c r="H2376">
        <v>47.99</v>
      </c>
      <c r="I2376" s="1">
        <v>42370</v>
      </c>
    </row>
    <row r="2377" spans="1:9" x14ac:dyDescent="0.3">
      <c r="A2377" t="s">
        <v>2754</v>
      </c>
      <c r="B2377">
        <v>1</v>
      </c>
      <c r="C2377" t="s">
        <v>18</v>
      </c>
      <c r="D2377">
        <v>19270</v>
      </c>
      <c r="E2377" t="s">
        <v>1204</v>
      </c>
      <c r="F2377" t="s">
        <v>30</v>
      </c>
      <c r="G2377">
        <v>12</v>
      </c>
      <c r="H2377">
        <v>24.99</v>
      </c>
      <c r="I2377" s="1">
        <v>42370</v>
      </c>
    </row>
    <row r="2378" spans="1:9" x14ac:dyDescent="0.3">
      <c r="A2378" t="s">
        <v>5206</v>
      </c>
      <c r="B2378">
        <v>1</v>
      </c>
      <c r="C2378" t="s">
        <v>18</v>
      </c>
      <c r="D2378">
        <v>19276</v>
      </c>
      <c r="E2378" t="s">
        <v>5207</v>
      </c>
      <c r="F2378" t="s">
        <v>23</v>
      </c>
      <c r="G2378">
        <v>41</v>
      </c>
      <c r="H2378">
        <v>13.99</v>
      </c>
      <c r="I2378" s="1">
        <v>42370</v>
      </c>
    </row>
    <row r="2379" spans="1:9" x14ac:dyDescent="0.3">
      <c r="A2379" t="s">
        <v>6473</v>
      </c>
      <c r="B2379">
        <v>1</v>
      </c>
      <c r="C2379" t="s">
        <v>18</v>
      </c>
      <c r="D2379">
        <v>19282</v>
      </c>
      <c r="E2379" t="s">
        <v>6474</v>
      </c>
      <c r="F2379" t="s">
        <v>23</v>
      </c>
      <c r="G2379">
        <v>10</v>
      </c>
      <c r="H2379">
        <v>19.989999999999998</v>
      </c>
      <c r="I2379" s="1">
        <v>42370</v>
      </c>
    </row>
    <row r="2380" spans="1:9" x14ac:dyDescent="0.3">
      <c r="A2380" t="s">
        <v>5135</v>
      </c>
      <c r="B2380">
        <v>1</v>
      </c>
      <c r="C2380" t="s">
        <v>18</v>
      </c>
      <c r="D2380">
        <v>19283</v>
      </c>
      <c r="E2380" t="s">
        <v>5136</v>
      </c>
      <c r="F2380" t="s">
        <v>23</v>
      </c>
      <c r="G2380">
        <v>8</v>
      </c>
      <c r="H2380">
        <v>10.99</v>
      </c>
      <c r="I2380" s="1">
        <v>42370</v>
      </c>
    </row>
    <row r="2381" spans="1:9" x14ac:dyDescent="0.3">
      <c r="A2381" t="s">
        <v>4325</v>
      </c>
      <c r="B2381">
        <v>1</v>
      </c>
      <c r="C2381" t="s">
        <v>18</v>
      </c>
      <c r="D2381">
        <v>19302</v>
      </c>
      <c r="E2381" t="s">
        <v>4326</v>
      </c>
      <c r="F2381" t="s">
        <v>23</v>
      </c>
      <c r="G2381">
        <v>28</v>
      </c>
      <c r="H2381">
        <v>11.99</v>
      </c>
      <c r="I2381" s="1">
        <v>42370</v>
      </c>
    </row>
    <row r="2382" spans="1:9" x14ac:dyDescent="0.3">
      <c r="A2382" t="s">
        <v>6762</v>
      </c>
      <c r="B2382">
        <v>1</v>
      </c>
      <c r="C2382" t="s">
        <v>18</v>
      </c>
      <c r="D2382">
        <v>19340</v>
      </c>
      <c r="E2382" t="s">
        <v>6763</v>
      </c>
      <c r="F2382" t="s">
        <v>23</v>
      </c>
      <c r="G2382">
        <v>16</v>
      </c>
      <c r="H2382">
        <v>14.99</v>
      </c>
      <c r="I2382" s="1">
        <v>42370</v>
      </c>
    </row>
    <row r="2383" spans="1:9" x14ac:dyDescent="0.3">
      <c r="A2383" t="s">
        <v>8757</v>
      </c>
      <c r="B2383">
        <v>1</v>
      </c>
      <c r="C2383" t="s">
        <v>18</v>
      </c>
      <c r="D2383">
        <v>19360</v>
      </c>
      <c r="E2383" t="s">
        <v>7580</v>
      </c>
      <c r="F2383" t="s">
        <v>23</v>
      </c>
      <c r="G2383">
        <v>12</v>
      </c>
      <c r="H2383">
        <v>10.99</v>
      </c>
      <c r="I2383" s="1">
        <v>42370</v>
      </c>
    </row>
    <row r="2384" spans="1:9" x14ac:dyDescent="0.3">
      <c r="A2384" t="s">
        <v>1558</v>
      </c>
      <c r="B2384">
        <v>1</v>
      </c>
      <c r="C2384" t="s">
        <v>18</v>
      </c>
      <c r="D2384">
        <v>19381</v>
      </c>
      <c r="E2384" t="s">
        <v>1559</v>
      </c>
      <c r="F2384" t="s">
        <v>23</v>
      </c>
      <c r="G2384">
        <v>7</v>
      </c>
      <c r="H2384">
        <v>9.99</v>
      </c>
      <c r="I2384" s="1">
        <v>42370</v>
      </c>
    </row>
    <row r="2385" spans="1:9" x14ac:dyDescent="0.3">
      <c r="A2385" t="s">
        <v>8320</v>
      </c>
      <c r="B2385">
        <v>1</v>
      </c>
      <c r="C2385" t="s">
        <v>18</v>
      </c>
      <c r="D2385">
        <v>19382</v>
      </c>
      <c r="E2385" t="s">
        <v>7581</v>
      </c>
      <c r="F2385" t="s">
        <v>23</v>
      </c>
      <c r="G2385">
        <v>22</v>
      </c>
      <c r="H2385">
        <v>9.99</v>
      </c>
      <c r="I2385" s="1">
        <v>42370</v>
      </c>
    </row>
    <row r="2386" spans="1:9" x14ac:dyDescent="0.3">
      <c r="A2386" t="s">
        <v>7151</v>
      </c>
      <c r="B2386">
        <v>1</v>
      </c>
      <c r="C2386" t="s">
        <v>18</v>
      </c>
      <c r="D2386">
        <v>19397</v>
      </c>
      <c r="E2386" t="s">
        <v>7152</v>
      </c>
      <c r="F2386" t="s">
        <v>23</v>
      </c>
      <c r="G2386">
        <v>14</v>
      </c>
      <c r="H2386">
        <v>16.989999999999998</v>
      </c>
      <c r="I2386" s="1">
        <v>42370</v>
      </c>
    </row>
    <row r="2387" spans="1:9" x14ac:dyDescent="0.3">
      <c r="A2387" t="s">
        <v>6152</v>
      </c>
      <c r="B2387">
        <v>1</v>
      </c>
      <c r="C2387" t="s">
        <v>18</v>
      </c>
      <c r="D2387">
        <v>19451</v>
      </c>
      <c r="E2387" t="s">
        <v>6153</v>
      </c>
      <c r="F2387" t="s">
        <v>23</v>
      </c>
      <c r="G2387">
        <v>12</v>
      </c>
      <c r="H2387">
        <v>12.99</v>
      </c>
      <c r="I2387" s="1">
        <v>42370</v>
      </c>
    </row>
    <row r="2388" spans="1:9" x14ac:dyDescent="0.3">
      <c r="A2388" t="s">
        <v>1506</v>
      </c>
      <c r="B2388">
        <v>1</v>
      </c>
      <c r="C2388" t="s">
        <v>18</v>
      </c>
      <c r="D2388">
        <v>19453</v>
      </c>
      <c r="E2388" t="s">
        <v>1507</v>
      </c>
      <c r="F2388" t="s">
        <v>23</v>
      </c>
      <c r="G2388">
        <v>17</v>
      </c>
      <c r="H2388">
        <v>13.99</v>
      </c>
      <c r="I2388" s="1">
        <v>42370</v>
      </c>
    </row>
    <row r="2389" spans="1:9" x14ac:dyDescent="0.3">
      <c r="A2389" t="s">
        <v>3396</v>
      </c>
      <c r="B2389">
        <v>1</v>
      </c>
      <c r="C2389" t="s">
        <v>18</v>
      </c>
      <c r="D2389">
        <v>19458</v>
      </c>
      <c r="E2389" t="s">
        <v>3397</v>
      </c>
      <c r="F2389" t="s">
        <v>23</v>
      </c>
      <c r="G2389">
        <v>12</v>
      </c>
      <c r="H2389">
        <v>7.99</v>
      </c>
      <c r="I2389" s="1">
        <v>42370</v>
      </c>
    </row>
    <row r="2390" spans="1:9" x14ac:dyDescent="0.3">
      <c r="A2390" t="s">
        <v>1141</v>
      </c>
      <c r="B2390">
        <v>1</v>
      </c>
      <c r="C2390" t="s">
        <v>18</v>
      </c>
      <c r="D2390">
        <v>19494</v>
      </c>
      <c r="E2390" t="s">
        <v>1142</v>
      </c>
      <c r="F2390" t="s">
        <v>23</v>
      </c>
      <c r="G2390">
        <v>7</v>
      </c>
      <c r="H2390">
        <v>14.99</v>
      </c>
      <c r="I2390" s="1">
        <v>42370</v>
      </c>
    </row>
    <row r="2391" spans="1:9" x14ac:dyDescent="0.3">
      <c r="A2391" t="s">
        <v>3070</v>
      </c>
      <c r="B2391">
        <v>1</v>
      </c>
      <c r="C2391" t="s">
        <v>18</v>
      </c>
      <c r="D2391">
        <v>19507</v>
      </c>
      <c r="E2391" t="s">
        <v>3071</v>
      </c>
      <c r="F2391" t="s">
        <v>23</v>
      </c>
      <c r="G2391">
        <v>21</v>
      </c>
      <c r="H2391">
        <v>7.99</v>
      </c>
      <c r="I2391" s="1">
        <v>42370</v>
      </c>
    </row>
    <row r="2392" spans="1:9" x14ac:dyDescent="0.3">
      <c r="A2392" t="s">
        <v>3512</v>
      </c>
      <c r="B2392">
        <v>1</v>
      </c>
      <c r="C2392" t="s">
        <v>18</v>
      </c>
      <c r="D2392">
        <v>19545</v>
      </c>
      <c r="E2392" t="s">
        <v>3513</v>
      </c>
      <c r="F2392" t="s">
        <v>23</v>
      </c>
      <c r="G2392">
        <v>14</v>
      </c>
      <c r="H2392">
        <v>7.99</v>
      </c>
      <c r="I2392" s="1">
        <v>42370</v>
      </c>
    </row>
    <row r="2393" spans="1:9" x14ac:dyDescent="0.3">
      <c r="A2393" t="s">
        <v>1689</v>
      </c>
      <c r="B2393">
        <v>1</v>
      </c>
      <c r="C2393" t="s">
        <v>18</v>
      </c>
      <c r="D2393">
        <v>19549</v>
      </c>
      <c r="E2393" t="s">
        <v>1690</v>
      </c>
      <c r="F2393" t="s">
        <v>95</v>
      </c>
      <c r="G2393">
        <v>4</v>
      </c>
      <c r="H2393">
        <v>14.99</v>
      </c>
      <c r="I2393" s="1">
        <v>42370</v>
      </c>
    </row>
    <row r="2394" spans="1:9" x14ac:dyDescent="0.3">
      <c r="A2394" t="s">
        <v>8967</v>
      </c>
      <c r="B2394">
        <v>1</v>
      </c>
      <c r="C2394" t="s">
        <v>18</v>
      </c>
      <c r="D2394">
        <v>19552</v>
      </c>
      <c r="E2394" t="s">
        <v>7815</v>
      </c>
      <c r="F2394" t="s">
        <v>23</v>
      </c>
      <c r="G2394">
        <v>1</v>
      </c>
      <c r="H2394">
        <v>19.989999999999998</v>
      </c>
      <c r="I2394" s="1">
        <v>42370</v>
      </c>
    </row>
    <row r="2395" spans="1:9" x14ac:dyDescent="0.3">
      <c r="A2395" t="s">
        <v>5272</v>
      </c>
      <c r="B2395">
        <v>1</v>
      </c>
      <c r="C2395" t="s">
        <v>18</v>
      </c>
      <c r="D2395">
        <v>19556</v>
      </c>
      <c r="E2395" t="s">
        <v>5273</v>
      </c>
      <c r="F2395" t="s">
        <v>23</v>
      </c>
      <c r="G2395">
        <v>16</v>
      </c>
      <c r="H2395">
        <v>13.99</v>
      </c>
      <c r="I2395" s="1">
        <v>42370</v>
      </c>
    </row>
    <row r="2396" spans="1:9" x14ac:dyDescent="0.3">
      <c r="A2396" t="s">
        <v>5266</v>
      </c>
      <c r="B2396">
        <v>1</v>
      </c>
      <c r="C2396" t="s">
        <v>18</v>
      </c>
      <c r="D2396">
        <v>19557</v>
      </c>
      <c r="E2396" t="s">
        <v>5267</v>
      </c>
      <c r="F2396" t="s">
        <v>23</v>
      </c>
      <c r="G2396">
        <v>20</v>
      </c>
      <c r="H2396">
        <v>13.99</v>
      </c>
      <c r="I2396" s="1">
        <v>42370</v>
      </c>
    </row>
    <row r="2397" spans="1:9" x14ac:dyDescent="0.3">
      <c r="A2397" t="s">
        <v>6079</v>
      </c>
      <c r="B2397">
        <v>1</v>
      </c>
      <c r="C2397" t="s">
        <v>18</v>
      </c>
      <c r="D2397">
        <v>19577</v>
      </c>
      <c r="E2397" t="s">
        <v>6080</v>
      </c>
      <c r="F2397" t="s">
        <v>23</v>
      </c>
      <c r="G2397">
        <v>10</v>
      </c>
      <c r="H2397">
        <v>14.99</v>
      </c>
      <c r="I2397" s="1">
        <v>42370</v>
      </c>
    </row>
    <row r="2398" spans="1:9" x14ac:dyDescent="0.3">
      <c r="A2398" t="s">
        <v>1171</v>
      </c>
      <c r="B2398">
        <v>1</v>
      </c>
      <c r="C2398" t="s">
        <v>18</v>
      </c>
      <c r="D2398">
        <v>19581</v>
      </c>
      <c r="E2398" t="s">
        <v>1172</v>
      </c>
      <c r="F2398" t="s">
        <v>23</v>
      </c>
      <c r="G2398">
        <v>4</v>
      </c>
      <c r="H2398">
        <v>23.99</v>
      </c>
      <c r="I2398" s="1">
        <v>42370</v>
      </c>
    </row>
    <row r="2399" spans="1:9" x14ac:dyDescent="0.3">
      <c r="A2399" t="s">
        <v>5826</v>
      </c>
      <c r="B2399">
        <v>1</v>
      </c>
      <c r="C2399" t="s">
        <v>18</v>
      </c>
      <c r="D2399">
        <v>19635</v>
      </c>
      <c r="E2399" t="s">
        <v>5827</v>
      </c>
      <c r="F2399" t="s">
        <v>23</v>
      </c>
      <c r="G2399">
        <v>3</v>
      </c>
      <c r="H2399">
        <v>21.99</v>
      </c>
      <c r="I2399" s="1">
        <v>42370</v>
      </c>
    </row>
    <row r="2400" spans="1:9" x14ac:dyDescent="0.3">
      <c r="A2400" t="s">
        <v>2872</v>
      </c>
      <c r="B2400">
        <v>1</v>
      </c>
      <c r="C2400" t="s">
        <v>18</v>
      </c>
      <c r="D2400">
        <v>19645</v>
      </c>
      <c r="E2400" t="s">
        <v>2873</v>
      </c>
      <c r="F2400" t="s">
        <v>23</v>
      </c>
      <c r="G2400">
        <v>12</v>
      </c>
      <c r="H2400">
        <v>9.99</v>
      </c>
      <c r="I2400" s="1">
        <v>42370</v>
      </c>
    </row>
    <row r="2401" spans="1:9" x14ac:dyDescent="0.3">
      <c r="A2401" t="s">
        <v>3807</v>
      </c>
      <c r="B2401">
        <v>1</v>
      </c>
      <c r="C2401" t="s">
        <v>18</v>
      </c>
      <c r="D2401">
        <v>19646</v>
      </c>
      <c r="E2401" t="s">
        <v>3808</v>
      </c>
      <c r="F2401" t="s">
        <v>23</v>
      </c>
      <c r="G2401">
        <v>6</v>
      </c>
      <c r="H2401">
        <v>9.99</v>
      </c>
      <c r="I2401" s="1">
        <v>42370</v>
      </c>
    </row>
    <row r="2402" spans="1:9" x14ac:dyDescent="0.3">
      <c r="A2402" t="s">
        <v>1738</v>
      </c>
      <c r="B2402">
        <v>1</v>
      </c>
      <c r="C2402" t="s">
        <v>18</v>
      </c>
      <c r="D2402">
        <v>19648</v>
      </c>
      <c r="E2402" t="s">
        <v>1739</v>
      </c>
      <c r="F2402" t="s">
        <v>23</v>
      </c>
      <c r="G2402">
        <v>11</v>
      </c>
      <c r="H2402">
        <v>13.99</v>
      </c>
      <c r="I2402" s="1">
        <v>42370</v>
      </c>
    </row>
    <row r="2403" spans="1:9" x14ac:dyDescent="0.3">
      <c r="A2403" t="s">
        <v>8321</v>
      </c>
      <c r="B2403">
        <v>1</v>
      </c>
      <c r="C2403" t="s">
        <v>18</v>
      </c>
      <c r="D2403">
        <v>19656</v>
      </c>
      <c r="E2403" t="s">
        <v>7872</v>
      </c>
      <c r="F2403" t="s">
        <v>23</v>
      </c>
      <c r="G2403">
        <v>11</v>
      </c>
      <c r="H2403">
        <v>8.99</v>
      </c>
      <c r="I2403" s="1">
        <v>42370</v>
      </c>
    </row>
    <row r="2404" spans="1:9" x14ac:dyDescent="0.3">
      <c r="A2404" t="s">
        <v>2776</v>
      </c>
      <c r="B2404">
        <v>1</v>
      </c>
      <c r="C2404" t="s">
        <v>18</v>
      </c>
      <c r="D2404">
        <v>19662</v>
      </c>
      <c r="E2404" t="s">
        <v>2777</v>
      </c>
      <c r="F2404" t="s">
        <v>23</v>
      </c>
      <c r="G2404">
        <v>17</v>
      </c>
      <c r="H2404">
        <v>5.99</v>
      </c>
      <c r="I2404" s="1">
        <v>42370</v>
      </c>
    </row>
    <row r="2405" spans="1:9" x14ac:dyDescent="0.3">
      <c r="A2405" t="s">
        <v>3108</v>
      </c>
      <c r="B2405">
        <v>1</v>
      </c>
      <c r="C2405" t="s">
        <v>18</v>
      </c>
      <c r="D2405">
        <v>19671</v>
      </c>
      <c r="E2405" t="s">
        <v>3109</v>
      </c>
      <c r="F2405" t="s">
        <v>23</v>
      </c>
      <c r="G2405">
        <v>13</v>
      </c>
      <c r="H2405">
        <v>8.9499999999999993</v>
      </c>
      <c r="I2405" s="1">
        <v>42370</v>
      </c>
    </row>
    <row r="2406" spans="1:9" x14ac:dyDescent="0.3">
      <c r="A2406" t="s">
        <v>3139</v>
      </c>
      <c r="B2406">
        <v>1</v>
      </c>
      <c r="C2406" t="s">
        <v>18</v>
      </c>
      <c r="D2406">
        <v>19740</v>
      </c>
      <c r="E2406" t="s">
        <v>3140</v>
      </c>
      <c r="F2406" t="s">
        <v>23</v>
      </c>
      <c r="G2406">
        <v>0</v>
      </c>
      <c r="H2406">
        <v>29.99</v>
      </c>
      <c r="I2406" s="1">
        <v>42370</v>
      </c>
    </row>
    <row r="2407" spans="1:9" x14ac:dyDescent="0.3">
      <c r="A2407" t="s">
        <v>231</v>
      </c>
      <c r="B2407">
        <v>1</v>
      </c>
      <c r="C2407" t="s">
        <v>18</v>
      </c>
      <c r="D2407">
        <v>19748</v>
      </c>
      <c r="E2407" t="s">
        <v>232</v>
      </c>
      <c r="F2407" t="s">
        <v>66</v>
      </c>
      <c r="G2407">
        <v>30</v>
      </c>
      <c r="H2407">
        <v>15.99</v>
      </c>
      <c r="I2407" s="1">
        <v>42370</v>
      </c>
    </row>
    <row r="2408" spans="1:9" x14ac:dyDescent="0.3">
      <c r="A2408" t="s">
        <v>349</v>
      </c>
      <c r="B2408">
        <v>1</v>
      </c>
      <c r="C2408" t="s">
        <v>18</v>
      </c>
      <c r="D2408">
        <v>19755</v>
      </c>
      <c r="E2408" t="s">
        <v>350</v>
      </c>
      <c r="F2408" t="s">
        <v>23</v>
      </c>
      <c r="G2408">
        <v>4</v>
      </c>
      <c r="H2408">
        <v>9.99</v>
      </c>
      <c r="I2408" s="1">
        <v>42370</v>
      </c>
    </row>
    <row r="2409" spans="1:9" x14ac:dyDescent="0.3">
      <c r="A2409" t="s">
        <v>6322</v>
      </c>
      <c r="B2409">
        <v>1</v>
      </c>
      <c r="C2409" t="s">
        <v>18</v>
      </c>
      <c r="D2409">
        <v>19782</v>
      </c>
      <c r="E2409" t="s">
        <v>6323</v>
      </c>
      <c r="F2409" t="s">
        <v>23</v>
      </c>
      <c r="G2409">
        <v>9</v>
      </c>
      <c r="H2409">
        <v>24.99</v>
      </c>
      <c r="I2409" s="1">
        <v>42370</v>
      </c>
    </row>
    <row r="2410" spans="1:9" x14ac:dyDescent="0.3">
      <c r="A2410" t="s">
        <v>6547</v>
      </c>
      <c r="B2410">
        <v>1</v>
      </c>
      <c r="C2410" t="s">
        <v>18</v>
      </c>
      <c r="D2410">
        <v>19821</v>
      </c>
      <c r="E2410" t="s">
        <v>6548</v>
      </c>
      <c r="F2410" t="s">
        <v>23</v>
      </c>
      <c r="G2410">
        <v>23</v>
      </c>
      <c r="H2410">
        <v>17.989999999999998</v>
      </c>
      <c r="I2410" s="1">
        <v>42370</v>
      </c>
    </row>
    <row r="2411" spans="1:9" x14ac:dyDescent="0.3">
      <c r="A2411" t="s">
        <v>555</v>
      </c>
      <c r="B2411">
        <v>1</v>
      </c>
      <c r="C2411" t="s">
        <v>18</v>
      </c>
      <c r="D2411">
        <v>19848</v>
      </c>
      <c r="E2411" t="s">
        <v>556</v>
      </c>
      <c r="F2411" t="s">
        <v>23</v>
      </c>
      <c r="G2411">
        <v>72</v>
      </c>
      <c r="H2411">
        <v>9.99</v>
      </c>
      <c r="I2411" s="1">
        <v>42370</v>
      </c>
    </row>
    <row r="2412" spans="1:9" x14ac:dyDescent="0.3">
      <c r="A2412" t="s">
        <v>2308</v>
      </c>
      <c r="B2412">
        <v>1</v>
      </c>
      <c r="C2412" t="s">
        <v>18</v>
      </c>
      <c r="D2412">
        <v>19850</v>
      </c>
      <c r="E2412" t="s">
        <v>2309</v>
      </c>
      <c r="F2412" t="s">
        <v>66</v>
      </c>
      <c r="G2412">
        <v>5</v>
      </c>
      <c r="H2412">
        <v>10.99</v>
      </c>
      <c r="I2412" s="1">
        <v>42370</v>
      </c>
    </row>
    <row r="2413" spans="1:9" x14ac:dyDescent="0.3">
      <c r="A2413" t="s">
        <v>3709</v>
      </c>
      <c r="B2413">
        <v>1</v>
      </c>
      <c r="C2413" t="s">
        <v>18</v>
      </c>
      <c r="D2413">
        <v>19855</v>
      </c>
      <c r="E2413" t="s">
        <v>3710</v>
      </c>
      <c r="F2413" t="s">
        <v>23</v>
      </c>
      <c r="G2413">
        <v>8</v>
      </c>
      <c r="H2413">
        <v>29.99</v>
      </c>
      <c r="I2413" s="1">
        <v>42370</v>
      </c>
    </row>
    <row r="2414" spans="1:9" x14ac:dyDescent="0.3">
      <c r="A2414" t="s">
        <v>1133</v>
      </c>
      <c r="B2414">
        <v>1</v>
      </c>
      <c r="C2414" t="s">
        <v>18</v>
      </c>
      <c r="D2414">
        <v>19870</v>
      </c>
      <c r="E2414" t="s">
        <v>1134</v>
      </c>
      <c r="F2414" t="s">
        <v>66</v>
      </c>
      <c r="G2414">
        <v>29</v>
      </c>
      <c r="H2414">
        <v>8.9499999999999993</v>
      </c>
      <c r="I2414" s="1">
        <v>42370</v>
      </c>
    </row>
    <row r="2415" spans="1:9" x14ac:dyDescent="0.3">
      <c r="A2415" t="s">
        <v>4911</v>
      </c>
      <c r="B2415">
        <v>1</v>
      </c>
      <c r="C2415" t="s">
        <v>18</v>
      </c>
      <c r="D2415">
        <v>19895</v>
      </c>
      <c r="E2415" t="s">
        <v>4912</v>
      </c>
      <c r="F2415" t="s">
        <v>73</v>
      </c>
      <c r="G2415">
        <v>5</v>
      </c>
      <c r="H2415">
        <v>10.99</v>
      </c>
      <c r="I2415" s="1">
        <v>42370</v>
      </c>
    </row>
    <row r="2416" spans="1:9" x14ac:dyDescent="0.3">
      <c r="A2416" t="s">
        <v>6360</v>
      </c>
      <c r="B2416">
        <v>1</v>
      </c>
      <c r="C2416" t="s">
        <v>18</v>
      </c>
      <c r="D2416">
        <v>19896</v>
      </c>
      <c r="E2416" t="s">
        <v>3618</v>
      </c>
      <c r="F2416" t="s">
        <v>23</v>
      </c>
      <c r="G2416">
        <v>44</v>
      </c>
      <c r="H2416">
        <v>9.99</v>
      </c>
      <c r="I2416" s="1">
        <v>42370</v>
      </c>
    </row>
    <row r="2417" spans="1:9" x14ac:dyDescent="0.3">
      <c r="A2417" t="s">
        <v>4296</v>
      </c>
      <c r="B2417">
        <v>1</v>
      </c>
      <c r="C2417" t="s">
        <v>18</v>
      </c>
      <c r="D2417">
        <v>19926</v>
      </c>
      <c r="E2417" t="s">
        <v>3744</v>
      </c>
      <c r="F2417" t="s">
        <v>23</v>
      </c>
      <c r="G2417">
        <v>10</v>
      </c>
      <c r="H2417">
        <v>9.99</v>
      </c>
      <c r="I2417" s="1">
        <v>42370</v>
      </c>
    </row>
    <row r="2418" spans="1:9" x14ac:dyDescent="0.3">
      <c r="A2418" t="s">
        <v>1728</v>
      </c>
      <c r="B2418">
        <v>1</v>
      </c>
      <c r="C2418" t="s">
        <v>18</v>
      </c>
      <c r="D2418">
        <v>19934</v>
      </c>
      <c r="E2418" t="s">
        <v>1729</v>
      </c>
      <c r="F2418" t="s">
        <v>23</v>
      </c>
      <c r="G2418">
        <v>9</v>
      </c>
      <c r="H2418">
        <v>10.99</v>
      </c>
      <c r="I2418" s="1">
        <v>42370</v>
      </c>
    </row>
    <row r="2419" spans="1:9" x14ac:dyDescent="0.3">
      <c r="A2419" t="s">
        <v>1038</v>
      </c>
      <c r="B2419">
        <v>1</v>
      </c>
      <c r="C2419" t="s">
        <v>18</v>
      </c>
      <c r="D2419">
        <v>19940</v>
      </c>
      <c r="E2419" t="s">
        <v>1039</v>
      </c>
      <c r="F2419" t="s">
        <v>23</v>
      </c>
      <c r="G2419">
        <v>11</v>
      </c>
      <c r="H2419">
        <v>9.99</v>
      </c>
      <c r="I2419" s="1">
        <v>42370</v>
      </c>
    </row>
    <row r="2420" spans="1:9" x14ac:dyDescent="0.3">
      <c r="A2420" t="s">
        <v>2684</v>
      </c>
      <c r="B2420">
        <v>1</v>
      </c>
      <c r="C2420" t="s">
        <v>18</v>
      </c>
      <c r="D2420">
        <v>19947</v>
      </c>
      <c r="E2420" t="s">
        <v>2685</v>
      </c>
      <c r="F2420" t="s">
        <v>23</v>
      </c>
      <c r="G2420">
        <v>12</v>
      </c>
      <c r="H2420">
        <v>12.99</v>
      </c>
      <c r="I2420" s="1">
        <v>42370</v>
      </c>
    </row>
    <row r="2421" spans="1:9" x14ac:dyDescent="0.3">
      <c r="A2421" t="s">
        <v>2714</v>
      </c>
      <c r="B2421">
        <v>1</v>
      </c>
      <c r="C2421" t="s">
        <v>18</v>
      </c>
      <c r="D2421">
        <v>19948</v>
      </c>
      <c r="E2421" t="s">
        <v>2715</v>
      </c>
      <c r="F2421" t="s">
        <v>23</v>
      </c>
      <c r="G2421">
        <v>19</v>
      </c>
      <c r="H2421">
        <v>16.989999999999998</v>
      </c>
      <c r="I2421" s="1">
        <v>42370</v>
      </c>
    </row>
    <row r="2422" spans="1:9" x14ac:dyDescent="0.3">
      <c r="A2422" t="s">
        <v>8968</v>
      </c>
      <c r="B2422">
        <v>1</v>
      </c>
      <c r="C2422" t="s">
        <v>18</v>
      </c>
      <c r="D2422">
        <v>19996</v>
      </c>
      <c r="E2422" t="s">
        <v>7584</v>
      </c>
      <c r="F2422" t="s">
        <v>23</v>
      </c>
      <c r="G2422">
        <v>0</v>
      </c>
      <c r="H2422">
        <v>9.99</v>
      </c>
      <c r="I2422" s="1">
        <v>42370</v>
      </c>
    </row>
    <row r="2423" spans="1:9" x14ac:dyDescent="0.3">
      <c r="A2423" t="s">
        <v>6427</v>
      </c>
      <c r="B2423">
        <v>1</v>
      </c>
      <c r="C2423" t="s">
        <v>18</v>
      </c>
      <c r="D2423">
        <v>20030</v>
      </c>
      <c r="E2423" t="s">
        <v>6428</v>
      </c>
      <c r="F2423" t="s">
        <v>23</v>
      </c>
      <c r="G2423">
        <v>9</v>
      </c>
      <c r="H2423">
        <v>11.99</v>
      </c>
      <c r="I2423" s="1">
        <v>42370</v>
      </c>
    </row>
    <row r="2424" spans="1:9" x14ac:dyDescent="0.3">
      <c r="A2424" t="s">
        <v>6007</v>
      </c>
      <c r="B2424">
        <v>1</v>
      </c>
      <c r="C2424" t="s">
        <v>18</v>
      </c>
      <c r="D2424">
        <v>20096</v>
      </c>
      <c r="E2424" t="s">
        <v>6008</v>
      </c>
      <c r="F2424" t="s">
        <v>23</v>
      </c>
      <c r="G2424">
        <v>8</v>
      </c>
      <c r="H2424">
        <v>8.99</v>
      </c>
      <c r="I2424" s="1">
        <v>42370</v>
      </c>
    </row>
    <row r="2425" spans="1:9" x14ac:dyDescent="0.3">
      <c r="A2425" t="s">
        <v>7041</v>
      </c>
      <c r="B2425">
        <v>1</v>
      </c>
      <c r="C2425" t="s">
        <v>18</v>
      </c>
      <c r="D2425">
        <v>20098</v>
      </c>
      <c r="E2425" t="s">
        <v>7042</v>
      </c>
      <c r="F2425" t="s">
        <v>23</v>
      </c>
      <c r="G2425">
        <v>6</v>
      </c>
      <c r="H2425">
        <v>8.99</v>
      </c>
      <c r="I2425" s="1">
        <v>42370</v>
      </c>
    </row>
    <row r="2426" spans="1:9" x14ac:dyDescent="0.3">
      <c r="A2426" t="s">
        <v>8324</v>
      </c>
      <c r="B2426">
        <v>1</v>
      </c>
      <c r="C2426" t="s">
        <v>18</v>
      </c>
      <c r="D2426">
        <v>20132</v>
      </c>
      <c r="E2426" t="s">
        <v>7585</v>
      </c>
      <c r="F2426" t="s">
        <v>23</v>
      </c>
      <c r="G2426">
        <v>3</v>
      </c>
      <c r="H2426">
        <v>127.99</v>
      </c>
      <c r="I2426" s="1">
        <v>42370</v>
      </c>
    </row>
    <row r="2427" spans="1:9" x14ac:dyDescent="0.3">
      <c r="A2427" t="s">
        <v>3890</v>
      </c>
      <c r="B2427">
        <v>1</v>
      </c>
      <c r="C2427" t="s">
        <v>18</v>
      </c>
      <c r="D2427">
        <v>20152</v>
      </c>
      <c r="E2427" t="s">
        <v>3891</v>
      </c>
      <c r="F2427" t="s">
        <v>23</v>
      </c>
      <c r="G2427">
        <v>3</v>
      </c>
      <c r="H2427">
        <v>13.99</v>
      </c>
      <c r="I2427" s="1">
        <v>42370</v>
      </c>
    </row>
    <row r="2428" spans="1:9" x14ac:dyDescent="0.3">
      <c r="A2428" t="s">
        <v>1516</v>
      </c>
      <c r="B2428">
        <v>1</v>
      </c>
      <c r="C2428" t="s">
        <v>18</v>
      </c>
      <c r="D2428">
        <v>20160</v>
      </c>
      <c r="E2428" t="s">
        <v>8969</v>
      </c>
      <c r="F2428" t="s">
        <v>23</v>
      </c>
      <c r="G2428">
        <v>1</v>
      </c>
      <c r="H2428">
        <v>14.99</v>
      </c>
      <c r="I2428" s="1">
        <v>42370</v>
      </c>
    </row>
    <row r="2429" spans="1:9" x14ac:dyDescent="0.3">
      <c r="A2429" t="s">
        <v>8970</v>
      </c>
      <c r="B2429">
        <v>1</v>
      </c>
      <c r="C2429" t="s">
        <v>18</v>
      </c>
      <c r="D2429">
        <v>20162</v>
      </c>
      <c r="E2429" t="s">
        <v>7839</v>
      </c>
      <c r="F2429" t="s">
        <v>23</v>
      </c>
      <c r="G2429">
        <v>9</v>
      </c>
      <c r="H2429">
        <v>17.989999999999998</v>
      </c>
      <c r="I2429" s="1">
        <v>42370</v>
      </c>
    </row>
    <row r="2430" spans="1:9" x14ac:dyDescent="0.3">
      <c r="A2430" t="s">
        <v>5296</v>
      </c>
      <c r="B2430">
        <v>1</v>
      </c>
      <c r="C2430" t="s">
        <v>18</v>
      </c>
      <c r="D2430">
        <v>20180</v>
      </c>
      <c r="E2430" t="s">
        <v>5297</v>
      </c>
      <c r="F2430" t="s">
        <v>23</v>
      </c>
      <c r="G2430">
        <v>5</v>
      </c>
      <c r="H2430">
        <v>13.99</v>
      </c>
      <c r="I2430" s="1">
        <v>42370</v>
      </c>
    </row>
    <row r="2431" spans="1:9" x14ac:dyDescent="0.3">
      <c r="A2431" t="s">
        <v>1734</v>
      </c>
      <c r="B2431">
        <v>1</v>
      </c>
      <c r="C2431" t="s">
        <v>18</v>
      </c>
      <c r="D2431">
        <v>20204</v>
      </c>
      <c r="E2431" t="s">
        <v>1735</v>
      </c>
      <c r="F2431" t="s">
        <v>23</v>
      </c>
      <c r="G2431">
        <v>0</v>
      </c>
      <c r="H2431">
        <v>10.99</v>
      </c>
      <c r="I2431" s="1">
        <v>42370</v>
      </c>
    </row>
    <row r="2432" spans="1:9" x14ac:dyDescent="0.3">
      <c r="A2432" t="s">
        <v>8325</v>
      </c>
      <c r="B2432">
        <v>1</v>
      </c>
      <c r="C2432" t="s">
        <v>18</v>
      </c>
      <c r="D2432">
        <v>20216</v>
      </c>
      <c r="E2432" t="s">
        <v>7586</v>
      </c>
      <c r="F2432" t="s">
        <v>23</v>
      </c>
      <c r="G2432">
        <v>30</v>
      </c>
      <c r="H2432">
        <v>9.99</v>
      </c>
      <c r="I2432" s="1">
        <v>42370</v>
      </c>
    </row>
    <row r="2433" spans="1:9" x14ac:dyDescent="0.3">
      <c r="A2433" t="s">
        <v>2579</v>
      </c>
      <c r="B2433">
        <v>1</v>
      </c>
      <c r="C2433" t="s">
        <v>18</v>
      </c>
      <c r="D2433">
        <v>20255</v>
      </c>
      <c r="E2433" t="s">
        <v>2580</v>
      </c>
      <c r="F2433" t="s">
        <v>23</v>
      </c>
      <c r="G2433">
        <v>9</v>
      </c>
      <c r="H2433">
        <v>13.99</v>
      </c>
      <c r="I2433" s="1">
        <v>42370</v>
      </c>
    </row>
    <row r="2434" spans="1:9" x14ac:dyDescent="0.3">
      <c r="A2434" t="s">
        <v>5957</v>
      </c>
      <c r="B2434">
        <v>1</v>
      </c>
      <c r="C2434" t="s">
        <v>18</v>
      </c>
      <c r="D2434">
        <v>20343</v>
      </c>
      <c r="E2434" t="s">
        <v>5958</v>
      </c>
      <c r="F2434" t="s">
        <v>23</v>
      </c>
      <c r="G2434">
        <v>5</v>
      </c>
      <c r="H2434">
        <v>15.99</v>
      </c>
      <c r="I2434" s="1">
        <v>42370</v>
      </c>
    </row>
    <row r="2435" spans="1:9" x14ac:dyDescent="0.3">
      <c r="A2435" t="s">
        <v>8329</v>
      </c>
      <c r="B2435">
        <v>1</v>
      </c>
      <c r="C2435" t="s">
        <v>18</v>
      </c>
      <c r="D2435">
        <v>20407</v>
      </c>
      <c r="E2435" t="s">
        <v>7588</v>
      </c>
      <c r="F2435" t="s">
        <v>23</v>
      </c>
      <c r="G2435">
        <v>5</v>
      </c>
      <c r="H2435">
        <v>13.99</v>
      </c>
      <c r="I2435" s="1">
        <v>42370</v>
      </c>
    </row>
    <row r="2436" spans="1:9" x14ac:dyDescent="0.3">
      <c r="A2436" t="s">
        <v>7155</v>
      </c>
      <c r="B2436">
        <v>1</v>
      </c>
      <c r="C2436" t="s">
        <v>18</v>
      </c>
      <c r="D2436">
        <v>20409</v>
      </c>
      <c r="E2436" t="s">
        <v>7156</v>
      </c>
      <c r="F2436" t="s">
        <v>23</v>
      </c>
      <c r="G2436">
        <v>20</v>
      </c>
      <c r="H2436">
        <v>14.99</v>
      </c>
      <c r="I2436" s="1">
        <v>42370</v>
      </c>
    </row>
    <row r="2437" spans="1:9" x14ac:dyDescent="0.3">
      <c r="A2437" t="s">
        <v>8330</v>
      </c>
      <c r="B2437">
        <v>1</v>
      </c>
      <c r="C2437" t="s">
        <v>18</v>
      </c>
      <c r="D2437">
        <v>20422</v>
      </c>
      <c r="E2437" t="s">
        <v>7589</v>
      </c>
      <c r="F2437" t="s">
        <v>23</v>
      </c>
      <c r="G2437">
        <v>9</v>
      </c>
      <c r="H2437">
        <v>27.99</v>
      </c>
      <c r="I2437" s="1">
        <v>42370</v>
      </c>
    </row>
    <row r="2438" spans="1:9" x14ac:dyDescent="0.3">
      <c r="A2438" t="s">
        <v>8971</v>
      </c>
      <c r="B2438">
        <v>1</v>
      </c>
      <c r="C2438" t="s">
        <v>18</v>
      </c>
      <c r="D2438">
        <v>20441</v>
      </c>
      <c r="E2438" t="s">
        <v>7590</v>
      </c>
      <c r="F2438" t="s">
        <v>23</v>
      </c>
      <c r="G2438">
        <v>0</v>
      </c>
      <c r="H2438">
        <v>12.99</v>
      </c>
      <c r="I2438" s="1">
        <v>42370</v>
      </c>
    </row>
    <row r="2439" spans="1:9" x14ac:dyDescent="0.3">
      <c r="A2439" t="s">
        <v>574</v>
      </c>
      <c r="B2439">
        <v>1</v>
      </c>
      <c r="C2439" t="s">
        <v>18</v>
      </c>
      <c r="D2439">
        <v>20446</v>
      </c>
      <c r="E2439" t="s">
        <v>575</v>
      </c>
      <c r="F2439" t="s">
        <v>576</v>
      </c>
      <c r="G2439">
        <v>5</v>
      </c>
      <c r="H2439">
        <v>9.99</v>
      </c>
      <c r="I2439" s="1">
        <v>42370</v>
      </c>
    </row>
    <row r="2440" spans="1:9" x14ac:dyDescent="0.3">
      <c r="A2440" t="s">
        <v>3892</v>
      </c>
      <c r="B2440">
        <v>1</v>
      </c>
      <c r="C2440" t="s">
        <v>18</v>
      </c>
      <c r="D2440">
        <v>20475</v>
      </c>
      <c r="E2440" t="s">
        <v>3893</v>
      </c>
      <c r="F2440" t="s">
        <v>23</v>
      </c>
      <c r="G2440">
        <v>14</v>
      </c>
      <c r="H2440">
        <v>9.99</v>
      </c>
      <c r="I2440" s="1">
        <v>42370</v>
      </c>
    </row>
    <row r="2441" spans="1:9" x14ac:dyDescent="0.3">
      <c r="A2441" t="s">
        <v>5829</v>
      </c>
      <c r="B2441">
        <v>1</v>
      </c>
      <c r="C2441" t="s">
        <v>18</v>
      </c>
      <c r="D2441">
        <v>20483</v>
      </c>
      <c r="E2441" t="s">
        <v>5830</v>
      </c>
      <c r="F2441" t="s">
        <v>23</v>
      </c>
      <c r="G2441">
        <v>12</v>
      </c>
      <c r="H2441">
        <v>18.989999999999998</v>
      </c>
      <c r="I2441" s="1">
        <v>42370</v>
      </c>
    </row>
    <row r="2442" spans="1:9" x14ac:dyDescent="0.3">
      <c r="A2442" t="s">
        <v>4372</v>
      </c>
      <c r="B2442">
        <v>1</v>
      </c>
      <c r="C2442" t="s">
        <v>18</v>
      </c>
      <c r="D2442">
        <v>20533</v>
      </c>
      <c r="E2442" t="s">
        <v>4373</v>
      </c>
      <c r="F2442" t="s">
        <v>23</v>
      </c>
      <c r="G2442">
        <v>20</v>
      </c>
      <c r="H2442">
        <v>12.99</v>
      </c>
      <c r="I2442" s="1">
        <v>42370</v>
      </c>
    </row>
    <row r="2443" spans="1:9" x14ac:dyDescent="0.3">
      <c r="A2443" t="s">
        <v>8331</v>
      </c>
      <c r="B2443">
        <v>1</v>
      </c>
      <c r="C2443" t="s">
        <v>18</v>
      </c>
      <c r="D2443">
        <v>20552</v>
      </c>
      <c r="E2443" t="s">
        <v>8972</v>
      </c>
      <c r="F2443" t="s">
        <v>23</v>
      </c>
      <c r="G2443">
        <v>12</v>
      </c>
      <c r="H2443">
        <v>14.99</v>
      </c>
      <c r="I2443" s="1">
        <v>42370</v>
      </c>
    </row>
    <row r="2444" spans="1:9" x14ac:dyDescent="0.3">
      <c r="A2444" t="s">
        <v>1535</v>
      </c>
      <c r="B2444">
        <v>1</v>
      </c>
      <c r="C2444" t="s">
        <v>18</v>
      </c>
      <c r="D2444">
        <v>20557</v>
      </c>
      <c r="E2444" t="s">
        <v>1536</v>
      </c>
      <c r="F2444" t="s">
        <v>23</v>
      </c>
      <c r="G2444">
        <v>0</v>
      </c>
      <c r="H2444">
        <v>11.99</v>
      </c>
      <c r="I2444" s="1">
        <v>42370</v>
      </c>
    </row>
    <row r="2445" spans="1:9" x14ac:dyDescent="0.3">
      <c r="A2445" t="s">
        <v>5595</v>
      </c>
      <c r="B2445">
        <v>1</v>
      </c>
      <c r="C2445" t="s">
        <v>18</v>
      </c>
      <c r="D2445">
        <v>20598</v>
      </c>
      <c r="E2445" t="s">
        <v>5596</v>
      </c>
      <c r="F2445" t="s">
        <v>23</v>
      </c>
      <c r="G2445">
        <v>9</v>
      </c>
      <c r="H2445">
        <v>15.99</v>
      </c>
      <c r="I2445" s="1">
        <v>42370</v>
      </c>
    </row>
    <row r="2446" spans="1:9" x14ac:dyDescent="0.3">
      <c r="A2446" t="s">
        <v>8332</v>
      </c>
      <c r="B2446">
        <v>1</v>
      </c>
      <c r="C2446" t="s">
        <v>18</v>
      </c>
      <c r="D2446">
        <v>20674</v>
      </c>
      <c r="E2446" t="s">
        <v>7591</v>
      </c>
      <c r="F2446" t="s">
        <v>23</v>
      </c>
      <c r="G2446">
        <v>9</v>
      </c>
      <c r="H2446">
        <v>24.99</v>
      </c>
      <c r="I2446" s="1">
        <v>42370</v>
      </c>
    </row>
    <row r="2447" spans="1:9" x14ac:dyDescent="0.3">
      <c r="A2447" t="s">
        <v>8973</v>
      </c>
      <c r="B2447">
        <v>1</v>
      </c>
      <c r="C2447" t="s">
        <v>18</v>
      </c>
      <c r="D2447">
        <v>20689</v>
      </c>
      <c r="E2447" t="s">
        <v>7592</v>
      </c>
      <c r="F2447" t="s">
        <v>23</v>
      </c>
      <c r="G2447">
        <v>0</v>
      </c>
      <c r="H2447">
        <v>15.99</v>
      </c>
      <c r="I2447" s="1">
        <v>42370</v>
      </c>
    </row>
    <row r="2448" spans="1:9" x14ac:dyDescent="0.3">
      <c r="A2448" t="s">
        <v>1087</v>
      </c>
      <c r="B2448">
        <v>1</v>
      </c>
      <c r="C2448" t="s">
        <v>18</v>
      </c>
      <c r="D2448">
        <v>20699</v>
      </c>
      <c r="E2448" t="s">
        <v>1088</v>
      </c>
      <c r="F2448" t="s">
        <v>23</v>
      </c>
      <c r="G2448">
        <v>0</v>
      </c>
      <c r="H2448">
        <v>11.99</v>
      </c>
      <c r="I2448" s="1">
        <v>42370</v>
      </c>
    </row>
    <row r="2449" spans="1:9" x14ac:dyDescent="0.3">
      <c r="A2449" t="s">
        <v>3798</v>
      </c>
      <c r="B2449">
        <v>1</v>
      </c>
      <c r="C2449" t="s">
        <v>18</v>
      </c>
      <c r="D2449">
        <v>20725</v>
      </c>
      <c r="E2449" t="s">
        <v>3799</v>
      </c>
      <c r="F2449" t="s">
        <v>23</v>
      </c>
      <c r="G2449">
        <v>3</v>
      </c>
      <c r="H2449">
        <v>14.99</v>
      </c>
      <c r="I2449" s="1">
        <v>42370</v>
      </c>
    </row>
    <row r="2450" spans="1:9" x14ac:dyDescent="0.3">
      <c r="A2450" t="s">
        <v>8758</v>
      </c>
      <c r="B2450">
        <v>1</v>
      </c>
      <c r="C2450" t="s">
        <v>18</v>
      </c>
      <c r="D2450">
        <v>20762</v>
      </c>
      <c r="E2450" t="s">
        <v>7593</v>
      </c>
      <c r="F2450" t="s">
        <v>23</v>
      </c>
      <c r="G2450">
        <v>14</v>
      </c>
      <c r="H2450">
        <v>15.99</v>
      </c>
      <c r="I2450" s="1">
        <v>42370</v>
      </c>
    </row>
    <row r="2451" spans="1:9" x14ac:dyDescent="0.3">
      <c r="A2451" t="s">
        <v>8974</v>
      </c>
      <c r="B2451">
        <v>1</v>
      </c>
      <c r="C2451" t="s">
        <v>18</v>
      </c>
      <c r="D2451">
        <v>20771</v>
      </c>
      <c r="E2451" t="s">
        <v>7594</v>
      </c>
      <c r="F2451" t="s">
        <v>23</v>
      </c>
      <c r="G2451">
        <v>8</v>
      </c>
      <c r="H2451">
        <v>41.99</v>
      </c>
      <c r="I2451" s="1">
        <v>42370</v>
      </c>
    </row>
    <row r="2452" spans="1:9" x14ac:dyDescent="0.3">
      <c r="A2452" t="s">
        <v>8333</v>
      </c>
      <c r="B2452">
        <v>1</v>
      </c>
      <c r="C2452" t="s">
        <v>18</v>
      </c>
      <c r="D2452">
        <v>20776</v>
      </c>
      <c r="E2452" t="s">
        <v>7595</v>
      </c>
      <c r="F2452" t="s">
        <v>23</v>
      </c>
      <c r="G2452">
        <v>3</v>
      </c>
      <c r="H2452">
        <v>34.99</v>
      </c>
      <c r="I2452" s="1">
        <v>42370</v>
      </c>
    </row>
    <row r="2453" spans="1:9" x14ac:dyDescent="0.3">
      <c r="A2453" t="s">
        <v>5080</v>
      </c>
      <c r="B2453">
        <v>1</v>
      </c>
      <c r="C2453" t="s">
        <v>18</v>
      </c>
      <c r="D2453">
        <v>20781</v>
      </c>
      <c r="E2453" t="s">
        <v>5081</v>
      </c>
      <c r="F2453" t="s">
        <v>23</v>
      </c>
      <c r="G2453">
        <v>17</v>
      </c>
      <c r="H2453">
        <v>14.99</v>
      </c>
      <c r="I2453" s="1">
        <v>42370</v>
      </c>
    </row>
    <row r="2454" spans="1:9" x14ac:dyDescent="0.3">
      <c r="A2454" t="s">
        <v>3451</v>
      </c>
      <c r="B2454">
        <v>1</v>
      </c>
      <c r="C2454" t="s">
        <v>18</v>
      </c>
      <c r="D2454">
        <v>20791</v>
      </c>
      <c r="E2454" t="s">
        <v>3452</v>
      </c>
      <c r="F2454" t="s">
        <v>23</v>
      </c>
      <c r="G2454">
        <v>4</v>
      </c>
      <c r="H2454">
        <v>7.99</v>
      </c>
      <c r="I2454" s="1">
        <v>42370</v>
      </c>
    </row>
    <row r="2455" spans="1:9" x14ac:dyDescent="0.3">
      <c r="A2455" t="s">
        <v>4673</v>
      </c>
      <c r="B2455">
        <v>1</v>
      </c>
      <c r="C2455" t="s">
        <v>18</v>
      </c>
      <c r="D2455">
        <v>20800</v>
      </c>
      <c r="E2455" t="s">
        <v>4674</v>
      </c>
      <c r="F2455" t="s">
        <v>23</v>
      </c>
      <c r="G2455">
        <v>9</v>
      </c>
      <c r="H2455">
        <v>8.99</v>
      </c>
      <c r="I2455" s="1">
        <v>42370</v>
      </c>
    </row>
    <row r="2456" spans="1:9" x14ac:dyDescent="0.3">
      <c r="A2456" t="s">
        <v>2909</v>
      </c>
      <c r="B2456">
        <v>1</v>
      </c>
      <c r="C2456" t="s">
        <v>18</v>
      </c>
      <c r="D2456">
        <v>20855</v>
      </c>
      <c r="E2456" t="s">
        <v>2910</v>
      </c>
      <c r="F2456" t="s">
        <v>23</v>
      </c>
      <c r="G2456">
        <v>10</v>
      </c>
      <c r="H2456">
        <v>12.99</v>
      </c>
      <c r="I2456" s="1">
        <v>42370</v>
      </c>
    </row>
    <row r="2457" spans="1:9" x14ac:dyDescent="0.3">
      <c r="A2457" t="s">
        <v>2310</v>
      </c>
      <c r="B2457">
        <v>1</v>
      </c>
      <c r="C2457" t="s">
        <v>18</v>
      </c>
      <c r="D2457">
        <v>20862</v>
      </c>
      <c r="E2457" t="s">
        <v>8975</v>
      </c>
      <c r="F2457" t="s">
        <v>23</v>
      </c>
      <c r="G2457">
        <v>17</v>
      </c>
      <c r="H2457">
        <v>12.99</v>
      </c>
      <c r="I2457" s="1">
        <v>42370</v>
      </c>
    </row>
    <row r="2458" spans="1:9" x14ac:dyDescent="0.3">
      <c r="A2458" t="s">
        <v>2326</v>
      </c>
      <c r="B2458">
        <v>1</v>
      </c>
      <c r="C2458" t="s">
        <v>18</v>
      </c>
      <c r="D2458">
        <v>20863</v>
      </c>
      <c r="E2458" t="s">
        <v>2327</v>
      </c>
      <c r="F2458" t="s">
        <v>23</v>
      </c>
      <c r="G2458">
        <v>12</v>
      </c>
      <c r="H2458">
        <v>12.99</v>
      </c>
      <c r="I2458" s="1">
        <v>42370</v>
      </c>
    </row>
    <row r="2459" spans="1:9" x14ac:dyDescent="0.3">
      <c r="A2459" t="s">
        <v>2323</v>
      </c>
      <c r="B2459">
        <v>1</v>
      </c>
      <c r="C2459" t="s">
        <v>18</v>
      </c>
      <c r="D2459">
        <v>20864</v>
      </c>
      <c r="E2459" t="s">
        <v>2324</v>
      </c>
      <c r="F2459" t="s">
        <v>23</v>
      </c>
      <c r="G2459">
        <v>2</v>
      </c>
      <c r="H2459">
        <v>12.99</v>
      </c>
      <c r="I2459" s="1">
        <v>42370</v>
      </c>
    </row>
    <row r="2460" spans="1:9" x14ac:dyDescent="0.3">
      <c r="A2460" t="s">
        <v>8335</v>
      </c>
      <c r="B2460">
        <v>1</v>
      </c>
      <c r="C2460" t="s">
        <v>18</v>
      </c>
      <c r="D2460">
        <v>20912</v>
      </c>
      <c r="E2460" t="s">
        <v>7596</v>
      </c>
      <c r="F2460" t="s">
        <v>23</v>
      </c>
      <c r="G2460">
        <v>8</v>
      </c>
      <c r="H2460">
        <v>23.99</v>
      </c>
      <c r="I2460" s="1">
        <v>42370</v>
      </c>
    </row>
    <row r="2461" spans="1:9" x14ac:dyDescent="0.3">
      <c r="A2461" t="s">
        <v>6172</v>
      </c>
      <c r="B2461">
        <v>1</v>
      </c>
      <c r="C2461" t="s">
        <v>18</v>
      </c>
      <c r="D2461">
        <v>20921</v>
      </c>
      <c r="E2461" t="s">
        <v>6173</v>
      </c>
      <c r="F2461" t="s">
        <v>23</v>
      </c>
      <c r="G2461">
        <v>6</v>
      </c>
      <c r="H2461">
        <v>19.989999999999998</v>
      </c>
      <c r="I2461" s="1">
        <v>42370</v>
      </c>
    </row>
    <row r="2462" spans="1:9" x14ac:dyDescent="0.3">
      <c r="A2462" t="s">
        <v>8976</v>
      </c>
      <c r="B2462">
        <v>1</v>
      </c>
      <c r="C2462" t="s">
        <v>18</v>
      </c>
      <c r="D2462">
        <v>20960</v>
      </c>
      <c r="E2462" t="s">
        <v>7597</v>
      </c>
      <c r="F2462" t="s">
        <v>23</v>
      </c>
      <c r="G2462">
        <v>7</v>
      </c>
      <c r="H2462">
        <v>24.99</v>
      </c>
      <c r="I2462" s="1">
        <v>42370</v>
      </c>
    </row>
    <row r="2463" spans="1:9" x14ac:dyDescent="0.3">
      <c r="A2463" t="s">
        <v>5910</v>
      </c>
      <c r="B2463">
        <v>1</v>
      </c>
      <c r="C2463" t="s">
        <v>18</v>
      </c>
      <c r="D2463">
        <v>20968</v>
      </c>
      <c r="E2463" t="s">
        <v>5911</v>
      </c>
      <c r="F2463" t="s">
        <v>23</v>
      </c>
      <c r="G2463">
        <v>12</v>
      </c>
      <c r="H2463">
        <v>8.99</v>
      </c>
      <c r="I2463" s="1">
        <v>42370</v>
      </c>
    </row>
    <row r="2464" spans="1:9" x14ac:dyDescent="0.3">
      <c r="A2464" t="s">
        <v>1256</v>
      </c>
      <c r="B2464">
        <v>1</v>
      </c>
      <c r="C2464" t="s">
        <v>18</v>
      </c>
      <c r="D2464">
        <v>21001</v>
      </c>
      <c r="E2464" t="s">
        <v>1257</v>
      </c>
      <c r="F2464" t="s">
        <v>23</v>
      </c>
      <c r="G2464">
        <v>0</v>
      </c>
      <c r="H2464">
        <v>10.99</v>
      </c>
      <c r="I2464" s="1">
        <v>42370</v>
      </c>
    </row>
    <row r="2465" spans="1:9" x14ac:dyDescent="0.3">
      <c r="A2465" t="s">
        <v>206</v>
      </c>
      <c r="B2465">
        <v>1</v>
      </c>
      <c r="C2465" t="s">
        <v>18</v>
      </c>
      <c r="D2465">
        <v>21019</v>
      </c>
      <c r="E2465" t="s">
        <v>207</v>
      </c>
      <c r="F2465" t="s">
        <v>95</v>
      </c>
      <c r="G2465">
        <v>24</v>
      </c>
      <c r="H2465">
        <v>18.989999999999998</v>
      </c>
      <c r="I2465" s="1">
        <v>42370</v>
      </c>
    </row>
    <row r="2466" spans="1:9" x14ac:dyDescent="0.3">
      <c r="A2466" t="s">
        <v>841</v>
      </c>
      <c r="B2466">
        <v>1</v>
      </c>
      <c r="C2466" t="s">
        <v>18</v>
      </c>
      <c r="D2466">
        <v>21032</v>
      </c>
      <c r="E2466" t="s">
        <v>842</v>
      </c>
      <c r="F2466" t="s">
        <v>23</v>
      </c>
      <c r="G2466">
        <v>1</v>
      </c>
      <c r="H2466">
        <v>22.99</v>
      </c>
      <c r="I2466" s="1">
        <v>42370</v>
      </c>
    </row>
    <row r="2467" spans="1:9" x14ac:dyDescent="0.3">
      <c r="A2467" t="s">
        <v>3614</v>
      </c>
      <c r="B2467">
        <v>1</v>
      </c>
      <c r="C2467" t="s">
        <v>18</v>
      </c>
      <c r="D2467">
        <v>21033</v>
      </c>
      <c r="E2467" t="s">
        <v>3615</v>
      </c>
      <c r="F2467" t="s">
        <v>23</v>
      </c>
      <c r="G2467">
        <v>13</v>
      </c>
      <c r="H2467">
        <v>38.99</v>
      </c>
      <c r="I2467" s="1">
        <v>42370</v>
      </c>
    </row>
    <row r="2468" spans="1:9" x14ac:dyDescent="0.3">
      <c r="A2468" t="s">
        <v>2850</v>
      </c>
      <c r="B2468">
        <v>1</v>
      </c>
      <c r="C2468" t="s">
        <v>18</v>
      </c>
      <c r="D2468">
        <v>21055</v>
      </c>
      <c r="E2468" t="s">
        <v>2851</v>
      </c>
      <c r="F2468" t="s">
        <v>23</v>
      </c>
      <c r="G2468">
        <v>9</v>
      </c>
      <c r="H2468">
        <v>36.99</v>
      </c>
      <c r="I2468" s="1">
        <v>42370</v>
      </c>
    </row>
    <row r="2469" spans="1:9" x14ac:dyDescent="0.3">
      <c r="A2469" t="s">
        <v>8977</v>
      </c>
      <c r="B2469">
        <v>1</v>
      </c>
      <c r="C2469" t="s">
        <v>18</v>
      </c>
      <c r="D2469">
        <v>21058</v>
      </c>
      <c r="E2469" t="s">
        <v>7598</v>
      </c>
      <c r="F2469" t="s">
        <v>23</v>
      </c>
      <c r="G2469">
        <v>10</v>
      </c>
      <c r="H2469">
        <v>44.99</v>
      </c>
      <c r="I2469" s="1">
        <v>42370</v>
      </c>
    </row>
    <row r="2470" spans="1:9" x14ac:dyDescent="0.3">
      <c r="A2470" t="s">
        <v>5700</v>
      </c>
      <c r="B2470">
        <v>1</v>
      </c>
      <c r="C2470" t="s">
        <v>18</v>
      </c>
      <c r="D2470">
        <v>21076</v>
      </c>
      <c r="E2470" t="s">
        <v>5701</v>
      </c>
      <c r="F2470" t="s">
        <v>23</v>
      </c>
      <c r="G2470">
        <v>20</v>
      </c>
      <c r="H2470">
        <v>11.99</v>
      </c>
      <c r="I2470" s="1">
        <v>42370</v>
      </c>
    </row>
    <row r="2471" spans="1:9" x14ac:dyDescent="0.3">
      <c r="A2471" t="s">
        <v>6288</v>
      </c>
      <c r="B2471">
        <v>1</v>
      </c>
      <c r="C2471" t="s">
        <v>18</v>
      </c>
      <c r="D2471">
        <v>21098</v>
      </c>
      <c r="E2471" t="s">
        <v>6289</v>
      </c>
      <c r="F2471" t="s">
        <v>23</v>
      </c>
      <c r="G2471">
        <v>9</v>
      </c>
      <c r="H2471">
        <v>14.99</v>
      </c>
      <c r="I2471" s="1">
        <v>42370</v>
      </c>
    </row>
    <row r="2472" spans="1:9" x14ac:dyDescent="0.3">
      <c r="A2472" t="s">
        <v>8978</v>
      </c>
      <c r="B2472">
        <v>1</v>
      </c>
      <c r="C2472" t="s">
        <v>18</v>
      </c>
      <c r="D2472">
        <v>21103</v>
      </c>
      <c r="E2472" t="s">
        <v>7599</v>
      </c>
      <c r="F2472" t="s">
        <v>23</v>
      </c>
      <c r="G2472">
        <v>0</v>
      </c>
      <c r="H2472">
        <v>11.99</v>
      </c>
      <c r="I2472" s="1">
        <v>42370</v>
      </c>
    </row>
    <row r="2473" spans="1:9" x14ac:dyDescent="0.3">
      <c r="A2473" t="s">
        <v>8979</v>
      </c>
      <c r="B2473">
        <v>1</v>
      </c>
      <c r="C2473" t="s">
        <v>18</v>
      </c>
      <c r="D2473">
        <v>21105</v>
      </c>
      <c r="E2473" t="s">
        <v>7600</v>
      </c>
      <c r="F2473" t="s">
        <v>23</v>
      </c>
      <c r="G2473">
        <v>8</v>
      </c>
      <c r="H2473">
        <v>29.99</v>
      </c>
      <c r="I2473" s="1">
        <v>42370</v>
      </c>
    </row>
    <row r="2474" spans="1:9" x14ac:dyDescent="0.3">
      <c r="A2474" t="s">
        <v>6054</v>
      </c>
      <c r="B2474">
        <v>1</v>
      </c>
      <c r="C2474" t="s">
        <v>18</v>
      </c>
      <c r="D2474">
        <v>21144</v>
      </c>
      <c r="E2474" t="s">
        <v>6055</v>
      </c>
      <c r="F2474" t="s">
        <v>23</v>
      </c>
      <c r="G2474">
        <v>17</v>
      </c>
      <c r="H2474">
        <v>18.989999999999998</v>
      </c>
      <c r="I2474" s="1">
        <v>42370</v>
      </c>
    </row>
    <row r="2475" spans="1:9" x14ac:dyDescent="0.3">
      <c r="A2475" t="s">
        <v>8338</v>
      </c>
      <c r="B2475">
        <v>1</v>
      </c>
      <c r="C2475" t="s">
        <v>18</v>
      </c>
      <c r="D2475">
        <v>21145</v>
      </c>
      <c r="E2475" t="s">
        <v>7902</v>
      </c>
      <c r="F2475" t="s">
        <v>23</v>
      </c>
      <c r="G2475">
        <v>13</v>
      </c>
      <c r="H2475">
        <v>11.99</v>
      </c>
      <c r="I2475" s="1">
        <v>42370</v>
      </c>
    </row>
    <row r="2476" spans="1:9" x14ac:dyDescent="0.3">
      <c r="A2476" t="s">
        <v>6633</v>
      </c>
      <c r="B2476">
        <v>1</v>
      </c>
      <c r="C2476" t="s">
        <v>18</v>
      </c>
      <c r="D2476">
        <v>21151</v>
      </c>
      <c r="E2476" t="s">
        <v>6634</v>
      </c>
      <c r="F2476" t="s">
        <v>23</v>
      </c>
      <c r="G2476">
        <v>12</v>
      </c>
      <c r="H2476">
        <v>12.99</v>
      </c>
      <c r="I2476" s="1">
        <v>42370</v>
      </c>
    </row>
    <row r="2477" spans="1:9" x14ac:dyDescent="0.3">
      <c r="A2477" t="s">
        <v>333</v>
      </c>
      <c r="B2477">
        <v>1</v>
      </c>
      <c r="C2477" t="s">
        <v>18</v>
      </c>
      <c r="D2477">
        <v>21201</v>
      </c>
      <c r="E2477" t="s">
        <v>334</v>
      </c>
      <c r="F2477" t="s">
        <v>95</v>
      </c>
      <c r="G2477">
        <v>0</v>
      </c>
      <c r="H2477">
        <v>17.989999999999998</v>
      </c>
      <c r="I2477" s="1">
        <v>42370</v>
      </c>
    </row>
    <row r="2478" spans="1:9" x14ac:dyDescent="0.3">
      <c r="A2478" t="s">
        <v>3665</v>
      </c>
      <c r="B2478">
        <v>1</v>
      </c>
      <c r="C2478" t="s">
        <v>18</v>
      </c>
      <c r="D2478">
        <v>21208</v>
      </c>
      <c r="E2478" t="s">
        <v>3666</v>
      </c>
      <c r="F2478" t="s">
        <v>23</v>
      </c>
      <c r="G2478">
        <v>25</v>
      </c>
      <c r="H2478">
        <v>15.99</v>
      </c>
      <c r="I2478" s="1">
        <v>42370</v>
      </c>
    </row>
    <row r="2479" spans="1:9" x14ac:dyDescent="0.3">
      <c r="A2479" t="s">
        <v>3665</v>
      </c>
      <c r="B2479">
        <v>1</v>
      </c>
      <c r="C2479" t="s">
        <v>18</v>
      </c>
      <c r="D2479">
        <v>21232</v>
      </c>
      <c r="E2479" t="s">
        <v>587</v>
      </c>
      <c r="F2479" t="s">
        <v>23</v>
      </c>
      <c r="G2479">
        <v>0</v>
      </c>
      <c r="H2479">
        <v>9.99</v>
      </c>
      <c r="I2479" s="1">
        <v>42370</v>
      </c>
    </row>
    <row r="2480" spans="1:9" x14ac:dyDescent="0.3">
      <c r="A2480" t="s">
        <v>667</v>
      </c>
      <c r="B2480">
        <v>1</v>
      </c>
      <c r="C2480" t="s">
        <v>18</v>
      </c>
      <c r="D2480">
        <v>21233</v>
      </c>
      <c r="E2480" t="s">
        <v>668</v>
      </c>
      <c r="F2480" t="s">
        <v>23</v>
      </c>
      <c r="G2480">
        <v>0</v>
      </c>
      <c r="H2480">
        <v>10.99</v>
      </c>
      <c r="I2480" s="1">
        <v>42370</v>
      </c>
    </row>
    <row r="2481" spans="1:9" x14ac:dyDescent="0.3">
      <c r="A2481" t="s">
        <v>1113</v>
      </c>
      <c r="B2481">
        <v>1</v>
      </c>
      <c r="C2481" t="s">
        <v>18</v>
      </c>
      <c r="D2481">
        <v>21251</v>
      </c>
      <c r="E2481" t="s">
        <v>1114</v>
      </c>
      <c r="F2481" t="s">
        <v>23</v>
      </c>
      <c r="G2481">
        <v>0</v>
      </c>
      <c r="H2481">
        <v>16.989999999999998</v>
      </c>
      <c r="I2481" s="1">
        <v>42370</v>
      </c>
    </row>
    <row r="2482" spans="1:9" x14ac:dyDescent="0.3">
      <c r="A2482" t="s">
        <v>4261</v>
      </c>
      <c r="B2482">
        <v>1</v>
      </c>
      <c r="C2482" t="s">
        <v>18</v>
      </c>
      <c r="D2482">
        <v>21254</v>
      </c>
      <c r="E2482" t="s">
        <v>4262</v>
      </c>
      <c r="F2482" t="s">
        <v>23</v>
      </c>
      <c r="G2482">
        <v>43</v>
      </c>
      <c r="H2482">
        <v>21.99</v>
      </c>
      <c r="I2482" s="1">
        <v>42370</v>
      </c>
    </row>
    <row r="2483" spans="1:9" x14ac:dyDescent="0.3">
      <c r="A2483" t="s">
        <v>6824</v>
      </c>
      <c r="B2483">
        <v>1</v>
      </c>
      <c r="C2483" t="s">
        <v>18</v>
      </c>
      <c r="D2483">
        <v>21270</v>
      </c>
      <c r="E2483" t="s">
        <v>6825</v>
      </c>
      <c r="F2483" t="s">
        <v>23</v>
      </c>
      <c r="G2483">
        <v>8</v>
      </c>
      <c r="H2483">
        <v>11.99</v>
      </c>
      <c r="I2483" s="1">
        <v>42370</v>
      </c>
    </row>
    <row r="2484" spans="1:9" x14ac:dyDescent="0.3">
      <c r="A2484" t="s">
        <v>4244</v>
      </c>
      <c r="B2484">
        <v>1</v>
      </c>
      <c r="C2484" t="s">
        <v>18</v>
      </c>
      <c r="D2484">
        <v>21271</v>
      </c>
      <c r="E2484" t="s">
        <v>4245</v>
      </c>
      <c r="F2484" t="s">
        <v>23</v>
      </c>
      <c r="G2484">
        <v>7</v>
      </c>
      <c r="H2484">
        <v>13.99</v>
      </c>
      <c r="I2484" s="1">
        <v>42370</v>
      </c>
    </row>
    <row r="2485" spans="1:9" x14ac:dyDescent="0.3">
      <c r="A2485" t="s">
        <v>4731</v>
      </c>
      <c r="B2485">
        <v>1</v>
      </c>
      <c r="C2485" t="s">
        <v>18</v>
      </c>
      <c r="D2485">
        <v>21277</v>
      </c>
      <c r="E2485" t="s">
        <v>4732</v>
      </c>
      <c r="F2485" t="s">
        <v>23</v>
      </c>
      <c r="G2485">
        <v>40</v>
      </c>
      <c r="H2485">
        <v>19.989999999999998</v>
      </c>
      <c r="I2485" s="1">
        <v>42370</v>
      </c>
    </row>
    <row r="2486" spans="1:9" x14ac:dyDescent="0.3">
      <c r="A2486" t="s">
        <v>8980</v>
      </c>
      <c r="B2486">
        <v>1</v>
      </c>
      <c r="C2486" t="s">
        <v>18</v>
      </c>
      <c r="D2486">
        <v>21281</v>
      </c>
      <c r="E2486" t="s">
        <v>7601</v>
      </c>
      <c r="F2486" t="s">
        <v>23</v>
      </c>
      <c r="G2486">
        <v>5</v>
      </c>
      <c r="H2486">
        <v>48.99</v>
      </c>
      <c r="I2486" s="1">
        <v>42370</v>
      </c>
    </row>
    <row r="2487" spans="1:9" x14ac:dyDescent="0.3">
      <c r="A2487" t="s">
        <v>8981</v>
      </c>
      <c r="B2487">
        <v>1</v>
      </c>
      <c r="C2487" t="s">
        <v>18</v>
      </c>
      <c r="D2487">
        <v>21287</v>
      </c>
      <c r="E2487" t="s">
        <v>7933</v>
      </c>
      <c r="F2487" t="s">
        <v>23</v>
      </c>
      <c r="G2487">
        <v>0</v>
      </c>
      <c r="H2487">
        <v>22.99</v>
      </c>
      <c r="I2487" s="1">
        <v>42370</v>
      </c>
    </row>
    <row r="2488" spans="1:9" x14ac:dyDescent="0.3">
      <c r="A2488" t="s">
        <v>4449</v>
      </c>
      <c r="B2488">
        <v>1</v>
      </c>
      <c r="C2488" t="s">
        <v>18</v>
      </c>
      <c r="D2488">
        <v>21308</v>
      </c>
      <c r="E2488" t="s">
        <v>3294</v>
      </c>
      <c r="F2488" t="s">
        <v>23</v>
      </c>
      <c r="G2488">
        <v>8</v>
      </c>
      <c r="H2488">
        <v>10.99</v>
      </c>
      <c r="I2488" s="1">
        <v>42370</v>
      </c>
    </row>
    <row r="2489" spans="1:9" x14ac:dyDescent="0.3">
      <c r="A2489" t="s">
        <v>624</v>
      </c>
      <c r="B2489">
        <v>1</v>
      </c>
      <c r="C2489" t="s">
        <v>18</v>
      </c>
      <c r="D2489">
        <v>21319</v>
      </c>
      <c r="E2489" t="s">
        <v>8982</v>
      </c>
      <c r="F2489" t="s">
        <v>23</v>
      </c>
      <c r="G2489">
        <v>4</v>
      </c>
      <c r="H2489">
        <v>12.99</v>
      </c>
      <c r="I2489" s="1">
        <v>42370</v>
      </c>
    </row>
    <row r="2490" spans="1:9" x14ac:dyDescent="0.3">
      <c r="A2490" t="s">
        <v>8762</v>
      </c>
      <c r="B2490">
        <v>1</v>
      </c>
      <c r="C2490" t="s">
        <v>18</v>
      </c>
      <c r="D2490">
        <v>21320</v>
      </c>
      <c r="E2490" t="s">
        <v>7603</v>
      </c>
      <c r="F2490" t="s">
        <v>23</v>
      </c>
      <c r="G2490">
        <v>1</v>
      </c>
      <c r="H2490">
        <v>10.99</v>
      </c>
      <c r="I2490" s="1">
        <v>42370</v>
      </c>
    </row>
    <row r="2491" spans="1:9" x14ac:dyDescent="0.3">
      <c r="A2491" t="s">
        <v>6250</v>
      </c>
      <c r="B2491">
        <v>1</v>
      </c>
      <c r="C2491" t="s">
        <v>18</v>
      </c>
      <c r="D2491">
        <v>21321</v>
      </c>
      <c r="E2491" t="s">
        <v>6251</v>
      </c>
      <c r="F2491" t="s">
        <v>23</v>
      </c>
      <c r="G2491">
        <v>9</v>
      </c>
      <c r="H2491">
        <v>5.99</v>
      </c>
      <c r="I2491" s="1">
        <v>42370</v>
      </c>
    </row>
    <row r="2492" spans="1:9" x14ac:dyDescent="0.3">
      <c r="A2492" t="s">
        <v>7266</v>
      </c>
      <c r="B2492">
        <v>1</v>
      </c>
      <c r="C2492" t="s">
        <v>18</v>
      </c>
      <c r="D2492">
        <v>21338</v>
      </c>
      <c r="E2492" t="s">
        <v>7267</v>
      </c>
      <c r="F2492" t="s">
        <v>23</v>
      </c>
      <c r="G2492">
        <v>1</v>
      </c>
      <c r="H2492">
        <v>19.989999999999998</v>
      </c>
      <c r="I2492" s="1">
        <v>42370</v>
      </c>
    </row>
    <row r="2493" spans="1:9" x14ac:dyDescent="0.3">
      <c r="A2493" t="s">
        <v>6471</v>
      </c>
      <c r="B2493">
        <v>1</v>
      </c>
      <c r="C2493" t="s">
        <v>18</v>
      </c>
      <c r="D2493">
        <v>21341</v>
      </c>
      <c r="E2493" t="s">
        <v>6472</v>
      </c>
      <c r="F2493" t="s">
        <v>23</v>
      </c>
      <c r="G2493">
        <v>30</v>
      </c>
      <c r="H2493">
        <v>14.99</v>
      </c>
      <c r="I2493" s="1">
        <v>42370</v>
      </c>
    </row>
    <row r="2494" spans="1:9" x14ac:dyDescent="0.3">
      <c r="A2494" t="s">
        <v>4688</v>
      </c>
      <c r="B2494">
        <v>1</v>
      </c>
      <c r="C2494" t="s">
        <v>18</v>
      </c>
      <c r="D2494">
        <v>21353</v>
      </c>
      <c r="E2494" t="s">
        <v>4689</v>
      </c>
      <c r="F2494" t="s">
        <v>23</v>
      </c>
      <c r="G2494">
        <v>31</v>
      </c>
      <c r="H2494">
        <v>9.99</v>
      </c>
      <c r="I2494" s="1">
        <v>42370</v>
      </c>
    </row>
    <row r="2495" spans="1:9" x14ac:dyDescent="0.3">
      <c r="A2495" t="s">
        <v>5761</v>
      </c>
      <c r="B2495">
        <v>1</v>
      </c>
      <c r="C2495" t="s">
        <v>18</v>
      </c>
      <c r="D2495">
        <v>21369</v>
      </c>
      <c r="E2495" t="s">
        <v>5762</v>
      </c>
      <c r="F2495" t="s">
        <v>23</v>
      </c>
      <c r="G2495">
        <v>8</v>
      </c>
      <c r="H2495">
        <v>21.99</v>
      </c>
      <c r="I2495" s="1">
        <v>42370</v>
      </c>
    </row>
    <row r="2496" spans="1:9" x14ac:dyDescent="0.3">
      <c r="A2496" t="s">
        <v>6469</v>
      </c>
      <c r="B2496">
        <v>1</v>
      </c>
      <c r="C2496" t="s">
        <v>18</v>
      </c>
      <c r="D2496">
        <v>21381</v>
      </c>
      <c r="E2496" t="s">
        <v>6470</v>
      </c>
      <c r="F2496" t="s">
        <v>23</v>
      </c>
      <c r="G2496">
        <v>4</v>
      </c>
      <c r="H2496">
        <v>13.99</v>
      </c>
      <c r="I2496" s="1">
        <v>42370</v>
      </c>
    </row>
    <row r="2497" spans="1:9" x14ac:dyDescent="0.3">
      <c r="A2497" t="s">
        <v>8983</v>
      </c>
      <c r="B2497">
        <v>1</v>
      </c>
      <c r="C2497" t="s">
        <v>18</v>
      </c>
      <c r="D2497">
        <v>21383</v>
      </c>
      <c r="E2497" t="s">
        <v>7604</v>
      </c>
      <c r="F2497" t="s">
        <v>23</v>
      </c>
      <c r="G2497">
        <v>0</v>
      </c>
      <c r="H2497">
        <v>13.99</v>
      </c>
      <c r="I2497" s="1">
        <v>42370</v>
      </c>
    </row>
    <row r="2498" spans="1:9" x14ac:dyDescent="0.3">
      <c r="A2498" t="s">
        <v>6692</v>
      </c>
      <c r="B2498">
        <v>1</v>
      </c>
      <c r="C2498" t="s">
        <v>18</v>
      </c>
      <c r="D2498">
        <v>21410</v>
      </c>
      <c r="E2498" t="s">
        <v>6693</v>
      </c>
      <c r="F2498" t="s">
        <v>23</v>
      </c>
      <c r="G2498">
        <v>10</v>
      </c>
      <c r="H2498">
        <v>18.989999999999998</v>
      </c>
      <c r="I2498" s="1">
        <v>42370</v>
      </c>
    </row>
    <row r="2499" spans="1:9" x14ac:dyDescent="0.3">
      <c r="A2499" t="s">
        <v>6694</v>
      </c>
      <c r="B2499">
        <v>1</v>
      </c>
      <c r="C2499" t="s">
        <v>18</v>
      </c>
      <c r="D2499">
        <v>21411</v>
      </c>
      <c r="E2499" t="s">
        <v>6695</v>
      </c>
      <c r="F2499" t="s">
        <v>23</v>
      </c>
      <c r="G2499">
        <v>5</v>
      </c>
      <c r="H2499">
        <v>15.99</v>
      </c>
      <c r="I2499" s="1">
        <v>42370</v>
      </c>
    </row>
    <row r="2500" spans="1:9" x14ac:dyDescent="0.3">
      <c r="A2500" t="s">
        <v>2702</v>
      </c>
      <c r="B2500">
        <v>1</v>
      </c>
      <c r="C2500" t="s">
        <v>18</v>
      </c>
      <c r="D2500">
        <v>21469</v>
      </c>
      <c r="E2500" t="s">
        <v>2703</v>
      </c>
      <c r="F2500" t="s">
        <v>23</v>
      </c>
      <c r="G2500">
        <v>12</v>
      </c>
      <c r="H2500">
        <v>29.99</v>
      </c>
      <c r="I2500" s="1">
        <v>42370</v>
      </c>
    </row>
    <row r="2501" spans="1:9" x14ac:dyDescent="0.3">
      <c r="A2501" t="s">
        <v>5233</v>
      </c>
      <c r="B2501">
        <v>1</v>
      </c>
      <c r="C2501" t="s">
        <v>18</v>
      </c>
      <c r="D2501">
        <v>21510</v>
      </c>
      <c r="E2501" t="s">
        <v>5234</v>
      </c>
      <c r="F2501" t="s">
        <v>66</v>
      </c>
      <c r="G2501">
        <v>12</v>
      </c>
      <c r="H2501">
        <v>10.99</v>
      </c>
      <c r="I2501" s="1">
        <v>42370</v>
      </c>
    </row>
    <row r="2502" spans="1:9" x14ac:dyDescent="0.3">
      <c r="A2502" t="s">
        <v>6581</v>
      </c>
      <c r="B2502">
        <v>1</v>
      </c>
      <c r="C2502" t="s">
        <v>18</v>
      </c>
      <c r="D2502">
        <v>21552</v>
      </c>
      <c r="E2502" t="s">
        <v>6582</v>
      </c>
      <c r="F2502" t="s">
        <v>23</v>
      </c>
      <c r="G2502">
        <v>6</v>
      </c>
      <c r="H2502">
        <v>19.989999999999998</v>
      </c>
      <c r="I2502" s="1">
        <v>42370</v>
      </c>
    </row>
    <row r="2503" spans="1:9" x14ac:dyDescent="0.3">
      <c r="A2503" t="s">
        <v>6616</v>
      </c>
      <c r="B2503">
        <v>1</v>
      </c>
      <c r="C2503" t="s">
        <v>18</v>
      </c>
      <c r="D2503">
        <v>21573</v>
      </c>
      <c r="E2503" t="s">
        <v>6617</v>
      </c>
      <c r="F2503" t="s">
        <v>23</v>
      </c>
      <c r="G2503">
        <v>20</v>
      </c>
      <c r="H2503">
        <v>7.99</v>
      </c>
      <c r="I2503" s="1">
        <v>42370</v>
      </c>
    </row>
    <row r="2504" spans="1:9" x14ac:dyDescent="0.3">
      <c r="A2504" t="s">
        <v>4266</v>
      </c>
      <c r="B2504">
        <v>1</v>
      </c>
      <c r="C2504" t="s">
        <v>18</v>
      </c>
      <c r="D2504">
        <v>21576</v>
      </c>
      <c r="E2504" t="s">
        <v>4267</v>
      </c>
      <c r="F2504" t="s">
        <v>23</v>
      </c>
      <c r="G2504">
        <v>4</v>
      </c>
      <c r="H2504">
        <v>19.989999999999998</v>
      </c>
      <c r="I2504" s="1">
        <v>42370</v>
      </c>
    </row>
    <row r="2505" spans="1:9" x14ac:dyDescent="0.3">
      <c r="A2505" t="s">
        <v>8984</v>
      </c>
      <c r="B2505">
        <v>1</v>
      </c>
      <c r="C2505" t="s">
        <v>18</v>
      </c>
      <c r="D2505">
        <v>21596</v>
      </c>
      <c r="E2505" t="s">
        <v>7608</v>
      </c>
      <c r="F2505" t="s">
        <v>23</v>
      </c>
      <c r="G2505">
        <v>37</v>
      </c>
      <c r="H2505">
        <v>21.99</v>
      </c>
      <c r="I2505" s="1">
        <v>42370</v>
      </c>
    </row>
    <row r="2506" spans="1:9" x14ac:dyDescent="0.3">
      <c r="A2506" t="s">
        <v>1077</v>
      </c>
      <c r="B2506">
        <v>1</v>
      </c>
      <c r="C2506" t="s">
        <v>18</v>
      </c>
      <c r="D2506">
        <v>21609</v>
      </c>
      <c r="E2506" t="s">
        <v>1078</v>
      </c>
      <c r="F2506" t="s">
        <v>23</v>
      </c>
      <c r="G2506">
        <v>3</v>
      </c>
      <c r="H2506">
        <v>13.99</v>
      </c>
      <c r="I2506" s="1">
        <v>42370</v>
      </c>
    </row>
    <row r="2507" spans="1:9" x14ac:dyDescent="0.3">
      <c r="A2507" t="s">
        <v>5650</v>
      </c>
      <c r="B2507">
        <v>1</v>
      </c>
      <c r="C2507" t="s">
        <v>18</v>
      </c>
      <c r="D2507">
        <v>21627</v>
      </c>
      <c r="E2507" t="s">
        <v>5651</v>
      </c>
      <c r="F2507" t="s">
        <v>23</v>
      </c>
      <c r="G2507">
        <v>14</v>
      </c>
      <c r="H2507">
        <v>15.99</v>
      </c>
      <c r="I2507" s="1">
        <v>42370</v>
      </c>
    </row>
    <row r="2508" spans="1:9" x14ac:dyDescent="0.3">
      <c r="A2508" t="s">
        <v>6611</v>
      </c>
      <c r="B2508">
        <v>1</v>
      </c>
      <c r="C2508" t="s">
        <v>18</v>
      </c>
      <c r="D2508">
        <v>21672</v>
      </c>
      <c r="E2508" t="s">
        <v>6612</v>
      </c>
      <c r="F2508" t="s">
        <v>23</v>
      </c>
      <c r="G2508">
        <v>8</v>
      </c>
      <c r="H2508">
        <v>17.989999999999998</v>
      </c>
      <c r="I2508" s="1">
        <v>42370</v>
      </c>
    </row>
    <row r="2509" spans="1:9" x14ac:dyDescent="0.3">
      <c r="A2509" t="s">
        <v>3097</v>
      </c>
      <c r="B2509">
        <v>1</v>
      </c>
      <c r="C2509" t="s">
        <v>18</v>
      </c>
      <c r="D2509">
        <v>21685</v>
      </c>
      <c r="E2509" t="s">
        <v>3098</v>
      </c>
      <c r="F2509" t="s">
        <v>23</v>
      </c>
      <c r="G2509">
        <v>7</v>
      </c>
      <c r="H2509">
        <v>13.99</v>
      </c>
      <c r="I2509" s="1">
        <v>42370</v>
      </c>
    </row>
    <row r="2510" spans="1:9" x14ac:dyDescent="0.3">
      <c r="A2510" t="s">
        <v>8985</v>
      </c>
      <c r="B2510">
        <v>1</v>
      </c>
      <c r="C2510" t="s">
        <v>18</v>
      </c>
      <c r="D2510">
        <v>21691</v>
      </c>
      <c r="E2510" t="s">
        <v>7609</v>
      </c>
      <c r="F2510" t="s">
        <v>23</v>
      </c>
      <c r="G2510">
        <v>0</v>
      </c>
      <c r="H2510">
        <v>7.49</v>
      </c>
      <c r="I2510" s="1">
        <v>42370</v>
      </c>
    </row>
    <row r="2511" spans="1:9" x14ac:dyDescent="0.3">
      <c r="A2511" t="s">
        <v>8342</v>
      </c>
      <c r="B2511">
        <v>1</v>
      </c>
      <c r="C2511" t="s">
        <v>18</v>
      </c>
      <c r="D2511">
        <v>21693</v>
      </c>
      <c r="E2511" t="s">
        <v>7939</v>
      </c>
      <c r="F2511" t="s">
        <v>23</v>
      </c>
      <c r="G2511">
        <v>11</v>
      </c>
      <c r="H2511">
        <v>34.99</v>
      </c>
      <c r="I2511" s="1">
        <v>42370</v>
      </c>
    </row>
    <row r="2512" spans="1:9" x14ac:dyDescent="0.3">
      <c r="A2512" t="s">
        <v>8343</v>
      </c>
      <c r="B2512">
        <v>1</v>
      </c>
      <c r="C2512" t="s">
        <v>18</v>
      </c>
      <c r="D2512">
        <v>21733</v>
      </c>
      <c r="E2512" t="s">
        <v>7610</v>
      </c>
      <c r="F2512" t="s">
        <v>23</v>
      </c>
      <c r="G2512">
        <v>9</v>
      </c>
      <c r="H2512">
        <v>12.99</v>
      </c>
      <c r="I2512" s="1">
        <v>42370</v>
      </c>
    </row>
    <row r="2513" spans="1:9" x14ac:dyDescent="0.3">
      <c r="A2513" t="s">
        <v>6467</v>
      </c>
      <c r="B2513">
        <v>1</v>
      </c>
      <c r="C2513" t="s">
        <v>18</v>
      </c>
      <c r="D2513">
        <v>21735</v>
      </c>
      <c r="E2513" t="s">
        <v>6468</v>
      </c>
      <c r="F2513" t="s">
        <v>23</v>
      </c>
      <c r="G2513">
        <v>7</v>
      </c>
      <c r="H2513">
        <v>27.99</v>
      </c>
      <c r="I2513" s="1">
        <v>42370</v>
      </c>
    </row>
    <row r="2514" spans="1:9" x14ac:dyDescent="0.3">
      <c r="A2514" t="s">
        <v>8986</v>
      </c>
      <c r="B2514">
        <v>1</v>
      </c>
      <c r="C2514" t="s">
        <v>18</v>
      </c>
      <c r="D2514">
        <v>21750</v>
      </c>
      <c r="E2514" t="s">
        <v>7883</v>
      </c>
      <c r="F2514" t="s">
        <v>66</v>
      </c>
      <c r="G2514">
        <v>6</v>
      </c>
      <c r="H2514">
        <v>9.99</v>
      </c>
      <c r="I2514" s="1">
        <v>42370</v>
      </c>
    </row>
    <row r="2515" spans="1:9" x14ac:dyDescent="0.3">
      <c r="A2515" t="s">
        <v>661</v>
      </c>
      <c r="B2515">
        <v>1</v>
      </c>
      <c r="C2515" t="s">
        <v>18</v>
      </c>
      <c r="D2515">
        <v>21752</v>
      </c>
      <c r="E2515" t="s">
        <v>662</v>
      </c>
      <c r="F2515" t="s">
        <v>23</v>
      </c>
      <c r="G2515">
        <v>4</v>
      </c>
      <c r="H2515">
        <v>12.99</v>
      </c>
      <c r="I2515" s="1">
        <v>42370</v>
      </c>
    </row>
    <row r="2516" spans="1:9" x14ac:dyDescent="0.3">
      <c r="A2516" t="s">
        <v>8987</v>
      </c>
      <c r="B2516">
        <v>1</v>
      </c>
      <c r="C2516" t="s">
        <v>18</v>
      </c>
      <c r="D2516">
        <v>21789</v>
      </c>
      <c r="E2516" t="s">
        <v>7611</v>
      </c>
      <c r="F2516" t="s">
        <v>23</v>
      </c>
      <c r="G2516">
        <v>6</v>
      </c>
      <c r="H2516">
        <v>19.989999999999998</v>
      </c>
      <c r="I2516" s="1">
        <v>42370</v>
      </c>
    </row>
    <row r="2517" spans="1:9" x14ac:dyDescent="0.3">
      <c r="A2517" t="s">
        <v>2350</v>
      </c>
      <c r="B2517">
        <v>1</v>
      </c>
      <c r="C2517" t="s">
        <v>18</v>
      </c>
      <c r="D2517">
        <v>21813</v>
      </c>
      <c r="E2517" t="s">
        <v>8988</v>
      </c>
      <c r="F2517" t="s">
        <v>23</v>
      </c>
      <c r="G2517">
        <v>12</v>
      </c>
      <c r="H2517">
        <v>4.79</v>
      </c>
      <c r="I2517" s="1">
        <v>42370</v>
      </c>
    </row>
    <row r="2518" spans="1:9" x14ac:dyDescent="0.3">
      <c r="A2518" t="s">
        <v>6726</v>
      </c>
      <c r="B2518">
        <v>1</v>
      </c>
      <c r="C2518" t="s">
        <v>18</v>
      </c>
      <c r="D2518">
        <v>21824</v>
      </c>
      <c r="E2518" t="s">
        <v>6727</v>
      </c>
      <c r="F2518" t="s">
        <v>23</v>
      </c>
      <c r="G2518">
        <v>12</v>
      </c>
      <c r="H2518">
        <v>24.99</v>
      </c>
      <c r="I2518" s="1">
        <v>42370</v>
      </c>
    </row>
    <row r="2519" spans="1:9" x14ac:dyDescent="0.3">
      <c r="A2519" t="s">
        <v>6334</v>
      </c>
      <c r="B2519">
        <v>1</v>
      </c>
      <c r="C2519" t="s">
        <v>18</v>
      </c>
      <c r="D2519">
        <v>21834</v>
      </c>
      <c r="E2519" t="s">
        <v>6335</v>
      </c>
      <c r="F2519" t="s">
        <v>23</v>
      </c>
      <c r="G2519">
        <v>11</v>
      </c>
      <c r="H2519">
        <v>15.99</v>
      </c>
      <c r="I2519" s="1">
        <v>42370</v>
      </c>
    </row>
    <row r="2520" spans="1:9" x14ac:dyDescent="0.3">
      <c r="A2520" t="s">
        <v>8763</v>
      </c>
      <c r="B2520">
        <v>1</v>
      </c>
      <c r="C2520" t="s">
        <v>18</v>
      </c>
      <c r="D2520">
        <v>21836</v>
      </c>
      <c r="E2520" t="s">
        <v>7612</v>
      </c>
      <c r="F2520" t="s">
        <v>23</v>
      </c>
      <c r="G2520">
        <v>6</v>
      </c>
      <c r="H2520">
        <v>22.99</v>
      </c>
      <c r="I2520" s="1">
        <v>42370</v>
      </c>
    </row>
    <row r="2521" spans="1:9" x14ac:dyDescent="0.3">
      <c r="A2521" t="s">
        <v>5528</v>
      </c>
      <c r="B2521">
        <v>1</v>
      </c>
      <c r="C2521" t="s">
        <v>18</v>
      </c>
      <c r="D2521">
        <v>21861</v>
      </c>
      <c r="E2521" t="s">
        <v>5529</v>
      </c>
      <c r="F2521" t="s">
        <v>23</v>
      </c>
      <c r="G2521">
        <v>7</v>
      </c>
      <c r="H2521">
        <v>11.99</v>
      </c>
      <c r="I2521" s="1">
        <v>42370</v>
      </c>
    </row>
    <row r="2522" spans="1:9" x14ac:dyDescent="0.3">
      <c r="A2522" t="s">
        <v>2499</v>
      </c>
      <c r="B2522">
        <v>1</v>
      </c>
      <c r="C2522" t="s">
        <v>18</v>
      </c>
      <c r="D2522">
        <v>21864</v>
      </c>
      <c r="E2522" t="s">
        <v>2500</v>
      </c>
      <c r="F2522" t="s">
        <v>23</v>
      </c>
      <c r="G2522">
        <v>6</v>
      </c>
      <c r="H2522">
        <v>22.99</v>
      </c>
      <c r="I2522" s="1">
        <v>42370</v>
      </c>
    </row>
    <row r="2523" spans="1:9" x14ac:dyDescent="0.3">
      <c r="A2523" t="s">
        <v>202</v>
      </c>
      <c r="B2523">
        <v>1</v>
      </c>
      <c r="C2523" t="s">
        <v>18</v>
      </c>
      <c r="D2523">
        <v>21951</v>
      </c>
      <c r="E2523" t="s">
        <v>203</v>
      </c>
      <c r="F2523" t="s">
        <v>23</v>
      </c>
      <c r="G2523">
        <v>13</v>
      </c>
      <c r="H2523">
        <v>12.99</v>
      </c>
      <c r="I2523" s="1">
        <v>42370</v>
      </c>
    </row>
    <row r="2524" spans="1:9" x14ac:dyDescent="0.3">
      <c r="A2524" t="s">
        <v>3967</v>
      </c>
      <c r="B2524">
        <v>1</v>
      </c>
      <c r="C2524" t="s">
        <v>18</v>
      </c>
      <c r="D2524">
        <v>21965</v>
      </c>
      <c r="E2524" t="s">
        <v>3968</v>
      </c>
      <c r="F2524" t="s">
        <v>23</v>
      </c>
      <c r="G2524">
        <v>15</v>
      </c>
      <c r="H2524">
        <v>8.99</v>
      </c>
      <c r="I2524" s="1">
        <v>42370</v>
      </c>
    </row>
    <row r="2525" spans="1:9" x14ac:dyDescent="0.3">
      <c r="A2525" t="s">
        <v>1631</v>
      </c>
      <c r="B2525">
        <v>1</v>
      </c>
      <c r="C2525" t="s">
        <v>18</v>
      </c>
      <c r="D2525">
        <v>21985</v>
      </c>
      <c r="E2525" t="s">
        <v>1632</v>
      </c>
      <c r="F2525" t="s">
        <v>23</v>
      </c>
      <c r="G2525">
        <v>38</v>
      </c>
      <c r="H2525">
        <v>9.9499999999999993</v>
      </c>
      <c r="I2525" s="1">
        <v>42370</v>
      </c>
    </row>
    <row r="2526" spans="1:9" x14ac:dyDescent="0.3">
      <c r="A2526" t="s">
        <v>3970</v>
      </c>
      <c r="B2526">
        <v>1</v>
      </c>
      <c r="C2526" t="s">
        <v>18</v>
      </c>
      <c r="D2526">
        <v>22014</v>
      </c>
      <c r="E2526" t="s">
        <v>3971</v>
      </c>
      <c r="F2526" t="s">
        <v>23</v>
      </c>
      <c r="G2526">
        <v>1</v>
      </c>
      <c r="H2526">
        <v>14.99</v>
      </c>
      <c r="I2526" s="1">
        <v>42370</v>
      </c>
    </row>
    <row r="2527" spans="1:9" x14ac:dyDescent="0.3">
      <c r="A2527" t="s">
        <v>1311</v>
      </c>
      <c r="B2527">
        <v>1</v>
      </c>
      <c r="C2527" t="s">
        <v>18</v>
      </c>
      <c r="D2527">
        <v>22019</v>
      </c>
      <c r="E2527" t="s">
        <v>1312</v>
      </c>
      <c r="F2527" t="s">
        <v>23</v>
      </c>
      <c r="G2527">
        <v>0</v>
      </c>
      <c r="H2527">
        <v>14.99</v>
      </c>
      <c r="I2527" s="1">
        <v>42370</v>
      </c>
    </row>
    <row r="2528" spans="1:9" x14ac:dyDescent="0.3">
      <c r="A2528" t="s">
        <v>6140</v>
      </c>
      <c r="B2528">
        <v>1</v>
      </c>
      <c r="C2528" t="s">
        <v>18</v>
      </c>
      <c r="D2528">
        <v>22047</v>
      </c>
      <c r="E2528" t="s">
        <v>6141</v>
      </c>
      <c r="F2528" t="s">
        <v>23</v>
      </c>
      <c r="G2528">
        <v>10</v>
      </c>
      <c r="H2528">
        <v>9.99</v>
      </c>
      <c r="I2528" s="1">
        <v>42370</v>
      </c>
    </row>
    <row r="2529" spans="1:9" x14ac:dyDescent="0.3">
      <c r="A2529" t="s">
        <v>6330</v>
      </c>
      <c r="B2529">
        <v>1</v>
      </c>
      <c r="C2529" t="s">
        <v>18</v>
      </c>
      <c r="D2529">
        <v>22079</v>
      </c>
      <c r="E2529" t="s">
        <v>3350</v>
      </c>
      <c r="F2529" t="s">
        <v>23</v>
      </c>
      <c r="G2529">
        <v>36</v>
      </c>
      <c r="H2529">
        <v>9.99</v>
      </c>
      <c r="I2529" s="1">
        <v>42370</v>
      </c>
    </row>
    <row r="2530" spans="1:9" x14ac:dyDescent="0.3">
      <c r="A2530" t="s">
        <v>6438</v>
      </c>
      <c r="B2530">
        <v>1</v>
      </c>
      <c r="C2530" t="s">
        <v>18</v>
      </c>
      <c r="D2530">
        <v>22087</v>
      </c>
      <c r="E2530" t="s">
        <v>6439</v>
      </c>
      <c r="F2530" t="s">
        <v>23</v>
      </c>
      <c r="G2530">
        <v>10</v>
      </c>
      <c r="H2530">
        <v>19.989999999999998</v>
      </c>
      <c r="I2530" s="1">
        <v>42370</v>
      </c>
    </row>
    <row r="2531" spans="1:9" x14ac:dyDescent="0.3">
      <c r="A2531" t="s">
        <v>2102</v>
      </c>
      <c r="B2531">
        <v>1</v>
      </c>
      <c r="C2531" t="s">
        <v>18</v>
      </c>
      <c r="D2531">
        <v>22143</v>
      </c>
      <c r="E2531" t="s">
        <v>2015</v>
      </c>
      <c r="F2531" t="s">
        <v>23</v>
      </c>
      <c r="G2531">
        <v>20</v>
      </c>
      <c r="H2531">
        <v>18.989999999999998</v>
      </c>
      <c r="I2531" s="1">
        <v>42370</v>
      </c>
    </row>
    <row r="2532" spans="1:9" x14ac:dyDescent="0.3">
      <c r="A2532" t="s">
        <v>7082</v>
      </c>
      <c r="B2532">
        <v>1</v>
      </c>
      <c r="C2532" t="s">
        <v>18</v>
      </c>
      <c r="D2532">
        <v>22194</v>
      </c>
      <c r="E2532" t="s">
        <v>4473</v>
      </c>
      <c r="F2532" t="s">
        <v>66</v>
      </c>
      <c r="G2532">
        <v>18</v>
      </c>
      <c r="H2532">
        <v>12.99</v>
      </c>
      <c r="I2532" s="1">
        <v>42370</v>
      </c>
    </row>
    <row r="2533" spans="1:9" x14ac:dyDescent="0.3">
      <c r="A2533" t="s">
        <v>3229</v>
      </c>
      <c r="B2533">
        <v>1</v>
      </c>
      <c r="C2533" t="s">
        <v>18</v>
      </c>
      <c r="D2533">
        <v>22222</v>
      </c>
      <c r="E2533" t="s">
        <v>3230</v>
      </c>
      <c r="F2533" t="s">
        <v>23</v>
      </c>
      <c r="G2533">
        <v>3</v>
      </c>
      <c r="H2533">
        <v>11.99</v>
      </c>
      <c r="I2533" s="1">
        <v>42370</v>
      </c>
    </row>
    <row r="2534" spans="1:9" x14ac:dyDescent="0.3">
      <c r="A2534" t="s">
        <v>8989</v>
      </c>
      <c r="B2534">
        <v>1</v>
      </c>
      <c r="C2534" t="s">
        <v>18</v>
      </c>
      <c r="D2534">
        <v>22226</v>
      </c>
      <c r="E2534" t="s">
        <v>7613</v>
      </c>
      <c r="F2534" t="s">
        <v>23</v>
      </c>
      <c r="G2534">
        <v>0</v>
      </c>
      <c r="H2534">
        <v>14.99</v>
      </c>
      <c r="I2534" s="1">
        <v>42370</v>
      </c>
    </row>
    <row r="2535" spans="1:9" x14ac:dyDescent="0.3">
      <c r="A2535" t="s">
        <v>3198</v>
      </c>
      <c r="B2535">
        <v>1</v>
      </c>
      <c r="C2535" t="s">
        <v>18</v>
      </c>
      <c r="D2535">
        <v>22230</v>
      </c>
      <c r="E2535" t="s">
        <v>3199</v>
      </c>
      <c r="F2535" t="s">
        <v>23</v>
      </c>
      <c r="G2535">
        <v>1</v>
      </c>
      <c r="H2535">
        <v>15.99</v>
      </c>
      <c r="I2535" s="1">
        <v>42370</v>
      </c>
    </row>
    <row r="2536" spans="1:9" x14ac:dyDescent="0.3">
      <c r="A2536" t="s">
        <v>4275</v>
      </c>
      <c r="B2536">
        <v>1</v>
      </c>
      <c r="C2536" t="s">
        <v>18</v>
      </c>
      <c r="D2536">
        <v>22291</v>
      </c>
      <c r="E2536" t="s">
        <v>4276</v>
      </c>
      <c r="F2536" t="s">
        <v>23</v>
      </c>
      <c r="G2536">
        <v>4</v>
      </c>
      <c r="H2536">
        <v>16.989999999999998</v>
      </c>
      <c r="I2536" s="1">
        <v>42370</v>
      </c>
    </row>
    <row r="2537" spans="1:9" x14ac:dyDescent="0.3">
      <c r="A2537" t="s">
        <v>3331</v>
      </c>
      <c r="B2537">
        <v>1</v>
      </c>
      <c r="C2537" t="s">
        <v>18</v>
      </c>
      <c r="D2537">
        <v>22297</v>
      </c>
      <c r="E2537" t="s">
        <v>3332</v>
      </c>
      <c r="F2537" t="s">
        <v>23</v>
      </c>
      <c r="G2537">
        <v>13</v>
      </c>
      <c r="H2537">
        <v>9.99</v>
      </c>
      <c r="I2537" s="1">
        <v>42370</v>
      </c>
    </row>
    <row r="2538" spans="1:9" x14ac:dyDescent="0.3">
      <c r="A2538" t="s">
        <v>5270</v>
      </c>
      <c r="B2538">
        <v>1</v>
      </c>
      <c r="C2538" t="s">
        <v>18</v>
      </c>
      <c r="D2538">
        <v>22298</v>
      </c>
      <c r="E2538" t="s">
        <v>5271</v>
      </c>
      <c r="F2538" t="s">
        <v>23</v>
      </c>
      <c r="G2538">
        <v>16</v>
      </c>
      <c r="H2538">
        <v>12.49</v>
      </c>
      <c r="I2538" s="1">
        <v>42370</v>
      </c>
    </row>
    <row r="2539" spans="1:9" x14ac:dyDescent="0.3">
      <c r="A2539" t="s">
        <v>8346</v>
      </c>
      <c r="B2539">
        <v>1</v>
      </c>
      <c r="C2539" t="s">
        <v>18</v>
      </c>
      <c r="D2539">
        <v>22339</v>
      </c>
      <c r="E2539" t="s">
        <v>7615</v>
      </c>
      <c r="F2539" t="s">
        <v>23</v>
      </c>
      <c r="G2539">
        <v>12</v>
      </c>
      <c r="H2539">
        <v>15.99</v>
      </c>
      <c r="I2539" s="1">
        <v>42370</v>
      </c>
    </row>
    <row r="2540" spans="1:9" x14ac:dyDescent="0.3">
      <c r="A2540" t="s">
        <v>8990</v>
      </c>
      <c r="B2540">
        <v>1</v>
      </c>
      <c r="C2540" t="s">
        <v>18</v>
      </c>
      <c r="D2540">
        <v>22340</v>
      </c>
      <c r="E2540" t="s">
        <v>7616</v>
      </c>
      <c r="F2540" t="s">
        <v>23</v>
      </c>
      <c r="G2540">
        <v>0</v>
      </c>
      <c r="H2540">
        <v>10.99</v>
      </c>
      <c r="I2540" s="1">
        <v>42370</v>
      </c>
    </row>
    <row r="2541" spans="1:9" x14ac:dyDescent="0.3">
      <c r="A2541" t="s">
        <v>620</v>
      </c>
      <c r="B2541">
        <v>1</v>
      </c>
      <c r="C2541" t="s">
        <v>18</v>
      </c>
      <c r="D2541">
        <v>22362</v>
      </c>
      <c r="E2541" t="s">
        <v>621</v>
      </c>
      <c r="F2541" t="s">
        <v>23</v>
      </c>
      <c r="G2541">
        <v>0</v>
      </c>
      <c r="H2541">
        <v>9.99</v>
      </c>
      <c r="I2541" s="1">
        <v>42370</v>
      </c>
    </row>
    <row r="2542" spans="1:9" x14ac:dyDescent="0.3">
      <c r="A2542" t="s">
        <v>6803</v>
      </c>
      <c r="B2542">
        <v>1</v>
      </c>
      <c r="C2542" t="s">
        <v>18</v>
      </c>
      <c r="D2542">
        <v>22387</v>
      </c>
      <c r="E2542" t="s">
        <v>6804</v>
      </c>
      <c r="F2542" t="s">
        <v>23</v>
      </c>
      <c r="G2542">
        <v>15</v>
      </c>
      <c r="H2542">
        <v>9.99</v>
      </c>
      <c r="I2542" s="1">
        <v>42370</v>
      </c>
    </row>
    <row r="2543" spans="1:9" x14ac:dyDescent="0.3">
      <c r="A2543" t="s">
        <v>4707</v>
      </c>
      <c r="B2543">
        <v>1</v>
      </c>
      <c r="C2543" t="s">
        <v>18</v>
      </c>
      <c r="D2543">
        <v>22416</v>
      </c>
      <c r="E2543" t="s">
        <v>4708</v>
      </c>
      <c r="F2543" t="s">
        <v>23</v>
      </c>
      <c r="G2543">
        <v>5</v>
      </c>
      <c r="H2543">
        <v>15.99</v>
      </c>
      <c r="I2543" s="1">
        <v>42370</v>
      </c>
    </row>
    <row r="2544" spans="1:9" x14ac:dyDescent="0.3">
      <c r="A2544" t="s">
        <v>4920</v>
      </c>
      <c r="B2544">
        <v>1</v>
      </c>
      <c r="C2544" t="s">
        <v>18</v>
      </c>
      <c r="D2544">
        <v>22441</v>
      </c>
      <c r="E2544" t="s">
        <v>4921</v>
      </c>
      <c r="F2544" t="s">
        <v>23</v>
      </c>
      <c r="G2544">
        <v>14</v>
      </c>
      <c r="H2544">
        <v>14.99</v>
      </c>
      <c r="I2544" s="1">
        <v>42370</v>
      </c>
    </row>
    <row r="2545" spans="1:9" x14ac:dyDescent="0.3">
      <c r="A2545" t="s">
        <v>1696</v>
      </c>
      <c r="B2545">
        <v>1</v>
      </c>
      <c r="C2545" t="s">
        <v>18</v>
      </c>
      <c r="D2545">
        <v>22447</v>
      </c>
      <c r="E2545" t="s">
        <v>1697</v>
      </c>
      <c r="F2545" t="s">
        <v>23</v>
      </c>
      <c r="G2545">
        <v>7</v>
      </c>
      <c r="H2545">
        <v>6.99</v>
      </c>
      <c r="I2545" s="1">
        <v>42370</v>
      </c>
    </row>
    <row r="2546" spans="1:9" x14ac:dyDescent="0.3">
      <c r="A2546" t="s">
        <v>8347</v>
      </c>
      <c r="B2546">
        <v>1</v>
      </c>
      <c r="C2546" t="s">
        <v>18</v>
      </c>
      <c r="D2546">
        <v>22475</v>
      </c>
      <c r="E2546" t="s">
        <v>7617</v>
      </c>
      <c r="F2546" t="s">
        <v>23</v>
      </c>
      <c r="G2546">
        <v>15</v>
      </c>
      <c r="H2546">
        <v>11.99</v>
      </c>
      <c r="I2546" s="1">
        <v>42370</v>
      </c>
    </row>
    <row r="2547" spans="1:9" x14ac:dyDescent="0.3">
      <c r="A2547" t="s">
        <v>8767</v>
      </c>
      <c r="B2547">
        <v>1</v>
      </c>
      <c r="C2547" t="s">
        <v>18</v>
      </c>
      <c r="D2547">
        <v>22531</v>
      </c>
      <c r="E2547" t="s">
        <v>7618</v>
      </c>
      <c r="F2547" t="s">
        <v>23</v>
      </c>
      <c r="G2547">
        <v>38</v>
      </c>
      <c r="H2547">
        <v>10.99</v>
      </c>
      <c r="I2547" s="1">
        <v>42370</v>
      </c>
    </row>
    <row r="2548" spans="1:9" x14ac:dyDescent="0.3">
      <c r="A2548" t="s">
        <v>8768</v>
      </c>
      <c r="B2548">
        <v>1</v>
      </c>
      <c r="C2548" t="s">
        <v>18</v>
      </c>
      <c r="D2548">
        <v>22566</v>
      </c>
      <c r="E2548" t="s">
        <v>7619</v>
      </c>
      <c r="F2548" t="s">
        <v>23</v>
      </c>
      <c r="G2548">
        <v>27</v>
      </c>
      <c r="H2548">
        <v>13.99</v>
      </c>
      <c r="I2548" s="1">
        <v>42370</v>
      </c>
    </row>
    <row r="2549" spans="1:9" x14ac:dyDescent="0.3">
      <c r="A2549" t="s">
        <v>339</v>
      </c>
      <c r="B2549">
        <v>1</v>
      </c>
      <c r="C2549" t="s">
        <v>18</v>
      </c>
      <c r="D2549">
        <v>22569</v>
      </c>
      <c r="E2549" t="s">
        <v>340</v>
      </c>
      <c r="F2549" t="s">
        <v>95</v>
      </c>
      <c r="G2549">
        <v>0</v>
      </c>
      <c r="H2549">
        <v>17.989999999999998</v>
      </c>
      <c r="I2549" s="1">
        <v>42370</v>
      </c>
    </row>
    <row r="2550" spans="1:9" x14ac:dyDescent="0.3">
      <c r="A2550" t="s">
        <v>4682</v>
      </c>
      <c r="B2550">
        <v>1</v>
      </c>
      <c r="C2550" t="s">
        <v>18</v>
      </c>
      <c r="D2550">
        <v>22583</v>
      </c>
      <c r="E2550" t="s">
        <v>4683</v>
      </c>
      <c r="F2550" t="s">
        <v>23</v>
      </c>
      <c r="G2550">
        <v>55</v>
      </c>
      <c r="H2550">
        <v>19.989999999999998</v>
      </c>
      <c r="I2550" s="1">
        <v>42370</v>
      </c>
    </row>
    <row r="2551" spans="1:9" x14ac:dyDescent="0.3">
      <c r="A2551" t="s">
        <v>6167</v>
      </c>
      <c r="B2551">
        <v>1</v>
      </c>
      <c r="C2551" t="s">
        <v>18</v>
      </c>
      <c r="D2551">
        <v>22584</v>
      </c>
      <c r="E2551" t="s">
        <v>6168</v>
      </c>
      <c r="F2551" t="s">
        <v>23</v>
      </c>
      <c r="G2551">
        <v>11</v>
      </c>
      <c r="H2551">
        <v>17.989999999999998</v>
      </c>
      <c r="I2551" s="1">
        <v>42370</v>
      </c>
    </row>
    <row r="2552" spans="1:9" x14ac:dyDescent="0.3">
      <c r="A2552" t="s">
        <v>3885</v>
      </c>
      <c r="B2552">
        <v>1</v>
      </c>
      <c r="C2552" t="s">
        <v>18</v>
      </c>
      <c r="D2552">
        <v>22593</v>
      </c>
      <c r="E2552" t="s">
        <v>3886</v>
      </c>
      <c r="F2552" t="s">
        <v>23</v>
      </c>
      <c r="G2552">
        <v>9</v>
      </c>
      <c r="H2552">
        <v>10.99</v>
      </c>
      <c r="I2552" s="1">
        <v>42370</v>
      </c>
    </row>
    <row r="2553" spans="1:9" x14ac:dyDescent="0.3">
      <c r="A2553" t="s">
        <v>8348</v>
      </c>
      <c r="B2553">
        <v>1</v>
      </c>
      <c r="C2553" t="s">
        <v>18</v>
      </c>
      <c r="D2553">
        <v>22617</v>
      </c>
      <c r="E2553" t="s">
        <v>7620</v>
      </c>
      <c r="F2553" t="s">
        <v>23</v>
      </c>
      <c r="G2553">
        <v>2</v>
      </c>
      <c r="H2553">
        <v>9.99</v>
      </c>
      <c r="I2553" s="1">
        <v>42370</v>
      </c>
    </row>
    <row r="2554" spans="1:9" x14ac:dyDescent="0.3">
      <c r="A2554" t="s">
        <v>8769</v>
      </c>
      <c r="B2554">
        <v>1</v>
      </c>
      <c r="C2554" t="s">
        <v>18</v>
      </c>
      <c r="D2554">
        <v>22665</v>
      </c>
      <c r="E2554" t="s">
        <v>7622</v>
      </c>
      <c r="F2554" t="s">
        <v>23</v>
      </c>
      <c r="G2554">
        <v>1</v>
      </c>
      <c r="H2554">
        <v>52.99</v>
      </c>
      <c r="I2554" s="1">
        <v>42370</v>
      </c>
    </row>
    <row r="2555" spans="1:9" x14ac:dyDescent="0.3">
      <c r="A2555" t="s">
        <v>915</v>
      </c>
      <c r="B2555">
        <v>1</v>
      </c>
      <c r="C2555" t="s">
        <v>18</v>
      </c>
      <c r="D2555">
        <v>22696</v>
      </c>
      <c r="E2555" t="s">
        <v>916</v>
      </c>
      <c r="F2555" t="s">
        <v>23</v>
      </c>
      <c r="G2555">
        <v>0</v>
      </c>
      <c r="H2555">
        <v>9.99</v>
      </c>
      <c r="I2555" s="1">
        <v>42370</v>
      </c>
    </row>
    <row r="2556" spans="1:9" x14ac:dyDescent="0.3">
      <c r="A2556" t="s">
        <v>8991</v>
      </c>
      <c r="B2556">
        <v>1</v>
      </c>
      <c r="C2556" t="s">
        <v>18</v>
      </c>
      <c r="D2556">
        <v>22702</v>
      </c>
      <c r="E2556" t="s">
        <v>7948</v>
      </c>
      <c r="F2556" t="s">
        <v>23</v>
      </c>
      <c r="G2556">
        <v>1</v>
      </c>
      <c r="H2556">
        <v>100.99</v>
      </c>
      <c r="I2556" s="1">
        <v>42370</v>
      </c>
    </row>
    <row r="2557" spans="1:9" x14ac:dyDescent="0.3">
      <c r="A2557" t="s">
        <v>5397</v>
      </c>
      <c r="B2557">
        <v>1</v>
      </c>
      <c r="C2557" t="s">
        <v>18</v>
      </c>
      <c r="D2557">
        <v>22758</v>
      </c>
      <c r="E2557" t="s">
        <v>5398</v>
      </c>
      <c r="F2557" t="s">
        <v>23</v>
      </c>
      <c r="G2557">
        <v>21</v>
      </c>
      <c r="H2557">
        <v>15.99</v>
      </c>
      <c r="I2557" s="1">
        <v>42370</v>
      </c>
    </row>
    <row r="2558" spans="1:9" x14ac:dyDescent="0.3">
      <c r="A2558" t="s">
        <v>4404</v>
      </c>
      <c r="B2558">
        <v>1</v>
      </c>
      <c r="C2558" t="s">
        <v>18</v>
      </c>
      <c r="D2558">
        <v>22801</v>
      </c>
      <c r="E2558" t="s">
        <v>4405</v>
      </c>
      <c r="F2558" t="s">
        <v>66</v>
      </c>
      <c r="G2558">
        <v>40</v>
      </c>
      <c r="H2558">
        <v>12.99</v>
      </c>
      <c r="I2558" s="1">
        <v>42370</v>
      </c>
    </row>
    <row r="2559" spans="1:9" x14ac:dyDescent="0.3">
      <c r="A2559" t="s">
        <v>5940</v>
      </c>
      <c r="B2559">
        <v>1</v>
      </c>
      <c r="C2559" t="s">
        <v>18</v>
      </c>
      <c r="D2559">
        <v>22822</v>
      </c>
      <c r="E2559" t="s">
        <v>5941</v>
      </c>
      <c r="F2559" t="s">
        <v>23</v>
      </c>
      <c r="G2559">
        <v>4</v>
      </c>
      <c r="H2559">
        <v>11.99</v>
      </c>
      <c r="I2559" s="1">
        <v>42370</v>
      </c>
    </row>
    <row r="2560" spans="1:9" x14ac:dyDescent="0.3">
      <c r="A2560" t="s">
        <v>4789</v>
      </c>
      <c r="B2560">
        <v>1</v>
      </c>
      <c r="C2560" t="s">
        <v>18</v>
      </c>
      <c r="D2560">
        <v>22842</v>
      </c>
      <c r="E2560" t="s">
        <v>4790</v>
      </c>
      <c r="F2560" t="s">
        <v>23</v>
      </c>
      <c r="G2560">
        <v>12</v>
      </c>
      <c r="H2560">
        <v>10.99</v>
      </c>
      <c r="I2560" s="1">
        <v>42370</v>
      </c>
    </row>
    <row r="2561" spans="1:9" x14ac:dyDescent="0.3">
      <c r="A2561" t="s">
        <v>299</v>
      </c>
      <c r="B2561">
        <v>1</v>
      </c>
      <c r="C2561" t="s">
        <v>18</v>
      </c>
      <c r="D2561">
        <v>22899</v>
      </c>
      <c r="E2561" t="s">
        <v>300</v>
      </c>
      <c r="F2561" t="s">
        <v>23</v>
      </c>
      <c r="G2561">
        <v>17</v>
      </c>
      <c r="H2561">
        <v>14.99</v>
      </c>
      <c r="I2561" s="1">
        <v>42370</v>
      </c>
    </row>
    <row r="2562" spans="1:9" x14ac:dyDescent="0.3">
      <c r="A2562" t="s">
        <v>1905</v>
      </c>
      <c r="B2562">
        <v>1</v>
      </c>
      <c r="C2562" t="s">
        <v>18</v>
      </c>
      <c r="D2562">
        <v>22903</v>
      </c>
      <c r="E2562" t="s">
        <v>1906</v>
      </c>
      <c r="F2562" t="s">
        <v>23</v>
      </c>
      <c r="G2562">
        <v>2</v>
      </c>
      <c r="H2562">
        <v>10.99</v>
      </c>
      <c r="I2562" s="1">
        <v>42370</v>
      </c>
    </row>
    <row r="2563" spans="1:9" x14ac:dyDescent="0.3">
      <c r="A2563" t="s">
        <v>3158</v>
      </c>
      <c r="B2563">
        <v>1</v>
      </c>
      <c r="C2563" t="s">
        <v>18</v>
      </c>
      <c r="D2563">
        <v>22919</v>
      </c>
      <c r="E2563" t="s">
        <v>3159</v>
      </c>
      <c r="F2563" t="s">
        <v>23</v>
      </c>
      <c r="G2563">
        <v>5</v>
      </c>
      <c r="H2563">
        <v>18.989999999999998</v>
      </c>
      <c r="I2563" s="1">
        <v>42370</v>
      </c>
    </row>
    <row r="2564" spans="1:9" x14ac:dyDescent="0.3">
      <c r="A2564" t="s">
        <v>6138</v>
      </c>
      <c r="B2564">
        <v>1</v>
      </c>
      <c r="C2564" t="s">
        <v>18</v>
      </c>
      <c r="D2564">
        <v>22938</v>
      </c>
      <c r="E2564" t="s">
        <v>6139</v>
      </c>
      <c r="F2564" t="s">
        <v>23</v>
      </c>
      <c r="G2564">
        <v>15</v>
      </c>
      <c r="H2564">
        <v>18.989999999999998</v>
      </c>
      <c r="I2564" s="1">
        <v>42370</v>
      </c>
    </row>
    <row r="2565" spans="1:9" x14ac:dyDescent="0.3">
      <c r="A2565" t="s">
        <v>3802</v>
      </c>
      <c r="B2565">
        <v>1</v>
      </c>
      <c r="C2565" t="s">
        <v>18</v>
      </c>
      <c r="D2565">
        <v>22963</v>
      </c>
      <c r="E2565" t="s">
        <v>3803</v>
      </c>
      <c r="F2565" t="s">
        <v>23</v>
      </c>
      <c r="G2565">
        <v>1</v>
      </c>
      <c r="H2565">
        <v>26.99</v>
      </c>
      <c r="I2565" s="1">
        <v>42370</v>
      </c>
    </row>
    <row r="2566" spans="1:9" x14ac:dyDescent="0.3">
      <c r="A2566" t="s">
        <v>8350</v>
      </c>
      <c r="B2566">
        <v>1</v>
      </c>
      <c r="C2566" t="s">
        <v>18</v>
      </c>
      <c r="D2566">
        <v>23074</v>
      </c>
      <c r="E2566" t="s">
        <v>7623</v>
      </c>
      <c r="F2566" t="s">
        <v>23</v>
      </c>
      <c r="G2566">
        <v>1</v>
      </c>
      <c r="H2566">
        <v>19.989999999999998</v>
      </c>
      <c r="I2566" s="1">
        <v>42370</v>
      </c>
    </row>
    <row r="2567" spans="1:9" x14ac:dyDescent="0.3">
      <c r="A2567" t="s">
        <v>3279</v>
      </c>
      <c r="B2567">
        <v>1</v>
      </c>
      <c r="C2567" t="s">
        <v>18</v>
      </c>
      <c r="D2567">
        <v>23095</v>
      </c>
      <c r="E2567" t="s">
        <v>3280</v>
      </c>
      <c r="F2567" t="s">
        <v>66</v>
      </c>
      <c r="G2567">
        <v>19</v>
      </c>
      <c r="H2567">
        <v>6.99</v>
      </c>
      <c r="I2567" s="1">
        <v>42370</v>
      </c>
    </row>
    <row r="2568" spans="1:9" x14ac:dyDescent="0.3">
      <c r="A2568" t="s">
        <v>8992</v>
      </c>
      <c r="B2568">
        <v>1</v>
      </c>
      <c r="C2568" t="s">
        <v>18</v>
      </c>
      <c r="D2568">
        <v>23101</v>
      </c>
      <c r="E2568" t="s">
        <v>7891</v>
      </c>
      <c r="F2568" t="s">
        <v>23</v>
      </c>
      <c r="G2568">
        <v>0</v>
      </c>
      <c r="H2568">
        <v>9.99</v>
      </c>
      <c r="I2568" s="1">
        <v>42370</v>
      </c>
    </row>
    <row r="2569" spans="1:9" x14ac:dyDescent="0.3">
      <c r="A2569" t="s">
        <v>1061</v>
      </c>
      <c r="B2569">
        <v>1</v>
      </c>
      <c r="C2569" t="s">
        <v>18</v>
      </c>
      <c r="D2569">
        <v>23129</v>
      </c>
      <c r="E2569" t="s">
        <v>1062</v>
      </c>
      <c r="F2569" t="s">
        <v>23</v>
      </c>
      <c r="G2569">
        <v>0</v>
      </c>
      <c r="H2569">
        <v>19.989999999999998</v>
      </c>
      <c r="I2569" s="1">
        <v>42370</v>
      </c>
    </row>
    <row r="2570" spans="1:9" x14ac:dyDescent="0.3">
      <c r="A2570" t="s">
        <v>1044</v>
      </c>
      <c r="B2570">
        <v>1</v>
      </c>
      <c r="C2570" t="s">
        <v>18</v>
      </c>
      <c r="D2570">
        <v>23143</v>
      </c>
      <c r="E2570" t="s">
        <v>1045</v>
      </c>
      <c r="F2570" t="s">
        <v>23</v>
      </c>
      <c r="G2570">
        <v>30</v>
      </c>
      <c r="H2570">
        <v>7.99</v>
      </c>
      <c r="I2570" s="1">
        <v>42370</v>
      </c>
    </row>
    <row r="2571" spans="1:9" x14ac:dyDescent="0.3">
      <c r="A2571" t="s">
        <v>345</v>
      </c>
      <c r="B2571">
        <v>1</v>
      </c>
      <c r="C2571" t="s">
        <v>18</v>
      </c>
      <c r="D2571">
        <v>23161</v>
      </c>
      <c r="E2571" t="s">
        <v>346</v>
      </c>
      <c r="F2571" t="s">
        <v>95</v>
      </c>
      <c r="G2571">
        <v>2</v>
      </c>
      <c r="H2571">
        <v>19.989999999999998</v>
      </c>
      <c r="I2571" s="1">
        <v>42370</v>
      </c>
    </row>
    <row r="2572" spans="1:9" x14ac:dyDescent="0.3">
      <c r="A2572" t="s">
        <v>3214</v>
      </c>
      <c r="B2572">
        <v>1</v>
      </c>
      <c r="C2572" t="s">
        <v>18</v>
      </c>
      <c r="D2572">
        <v>23191</v>
      </c>
      <c r="E2572" t="s">
        <v>3215</v>
      </c>
      <c r="F2572" t="s">
        <v>23</v>
      </c>
      <c r="G2572">
        <v>8</v>
      </c>
      <c r="H2572">
        <v>14.99</v>
      </c>
      <c r="I2572" s="1">
        <v>42370</v>
      </c>
    </row>
    <row r="2573" spans="1:9" x14ac:dyDescent="0.3">
      <c r="A2573" t="s">
        <v>6286</v>
      </c>
      <c r="B2573">
        <v>1</v>
      </c>
      <c r="C2573" t="s">
        <v>18</v>
      </c>
      <c r="D2573">
        <v>23197</v>
      </c>
      <c r="E2573" t="s">
        <v>6287</v>
      </c>
      <c r="F2573" t="s">
        <v>66</v>
      </c>
      <c r="G2573">
        <v>6</v>
      </c>
      <c r="H2573">
        <v>9.99</v>
      </c>
      <c r="I2573" s="1">
        <v>42370</v>
      </c>
    </row>
    <row r="2574" spans="1:9" x14ac:dyDescent="0.3">
      <c r="A2574" t="s">
        <v>3403</v>
      </c>
      <c r="B2574">
        <v>1</v>
      </c>
      <c r="C2574" t="s">
        <v>18</v>
      </c>
      <c r="D2574">
        <v>23212</v>
      </c>
      <c r="E2574" t="s">
        <v>3404</v>
      </c>
      <c r="F2574" t="s">
        <v>23</v>
      </c>
      <c r="G2574">
        <v>4</v>
      </c>
      <c r="H2574">
        <v>12.99</v>
      </c>
      <c r="I2574" s="1">
        <v>42370</v>
      </c>
    </row>
    <row r="2575" spans="1:9" x14ac:dyDescent="0.3">
      <c r="A2575" t="s">
        <v>321</v>
      </c>
      <c r="B2575">
        <v>1</v>
      </c>
      <c r="C2575" t="s">
        <v>18</v>
      </c>
      <c r="D2575">
        <v>23218</v>
      </c>
      <c r="E2575" t="s">
        <v>322</v>
      </c>
      <c r="F2575" t="s">
        <v>23</v>
      </c>
      <c r="G2575">
        <v>18</v>
      </c>
      <c r="H2575">
        <v>9.99</v>
      </c>
      <c r="I2575" s="1">
        <v>42370</v>
      </c>
    </row>
    <row r="2576" spans="1:9" x14ac:dyDescent="0.3">
      <c r="A2576" t="s">
        <v>3134</v>
      </c>
      <c r="B2576">
        <v>1</v>
      </c>
      <c r="C2576" t="s">
        <v>18</v>
      </c>
      <c r="D2576">
        <v>23229</v>
      </c>
      <c r="E2576" t="s">
        <v>3135</v>
      </c>
      <c r="F2576" t="s">
        <v>23</v>
      </c>
      <c r="G2576">
        <v>36</v>
      </c>
      <c r="H2576">
        <v>14.99</v>
      </c>
      <c r="I2576" s="1">
        <v>42370</v>
      </c>
    </row>
    <row r="2577" spans="1:9" x14ac:dyDescent="0.3">
      <c r="A2577" t="s">
        <v>4839</v>
      </c>
      <c r="B2577">
        <v>1</v>
      </c>
      <c r="C2577" t="s">
        <v>18</v>
      </c>
      <c r="D2577">
        <v>23230</v>
      </c>
      <c r="E2577" t="s">
        <v>4840</v>
      </c>
      <c r="F2577" t="s">
        <v>23</v>
      </c>
      <c r="G2577">
        <v>32</v>
      </c>
      <c r="H2577">
        <v>13.99</v>
      </c>
      <c r="I2577" s="1">
        <v>42370</v>
      </c>
    </row>
    <row r="2578" spans="1:9" x14ac:dyDescent="0.3">
      <c r="A2578" t="s">
        <v>8352</v>
      </c>
      <c r="B2578">
        <v>1</v>
      </c>
      <c r="C2578" t="s">
        <v>18</v>
      </c>
      <c r="D2578">
        <v>23241</v>
      </c>
      <c r="E2578" t="s">
        <v>7843</v>
      </c>
      <c r="F2578" t="s">
        <v>23</v>
      </c>
      <c r="G2578">
        <v>12</v>
      </c>
      <c r="H2578">
        <v>8.99</v>
      </c>
      <c r="I2578" s="1">
        <v>42370</v>
      </c>
    </row>
    <row r="2579" spans="1:9" x14ac:dyDescent="0.3">
      <c r="A2579" t="s">
        <v>1531</v>
      </c>
      <c r="B2579">
        <v>1</v>
      </c>
      <c r="C2579" t="s">
        <v>18</v>
      </c>
      <c r="D2579">
        <v>23253</v>
      </c>
      <c r="E2579" t="s">
        <v>1532</v>
      </c>
      <c r="F2579" t="s">
        <v>23</v>
      </c>
      <c r="G2579">
        <v>33</v>
      </c>
      <c r="H2579">
        <v>19.989999999999998</v>
      </c>
      <c r="I2579" s="1">
        <v>42370</v>
      </c>
    </row>
    <row r="2580" spans="1:9" x14ac:dyDescent="0.3">
      <c r="A2580" t="s">
        <v>8353</v>
      </c>
      <c r="B2580">
        <v>1</v>
      </c>
      <c r="C2580" t="s">
        <v>18</v>
      </c>
      <c r="D2580">
        <v>23255</v>
      </c>
      <c r="E2580" t="s">
        <v>7624</v>
      </c>
      <c r="F2580" t="s">
        <v>23</v>
      </c>
      <c r="G2580">
        <v>38</v>
      </c>
      <c r="H2580">
        <v>11.99</v>
      </c>
      <c r="I2580" s="1">
        <v>42370</v>
      </c>
    </row>
    <row r="2581" spans="1:9" x14ac:dyDescent="0.3">
      <c r="A2581" t="s">
        <v>1533</v>
      </c>
      <c r="B2581">
        <v>1</v>
      </c>
      <c r="C2581" t="s">
        <v>18</v>
      </c>
      <c r="D2581">
        <v>23256</v>
      </c>
      <c r="E2581" t="s">
        <v>1534</v>
      </c>
      <c r="F2581" t="s">
        <v>23</v>
      </c>
      <c r="G2581">
        <v>24</v>
      </c>
      <c r="H2581">
        <v>13.99</v>
      </c>
      <c r="I2581" s="1">
        <v>42370</v>
      </c>
    </row>
    <row r="2582" spans="1:9" x14ac:dyDescent="0.3">
      <c r="A2582" t="s">
        <v>8354</v>
      </c>
      <c r="B2582">
        <v>1</v>
      </c>
      <c r="C2582" t="s">
        <v>18</v>
      </c>
      <c r="D2582">
        <v>23257</v>
      </c>
      <c r="E2582" t="s">
        <v>7903</v>
      </c>
      <c r="F2582" t="s">
        <v>23</v>
      </c>
      <c r="G2582">
        <v>40</v>
      </c>
      <c r="H2582">
        <v>13.99</v>
      </c>
      <c r="I2582" s="1">
        <v>42370</v>
      </c>
    </row>
    <row r="2583" spans="1:9" x14ac:dyDescent="0.3">
      <c r="A2583" t="s">
        <v>8355</v>
      </c>
      <c r="B2583">
        <v>1</v>
      </c>
      <c r="C2583" t="s">
        <v>18</v>
      </c>
      <c r="D2583">
        <v>23259</v>
      </c>
      <c r="E2583" t="s">
        <v>7625</v>
      </c>
      <c r="F2583" t="s">
        <v>23</v>
      </c>
      <c r="G2583">
        <v>18</v>
      </c>
      <c r="H2583">
        <v>8.99</v>
      </c>
      <c r="I2583" s="1">
        <v>42370</v>
      </c>
    </row>
    <row r="2584" spans="1:9" x14ac:dyDescent="0.3">
      <c r="A2584" t="s">
        <v>600</v>
      </c>
      <c r="B2584">
        <v>1</v>
      </c>
      <c r="C2584" t="s">
        <v>18</v>
      </c>
      <c r="D2584">
        <v>23271</v>
      </c>
      <c r="E2584" t="s">
        <v>601</v>
      </c>
      <c r="F2584" t="s">
        <v>23</v>
      </c>
      <c r="G2584">
        <v>1</v>
      </c>
      <c r="H2584">
        <v>7.99</v>
      </c>
      <c r="I2584" s="1">
        <v>42370</v>
      </c>
    </row>
    <row r="2585" spans="1:9" x14ac:dyDescent="0.3">
      <c r="A2585" t="s">
        <v>3720</v>
      </c>
      <c r="B2585">
        <v>1</v>
      </c>
      <c r="C2585" t="s">
        <v>18</v>
      </c>
      <c r="D2585">
        <v>23275</v>
      </c>
      <c r="E2585" t="s">
        <v>3721</v>
      </c>
      <c r="F2585" t="s">
        <v>23</v>
      </c>
      <c r="G2585">
        <v>3</v>
      </c>
      <c r="H2585">
        <v>11.99</v>
      </c>
      <c r="I2585" s="1">
        <v>42370</v>
      </c>
    </row>
    <row r="2586" spans="1:9" x14ac:dyDescent="0.3">
      <c r="A2586" t="s">
        <v>8356</v>
      </c>
      <c r="B2586">
        <v>1</v>
      </c>
      <c r="C2586" t="s">
        <v>18</v>
      </c>
      <c r="D2586">
        <v>23279</v>
      </c>
      <c r="E2586" t="s">
        <v>7874</v>
      </c>
      <c r="F2586" t="s">
        <v>23</v>
      </c>
      <c r="G2586">
        <v>29</v>
      </c>
      <c r="H2586">
        <v>24.99</v>
      </c>
      <c r="I2586" s="1">
        <v>42370</v>
      </c>
    </row>
    <row r="2587" spans="1:9" x14ac:dyDescent="0.3">
      <c r="A2587" t="s">
        <v>2365</v>
      </c>
      <c r="B2587">
        <v>1</v>
      </c>
      <c r="C2587" t="s">
        <v>18</v>
      </c>
      <c r="D2587">
        <v>23307</v>
      </c>
      <c r="E2587" t="s">
        <v>2366</v>
      </c>
      <c r="F2587" t="s">
        <v>23</v>
      </c>
      <c r="G2587">
        <v>15</v>
      </c>
      <c r="H2587">
        <v>11.99</v>
      </c>
      <c r="I2587" s="1">
        <v>42370</v>
      </c>
    </row>
    <row r="2588" spans="1:9" x14ac:dyDescent="0.3">
      <c r="A2588" t="s">
        <v>909</v>
      </c>
      <c r="B2588">
        <v>1</v>
      </c>
      <c r="C2588" t="s">
        <v>18</v>
      </c>
      <c r="D2588">
        <v>23353</v>
      </c>
      <c r="E2588" t="s">
        <v>910</v>
      </c>
      <c r="F2588" t="s">
        <v>23</v>
      </c>
      <c r="G2588">
        <v>20</v>
      </c>
      <c r="H2588">
        <v>15.99</v>
      </c>
      <c r="I2588" s="1">
        <v>42370</v>
      </c>
    </row>
    <row r="2589" spans="1:9" x14ac:dyDescent="0.3">
      <c r="A2589" t="s">
        <v>955</v>
      </c>
      <c r="B2589">
        <v>1</v>
      </c>
      <c r="C2589" t="s">
        <v>18</v>
      </c>
      <c r="D2589">
        <v>23355</v>
      </c>
      <c r="E2589" t="s">
        <v>956</v>
      </c>
      <c r="F2589" t="s">
        <v>23</v>
      </c>
      <c r="G2589">
        <v>0</v>
      </c>
      <c r="H2589">
        <v>14.99</v>
      </c>
      <c r="I2589" s="1">
        <v>42370</v>
      </c>
    </row>
    <row r="2590" spans="1:9" x14ac:dyDescent="0.3">
      <c r="A2590" t="s">
        <v>4233</v>
      </c>
      <c r="B2590">
        <v>1</v>
      </c>
      <c r="C2590" t="s">
        <v>18</v>
      </c>
      <c r="D2590">
        <v>23356</v>
      </c>
      <c r="E2590" t="s">
        <v>4234</v>
      </c>
      <c r="F2590" t="s">
        <v>23</v>
      </c>
      <c r="G2590">
        <v>39</v>
      </c>
      <c r="H2590">
        <v>21.99</v>
      </c>
      <c r="I2590" s="1">
        <v>42370</v>
      </c>
    </row>
    <row r="2591" spans="1:9" x14ac:dyDescent="0.3">
      <c r="A2591" t="s">
        <v>6896</v>
      </c>
      <c r="B2591">
        <v>1</v>
      </c>
      <c r="C2591" t="s">
        <v>18</v>
      </c>
      <c r="D2591">
        <v>23357</v>
      </c>
      <c r="E2591" t="s">
        <v>6897</v>
      </c>
      <c r="F2591" t="s">
        <v>23</v>
      </c>
      <c r="G2591">
        <v>36</v>
      </c>
      <c r="H2591">
        <v>37.99</v>
      </c>
      <c r="I2591" s="1">
        <v>42370</v>
      </c>
    </row>
    <row r="2592" spans="1:9" x14ac:dyDescent="0.3">
      <c r="A2592" t="s">
        <v>4653</v>
      </c>
      <c r="B2592">
        <v>1</v>
      </c>
      <c r="C2592" t="s">
        <v>18</v>
      </c>
      <c r="D2592">
        <v>23360</v>
      </c>
      <c r="E2592" t="s">
        <v>4654</v>
      </c>
      <c r="F2592" t="s">
        <v>23</v>
      </c>
      <c r="G2592">
        <v>7</v>
      </c>
      <c r="H2592">
        <v>10.99</v>
      </c>
      <c r="I2592" s="1">
        <v>42370</v>
      </c>
    </row>
    <row r="2593" spans="1:9" x14ac:dyDescent="0.3">
      <c r="A2593" t="s">
        <v>8357</v>
      </c>
      <c r="B2593">
        <v>1</v>
      </c>
      <c r="C2593" t="s">
        <v>18</v>
      </c>
      <c r="D2593">
        <v>23381</v>
      </c>
      <c r="E2593" t="s">
        <v>7626</v>
      </c>
      <c r="F2593" t="s">
        <v>23</v>
      </c>
      <c r="G2593">
        <v>6</v>
      </c>
      <c r="H2593">
        <v>17.989999999999998</v>
      </c>
      <c r="I2593" s="1">
        <v>42370</v>
      </c>
    </row>
    <row r="2594" spans="1:9" x14ac:dyDescent="0.3">
      <c r="A2594" t="s">
        <v>1667</v>
      </c>
      <c r="B2594">
        <v>1</v>
      </c>
      <c r="C2594" t="s">
        <v>18</v>
      </c>
      <c r="D2594">
        <v>23382</v>
      </c>
      <c r="E2594" t="s">
        <v>1668</v>
      </c>
      <c r="F2594" t="s">
        <v>23</v>
      </c>
      <c r="G2594">
        <v>28</v>
      </c>
      <c r="H2594">
        <v>15.99</v>
      </c>
      <c r="I2594" s="1">
        <v>42370</v>
      </c>
    </row>
    <row r="2595" spans="1:9" x14ac:dyDescent="0.3">
      <c r="A2595" t="s">
        <v>8770</v>
      </c>
      <c r="B2595">
        <v>1</v>
      </c>
      <c r="C2595" t="s">
        <v>18</v>
      </c>
      <c r="D2595">
        <v>23383</v>
      </c>
      <c r="E2595" t="s">
        <v>7892</v>
      </c>
      <c r="F2595" t="s">
        <v>23</v>
      </c>
      <c r="G2595">
        <v>24</v>
      </c>
      <c r="H2595">
        <v>16.989999999999998</v>
      </c>
      <c r="I2595" s="1">
        <v>42370</v>
      </c>
    </row>
    <row r="2596" spans="1:9" x14ac:dyDescent="0.3">
      <c r="A2596" t="s">
        <v>8771</v>
      </c>
      <c r="B2596">
        <v>1</v>
      </c>
      <c r="C2596" t="s">
        <v>18</v>
      </c>
      <c r="D2596">
        <v>23384</v>
      </c>
      <c r="E2596" t="s">
        <v>7627</v>
      </c>
      <c r="F2596" t="s">
        <v>23</v>
      </c>
      <c r="G2596">
        <v>12</v>
      </c>
      <c r="H2596">
        <v>17.989999999999998</v>
      </c>
      <c r="I2596" s="1">
        <v>42370</v>
      </c>
    </row>
    <row r="2597" spans="1:9" x14ac:dyDescent="0.3">
      <c r="A2597" t="s">
        <v>5663</v>
      </c>
      <c r="B2597">
        <v>1</v>
      </c>
      <c r="C2597" t="s">
        <v>18</v>
      </c>
      <c r="D2597">
        <v>23388</v>
      </c>
      <c r="E2597" t="s">
        <v>5664</v>
      </c>
      <c r="F2597" t="s">
        <v>23</v>
      </c>
      <c r="G2597">
        <v>17</v>
      </c>
      <c r="H2597">
        <v>11.99</v>
      </c>
      <c r="I2597" s="1">
        <v>42370</v>
      </c>
    </row>
    <row r="2598" spans="1:9" x14ac:dyDescent="0.3">
      <c r="A2598" t="s">
        <v>6111</v>
      </c>
      <c r="B2598">
        <v>1</v>
      </c>
      <c r="C2598" t="s">
        <v>18</v>
      </c>
      <c r="D2598">
        <v>23389</v>
      </c>
      <c r="E2598" t="s">
        <v>6112</v>
      </c>
      <c r="F2598" t="s">
        <v>23</v>
      </c>
      <c r="G2598">
        <v>8</v>
      </c>
      <c r="H2598">
        <v>11.99</v>
      </c>
      <c r="I2598" s="1">
        <v>42370</v>
      </c>
    </row>
    <row r="2599" spans="1:9" x14ac:dyDescent="0.3">
      <c r="A2599" t="s">
        <v>8359</v>
      </c>
      <c r="B2599">
        <v>1</v>
      </c>
      <c r="C2599" t="s">
        <v>18</v>
      </c>
      <c r="D2599">
        <v>23393</v>
      </c>
      <c r="E2599" t="s">
        <v>7904</v>
      </c>
      <c r="F2599" t="s">
        <v>23</v>
      </c>
      <c r="G2599">
        <v>44</v>
      </c>
      <c r="H2599">
        <v>17.989999999999998</v>
      </c>
      <c r="I2599" s="1">
        <v>42370</v>
      </c>
    </row>
    <row r="2600" spans="1:9" x14ac:dyDescent="0.3">
      <c r="A2600" t="s">
        <v>8360</v>
      </c>
      <c r="B2600">
        <v>1</v>
      </c>
      <c r="C2600" t="s">
        <v>18</v>
      </c>
      <c r="D2600">
        <v>23395</v>
      </c>
      <c r="E2600" t="s">
        <v>7905</v>
      </c>
      <c r="F2600" t="s">
        <v>23</v>
      </c>
      <c r="G2600">
        <v>1</v>
      </c>
      <c r="H2600">
        <v>9.99</v>
      </c>
      <c r="I2600" s="1">
        <v>42370</v>
      </c>
    </row>
    <row r="2601" spans="1:9" x14ac:dyDescent="0.3">
      <c r="A2601" t="s">
        <v>8361</v>
      </c>
      <c r="B2601">
        <v>1</v>
      </c>
      <c r="C2601" t="s">
        <v>18</v>
      </c>
      <c r="D2601">
        <v>23396</v>
      </c>
      <c r="E2601" t="s">
        <v>7893</v>
      </c>
      <c r="F2601" t="s">
        <v>23</v>
      </c>
      <c r="G2601">
        <v>1</v>
      </c>
      <c r="H2601">
        <v>12.99</v>
      </c>
      <c r="I2601" s="1">
        <v>42370</v>
      </c>
    </row>
    <row r="2602" spans="1:9" x14ac:dyDescent="0.3">
      <c r="A2602" t="s">
        <v>8993</v>
      </c>
      <c r="B2602">
        <v>1</v>
      </c>
      <c r="C2602" t="s">
        <v>18</v>
      </c>
      <c r="D2602">
        <v>23397</v>
      </c>
      <c r="E2602" t="s">
        <v>7894</v>
      </c>
      <c r="F2602" t="s">
        <v>23</v>
      </c>
      <c r="G2602">
        <v>0</v>
      </c>
      <c r="H2602">
        <v>11.99</v>
      </c>
      <c r="I2602" s="1">
        <v>42370</v>
      </c>
    </row>
    <row r="2603" spans="1:9" x14ac:dyDescent="0.3">
      <c r="A2603" t="s">
        <v>8994</v>
      </c>
      <c r="B2603">
        <v>1</v>
      </c>
      <c r="C2603" t="s">
        <v>18</v>
      </c>
      <c r="D2603">
        <v>23401</v>
      </c>
      <c r="E2603" t="s">
        <v>7906</v>
      </c>
      <c r="F2603" t="s">
        <v>23</v>
      </c>
      <c r="G2603">
        <v>0</v>
      </c>
      <c r="H2603">
        <v>15.99</v>
      </c>
      <c r="I2603" s="1">
        <v>42370</v>
      </c>
    </row>
    <row r="2604" spans="1:9" x14ac:dyDescent="0.3">
      <c r="A2604" t="s">
        <v>8995</v>
      </c>
      <c r="B2604">
        <v>1</v>
      </c>
      <c r="C2604" t="s">
        <v>18</v>
      </c>
      <c r="D2604">
        <v>23403</v>
      </c>
      <c r="E2604" t="s">
        <v>7628</v>
      </c>
      <c r="F2604" t="s">
        <v>23</v>
      </c>
      <c r="G2604">
        <v>0</v>
      </c>
      <c r="H2604">
        <v>8.99</v>
      </c>
      <c r="I2604" s="1">
        <v>42370</v>
      </c>
    </row>
    <row r="2605" spans="1:9" x14ac:dyDescent="0.3">
      <c r="A2605" t="s">
        <v>6537</v>
      </c>
      <c r="B2605">
        <v>1</v>
      </c>
      <c r="C2605" t="s">
        <v>18</v>
      </c>
      <c r="D2605">
        <v>23420</v>
      </c>
      <c r="E2605" t="s">
        <v>6538</v>
      </c>
      <c r="F2605" t="s">
        <v>23</v>
      </c>
      <c r="G2605">
        <v>10</v>
      </c>
      <c r="H2605">
        <v>14.99</v>
      </c>
      <c r="I2605" s="1">
        <v>42370</v>
      </c>
    </row>
    <row r="2606" spans="1:9" x14ac:dyDescent="0.3">
      <c r="A2606" t="s">
        <v>8362</v>
      </c>
      <c r="B2606">
        <v>1</v>
      </c>
      <c r="C2606" t="s">
        <v>18</v>
      </c>
      <c r="D2606">
        <v>23423</v>
      </c>
      <c r="E2606" t="s">
        <v>7629</v>
      </c>
      <c r="F2606" t="s">
        <v>23</v>
      </c>
      <c r="G2606">
        <v>19</v>
      </c>
      <c r="H2606">
        <v>9.99</v>
      </c>
      <c r="I2606" s="1">
        <v>42370</v>
      </c>
    </row>
    <row r="2607" spans="1:9" x14ac:dyDescent="0.3">
      <c r="A2607" t="s">
        <v>6070</v>
      </c>
      <c r="B2607">
        <v>1</v>
      </c>
      <c r="C2607" t="s">
        <v>18</v>
      </c>
      <c r="D2607">
        <v>23452</v>
      </c>
      <c r="E2607" t="s">
        <v>6071</v>
      </c>
      <c r="F2607" t="s">
        <v>23</v>
      </c>
      <c r="G2607">
        <v>11</v>
      </c>
      <c r="H2607">
        <v>8.99</v>
      </c>
      <c r="I2607" s="1">
        <v>42370</v>
      </c>
    </row>
    <row r="2608" spans="1:9" x14ac:dyDescent="0.3">
      <c r="A2608" t="s">
        <v>2627</v>
      </c>
      <c r="B2608">
        <v>1</v>
      </c>
      <c r="C2608" t="s">
        <v>18</v>
      </c>
      <c r="D2608">
        <v>23464</v>
      </c>
      <c r="E2608" t="s">
        <v>2628</v>
      </c>
      <c r="F2608" t="s">
        <v>23</v>
      </c>
      <c r="G2608">
        <v>7</v>
      </c>
      <c r="H2608">
        <v>10.99</v>
      </c>
      <c r="I2608" s="1">
        <v>42370</v>
      </c>
    </row>
    <row r="2609" spans="1:9" x14ac:dyDescent="0.3">
      <c r="A2609" t="s">
        <v>8363</v>
      </c>
      <c r="B2609">
        <v>1</v>
      </c>
      <c r="C2609" t="s">
        <v>18</v>
      </c>
      <c r="D2609">
        <v>23479</v>
      </c>
      <c r="E2609" t="s">
        <v>8996</v>
      </c>
      <c r="F2609" t="s">
        <v>23</v>
      </c>
      <c r="G2609">
        <v>79</v>
      </c>
      <c r="H2609">
        <v>8.99</v>
      </c>
      <c r="I2609" s="1">
        <v>42370</v>
      </c>
    </row>
    <row r="2610" spans="1:9" x14ac:dyDescent="0.3">
      <c r="A2610" t="s">
        <v>1790</v>
      </c>
      <c r="B2610">
        <v>1</v>
      </c>
      <c r="C2610" t="s">
        <v>18</v>
      </c>
      <c r="D2610">
        <v>23516</v>
      </c>
      <c r="E2610" t="s">
        <v>1791</v>
      </c>
      <c r="F2610" t="s">
        <v>23</v>
      </c>
      <c r="G2610">
        <v>2</v>
      </c>
      <c r="H2610">
        <v>10.99</v>
      </c>
      <c r="I2610" s="1">
        <v>42370</v>
      </c>
    </row>
    <row r="2611" spans="1:9" x14ac:dyDescent="0.3">
      <c r="A2611" t="s">
        <v>1598</v>
      </c>
      <c r="B2611">
        <v>1</v>
      </c>
      <c r="C2611" t="s">
        <v>18</v>
      </c>
      <c r="D2611">
        <v>23523</v>
      </c>
      <c r="E2611" t="s">
        <v>1599</v>
      </c>
      <c r="F2611" t="s">
        <v>23</v>
      </c>
      <c r="G2611">
        <v>0</v>
      </c>
      <c r="H2611">
        <v>9.99</v>
      </c>
      <c r="I2611" s="1">
        <v>42370</v>
      </c>
    </row>
    <row r="2612" spans="1:9" x14ac:dyDescent="0.3">
      <c r="A2612" t="s">
        <v>8772</v>
      </c>
      <c r="B2612">
        <v>1</v>
      </c>
      <c r="C2612" t="s">
        <v>18</v>
      </c>
      <c r="D2612">
        <v>23528</v>
      </c>
      <c r="E2612" t="s">
        <v>7630</v>
      </c>
      <c r="F2612" t="s">
        <v>23</v>
      </c>
      <c r="G2612">
        <v>1</v>
      </c>
      <c r="H2612">
        <v>13.99</v>
      </c>
      <c r="I2612" s="1">
        <v>42370</v>
      </c>
    </row>
    <row r="2613" spans="1:9" x14ac:dyDescent="0.3">
      <c r="A2613" t="s">
        <v>8364</v>
      </c>
      <c r="B2613">
        <v>1</v>
      </c>
      <c r="C2613" t="s">
        <v>18</v>
      </c>
      <c r="D2613">
        <v>23530</v>
      </c>
      <c r="E2613" t="s">
        <v>7631</v>
      </c>
      <c r="F2613" t="s">
        <v>23</v>
      </c>
      <c r="G2613">
        <v>4</v>
      </c>
      <c r="H2613">
        <v>24.99</v>
      </c>
      <c r="I2613" s="1">
        <v>42370</v>
      </c>
    </row>
    <row r="2614" spans="1:9" x14ac:dyDescent="0.3">
      <c r="A2614" t="s">
        <v>1820</v>
      </c>
      <c r="B2614">
        <v>1</v>
      </c>
      <c r="C2614" t="s">
        <v>18</v>
      </c>
      <c r="D2614">
        <v>23595</v>
      </c>
      <c r="E2614" t="s">
        <v>1821</v>
      </c>
      <c r="F2614" t="s">
        <v>619</v>
      </c>
      <c r="G2614">
        <v>3</v>
      </c>
      <c r="H2614">
        <v>14.99</v>
      </c>
      <c r="I2614" s="1">
        <v>42370</v>
      </c>
    </row>
    <row r="2615" spans="1:9" x14ac:dyDescent="0.3">
      <c r="A2615" t="s">
        <v>6586</v>
      </c>
      <c r="B2615">
        <v>1</v>
      </c>
      <c r="C2615" t="s">
        <v>18</v>
      </c>
      <c r="D2615">
        <v>23635</v>
      </c>
      <c r="E2615" t="s">
        <v>6587</v>
      </c>
      <c r="F2615" t="s">
        <v>23</v>
      </c>
      <c r="G2615">
        <v>0</v>
      </c>
      <c r="H2615">
        <v>13.99</v>
      </c>
      <c r="I2615" s="1">
        <v>42370</v>
      </c>
    </row>
    <row r="2616" spans="1:9" x14ac:dyDescent="0.3">
      <c r="A2616" t="s">
        <v>4964</v>
      </c>
      <c r="B2616">
        <v>1</v>
      </c>
      <c r="C2616" t="s">
        <v>18</v>
      </c>
      <c r="D2616">
        <v>23649</v>
      </c>
      <c r="E2616" t="s">
        <v>4965</v>
      </c>
      <c r="F2616" t="s">
        <v>23</v>
      </c>
      <c r="G2616">
        <v>9</v>
      </c>
      <c r="H2616">
        <v>12.99</v>
      </c>
      <c r="I2616" s="1">
        <v>42370</v>
      </c>
    </row>
    <row r="2617" spans="1:9" x14ac:dyDescent="0.3">
      <c r="A2617" t="s">
        <v>6874</v>
      </c>
      <c r="B2617">
        <v>1</v>
      </c>
      <c r="C2617" t="s">
        <v>18</v>
      </c>
      <c r="D2617">
        <v>23650</v>
      </c>
      <c r="E2617" t="s">
        <v>6875</v>
      </c>
      <c r="F2617" t="s">
        <v>23</v>
      </c>
      <c r="G2617">
        <v>17</v>
      </c>
      <c r="H2617">
        <v>12.99</v>
      </c>
      <c r="I2617" s="1">
        <v>42370</v>
      </c>
    </row>
    <row r="2618" spans="1:9" x14ac:dyDescent="0.3">
      <c r="A2618" t="s">
        <v>270</v>
      </c>
      <c r="B2618">
        <v>1</v>
      </c>
      <c r="C2618" t="s">
        <v>18</v>
      </c>
      <c r="D2618">
        <v>23692</v>
      </c>
      <c r="E2618" t="s">
        <v>271</v>
      </c>
      <c r="F2618" t="s">
        <v>23</v>
      </c>
      <c r="G2618">
        <v>0</v>
      </c>
      <c r="H2618">
        <v>19.989999999999998</v>
      </c>
      <c r="I2618" s="1">
        <v>42370</v>
      </c>
    </row>
    <row r="2619" spans="1:9" x14ac:dyDescent="0.3">
      <c r="A2619" t="s">
        <v>100</v>
      </c>
      <c r="B2619">
        <v>1</v>
      </c>
      <c r="C2619" t="s">
        <v>18</v>
      </c>
      <c r="D2619">
        <v>23712</v>
      </c>
      <c r="E2619" t="s">
        <v>101</v>
      </c>
      <c r="F2619" t="s">
        <v>23</v>
      </c>
      <c r="G2619">
        <v>9</v>
      </c>
      <c r="H2619">
        <v>11.99</v>
      </c>
      <c r="I2619" s="1">
        <v>42370</v>
      </c>
    </row>
    <row r="2620" spans="1:9" x14ac:dyDescent="0.3">
      <c r="A2620" t="s">
        <v>4722</v>
      </c>
      <c r="B2620">
        <v>1</v>
      </c>
      <c r="C2620" t="s">
        <v>18</v>
      </c>
      <c r="D2620">
        <v>23739</v>
      </c>
      <c r="E2620" t="s">
        <v>4711</v>
      </c>
      <c r="F2620" t="s">
        <v>23</v>
      </c>
      <c r="G2620">
        <v>55</v>
      </c>
      <c r="H2620">
        <v>12.99</v>
      </c>
      <c r="I2620" s="1">
        <v>42370</v>
      </c>
    </row>
    <row r="2621" spans="1:9" x14ac:dyDescent="0.3">
      <c r="A2621" t="s">
        <v>4884</v>
      </c>
      <c r="B2621">
        <v>1</v>
      </c>
      <c r="C2621" t="s">
        <v>18</v>
      </c>
      <c r="D2621">
        <v>23764</v>
      </c>
      <c r="E2621" t="s">
        <v>4885</v>
      </c>
      <c r="F2621" t="s">
        <v>23</v>
      </c>
      <c r="G2621">
        <v>14</v>
      </c>
      <c r="H2621">
        <v>7.99</v>
      </c>
      <c r="I2621" s="1">
        <v>42370</v>
      </c>
    </row>
    <row r="2622" spans="1:9" x14ac:dyDescent="0.3">
      <c r="A2622" t="s">
        <v>4211</v>
      </c>
      <c r="B2622">
        <v>1</v>
      </c>
      <c r="C2622" t="s">
        <v>18</v>
      </c>
      <c r="D2622">
        <v>23778</v>
      </c>
      <c r="E2622" t="s">
        <v>4212</v>
      </c>
      <c r="F2622" t="s">
        <v>23</v>
      </c>
      <c r="G2622">
        <v>9</v>
      </c>
      <c r="H2622">
        <v>10.99</v>
      </c>
      <c r="I2622" s="1">
        <v>42370</v>
      </c>
    </row>
    <row r="2623" spans="1:9" x14ac:dyDescent="0.3">
      <c r="A2623" t="s">
        <v>6796</v>
      </c>
      <c r="B2623">
        <v>1</v>
      </c>
      <c r="C2623" t="s">
        <v>18</v>
      </c>
      <c r="D2623">
        <v>23848</v>
      </c>
      <c r="E2623" t="s">
        <v>6797</v>
      </c>
      <c r="F2623" t="s">
        <v>23</v>
      </c>
      <c r="G2623">
        <v>0</v>
      </c>
      <c r="H2623">
        <v>17.989999999999998</v>
      </c>
      <c r="I2623" s="1">
        <v>42370</v>
      </c>
    </row>
    <row r="2624" spans="1:9" x14ac:dyDescent="0.3">
      <c r="A2624" t="s">
        <v>6462</v>
      </c>
      <c r="B2624">
        <v>1</v>
      </c>
      <c r="C2624" t="s">
        <v>18</v>
      </c>
      <c r="D2624">
        <v>23866</v>
      </c>
      <c r="E2624" t="s">
        <v>6463</v>
      </c>
      <c r="F2624" t="s">
        <v>23</v>
      </c>
      <c r="G2624">
        <v>10</v>
      </c>
      <c r="H2624">
        <v>11.99</v>
      </c>
      <c r="I2624" s="1">
        <v>42370</v>
      </c>
    </row>
    <row r="2625" spans="1:9" x14ac:dyDescent="0.3">
      <c r="A2625" t="s">
        <v>4442</v>
      </c>
      <c r="B2625">
        <v>1</v>
      </c>
      <c r="C2625" t="s">
        <v>18</v>
      </c>
      <c r="D2625">
        <v>23889</v>
      </c>
      <c r="E2625" t="s">
        <v>4443</v>
      </c>
      <c r="F2625" t="s">
        <v>66</v>
      </c>
      <c r="G2625">
        <v>15</v>
      </c>
      <c r="H2625">
        <v>8.99</v>
      </c>
      <c r="I2625" s="1">
        <v>42370</v>
      </c>
    </row>
    <row r="2626" spans="1:9" x14ac:dyDescent="0.3">
      <c r="A2626" t="s">
        <v>8366</v>
      </c>
      <c r="B2626">
        <v>1</v>
      </c>
      <c r="C2626" t="s">
        <v>18</v>
      </c>
      <c r="D2626">
        <v>23944</v>
      </c>
      <c r="E2626" t="s">
        <v>7632</v>
      </c>
      <c r="F2626" t="s">
        <v>23</v>
      </c>
      <c r="G2626">
        <v>3</v>
      </c>
      <c r="H2626">
        <v>24.99</v>
      </c>
      <c r="I2626" s="1">
        <v>42370</v>
      </c>
    </row>
    <row r="2627" spans="1:9" x14ac:dyDescent="0.3">
      <c r="A2627" t="s">
        <v>8367</v>
      </c>
      <c r="B2627">
        <v>1</v>
      </c>
      <c r="C2627" t="s">
        <v>18</v>
      </c>
      <c r="D2627">
        <v>23969</v>
      </c>
      <c r="E2627" t="s">
        <v>7919</v>
      </c>
      <c r="F2627" t="s">
        <v>23</v>
      </c>
      <c r="G2627">
        <v>1</v>
      </c>
      <c r="H2627">
        <v>7.99</v>
      </c>
      <c r="I2627" s="1">
        <v>42370</v>
      </c>
    </row>
    <row r="2628" spans="1:9" x14ac:dyDescent="0.3">
      <c r="A2628" t="s">
        <v>3636</v>
      </c>
      <c r="B2628">
        <v>1</v>
      </c>
      <c r="C2628" t="s">
        <v>18</v>
      </c>
      <c r="D2628">
        <v>23973</v>
      </c>
      <c r="E2628" t="s">
        <v>3637</v>
      </c>
      <c r="F2628" t="s">
        <v>23</v>
      </c>
      <c r="G2628">
        <v>19</v>
      </c>
      <c r="H2628">
        <v>16.989999999999998</v>
      </c>
      <c r="I2628" s="1">
        <v>42370</v>
      </c>
    </row>
    <row r="2629" spans="1:9" x14ac:dyDescent="0.3">
      <c r="A2629" t="s">
        <v>3632</v>
      </c>
      <c r="B2629">
        <v>1</v>
      </c>
      <c r="C2629" t="s">
        <v>18</v>
      </c>
      <c r="D2629">
        <v>23974</v>
      </c>
      <c r="E2629" t="s">
        <v>3633</v>
      </c>
      <c r="F2629" t="s">
        <v>23</v>
      </c>
      <c r="G2629">
        <v>4</v>
      </c>
      <c r="H2629">
        <v>16.989999999999998</v>
      </c>
      <c r="I2629" s="1">
        <v>42370</v>
      </c>
    </row>
    <row r="2630" spans="1:9" x14ac:dyDescent="0.3">
      <c r="A2630" t="s">
        <v>8997</v>
      </c>
      <c r="B2630">
        <v>1</v>
      </c>
      <c r="C2630" t="s">
        <v>18</v>
      </c>
      <c r="D2630">
        <v>23998</v>
      </c>
      <c r="E2630" t="s">
        <v>7934</v>
      </c>
      <c r="F2630" t="s">
        <v>23</v>
      </c>
      <c r="G2630">
        <v>0</v>
      </c>
      <c r="H2630">
        <v>9.99</v>
      </c>
      <c r="I2630" s="1">
        <v>42370</v>
      </c>
    </row>
    <row r="2631" spans="1:9" x14ac:dyDescent="0.3">
      <c r="A2631" t="s">
        <v>8998</v>
      </c>
      <c r="B2631">
        <v>1</v>
      </c>
      <c r="C2631" t="s">
        <v>18</v>
      </c>
      <c r="D2631">
        <v>24000</v>
      </c>
      <c r="E2631" t="s">
        <v>7935</v>
      </c>
      <c r="F2631" t="s">
        <v>23</v>
      </c>
      <c r="G2631">
        <v>0</v>
      </c>
      <c r="H2631">
        <v>5.99</v>
      </c>
      <c r="I2631" s="1">
        <v>42370</v>
      </c>
    </row>
    <row r="2632" spans="1:9" x14ac:dyDescent="0.3">
      <c r="A2632" t="s">
        <v>8368</v>
      </c>
      <c r="B2632">
        <v>1</v>
      </c>
      <c r="C2632" t="s">
        <v>18</v>
      </c>
      <c r="D2632">
        <v>24002</v>
      </c>
      <c r="E2632" t="s">
        <v>1817</v>
      </c>
      <c r="F2632" t="s">
        <v>66</v>
      </c>
      <c r="G2632">
        <v>39</v>
      </c>
      <c r="H2632">
        <v>8.99</v>
      </c>
      <c r="I2632" s="1">
        <v>42370</v>
      </c>
    </row>
    <row r="2633" spans="1:9" x14ac:dyDescent="0.3">
      <c r="A2633" t="s">
        <v>4930</v>
      </c>
      <c r="B2633">
        <v>1</v>
      </c>
      <c r="C2633" t="s">
        <v>18</v>
      </c>
      <c r="D2633">
        <v>24003</v>
      </c>
      <c r="E2633" t="s">
        <v>4931</v>
      </c>
      <c r="F2633" t="s">
        <v>66</v>
      </c>
      <c r="G2633">
        <v>15</v>
      </c>
      <c r="H2633">
        <v>8.99</v>
      </c>
      <c r="I2633" s="1">
        <v>42370</v>
      </c>
    </row>
    <row r="2634" spans="1:9" x14ac:dyDescent="0.3">
      <c r="A2634" t="s">
        <v>3531</v>
      </c>
      <c r="B2634">
        <v>1</v>
      </c>
      <c r="C2634" t="s">
        <v>18</v>
      </c>
      <c r="D2634">
        <v>24029</v>
      </c>
      <c r="E2634" t="s">
        <v>8999</v>
      </c>
      <c r="F2634" t="s">
        <v>23</v>
      </c>
      <c r="G2634">
        <v>4</v>
      </c>
      <c r="H2634">
        <v>14.99</v>
      </c>
      <c r="I2634" s="1">
        <v>42370</v>
      </c>
    </row>
    <row r="2635" spans="1:9" x14ac:dyDescent="0.3">
      <c r="A2635" t="s">
        <v>2801</v>
      </c>
      <c r="B2635">
        <v>1</v>
      </c>
      <c r="C2635" t="s">
        <v>18</v>
      </c>
      <c r="D2635">
        <v>24048</v>
      </c>
      <c r="E2635" t="s">
        <v>2802</v>
      </c>
      <c r="F2635" t="s">
        <v>23</v>
      </c>
      <c r="G2635">
        <v>2</v>
      </c>
      <c r="H2635">
        <v>9.99</v>
      </c>
      <c r="I2635" s="1">
        <v>42370</v>
      </c>
    </row>
    <row r="2636" spans="1:9" x14ac:dyDescent="0.3">
      <c r="A2636" t="s">
        <v>4723</v>
      </c>
      <c r="B2636">
        <v>1</v>
      </c>
      <c r="C2636" t="s">
        <v>18</v>
      </c>
      <c r="D2636">
        <v>24086</v>
      </c>
      <c r="E2636" t="s">
        <v>4724</v>
      </c>
      <c r="F2636" t="s">
        <v>23</v>
      </c>
      <c r="G2636">
        <v>21</v>
      </c>
      <c r="H2636">
        <v>12.99</v>
      </c>
      <c r="I2636" s="1">
        <v>42370</v>
      </c>
    </row>
    <row r="2637" spans="1:9" x14ac:dyDescent="0.3">
      <c r="A2637" t="s">
        <v>1063</v>
      </c>
      <c r="B2637">
        <v>1</v>
      </c>
      <c r="C2637" t="s">
        <v>18</v>
      </c>
      <c r="D2637">
        <v>24088</v>
      </c>
      <c r="E2637" t="s">
        <v>1064</v>
      </c>
      <c r="F2637" t="s">
        <v>23</v>
      </c>
      <c r="G2637">
        <v>19</v>
      </c>
      <c r="H2637">
        <v>16.989999999999998</v>
      </c>
      <c r="I2637" s="1">
        <v>42370</v>
      </c>
    </row>
    <row r="2638" spans="1:9" x14ac:dyDescent="0.3">
      <c r="A2638" t="s">
        <v>8369</v>
      </c>
      <c r="B2638">
        <v>1</v>
      </c>
      <c r="C2638" t="s">
        <v>18</v>
      </c>
      <c r="D2638">
        <v>24101</v>
      </c>
      <c r="E2638" t="s">
        <v>7957</v>
      </c>
      <c r="F2638" t="s">
        <v>23</v>
      </c>
      <c r="G2638">
        <v>18</v>
      </c>
      <c r="H2638">
        <v>7.99</v>
      </c>
      <c r="I2638" s="1">
        <v>42370</v>
      </c>
    </row>
    <row r="2639" spans="1:9" x14ac:dyDescent="0.3">
      <c r="A2639" t="s">
        <v>8370</v>
      </c>
      <c r="B2639">
        <v>1</v>
      </c>
      <c r="C2639" t="s">
        <v>18</v>
      </c>
      <c r="D2639">
        <v>24146</v>
      </c>
      <c r="E2639" t="s">
        <v>7936</v>
      </c>
      <c r="F2639" t="s">
        <v>23</v>
      </c>
      <c r="G2639">
        <v>20</v>
      </c>
      <c r="H2639">
        <v>19.989999999999998</v>
      </c>
      <c r="I2639" s="1">
        <v>42370</v>
      </c>
    </row>
    <row r="2640" spans="1:9" x14ac:dyDescent="0.3">
      <c r="A2640" t="s">
        <v>1663</v>
      </c>
      <c r="B2640">
        <v>1</v>
      </c>
      <c r="C2640" t="s">
        <v>18</v>
      </c>
      <c r="D2640">
        <v>24151</v>
      </c>
      <c r="E2640" t="s">
        <v>1664</v>
      </c>
      <c r="F2640" t="s">
        <v>23</v>
      </c>
      <c r="G2640">
        <v>24</v>
      </c>
      <c r="H2640">
        <v>10.99</v>
      </c>
      <c r="I2640" s="1">
        <v>42370</v>
      </c>
    </row>
    <row r="2641" spans="1:9" x14ac:dyDescent="0.3">
      <c r="A2641" t="s">
        <v>9000</v>
      </c>
      <c r="B2641">
        <v>1</v>
      </c>
      <c r="C2641" t="s">
        <v>18</v>
      </c>
      <c r="D2641">
        <v>24170</v>
      </c>
      <c r="E2641" t="s">
        <v>7633</v>
      </c>
      <c r="F2641" t="s">
        <v>23</v>
      </c>
      <c r="G2641">
        <v>2</v>
      </c>
      <c r="H2641">
        <v>39.99</v>
      </c>
      <c r="I2641" s="1">
        <v>42370</v>
      </c>
    </row>
    <row r="2642" spans="1:9" x14ac:dyDescent="0.3">
      <c r="A2642" t="s">
        <v>3612</v>
      </c>
      <c r="B2642">
        <v>1</v>
      </c>
      <c r="C2642" t="s">
        <v>18</v>
      </c>
      <c r="D2642">
        <v>24188</v>
      </c>
      <c r="E2642" t="s">
        <v>3613</v>
      </c>
      <c r="F2642" t="s">
        <v>23</v>
      </c>
      <c r="G2642">
        <v>19</v>
      </c>
      <c r="H2642">
        <v>15.99</v>
      </c>
      <c r="I2642" s="1">
        <v>42370</v>
      </c>
    </row>
    <row r="2643" spans="1:9" x14ac:dyDescent="0.3">
      <c r="A2643" t="s">
        <v>9001</v>
      </c>
      <c r="B2643">
        <v>1</v>
      </c>
      <c r="C2643" t="s">
        <v>18</v>
      </c>
      <c r="D2643">
        <v>24246</v>
      </c>
      <c r="E2643" t="s">
        <v>7937</v>
      </c>
      <c r="F2643" t="s">
        <v>23</v>
      </c>
      <c r="G2643">
        <v>0</v>
      </c>
      <c r="H2643">
        <v>5.99</v>
      </c>
      <c r="I2643" s="1">
        <v>42370</v>
      </c>
    </row>
    <row r="2644" spans="1:9" x14ac:dyDescent="0.3">
      <c r="A2644" t="s">
        <v>8371</v>
      </c>
      <c r="B2644">
        <v>1</v>
      </c>
      <c r="C2644" t="s">
        <v>18</v>
      </c>
      <c r="D2644">
        <v>24285</v>
      </c>
      <c r="E2644" t="s">
        <v>7634</v>
      </c>
      <c r="F2644" t="s">
        <v>23</v>
      </c>
      <c r="G2644">
        <v>6</v>
      </c>
      <c r="H2644">
        <v>13.99</v>
      </c>
      <c r="I2644" s="1">
        <v>42370</v>
      </c>
    </row>
    <row r="2645" spans="1:9" x14ac:dyDescent="0.3">
      <c r="A2645" t="s">
        <v>9002</v>
      </c>
      <c r="B2645">
        <v>1</v>
      </c>
      <c r="C2645" t="s">
        <v>18</v>
      </c>
      <c r="D2645">
        <v>24291</v>
      </c>
      <c r="E2645" t="s">
        <v>7635</v>
      </c>
      <c r="F2645" t="s">
        <v>23</v>
      </c>
      <c r="G2645">
        <v>24</v>
      </c>
      <c r="H2645">
        <v>17.989999999999998</v>
      </c>
      <c r="I2645" s="1">
        <v>42370</v>
      </c>
    </row>
    <row r="2646" spans="1:9" x14ac:dyDescent="0.3">
      <c r="A2646" t="s">
        <v>2655</v>
      </c>
      <c r="B2646">
        <v>1</v>
      </c>
      <c r="C2646" t="s">
        <v>18</v>
      </c>
      <c r="D2646">
        <v>24299</v>
      </c>
      <c r="E2646" t="s">
        <v>2656</v>
      </c>
      <c r="F2646" t="s">
        <v>23</v>
      </c>
      <c r="G2646">
        <v>18</v>
      </c>
      <c r="H2646">
        <v>8.99</v>
      </c>
      <c r="I2646" s="1">
        <v>42370</v>
      </c>
    </row>
    <row r="2647" spans="1:9" x14ac:dyDescent="0.3">
      <c r="A2647" t="s">
        <v>4761</v>
      </c>
      <c r="B2647">
        <v>1</v>
      </c>
      <c r="C2647" t="s">
        <v>18</v>
      </c>
      <c r="D2647">
        <v>24310</v>
      </c>
      <c r="E2647" t="s">
        <v>4762</v>
      </c>
      <c r="F2647" t="s">
        <v>23</v>
      </c>
      <c r="G2647">
        <v>6</v>
      </c>
      <c r="H2647">
        <v>12.99</v>
      </c>
      <c r="I2647" s="1">
        <v>42370</v>
      </c>
    </row>
    <row r="2648" spans="1:9" x14ac:dyDescent="0.3">
      <c r="A2648" t="s">
        <v>986</v>
      </c>
      <c r="B2648">
        <v>1</v>
      </c>
      <c r="C2648" t="s">
        <v>18</v>
      </c>
      <c r="D2648">
        <v>24325</v>
      </c>
      <c r="E2648" t="s">
        <v>987</v>
      </c>
      <c r="F2648" t="s">
        <v>23</v>
      </c>
      <c r="G2648">
        <v>55</v>
      </c>
      <c r="H2648">
        <v>15.99</v>
      </c>
      <c r="I2648" s="1">
        <v>42370</v>
      </c>
    </row>
    <row r="2649" spans="1:9" x14ac:dyDescent="0.3">
      <c r="A2649" t="s">
        <v>988</v>
      </c>
      <c r="B2649">
        <v>1</v>
      </c>
      <c r="C2649" t="s">
        <v>18</v>
      </c>
      <c r="D2649">
        <v>24327</v>
      </c>
      <c r="E2649" t="s">
        <v>989</v>
      </c>
      <c r="F2649" t="s">
        <v>23</v>
      </c>
      <c r="G2649">
        <v>26</v>
      </c>
      <c r="H2649">
        <v>19.989999999999998</v>
      </c>
      <c r="I2649" s="1">
        <v>42370</v>
      </c>
    </row>
    <row r="2650" spans="1:9" x14ac:dyDescent="0.3">
      <c r="A2650" t="s">
        <v>3711</v>
      </c>
      <c r="B2650">
        <v>1</v>
      </c>
      <c r="C2650" t="s">
        <v>18</v>
      </c>
      <c r="D2650">
        <v>24369</v>
      </c>
      <c r="E2650" t="s">
        <v>3712</v>
      </c>
      <c r="F2650" t="s">
        <v>23</v>
      </c>
      <c r="G2650">
        <v>41</v>
      </c>
      <c r="H2650">
        <v>11.99</v>
      </c>
      <c r="I2650" s="1">
        <v>42370</v>
      </c>
    </row>
    <row r="2651" spans="1:9" x14ac:dyDescent="0.3">
      <c r="A2651" t="s">
        <v>1694</v>
      </c>
      <c r="B2651">
        <v>1</v>
      </c>
      <c r="C2651" t="s">
        <v>18</v>
      </c>
      <c r="D2651">
        <v>24379</v>
      </c>
      <c r="E2651" t="s">
        <v>1695</v>
      </c>
      <c r="F2651" t="s">
        <v>23</v>
      </c>
      <c r="G2651">
        <v>3</v>
      </c>
      <c r="H2651">
        <v>12.99</v>
      </c>
      <c r="I2651" s="1">
        <v>42370</v>
      </c>
    </row>
    <row r="2652" spans="1:9" x14ac:dyDescent="0.3">
      <c r="A2652" t="s">
        <v>4399</v>
      </c>
      <c r="B2652">
        <v>1</v>
      </c>
      <c r="C2652" t="s">
        <v>18</v>
      </c>
      <c r="D2652">
        <v>24419</v>
      </c>
      <c r="E2652" t="s">
        <v>3957</v>
      </c>
      <c r="F2652" t="s">
        <v>23</v>
      </c>
      <c r="G2652">
        <v>31</v>
      </c>
      <c r="H2652">
        <v>10.99</v>
      </c>
      <c r="I2652" s="1">
        <v>42370</v>
      </c>
    </row>
    <row r="2653" spans="1:9" x14ac:dyDescent="0.3">
      <c r="A2653" t="s">
        <v>1641</v>
      </c>
      <c r="B2653">
        <v>1</v>
      </c>
      <c r="C2653" t="s">
        <v>18</v>
      </c>
      <c r="D2653">
        <v>24429</v>
      </c>
      <c r="E2653" t="s">
        <v>1642</v>
      </c>
      <c r="F2653" t="s">
        <v>23</v>
      </c>
      <c r="G2653">
        <v>24</v>
      </c>
      <c r="H2653">
        <v>11.99</v>
      </c>
      <c r="I2653" s="1">
        <v>42370</v>
      </c>
    </row>
    <row r="2654" spans="1:9" x14ac:dyDescent="0.3">
      <c r="A2654" t="s">
        <v>5301</v>
      </c>
      <c r="B2654">
        <v>1</v>
      </c>
      <c r="C2654" t="s">
        <v>18</v>
      </c>
      <c r="D2654">
        <v>24453</v>
      </c>
      <c r="E2654" t="s">
        <v>5302</v>
      </c>
      <c r="F2654" t="s">
        <v>23</v>
      </c>
      <c r="G2654">
        <v>14</v>
      </c>
      <c r="H2654">
        <v>22.99</v>
      </c>
      <c r="I2654" s="1">
        <v>42370</v>
      </c>
    </row>
    <row r="2655" spans="1:9" x14ac:dyDescent="0.3">
      <c r="A2655" t="s">
        <v>275</v>
      </c>
      <c r="B2655">
        <v>1</v>
      </c>
      <c r="C2655" t="s">
        <v>18</v>
      </c>
      <c r="D2655">
        <v>24455</v>
      </c>
      <c r="E2655" t="s">
        <v>276</v>
      </c>
      <c r="F2655" t="s">
        <v>23</v>
      </c>
      <c r="G2655">
        <v>55</v>
      </c>
      <c r="H2655">
        <v>16.98</v>
      </c>
      <c r="I2655" s="1">
        <v>42370</v>
      </c>
    </row>
    <row r="2656" spans="1:9" x14ac:dyDescent="0.3">
      <c r="A2656" t="s">
        <v>4061</v>
      </c>
      <c r="B2656">
        <v>1</v>
      </c>
      <c r="C2656" t="s">
        <v>18</v>
      </c>
      <c r="D2656">
        <v>24456</v>
      </c>
      <c r="E2656" t="s">
        <v>4048</v>
      </c>
      <c r="F2656" t="s">
        <v>23</v>
      </c>
      <c r="G2656">
        <v>17</v>
      </c>
      <c r="H2656">
        <v>11.98</v>
      </c>
      <c r="I2656" s="1">
        <v>42370</v>
      </c>
    </row>
    <row r="2657" spans="1:9" x14ac:dyDescent="0.3">
      <c r="A2657" t="s">
        <v>3669</v>
      </c>
      <c r="B2657">
        <v>1</v>
      </c>
      <c r="C2657" t="s">
        <v>18</v>
      </c>
      <c r="D2657">
        <v>24493</v>
      </c>
      <c r="E2657" t="s">
        <v>3670</v>
      </c>
      <c r="F2657" t="s">
        <v>23</v>
      </c>
      <c r="G2657">
        <v>19</v>
      </c>
      <c r="H2657">
        <v>23.99</v>
      </c>
      <c r="I2657" s="1">
        <v>42370</v>
      </c>
    </row>
    <row r="2658" spans="1:9" x14ac:dyDescent="0.3">
      <c r="A2658" t="s">
        <v>5294</v>
      </c>
      <c r="B2658">
        <v>1</v>
      </c>
      <c r="C2658" t="s">
        <v>18</v>
      </c>
      <c r="D2658">
        <v>24592</v>
      </c>
      <c r="E2658" t="s">
        <v>2003</v>
      </c>
      <c r="F2658" t="s">
        <v>66</v>
      </c>
      <c r="G2658">
        <v>19</v>
      </c>
      <c r="H2658">
        <v>6.99</v>
      </c>
      <c r="I2658" s="1">
        <v>42370</v>
      </c>
    </row>
    <row r="2659" spans="1:9" x14ac:dyDescent="0.3">
      <c r="A2659" t="s">
        <v>3393</v>
      </c>
      <c r="B2659">
        <v>1</v>
      </c>
      <c r="C2659" t="s">
        <v>18</v>
      </c>
      <c r="D2659">
        <v>24612</v>
      </c>
      <c r="E2659" t="s">
        <v>3394</v>
      </c>
      <c r="F2659" t="s">
        <v>23</v>
      </c>
      <c r="G2659">
        <v>37</v>
      </c>
      <c r="H2659">
        <v>13.99</v>
      </c>
      <c r="I2659" s="1">
        <v>42370</v>
      </c>
    </row>
    <row r="2660" spans="1:9" x14ac:dyDescent="0.3">
      <c r="A2660" t="s">
        <v>5934</v>
      </c>
      <c r="B2660">
        <v>1</v>
      </c>
      <c r="C2660" t="s">
        <v>18</v>
      </c>
      <c r="D2660">
        <v>24631</v>
      </c>
      <c r="E2660" t="s">
        <v>5935</v>
      </c>
      <c r="F2660" t="s">
        <v>23</v>
      </c>
      <c r="G2660">
        <v>48</v>
      </c>
      <c r="H2660">
        <v>24.99</v>
      </c>
      <c r="I2660" s="1">
        <v>42370</v>
      </c>
    </row>
    <row r="2661" spans="1:9" x14ac:dyDescent="0.3">
      <c r="A2661" t="s">
        <v>6954</v>
      </c>
      <c r="B2661">
        <v>1</v>
      </c>
      <c r="C2661" t="s">
        <v>18</v>
      </c>
      <c r="D2661">
        <v>24634</v>
      </c>
      <c r="E2661" t="s">
        <v>5249</v>
      </c>
      <c r="F2661" t="s">
        <v>23</v>
      </c>
      <c r="G2661">
        <v>43</v>
      </c>
      <c r="H2661">
        <v>16.989999999999998</v>
      </c>
      <c r="I2661" s="1">
        <v>42370</v>
      </c>
    </row>
    <row r="2662" spans="1:9" x14ac:dyDescent="0.3">
      <c r="A2662" t="s">
        <v>1673</v>
      </c>
      <c r="B2662">
        <v>1</v>
      </c>
      <c r="C2662" t="s">
        <v>18</v>
      </c>
      <c r="D2662">
        <v>24686</v>
      </c>
      <c r="E2662" t="s">
        <v>1674</v>
      </c>
      <c r="F2662" t="s">
        <v>23</v>
      </c>
      <c r="G2662">
        <v>16</v>
      </c>
      <c r="H2662">
        <v>7.99</v>
      </c>
      <c r="I2662" s="1">
        <v>42370</v>
      </c>
    </row>
    <row r="2663" spans="1:9" x14ac:dyDescent="0.3">
      <c r="A2663" t="s">
        <v>8773</v>
      </c>
      <c r="B2663">
        <v>1</v>
      </c>
      <c r="C2663" t="s">
        <v>18</v>
      </c>
      <c r="D2663">
        <v>24736</v>
      </c>
      <c r="E2663" t="s">
        <v>7945</v>
      </c>
      <c r="F2663" t="s">
        <v>23</v>
      </c>
      <c r="G2663">
        <v>32</v>
      </c>
      <c r="H2663">
        <v>39.99</v>
      </c>
      <c r="I2663" s="1">
        <v>42370</v>
      </c>
    </row>
    <row r="2664" spans="1:9" x14ac:dyDescent="0.3">
      <c r="A2664" t="s">
        <v>8774</v>
      </c>
      <c r="B2664">
        <v>1</v>
      </c>
      <c r="C2664" t="s">
        <v>18</v>
      </c>
      <c r="D2664">
        <v>24771</v>
      </c>
      <c r="E2664" t="s">
        <v>7940</v>
      </c>
      <c r="F2664" t="s">
        <v>23</v>
      </c>
      <c r="G2664">
        <v>4</v>
      </c>
      <c r="H2664">
        <v>12.99</v>
      </c>
      <c r="I2664" s="1">
        <v>42370</v>
      </c>
    </row>
    <row r="2665" spans="1:9" x14ac:dyDescent="0.3">
      <c r="A2665" t="s">
        <v>1232</v>
      </c>
      <c r="B2665">
        <v>1</v>
      </c>
      <c r="C2665" t="s">
        <v>18</v>
      </c>
      <c r="D2665">
        <v>24779</v>
      </c>
      <c r="E2665" t="s">
        <v>1233</v>
      </c>
      <c r="F2665" t="s">
        <v>66</v>
      </c>
      <c r="G2665">
        <v>12</v>
      </c>
      <c r="H2665">
        <v>9.99</v>
      </c>
      <c r="I2665" s="1">
        <v>42370</v>
      </c>
    </row>
    <row r="2666" spans="1:9" x14ac:dyDescent="0.3">
      <c r="A2666" t="s">
        <v>9003</v>
      </c>
      <c r="B2666">
        <v>1</v>
      </c>
      <c r="C2666" t="s">
        <v>18</v>
      </c>
      <c r="D2666">
        <v>24787</v>
      </c>
      <c r="E2666" t="s">
        <v>7909</v>
      </c>
      <c r="F2666" t="s">
        <v>23</v>
      </c>
      <c r="G2666">
        <v>12</v>
      </c>
      <c r="H2666">
        <v>19.989999999999998</v>
      </c>
      <c r="I2666" s="1">
        <v>42370</v>
      </c>
    </row>
    <row r="2667" spans="1:9" x14ac:dyDescent="0.3">
      <c r="A2667" t="s">
        <v>3207</v>
      </c>
      <c r="B2667">
        <v>1</v>
      </c>
      <c r="C2667" t="s">
        <v>18</v>
      </c>
      <c r="D2667">
        <v>24829</v>
      </c>
      <c r="E2667" t="s">
        <v>3208</v>
      </c>
      <c r="F2667" t="s">
        <v>23</v>
      </c>
      <c r="G2667">
        <v>16</v>
      </c>
      <c r="H2667">
        <v>11.99</v>
      </c>
      <c r="I2667" s="1">
        <v>42370</v>
      </c>
    </row>
    <row r="2668" spans="1:9" x14ac:dyDescent="0.3">
      <c r="A2668" t="s">
        <v>2879</v>
      </c>
      <c r="B2668">
        <v>1</v>
      </c>
      <c r="C2668" t="s">
        <v>18</v>
      </c>
      <c r="D2668">
        <v>24840</v>
      </c>
      <c r="E2668" t="s">
        <v>2880</v>
      </c>
      <c r="F2668" t="s">
        <v>23</v>
      </c>
      <c r="G2668">
        <v>6</v>
      </c>
      <c r="H2668">
        <v>14.99</v>
      </c>
      <c r="I2668" s="1">
        <v>42370</v>
      </c>
    </row>
    <row r="2669" spans="1:9" x14ac:dyDescent="0.3">
      <c r="A2669" t="s">
        <v>8374</v>
      </c>
      <c r="B2669">
        <v>1</v>
      </c>
      <c r="C2669" t="s">
        <v>18</v>
      </c>
      <c r="D2669">
        <v>24842</v>
      </c>
      <c r="E2669" t="s">
        <v>7636</v>
      </c>
      <c r="F2669" t="s">
        <v>23</v>
      </c>
      <c r="G2669">
        <v>15</v>
      </c>
      <c r="H2669">
        <v>7.99</v>
      </c>
      <c r="I2669" s="1">
        <v>42370</v>
      </c>
    </row>
    <row r="2670" spans="1:9" x14ac:dyDescent="0.3">
      <c r="A2670" t="s">
        <v>1770</v>
      </c>
      <c r="B2670">
        <v>1</v>
      </c>
      <c r="C2670" t="s">
        <v>18</v>
      </c>
      <c r="D2670">
        <v>24875</v>
      </c>
      <c r="E2670" t="s">
        <v>1771</v>
      </c>
      <c r="F2670" t="s">
        <v>66</v>
      </c>
      <c r="G2670">
        <v>8</v>
      </c>
      <c r="H2670">
        <v>6.99</v>
      </c>
      <c r="I2670" s="1">
        <v>42370</v>
      </c>
    </row>
    <row r="2671" spans="1:9" x14ac:dyDescent="0.3">
      <c r="A2671" t="s">
        <v>2637</v>
      </c>
      <c r="B2671">
        <v>1</v>
      </c>
      <c r="C2671" t="s">
        <v>18</v>
      </c>
      <c r="D2671">
        <v>24907</v>
      </c>
      <c r="E2671" t="s">
        <v>2638</v>
      </c>
      <c r="F2671" t="s">
        <v>23</v>
      </c>
      <c r="G2671">
        <v>22</v>
      </c>
      <c r="H2671">
        <v>9.99</v>
      </c>
      <c r="I2671" s="1">
        <v>42370</v>
      </c>
    </row>
    <row r="2672" spans="1:9" x14ac:dyDescent="0.3">
      <c r="A2672" t="s">
        <v>8775</v>
      </c>
      <c r="B2672">
        <v>1</v>
      </c>
      <c r="C2672" t="s">
        <v>18</v>
      </c>
      <c r="D2672">
        <v>24926</v>
      </c>
      <c r="E2672" t="s">
        <v>7637</v>
      </c>
      <c r="F2672" t="s">
        <v>23</v>
      </c>
      <c r="G2672">
        <v>3</v>
      </c>
      <c r="H2672">
        <v>9.99</v>
      </c>
      <c r="I2672" s="1">
        <v>42370</v>
      </c>
    </row>
    <row r="2673" spans="1:9" x14ac:dyDescent="0.3">
      <c r="A2673" t="s">
        <v>9004</v>
      </c>
      <c r="B2673">
        <v>1</v>
      </c>
      <c r="C2673" t="s">
        <v>18</v>
      </c>
      <c r="D2673">
        <v>24929</v>
      </c>
      <c r="E2673" t="s">
        <v>7943</v>
      </c>
      <c r="F2673" t="s">
        <v>7378</v>
      </c>
      <c r="G2673">
        <v>4</v>
      </c>
      <c r="H2673">
        <v>17.989999999999998</v>
      </c>
      <c r="I2673" s="1">
        <v>42370</v>
      </c>
    </row>
    <row r="2674" spans="1:9" x14ac:dyDescent="0.3">
      <c r="A2674" t="s">
        <v>2663</v>
      </c>
      <c r="B2674">
        <v>1</v>
      </c>
      <c r="C2674" t="s">
        <v>18</v>
      </c>
      <c r="D2674">
        <v>24936</v>
      </c>
      <c r="E2674" t="s">
        <v>2664</v>
      </c>
      <c r="F2674" t="s">
        <v>23</v>
      </c>
      <c r="G2674">
        <v>37</v>
      </c>
      <c r="H2674">
        <v>14.99</v>
      </c>
      <c r="I2674" s="1">
        <v>42370</v>
      </c>
    </row>
    <row r="2675" spans="1:9" x14ac:dyDescent="0.3">
      <c r="A2675" t="s">
        <v>9005</v>
      </c>
      <c r="B2675">
        <v>1</v>
      </c>
      <c r="C2675" t="s">
        <v>18</v>
      </c>
      <c r="D2675">
        <v>24939</v>
      </c>
      <c r="E2675" t="s">
        <v>9006</v>
      </c>
      <c r="F2675" t="s">
        <v>23</v>
      </c>
      <c r="G2675">
        <v>12</v>
      </c>
      <c r="H2675">
        <v>18.989999999999998</v>
      </c>
      <c r="I2675" s="1">
        <v>42370</v>
      </c>
    </row>
    <row r="2676" spans="1:9" x14ac:dyDescent="0.3">
      <c r="A2676" t="s">
        <v>6903</v>
      </c>
      <c r="B2676">
        <v>1</v>
      </c>
      <c r="C2676" t="s">
        <v>18</v>
      </c>
      <c r="D2676">
        <v>25036</v>
      </c>
      <c r="E2676" t="s">
        <v>5389</v>
      </c>
      <c r="F2676" t="s">
        <v>23</v>
      </c>
      <c r="G2676">
        <v>35</v>
      </c>
      <c r="H2676">
        <v>10.99</v>
      </c>
      <c r="I2676" s="1">
        <v>42370</v>
      </c>
    </row>
    <row r="2677" spans="1:9" x14ac:dyDescent="0.3">
      <c r="A2677" t="s">
        <v>3083</v>
      </c>
      <c r="B2677">
        <v>1</v>
      </c>
      <c r="C2677" t="s">
        <v>18</v>
      </c>
      <c r="D2677">
        <v>25046</v>
      </c>
      <c r="E2677" t="s">
        <v>3084</v>
      </c>
      <c r="F2677" t="s">
        <v>23</v>
      </c>
      <c r="G2677">
        <v>14</v>
      </c>
      <c r="H2677">
        <v>8.99</v>
      </c>
      <c r="I2677" s="1">
        <v>42370</v>
      </c>
    </row>
    <row r="2678" spans="1:9" x14ac:dyDescent="0.3">
      <c r="A2678" t="s">
        <v>5268</v>
      </c>
      <c r="B2678">
        <v>1</v>
      </c>
      <c r="C2678" t="s">
        <v>18</v>
      </c>
      <c r="D2678">
        <v>25125</v>
      </c>
      <c r="E2678" t="s">
        <v>5269</v>
      </c>
      <c r="F2678" t="s">
        <v>23</v>
      </c>
      <c r="G2678">
        <v>7</v>
      </c>
      <c r="H2678">
        <v>12.49</v>
      </c>
      <c r="I2678" s="1">
        <v>42370</v>
      </c>
    </row>
    <row r="2679" spans="1:9" x14ac:dyDescent="0.3">
      <c r="A2679" t="s">
        <v>4936</v>
      </c>
      <c r="B2679">
        <v>1</v>
      </c>
      <c r="C2679" t="s">
        <v>18</v>
      </c>
      <c r="D2679">
        <v>25126</v>
      </c>
      <c r="E2679" t="s">
        <v>4937</v>
      </c>
      <c r="F2679" t="s">
        <v>23</v>
      </c>
      <c r="G2679">
        <v>3</v>
      </c>
      <c r="H2679">
        <v>9.99</v>
      </c>
      <c r="I2679" s="1">
        <v>42370</v>
      </c>
    </row>
    <row r="2680" spans="1:9" x14ac:dyDescent="0.3">
      <c r="A2680" t="s">
        <v>8375</v>
      </c>
      <c r="B2680">
        <v>1</v>
      </c>
      <c r="C2680" t="s">
        <v>18</v>
      </c>
      <c r="D2680">
        <v>25158</v>
      </c>
      <c r="E2680" t="s">
        <v>7959</v>
      </c>
      <c r="F2680" t="s">
        <v>23</v>
      </c>
      <c r="G2680">
        <v>12</v>
      </c>
      <c r="H2680">
        <v>16.989999999999998</v>
      </c>
      <c r="I2680" s="1">
        <v>42370</v>
      </c>
    </row>
    <row r="2681" spans="1:9" x14ac:dyDescent="0.3">
      <c r="A2681" t="s">
        <v>254</v>
      </c>
      <c r="B2681">
        <v>1</v>
      </c>
      <c r="C2681" t="s">
        <v>18</v>
      </c>
      <c r="D2681">
        <v>25269</v>
      </c>
      <c r="E2681" t="s">
        <v>255</v>
      </c>
      <c r="F2681" t="s">
        <v>23</v>
      </c>
      <c r="G2681">
        <v>51</v>
      </c>
      <c r="H2681">
        <v>7.99</v>
      </c>
      <c r="I2681" s="1">
        <v>42370</v>
      </c>
    </row>
    <row r="2682" spans="1:9" x14ac:dyDescent="0.3">
      <c r="A2682" t="s">
        <v>1083</v>
      </c>
      <c r="B2682">
        <v>1</v>
      </c>
      <c r="C2682" t="s">
        <v>18</v>
      </c>
      <c r="D2682">
        <v>25382</v>
      </c>
      <c r="E2682" t="s">
        <v>1084</v>
      </c>
      <c r="F2682" t="s">
        <v>23</v>
      </c>
      <c r="G2682">
        <v>20</v>
      </c>
      <c r="H2682">
        <v>17.989999999999998</v>
      </c>
      <c r="I2682" s="1">
        <v>42370</v>
      </c>
    </row>
    <row r="2683" spans="1:9" x14ac:dyDescent="0.3">
      <c r="A2683" t="s">
        <v>8376</v>
      </c>
      <c r="B2683">
        <v>1</v>
      </c>
      <c r="C2683" t="s">
        <v>18</v>
      </c>
      <c r="D2683">
        <v>25419</v>
      </c>
      <c r="E2683" t="s">
        <v>7638</v>
      </c>
      <c r="F2683" t="s">
        <v>23</v>
      </c>
      <c r="G2683">
        <v>14</v>
      </c>
      <c r="H2683">
        <v>13.99</v>
      </c>
      <c r="I2683" s="1">
        <v>42370</v>
      </c>
    </row>
    <row r="2684" spans="1:9" x14ac:dyDescent="0.3">
      <c r="A2684" t="s">
        <v>2597</v>
      </c>
      <c r="B2684">
        <v>1</v>
      </c>
      <c r="C2684" t="s">
        <v>18</v>
      </c>
      <c r="D2684">
        <v>25429</v>
      </c>
      <c r="E2684" t="s">
        <v>2598</v>
      </c>
      <c r="F2684" t="s">
        <v>23</v>
      </c>
      <c r="G2684">
        <v>0</v>
      </c>
      <c r="H2684">
        <v>21.99</v>
      </c>
      <c r="I2684" s="1">
        <v>42370</v>
      </c>
    </row>
    <row r="2685" spans="1:9" x14ac:dyDescent="0.3">
      <c r="A2685" t="s">
        <v>8776</v>
      </c>
      <c r="B2685">
        <v>1</v>
      </c>
      <c r="C2685" t="s">
        <v>18</v>
      </c>
      <c r="D2685">
        <v>25581</v>
      </c>
      <c r="E2685" t="s">
        <v>7639</v>
      </c>
      <c r="F2685" t="s">
        <v>23</v>
      </c>
      <c r="G2685">
        <v>28</v>
      </c>
      <c r="H2685">
        <v>10.99</v>
      </c>
      <c r="I2685" s="1">
        <v>42370</v>
      </c>
    </row>
    <row r="2686" spans="1:9" x14ac:dyDescent="0.3">
      <c r="A2686" t="s">
        <v>2643</v>
      </c>
      <c r="B2686">
        <v>1</v>
      </c>
      <c r="C2686" t="s">
        <v>18</v>
      </c>
      <c r="D2686">
        <v>25649</v>
      </c>
      <c r="E2686" t="s">
        <v>2644</v>
      </c>
      <c r="F2686" t="s">
        <v>23</v>
      </c>
      <c r="G2686">
        <v>14</v>
      </c>
      <c r="H2686">
        <v>9.99</v>
      </c>
      <c r="I2686" s="1">
        <v>42370</v>
      </c>
    </row>
    <row r="2687" spans="1:9" x14ac:dyDescent="0.3">
      <c r="A2687" t="s">
        <v>5580</v>
      </c>
      <c r="B2687">
        <v>1</v>
      </c>
      <c r="C2687" t="s">
        <v>18</v>
      </c>
      <c r="D2687">
        <v>25703</v>
      </c>
      <c r="E2687" t="s">
        <v>5581</v>
      </c>
      <c r="F2687" t="s">
        <v>23</v>
      </c>
      <c r="G2687">
        <v>21</v>
      </c>
      <c r="H2687">
        <v>11.99</v>
      </c>
      <c r="I2687" s="1">
        <v>42370</v>
      </c>
    </row>
    <row r="2688" spans="1:9" x14ac:dyDescent="0.3">
      <c r="A2688" t="s">
        <v>8777</v>
      </c>
      <c r="B2688">
        <v>1</v>
      </c>
      <c r="C2688" t="s">
        <v>18</v>
      </c>
      <c r="D2688">
        <v>25704</v>
      </c>
      <c r="E2688" t="s">
        <v>7640</v>
      </c>
      <c r="F2688" t="s">
        <v>23</v>
      </c>
      <c r="G2688">
        <v>20</v>
      </c>
      <c r="H2688">
        <v>12.99</v>
      </c>
      <c r="I2688" s="1">
        <v>42370</v>
      </c>
    </row>
    <row r="2689" spans="1:9" x14ac:dyDescent="0.3">
      <c r="A2689" t="s">
        <v>9007</v>
      </c>
      <c r="B2689">
        <v>1</v>
      </c>
      <c r="C2689" t="s">
        <v>18</v>
      </c>
      <c r="D2689">
        <v>25714</v>
      </c>
      <c r="E2689" t="s">
        <v>7780</v>
      </c>
      <c r="F2689" t="s">
        <v>23</v>
      </c>
      <c r="G2689">
        <v>8</v>
      </c>
      <c r="H2689">
        <v>62.99</v>
      </c>
      <c r="I2689" s="1">
        <v>42370</v>
      </c>
    </row>
    <row r="2690" spans="1:9" x14ac:dyDescent="0.3">
      <c r="A2690" t="s">
        <v>6985</v>
      </c>
      <c r="B2690">
        <v>1</v>
      </c>
      <c r="C2690" t="s">
        <v>18</v>
      </c>
      <c r="D2690">
        <v>25716</v>
      </c>
      <c r="E2690" t="s">
        <v>6986</v>
      </c>
      <c r="F2690" t="s">
        <v>23</v>
      </c>
      <c r="G2690">
        <v>15</v>
      </c>
      <c r="H2690">
        <v>44.99</v>
      </c>
      <c r="I2690" s="1">
        <v>42370</v>
      </c>
    </row>
    <row r="2691" spans="1:9" x14ac:dyDescent="0.3">
      <c r="A2691" t="s">
        <v>5923</v>
      </c>
      <c r="B2691">
        <v>1</v>
      </c>
      <c r="C2691" t="s">
        <v>18</v>
      </c>
      <c r="D2691">
        <v>25796</v>
      </c>
      <c r="E2691" t="s">
        <v>5924</v>
      </c>
      <c r="F2691" t="s">
        <v>23</v>
      </c>
      <c r="G2691">
        <v>7</v>
      </c>
      <c r="H2691">
        <v>34.99</v>
      </c>
      <c r="I2691" s="1">
        <v>42370</v>
      </c>
    </row>
    <row r="2692" spans="1:9" x14ac:dyDescent="0.3">
      <c r="A2692" t="s">
        <v>359</v>
      </c>
      <c r="B2692">
        <v>1</v>
      </c>
      <c r="C2692" t="s">
        <v>18</v>
      </c>
      <c r="D2692">
        <v>25802</v>
      </c>
      <c r="E2692" t="s">
        <v>360</v>
      </c>
      <c r="F2692" t="s">
        <v>23</v>
      </c>
      <c r="G2692">
        <v>0</v>
      </c>
      <c r="H2692">
        <v>11.99</v>
      </c>
      <c r="I2692" s="1">
        <v>42370</v>
      </c>
    </row>
    <row r="2693" spans="1:9" x14ac:dyDescent="0.3">
      <c r="A2693" t="s">
        <v>5341</v>
      </c>
      <c r="B2693">
        <v>1</v>
      </c>
      <c r="C2693" t="s">
        <v>18</v>
      </c>
      <c r="D2693">
        <v>25808</v>
      </c>
      <c r="E2693" t="s">
        <v>5342</v>
      </c>
      <c r="F2693" t="s">
        <v>23</v>
      </c>
      <c r="G2693">
        <v>13</v>
      </c>
      <c r="H2693">
        <v>11.99</v>
      </c>
      <c r="I2693" s="1">
        <v>42370</v>
      </c>
    </row>
    <row r="2694" spans="1:9" x14ac:dyDescent="0.3">
      <c r="A2694" t="s">
        <v>4327</v>
      </c>
      <c r="B2694">
        <v>1</v>
      </c>
      <c r="C2694" t="s">
        <v>18</v>
      </c>
      <c r="D2694">
        <v>25832</v>
      </c>
      <c r="E2694" t="s">
        <v>4328</v>
      </c>
      <c r="F2694" t="s">
        <v>23</v>
      </c>
      <c r="G2694">
        <v>20</v>
      </c>
      <c r="H2694">
        <v>11.99</v>
      </c>
      <c r="I2694" s="1">
        <v>42370</v>
      </c>
    </row>
    <row r="2695" spans="1:9" x14ac:dyDescent="0.3">
      <c r="A2695" t="s">
        <v>3685</v>
      </c>
      <c r="B2695">
        <v>1</v>
      </c>
      <c r="C2695" t="s">
        <v>18</v>
      </c>
      <c r="D2695">
        <v>25846</v>
      </c>
      <c r="E2695" t="s">
        <v>3686</v>
      </c>
      <c r="F2695" t="s">
        <v>23</v>
      </c>
      <c r="G2695">
        <v>25</v>
      </c>
      <c r="H2695">
        <v>19.989999999999998</v>
      </c>
      <c r="I2695" s="1">
        <v>42370</v>
      </c>
    </row>
    <row r="2696" spans="1:9" x14ac:dyDescent="0.3">
      <c r="A2696" t="s">
        <v>8378</v>
      </c>
      <c r="B2696">
        <v>1</v>
      </c>
      <c r="C2696" t="s">
        <v>18</v>
      </c>
      <c r="D2696">
        <v>25883</v>
      </c>
      <c r="E2696" t="s">
        <v>7641</v>
      </c>
      <c r="F2696" t="s">
        <v>23</v>
      </c>
      <c r="G2696">
        <v>14</v>
      </c>
      <c r="H2696">
        <v>36.99</v>
      </c>
      <c r="I2696" s="1">
        <v>42370</v>
      </c>
    </row>
    <row r="2697" spans="1:9" x14ac:dyDescent="0.3">
      <c r="A2697" t="s">
        <v>8379</v>
      </c>
      <c r="B2697">
        <v>1</v>
      </c>
      <c r="C2697" t="s">
        <v>18</v>
      </c>
      <c r="D2697">
        <v>25932</v>
      </c>
      <c r="E2697" t="s">
        <v>7642</v>
      </c>
      <c r="F2697" t="s">
        <v>23</v>
      </c>
      <c r="G2697">
        <v>9</v>
      </c>
      <c r="H2697">
        <v>9.99</v>
      </c>
      <c r="I2697" s="1">
        <v>42370</v>
      </c>
    </row>
    <row r="2698" spans="1:9" x14ac:dyDescent="0.3">
      <c r="A2698" t="s">
        <v>3156</v>
      </c>
      <c r="B2698">
        <v>1</v>
      </c>
      <c r="C2698" t="s">
        <v>18</v>
      </c>
      <c r="D2698">
        <v>25934</v>
      </c>
      <c r="E2698" t="s">
        <v>3157</v>
      </c>
      <c r="F2698" t="s">
        <v>23</v>
      </c>
      <c r="G2698">
        <v>16</v>
      </c>
      <c r="H2698">
        <v>7.99</v>
      </c>
      <c r="I2698" s="1">
        <v>42370</v>
      </c>
    </row>
    <row r="2699" spans="1:9" x14ac:dyDescent="0.3">
      <c r="A2699" t="s">
        <v>6371</v>
      </c>
      <c r="B2699">
        <v>1</v>
      </c>
      <c r="C2699" t="s">
        <v>18</v>
      </c>
      <c r="D2699">
        <v>25963</v>
      </c>
      <c r="E2699" t="s">
        <v>6372</v>
      </c>
      <c r="F2699" t="s">
        <v>23</v>
      </c>
      <c r="G2699">
        <v>7</v>
      </c>
      <c r="H2699">
        <v>18.989999999999998</v>
      </c>
      <c r="I2699" s="1">
        <v>42370</v>
      </c>
    </row>
    <row r="2700" spans="1:9" x14ac:dyDescent="0.3">
      <c r="A2700" t="s">
        <v>4476</v>
      </c>
      <c r="B2700">
        <v>1</v>
      </c>
      <c r="C2700" t="s">
        <v>18</v>
      </c>
      <c r="D2700">
        <v>25984</v>
      </c>
      <c r="E2700" t="s">
        <v>4477</v>
      </c>
      <c r="F2700" t="s">
        <v>23</v>
      </c>
      <c r="G2700">
        <v>12</v>
      </c>
      <c r="H2700">
        <v>9.99</v>
      </c>
      <c r="I2700" s="1">
        <v>42370</v>
      </c>
    </row>
    <row r="2701" spans="1:9" x14ac:dyDescent="0.3">
      <c r="A2701" t="s">
        <v>5090</v>
      </c>
      <c r="B2701">
        <v>1</v>
      </c>
      <c r="C2701" t="s">
        <v>18</v>
      </c>
      <c r="D2701">
        <v>25992</v>
      </c>
      <c r="E2701" t="s">
        <v>5091</v>
      </c>
      <c r="F2701" t="s">
        <v>23</v>
      </c>
      <c r="G2701">
        <v>14</v>
      </c>
      <c r="H2701">
        <v>12.99</v>
      </c>
      <c r="I2701" s="1">
        <v>42370</v>
      </c>
    </row>
    <row r="2702" spans="1:9" x14ac:dyDescent="0.3">
      <c r="A2702" t="s">
        <v>5112</v>
      </c>
      <c r="B2702">
        <v>1</v>
      </c>
      <c r="C2702" t="s">
        <v>18</v>
      </c>
      <c r="D2702">
        <v>25994</v>
      </c>
      <c r="E2702" t="s">
        <v>5113</v>
      </c>
      <c r="F2702" t="s">
        <v>23</v>
      </c>
      <c r="G2702">
        <v>24</v>
      </c>
      <c r="H2702">
        <v>16.989999999999998</v>
      </c>
      <c r="I2702" s="1">
        <v>42370</v>
      </c>
    </row>
    <row r="2703" spans="1:9" x14ac:dyDescent="0.3">
      <c r="A2703" t="s">
        <v>258</v>
      </c>
      <c r="B2703">
        <v>1</v>
      </c>
      <c r="C2703" t="s">
        <v>18</v>
      </c>
      <c r="D2703">
        <v>26092</v>
      </c>
      <c r="E2703" t="s">
        <v>259</v>
      </c>
      <c r="F2703" t="s">
        <v>23</v>
      </c>
      <c r="G2703">
        <v>11</v>
      </c>
      <c r="H2703">
        <v>7.99</v>
      </c>
      <c r="I2703" s="1">
        <v>42370</v>
      </c>
    </row>
    <row r="2704" spans="1:9" x14ac:dyDescent="0.3">
      <c r="A2704" t="s">
        <v>8380</v>
      </c>
      <c r="B2704">
        <v>1</v>
      </c>
      <c r="C2704" t="s">
        <v>18</v>
      </c>
      <c r="D2704">
        <v>26143</v>
      </c>
      <c r="E2704" t="s">
        <v>4075</v>
      </c>
      <c r="F2704" t="s">
        <v>23</v>
      </c>
      <c r="G2704">
        <v>56</v>
      </c>
      <c r="H2704">
        <v>7.99</v>
      </c>
      <c r="I2704" s="1">
        <v>42370</v>
      </c>
    </row>
    <row r="2705" spans="1:9" x14ac:dyDescent="0.3">
      <c r="A2705" t="s">
        <v>1020</v>
      </c>
      <c r="B2705">
        <v>1</v>
      </c>
      <c r="C2705" t="s">
        <v>18</v>
      </c>
      <c r="D2705">
        <v>26181</v>
      </c>
      <c r="E2705" t="s">
        <v>1021</v>
      </c>
      <c r="F2705" t="s">
        <v>23</v>
      </c>
      <c r="G2705">
        <v>3</v>
      </c>
      <c r="H2705">
        <v>6.99</v>
      </c>
      <c r="I2705" s="1">
        <v>42370</v>
      </c>
    </row>
    <row r="2706" spans="1:9" x14ac:dyDescent="0.3">
      <c r="A2706" t="s">
        <v>6234</v>
      </c>
      <c r="B2706">
        <v>1</v>
      </c>
      <c r="C2706" t="s">
        <v>18</v>
      </c>
      <c r="D2706">
        <v>26236</v>
      </c>
      <c r="E2706" t="s">
        <v>6235</v>
      </c>
      <c r="F2706" t="s">
        <v>23</v>
      </c>
      <c r="G2706">
        <v>17</v>
      </c>
      <c r="H2706">
        <v>8.99</v>
      </c>
      <c r="I2706" s="1">
        <v>42370</v>
      </c>
    </row>
    <row r="2707" spans="1:9" x14ac:dyDescent="0.3">
      <c r="A2707" t="s">
        <v>8778</v>
      </c>
      <c r="B2707">
        <v>1</v>
      </c>
      <c r="C2707" t="s">
        <v>18</v>
      </c>
      <c r="D2707">
        <v>26248</v>
      </c>
      <c r="E2707" t="s">
        <v>7643</v>
      </c>
      <c r="F2707" t="s">
        <v>23</v>
      </c>
      <c r="G2707">
        <v>7</v>
      </c>
      <c r="H2707">
        <v>199.99</v>
      </c>
      <c r="I2707" s="1">
        <v>42370</v>
      </c>
    </row>
    <row r="2708" spans="1:9" x14ac:dyDescent="0.3">
      <c r="A2708" t="s">
        <v>3081</v>
      </c>
      <c r="B2708">
        <v>1</v>
      </c>
      <c r="C2708" t="s">
        <v>18</v>
      </c>
      <c r="D2708">
        <v>26250</v>
      </c>
      <c r="E2708" t="s">
        <v>3082</v>
      </c>
      <c r="F2708" t="s">
        <v>23</v>
      </c>
      <c r="G2708">
        <v>10</v>
      </c>
      <c r="H2708">
        <v>20.99</v>
      </c>
      <c r="I2708" s="1">
        <v>42370</v>
      </c>
    </row>
    <row r="2709" spans="1:9" x14ac:dyDescent="0.3">
      <c r="A2709" t="s">
        <v>1193</v>
      </c>
      <c r="B2709">
        <v>1</v>
      </c>
      <c r="C2709" t="s">
        <v>18</v>
      </c>
      <c r="D2709">
        <v>26285</v>
      </c>
      <c r="E2709" t="s">
        <v>1194</v>
      </c>
      <c r="F2709" t="s">
        <v>66</v>
      </c>
      <c r="G2709">
        <v>8</v>
      </c>
      <c r="H2709">
        <v>69.989999999999995</v>
      </c>
      <c r="I2709" s="1">
        <v>42370</v>
      </c>
    </row>
    <row r="2710" spans="1:9" x14ac:dyDescent="0.3">
      <c r="A2710" t="s">
        <v>1014</v>
      </c>
      <c r="B2710">
        <v>1</v>
      </c>
      <c r="C2710" t="s">
        <v>18</v>
      </c>
      <c r="D2710">
        <v>26383</v>
      </c>
      <c r="E2710" t="s">
        <v>1015</v>
      </c>
      <c r="F2710" t="s">
        <v>23</v>
      </c>
      <c r="G2710">
        <v>12</v>
      </c>
      <c r="H2710">
        <v>11.99</v>
      </c>
      <c r="I2710" s="1">
        <v>42370</v>
      </c>
    </row>
    <row r="2711" spans="1:9" x14ac:dyDescent="0.3">
      <c r="A2711" t="s">
        <v>3321</v>
      </c>
      <c r="B2711">
        <v>1</v>
      </c>
      <c r="C2711" t="s">
        <v>18</v>
      </c>
      <c r="D2711">
        <v>26395</v>
      </c>
      <c r="E2711" t="s">
        <v>3322</v>
      </c>
      <c r="F2711" t="s">
        <v>23</v>
      </c>
      <c r="G2711">
        <v>12</v>
      </c>
      <c r="H2711">
        <v>8.99</v>
      </c>
      <c r="I2711" s="1">
        <v>42370</v>
      </c>
    </row>
    <row r="2712" spans="1:9" x14ac:dyDescent="0.3">
      <c r="A2712" t="s">
        <v>3993</v>
      </c>
      <c r="B2712">
        <v>1</v>
      </c>
      <c r="C2712" t="s">
        <v>18</v>
      </c>
      <c r="D2712">
        <v>26399</v>
      </c>
      <c r="E2712" t="s">
        <v>3318</v>
      </c>
      <c r="F2712" t="s">
        <v>23</v>
      </c>
      <c r="G2712">
        <v>20</v>
      </c>
      <c r="H2712">
        <v>7.99</v>
      </c>
      <c r="I2712" s="1">
        <v>42370</v>
      </c>
    </row>
    <row r="2713" spans="1:9" x14ac:dyDescent="0.3">
      <c r="A2713" t="s">
        <v>5251</v>
      </c>
      <c r="B2713">
        <v>1</v>
      </c>
      <c r="C2713" t="s">
        <v>18</v>
      </c>
      <c r="D2713">
        <v>26426</v>
      </c>
      <c r="E2713" t="s">
        <v>5252</v>
      </c>
      <c r="F2713" t="s">
        <v>23</v>
      </c>
      <c r="G2713">
        <v>9</v>
      </c>
      <c r="H2713">
        <v>32.99</v>
      </c>
      <c r="I2713" s="1">
        <v>42370</v>
      </c>
    </row>
    <row r="2714" spans="1:9" x14ac:dyDescent="0.3">
      <c r="A2714" t="s">
        <v>2569</v>
      </c>
      <c r="B2714">
        <v>1</v>
      </c>
      <c r="C2714" t="s">
        <v>18</v>
      </c>
      <c r="D2714">
        <v>26427</v>
      </c>
      <c r="E2714" t="s">
        <v>2570</v>
      </c>
      <c r="F2714" t="s">
        <v>23</v>
      </c>
      <c r="G2714">
        <v>12</v>
      </c>
      <c r="H2714">
        <v>23.99</v>
      </c>
      <c r="I2714" s="1">
        <v>42370</v>
      </c>
    </row>
    <row r="2715" spans="1:9" x14ac:dyDescent="0.3">
      <c r="A2715" t="s">
        <v>4686</v>
      </c>
      <c r="B2715">
        <v>1</v>
      </c>
      <c r="C2715" t="s">
        <v>18</v>
      </c>
      <c r="D2715">
        <v>26428</v>
      </c>
      <c r="E2715" t="s">
        <v>4687</v>
      </c>
      <c r="F2715" t="s">
        <v>23</v>
      </c>
      <c r="G2715">
        <v>13</v>
      </c>
      <c r="H2715">
        <v>15.99</v>
      </c>
      <c r="I2715" s="1">
        <v>42370</v>
      </c>
    </row>
    <row r="2716" spans="1:9" x14ac:dyDescent="0.3">
      <c r="A2716" t="s">
        <v>4524</v>
      </c>
      <c r="B2716">
        <v>1</v>
      </c>
      <c r="C2716" t="s">
        <v>18</v>
      </c>
      <c r="D2716">
        <v>26456</v>
      </c>
      <c r="E2716" t="s">
        <v>4525</v>
      </c>
      <c r="F2716" t="s">
        <v>23</v>
      </c>
      <c r="G2716">
        <v>21</v>
      </c>
      <c r="H2716">
        <v>8.99</v>
      </c>
      <c r="I2716" s="1">
        <v>42370</v>
      </c>
    </row>
    <row r="2717" spans="1:9" x14ac:dyDescent="0.3">
      <c r="A2717" t="s">
        <v>6597</v>
      </c>
      <c r="B2717">
        <v>1</v>
      </c>
      <c r="C2717" t="s">
        <v>18</v>
      </c>
      <c r="D2717">
        <v>26462</v>
      </c>
      <c r="E2717" t="s">
        <v>6598</v>
      </c>
      <c r="F2717" t="s">
        <v>23</v>
      </c>
      <c r="G2717">
        <v>8</v>
      </c>
      <c r="H2717">
        <v>16.989999999999998</v>
      </c>
      <c r="I2717" s="1">
        <v>42370</v>
      </c>
    </row>
    <row r="2718" spans="1:9" x14ac:dyDescent="0.3">
      <c r="A2718" t="s">
        <v>277</v>
      </c>
      <c r="B2718">
        <v>1</v>
      </c>
      <c r="C2718" t="s">
        <v>18</v>
      </c>
      <c r="D2718">
        <v>26463</v>
      </c>
      <c r="E2718" t="s">
        <v>278</v>
      </c>
      <c r="F2718" t="s">
        <v>23</v>
      </c>
      <c r="G2718">
        <v>12</v>
      </c>
      <c r="H2718">
        <v>7.99</v>
      </c>
      <c r="I2718" s="1">
        <v>42370</v>
      </c>
    </row>
    <row r="2719" spans="1:9" x14ac:dyDescent="0.3">
      <c r="A2719" t="s">
        <v>2726</v>
      </c>
      <c r="B2719">
        <v>1</v>
      </c>
      <c r="C2719" t="s">
        <v>18</v>
      </c>
      <c r="D2719">
        <v>26557</v>
      </c>
      <c r="E2719" t="s">
        <v>2727</v>
      </c>
      <c r="F2719" t="s">
        <v>23</v>
      </c>
      <c r="G2719">
        <v>12</v>
      </c>
      <c r="H2719">
        <v>16.989999999999998</v>
      </c>
      <c r="I2719" s="1">
        <v>42370</v>
      </c>
    </row>
    <row r="2720" spans="1:9" x14ac:dyDescent="0.3">
      <c r="A2720" t="s">
        <v>1653</v>
      </c>
      <c r="B2720">
        <v>1</v>
      </c>
      <c r="C2720" t="s">
        <v>18</v>
      </c>
      <c r="D2720">
        <v>26732</v>
      </c>
      <c r="E2720" t="s">
        <v>1654</v>
      </c>
      <c r="F2720" t="s">
        <v>23</v>
      </c>
      <c r="G2720">
        <v>20</v>
      </c>
      <c r="H2720">
        <v>13.99</v>
      </c>
      <c r="I2720" s="1">
        <v>42370</v>
      </c>
    </row>
    <row r="2721" spans="1:9" x14ac:dyDescent="0.3">
      <c r="A2721" t="s">
        <v>3673</v>
      </c>
      <c r="B2721">
        <v>1</v>
      </c>
      <c r="C2721" t="s">
        <v>18</v>
      </c>
      <c r="D2721">
        <v>26744</v>
      </c>
      <c r="E2721" t="s">
        <v>3674</v>
      </c>
      <c r="F2721" t="s">
        <v>23</v>
      </c>
      <c r="G2721">
        <v>20</v>
      </c>
      <c r="H2721">
        <v>11.99</v>
      </c>
      <c r="I2721" s="1">
        <v>42370</v>
      </c>
    </row>
    <row r="2722" spans="1:9" x14ac:dyDescent="0.3">
      <c r="A2722" t="s">
        <v>2759</v>
      </c>
      <c r="B2722">
        <v>1</v>
      </c>
      <c r="C2722" t="s">
        <v>18</v>
      </c>
      <c r="D2722">
        <v>26787</v>
      </c>
      <c r="E2722" t="s">
        <v>1194</v>
      </c>
      <c r="F2722" t="s">
        <v>2084</v>
      </c>
      <c r="G2722">
        <v>11</v>
      </c>
      <c r="H2722">
        <v>10.99</v>
      </c>
      <c r="I2722" s="1">
        <v>42370</v>
      </c>
    </row>
    <row r="2723" spans="1:9" x14ac:dyDescent="0.3">
      <c r="A2723" t="s">
        <v>4504</v>
      </c>
      <c r="B2723">
        <v>1</v>
      </c>
      <c r="C2723" t="s">
        <v>18</v>
      </c>
      <c r="D2723">
        <v>26817</v>
      </c>
      <c r="E2723" t="s">
        <v>4505</v>
      </c>
      <c r="F2723" t="s">
        <v>23</v>
      </c>
      <c r="G2723">
        <v>19</v>
      </c>
      <c r="H2723">
        <v>8.99</v>
      </c>
      <c r="I2723" s="1">
        <v>42370</v>
      </c>
    </row>
    <row r="2724" spans="1:9" x14ac:dyDescent="0.3">
      <c r="A2724" t="s">
        <v>3407</v>
      </c>
      <c r="B2724">
        <v>1</v>
      </c>
      <c r="C2724" t="s">
        <v>18</v>
      </c>
      <c r="D2724">
        <v>26821</v>
      </c>
      <c r="E2724" t="s">
        <v>3408</v>
      </c>
      <c r="F2724" t="s">
        <v>23</v>
      </c>
      <c r="G2724">
        <v>21</v>
      </c>
      <c r="H2724">
        <v>9.99</v>
      </c>
      <c r="I2724" s="1">
        <v>42370</v>
      </c>
    </row>
    <row r="2725" spans="1:9" x14ac:dyDescent="0.3">
      <c r="A2725" t="s">
        <v>2779</v>
      </c>
      <c r="B2725">
        <v>1</v>
      </c>
      <c r="C2725" t="s">
        <v>18</v>
      </c>
      <c r="D2725">
        <v>26827</v>
      </c>
      <c r="E2725" t="s">
        <v>2780</v>
      </c>
      <c r="F2725" t="s">
        <v>66</v>
      </c>
      <c r="G2725">
        <v>16</v>
      </c>
      <c r="H2725">
        <v>9.99</v>
      </c>
      <c r="I2725" s="1">
        <v>42370</v>
      </c>
    </row>
    <row r="2726" spans="1:9" x14ac:dyDescent="0.3">
      <c r="A2726" t="s">
        <v>3079</v>
      </c>
      <c r="B2726">
        <v>1</v>
      </c>
      <c r="C2726" t="s">
        <v>18</v>
      </c>
      <c r="D2726">
        <v>26945</v>
      </c>
      <c r="E2726" t="s">
        <v>3080</v>
      </c>
      <c r="F2726" t="s">
        <v>23</v>
      </c>
      <c r="G2726">
        <v>23</v>
      </c>
      <c r="H2726">
        <v>12.99</v>
      </c>
      <c r="I2726" s="1">
        <v>42370</v>
      </c>
    </row>
    <row r="2727" spans="1:9" x14ac:dyDescent="0.3">
      <c r="A2727" t="s">
        <v>1519</v>
      </c>
      <c r="B2727">
        <v>1</v>
      </c>
      <c r="C2727" t="s">
        <v>18</v>
      </c>
      <c r="D2727">
        <v>26948</v>
      </c>
      <c r="E2727" t="s">
        <v>1520</v>
      </c>
      <c r="F2727" t="s">
        <v>23</v>
      </c>
      <c r="G2727">
        <v>20</v>
      </c>
      <c r="H2727">
        <v>19.989999999999998</v>
      </c>
      <c r="I2727" s="1">
        <v>42370</v>
      </c>
    </row>
    <row r="2728" spans="1:9" x14ac:dyDescent="0.3">
      <c r="A2728" t="s">
        <v>4481</v>
      </c>
      <c r="B2728">
        <v>1</v>
      </c>
      <c r="C2728" t="s">
        <v>18</v>
      </c>
      <c r="D2728">
        <v>26949</v>
      </c>
      <c r="E2728" t="s">
        <v>3366</v>
      </c>
      <c r="F2728" t="s">
        <v>23</v>
      </c>
      <c r="G2728">
        <v>11</v>
      </c>
      <c r="H2728">
        <v>22.99</v>
      </c>
      <c r="I2728" s="1">
        <v>42370</v>
      </c>
    </row>
    <row r="2729" spans="1:9" x14ac:dyDescent="0.3">
      <c r="A2729" t="s">
        <v>3716</v>
      </c>
      <c r="B2729">
        <v>1</v>
      </c>
      <c r="C2729" t="s">
        <v>18</v>
      </c>
      <c r="D2729">
        <v>26966</v>
      </c>
      <c r="E2729" t="s">
        <v>3717</v>
      </c>
      <c r="F2729" t="s">
        <v>23</v>
      </c>
      <c r="G2729">
        <v>15</v>
      </c>
      <c r="H2729">
        <v>9.99</v>
      </c>
      <c r="I2729" s="1">
        <v>42370</v>
      </c>
    </row>
    <row r="2730" spans="1:9" x14ac:dyDescent="0.3">
      <c r="A2730" t="s">
        <v>2566</v>
      </c>
      <c r="B2730">
        <v>1</v>
      </c>
      <c r="C2730" t="s">
        <v>18</v>
      </c>
      <c r="D2730">
        <v>27042</v>
      </c>
      <c r="E2730" t="s">
        <v>2567</v>
      </c>
      <c r="F2730" t="s">
        <v>23</v>
      </c>
      <c r="G2730">
        <v>17</v>
      </c>
      <c r="H2730">
        <v>9.99</v>
      </c>
      <c r="I2730" s="1">
        <v>42370</v>
      </c>
    </row>
    <row r="2731" spans="1:9" x14ac:dyDescent="0.3">
      <c r="A2731" t="s">
        <v>6700</v>
      </c>
      <c r="B2731">
        <v>1</v>
      </c>
      <c r="C2731" t="s">
        <v>18</v>
      </c>
      <c r="D2731">
        <v>27097</v>
      </c>
      <c r="E2731" t="s">
        <v>6701</v>
      </c>
      <c r="F2731" t="s">
        <v>23</v>
      </c>
      <c r="G2731">
        <v>12</v>
      </c>
      <c r="H2731">
        <v>74.989999999999995</v>
      </c>
      <c r="I2731" s="1">
        <v>42370</v>
      </c>
    </row>
    <row r="2732" spans="1:9" x14ac:dyDescent="0.3">
      <c r="A2732" t="s">
        <v>892</v>
      </c>
      <c r="B2732">
        <v>1</v>
      </c>
      <c r="C2732" t="s">
        <v>18</v>
      </c>
      <c r="D2732">
        <v>27145</v>
      </c>
      <c r="E2732" t="s">
        <v>893</v>
      </c>
      <c r="F2732" t="s">
        <v>23</v>
      </c>
      <c r="G2732">
        <v>11</v>
      </c>
      <c r="H2732">
        <v>8.99</v>
      </c>
      <c r="I2732" s="1">
        <v>42370</v>
      </c>
    </row>
    <row r="2733" spans="1:9" x14ac:dyDescent="0.3">
      <c r="A2733" t="s">
        <v>3646</v>
      </c>
      <c r="B2733">
        <v>1</v>
      </c>
      <c r="C2733" t="s">
        <v>18</v>
      </c>
      <c r="D2733">
        <v>27146</v>
      </c>
      <c r="E2733" t="s">
        <v>3647</v>
      </c>
      <c r="F2733" t="s">
        <v>23</v>
      </c>
      <c r="G2733">
        <v>18</v>
      </c>
      <c r="H2733">
        <v>9.99</v>
      </c>
      <c r="I2733" s="1">
        <v>42370</v>
      </c>
    </row>
    <row r="2734" spans="1:9" x14ac:dyDescent="0.3">
      <c r="A2734" t="s">
        <v>2823</v>
      </c>
      <c r="B2734">
        <v>1</v>
      </c>
      <c r="C2734" t="s">
        <v>18</v>
      </c>
      <c r="D2734">
        <v>27303</v>
      </c>
      <c r="E2734" t="s">
        <v>2824</v>
      </c>
      <c r="F2734" t="s">
        <v>23</v>
      </c>
      <c r="G2734">
        <v>7</v>
      </c>
      <c r="H2734">
        <v>8.99</v>
      </c>
      <c r="I2734" s="1">
        <v>42370</v>
      </c>
    </row>
    <row r="2735" spans="1:9" x14ac:dyDescent="0.3">
      <c r="A2735" t="s">
        <v>1792</v>
      </c>
      <c r="B2735">
        <v>1</v>
      </c>
      <c r="C2735" t="s">
        <v>18</v>
      </c>
      <c r="D2735">
        <v>27350</v>
      </c>
      <c r="E2735" t="s">
        <v>1793</v>
      </c>
      <c r="F2735" t="s">
        <v>619</v>
      </c>
      <c r="G2735">
        <v>6</v>
      </c>
      <c r="H2735">
        <v>15.99</v>
      </c>
      <c r="I2735" s="1">
        <v>42370</v>
      </c>
    </row>
    <row r="2736" spans="1:9" x14ac:dyDescent="0.3">
      <c r="A2736" t="s">
        <v>1784</v>
      </c>
      <c r="B2736">
        <v>1</v>
      </c>
      <c r="C2736" t="s">
        <v>18</v>
      </c>
      <c r="D2736">
        <v>27351</v>
      </c>
      <c r="E2736" t="s">
        <v>1785</v>
      </c>
      <c r="F2736" t="s">
        <v>619</v>
      </c>
      <c r="G2736">
        <v>3</v>
      </c>
      <c r="H2736">
        <v>15.99</v>
      </c>
      <c r="I2736" s="1">
        <v>42370</v>
      </c>
    </row>
    <row r="2737" spans="1:9" x14ac:dyDescent="0.3">
      <c r="A2737" t="s">
        <v>917</v>
      </c>
      <c r="B2737">
        <v>1</v>
      </c>
      <c r="C2737" t="s">
        <v>18</v>
      </c>
      <c r="D2737">
        <v>27361</v>
      </c>
      <c r="E2737" t="s">
        <v>918</v>
      </c>
      <c r="F2737" t="s">
        <v>23</v>
      </c>
      <c r="G2737">
        <v>1</v>
      </c>
      <c r="H2737">
        <v>10.99</v>
      </c>
      <c r="I2737" s="1">
        <v>42370</v>
      </c>
    </row>
    <row r="2738" spans="1:9" x14ac:dyDescent="0.3">
      <c r="A2738" t="s">
        <v>4676</v>
      </c>
      <c r="B2738">
        <v>1</v>
      </c>
      <c r="C2738" t="s">
        <v>18</v>
      </c>
      <c r="D2738">
        <v>27429</v>
      </c>
      <c r="E2738" t="s">
        <v>4677</v>
      </c>
      <c r="F2738" t="s">
        <v>23</v>
      </c>
      <c r="G2738">
        <v>13</v>
      </c>
      <c r="H2738">
        <v>19.989999999999998</v>
      </c>
      <c r="I2738" s="1">
        <v>42370</v>
      </c>
    </row>
    <row r="2739" spans="1:9" x14ac:dyDescent="0.3">
      <c r="A2739" t="s">
        <v>6034</v>
      </c>
      <c r="B2739">
        <v>1</v>
      </c>
      <c r="C2739" t="s">
        <v>18</v>
      </c>
      <c r="D2739">
        <v>27460</v>
      </c>
      <c r="E2739" t="s">
        <v>6035</v>
      </c>
      <c r="F2739" t="s">
        <v>23</v>
      </c>
      <c r="G2739">
        <v>16</v>
      </c>
      <c r="H2739">
        <v>9.99</v>
      </c>
      <c r="I2739" s="1">
        <v>42370</v>
      </c>
    </row>
    <row r="2740" spans="1:9" x14ac:dyDescent="0.3">
      <c r="A2740" t="s">
        <v>2289</v>
      </c>
      <c r="B2740">
        <v>1</v>
      </c>
      <c r="C2740" t="s">
        <v>18</v>
      </c>
      <c r="D2740">
        <v>27461</v>
      </c>
      <c r="E2740" t="s">
        <v>2290</v>
      </c>
      <c r="F2740" t="s">
        <v>23</v>
      </c>
      <c r="G2740">
        <v>26</v>
      </c>
      <c r="H2740">
        <v>8.99</v>
      </c>
      <c r="I2740" s="1">
        <v>42370</v>
      </c>
    </row>
    <row r="2741" spans="1:9" x14ac:dyDescent="0.3">
      <c r="A2741" t="s">
        <v>6120</v>
      </c>
      <c r="B2741">
        <v>1</v>
      </c>
      <c r="C2741" t="s">
        <v>18</v>
      </c>
      <c r="D2741">
        <v>27512</v>
      </c>
      <c r="E2741" t="s">
        <v>5843</v>
      </c>
      <c r="F2741" t="s">
        <v>23</v>
      </c>
      <c r="G2741">
        <v>40</v>
      </c>
      <c r="H2741">
        <v>20.99</v>
      </c>
      <c r="I2741" s="1">
        <v>42370</v>
      </c>
    </row>
    <row r="2742" spans="1:9" x14ac:dyDescent="0.3">
      <c r="A2742" t="s">
        <v>8388</v>
      </c>
      <c r="B2742">
        <v>1</v>
      </c>
      <c r="C2742" t="s">
        <v>18</v>
      </c>
      <c r="D2742">
        <v>27514</v>
      </c>
      <c r="E2742" t="s">
        <v>7644</v>
      </c>
      <c r="F2742" t="s">
        <v>23</v>
      </c>
      <c r="G2742">
        <v>5</v>
      </c>
      <c r="H2742">
        <v>17.989999999999998</v>
      </c>
      <c r="I2742" s="1">
        <v>42370</v>
      </c>
    </row>
    <row r="2743" spans="1:9" x14ac:dyDescent="0.3">
      <c r="A2743" t="s">
        <v>1521</v>
      </c>
      <c r="B2743">
        <v>1</v>
      </c>
      <c r="C2743" t="s">
        <v>18</v>
      </c>
      <c r="D2743">
        <v>27567</v>
      </c>
      <c r="E2743" t="s">
        <v>1522</v>
      </c>
      <c r="F2743" t="s">
        <v>23</v>
      </c>
      <c r="G2743">
        <v>8</v>
      </c>
      <c r="H2743">
        <v>10.99</v>
      </c>
      <c r="I2743" s="1">
        <v>42370</v>
      </c>
    </row>
    <row r="2744" spans="1:9" x14ac:dyDescent="0.3">
      <c r="A2744" t="s">
        <v>8784</v>
      </c>
      <c r="B2744">
        <v>1</v>
      </c>
      <c r="C2744" t="s">
        <v>18</v>
      </c>
      <c r="D2744">
        <v>27579</v>
      </c>
      <c r="E2744" t="s">
        <v>7645</v>
      </c>
      <c r="F2744" t="s">
        <v>23</v>
      </c>
      <c r="G2744">
        <v>4</v>
      </c>
      <c r="H2744">
        <v>66.989999999999995</v>
      </c>
      <c r="I2744" s="1">
        <v>42370</v>
      </c>
    </row>
    <row r="2745" spans="1:9" x14ac:dyDescent="0.3">
      <c r="A2745" t="s">
        <v>4908</v>
      </c>
      <c r="B2745">
        <v>1</v>
      </c>
      <c r="C2745" t="s">
        <v>18</v>
      </c>
      <c r="D2745">
        <v>27596</v>
      </c>
      <c r="E2745" t="s">
        <v>1682</v>
      </c>
      <c r="F2745" t="s">
        <v>23</v>
      </c>
      <c r="G2745">
        <v>16</v>
      </c>
      <c r="H2745">
        <v>7.89</v>
      </c>
      <c r="I2745" s="1">
        <v>42370</v>
      </c>
    </row>
    <row r="2746" spans="1:9" x14ac:dyDescent="0.3">
      <c r="A2746" t="s">
        <v>2676</v>
      </c>
      <c r="B2746">
        <v>1</v>
      </c>
      <c r="C2746" t="s">
        <v>18</v>
      </c>
      <c r="D2746">
        <v>27644</v>
      </c>
      <c r="E2746" t="s">
        <v>2677</v>
      </c>
      <c r="F2746" t="s">
        <v>23</v>
      </c>
      <c r="G2746">
        <v>14</v>
      </c>
      <c r="H2746">
        <v>9.99</v>
      </c>
      <c r="I2746" s="1">
        <v>42370</v>
      </c>
    </row>
    <row r="2747" spans="1:9" x14ac:dyDescent="0.3">
      <c r="A2747" t="s">
        <v>1115</v>
      </c>
      <c r="B2747">
        <v>1</v>
      </c>
      <c r="C2747" t="s">
        <v>18</v>
      </c>
      <c r="D2747">
        <v>27735</v>
      </c>
      <c r="E2747" t="s">
        <v>1116</v>
      </c>
      <c r="F2747" t="s">
        <v>23</v>
      </c>
      <c r="G2747">
        <v>15</v>
      </c>
      <c r="H2747">
        <v>9.99</v>
      </c>
      <c r="I2747" s="1">
        <v>42370</v>
      </c>
    </row>
    <row r="2748" spans="1:9" x14ac:dyDescent="0.3">
      <c r="A2748" t="s">
        <v>1125</v>
      </c>
      <c r="B2748">
        <v>1</v>
      </c>
      <c r="C2748" t="s">
        <v>18</v>
      </c>
      <c r="D2748">
        <v>27799</v>
      </c>
      <c r="E2748" t="s">
        <v>1126</v>
      </c>
      <c r="F2748" t="s">
        <v>23</v>
      </c>
      <c r="G2748">
        <v>12</v>
      </c>
      <c r="H2748">
        <v>29.99</v>
      </c>
      <c r="I2748" s="1">
        <v>42370</v>
      </c>
    </row>
    <row r="2749" spans="1:9" x14ac:dyDescent="0.3">
      <c r="A2749" t="s">
        <v>8391</v>
      </c>
      <c r="B2749">
        <v>1</v>
      </c>
      <c r="C2749" t="s">
        <v>18</v>
      </c>
      <c r="D2749">
        <v>27801</v>
      </c>
      <c r="E2749" t="s">
        <v>2750</v>
      </c>
      <c r="F2749" t="s">
        <v>23</v>
      </c>
      <c r="G2749">
        <v>7</v>
      </c>
      <c r="H2749">
        <v>45.99</v>
      </c>
      <c r="I2749" s="1">
        <v>42370</v>
      </c>
    </row>
    <row r="2750" spans="1:9" x14ac:dyDescent="0.3">
      <c r="A2750" t="s">
        <v>6009</v>
      </c>
      <c r="B2750">
        <v>1</v>
      </c>
      <c r="C2750" t="s">
        <v>18</v>
      </c>
      <c r="D2750">
        <v>27808</v>
      </c>
      <c r="E2750" t="s">
        <v>6010</v>
      </c>
      <c r="F2750" t="s">
        <v>23</v>
      </c>
      <c r="G2750">
        <v>13</v>
      </c>
      <c r="H2750">
        <v>7.99</v>
      </c>
      <c r="I2750" s="1">
        <v>42370</v>
      </c>
    </row>
    <row r="2751" spans="1:9" x14ac:dyDescent="0.3">
      <c r="A2751" t="s">
        <v>3250</v>
      </c>
      <c r="B2751">
        <v>1</v>
      </c>
      <c r="C2751" t="s">
        <v>18</v>
      </c>
      <c r="D2751">
        <v>27813</v>
      </c>
      <c r="E2751" t="s">
        <v>3251</v>
      </c>
      <c r="F2751" t="s">
        <v>23</v>
      </c>
      <c r="G2751">
        <v>1</v>
      </c>
      <c r="H2751">
        <v>13.99</v>
      </c>
      <c r="I2751" s="1">
        <v>42370</v>
      </c>
    </row>
    <row r="2752" spans="1:9" x14ac:dyDescent="0.3">
      <c r="A2752" t="s">
        <v>4891</v>
      </c>
      <c r="B2752">
        <v>1</v>
      </c>
      <c r="C2752" t="s">
        <v>18</v>
      </c>
      <c r="D2752">
        <v>27817</v>
      </c>
      <c r="E2752" t="s">
        <v>4892</v>
      </c>
      <c r="F2752" t="s">
        <v>23</v>
      </c>
      <c r="G2752">
        <v>43</v>
      </c>
      <c r="H2752">
        <v>15.99</v>
      </c>
      <c r="I2752" s="1">
        <v>42370</v>
      </c>
    </row>
    <row r="2753" spans="1:9" x14ac:dyDescent="0.3">
      <c r="A2753" t="s">
        <v>1046</v>
      </c>
      <c r="B2753">
        <v>1</v>
      </c>
      <c r="C2753" t="s">
        <v>18</v>
      </c>
      <c r="D2753">
        <v>27830</v>
      </c>
      <c r="E2753" t="s">
        <v>1047</v>
      </c>
      <c r="F2753" t="s">
        <v>23</v>
      </c>
      <c r="G2753">
        <v>6</v>
      </c>
      <c r="H2753">
        <v>16.989999999999998</v>
      </c>
      <c r="I2753" s="1">
        <v>42370</v>
      </c>
    </row>
    <row r="2754" spans="1:9" x14ac:dyDescent="0.3">
      <c r="A2754" t="s">
        <v>4511</v>
      </c>
      <c r="B2754">
        <v>1</v>
      </c>
      <c r="C2754" t="s">
        <v>18</v>
      </c>
      <c r="D2754">
        <v>27831</v>
      </c>
      <c r="E2754" t="s">
        <v>4512</v>
      </c>
      <c r="F2754" t="s">
        <v>23</v>
      </c>
      <c r="G2754">
        <v>30</v>
      </c>
      <c r="H2754">
        <v>10.99</v>
      </c>
      <c r="I2754" s="1">
        <v>42370</v>
      </c>
    </row>
    <row r="2755" spans="1:9" x14ac:dyDescent="0.3">
      <c r="A2755" t="s">
        <v>3413</v>
      </c>
      <c r="B2755">
        <v>1</v>
      </c>
      <c r="C2755" t="s">
        <v>18</v>
      </c>
      <c r="D2755">
        <v>27835</v>
      </c>
      <c r="E2755" t="s">
        <v>3414</v>
      </c>
      <c r="F2755" t="s">
        <v>23</v>
      </c>
      <c r="G2755">
        <v>26</v>
      </c>
      <c r="H2755">
        <v>15.99</v>
      </c>
      <c r="I2755" s="1">
        <v>42370</v>
      </c>
    </row>
    <row r="2756" spans="1:9" x14ac:dyDescent="0.3">
      <c r="A2756" t="s">
        <v>1527</v>
      </c>
      <c r="B2756">
        <v>1</v>
      </c>
      <c r="C2756" t="s">
        <v>18</v>
      </c>
      <c r="D2756">
        <v>27854</v>
      </c>
      <c r="E2756" t="s">
        <v>1528</v>
      </c>
      <c r="F2756" t="s">
        <v>23</v>
      </c>
      <c r="G2756">
        <v>16</v>
      </c>
      <c r="H2756">
        <v>16.989999999999998</v>
      </c>
      <c r="I2756" s="1">
        <v>42370</v>
      </c>
    </row>
    <row r="2757" spans="1:9" x14ac:dyDescent="0.3">
      <c r="A2757" t="s">
        <v>227</v>
      </c>
      <c r="B2757">
        <v>1</v>
      </c>
      <c r="C2757" t="s">
        <v>18</v>
      </c>
      <c r="D2757">
        <v>27867</v>
      </c>
      <c r="E2757" t="s">
        <v>228</v>
      </c>
      <c r="F2757" t="s">
        <v>66</v>
      </c>
      <c r="G2757">
        <v>3</v>
      </c>
      <c r="H2757">
        <v>6.99</v>
      </c>
      <c r="I2757" s="1">
        <v>42370</v>
      </c>
    </row>
    <row r="2758" spans="1:9" x14ac:dyDescent="0.3">
      <c r="A2758" t="s">
        <v>7089</v>
      </c>
      <c r="B2758">
        <v>1</v>
      </c>
      <c r="C2758" t="s">
        <v>18</v>
      </c>
      <c r="D2758">
        <v>27911</v>
      </c>
      <c r="E2758" t="s">
        <v>9008</v>
      </c>
      <c r="F2758" t="s">
        <v>23</v>
      </c>
      <c r="G2758">
        <v>8</v>
      </c>
      <c r="H2758">
        <v>15.99</v>
      </c>
      <c r="I2758" s="1">
        <v>42370</v>
      </c>
    </row>
    <row r="2759" spans="1:9" x14ac:dyDescent="0.3">
      <c r="A2759" t="s">
        <v>5816</v>
      </c>
      <c r="B2759">
        <v>1</v>
      </c>
      <c r="C2759" t="s">
        <v>18</v>
      </c>
      <c r="D2759">
        <v>27932</v>
      </c>
      <c r="E2759" t="s">
        <v>5817</v>
      </c>
      <c r="F2759" t="s">
        <v>23</v>
      </c>
      <c r="G2759">
        <v>7</v>
      </c>
      <c r="H2759">
        <v>17.989999999999998</v>
      </c>
      <c r="I2759" s="1">
        <v>42370</v>
      </c>
    </row>
    <row r="2760" spans="1:9" x14ac:dyDescent="0.3">
      <c r="A2760" t="s">
        <v>3182</v>
      </c>
      <c r="B2760">
        <v>1</v>
      </c>
      <c r="C2760" t="s">
        <v>18</v>
      </c>
      <c r="D2760">
        <v>28069</v>
      </c>
      <c r="E2760" t="s">
        <v>1640</v>
      </c>
      <c r="F2760" t="s">
        <v>66</v>
      </c>
      <c r="G2760">
        <v>17</v>
      </c>
      <c r="H2760">
        <v>9.99</v>
      </c>
      <c r="I2760" s="1">
        <v>42370</v>
      </c>
    </row>
    <row r="2761" spans="1:9" x14ac:dyDescent="0.3">
      <c r="A2761" t="s">
        <v>3805</v>
      </c>
      <c r="B2761">
        <v>1</v>
      </c>
      <c r="C2761" t="s">
        <v>18</v>
      </c>
      <c r="D2761">
        <v>28081</v>
      </c>
      <c r="E2761" t="s">
        <v>3806</v>
      </c>
      <c r="F2761" t="s">
        <v>23</v>
      </c>
      <c r="G2761">
        <v>22</v>
      </c>
      <c r="H2761">
        <v>8.99</v>
      </c>
      <c r="I2761" s="1">
        <v>42370</v>
      </c>
    </row>
    <row r="2762" spans="1:9" x14ac:dyDescent="0.3">
      <c r="A2762" t="s">
        <v>2678</v>
      </c>
      <c r="B2762">
        <v>1</v>
      </c>
      <c r="C2762" t="s">
        <v>18</v>
      </c>
      <c r="D2762">
        <v>28092</v>
      </c>
      <c r="E2762" t="s">
        <v>2679</v>
      </c>
      <c r="F2762" t="s">
        <v>23</v>
      </c>
      <c r="G2762">
        <v>9</v>
      </c>
      <c r="H2762">
        <v>14.99</v>
      </c>
      <c r="I2762" s="1">
        <v>42370</v>
      </c>
    </row>
    <row r="2763" spans="1:9" x14ac:dyDescent="0.3">
      <c r="A2763" t="s">
        <v>2571</v>
      </c>
      <c r="B2763">
        <v>1</v>
      </c>
      <c r="C2763" t="s">
        <v>18</v>
      </c>
      <c r="D2763">
        <v>28114</v>
      </c>
      <c r="E2763" t="s">
        <v>2572</v>
      </c>
      <c r="F2763" t="s">
        <v>23</v>
      </c>
      <c r="G2763">
        <v>20</v>
      </c>
      <c r="H2763">
        <v>16.989999999999998</v>
      </c>
      <c r="I2763" s="1">
        <v>42370</v>
      </c>
    </row>
    <row r="2764" spans="1:9" x14ac:dyDescent="0.3">
      <c r="A2764" t="s">
        <v>4376</v>
      </c>
      <c r="B2764">
        <v>1</v>
      </c>
      <c r="C2764" t="s">
        <v>18</v>
      </c>
      <c r="D2764">
        <v>28138</v>
      </c>
      <c r="E2764" t="s">
        <v>4377</v>
      </c>
      <c r="F2764" t="s">
        <v>23</v>
      </c>
      <c r="G2764">
        <v>24</v>
      </c>
      <c r="H2764">
        <v>9.99</v>
      </c>
      <c r="I2764" s="1">
        <v>42370</v>
      </c>
    </row>
    <row r="2765" spans="1:9" x14ac:dyDescent="0.3">
      <c r="A2765" t="s">
        <v>1502</v>
      </c>
      <c r="B2765">
        <v>1</v>
      </c>
      <c r="C2765" t="s">
        <v>18</v>
      </c>
      <c r="D2765">
        <v>28147</v>
      </c>
      <c r="E2765" t="s">
        <v>1503</v>
      </c>
      <c r="F2765" t="s">
        <v>23</v>
      </c>
      <c r="G2765">
        <v>8</v>
      </c>
      <c r="H2765">
        <v>10.99</v>
      </c>
      <c r="I2765" s="1">
        <v>42370</v>
      </c>
    </row>
    <row r="2766" spans="1:9" x14ac:dyDescent="0.3">
      <c r="A2766" t="s">
        <v>1542</v>
      </c>
      <c r="B2766">
        <v>1</v>
      </c>
      <c r="C2766" t="s">
        <v>18</v>
      </c>
      <c r="D2766">
        <v>28163</v>
      </c>
      <c r="E2766" t="s">
        <v>1543</v>
      </c>
      <c r="F2766" t="s">
        <v>23</v>
      </c>
      <c r="G2766">
        <v>8</v>
      </c>
      <c r="H2766">
        <v>11.99</v>
      </c>
      <c r="I2766" s="1">
        <v>42370</v>
      </c>
    </row>
    <row r="2767" spans="1:9" x14ac:dyDescent="0.3">
      <c r="A2767" t="s">
        <v>5654</v>
      </c>
      <c r="B2767">
        <v>1</v>
      </c>
      <c r="C2767" t="s">
        <v>18</v>
      </c>
      <c r="D2767">
        <v>28223</v>
      </c>
      <c r="E2767" t="s">
        <v>5655</v>
      </c>
      <c r="F2767" t="s">
        <v>23</v>
      </c>
      <c r="G2767">
        <v>3</v>
      </c>
      <c r="H2767">
        <v>15.99</v>
      </c>
      <c r="I2767" s="1">
        <v>42370</v>
      </c>
    </row>
    <row r="2768" spans="1:9" x14ac:dyDescent="0.3">
      <c r="A2768" t="s">
        <v>4517</v>
      </c>
      <c r="B2768">
        <v>1</v>
      </c>
      <c r="C2768" t="s">
        <v>18</v>
      </c>
      <c r="D2768">
        <v>28258</v>
      </c>
      <c r="E2768" t="s">
        <v>4518</v>
      </c>
      <c r="F2768" t="s">
        <v>66</v>
      </c>
      <c r="G2768">
        <v>15</v>
      </c>
      <c r="H2768">
        <v>7.99</v>
      </c>
      <c r="I2768" s="1">
        <v>42370</v>
      </c>
    </row>
    <row r="2769" spans="1:9" x14ac:dyDescent="0.3">
      <c r="A2769" t="s">
        <v>4963</v>
      </c>
      <c r="B2769">
        <v>1</v>
      </c>
      <c r="C2769" t="s">
        <v>18</v>
      </c>
      <c r="D2769">
        <v>28260</v>
      </c>
      <c r="E2769" t="s">
        <v>3400</v>
      </c>
      <c r="F2769" t="s">
        <v>66</v>
      </c>
      <c r="G2769">
        <v>38</v>
      </c>
      <c r="H2769">
        <v>7.99</v>
      </c>
      <c r="I2769" s="1">
        <v>42370</v>
      </c>
    </row>
    <row r="2770" spans="1:9" x14ac:dyDescent="0.3">
      <c r="A2770" t="s">
        <v>8393</v>
      </c>
      <c r="B2770">
        <v>1</v>
      </c>
      <c r="C2770" t="s">
        <v>18</v>
      </c>
      <c r="D2770">
        <v>28262</v>
      </c>
      <c r="E2770" t="s">
        <v>4046</v>
      </c>
      <c r="F2770" t="s">
        <v>66</v>
      </c>
      <c r="G2770">
        <v>20</v>
      </c>
      <c r="H2770">
        <v>7.99</v>
      </c>
      <c r="I2770" s="1">
        <v>42370</v>
      </c>
    </row>
    <row r="2771" spans="1:9" x14ac:dyDescent="0.3">
      <c r="A2771" t="s">
        <v>1661</v>
      </c>
      <c r="B2771">
        <v>1</v>
      </c>
      <c r="C2771" t="s">
        <v>18</v>
      </c>
      <c r="D2771">
        <v>28457</v>
      </c>
      <c r="E2771" t="s">
        <v>1662</v>
      </c>
      <c r="F2771" t="s">
        <v>23</v>
      </c>
      <c r="G2771">
        <v>33</v>
      </c>
      <c r="H2771">
        <v>17.989999999999998</v>
      </c>
      <c r="I2771" s="1">
        <v>42370</v>
      </c>
    </row>
    <row r="2772" spans="1:9" x14ac:dyDescent="0.3">
      <c r="A2772" t="s">
        <v>945</v>
      </c>
      <c r="B2772">
        <v>1</v>
      </c>
      <c r="C2772" t="s">
        <v>18</v>
      </c>
      <c r="D2772">
        <v>28474</v>
      </c>
      <c r="E2772" t="s">
        <v>946</v>
      </c>
      <c r="F2772" t="s">
        <v>23</v>
      </c>
      <c r="G2772">
        <v>12</v>
      </c>
      <c r="H2772">
        <v>14.99</v>
      </c>
      <c r="I2772" s="1">
        <v>42370</v>
      </c>
    </row>
    <row r="2773" spans="1:9" x14ac:dyDescent="0.3">
      <c r="A2773" t="s">
        <v>4647</v>
      </c>
      <c r="B2773">
        <v>1</v>
      </c>
      <c r="C2773" t="s">
        <v>18</v>
      </c>
      <c r="D2773">
        <v>28548</v>
      </c>
      <c r="E2773" t="s">
        <v>4648</v>
      </c>
      <c r="F2773" t="s">
        <v>23</v>
      </c>
      <c r="G2773">
        <v>16</v>
      </c>
      <c r="H2773">
        <v>15.99</v>
      </c>
      <c r="I2773" s="1">
        <v>42370</v>
      </c>
    </row>
    <row r="2774" spans="1:9" x14ac:dyDescent="0.3">
      <c r="A2774" t="s">
        <v>4066</v>
      </c>
      <c r="B2774">
        <v>1</v>
      </c>
      <c r="C2774" t="s">
        <v>18</v>
      </c>
      <c r="D2774">
        <v>28579</v>
      </c>
      <c r="E2774" t="s">
        <v>302</v>
      </c>
      <c r="F2774" t="s">
        <v>23</v>
      </c>
      <c r="G2774">
        <v>30</v>
      </c>
      <c r="H2774">
        <v>7.99</v>
      </c>
      <c r="I2774" s="1">
        <v>42370</v>
      </c>
    </row>
    <row r="2775" spans="1:9" x14ac:dyDescent="0.3">
      <c r="A2775" t="s">
        <v>313</v>
      </c>
      <c r="B2775">
        <v>1</v>
      </c>
      <c r="C2775" t="s">
        <v>18</v>
      </c>
      <c r="D2775">
        <v>28658</v>
      </c>
      <c r="E2775" t="s">
        <v>314</v>
      </c>
      <c r="F2775" t="s">
        <v>23</v>
      </c>
      <c r="G2775">
        <v>30</v>
      </c>
      <c r="H2775">
        <v>7.99</v>
      </c>
      <c r="I2775" s="1">
        <v>42370</v>
      </c>
    </row>
    <row r="2776" spans="1:9" x14ac:dyDescent="0.3">
      <c r="A2776" t="s">
        <v>1504</v>
      </c>
      <c r="B2776">
        <v>1</v>
      </c>
      <c r="C2776" t="s">
        <v>18</v>
      </c>
      <c r="D2776">
        <v>28681</v>
      </c>
      <c r="E2776" t="s">
        <v>1505</v>
      </c>
      <c r="F2776" t="s">
        <v>23</v>
      </c>
      <c r="G2776">
        <v>6</v>
      </c>
      <c r="H2776">
        <v>9.99</v>
      </c>
      <c r="I2776" s="1">
        <v>42370</v>
      </c>
    </row>
    <row r="2777" spans="1:9" x14ac:dyDescent="0.3">
      <c r="A2777" t="s">
        <v>8394</v>
      </c>
      <c r="B2777">
        <v>1</v>
      </c>
      <c r="C2777" t="s">
        <v>18</v>
      </c>
      <c r="D2777">
        <v>28682</v>
      </c>
      <c r="E2777" t="s">
        <v>3062</v>
      </c>
      <c r="F2777" t="s">
        <v>23</v>
      </c>
      <c r="G2777">
        <v>44</v>
      </c>
      <c r="H2777">
        <v>9.99</v>
      </c>
      <c r="I2777" s="1">
        <v>42370</v>
      </c>
    </row>
    <row r="2778" spans="1:9" x14ac:dyDescent="0.3">
      <c r="A2778" t="s">
        <v>3074</v>
      </c>
      <c r="B2778">
        <v>1</v>
      </c>
      <c r="C2778" t="s">
        <v>18</v>
      </c>
      <c r="D2778">
        <v>28775</v>
      </c>
      <c r="E2778" t="s">
        <v>3075</v>
      </c>
      <c r="F2778" t="s">
        <v>66</v>
      </c>
      <c r="G2778">
        <v>11</v>
      </c>
      <c r="H2778">
        <v>10.99</v>
      </c>
      <c r="I2778" s="1">
        <v>42370</v>
      </c>
    </row>
    <row r="2779" spans="1:9" x14ac:dyDescent="0.3">
      <c r="A2779" t="s">
        <v>1002</v>
      </c>
      <c r="B2779">
        <v>1</v>
      </c>
      <c r="C2779" t="s">
        <v>18</v>
      </c>
      <c r="D2779">
        <v>28856</v>
      </c>
      <c r="E2779" t="s">
        <v>1003</v>
      </c>
      <c r="F2779" t="s">
        <v>23</v>
      </c>
      <c r="G2779">
        <v>3</v>
      </c>
      <c r="H2779">
        <v>19.989999999999998</v>
      </c>
      <c r="I2779" s="1">
        <v>42370</v>
      </c>
    </row>
    <row r="2780" spans="1:9" x14ac:dyDescent="0.3">
      <c r="A2780" t="s">
        <v>635</v>
      </c>
      <c r="B2780">
        <v>1</v>
      </c>
      <c r="C2780" t="s">
        <v>18</v>
      </c>
      <c r="D2780">
        <v>28889</v>
      </c>
      <c r="E2780" t="s">
        <v>636</v>
      </c>
      <c r="F2780" t="s">
        <v>619</v>
      </c>
      <c r="G2780">
        <v>0</v>
      </c>
      <c r="H2780">
        <v>15.49</v>
      </c>
      <c r="I2780" s="1">
        <v>42370</v>
      </c>
    </row>
    <row r="2781" spans="1:9" x14ac:dyDescent="0.3">
      <c r="A2781" t="s">
        <v>617</v>
      </c>
      <c r="B2781">
        <v>1</v>
      </c>
      <c r="C2781" t="s">
        <v>18</v>
      </c>
      <c r="D2781">
        <v>28890</v>
      </c>
      <c r="E2781" t="s">
        <v>618</v>
      </c>
      <c r="F2781" t="s">
        <v>619</v>
      </c>
      <c r="G2781">
        <v>2</v>
      </c>
      <c r="H2781">
        <v>14.99</v>
      </c>
      <c r="I2781" s="1">
        <v>42370</v>
      </c>
    </row>
    <row r="2782" spans="1:9" x14ac:dyDescent="0.3">
      <c r="A2782" t="s">
        <v>8395</v>
      </c>
      <c r="B2782">
        <v>1</v>
      </c>
      <c r="C2782" t="s">
        <v>18</v>
      </c>
      <c r="D2782">
        <v>28919</v>
      </c>
      <c r="E2782" t="s">
        <v>7751</v>
      </c>
      <c r="F2782" t="s">
        <v>66</v>
      </c>
      <c r="G2782">
        <v>2</v>
      </c>
      <c r="H2782">
        <v>9.99</v>
      </c>
      <c r="I2782" s="1">
        <v>42370</v>
      </c>
    </row>
    <row r="2783" spans="1:9" x14ac:dyDescent="0.3">
      <c r="A2783" t="s">
        <v>301</v>
      </c>
      <c r="B2783">
        <v>1</v>
      </c>
      <c r="C2783" t="s">
        <v>18</v>
      </c>
      <c r="D2783">
        <v>28947</v>
      </c>
      <c r="E2783" t="s">
        <v>302</v>
      </c>
      <c r="F2783" t="s">
        <v>66</v>
      </c>
      <c r="G2783">
        <v>33</v>
      </c>
      <c r="H2783">
        <v>8.99</v>
      </c>
      <c r="I2783" s="1">
        <v>42370</v>
      </c>
    </row>
    <row r="2784" spans="1:9" x14ac:dyDescent="0.3">
      <c r="A2784" t="s">
        <v>1639</v>
      </c>
      <c r="B2784">
        <v>1</v>
      </c>
      <c r="C2784" t="s">
        <v>18</v>
      </c>
      <c r="D2784">
        <v>29128</v>
      </c>
      <c r="E2784" t="s">
        <v>1640</v>
      </c>
      <c r="F2784" t="s">
        <v>576</v>
      </c>
      <c r="G2784">
        <v>6</v>
      </c>
      <c r="H2784">
        <v>5.99</v>
      </c>
      <c r="I2784" s="1">
        <v>42370</v>
      </c>
    </row>
    <row r="2785" spans="1:9" x14ac:dyDescent="0.3">
      <c r="A2785" t="s">
        <v>3308</v>
      </c>
      <c r="B2785">
        <v>1</v>
      </c>
      <c r="C2785" t="s">
        <v>18</v>
      </c>
      <c r="D2785">
        <v>29169</v>
      </c>
      <c r="E2785" t="s">
        <v>3282</v>
      </c>
      <c r="F2785" t="s">
        <v>619</v>
      </c>
      <c r="G2785">
        <v>10</v>
      </c>
      <c r="H2785">
        <v>17.989999999999998</v>
      </c>
      <c r="I2785" s="1">
        <v>42370</v>
      </c>
    </row>
    <row r="2786" spans="1:9" x14ac:dyDescent="0.3">
      <c r="A2786" t="s">
        <v>309</v>
      </c>
      <c r="B2786">
        <v>1</v>
      </c>
      <c r="C2786" t="s">
        <v>18</v>
      </c>
      <c r="D2786">
        <v>29212</v>
      </c>
      <c r="E2786" t="s">
        <v>310</v>
      </c>
      <c r="F2786" t="s">
        <v>23</v>
      </c>
      <c r="G2786">
        <v>20</v>
      </c>
      <c r="H2786">
        <v>7.99</v>
      </c>
      <c r="I2786" s="1">
        <v>42370</v>
      </c>
    </row>
    <row r="2787" spans="1:9" x14ac:dyDescent="0.3">
      <c r="A2787" t="s">
        <v>290</v>
      </c>
      <c r="B2787">
        <v>1</v>
      </c>
      <c r="C2787" t="s">
        <v>18</v>
      </c>
      <c r="D2787">
        <v>29248</v>
      </c>
      <c r="E2787" t="s">
        <v>291</v>
      </c>
      <c r="F2787" t="s">
        <v>23</v>
      </c>
      <c r="G2787">
        <v>6</v>
      </c>
      <c r="H2787">
        <v>9.99</v>
      </c>
      <c r="I2787" s="1">
        <v>42370</v>
      </c>
    </row>
    <row r="2788" spans="1:9" x14ac:dyDescent="0.3">
      <c r="A2788" t="s">
        <v>2673</v>
      </c>
      <c r="B2788">
        <v>1</v>
      </c>
      <c r="C2788" t="s">
        <v>18</v>
      </c>
      <c r="D2788">
        <v>29352</v>
      </c>
      <c r="E2788" t="s">
        <v>2674</v>
      </c>
      <c r="F2788" t="s">
        <v>23</v>
      </c>
      <c r="G2788">
        <v>13</v>
      </c>
      <c r="H2788">
        <v>18.989999999999998</v>
      </c>
      <c r="I2788" s="1">
        <v>42370</v>
      </c>
    </row>
    <row r="2789" spans="1:9" x14ac:dyDescent="0.3">
      <c r="A2789" t="s">
        <v>4520</v>
      </c>
      <c r="B2789">
        <v>1</v>
      </c>
      <c r="C2789" t="s">
        <v>18</v>
      </c>
      <c r="D2789">
        <v>29407</v>
      </c>
      <c r="E2789" t="s">
        <v>4521</v>
      </c>
      <c r="F2789" t="s">
        <v>23</v>
      </c>
      <c r="G2789">
        <v>43</v>
      </c>
      <c r="H2789">
        <v>15.99</v>
      </c>
      <c r="I2789" s="1">
        <v>42370</v>
      </c>
    </row>
    <row r="2790" spans="1:9" x14ac:dyDescent="0.3">
      <c r="A2790" t="s">
        <v>1034</v>
      </c>
      <c r="B2790">
        <v>1</v>
      </c>
      <c r="C2790" t="s">
        <v>18</v>
      </c>
      <c r="D2790">
        <v>29431</v>
      </c>
      <c r="E2790" t="s">
        <v>1035</v>
      </c>
      <c r="F2790" t="s">
        <v>23</v>
      </c>
      <c r="G2790">
        <v>8</v>
      </c>
      <c r="H2790">
        <v>29.99</v>
      </c>
      <c r="I2790" s="1">
        <v>42370</v>
      </c>
    </row>
    <row r="2791" spans="1:9" x14ac:dyDescent="0.3">
      <c r="A2791" t="s">
        <v>8397</v>
      </c>
      <c r="B2791">
        <v>1</v>
      </c>
      <c r="C2791" t="s">
        <v>18</v>
      </c>
      <c r="D2791">
        <v>29433</v>
      </c>
      <c r="E2791" t="s">
        <v>7646</v>
      </c>
      <c r="F2791" t="s">
        <v>23</v>
      </c>
      <c r="G2791">
        <v>11</v>
      </c>
      <c r="H2791">
        <v>19.989999999999998</v>
      </c>
      <c r="I2791" s="1">
        <v>42370</v>
      </c>
    </row>
    <row r="2792" spans="1:9" x14ac:dyDescent="0.3">
      <c r="A2792" t="s">
        <v>4239</v>
      </c>
      <c r="B2792">
        <v>1</v>
      </c>
      <c r="C2792" t="s">
        <v>18</v>
      </c>
      <c r="D2792">
        <v>29621</v>
      </c>
      <c r="E2792" t="s">
        <v>4230</v>
      </c>
      <c r="F2792" t="s">
        <v>23</v>
      </c>
      <c r="G2792">
        <v>15</v>
      </c>
      <c r="H2792">
        <v>13.99</v>
      </c>
      <c r="I2792" s="1">
        <v>42370</v>
      </c>
    </row>
    <row r="2793" spans="1:9" x14ac:dyDescent="0.3">
      <c r="A2793" t="s">
        <v>907</v>
      </c>
      <c r="B2793">
        <v>1</v>
      </c>
      <c r="C2793" t="s">
        <v>18</v>
      </c>
      <c r="D2793">
        <v>29649</v>
      </c>
      <c r="E2793" t="s">
        <v>908</v>
      </c>
      <c r="F2793" t="s">
        <v>23</v>
      </c>
      <c r="G2793">
        <v>7</v>
      </c>
      <c r="H2793">
        <v>16.989999999999998</v>
      </c>
      <c r="I2793" s="1">
        <v>42370</v>
      </c>
    </row>
    <row r="2794" spans="1:9" x14ac:dyDescent="0.3">
      <c r="A2794" t="s">
        <v>1135</v>
      </c>
      <c r="B2794">
        <v>1</v>
      </c>
      <c r="C2794" t="s">
        <v>18</v>
      </c>
      <c r="D2794">
        <v>29835</v>
      </c>
      <c r="E2794" t="s">
        <v>1136</v>
      </c>
      <c r="F2794" t="s">
        <v>23</v>
      </c>
      <c r="G2794">
        <v>12</v>
      </c>
      <c r="H2794">
        <v>7.99</v>
      </c>
      <c r="I2794" s="1">
        <v>42370</v>
      </c>
    </row>
    <row r="2795" spans="1:9" x14ac:dyDescent="0.3">
      <c r="A2795" t="s">
        <v>4972</v>
      </c>
      <c r="B2795">
        <v>1</v>
      </c>
      <c r="C2795" t="s">
        <v>18</v>
      </c>
      <c r="D2795">
        <v>29996</v>
      </c>
      <c r="E2795" t="s">
        <v>4973</v>
      </c>
      <c r="F2795" t="s">
        <v>23</v>
      </c>
      <c r="G2795">
        <v>41</v>
      </c>
      <c r="H2795">
        <v>16.989999999999998</v>
      </c>
      <c r="I2795" s="1">
        <v>42370</v>
      </c>
    </row>
    <row r="2796" spans="1:9" x14ac:dyDescent="0.3">
      <c r="A2796" t="s">
        <v>1508</v>
      </c>
      <c r="B2796">
        <v>1</v>
      </c>
      <c r="C2796" t="s">
        <v>18</v>
      </c>
      <c r="D2796">
        <v>30602</v>
      </c>
      <c r="E2796" t="s">
        <v>1509</v>
      </c>
      <c r="F2796" t="s">
        <v>23</v>
      </c>
      <c r="G2796">
        <v>22</v>
      </c>
      <c r="H2796">
        <v>11.99</v>
      </c>
      <c r="I2796" s="1">
        <v>42370</v>
      </c>
    </row>
    <row r="2797" spans="1:9" x14ac:dyDescent="0.3">
      <c r="A2797" t="s">
        <v>4665</v>
      </c>
      <c r="B2797">
        <v>1</v>
      </c>
      <c r="C2797" t="s">
        <v>18</v>
      </c>
      <c r="D2797">
        <v>30656</v>
      </c>
      <c r="E2797" t="s">
        <v>4666</v>
      </c>
      <c r="F2797" t="s">
        <v>23</v>
      </c>
      <c r="G2797">
        <v>18</v>
      </c>
      <c r="H2797">
        <v>17.989999999999998</v>
      </c>
      <c r="I2797" s="1">
        <v>42370</v>
      </c>
    </row>
    <row r="2798" spans="1:9" x14ac:dyDescent="0.3">
      <c r="A2798" t="s">
        <v>6739</v>
      </c>
      <c r="B2798">
        <v>1</v>
      </c>
      <c r="C2798" t="s">
        <v>18</v>
      </c>
      <c r="D2798">
        <v>30735</v>
      </c>
      <c r="E2798" t="s">
        <v>6431</v>
      </c>
      <c r="F2798" t="s">
        <v>23</v>
      </c>
      <c r="G2798">
        <v>6</v>
      </c>
      <c r="H2798">
        <v>31.99</v>
      </c>
      <c r="I2798" s="1">
        <v>42370</v>
      </c>
    </row>
    <row r="2799" spans="1:9" x14ac:dyDescent="0.3">
      <c r="A2799" t="s">
        <v>6061</v>
      </c>
      <c r="B2799">
        <v>1</v>
      </c>
      <c r="C2799" t="s">
        <v>18</v>
      </c>
      <c r="D2799">
        <v>31070</v>
      </c>
      <c r="E2799" t="s">
        <v>6062</v>
      </c>
      <c r="F2799" t="s">
        <v>23</v>
      </c>
      <c r="G2799">
        <v>9</v>
      </c>
      <c r="H2799">
        <v>19.989999999999998</v>
      </c>
      <c r="I2799" s="1">
        <v>42370</v>
      </c>
    </row>
    <row r="2800" spans="1:9" x14ac:dyDescent="0.3">
      <c r="A2800" t="s">
        <v>8405</v>
      </c>
      <c r="B2800">
        <v>1</v>
      </c>
      <c r="C2800" t="s">
        <v>18</v>
      </c>
      <c r="D2800">
        <v>31083</v>
      </c>
      <c r="E2800" t="s">
        <v>9009</v>
      </c>
      <c r="F2800" t="s">
        <v>23</v>
      </c>
      <c r="G2800">
        <v>10</v>
      </c>
      <c r="H2800">
        <v>28.99</v>
      </c>
      <c r="I2800" s="1">
        <v>42370</v>
      </c>
    </row>
    <row r="2801" spans="1:9" x14ac:dyDescent="0.3">
      <c r="A2801" t="s">
        <v>6317</v>
      </c>
      <c r="B2801">
        <v>1</v>
      </c>
      <c r="C2801" t="s">
        <v>18</v>
      </c>
      <c r="D2801">
        <v>31119</v>
      </c>
      <c r="E2801" t="s">
        <v>6318</v>
      </c>
      <c r="F2801" t="s">
        <v>23</v>
      </c>
      <c r="G2801">
        <v>9</v>
      </c>
      <c r="H2801">
        <v>44.99</v>
      </c>
      <c r="I2801" s="1">
        <v>42370</v>
      </c>
    </row>
    <row r="2802" spans="1:9" x14ac:dyDescent="0.3">
      <c r="A2802" t="s">
        <v>4216</v>
      </c>
      <c r="B2802">
        <v>1</v>
      </c>
      <c r="C2802" t="s">
        <v>18</v>
      </c>
      <c r="D2802">
        <v>31160</v>
      </c>
      <c r="E2802" t="s">
        <v>4217</v>
      </c>
      <c r="F2802" t="s">
        <v>23</v>
      </c>
      <c r="G2802">
        <v>22</v>
      </c>
      <c r="H2802">
        <v>19.989999999999998</v>
      </c>
      <c r="I2802" s="1">
        <v>42370</v>
      </c>
    </row>
    <row r="2803" spans="1:9" x14ac:dyDescent="0.3">
      <c r="A2803" t="s">
        <v>4900</v>
      </c>
      <c r="B2803">
        <v>1</v>
      </c>
      <c r="C2803" t="s">
        <v>18</v>
      </c>
      <c r="D2803">
        <v>31163</v>
      </c>
      <c r="E2803" t="s">
        <v>4901</v>
      </c>
      <c r="F2803" t="s">
        <v>23</v>
      </c>
      <c r="G2803">
        <v>16</v>
      </c>
      <c r="H2803">
        <v>13.99</v>
      </c>
      <c r="I2803" s="1">
        <v>42370</v>
      </c>
    </row>
    <row r="2804" spans="1:9" x14ac:dyDescent="0.3">
      <c r="A2804" t="s">
        <v>1786</v>
      </c>
      <c r="B2804">
        <v>1</v>
      </c>
      <c r="C2804" t="s">
        <v>18</v>
      </c>
      <c r="D2804">
        <v>31186</v>
      </c>
      <c r="E2804" t="s">
        <v>1787</v>
      </c>
      <c r="F2804" t="s">
        <v>619</v>
      </c>
      <c r="G2804">
        <v>8</v>
      </c>
      <c r="H2804">
        <v>15.99</v>
      </c>
      <c r="I2804" s="1">
        <v>42370</v>
      </c>
    </row>
    <row r="2805" spans="1:9" x14ac:dyDescent="0.3">
      <c r="A2805" t="s">
        <v>7177</v>
      </c>
      <c r="B2805">
        <v>1</v>
      </c>
      <c r="C2805" t="s">
        <v>18</v>
      </c>
      <c r="D2805">
        <v>31195</v>
      </c>
      <c r="E2805" t="s">
        <v>7178</v>
      </c>
      <c r="F2805" t="s">
        <v>23</v>
      </c>
      <c r="G2805">
        <v>7</v>
      </c>
      <c r="H2805">
        <v>29.99</v>
      </c>
      <c r="I2805" s="1">
        <v>42370</v>
      </c>
    </row>
    <row r="2806" spans="1:9" x14ac:dyDescent="0.3">
      <c r="A2806" t="s">
        <v>1895</v>
      </c>
      <c r="B2806">
        <v>1</v>
      </c>
      <c r="C2806" t="s">
        <v>18</v>
      </c>
      <c r="D2806">
        <v>31200</v>
      </c>
      <c r="E2806" t="s">
        <v>1896</v>
      </c>
      <c r="F2806" t="s">
        <v>23</v>
      </c>
      <c r="G2806">
        <v>13</v>
      </c>
      <c r="H2806">
        <v>20.99</v>
      </c>
      <c r="I2806" s="1">
        <v>42370</v>
      </c>
    </row>
    <row r="2807" spans="1:9" x14ac:dyDescent="0.3">
      <c r="A2807" t="s">
        <v>1602</v>
      </c>
      <c r="B2807">
        <v>1</v>
      </c>
      <c r="C2807" t="s">
        <v>18</v>
      </c>
      <c r="D2807">
        <v>31201</v>
      </c>
      <c r="E2807" t="s">
        <v>1603</v>
      </c>
      <c r="F2807" t="s">
        <v>23</v>
      </c>
      <c r="G2807">
        <v>18</v>
      </c>
      <c r="H2807">
        <v>8.99</v>
      </c>
      <c r="I2807" s="1">
        <v>42370</v>
      </c>
    </row>
    <row r="2808" spans="1:9" x14ac:dyDescent="0.3">
      <c r="A2808" t="s">
        <v>7179</v>
      </c>
      <c r="B2808">
        <v>1</v>
      </c>
      <c r="C2808" t="s">
        <v>18</v>
      </c>
      <c r="D2808">
        <v>31202</v>
      </c>
      <c r="E2808" t="s">
        <v>5219</v>
      </c>
      <c r="F2808" t="s">
        <v>23</v>
      </c>
      <c r="G2808">
        <v>25</v>
      </c>
      <c r="H2808">
        <v>8.99</v>
      </c>
      <c r="I2808" s="1">
        <v>42370</v>
      </c>
    </row>
    <row r="2809" spans="1:9" x14ac:dyDescent="0.3">
      <c r="A2809" t="s">
        <v>1600</v>
      </c>
      <c r="B2809">
        <v>1</v>
      </c>
      <c r="C2809" t="s">
        <v>18</v>
      </c>
      <c r="D2809">
        <v>31203</v>
      </c>
      <c r="E2809" t="s">
        <v>1601</v>
      </c>
      <c r="F2809" t="s">
        <v>23</v>
      </c>
      <c r="G2809">
        <v>22</v>
      </c>
      <c r="H2809">
        <v>8.99</v>
      </c>
      <c r="I2809" s="1">
        <v>42370</v>
      </c>
    </row>
    <row r="2810" spans="1:9" x14ac:dyDescent="0.3">
      <c r="A2810" t="s">
        <v>8790</v>
      </c>
      <c r="B2810">
        <v>1</v>
      </c>
      <c r="C2810" t="s">
        <v>18</v>
      </c>
      <c r="D2810">
        <v>31204</v>
      </c>
      <c r="E2810" t="s">
        <v>7647</v>
      </c>
      <c r="F2810" t="s">
        <v>23</v>
      </c>
      <c r="G2810">
        <v>12</v>
      </c>
      <c r="H2810">
        <v>8.99</v>
      </c>
      <c r="I2810" s="1">
        <v>42370</v>
      </c>
    </row>
    <row r="2811" spans="1:9" x14ac:dyDescent="0.3">
      <c r="A2811" t="s">
        <v>252</v>
      </c>
      <c r="B2811">
        <v>1</v>
      </c>
      <c r="C2811" t="s">
        <v>18</v>
      </c>
      <c r="D2811">
        <v>31231</v>
      </c>
      <c r="E2811" t="s">
        <v>253</v>
      </c>
      <c r="F2811" t="s">
        <v>23</v>
      </c>
      <c r="G2811">
        <v>9</v>
      </c>
      <c r="H2811">
        <v>9.99</v>
      </c>
      <c r="I2811" s="1">
        <v>42370</v>
      </c>
    </row>
    <row r="2812" spans="1:9" x14ac:dyDescent="0.3">
      <c r="A2812" t="s">
        <v>8407</v>
      </c>
      <c r="B2812">
        <v>1</v>
      </c>
      <c r="C2812" t="s">
        <v>18</v>
      </c>
      <c r="D2812">
        <v>31277</v>
      </c>
      <c r="E2812" t="s">
        <v>7648</v>
      </c>
      <c r="F2812" t="s">
        <v>23</v>
      </c>
      <c r="G2812">
        <v>12</v>
      </c>
      <c r="H2812">
        <v>15.99</v>
      </c>
      <c r="I2812" s="1">
        <v>42370</v>
      </c>
    </row>
    <row r="2813" spans="1:9" x14ac:dyDescent="0.3">
      <c r="A2813" t="s">
        <v>1722</v>
      </c>
      <c r="B2813">
        <v>1</v>
      </c>
      <c r="C2813" t="s">
        <v>18</v>
      </c>
      <c r="D2813">
        <v>31320</v>
      </c>
      <c r="E2813" t="s">
        <v>1723</v>
      </c>
      <c r="F2813" t="s">
        <v>23</v>
      </c>
      <c r="G2813">
        <v>9</v>
      </c>
      <c r="H2813">
        <v>6.99</v>
      </c>
      <c r="I2813" s="1">
        <v>42370</v>
      </c>
    </row>
    <row r="2814" spans="1:9" x14ac:dyDescent="0.3">
      <c r="A2814" t="s">
        <v>1788</v>
      </c>
      <c r="B2814">
        <v>1</v>
      </c>
      <c r="C2814" t="s">
        <v>18</v>
      </c>
      <c r="D2814">
        <v>31349</v>
      </c>
      <c r="E2814" t="s">
        <v>1789</v>
      </c>
      <c r="F2814" t="s">
        <v>23</v>
      </c>
      <c r="G2814">
        <v>0</v>
      </c>
      <c r="H2814">
        <v>7.99</v>
      </c>
      <c r="I2814" s="1">
        <v>42370</v>
      </c>
    </row>
    <row r="2815" spans="1:9" x14ac:dyDescent="0.3">
      <c r="A2815" t="s">
        <v>3988</v>
      </c>
      <c r="B2815">
        <v>1</v>
      </c>
      <c r="C2815" t="s">
        <v>18</v>
      </c>
      <c r="D2815">
        <v>31452</v>
      </c>
      <c r="E2815" t="s">
        <v>3989</v>
      </c>
      <c r="F2815" t="s">
        <v>66</v>
      </c>
      <c r="G2815">
        <v>13</v>
      </c>
      <c r="H2815">
        <v>7.99</v>
      </c>
      <c r="I2815" s="1">
        <v>42370</v>
      </c>
    </row>
    <row r="2816" spans="1:9" x14ac:dyDescent="0.3">
      <c r="A2816" t="s">
        <v>1812</v>
      </c>
      <c r="B2816">
        <v>1</v>
      </c>
      <c r="C2816" t="s">
        <v>18</v>
      </c>
      <c r="D2816">
        <v>31454</v>
      </c>
      <c r="E2816" t="s">
        <v>1813</v>
      </c>
      <c r="F2816" t="s">
        <v>66</v>
      </c>
      <c r="G2816">
        <v>0</v>
      </c>
      <c r="H2816">
        <v>6.99</v>
      </c>
      <c r="I2816" s="1">
        <v>42370</v>
      </c>
    </row>
    <row r="2817" spans="1:9" x14ac:dyDescent="0.3">
      <c r="A2817" t="s">
        <v>5509</v>
      </c>
      <c r="B2817">
        <v>1</v>
      </c>
      <c r="C2817" t="s">
        <v>18</v>
      </c>
      <c r="D2817">
        <v>31456</v>
      </c>
      <c r="E2817" t="s">
        <v>5510</v>
      </c>
      <c r="F2817" t="s">
        <v>66</v>
      </c>
      <c r="G2817">
        <v>15</v>
      </c>
      <c r="H2817">
        <v>7.99</v>
      </c>
      <c r="I2817" s="1">
        <v>42370</v>
      </c>
    </row>
    <row r="2818" spans="1:9" x14ac:dyDescent="0.3">
      <c r="A2818" t="s">
        <v>1796</v>
      </c>
      <c r="B2818">
        <v>1</v>
      </c>
      <c r="C2818" t="s">
        <v>18</v>
      </c>
      <c r="D2818">
        <v>31465</v>
      </c>
      <c r="E2818" t="s">
        <v>1797</v>
      </c>
      <c r="F2818" t="s">
        <v>619</v>
      </c>
      <c r="G2818">
        <v>21</v>
      </c>
      <c r="H2818">
        <v>17.989999999999998</v>
      </c>
      <c r="I2818" s="1">
        <v>42370</v>
      </c>
    </row>
    <row r="2819" spans="1:9" x14ac:dyDescent="0.3">
      <c r="A2819" t="s">
        <v>1120</v>
      </c>
      <c r="B2819">
        <v>1</v>
      </c>
      <c r="C2819" t="s">
        <v>18</v>
      </c>
      <c r="D2819">
        <v>31466</v>
      </c>
      <c r="E2819" t="s">
        <v>1121</v>
      </c>
      <c r="F2819" t="s">
        <v>23</v>
      </c>
      <c r="G2819">
        <v>4</v>
      </c>
      <c r="H2819">
        <v>21.99</v>
      </c>
      <c r="I2819" s="1">
        <v>42370</v>
      </c>
    </row>
    <row r="2820" spans="1:9" x14ac:dyDescent="0.3">
      <c r="A2820" t="s">
        <v>623</v>
      </c>
      <c r="B2820">
        <v>1</v>
      </c>
      <c r="C2820" t="s">
        <v>18</v>
      </c>
      <c r="D2820">
        <v>31487</v>
      </c>
      <c r="E2820" t="s">
        <v>593</v>
      </c>
      <c r="F2820" t="s">
        <v>23</v>
      </c>
      <c r="G2820">
        <v>29</v>
      </c>
      <c r="H2820">
        <v>7.99</v>
      </c>
      <c r="I2820" s="1">
        <v>42370</v>
      </c>
    </row>
    <row r="2821" spans="1:9" x14ac:dyDescent="0.3">
      <c r="A2821" t="s">
        <v>2312</v>
      </c>
      <c r="B2821">
        <v>1</v>
      </c>
      <c r="C2821" t="s">
        <v>18</v>
      </c>
      <c r="D2821">
        <v>31488</v>
      </c>
      <c r="E2821" t="s">
        <v>630</v>
      </c>
      <c r="F2821" t="s">
        <v>23</v>
      </c>
      <c r="G2821">
        <v>14</v>
      </c>
      <c r="H2821">
        <v>4.99</v>
      </c>
      <c r="I2821" s="1">
        <v>42370</v>
      </c>
    </row>
    <row r="2822" spans="1:9" x14ac:dyDescent="0.3">
      <c r="A2822" t="s">
        <v>629</v>
      </c>
      <c r="B2822">
        <v>1</v>
      </c>
      <c r="C2822" t="s">
        <v>18</v>
      </c>
      <c r="D2822">
        <v>31489</v>
      </c>
      <c r="E2822" t="s">
        <v>630</v>
      </c>
      <c r="F2822" t="s">
        <v>66</v>
      </c>
      <c r="G2822">
        <v>17</v>
      </c>
      <c r="H2822">
        <v>10.99</v>
      </c>
      <c r="I2822" s="1">
        <v>42370</v>
      </c>
    </row>
    <row r="2823" spans="1:9" x14ac:dyDescent="0.3">
      <c r="A2823" t="s">
        <v>2337</v>
      </c>
      <c r="B2823">
        <v>1</v>
      </c>
      <c r="C2823" t="s">
        <v>18</v>
      </c>
      <c r="D2823">
        <v>31493</v>
      </c>
      <c r="E2823" t="s">
        <v>2338</v>
      </c>
      <c r="F2823" t="s">
        <v>23</v>
      </c>
      <c r="G2823">
        <v>11</v>
      </c>
      <c r="H2823">
        <v>4.99</v>
      </c>
      <c r="I2823" s="1">
        <v>42370</v>
      </c>
    </row>
    <row r="2824" spans="1:9" x14ac:dyDescent="0.3">
      <c r="A2824" t="s">
        <v>4577</v>
      </c>
      <c r="B2824">
        <v>1</v>
      </c>
      <c r="C2824" t="s">
        <v>18</v>
      </c>
      <c r="D2824">
        <v>31494</v>
      </c>
      <c r="E2824" t="s">
        <v>2338</v>
      </c>
      <c r="F2824" t="s">
        <v>66</v>
      </c>
      <c r="G2824">
        <v>34</v>
      </c>
      <c r="H2824">
        <v>10.99</v>
      </c>
      <c r="I2824" s="1">
        <v>42370</v>
      </c>
    </row>
    <row r="2825" spans="1:9" x14ac:dyDescent="0.3">
      <c r="A2825" t="s">
        <v>3523</v>
      </c>
      <c r="B2825">
        <v>1</v>
      </c>
      <c r="C2825" t="s">
        <v>18</v>
      </c>
      <c r="D2825">
        <v>31497</v>
      </c>
      <c r="E2825" t="s">
        <v>3524</v>
      </c>
      <c r="F2825" t="s">
        <v>66</v>
      </c>
      <c r="G2825">
        <v>9</v>
      </c>
      <c r="H2825">
        <v>10.99</v>
      </c>
      <c r="I2825" s="1">
        <v>42370</v>
      </c>
    </row>
    <row r="2826" spans="1:9" x14ac:dyDescent="0.3">
      <c r="A2826" t="s">
        <v>2282</v>
      </c>
      <c r="B2826">
        <v>1</v>
      </c>
      <c r="C2826" t="s">
        <v>18</v>
      </c>
      <c r="D2826">
        <v>31500</v>
      </c>
      <c r="E2826" t="s">
        <v>2283</v>
      </c>
      <c r="F2826" t="s">
        <v>23</v>
      </c>
      <c r="G2826">
        <v>0</v>
      </c>
      <c r="H2826">
        <v>4.99</v>
      </c>
      <c r="I2826" s="1">
        <v>42370</v>
      </c>
    </row>
    <row r="2827" spans="1:9" x14ac:dyDescent="0.3">
      <c r="A2827" t="s">
        <v>4304</v>
      </c>
      <c r="B2827">
        <v>1</v>
      </c>
      <c r="C2827" t="s">
        <v>18</v>
      </c>
      <c r="D2827">
        <v>31541</v>
      </c>
      <c r="E2827" t="s">
        <v>4305</v>
      </c>
      <c r="F2827" t="s">
        <v>23</v>
      </c>
      <c r="G2827">
        <v>12</v>
      </c>
      <c r="H2827">
        <v>20.99</v>
      </c>
      <c r="I2827" s="1">
        <v>42370</v>
      </c>
    </row>
    <row r="2828" spans="1:9" x14ac:dyDescent="0.3">
      <c r="A2828" t="s">
        <v>2803</v>
      </c>
      <c r="B2828">
        <v>1</v>
      </c>
      <c r="C2828" t="s">
        <v>18</v>
      </c>
      <c r="D2828">
        <v>31542</v>
      </c>
      <c r="E2828" t="s">
        <v>2804</v>
      </c>
      <c r="F2828" t="s">
        <v>23</v>
      </c>
      <c r="G2828">
        <v>65</v>
      </c>
      <c r="H2828">
        <v>23.99</v>
      </c>
      <c r="I2828" s="1">
        <v>42370</v>
      </c>
    </row>
    <row r="2829" spans="1:9" x14ac:dyDescent="0.3">
      <c r="A2829" t="s">
        <v>939</v>
      </c>
      <c r="B2829">
        <v>1</v>
      </c>
      <c r="C2829" t="s">
        <v>18</v>
      </c>
      <c r="D2829">
        <v>31618</v>
      </c>
      <c r="E2829" t="s">
        <v>940</v>
      </c>
      <c r="F2829" t="s">
        <v>23</v>
      </c>
      <c r="G2829">
        <v>14</v>
      </c>
      <c r="H2829">
        <v>11.99</v>
      </c>
      <c r="I2829" s="1">
        <v>42370</v>
      </c>
    </row>
    <row r="2830" spans="1:9" x14ac:dyDescent="0.3">
      <c r="A2830" t="s">
        <v>888</v>
      </c>
      <c r="B2830">
        <v>1</v>
      </c>
      <c r="C2830" t="s">
        <v>18</v>
      </c>
      <c r="D2830">
        <v>31621</v>
      </c>
      <c r="E2830" t="s">
        <v>889</v>
      </c>
      <c r="F2830" t="s">
        <v>23</v>
      </c>
      <c r="G2830">
        <v>7</v>
      </c>
      <c r="H2830">
        <v>10.99</v>
      </c>
      <c r="I2830" s="1">
        <v>42370</v>
      </c>
    </row>
    <row r="2831" spans="1:9" x14ac:dyDescent="0.3">
      <c r="A2831" t="s">
        <v>4362</v>
      </c>
      <c r="B2831">
        <v>1</v>
      </c>
      <c r="C2831" t="s">
        <v>18</v>
      </c>
      <c r="D2831">
        <v>31796</v>
      </c>
      <c r="E2831" t="s">
        <v>4363</v>
      </c>
      <c r="F2831" t="s">
        <v>23</v>
      </c>
      <c r="G2831">
        <v>13</v>
      </c>
      <c r="H2831">
        <v>10.99</v>
      </c>
      <c r="I2831" s="1">
        <v>42370</v>
      </c>
    </row>
    <row r="2832" spans="1:9" x14ac:dyDescent="0.3">
      <c r="A2832" t="s">
        <v>3077</v>
      </c>
      <c r="B2832">
        <v>1</v>
      </c>
      <c r="C2832" t="s">
        <v>18</v>
      </c>
      <c r="D2832">
        <v>31866</v>
      </c>
      <c r="E2832" t="s">
        <v>3078</v>
      </c>
      <c r="F2832" t="s">
        <v>23</v>
      </c>
      <c r="G2832">
        <v>50</v>
      </c>
      <c r="H2832">
        <v>14.99</v>
      </c>
      <c r="I2832" s="1">
        <v>42370</v>
      </c>
    </row>
    <row r="2833" spans="1:9" x14ac:dyDescent="0.3">
      <c r="A2833" t="s">
        <v>9010</v>
      </c>
      <c r="B2833">
        <v>1</v>
      </c>
      <c r="C2833" t="s">
        <v>18</v>
      </c>
      <c r="D2833">
        <v>31873</v>
      </c>
      <c r="E2833" t="s">
        <v>7649</v>
      </c>
      <c r="F2833" t="s">
        <v>619</v>
      </c>
      <c r="G2833">
        <v>0</v>
      </c>
      <c r="H2833">
        <v>16.989999999999998</v>
      </c>
      <c r="I2833" s="1">
        <v>42370</v>
      </c>
    </row>
    <row r="2834" spans="1:9" x14ac:dyDescent="0.3">
      <c r="A2834" t="s">
        <v>919</v>
      </c>
      <c r="B2834">
        <v>1</v>
      </c>
      <c r="C2834" t="s">
        <v>18</v>
      </c>
      <c r="D2834">
        <v>31909</v>
      </c>
      <c r="E2834" t="s">
        <v>920</v>
      </c>
      <c r="F2834" t="s">
        <v>23</v>
      </c>
      <c r="G2834">
        <v>4</v>
      </c>
      <c r="H2834">
        <v>19.989999999999998</v>
      </c>
      <c r="I2834" s="1">
        <v>42370</v>
      </c>
    </row>
    <row r="2835" spans="1:9" x14ac:dyDescent="0.3">
      <c r="A2835" t="s">
        <v>1510</v>
      </c>
      <c r="B2835">
        <v>1</v>
      </c>
      <c r="C2835" t="s">
        <v>18</v>
      </c>
      <c r="D2835">
        <v>31915</v>
      </c>
      <c r="E2835" t="s">
        <v>1511</v>
      </c>
      <c r="F2835" t="s">
        <v>23</v>
      </c>
      <c r="G2835">
        <v>9</v>
      </c>
      <c r="H2835">
        <v>12.99</v>
      </c>
      <c r="I2835" s="1">
        <v>42370</v>
      </c>
    </row>
    <row r="2836" spans="1:9" x14ac:dyDescent="0.3">
      <c r="A2836" t="s">
        <v>3179</v>
      </c>
      <c r="B2836">
        <v>1</v>
      </c>
      <c r="C2836" t="s">
        <v>18</v>
      </c>
      <c r="D2836">
        <v>31971</v>
      </c>
      <c r="E2836" t="s">
        <v>3168</v>
      </c>
      <c r="F2836" t="s">
        <v>23</v>
      </c>
      <c r="G2836">
        <v>16</v>
      </c>
      <c r="H2836">
        <v>8.99</v>
      </c>
      <c r="I2836" s="1">
        <v>42370</v>
      </c>
    </row>
    <row r="2837" spans="1:9" x14ac:dyDescent="0.3">
      <c r="A2837" t="s">
        <v>1588</v>
      </c>
      <c r="B2837">
        <v>1</v>
      </c>
      <c r="C2837" t="s">
        <v>18</v>
      </c>
      <c r="D2837">
        <v>32054</v>
      </c>
      <c r="E2837" t="s">
        <v>1589</v>
      </c>
      <c r="F2837" t="s">
        <v>23</v>
      </c>
      <c r="G2837">
        <v>6</v>
      </c>
      <c r="H2837">
        <v>11.99</v>
      </c>
      <c r="I2837" s="1">
        <v>42370</v>
      </c>
    </row>
    <row r="2838" spans="1:9" x14ac:dyDescent="0.3">
      <c r="A2838" t="s">
        <v>8409</v>
      </c>
      <c r="B2838">
        <v>1</v>
      </c>
      <c r="C2838" t="s">
        <v>18</v>
      </c>
      <c r="D2838">
        <v>32084</v>
      </c>
      <c r="E2838" t="s">
        <v>7650</v>
      </c>
      <c r="F2838" t="s">
        <v>23</v>
      </c>
      <c r="G2838">
        <v>42</v>
      </c>
      <c r="H2838">
        <v>27.99</v>
      </c>
      <c r="I2838" s="1">
        <v>42370</v>
      </c>
    </row>
    <row r="2839" spans="1:9" x14ac:dyDescent="0.3">
      <c r="A2839" t="s">
        <v>3902</v>
      </c>
      <c r="B2839">
        <v>1</v>
      </c>
      <c r="C2839" t="s">
        <v>18</v>
      </c>
      <c r="D2839">
        <v>32107</v>
      </c>
      <c r="E2839" t="s">
        <v>3903</v>
      </c>
      <c r="F2839" t="s">
        <v>23</v>
      </c>
      <c r="G2839">
        <v>11</v>
      </c>
      <c r="H2839">
        <v>12.99</v>
      </c>
      <c r="I2839" s="1">
        <v>42370</v>
      </c>
    </row>
    <row r="2840" spans="1:9" x14ac:dyDescent="0.3">
      <c r="A2840" t="s">
        <v>1554</v>
      </c>
      <c r="B2840">
        <v>1</v>
      </c>
      <c r="C2840" t="s">
        <v>18</v>
      </c>
      <c r="D2840">
        <v>32108</v>
      </c>
      <c r="E2840" t="s">
        <v>1555</v>
      </c>
      <c r="F2840" t="s">
        <v>23</v>
      </c>
      <c r="G2840">
        <v>16</v>
      </c>
      <c r="H2840">
        <v>14.99</v>
      </c>
      <c r="I2840" s="1">
        <v>42370</v>
      </c>
    </row>
    <row r="2841" spans="1:9" x14ac:dyDescent="0.3">
      <c r="A2841" t="s">
        <v>4401</v>
      </c>
      <c r="B2841">
        <v>1</v>
      </c>
      <c r="C2841" t="s">
        <v>18</v>
      </c>
      <c r="D2841">
        <v>32138</v>
      </c>
      <c r="E2841" t="s">
        <v>4402</v>
      </c>
      <c r="F2841" t="s">
        <v>23</v>
      </c>
      <c r="G2841">
        <v>6</v>
      </c>
      <c r="H2841">
        <v>13.99</v>
      </c>
      <c r="I2841" s="1">
        <v>42370</v>
      </c>
    </row>
    <row r="2842" spans="1:9" x14ac:dyDescent="0.3">
      <c r="A2842" t="s">
        <v>1042</v>
      </c>
      <c r="B2842">
        <v>1</v>
      </c>
      <c r="C2842" t="s">
        <v>18</v>
      </c>
      <c r="D2842">
        <v>32263</v>
      </c>
      <c r="E2842" t="s">
        <v>1043</v>
      </c>
      <c r="F2842" t="s">
        <v>66</v>
      </c>
      <c r="G2842">
        <v>12</v>
      </c>
      <c r="H2842">
        <v>9.99</v>
      </c>
      <c r="I2842" s="1">
        <v>42370</v>
      </c>
    </row>
    <row r="2843" spans="1:9" x14ac:dyDescent="0.3">
      <c r="A2843" t="s">
        <v>4295</v>
      </c>
      <c r="B2843">
        <v>1</v>
      </c>
      <c r="C2843" t="s">
        <v>18</v>
      </c>
      <c r="D2843">
        <v>32367</v>
      </c>
      <c r="E2843" t="s">
        <v>1231</v>
      </c>
      <c r="F2843" t="s">
        <v>23</v>
      </c>
      <c r="G2843">
        <v>22</v>
      </c>
      <c r="H2843">
        <v>8.99</v>
      </c>
      <c r="I2843" s="1">
        <v>42370</v>
      </c>
    </row>
    <row r="2844" spans="1:9" x14ac:dyDescent="0.3">
      <c r="A2844" t="s">
        <v>1230</v>
      </c>
      <c r="B2844">
        <v>1</v>
      </c>
      <c r="C2844" t="s">
        <v>18</v>
      </c>
      <c r="D2844">
        <v>32368</v>
      </c>
      <c r="E2844" t="s">
        <v>1231</v>
      </c>
      <c r="F2844" t="s">
        <v>66</v>
      </c>
      <c r="G2844">
        <v>27</v>
      </c>
      <c r="H2844">
        <v>9.99</v>
      </c>
      <c r="I2844" s="1">
        <v>42370</v>
      </c>
    </row>
    <row r="2845" spans="1:9" x14ac:dyDescent="0.3">
      <c r="A2845" t="s">
        <v>1655</v>
      </c>
      <c r="B2845">
        <v>1</v>
      </c>
      <c r="C2845" t="s">
        <v>18</v>
      </c>
      <c r="D2845">
        <v>32479</v>
      </c>
      <c r="E2845" t="s">
        <v>1656</v>
      </c>
      <c r="F2845" t="s">
        <v>23</v>
      </c>
      <c r="G2845">
        <v>14</v>
      </c>
      <c r="H2845">
        <v>10.99</v>
      </c>
      <c r="I2845" s="1">
        <v>42370</v>
      </c>
    </row>
    <row r="2846" spans="1:9" x14ac:dyDescent="0.3">
      <c r="A2846" t="s">
        <v>3940</v>
      </c>
      <c r="B2846">
        <v>1</v>
      </c>
      <c r="C2846" t="s">
        <v>18</v>
      </c>
      <c r="D2846">
        <v>32546</v>
      </c>
      <c r="E2846" t="s">
        <v>3941</v>
      </c>
      <c r="F2846" t="s">
        <v>23</v>
      </c>
      <c r="G2846">
        <v>6</v>
      </c>
      <c r="H2846">
        <v>21.99</v>
      </c>
      <c r="I2846" s="1">
        <v>42370</v>
      </c>
    </row>
    <row r="2847" spans="1:9" x14ac:dyDescent="0.3">
      <c r="A2847" t="s">
        <v>937</v>
      </c>
      <c r="B2847">
        <v>1</v>
      </c>
      <c r="C2847" t="s">
        <v>18</v>
      </c>
      <c r="D2847">
        <v>32592</v>
      </c>
      <c r="E2847" t="s">
        <v>938</v>
      </c>
      <c r="F2847" t="s">
        <v>23</v>
      </c>
      <c r="G2847">
        <v>0</v>
      </c>
      <c r="H2847">
        <v>16.989999999999998</v>
      </c>
      <c r="I2847" s="1">
        <v>42370</v>
      </c>
    </row>
    <row r="2848" spans="1:9" x14ac:dyDescent="0.3">
      <c r="A2848" t="s">
        <v>6464</v>
      </c>
      <c r="B2848">
        <v>1</v>
      </c>
      <c r="C2848" t="s">
        <v>18</v>
      </c>
      <c r="D2848">
        <v>32604</v>
      </c>
      <c r="E2848" t="s">
        <v>6465</v>
      </c>
      <c r="F2848" t="s">
        <v>23</v>
      </c>
      <c r="G2848">
        <v>18</v>
      </c>
      <c r="H2848">
        <v>9.9499999999999993</v>
      </c>
      <c r="I2848" s="1">
        <v>42370</v>
      </c>
    </row>
    <row r="2849" spans="1:9" x14ac:dyDescent="0.3">
      <c r="A2849" t="s">
        <v>3149</v>
      </c>
      <c r="B2849">
        <v>1</v>
      </c>
      <c r="C2849" t="s">
        <v>18</v>
      </c>
      <c r="D2849">
        <v>32648</v>
      </c>
      <c r="E2849" t="s">
        <v>1616</v>
      </c>
      <c r="F2849" t="s">
        <v>66</v>
      </c>
      <c r="G2849">
        <v>26</v>
      </c>
      <c r="H2849">
        <v>7.99</v>
      </c>
      <c r="I2849" s="1">
        <v>42370</v>
      </c>
    </row>
    <row r="2850" spans="1:9" x14ac:dyDescent="0.3">
      <c r="A2850" t="s">
        <v>1612</v>
      </c>
      <c r="B2850">
        <v>1</v>
      </c>
      <c r="C2850" t="s">
        <v>18</v>
      </c>
      <c r="D2850">
        <v>32649</v>
      </c>
      <c r="E2850" t="s">
        <v>1613</v>
      </c>
      <c r="F2850" t="s">
        <v>66</v>
      </c>
      <c r="G2850">
        <v>42</v>
      </c>
      <c r="H2850">
        <v>9.99</v>
      </c>
      <c r="I2850" s="1">
        <v>42370</v>
      </c>
    </row>
    <row r="2851" spans="1:9" x14ac:dyDescent="0.3">
      <c r="A2851" t="s">
        <v>1606</v>
      </c>
      <c r="B2851">
        <v>1</v>
      </c>
      <c r="C2851" t="s">
        <v>18</v>
      </c>
      <c r="D2851">
        <v>32650</v>
      </c>
      <c r="E2851" t="s">
        <v>1607</v>
      </c>
      <c r="F2851" t="s">
        <v>23</v>
      </c>
      <c r="G2851">
        <v>1</v>
      </c>
      <c r="H2851">
        <v>8.99</v>
      </c>
      <c r="I2851" s="1">
        <v>42370</v>
      </c>
    </row>
    <row r="2852" spans="1:9" x14ac:dyDescent="0.3">
      <c r="A2852" t="s">
        <v>5828</v>
      </c>
      <c r="B2852">
        <v>1</v>
      </c>
      <c r="C2852" t="s">
        <v>18</v>
      </c>
      <c r="D2852">
        <v>32652</v>
      </c>
      <c r="E2852" t="s">
        <v>1613</v>
      </c>
      <c r="F2852" t="s">
        <v>23</v>
      </c>
      <c r="G2852">
        <v>25</v>
      </c>
      <c r="H2852">
        <v>5.99</v>
      </c>
      <c r="I2852" s="1">
        <v>42370</v>
      </c>
    </row>
    <row r="2853" spans="1:9" x14ac:dyDescent="0.3">
      <c r="A2853" t="s">
        <v>1556</v>
      </c>
      <c r="B2853">
        <v>1</v>
      </c>
      <c r="C2853" t="s">
        <v>18</v>
      </c>
      <c r="D2853">
        <v>32670</v>
      </c>
      <c r="E2853" t="s">
        <v>1557</v>
      </c>
      <c r="F2853" t="s">
        <v>23</v>
      </c>
      <c r="G2853">
        <v>6</v>
      </c>
      <c r="H2853">
        <v>6.99</v>
      </c>
      <c r="I2853" s="1">
        <v>42370</v>
      </c>
    </row>
    <row r="2854" spans="1:9" x14ac:dyDescent="0.3">
      <c r="A2854" t="s">
        <v>311</v>
      </c>
      <c r="B2854">
        <v>1</v>
      </c>
      <c r="C2854" t="s">
        <v>18</v>
      </c>
      <c r="D2854">
        <v>32675</v>
      </c>
      <c r="E2854" t="s">
        <v>312</v>
      </c>
      <c r="F2854" t="s">
        <v>23</v>
      </c>
      <c r="G2854">
        <v>11</v>
      </c>
      <c r="H2854">
        <v>7.99</v>
      </c>
      <c r="I2854" s="1">
        <v>42370</v>
      </c>
    </row>
    <row r="2855" spans="1:9" x14ac:dyDescent="0.3">
      <c r="A2855" t="s">
        <v>2834</v>
      </c>
      <c r="B2855">
        <v>1</v>
      </c>
      <c r="C2855" t="s">
        <v>18</v>
      </c>
      <c r="D2855">
        <v>32749</v>
      </c>
      <c r="E2855" t="s">
        <v>2835</v>
      </c>
      <c r="F2855" t="s">
        <v>23</v>
      </c>
      <c r="G2855">
        <v>39</v>
      </c>
      <c r="H2855">
        <v>9.99</v>
      </c>
      <c r="I2855" s="1">
        <v>42370</v>
      </c>
    </row>
    <row r="2856" spans="1:9" x14ac:dyDescent="0.3">
      <c r="A2856" t="s">
        <v>1730</v>
      </c>
      <c r="B2856">
        <v>1</v>
      </c>
      <c r="C2856" t="s">
        <v>18</v>
      </c>
      <c r="D2856">
        <v>32796</v>
      </c>
      <c r="E2856" t="s">
        <v>1731</v>
      </c>
      <c r="F2856" t="s">
        <v>213</v>
      </c>
      <c r="G2856">
        <v>10</v>
      </c>
      <c r="H2856">
        <v>19.989999999999998</v>
      </c>
      <c r="I2856" s="1">
        <v>42370</v>
      </c>
    </row>
    <row r="2857" spans="1:9" x14ac:dyDescent="0.3">
      <c r="A2857" t="s">
        <v>9011</v>
      </c>
      <c r="B2857">
        <v>1</v>
      </c>
      <c r="C2857" t="s">
        <v>18</v>
      </c>
      <c r="D2857">
        <v>32805</v>
      </c>
      <c r="E2857" t="s">
        <v>7844</v>
      </c>
      <c r="F2857" t="s">
        <v>23</v>
      </c>
      <c r="G2857">
        <v>12</v>
      </c>
      <c r="H2857">
        <v>26.99</v>
      </c>
      <c r="I2857" s="1">
        <v>42370</v>
      </c>
    </row>
    <row r="2858" spans="1:9" x14ac:dyDescent="0.3">
      <c r="A2858" t="s">
        <v>665</v>
      </c>
      <c r="B2858">
        <v>1</v>
      </c>
      <c r="C2858" t="s">
        <v>18</v>
      </c>
      <c r="D2858">
        <v>32809</v>
      </c>
      <c r="E2858" t="s">
        <v>666</v>
      </c>
      <c r="F2858" t="s">
        <v>23</v>
      </c>
      <c r="G2858">
        <v>4</v>
      </c>
      <c r="H2858">
        <v>12.99</v>
      </c>
      <c r="I2858" s="1">
        <v>42370</v>
      </c>
    </row>
    <row r="2859" spans="1:9" x14ac:dyDescent="0.3">
      <c r="A2859" t="s">
        <v>6989</v>
      </c>
      <c r="B2859">
        <v>1</v>
      </c>
      <c r="C2859" t="s">
        <v>18</v>
      </c>
      <c r="D2859">
        <v>32826</v>
      </c>
      <c r="E2859" t="s">
        <v>6691</v>
      </c>
      <c r="F2859" t="s">
        <v>23</v>
      </c>
      <c r="G2859">
        <v>70</v>
      </c>
      <c r="H2859">
        <v>32.950000000000003</v>
      </c>
      <c r="I2859" s="1">
        <v>42370</v>
      </c>
    </row>
    <row r="2860" spans="1:9" x14ac:dyDescent="0.3">
      <c r="A2860" t="s">
        <v>3196</v>
      </c>
      <c r="B2860">
        <v>1</v>
      </c>
      <c r="C2860" t="s">
        <v>18</v>
      </c>
      <c r="D2860">
        <v>32831</v>
      </c>
      <c r="E2860" t="s">
        <v>3197</v>
      </c>
      <c r="F2860" t="s">
        <v>23</v>
      </c>
      <c r="G2860">
        <v>12</v>
      </c>
      <c r="H2860">
        <v>11.99</v>
      </c>
      <c r="I2860" s="1">
        <v>42370</v>
      </c>
    </row>
    <row r="2861" spans="1:9" x14ac:dyDescent="0.3">
      <c r="A2861" t="s">
        <v>8414</v>
      </c>
      <c r="B2861">
        <v>1</v>
      </c>
      <c r="C2861" t="s">
        <v>18</v>
      </c>
      <c r="D2861">
        <v>32835</v>
      </c>
      <c r="E2861" t="s">
        <v>7651</v>
      </c>
      <c r="F2861" t="s">
        <v>23</v>
      </c>
      <c r="G2861">
        <v>6</v>
      </c>
      <c r="H2861">
        <v>17.989999999999998</v>
      </c>
      <c r="I2861" s="1">
        <v>42370</v>
      </c>
    </row>
    <row r="2862" spans="1:9" x14ac:dyDescent="0.3">
      <c r="A2862" t="s">
        <v>363</v>
      </c>
      <c r="B2862">
        <v>1</v>
      </c>
      <c r="C2862" t="s">
        <v>18</v>
      </c>
      <c r="D2862">
        <v>32906</v>
      </c>
      <c r="E2862" t="s">
        <v>364</v>
      </c>
      <c r="F2862" t="s">
        <v>23</v>
      </c>
      <c r="G2862">
        <v>0</v>
      </c>
      <c r="H2862">
        <v>10.99</v>
      </c>
      <c r="I2862" s="1">
        <v>42370</v>
      </c>
    </row>
    <row r="2863" spans="1:9" x14ac:dyDescent="0.3">
      <c r="A2863" t="s">
        <v>353</v>
      </c>
      <c r="B2863">
        <v>1</v>
      </c>
      <c r="C2863" t="s">
        <v>18</v>
      </c>
      <c r="D2863">
        <v>32907</v>
      </c>
      <c r="E2863" t="s">
        <v>354</v>
      </c>
      <c r="F2863" t="s">
        <v>23</v>
      </c>
      <c r="G2863">
        <v>65</v>
      </c>
      <c r="H2863">
        <v>8.99</v>
      </c>
      <c r="I2863" s="1">
        <v>42370</v>
      </c>
    </row>
    <row r="2864" spans="1:9" x14ac:dyDescent="0.3">
      <c r="A2864" t="s">
        <v>355</v>
      </c>
      <c r="B2864">
        <v>1</v>
      </c>
      <c r="C2864" t="s">
        <v>18</v>
      </c>
      <c r="D2864">
        <v>32908</v>
      </c>
      <c r="E2864" t="s">
        <v>356</v>
      </c>
      <c r="F2864" t="s">
        <v>23</v>
      </c>
      <c r="G2864">
        <v>14</v>
      </c>
      <c r="H2864">
        <v>10.99</v>
      </c>
      <c r="I2864" s="1">
        <v>42370</v>
      </c>
    </row>
    <row r="2865" spans="1:9" x14ac:dyDescent="0.3">
      <c r="A2865" t="s">
        <v>273</v>
      </c>
      <c r="B2865">
        <v>1</v>
      </c>
      <c r="C2865" t="s">
        <v>18</v>
      </c>
      <c r="D2865">
        <v>32915</v>
      </c>
      <c r="E2865" t="s">
        <v>274</v>
      </c>
      <c r="F2865" t="s">
        <v>23</v>
      </c>
      <c r="G2865">
        <v>30</v>
      </c>
      <c r="H2865">
        <v>14.99</v>
      </c>
      <c r="I2865" s="1">
        <v>42370</v>
      </c>
    </row>
    <row r="2866" spans="1:9" x14ac:dyDescent="0.3">
      <c r="A2866" t="s">
        <v>1006</v>
      </c>
      <c r="B2866">
        <v>1</v>
      </c>
      <c r="C2866" t="s">
        <v>18</v>
      </c>
      <c r="D2866">
        <v>32924</v>
      </c>
      <c r="E2866" t="s">
        <v>1007</v>
      </c>
      <c r="F2866" t="s">
        <v>23</v>
      </c>
      <c r="G2866">
        <v>9</v>
      </c>
      <c r="H2866">
        <v>42.99</v>
      </c>
      <c r="I2866" s="1">
        <v>42370</v>
      </c>
    </row>
    <row r="2867" spans="1:9" x14ac:dyDescent="0.3">
      <c r="A2867" t="s">
        <v>2100</v>
      </c>
      <c r="B2867">
        <v>1</v>
      </c>
      <c r="C2867" t="s">
        <v>18</v>
      </c>
      <c r="D2867">
        <v>32968</v>
      </c>
      <c r="E2867" t="s">
        <v>2093</v>
      </c>
      <c r="F2867" t="s">
        <v>66</v>
      </c>
      <c r="G2867">
        <v>18</v>
      </c>
      <c r="H2867">
        <v>13.99</v>
      </c>
      <c r="I2867" s="1">
        <v>42370</v>
      </c>
    </row>
    <row r="2868" spans="1:9" x14ac:dyDescent="0.3">
      <c r="A2868" t="s">
        <v>3391</v>
      </c>
      <c r="B2868">
        <v>1</v>
      </c>
      <c r="C2868" t="s">
        <v>18</v>
      </c>
      <c r="D2868">
        <v>32969</v>
      </c>
      <c r="E2868" t="s">
        <v>3392</v>
      </c>
      <c r="F2868" t="s">
        <v>66</v>
      </c>
      <c r="G2868">
        <v>13</v>
      </c>
      <c r="H2868">
        <v>13.99</v>
      </c>
      <c r="I2868" s="1">
        <v>42370</v>
      </c>
    </row>
    <row r="2869" spans="1:9" x14ac:dyDescent="0.3">
      <c r="A2869" t="s">
        <v>2256</v>
      </c>
      <c r="B2869">
        <v>1</v>
      </c>
      <c r="C2869" t="s">
        <v>18</v>
      </c>
      <c r="D2869">
        <v>32988</v>
      </c>
      <c r="E2869" t="s">
        <v>2257</v>
      </c>
      <c r="F2869" t="s">
        <v>23</v>
      </c>
      <c r="G2869">
        <v>12</v>
      </c>
      <c r="H2869">
        <v>4.99</v>
      </c>
      <c r="I2869" s="1">
        <v>42370</v>
      </c>
    </row>
    <row r="2870" spans="1:9" x14ac:dyDescent="0.3">
      <c r="A2870" t="s">
        <v>3501</v>
      </c>
      <c r="B2870">
        <v>1</v>
      </c>
      <c r="C2870" t="s">
        <v>18</v>
      </c>
      <c r="D2870">
        <v>32989</v>
      </c>
      <c r="E2870" t="s">
        <v>2257</v>
      </c>
      <c r="F2870" t="s">
        <v>66</v>
      </c>
      <c r="G2870">
        <v>25</v>
      </c>
      <c r="H2870">
        <v>10.99</v>
      </c>
      <c r="I2870" s="1">
        <v>42370</v>
      </c>
    </row>
    <row r="2871" spans="1:9" x14ac:dyDescent="0.3">
      <c r="A2871" t="s">
        <v>7230</v>
      </c>
      <c r="B2871">
        <v>1</v>
      </c>
      <c r="C2871" t="s">
        <v>18</v>
      </c>
      <c r="D2871">
        <v>33032</v>
      </c>
      <c r="E2871" t="s">
        <v>9012</v>
      </c>
      <c r="F2871" t="s">
        <v>23</v>
      </c>
      <c r="G2871">
        <v>30</v>
      </c>
      <c r="H2871">
        <v>27.99</v>
      </c>
      <c r="I2871" s="1">
        <v>42370</v>
      </c>
    </row>
    <row r="2872" spans="1:9" x14ac:dyDescent="0.3">
      <c r="A2872" t="s">
        <v>4880</v>
      </c>
      <c r="B2872">
        <v>1</v>
      </c>
      <c r="C2872" t="s">
        <v>18</v>
      </c>
      <c r="D2872">
        <v>33037</v>
      </c>
      <c r="E2872" t="s">
        <v>1603</v>
      </c>
      <c r="F2872" t="s">
        <v>66</v>
      </c>
      <c r="G2872">
        <v>58</v>
      </c>
      <c r="H2872">
        <v>18.989999999999998</v>
      </c>
      <c r="I2872" s="1">
        <v>42370</v>
      </c>
    </row>
    <row r="2873" spans="1:9" x14ac:dyDescent="0.3">
      <c r="A2873" t="s">
        <v>6217</v>
      </c>
      <c r="B2873">
        <v>1</v>
      </c>
      <c r="C2873" t="s">
        <v>18</v>
      </c>
      <c r="D2873">
        <v>33038</v>
      </c>
      <c r="E2873" t="s">
        <v>5219</v>
      </c>
      <c r="F2873" t="s">
        <v>66</v>
      </c>
      <c r="G2873">
        <v>37</v>
      </c>
      <c r="H2873">
        <v>18.989999999999998</v>
      </c>
      <c r="I2873" s="1">
        <v>42370</v>
      </c>
    </row>
    <row r="2874" spans="1:9" x14ac:dyDescent="0.3">
      <c r="A2874" t="s">
        <v>1614</v>
      </c>
      <c r="B2874">
        <v>1</v>
      </c>
      <c r="C2874" t="s">
        <v>18</v>
      </c>
      <c r="D2874">
        <v>33039</v>
      </c>
      <c r="E2874" t="s">
        <v>1601</v>
      </c>
      <c r="F2874" t="s">
        <v>66</v>
      </c>
      <c r="G2874">
        <v>11</v>
      </c>
      <c r="H2874">
        <v>18.989999999999998</v>
      </c>
      <c r="I2874" s="1">
        <v>42370</v>
      </c>
    </row>
    <row r="2875" spans="1:9" x14ac:dyDescent="0.3">
      <c r="A2875" t="s">
        <v>2902</v>
      </c>
      <c r="B2875">
        <v>1</v>
      </c>
      <c r="C2875" t="s">
        <v>18</v>
      </c>
      <c r="D2875">
        <v>33143</v>
      </c>
      <c r="E2875" t="s">
        <v>2903</v>
      </c>
      <c r="F2875" t="s">
        <v>23</v>
      </c>
      <c r="G2875">
        <v>23</v>
      </c>
      <c r="H2875">
        <v>8.99</v>
      </c>
      <c r="I2875" s="1">
        <v>42370</v>
      </c>
    </row>
    <row r="2876" spans="1:9" x14ac:dyDescent="0.3">
      <c r="A2876" t="s">
        <v>8416</v>
      </c>
      <c r="B2876">
        <v>1</v>
      </c>
      <c r="C2876" t="s">
        <v>18</v>
      </c>
      <c r="D2876">
        <v>33148</v>
      </c>
      <c r="E2876" t="s">
        <v>7653</v>
      </c>
      <c r="F2876" t="s">
        <v>23</v>
      </c>
      <c r="G2876">
        <v>21</v>
      </c>
      <c r="H2876">
        <v>9.99</v>
      </c>
      <c r="I2876" s="1">
        <v>42370</v>
      </c>
    </row>
    <row r="2877" spans="1:9" x14ac:dyDescent="0.3">
      <c r="A2877" t="s">
        <v>594</v>
      </c>
      <c r="B2877">
        <v>1</v>
      </c>
      <c r="C2877" t="s">
        <v>18</v>
      </c>
      <c r="D2877">
        <v>33149</v>
      </c>
      <c r="E2877" t="s">
        <v>595</v>
      </c>
      <c r="F2877" t="s">
        <v>23</v>
      </c>
      <c r="G2877">
        <v>7</v>
      </c>
      <c r="H2877">
        <v>8.99</v>
      </c>
      <c r="I2877" s="1">
        <v>42370</v>
      </c>
    </row>
    <row r="2878" spans="1:9" x14ac:dyDescent="0.3">
      <c r="A2878" t="s">
        <v>4260</v>
      </c>
      <c r="B2878">
        <v>1</v>
      </c>
      <c r="C2878" t="s">
        <v>18</v>
      </c>
      <c r="D2878">
        <v>33278</v>
      </c>
      <c r="E2878" t="s">
        <v>3701</v>
      </c>
      <c r="F2878" t="s">
        <v>23</v>
      </c>
      <c r="G2878">
        <v>15</v>
      </c>
      <c r="H2878">
        <v>8.99</v>
      </c>
      <c r="I2878" s="1">
        <v>42370</v>
      </c>
    </row>
    <row r="2879" spans="1:9" x14ac:dyDescent="0.3">
      <c r="A2879" t="s">
        <v>1594</v>
      </c>
      <c r="B2879">
        <v>1</v>
      </c>
      <c r="C2879" t="s">
        <v>18</v>
      </c>
      <c r="D2879">
        <v>33348</v>
      </c>
      <c r="E2879" t="s">
        <v>1595</v>
      </c>
      <c r="F2879" t="s">
        <v>23</v>
      </c>
      <c r="G2879">
        <v>6</v>
      </c>
      <c r="H2879">
        <v>10.99</v>
      </c>
      <c r="I2879" s="1">
        <v>42370</v>
      </c>
    </row>
    <row r="2880" spans="1:9" x14ac:dyDescent="0.3">
      <c r="A2880" t="s">
        <v>8417</v>
      </c>
      <c r="B2880">
        <v>1</v>
      </c>
      <c r="C2880" t="s">
        <v>18</v>
      </c>
      <c r="D2880">
        <v>33370</v>
      </c>
      <c r="E2880" t="s">
        <v>7654</v>
      </c>
      <c r="F2880" t="s">
        <v>23</v>
      </c>
      <c r="G2880">
        <v>15</v>
      </c>
      <c r="H2880">
        <v>34.99</v>
      </c>
      <c r="I2880" s="1">
        <v>42370</v>
      </c>
    </row>
    <row r="2881" spans="1:9" x14ac:dyDescent="0.3">
      <c r="A2881" t="s">
        <v>8793</v>
      </c>
      <c r="B2881">
        <v>1</v>
      </c>
      <c r="C2881" t="s">
        <v>18</v>
      </c>
      <c r="D2881">
        <v>33574</v>
      </c>
      <c r="E2881" t="s">
        <v>7655</v>
      </c>
      <c r="F2881" t="s">
        <v>23</v>
      </c>
      <c r="G2881">
        <v>9</v>
      </c>
      <c r="H2881">
        <v>17.989999999999998</v>
      </c>
      <c r="I2881" s="1">
        <v>42370</v>
      </c>
    </row>
    <row r="2882" spans="1:9" x14ac:dyDescent="0.3">
      <c r="A2882" t="s">
        <v>6545</v>
      </c>
      <c r="B2882">
        <v>1</v>
      </c>
      <c r="C2882" t="s">
        <v>18</v>
      </c>
      <c r="D2882">
        <v>33578</v>
      </c>
      <c r="E2882" t="s">
        <v>6546</v>
      </c>
      <c r="F2882" t="s">
        <v>23</v>
      </c>
      <c r="G2882">
        <v>16</v>
      </c>
      <c r="H2882">
        <v>14.99</v>
      </c>
      <c r="I2882" s="1">
        <v>42370</v>
      </c>
    </row>
    <row r="2883" spans="1:9" x14ac:dyDescent="0.3">
      <c r="A2883" t="s">
        <v>6766</v>
      </c>
      <c r="B2883">
        <v>1</v>
      </c>
      <c r="C2883" t="s">
        <v>18</v>
      </c>
      <c r="D2883">
        <v>33579</v>
      </c>
      <c r="E2883" t="s">
        <v>6767</v>
      </c>
      <c r="F2883" t="s">
        <v>23</v>
      </c>
      <c r="G2883">
        <v>12</v>
      </c>
      <c r="H2883">
        <v>15.99</v>
      </c>
      <c r="I2883" s="1">
        <v>42370</v>
      </c>
    </row>
    <row r="2884" spans="1:9" x14ac:dyDescent="0.3">
      <c r="A2884" t="s">
        <v>6865</v>
      </c>
      <c r="B2884">
        <v>1</v>
      </c>
      <c r="C2884" t="s">
        <v>18</v>
      </c>
      <c r="D2884">
        <v>33581</v>
      </c>
      <c r="E2884" t="s">
        <v>6866</v>
      </c>
      <c r="F2884" t="s">
        <v>23</v>
      </c>
      <c r="G2884">
        <v>10</v>
      </c>
      <c r="H2884">
        <v>9.99</v>
      </c>
      <c r="I2884" s="1">
        <v>42370</v>
      </c>
    </row>
    <row r="2885" spans="1:9" x14ac:dyDescent="0.3">
      <c r="A2885" t="s">
        <v>1158</v>
      </c>
      <c r="B2885">
        <v>1</v>
      </c>
      <c r="C2885" t="s">
        <v>18</v>
      </c>
      <c r="D2885">
        <v>33582</v>
      </c>
      <c r="E2885" t="s">
        <v>1159</v>
      </c>
      <c r="F2885" t="s">
        <v>23</v>
      </c>
      <c r="G2885">
        <v>0</v>
      </c>
      <c r="H2885">
        <v>9.99</v>
      </c>
      <c r="I2885" s="1">
        <v>42370</v>
      </c>
    </row>
    <row r="2886" spans="1:9" x14ac:dyDescent="0.3">
      <c r="A2886" t="s">
        <v>2035</v>
      </c>
      <c r="B2886">
        <v>1</v>
      </c>
      <c r="C2886" t="s">
        <v>18</v>
      </c>
      <c r="D2886">
        <v>33682</v>
      </c>
      <c r="E2886" t="s">
        <v>9013</v>
      </c>
      <c r="F2886" t="s">
        <v>66</v>
      </c>
      <c r="G2886">
        <v>15</v>
      </c>
      <c r="H2886">
        <v>20.99</v>
      </c>
      <c r="I2886" s="1">
        <v>42370</v>
      </c>
    </row>
    <row r="2887" spans="1:9" x14ac:dyDescent="0.3">
      <c r="A2887" t="s">
        <v>3441</v>
      </c>
      <c r="B2887">
        <v>1</v>
      </c>
      <c r="C2887" t="s">
        <v>18</v>
      </c>
      <c r="D2887">
        <v>33683</v>
      </c>
      <c r="E2887" t="s">
        <v>9014</v>
      </c>
      <c r="F2887" t="s">
        <v>66</v>
      </c>
      <c r="G2887">
        <v>31</v>
      </c>
      <c r="H2887">
        <v>20.99</v>
      </c>
      <c r="I2887" s="1">
        <v>42370</v>
      </c>
    </row>
    <row r="2888" spans="1:9" x14ac:dyDescent="0.3">
      <c r="A2888" t="s">
        <v>1246</v>
      </c>
      <c r="B2888">
        <v>1</v>
      </c>
      <c r="C2888" t="s">
        <v>18</v>
      </c>
      <c r="D2888">
        <v>33731</v>
      </c>
      <c r="E2888" t="s">
        <v>1247</v>
      </c>
      <c r="F2888" t="s">
        <v>23</v>
      </c>
      <c r="G2888">
        <v>1</v>
      </c>
      <c r="H2888">
        <v>12.99</v>
      </c>
      <c r="I2888" s="1">
        <v>42370</v>
      </c>
    </row>
    <row r="2889" spans="1:9" x14ac:dyDescent="0.3">
      <c r="A2889" t="s">
        <v>2693</v>
      </c>
      <c r="B2889">
        <v>1</v>
      </c>
      <c r="C2889" t="s">
        <v>18</v>
      </c>
      <c r="D2889">
        <v>33768</v>
      </c>
      <c r="E2889" t="s">
        <v>2694</v>
      </c>
      <c r="F2889" t="s">
        <v>23</v>
      </c>
      <c r="G2889">
        <v>0</v>
      </c>
      <c r="H2889">
        <v>26.99</v>
      </c>
      <c r="I2889" s="1">
        <v>42370</v>
      </c>
    </row>
    <row r="2890" spans="1:9" x14ac:dyDescent="0.3">
      <c r="A2890" t="s">
        <v>1129</v>
      </c>
      <c r="B2890">
        <v>1</v>
      </c>
      <c r="C2890" t="s">
        <v>18</v>
      </c>
      <c r="D2890">
        <v>33819</v>
      </c>
      <c r="E2890" t="s">
        <v>1130</v>
      </c>
      <c r="F2890" t="s">
        <v>23</v>
      </c>
      <c r="G2890">
        <v>0</v>
      </c>
      <c r="H2890">
        <v>15.99</v>
      </c>
      <c r="I2890" s="1">
        <v>42370</v>
      </c>
    </row>
    <row r="2891" spans="1:9" x14ac:dyDescent="0.3">
      <c r="A2891" t="s">
        <v>6154</v>
      </c>
      <c r="B2891">
        <v>1</v>
      </c>
      <c r="C2891" t="s">
        <v>18</v>
      </c>
      <c r="D2891">
        <v>33873</v>
      </c>
      <c r="E2891" t="s">
        <v>5896</v>
      </c>
      <c r="F2891" t="s">
        <v>23</v>
      </c>
      <c r="G2891">
        <v>19</v>
      </c>
      <c r="H2891">
        <v>6.49</v>
      </c>
      <c r="I2891" s="1">
        <v>42370</v>
      </c>
    </row>
    <row r="2892" spans="1:9" x14ac:dyDescent="0.3">
      <c r="A2892" t="s">
        <v>588</v>
      </c>
      <c r="B2892">
        <v>1</v>
      </c>
      <c r="C2892" t="s">
        <v>18</v>
      </c>
      <c r="D2892">
        <v>33874</v>
      </c>
      <c r="E2892" t="s">
        <v>589</v>
      </c>
      <c r="F2892" t="s">
        <v>66</v>
      </c>
      <c r="G2892">
        <v>13</v>
      </c>
      <c r="H2892">
        <v>9.99</v>
      </c>
      <c r="I2892" s="1">
        <v>42370</v>
      </c>
    </row>
    <row r="2893" spans="1:9" x14ac:dyDescent="0.3">
      <c r="A2893" t="s">
        <v>6932</v>
      </c>
      <c r="B2893">
        <v>1</v>
      </c>
      <c r="C2893" t="s">
        <v>18</v>
      </c>
      <c r="D2893">
        <v>33965</v>
      </c>
      <c r="E2893" t="s">
        <v>6933</v>
      </c>
      <c r="F2893" t="s">
        <v>23</v>
      </c>
      <c r="G2893">
        <v>12</v>
      </c>
      <c r="H2893">
        <v>21.99</v>
      </c>
      <c r="I2893" s="1">
        <v>42370</v>
      </c>
    </row>
    <row r="2894" spans="1:9" x14ac:dyDescent="0.3">
      <c r="A2894" t="s">
        <v>8419</v>
      </c>
      <c r="B2894">
        <v>1</v>
      </c>
      <c r="C2894" t="s">
        <v>18</v>
      </c>
      <c r="D2894">
        <v>33971</v>
      </c>
      <c r="E2894" t="s">
        <v>7656</v>
      </c>
      <c r="F2894" t="s">
        <v>23</v>
      </c>
      <c r="G2894">
        <v>2</v>
      </c>
      <c r="H2894">
        <v>28.99</v>
      </c>
      <c r="I2894" s="1">
        <v>42370</v>
      </c>
    </row>
    <row r="2895" spans="1:9" x14ac:dyDescent="0.3">
      <c r="A2895" t="s">
        <v>5602</v>
      </c>
      <c r="B2895">
        <v>1</v>
      </c>
      <c r="C2895" t="s">
        <v>18</v>
      </c>
      <c r="D2895">
        <v>33987</v>
      </c>
      <c r="E2895" t="s">
        <v>5603</v>
      </c>
      <c r="F2895" t="s">
        <v>66</v>
      </c>
      <c r="G2895">
        <v>6</v>
      </c>
      <c r="H2895">
        <v>9.99</v>
      </c>
      <c r="I2895" s="1">
        <v>42370</v>
      </c>
    </row>
    <row r="2896" spans="1:9" x14ac:dyDescent="0.3">
      <c r="A2896" t="s">
        <v>6710</v>
      </c>
      <c r="B2896">
        <v>1</v>
      </c>
      <c r="C2896" t="s">
        <v>18</v>
      </c>
      <c r="D2896">
        <v>33988</v>
      </c>
      <c r="E2896" t="s">
        <v>6295</v>
      </c>
      <c r="F2896" t="s">
        <v>66</v>
      </c>
      <c r="G2896">
        <v>24</v>
      </c>
      <c r="H2896">
        <v>9.99</v>
      </c>
      <c r="I2896" s="1">
        <v>42370</v>
      </c>
    </row>
    <row r="2897" spans="1:9" x14ac:dyDescent="0.3">
      <c r="A2897" t="s">
        <v>2272</v>
      </c>
      <c r="B2897">
        <v>1</v>
      </c>
      <c r="C2897" t="s">
        <v>18</v>
      </c>
      <c r="D2897">
        <v>34133</v>
      </c>
      <c r="E2897" t="s">
        <v>2273</v>
      </c>
      <c r="F2897" t="s">
        <v>66</v>
      </c>
      <c r="G2897">
        <v>17</v>
      </c>
      <c r="H2897">
        <v>9.99</v>
      </c>
      <c r="I2897" s="1">
        <v>42370</v>
      </c>
    </row>
    <row r="2898" spans="1:9" x14ac:dyDescent="0.3">
      <c r="A2898" t="s">
        <v>2253</v>
      </c>
      <c r="B2898">
        <v>1</v>
      </c>
      <c r="C2898" t="s">
        <v>18</v>
      </c>
      <c r="D2898">
        <v>34134</v>
      </c>
      <c r="E2898" t="s">
        <v>2254</v>
      </c>
      <c r="F2898" t="s">
        <v>66</v>
      </c>
      <c r="G2898">
        <v>35</v>
      </c>
      <c r="H2898">
        <v>9.99</v>
      </c>
      <c r="I2898" s="1">
        <v>42370</v>
      </c>
    </row>
    <row r="2899" spans="1:9" x14ac:dyDescent="0.3">
      <c r="A2899" t="s">
        <v>2890</v>
      </c>
      <c r="B2899">
        <v>1</v>
      </c>
      <c r="C2899" t="s">
        <v>18</v>
      </c>
      <c r="D2899">
        <v>34137</v>
      </c>
      <c r="E2899" t="s">
        <v>2891</v>
      </c>
      <c r="F2899" t="s">
        <v>23</v>
      </c>
      <c r="G2899">
        <v>28</v>
      </c>
      <c r="H2899">
        <v>10.99</v>
      </c>
      <c r="I2899" s="1">
        <v>42370</v>
      </c>
    </row>
    <row r="2900" spans="1:9" x14ac:dyDescent="0.3">
      <c r="A2900" t="s">
        <v>1143</v>
      </c>
      <c r="B2900">
        <v>1</v>
      </c>
      <c r="C2900" t="s">
        <v>18</v>
      </c>
      <c r="D2900">
        <v>34175</v>
      </c>
      <c r="E2900" t="s">
        <v>1144</v>
      </c>
      <c r="F2900" t="s">
        <v>66</v>
      </c>
      <c r="G2900">
        <v>8</v>
      </c>
      <c r="H2900">
        <v>9.99</v>
      </c>
      <c r="I2900" s="1">
        <v>42370</v>
      </c>
    </row>
    <row r="2901" spans="1:9" x14ac:dyDescent="0.3">
      <c r="A2901" t="s">
        <v>1252</v>
      </c>
      <c r="B2901">
        <v>1</v>
      </c>
      <c r="C2901" t="s">
        <v>18</v>
      </c>
      <c r="D2901">
        <v>34393</v>
      </c>
      <c r="E2901" t="s">
        <v>1253</v>
      </c>
      <c r="F2901" t="s">
        <v>23</v>
      </c>
      <c r="G2901">
        <v>4</v>
      </c>
      <c r="H2901">
        <v>11.99</v>
      </c>
      <c r="I2901" s="1">
        <v>42370</v>
      </c>
    </row>
    <row r="2902" spans="1:9" x14ac:dyDescent="0.3">
      <c r="A2902" t="s">
        <v>5344</v>
      </c>
      <c r="B2902">
        <v>1</v>
      </c>
      <c r="C2902" t="s">
        <v>18</v>
      </c>
      <c r="D2902">
        <v>34427</v>
      </c>
      <c r="E2902" t="s">
        <v>5345</v>
      </c>
      <c r="F2902" t="s">
        <v>23</v>
      </c>
      <c r="G2902">
        <v>20</v>
      </c>
      <c r="H2902">
        <v>21.99</v>
      </c>
      <c r="I2902" s="1">
        <v>42370</v>
      </c>
    </row>
    <row r="2903" spans="1:9" x14ac:dyDescent="0.3">
      <c r="A2903" t="s">
        <v>2334</v>
      </c>
      <c r="B2903">
        <v>1</v>
      </c>
      <c r="C2903" t="s">
        <v>18</v>
      </c>
      <c r="D2903">
        <v>34428</v>
      </c>
      <c r="E2903" t="s">
        <v>2335</v>
      </c>
      <c r="F2903" t="s">
        <v>23</v>
      </c>
      <c r="G2903">
        <v>57</v>
      </c>
      <c r="H2903">
        <v>15.99</v>
      </c>
      <c r="I2903" s="1">
        <v>42370</v>
      </c>
    </row>
    <row r="2904" spans="1:9" x14ac:dyDescent="0.3">
      <c r="A2904" t="s">
        <v>567</v>
      </c>
      <c r="B2904">
        <v>1</v>
      </c>
      <c r="C2904" t="s">
        <v>18</v>
      </c>
      <c r="D2904">
        <v>34429</v>
      </c>
      <c r="E2904" t="s">
        <v>568</v>
      </c>
      <c r="F2904" t="s">
        <v>23</v>
      </c>
      <c r="G2904">
        <v>2</v>
      </c>
      <c r="H2904">
        <v>16.989999999999998</v>
      </c>
      <c r="I2904" s="1">
        <v>42370</v>
      </c>
    </row>
    <row r="2905" spans="1:9" x14ac:dyDescent="0.3">
      <c r="A2905" t="s">
        <v>8420</v>
      </c>
      <c r="B2905">
        <v>1</v>
      </c>
      <c r="C2905" t="s">
        <v>18</v>
      </c>
      <c r="D2905">
        <v>34430</v>
      </c>
      <c r="E2905" t="s">
        <v>7657</v>
      </c>
      <c r="F2905" t="s">
        <v>23</v>
      </c>
      <c r="G2905">
        <v>16</v>
      </c>
      <c r="H2905">
        <v>21.99</v>
      </c>
      <c r="I2905" s="1">
        <v>42370</v>
      </c>
    </row>
    <row r="2906" spans="1:9" x14ac:dyDescent="0.3">
      <c r="A2906" t="s">
        <v>6339</v>
      </c>
      <c r="B2906">
        <v>1</v>
      </c>
      <c r="C2906" t="s">
        <v>18</v>
      </c>
      <c r="D2906">
        <v>34431</v>
      </c>
      <c r="E2906" t="s">
        <v>6340</v>
      </c>
      <c r="F2906" t="s">
        <v>23</v>
      </c>
      <c r="G2906">
        <v>15</v>
      </c>
      <c r="H2906">
        <v>15.99</v>
      </c>
      <c r="I2906" s="1">
        <v>42370</v>
      </c>
    </row>
    <row r="2907" spans="1:9" x14ac:dyDescent="0.3">
      <c r="A2907" t="s">
        <v>933</v>
      </c>
      <c r="B2907">
        <v>1</v>
      </c>
      <c r="C2907" t="s">
        <v>18</v>
      </c>
      <c r="D2907">
        <v>34439</v>
      </c>
      <c r="E2907" t="s">
        <v>934</v>
      </c>
      <c r="F2907" t="s">
        <v>23</v>
      </c>
      <c r="G2907">
        <v>4</v>
      </c>
      <c r="H2907">
        <v>15.99</v>
      </c>
      <c r="I2907" s="1">
        <v>42370</v>
      </c>
    </row>
    <row r="2908" spans="1:9" x14ac:dyDescent="0.3">
      <c r="A2908" t="s">
        <v>1000</v>
      </c>
      <c r="B2908">
        <v>1</v>
      </c>
      <c r="C2908" t="s">
        <v>18</v>
      </c>
      <c r="D2908">
        <v>34460</v>
      </c>
      <c r="E2908" t="s">
        <v>1001</v>
      </c>
      <c r="F2908" t="s">
        <v>23</v>
      </c>
      <c r="G2908">
        <v>12</v>
      </c>
      <c r="H2908">
        <v>12.99</v>
      </c>
      <c r="I2908" s="1">
        <v>42370</v>
      </c>
    </row>
    <row r="2909" spans="1:9" x14ac:dyDescent="0.3">
      <c r="A2909" t="s">
        <v>6838</v>
      </c>
      <c r="B2909">
        <v>1</v>
      </c>
      <c r="C2909" t="s">
        <v>18</v>
      </c>
      <c r="D2909">
        <v>34532</v>
      </c>
      <c r="E2909" t="s">
        <v>6839</v>
      </c>
      <c r="F2909" t="s">
        <v>23</v>
      </c>
      <c r="G2909">
        <v>0</v>
      </c>
      <c r="H2909">
        <v>13.99</v>
      </c>
      <c r="I2909" s="1">
        <v>42370</v>
      </c>
    </row>
    <row r="2910" spans="1:9" x14ac:dyDescent="0.3">
      <c r="A2910" t="s">
        <v>1109</v>
      </c>
      <c r="B2910">
        <v>1</v>
      </c>
      <c r="C2910" t="s">
        <v>18</v>
      </c>
      <c r="D2910">
        <v>34752</v>
      </c>
      <c r="E2910" t="s">
        <v>1110</v>
      </c>
      <c r="F2910" t="s">
        <v>23</v>
      </c>
      <c r="G2910">
        <v>5</v>
      </c>
      <c r="H2910">
        <v>23.99</v>
      </c>
      <c r="I2910" s="1">
        <v>42370</v>
      </c>
    </row>
    <row r="2911" spans="1:9" x14ac:dyDescent="0.3">
      <c r="A2911" t="s">
        <v>8421</v>
      </c>
      <c r="B2911">
        <v>1</v>
      </c>
      <c r="C2911" t="s">
        <v>18</v>
      </c>
      <c r="D2911">
        <v>34763</v>
      </c>
      <c r="E2911" t="s">
        <v>7658</v>
      </c>
      <c r="F2911" t="s">
        <v>23</v>
      </c>
      <c r="G2911">
        <v>12</v>
      </c>
      <c r="H2911">
        <v>11.99</v>
      </c>
      <c r="I2911" s="1">
        <v>42370</v>
      </c>
    </row>
    <row r="2912" spans="1:9" x14ac:dyDescent="0.3">
      <c r="A2912" t="s">
        <v>2351</v>
      </c>
      <c r="B2912">
        <v>1</v>
      </c>
      <c r="C2912" t="s">
        <v>18</v>
      </c>
      <c r="D2912">
        <v>34825</v>
      </c>
      <c r="E2912" t="s">
        <v>2352</v>
      </c>
      <c r="F2912" t="s">
        <v>23</v>
      </c>
      <c r="G2912">
        <v>12</v>
      </c>
      <c r="H2912">
        <v>17.989999999999998</v>
      </c>
      <c r="I2912" s="1">
        <v>42370</v>
      </c>
    </row>
    <row r="2913" spans="1:9" x14ac:dyDescent="0.3">
      <c r="A2913" t="s">
        <v>3791</v>
      </c>
      <c r="B2913">
        <v>1</v>
      </c>
      <c r="C2913" t="s">
        <v>18</v>
      </c>
      <c r="D2913">
        <v>34850</v>
      </c>
      <c r="E2913" t="s">
        <v>3792</v>
      </c>
      <c r="F2913" t="s">
        <v>23</v>
      </c>
      <c r="G2913">
        <v>0</v>
      </c>
      <c r="H2913">
        <v>12.99</v>
      </c>
      <c r="I2913" s="1">
        <v>42370</v>
      </c>
    </row>
    <row r="2914" spans="1:9" x14ac:dyDescent="0.3">
      <c r="A2914" t="s">
        <v>1254</v>
      </c>
      <c r="B2914">
        <v>1</v>
      </c>
      <c r="C2914" t="s">
        <v>18</v>
      </c>
      <c r="D2914">
        <v>34870</v>
      </c>
      <c r="E2914" t="s">
        <v>1255</v>
      </c>
      <c r="F2914" t="s">
        <v>23</v>
      </c>
      <c r="G2914">
        <v>15</v>
      </c>
      <c r="H2914">
        <v>9.99</v>
      </c>
      <c r="I2914" s="1">
        <v>42370</v>
      </c>
    </row>
    <row r="2915" spans="1:9" x14ac:dyDescent="0.3">
      <c r="A2915" t="s">
        <v>2552</v>
      </c>
      <c r="B2915">
        <v>1</v>
      </c>
      <c r="C2915" t="s">
        <v>18</v>
      </c>
      <c r="D2915">
        <v>34903</v>
      </c>
      <c r="E2915" t="s">
        <v>2550</v>
      </c>
      <c r="F2915" t="s">
        <v>23</v>
      </c>
      <c r="G2915">
        <v>14</v>
      </c>
      <c r="H2915">
        <v>7.99</v>
      </c>
      <c r="I2915" s="1">
        <v>42370</v>
      </c>
    </row>
    <row r="2916" spans="1:9" x14ac:dyDescent="0.3">
      <c r="A2916" t="s">
        <v>967</v>
      </c>
      <c r="B2916">
        <v>1</v>
      </c>
      <c r="C2916" t="s">
        <v>18</v>
      </c>
      <c r="D2916">
        <v>34904</v>
      </c>
      <c r="E2916" t="s">
        <v>968</v>
      </c>
      <c r="F2916" t="s">
        <v>23</v>
      </c>
      <c r="G2916">
        <v>9</v>
      </c>
      <c r="H2916">
        <v>7.99</v>
      </c>
      <c r="I2916" s="1">
        <v>42370</v>
      </c>
    </row>
    <row r="2917" spans="1:9" x14ac:dyDescent="0.3">
      <c r="A2917" t="s">
        <v>5757</v>
      </c>
      <c r="B2917">
        <v>1</v>
      </c>
      <c r="C2917" t="s">
        <v>18</v>
      </c>
      <c r="D2917">
        <v>34905</v>
      </c>
      <c r="E2917" t="s">
        <v>3645</v>
      </c>
      <c r="F2917" t="s">
        <v>23</v>
      </c>
      <c r="G2917">
        <v>27</v>
      </c>
      <c r="H2917">
        <v>7.99</v>
      </c>
      <c r="I2917" s="1">
        <v>42370</v>
      </c>
    </row>
    <row r="2918" spans="1:9" x14ac:dyDescent="0.3">
      <c r="A2918" t="s">
        <v>8423</v>
      </c>
      <c r="B2918">
        <v>1</v>
      </c>
      <c r="C2918" t="s">
        <v>18</v>
      </c>
      <c r="D2918">
        <v>34998</v>
      </c>
      <c r="E2918" t="s">
        <v>7497</v>
      </c>
      <c r="F2918" t="s">
        <v>23</v>
      </c>
      <c r="G2918">
        <v>29</v>
      </c>
      <c r="H2918">
        <v>16.989999999999998</v>
      </c>
      <c r="I2918" s="1">
        <v>42370</v>
      </c>
    </row>
    <row r="2919" spans="1:9" x14ac:dyDescent="0.3">
      <c r="A2919" t="s">
        <v>935</v>
      </c>
      <c r="B2919">
        <v>1</v>
      </c>
      <c r="C2919" t="s">
        <v>18</v>
      </c>
      <c r="D2919">
        <v>35049</v>
      </c>
      <c r="E2919" t="s">
        <v>936</v>
      </c>
      <c r="F2919" t="s">
        <v>23</v>
      </c>
      <c r="G2919">
        <v>7</v>
      </c>
      <c r="H2919">
        <v>14.99</v>
      </c>
      <c r="I2919" s="1">
        <v>42370</v>
      </c>
    </row>
    <row r="2920" spans="1:9" x14ac:dyDescent="0.3">
      <c r="A2920" t="s">
        <v>1539</v>
      </c>
      <c r="B2920">
        <v>1</v>
      </c>
      <c r="C2920" t="s">
        <v>18</v>
      </c>
      <c r="D2920">
        <v>35075</v>
      </c>
      <c r="E2920" t="s">
        <v>1540</v>
      </c>
      <c r="F2920" t="s">
        <v>23</v>
      </c>
      <c r="G2920">
        <v>6</v>
      </c>
      <c r="H2920">
        <v>11.99</v>
      </c>
      <c r="I2920" s="1">
        <v>42370</v>
      </c>
    </row>
    <row r="2921" spans="1:9" x14ac:dyDescent="0.3">
      <c r="A2921" t="s">
        <v>5168</v>
      </c>
      <c r="B2921">
        <v>1</v>
      </c>
      <c r="C2921" t="s">
        <v>18</v>
      </c>
      <c r="D2921">
        <v>35088</v>
      </c>
      <c r="E2921" t="s">
        <v>5169</v>
      </c>
      <c r="F2921" t="s">
        <v>23</v>
      </c>
      <c r="G2921">
        <v>12</v>
      </c>
      <c r="H2921">
        <v>9.99</v>
      </c>
      <c r="I2921" s="1">
        <v>42370</v>
      </c>
    </row>
    <row r="2922" spans="1:9" x14ac:dyDescent="0.3">
      <c r="A2922" t="s">
        <v>2089</v>
      </c>
      <c r="B2922">
        <v>1</v>
      </c>
      <c r="C2922" t="s">
        <v>18</v>
      </c>
      <c r="D2922">
        <v>35103</v>
      </c>
      <c r="E2922" t="s">
        <v>2090</v>
      </c>
      <c r="F2922" t="s">
        <v>23</v>
      </c>
      <c r="G2922">
        <v>9</v>
      </c>
      <c r="H2922">
        <v>9.99</v>
      </c>
      <c r="I2922" s="1">
        <v>42370</v>
      </c>
    </row>
    <row r="2923" spans="1:9" x14ac:dyDescent="0.3">
      <c r="A2923" t="s">
        <v>6357</v>
      </c>
      <c r="B2923">
        <v>1</v>
      </c>
      <c r="C2923" t="s">
        <v>18</v>
      </c>
      <c r="D2923">
        <v>35318</v>
      </c>
      <c r="E2923" t="s">
        <v>5043</v>
      </c>
      <c r="F2923" t="s">
        <v>23</v>
      </c>
      <c r="G2923">
        <v>11</v>
      </c>
      <c r="H2923">
        <v>11.49</v>
      </c>
      <c r="I2923" s="1">
        <v>42370</v>
      </c>
    </row>
    <row r="2924" spans="1:9" x14ac:dyDescent="0.3">
      <c r="A2924" t="s">
        <v>6355</v>
      </c>
      <c r="B2924">
        <v>1</v>
      </c>
      <c r="C2924" t="s">
        <v>18</v>
      </c>
      <c r="D2924">
        <v>35319</v>
      </c>
      <c r="E2924" t="s">
        <v>6356</v>
      </c>
      <c r="F2924" t="s">
        <v>23</v>
      </c>
      <c r="G2924">
        <v>11</v>
      </c>
      <c r="H2924">
        <v>14.49</v>
      </c>
      <c r="I2924" s="1">
        <v>42370</v>
      </c>
    </row>
    <row r="2925" spans="1:9" x14ac:dyDescent="0.3">
      <c r="A2925" t="s">
        <v>5931</v>
      </c>
      <c r="B2925">
        <v>1</v>
      </c>
      <c r="C2925" t="s">
        <v>18</v>
      </c>
      <c r="D2925">
        <v>35375</v>
      </c>
      <c r="E2925" t="s">
        <v>5932</v>
      </c>
      <c r="F2925" t="s">
        <v>23</v>
      </c>
      <c r="G2925">
        <v>23</v>
      </c>
      <c r="H2925">
        <v>29.99</v>
      </c>
      <c r="I2925" s="1">
        <v>42370</v>
      </c>
    </row>
    <row r="2926" spans="1:9" x14ac:dyDescent="0.3">
      <c r="A2926" t="s">
        <v>5086</v>
      </c>
      <c r="B2926">
        <v>1</v>
      </c>
      <c r="C2926" t="s">
        <v>18</v>
      </c>
      <c r="D2926">
        <v>35393</v>
      </c>
      <c r="E2926" t="s">
        <v>5087</v>
      </c>
      <c r="F2926" t="s">
        <v>23</v>
      </c>
      <c r="G2926">
        <v>18</v>
      </c>
      <c r="H2926">
        <v>13.99</v>
      </c>
      <c r="I2926" s="1">
        <v>42370</v>
      </c>
    </row>
    <row r="2927" spans="1:9" x14ac:dyDescent="0.3">
      <c r="A2927" t="s">
        <v>3718</v>
      </c>
      <c r="B2927">
        <v>1</v>
      </c>
      <c r="C2927" t="s">
        <v>18</v>
      </c>
      <c r="D2927">
        <v>35411</v>
      </c>
      <c r="E2927" t="s">
        <v>1054</v>
      </c>
      <c r="F2927" t="s">
        <v>23</v>
      </c>
      <c r="G2927">
        <v>37</v>
      </c>
      <c r="H2927">
        <v>7.99</v>
      </c>
      <c r="I2927" s="1">
        <v>42370</v>
      </c>
    </row>
    <row r="2928" spans="1:9" x14ac:dyDescent="0.3">
      <c r="A2928" t="s">
        <v>1053</v>
      </c>
      <c r="B2928">
        <v>1</v>
      </c>
      <c r="C2928" t="s">
        <v>18</v>
      </c>
      <c r="D2928">
        <v>35412</v>
      </c>
      <c r="E2928" t="s">
        <v>1054</v>
      </c>
      <c r="F2928" t="s">
        <v>66</v>
      </c>
      <c r="G2928">
        <v>15</v>
      </c>
      <c r="H2928">
        <v>8.9499999999999993</v>
      </c>
      <c r="I2928" s="1">
        <v>42370</v>
      </c>
    </row>
    <row r="2929" spans="1:9" x14ac:dyDescent="0.3">
      <c r="A2929" t="s">
        <v>1124</v>
      </c>
      <c r="B2929">
        <v>1</v>
      </c>
      <c r="C2929" t="s">
        <v>18</v>
      </c>
      <c r="D2929">
        <v>35413</v>
      </c>
      <c r="E2929" t="s">
        <v>1056</v>
      </c>
      <c r="F2929" t="s">
        <v>23</v>
      </c>
      <c r="G2929">
        <v>21</v>
      </c>
      <c r="H2929">
        <v>7.99</v>
      </c>
      <c r="I2929" s="1">
        <v>42370</v>
      </c>
    </row>
    <row r="2930" spans="1:9" x14ac:dyDescent="0.3">
      <c r="A2930" t="s">
        <v>1055</v>
      </c>
      <c r="B2930">
        <v>1</v>
      </c>
      <c r="C2930" t="s">
        <v>18</v>
      </c>
      <c r="D2930">
        <v>35414</v>
      </c>
      <c r="E2930" t="s">
        <v>1056</v>
      </c>
      <c r="F2930" t="s">
        <v>66</v>
      </c>
      <c r="G2930">
        <v>26</v>
      </c>
      <c r="H2930">
        <v>8.9499999999999993</v>
      </c>
      <c r="I2930" s="1">
        <v>42370</v>
      </c>
    </row>
    <row r="2931" spans="1:9" x14ac:dyDescent="0.3">
      <c r="A2931" t="s">
        <v>905</v>
      </c>
      <c r="B2931">
        <v>1</v>
      </c>
      <c r="C2931" t="s">
        <v>18</v>
      </c>
      <c r="D2931">
        <v>35442</v>
      </c>
      <c r="E2931" t="s">
        <v>906</v>
      </c>
      <c r="F2931" t="s">
        <v>23</v>
      </c>
      <c r="G2931">
        <v>18</v>
      </c>
      <c r="H2931">
        <v>14.99</v>
      </c>
      <c r="I2931" s="1">
        <v>42370</v>
      </c>
    </row>
    <row r="2932" spans="1:9" x14ac:dyDescent="0.3">
      <c r="A2932" t="s">
        <v>1541</v>
      </c>
      <c r="B2932">
        <v>1</v>
      </c>
      <c r="C2932" t="s">
        <v>18</v>
      </c>
      <c r="D2932">
        <v>35464</v>
      </c>
      <c r="E2932" t="s">
        <v>9015</v>
      </c>
      <c r="F2932" t="s">
        <v>23</v>
      </c>
      <c r="G2932">
        <v>7</v>
      </c>
      <c r="H2932">
        <v>42.95</v>
      </c>
      <c r="I2932" s="1">
        <v>42370</v>
      </c>
    </row>
    <row r="2933" spans="1:9" x14ac:dyDescent="0.3">
      <c r="A2933" t="s">
        <v>4529</v>
      </c>
      <c r="B2933">
        <v>1</v>
      </c>
      <c r="C2933" t="s">
        <v>18</v>
      </c>
      <c r="D2933">
        <v>35471</v>
      </c>
      <c r="E2933" t="s">
        <v>234</v>
      </c>
      <c r="F2933" t="s">
        <v>23</v>
      </c>
      <c r="G2933">
        <v>25</v>
      </c>
      <c r="H2933">
        <v>7.99</v>
      </c>
      <c r="I2933" s="1">
        <v>42370</v>
      </c>
    </row>
    <row r="2934" spans="1:9" x14ac:dyDescent="0.3">
      <c r="A2934" t="s">
        <v>233</v>
      </c>
      <c r="B2934">
        <v>1</v>
      </c>
      <c r="C2934" t="s">
        <v>18</v>
      </c>
      <c r="D2934">
        <v>35472</v>
      </c>
      <c r="E2934" t="s">
        <v>234</v>
      </c>
      <c r="F2934" t="s">
        <v>66</v>
      </c>
      <c r="G2934">
        <v>34</v>
      </c>
      <c r="H2934">
        <v>8.99</v>
      </c>
      <c r="I2934" s="1">
        <v>42370</v>
      </c>
    </row>
    <row r="2935" spans="1:9" x14ac:dyDescent="0.3">
      <c r="A2935" t="s">
        <v>9016</v>
      </c>
      <c r="B2935">
        <v>1</v>
      </c>
      <c r="C2935" t="s">
        <v>18</v>
      </c>
      <c r="D2935">
        <v>35480</v>
      </c>
      <c r="E2935" t="s">
        <v>7660</v>
      </c>
      <c r="F2935" t="s">
        <v>23</v>
      </c>
      <c r="G2935">
        <v>0</v>
      </c>
      <c r="H2935">
        <v>19.989999999999998</v>
      </c>
      <c r="I2935" s="1">
        <v>42370</v>
      </c>
    </row>
    <row r="2936" spans="1:9" x14ac:dyDescent="0.3">
      <c r="A2936" t="s">
        <v>561</v>
      </c>
      <c r="B2936">
        <v>1</v>
      </c>
      <c r="C2936" t="s">
        <v>18</v>
      </c>
      <c r="D2936">
        <v>35578</v>
      </c>
      <c r="E2936" t="s">
        <v>562</v>
      </c>
      <c r="F2936" t="s">
        <v>23</v>
      </c>
      <c r="G2936">
        <v>1</v>
      </c>
      <c r="H2936">
        <v>9.99</v>
      </c>
      <c r="I2936" s="1">
        <v>42370</v>
      </c>
    </row>
    <row r="2937" spans="1:9" x14ac:dyDescent="0.3">
      <c r="A2937" t="s">
        <v>886</v>
      </c>
      <c r="B2937">
        <v>1</v>
      </c>
      <c r="C2937" t="s">
        <v>18</v>
      </c>
      <c r="D2937">
        <v>35590</v>
      </c>
      <c r="E2937" t="s">
        <v>887</v>
      </c>
      <c r="F2937" t="s">
        <v>23</v>
      </c>
      <c r="G2937">
        <v>11</v>
      </c>
      <c r="H2937">
        <v>12.99</v>
      </c>
      <c r="I2937" s="1">
        <v>42370</v>
      </c>
    </row>
    <row r="2938" spans="1:9" x14ac:dyDescent="0.3">
      <c r="A2938" t="s">
        <v>9017</v>
      </c>
      <c r="B2938">
        <v>1</v>
      </c>
      <c r="C2938" t="s">
        <v>18</v>
      </c>
      <c r="D2938">
        <v>35607</v>
      </c>
      <c r="E2938" t="s">
        <v>7661</v>
      </c>
      <c r="F2938" t="s">
        <v>23</v>
      </c>
      <c r="G2938">
        <v>12</v>
      </c>
      <c r="H2938">
        <v>9.99</v>
      </c>
      <c r="I2938" s="1">
        <v>42370</v>
      </c>
    </row>
    <row r="2939" spans="1:9" x14ac:dyDescent="0.3">
      <c r="A2939" t="s">
        <v>1107</v>
      </c>
      <c r="B2939">
        <v>1</v>
      </c>
      <c r="C2939" t="s">
        <v>18</v>
      </c>
      <c r="D2939">
        <v>35646</v>
      </c>
      <c r="E2939" t="s">
        <v>1108</v>
      </c>
      <c r="F2939" t="s">
        <v>23</v>
      </c>
      <c r="G2939">
        <v>1</v>
      </c>
      <c r="H2939">
        <v>17.989999999999998</v>
      </c>
      <c r="I2939" s="1">
        <v>42370</v>
      </c>
    </row>
    <row r="2940" spans="1:9" x14ac:dyDescent="0.3">
      <c r="A2940" t="s">
        <v>8796</v>
      </c>
      <c r="B2940">
        <v>1</v>
      </c>
      <c r="C2940" t="s">
        <v>18</v>
      </c>
      <c r="D2940">
        <v>35650</v>
      </c>
      <c r="E2940" t="s">
        <v>7662</v>
      </c>
      <c r="F2940" t="s">
        <v>23</v>
      </c>
      <c r="G2940">
        <v>9</v>
      </c>
      <c r="H2940">
        <v>18.989999999999998</v>
      </c>
      <c r="I2940" s="1">
        <v>42370</v>
      </c>
    </row>
    <row r="2941" spans="1:9" x14ac:dyDescent="0.3">
      <c r="A2941" t="s">
        <v>2286</v>
      </c>
      <c r="B2941">
        <v>1</v>
      </c>
      <c r="C2941" t="s">
        <v>18</v>
      </c>
      <c r="D2941">
        <v>35664</v>
      </c>
      <c r="E2941" t="s">
        <v>2260</v>
      </c>
      <c r="F2941" t="s">
        <v>66</v>
      </c>
      <c r="G2941">
        <v>11</v>
      </c>
      <c r="H2941">
        <v>9.99</v>
      </c>
      <c r="I2941" s="1">
        <v>42370</v>
      </c>
    </row>
    <row r="2942" spans="1:9" x14ac:dyDescent="0.3">
      <c r="A2942" t="s">
        <v>4591</v>
      </c>
      <c r="B2942">
        <v>1</v>
      </c>
      <c r="C2942" t="s">
        <v>18</v>
      </c>
      <c r="D2942">
        <v>35666</v>
      </c>
      <c r="E2942" t="s">
        <v>4592</v>
      </c>
      <c r="F2942" t="s">
        <v>66</v>
      </c>
      <c r="G2942">
        <v>16</v>
      </c>
      <c r="H2942">
        <v>9.99</v>
      </c>
      <c r="I2942" s="1">
        <v>42370</v>
      </c>
    </row>
    <row r="2943" spans="1:9" x14ac:dyDescent="0.3">
      <c r="A2943" t="s">
        <v>536</v>
      </c>
      <c r="B2943">
        <v>1</v>
      </c>
      <c r="C2943" t="s">
        <v>18</v>
      </c>
      <c r="D2943">
        <v>35668</v>
      </c>
      <c r="E2943" t="s">
        <v>537</v>
      </c>
      <c r="F2943" t="s">
        <v>66</v>
      </c>
      <c r="G2943">
        <v>5</v>
      </c>
      <c r="H2943">
        <v>10.99</v>
      </c>
      <c r="I2943" s="1">
        <v>42370</v>
      </c>
    </row>
    <row r="2944" spans="1:9" x14ac:dyDescent="0.3">
      <c r="A2944" t="s">
        <v>2330</v>
      </c>
      <c r="B2944">
        <v>1</v>
      </c>
      <c r="C2944" t="s">
        <v>18</v>
      </c>
      <c r="D2944">
        <v>35670</v>
      </c>
      <c r="E2944" t="s">
        <v>2316</v>
      </c>
      <c r="F2944" t="s">
        <v>66</v>
      </c>
      <c r="G2944">
        <v>8</v>
      </c>
      <c r="H2944">
        <v>10.99</v>
      </c>
      <c r="I2944" s="1">
        <v>42370</v>
      </c>
    </row>
    <row r="2945" spans="1:9" x14ac:dyDescent="0.3">
      <c r="A2945" t="s">
        <v>998</v>
      </c>
      <c r="B2945">
        <v>1</v>
      </c>
      <c r="C2945" t="s">
        <v>18</v>
      </c>
      <c r="D2945">
        <v>35800</v>
      </c>
      <c r="E2945" t="s">
        <v>999</v>
      </c>
      <c r="F2945" t="s">
        <v>23</v>
      </c>
      <c r="G2945">
        <v>2</v>
      </c>
      <c r="H2945">
        <v>11.99</v>
      </c>
      <c r="I2945" s="1">
        <v>42370</v>
      </c>
    </row>
    <row r="2946" spans="1:9" x14ac:dyDescent="0.3">
      <c r="A2946" t="s">
        <v>530</v>
      </c>
      <c r="B2946">
        <v>1</v>
      </c>
      <c r="C2946" t="s">
        <v>18</v>
      </c>
      <c r="D2946">
        <v>35862</v>
      </c>
      <c r="E2946" t="s">
        <v>531</v>
      </c>
      <c r="F2946" t="s">
        <v>23</v>
      </c>
      <c r="G2946">
        <v>1</v>
      </c>
      <c r="H2946">
        <v>19.989999999999998</v>
      </c>
      <c r="I2946" s="1">
        <v>42370</v>
      </c>
    </row>
    <row r="2947" spans="1:9" x14ac:dyDescent="0.3">
      <c r="A2947" t="s">
        <v>1586</v>
      </c>
      <c r="B2947">
        <v>1</v>
      </c>
      <c r="C2947" t="s">
        <v>18</v>
      </c>
      <c r="D2947">
        <v>35913</v>
      </c>
      <c r="E2947" t="s">
        <v>1587</v>
      </c>
      <c r="F2947" t="s">
        <v>66</v>
      </c>
      <c r="G2947">
        <v>16</v>
      </c>
      <c r="H2947">
        <v>8.99</v>
      </c>
      <c r="I2947" s="1">
        <v>42370</v>
      </c>
    </row>
    <row r="2948" spans="1:9" x14ac:dyDescent="0.3">
      <c r="A2948" t="s">
        <v>1590</v>
      </c>
      <c r="B2948">
        <v>1</v>
      </c>
      <c r="C2948" t="s">
        <v>18</v>
      </c>
      <c r="D2948">
        <v>35914</v>
      </c>
      <c r="E2948" t="s">
        <v>1591</v>
      </c>
      <c r="F2948" t="s">
        <v>66</v>
      </c>
      <c r="G2948">
        <v>7</v>
      </c>
      <c r="H2948">
        <v>8.99</v>
      </c>
      <c r="I2948" s="1">
        <v>42370</v>
      </c>
    </row>
    <row r="2949" spans="1:9" x14ac:dyDescent="0.3">
      <c r="A2949" t="s">
        <v>1582</v>
      </c>
      <c r="B2949">
        <v>1</v>
      </c>
      <c r="C2949" t="s">
        <v>18</v>
      </c>
      <c r="D2949">
        <v>35916</v>
      </c>
      <c r="E2949" t="s">
        <v>1583</v>
      </c>
      <c r="F2949" t="s">
        <v>66</v>
      </c>
      <c r="G2949">
        <v>4</v>
      </c>
      <c r="H2949">
        <v>8.99</v>
      </c>
      <c r="I2949" s="1">
        <v>42370</v>
      </c>
    </row>
    <row r="2950" spans="1:9" x14ac:dyDescent="0.3">
      <c r="A2950" t="s">
        <v>3922</v>
      </c>
      <c r="B2950">
        <v>1</v>
      </c>
      <c r="C2950" t="s">
        <v>18</v>
      </c>
      <c r="D2950">
        <v>35918</v>
      </c>
      <c r="E2950" t="s">
        <v>3143</v>
      </c>
      <c r="F2950" t="s">
        <v>66</v>
      </c>
      <c r="G2950">
        <v>30</v>
      </c>
      <c r="H2950">
        <v>10.99</v>
      </c>
      <c r="I2950" s="1">
        <v>42370</v>
      </c>
    </row>
    <row r="2951" spans="1:9" x14ac:dyDescent="0.3">
      <c r="A2951" t="s">
        <v>9018</v>
      </c>
      <c r="B2951">
        <v>1</v>
      </c>
      <c r="C2951" t="s">
        <v>18</v>
      </c>
      <c r="D2951">
        <v>35990</v>
      </c>
      <c r="E2951" t="s">
        <v>7663</v>
      </c>
      <c r="F2951" t="s">
        <v>23</v>
      </c>
      <c r="G2951">
        <v>6</v>
      </c>
      <c r="H2951">
        <v>110.99</v>
      </c>
      <c r="I2951" s="1">
        <v>42370</v>
      </c>
    </row>
    <row r="2952" spans="1:9" x14ac:dyDescent="0.3">
      <c r="A2952" t="s">
        <v>9019</v>
      </c>
      <c r="B2952">
        <v>1</v>
      </c>
      <c r="C2952" t="s">
        <v>18</v>
      </c>
      <c r="D2952">
        <v>36063</v>
      </c>
      <c r="E2952" t="s">
        <v>7664</v>
      </c>
      <c r="F2952" t="s">
        <v>23</v>
      </c>
      <c r="G2952">
        <v>6</v>
      </c>
      <c r="H2952">
        <v>1099.99</v>
      </c>
      <c r="I2952" s="1">
        <v>42370</v>
      </c>
    </row>
    <row r="2953" spans="1:9" x14ac:dyDescent="0.3">
      <c r="A2953" t="s">
        <v>9020</v>
      </c>
      <c r="B2953">
        <v>1</v>
      </c>
      <c r="C2953" t="s">
        <v>18</v>
      </c>
      <c r="D2953">
        <v>36080</v>
      </c>
      <c r="E2953" t="s">
        <v>9021</v>
      </c>
      <c r="F2953" t="s">
        <v>23</v>
      </c>
      <c r="G2953">
        <v>6</v>
      </c>
      <c r="H2953">
        <v>196.99</v>
      </c>
      <c r="I2953" s="1">
        <v>42370</v>
      </c>
    </row>
    <row r="2954" spans="1:9" x14ac:dyDescent="0.3">
      <c r="A2954" t="s">
        <v>9022</v>
      </c>
      <c r="B2954">
        <v>1</v>
      </c>
      <c r="C2954" t="s">
        <v>18</v>
      </c>
      <c r="D2954">
        <v>36081</v>
      </c>
      <c r="E2954" t="s">
        <v>7665</v>
      </c>
      <c r="F2954" t="s">
        <v>23</v>
      </c>
      <c r="G2954">
        <v>6</v>
      </c>
      <c r="H2954">
        <v>196.49</v>
      </c>
      <c r="I2954" s="1">
        <v>42370</v>
      </c>
    </row>
    <row r="2955" spans="1:9" x14ac:dyDescent="0.3">
      <c r="A2955" t="s">
        <v>8427</v>
      </c>
      <c r="B2955">
        <v>1</v>
      </c>
      <c r="C2955" t="s">
        <v>18</v>
      </c>
      <c r="D2955">
        <v>36101</v>
      </c>
      <c r="E2955" t="s">
        <v>7666</v>
      </c>
      <c r="F2955" t="s">
        <v>23</v>
      </c>
      <c r="G2955">
        <v>3</v>
      </c>
      <c r="H2955">
        <v>56.99</v>
      </c>
      <c r="I2955" s="1">
        <v>42370</v>
      </c>
    </row>
    <row r="2956" spans="1:9" x14ac:dyDescent="0.3">
      <c r="A2956" t="s">
        <v>8428</v>
      </c>
      <c r="B2956">
        <v>1</v>
      </c>
      <c r="C2956" t="s">
        <v>18</v>
      </c>
      <c r="D2956">
        <v>36139</v>
      </c>
      <c r="E2956" t="s">
        <v>7667</v>
      </c>
      <c r="F2956" t="s">
        <v>23</v>
      </c>
      <c r="G2956">
        <v>15</v>
      </c>
      <c r="H2956">
        <v>14.99</v>
      </c>
      <c r="I2956" s="1">
        <v>42370</v>
      </c>
    </row>
    <row r="2957" spans="1:9" x14ac:dyDescent="0.3">
      <c r="A2957" t="s">
        <v>6028</v>
      </c>
      <c r="B2957">
        <v>1</v>
      </c>
      <c r="C2957" t="s">
        <v>18</v>
      </c>
      <c r="D2957">
        <v>36153</v>
      </c>
      <c r="E2957" t="s">
        <v>6029</v>
      </c>
      <c r="F2957" t="s">
        <v>23</v>
      </c>
      <c r="G2957">
        <v>12</v>
      </c>
      <c r="H2957">
        <v>13.99</v>
      </c>
      <c r="I2957" s="1">
        <v>42370</v>
      </c>
    </row>
    <row r="2958" spans="1:9" x14ac:dyDescent="0.3">
      <c r="A2958" t="s">
        <v>4381</v>
      </c>
      <c r="B2958">
        <v>1</v>
      </c>
      <c r="C2958" t="s">
        <v>18</v>
      </c>
      <c r="D2958">
        <v>36161</v>
      </c>
      <c r="E2958" t="s">
        <v>4382</v>
      </c>
      <c r="F2958" t="s">
        <v>23</v>
      </c>
      <c r="G2958">
        <v>21</v>
      </c>
      <c r="H2958">
        <v>8.99</v>
      </c>
      <c r="I2958" s="1">
        <v>42370</v>
      </c>
    </row>
    <row r="2959" spans="1:9" x14ac:dyDescent="0.3">
      <c r="A2959" t="s">
        <v>8430</v>
      </c>
      <c r="B2959">
        <v>1</v>
      </c>
      <c r="C2959" t="s">
        <v>18</v>
      </c>
      <c r="D2959">
        <v>36199</v>
      </c>
      <c r="E2959" t="s">
        <v>7668</v>
      </c>
      <c r="F2959" t="s">
        <v>23</v>
      </c>
      <c r="G2959">
        <v>10</v>
      </c>
      <c r="H2959">
        <v>11.99</v>
      </c>
      <c r="I2959" s="1">
        <v>42370</v>
      </c>
    </row>
    <row r="2960" spans="1:9" x14ac:dyDescent="0.3">
      <c r="A2960" t="s">
        <v>5583</v>
      </c>
      <c r="B2960">
        <v>1</v>
      </c>
      <c r="C2960" t="s">
        <v>18</v>
      </c>
      <c r="D2960">
        <v>36200</v>
      </c>
      <c r="E2960" t="s">
        <v>5584</v>
      </c>
      <c r="F2960" t="s">
        <v>23</v>
      </c>
      <c r="G2960">
        <v>17</v>
      </c>
      <c r="H2960">
        <v>11.99</v>
      </c>
      <c r="I2960" s="1">
        <v>42370</v>
      </c>
    </row>
    <row r="2961" spans="1:9" x14ac:dyDescent="0.3">
      <c r="A2961" t="s">
        <v>8431</v>
      </c>
      <c r="B2961">
        <v>1</v>
      </c>
      <c r="C2961" t="s">
        <v>18</v>
      </c>
      <c r="D2961">
        <v>36268</v>
      </c>
      <c r="E2961" t="s">
        <v>7669</v>
      </c>
      <c r="F2961" t="s">
        <v>23</v>
      </c>
      <c r="G2961">
        <v>12</v>
      </c>
      <c r="H2961">
        <v>17.989999999999998</v>
      </c>
      <c r="I2961" s="1">
        <v>42370</v>
      </c>
    </row>
    <row r="2962" spans="1:9" x14ac:dyDescent="0.3">
      <c r="A2962" t="s">
        <v>8432</v>
      </c>
      <c r="B2962">
        <v>1</v>
      </c>
      <c r="C2962" t="s">
        <v>18</v>
      </c>
      <c r="D2962">
        <v>36284</v>
      </c>
      <c r="E2962" t="s">
        <v>3863</v>
      </c>
      <c r="F2962" t="s">
        <v>23</v>
      </c>
      <c r="G2962">
        <v>36</v>
      </c>
      <c r="H2962">
        <v>16.989999999999998</v>
      </c>
      <c r="I2962" s="1">
        <v>42370</v>
      </c>
    </row>
    <row r="2963" spans="1:9" x14ac:dyDescent="0.3">
      <c r="A2963" t="s">
        <v>927</v>
      </c>
      <c r="B2963">
        <v>1</v>
      </c>
      <c r="C2963" t="s">
        <v>18</v>
      </c>
      <c r="D2963">
        <v>36344</v>
      </c>
      <c r="E2963" t="s">
        <v>928</v>
      </c>
      <c r="F2963" t="s">
        <v>23</v>
      </c>
      <c r="G2963">
        <v>16</v>
      </c>
      <c r="H2963">
        <v>14.99</v>
      </c>
      <c r="I2963" s="1">
        <v>42370</v>
      </c>
    </row>
    <row r="2964" spans="1:9" x14ac:dyDescent="0.3">
      <c r="A2964" t="s">
        <v>1681</v>
      </c>
      <c r="B2964">
        <v>1</v>
      </c>
      <c r="C2964" t="s">
        <v>18</v>
      </c>
      <c r="D2964">
        <v>36378</v>
      </c>
      <c r="E2964" t="s">
        <v>1682</v>
      </c>
      <c r="F2964" t="s">
        <v>66</v>
      </c>
      <c r="G2964">
        <v>33</v>
      </c>
      <c r="H2964">
        <v>10.99</v>
      </c>
      <c r="I2964" s="1">
        <v>42370</v>
      </c>
    </row>
    <row r="2965" spans="1:9" x14ac:dyDescent="0.3">
      <c r="A2965" t="s">
        <v>1154</v>
      </c>
      <c r="B2965">
        <v>1</v>
      </c>
      <c r="C2965" t="s">
        <v>18</v>
      </c>
      <c r="D2965">
        <v>36380</v>
      </c>
      <c r="E2965" t="s">
        <v>1155</v>
      </c>
      <c r="F2965" t="s">
        <v>23</v>
      </c>
      <c r="G2965">
        <v>0</v>
      </c>
      <c r="H2965">
        <v>9.99</v>
      </c>
      <c r="I2965" s="1">
        <v>42370</v>
      </c>
    </row>
    <row r="2966" spans="1:9" x14ac:dyDescent="0.3">
      <c r="A2966" t="s">
        <v>996</v>
      </c>
      <c r="B2966">
        <v>1</v>
      </c>
      <c r="C2966" t="s">
        <v>18</v>
      </c>
      <c r="D2966">
        <v>36523</v>
      </c>
      <c r="E2966" t="s">
        <v>997</v>
      </c>
      <c r="F2966" t="s">
        <v>23</v>
      </c>
      <c r="G2966">
        <v>3</v>
      </c>
      <c r="H2966">
        <v>14.99</v>
      </c>
      <c r="I2966" s="1">
        <v>42370</v>
      </c>
    </row>
    <row r="2967" spans="1:9" x14ac:dyDescent="0.3">
      <c r="A2967" t="s">
        <v>3714</v>
      </c>
      <c r="B2967">
        <v>1</v>
      </c>
      <c r="C2967" t="s">
        <v>18</v>
      </c>
      <c r="D2967">
        <v>36524</v>
      </c>
      <c r="E2967" t="s">
        <v>3715</v>
      </c>
      <c r="F2967" t="s">
        <v>23</v>
      </c>
      <c r="G2967">
        <v>10</v>
      </c>
      <c r="H2967">
        <v>14.99</v>
      </c>
      <c r="I2967" s="1">
        <v>42370</v>
      </c>
    </row>
    <row r="2968" spans="1:9" x14ac:dyDescent="0.3">
      <c r="A2968" t="s">
        <v>625</v>
      </c>
      <c r="B2968">
        <v>1</v>
      </c>
      <c r="C2968" t="s">
        <v>18</v>
      </c>
      <c r="D2968">
        <v>36543</v>
      </c>
      <c r="E2968" t="s">
        <v>626</v>
      </c>
      <c r="F2968" t="s">
        <v>23</v>
      </c>
      <c r="G2968">
        <v>14</v>
      </c>
      <c r="H2968">
        <v>19.989999999999998</v>
      </c>
      <c r="I2968" s="1">
        <v>42370</v>
      </c>
    </row>
    <row r="2969" spans="1:9" x14ac:dyDescent="0.3">
      <c r="A2969" t="s">
        <v>3049</v>
      </c>
      <c r="B2969">
        <v>1</v>
      </c>
      <c r="C2969" t="s">
        <v>18</v>
      </c>
      <c r="D2969">
        <v>36558</v>
      </c>
      <c r="E2969" t="s">
        <v>3050</v>
      </c>
      <c r="F2969" t="s">
        <v>66</v>
      </c>
      <c r="G2969">
        <v>4</v>
      </c>
      <c r="H2969">
        <v>9.99</v>
      </c>
      <c r="I2969" s="1">
        <v>42370</v>
      </c>
    </row>
    <row r="2970" spans="1:9" x14ac:dyDescent="0.3">
      <c r="A2970" t="s">
        <v>5914</v>
      </c>
      <c r="B2970">
        <v>1</v>
      </c>
      <c r="C2970" t="s">
        <v>18</v>
      </c>
      <c r="D2970">
        <v>36573</v>
      </c>
      <c r="E2970" t="s">
        <v>5915</v>
      </c>
      <c r="F2970" t="s">
        <v>23</v>
      </c>
      <c r="G2970">
        <v>8</v>
      </c>
      <c r="H2970">
        <v>17.989999999999998</v>
      </c>
      <c r="I2970" s="1">
        <v>42370</v>
      </c>
    </row>
    <row r="2971" spans="1:9" x14ac:dyDescent="0.3">
      <c r="A2971" t="s">
        <v>7211</v>
      </c>
      <c r="B2971">
        <v>1</v>
      </c>
      <c r="C2971" t="s">
        <v>18</v>
      </c>
      <c r="D2971">
        <v>36620</v>
      </c>
      <c r="E2971" t="s">
        <v>7212</v>
      </c>
      <c r="F2971" t="s">
        <v>23</v>
      </c>
      <c r="G2971">
        <v>26</v>
      </c>
      <c r="H2971">
        <v>16.989999999999998</v>
      </c>
      <c r="I2971" s="1">
        <v>42370</v>
      </c>
    </row>
    <row r="2972" spans="1:9" x14ac:dyDescent="0.3">
      <c r="A2972" t="s">
        <v>4160</v>
      </c>
      <c r="B2972">
        <v>1</v>
      </c>
      <c r="C2972" t="s">
        <v>18</v>
      </c>
      <c r="D2972">
        <v>36623</v>
      </c>
      <c r="E2972" t="s">
        <v>4161</v>
      </c>
      <c r="F2972" t="s">
        <v>23</v>
      </c>
      <c r="G2972">
        <v>8</v>
      </c>
      <c r="H2972">
        <v>28.99</v>
      </c>
      <c r="I2972" s="1">
        <v>42370</v>
      </c>
    </row>
    <row r="2973" spans="1:9" x14ac:dyDescent="0.3">
      <c r="A2973" t="s">
        <v>4713</v>
      </c>
      <c r="B2973">
        <v>1</v>
      </c>
      <c r="C2973" t="s">
        <v>18</v>
      </c>
      <c r="D2973">
        <v>36648</v>
      </c>
      <c r="E2973" t="s">
        <v>4714</v>
      </c>
      <c r="F2973" t="s">
        <v>23</v>
      </c>
      <c r="G2973">
        <v>9</v>
      </c>
      <c r="H2973">
        <v>57.99</v>
      </c>
      <c r="I2973" s="1">
        <v>42370</v>
      </c>
    </row>
    <row r="2974" spans="1:9" x14ac:dyDescent="0.3">
      <c r="A2974" t="s">
        <v>8439</v>
      </c>
      <c r="B2974">
        <v>1</v>
      </c>
      <c r="C2974" t="s">
        <v>18</v>
      </c>
      <c r="D2974">
        <v>36766</v>
      </c>
      <c r="E2974" t="s">
        <v>7670</v>
      </c>
      <c r="F2974" t="s">
        <v>23</v>
      </c>
      <c r="G2974">
        <v>8</v>
      </c>
      <c r="H2974">
        <v>16.989999999999998</v>
      </c>
      <c r="I2974" s="1">
        <v>42370</v>
      </c>
    </row>
    <row r="2975" spans="1:9" x14ac:dyDescent="0.3">
      <c r="A2975" t="s">
        <v>1177</v>
      </c>
      <c r="B2975">
        <v>1</v>
      </c>
      <c r="C2975" t="s">
        <v>18</v>
      </c>
      <c r="D2975">
        <v>36770</v>
      </c>
      <c r="E2975" t="s">
        <v>1161</v>
      </c>
      <c r="F2975" t="s">
        <v>66</v>
      </c>
      <c r="G2975">
        <v>25</v>
      </c>
      <c r="H2975">
        <v>8.9499999999999993</v>
      </c>
      <c r="I2975" s="1">
        <v>42370</v>
      </c>
    </row>
    <row r="2976" spans="1:9" x14ac:dyDescent="0.3">
      <c r="A2976" t="s">
        <v>1111</v>
      </c>
      <c r="B2976">
        <v>1</v>
      </c>
      <c r="C2976" t="s">
        <v>18</v>
      </c>
      <c r="D2976">
        <v>36771</v>
      </c>
      <c r="E2976" t="s">
        <v>1112</v>
      </c>
      <c r="F2976" t="s">
        <v>66</v>
      </c>
      <c r="G2976">
        <v>30</v>
      </c>
      <c r="H2976">
        <v>8.9499999999999993</v>
      </c>
      <c r="I2976" s="1">
        <v>42370</v>
      </c>
    </row>
    <row r="2977" spans="1:9" x14ac:dyDescent="0.3">
      <c r="A2977" t="s">
        <v>3758</v>
      </c>
      <c r="B2977">
        <v>1</v>
      </c>
      <c r="C2977" t="s">
        <v>18</v>
      </c>
      <c r="D2977">
        <v>36843</v>
      </c>
      <c r="E2977" t="s">
        <v>3759</v>
      </c>
      <c r="F2977" t="s">
        <v>23</v>
      </c>
      <c r="G2977">
        <v>15</v>
      </c>
      <c r="H2977">
        <v>16.989999999999998</v>
      </c>
      <c r="I2977" s="1">
        <v>42370</v>
      </c>
    </row>
    <row r="2978" spans="1:9" x14ac:dyDescent="0.3">
      <c r="A2978" t="s">
        <v>8798</v>
      </c>
      <c r="B2978">
        <v>1</v>
      </c>
      <c r="C2978" t="s">
        <v>18</v>
      </c>
      <c r="D2978">
        <v>36852</v>
      </c>
      <c r="E2978" t="s">
        <v>7671</v>
      </c>
      <c r="F2978" t="s">
        <v>23</v>
      </c>
      <c r="G2978">
        <v>15</v>
      </c>
      <c r="H2978">
        <v>13.99</v>
      </c>
      <c r="I2978" s="1">
        <v>42370</v>
      </c>
    </row>
    <row r="2979" spans="1:9" x14ac:dyDescent="0.3">
      <c r="A2979" t="s">
        <v>3719</v>
      </c>
      <c r="B2979">
        <v>1</v>
      </c>
      <c r="C2979" t="s">
        <v>18</v>
      </c>
      <c r="D2979">
        <v>36874</v>
      </c>
      <c r="E2979" t="s">
        <v>1112</v>
      </c>
      <c r="F2979" t="s">
        <v>23</v>
      </c>
      <c r="G2979">
        <v>21</v>
      </c>
      <c r="H2979">
        <v>7.99</v>
      </c>
      <c r="I2979" s="1">
        <v>42370</v>
      </c>
    </row>
    <row r="2980" spans="1:9" x14ac:dyDescent="0.3">
      <c r="A2980" t="s">
        <v>1169</v>
      </c>
      <c r="B2980">
        <v>1</v>
      </c>
      <c r="C2980" t="s">
        <v>18</v>
      </c>
      <c r="D2980">
        <v>37049</v>
      </c>
      <c r="E2980" t="s">
        <v>1170</v>
      </c>
      <c r="F2980" t="s">
        <v>23</v>
      </c>
      <c r="G2980">
        <v>4</v>
      </c>
      <c r="H2980">
        <v>19.989999999999998</v>
      </c>
      <c r="I2980" s="1">
        <v>42370</v>
      </c>
    </row>
    <row r="2981" spans="1:9" x14ac:dyDescent="0.3">
      <c r="A2981" t="s">
        <v>3677</v>
      </c>
      <c r="B2981">
        <v>1</v>
      </c>
      <c r="C2981" t="s">
        <v>18</v>
      </c>
      <c r="D2981">
        <v>37071</v>
      </c>
      <c r="E2981" t="s">
        <v>3678</v>
      </c>
      <c r="F2981" t="s">
        <v>23</v>
      </c>
      <c r="G2981">
        <v>8</v>
      </c>
      <c r="H2981">
        <v>17.989999999999998</v>
      </c>
      <c r="I2981" s="1">
        <v>42370</v>
      </c>
    </row>
    <row r="2982" spans="1:9" x14ac:dyDescent="0.3">
      <c r="A2982" t="s">
        <v>3565</v>
      </c>
      <c r="B2982">
        <v>1</v>
      </c>
      <c r="C2982" t="s">
        <v>18</v>
      </c>
      <c r="D2982">
        <v>37083</v>
      </c>
      <c r="E2982" t="s">
        <v>3566</v>
      </c>
      <c r="F2982" t="s">
        <v>23</v>
      </c>
      <c r="G2982">
        <v>10</v>
      </c>
      <c r="H2982">
        <v>11.49</v>
      </c>
      <c r="I2982" s="1">
        <v>42370</v>
      </c>
    </row>
    <row r="2983" spans="1:9" x14ac:dyDescent="0.3">
      <c r="A2983" t="s">
        <v>2363</v>
      </c>
      <c r="B2983">
        <v>1</v>
      </c>
      <c r="C2983" t="s">
        <v>18</v>
      </c>
      <c r="D2983">
        <v>37121</v>
      </c>
      <c r="E2983" t="s">
        <v>2364</v>
      </c>
      <c r="F2983" t="s">
        <v>23</v>
      </c>
      <c r="G2983">
        <v>12</v>
      </c>
      <c r="H2983">
        <v>12.99</v>
      </c>
      <c r="I2983" s="1">
        <v>42370</v>
      </c>
    </row>
    <row r="2984" spans="1:9" x14ac:dyDescent="0.3">
      <c r="A2984" t="s">
        <v>925</v>
      </c>
      <c r="B2984">
        <v>1</v>
      </c>
      <c r="C2984" t="s">
        <v>18</v>
      </c>
      <c r="D2984">
        <v>37235</v>
      </c>
      <c r="E2984" t="s">
        <v>926</v>
      </c>
      <c r="F2984" t="s">
        <v>23</v>
      </c>
      <c r="G2984">
        <v>0</v>
      </c>
      <c r="H2984">
        <v>11.99</v>
      </c>
      <c r="I2984" s="1">
        <v>42370</v>
      </c>
    </row>
    <row r="2985" spans="1:9" x14ac:dyDescent="0.3">
      <c r="A2985" t="s">
        <v>3756</v>
      </c>
      <c r="B2985">
        <v>1</v>
      </c>
      <c r="C2985" t="s">
        <v>18</v>
      </c>
      <c r="D2985">
        <v>37312</v>
      </c>
      <c r="E2985" t="s">
        <v>3757</v>
      </c>
      <c r="F2985" t="s">
        <v>23</v>
      </c>
      <c r="G2985">
        <v>20</v>
      </c>
      <c r="H2985">
        <v>14.99</v>
      </c>
      <c r="I2985" s="1">
        <v>42370</v>
      </c>
    </row>
    <row r="2986" spans="1:9" x14ac:dyDescent="0.3">
      <c r="A2986" t="s">
        <v>9023</v>
      </c>
      <c r="B2986">
        <v>1</v>
      </c>
      <c r="C2986" t="s">
        <v>18</v>
      </c>
      <c r="D2986">
        <v>37313</v>
      </c>
      <c r="E2986" t="s">
        <v>5140</v>
      </c>
      <c r="F2986" t="s">
        <v>23</v>
      </c>
      <c r="G2986">
        <v>12</v>
      </c>
      <c r="H2986">
        <v>11.99</v>
      </c>
      <c r="I2986" s="1">
        <v>42370</v>
      </c>
    </row>
    <row r="2987" spans="1:9" x14ac:dyDescent="0.3">
      <c r="A2987" t="s">
        <v>9024</v>
      </c>
      <c r="B2987">
        <v>1</v>
      </c>
      <c r="C2987" t="s">
        <v>18</v>
      </c>
      <c r="D2987">
        <v>37387</v>
      </c>
      <c r="E2987" t="s">
        <v>7672</v>
      </c>
      <c r="F2987" t="s">
        <v>23</v>
      </c>
      <c r="G2987">
        <v>9</v>
      </c>
      <c r="H2987">
        <v>30.99</v>
      </c>
      <c r="I2987" s="1">
        <v>42370</v>
      </c>
    </row>
    <row r="2988" spans="1:9" x14ac:dyDescent="0.3">
      <c r="A2988" t="s">
        <v>3629</v>
      </c>
      <c r="B2988">
        <v>1</v>
      </c>
      <c r="C2988" t="s">
        <v>18</v>
      </c>
      <c r="D2988">
        <v>37401</v>
      </c>
      <c r="E2988" t="s">
        <v>3630</v>
      </c>
      <c r="F2988" t="s">
        <v>23</v>
      </c>
      <c r="G2988">
        <v>32</v>
      </c>
      <c r="H2988">
        <v>7.99</v>
      </c>
      <c r="I2988" s="1">
        <v>42370</v>
      </c>
    </row>
    <row r="2989" spans="1:9" x14ac:dyDescent="0.3">
      <c r="A2989" t="s">
        <v>1903</v>
      </c>
      <c r="B2989">
        <v>1</v>
      </c>
      <c r="C2989" t="s">
        <v>18</v>
      </c>
      <c r="D2989">
        <v>37433</v>
      </c>
      <c r="E2989" t="s">
        <v>1900</v>
      </c>
      <c r="F2989" t="s">
        <v>23</v>
      </c>
      <c r="G2989">
        <v>25</v>
      </c>
      <c r="H2989">
        <v>9.99</v>
      </c>
      <c r="I2989" s="1">
        <v>42370</v>
      </c>
    </row>
    <row r="2990" spans="1:9" x14ac:dyDescent="0.3">
      <c r="A2990" t="s">
        <v>8441</v>
      </c>
      <c r="B2990">
        <v>1</v>
      </c>
      <c r="C2990" t="s">
        <v>18</v>
      </c>
      <c r="D2990">
        <v>37435</v>
      </c>
      <c r="E2990" t="s">
        <v>7673</v>
      </c>
      <c r="F2990" t="s">
        <v>23</v>
      </c>
      <c r="G2990">
        <v>58</v>
      </c>
      <c r="H2990">
        <v>31.99</v>
      </c>
      <c r="I2990" s="1">
        <v>42370</v>
      </c>
    </row>
    <row r="2991" spans="1:9" x14ac:dyDescent="0.3">
      <c r="A2991" t="s">
        <v>4139</v>
      </c>
      <c r="B2991">
        <v>1</v>
      </c>
      <c r="C2991" t="s">
        <v>18</v>
      </c>
      <c r="D2991">
        <v>37527</v>
      </c>
      <c r="E2991" t="s">
        <v>4140</v>
      </c>
      <c r="F2991" t="s">
        <v>66</v>
      </c>
      <c r="G2991">
        <v>8</v>
      </c>
      <c r="H2991">
        <v>10.99</v>
      </c>
      <c r="I2991" s="1">
        <v>42370</v>
      </c>
    </row>
    <row r="2992" spans="1:9" x14ac:dyDescent="0.3">
      <c r="A2992" t="s">
        <v>9025</v>
      </c>
      <c r="B2992">
        <v>1</v>
      </c>
      <c r="C2992" t="s">
        <v>18</v>
      </c>
      <c r="D2992">
        <v>37541</v>
      </c>
      <c r="E2992" t="s">
        <v>7775</v>
      </c>
      <c r="F2992" t="s">
        <v>23</v>
      </c>
      <c r="G2992">
        <v>9</v>
      </c>
      <c r="H2992">
        <v>52.99</v>
      </c>
      <c r="I2992" s="1">
        <v>42370</v>
      </c>
    </row>
    <row r="2993" spans="1:9" x14ac:dyDescent="0.3">
      <c r="A2993" t="s">
        <v>4833</v>
      </c>
      <c r="B2993">
        <v>1</v>
      </c>
      <c r="C2993" t="s">
        <v>18</v>
      </c>
      <c r="D2993">
        <v>37601</v>
      </c>
      <c r="E2993" t="s">
        <v>4834</v>
      </c>
      <c r="F2993" t="s">
        <v>95</v>
      </c>
      <c r="G2993">
        <v>9</v>
      </c>
      <c r="H2993">
        <v>16.989999999999998</v>
      </c>
      <c r="I2993" s="1">
        <v>42370</v>
      </c>
    </row>
    <row r="2994" spans="1:9" x14ac:dyDescent="0.3">
      <c r="A2994" t="s">
        <v>3063</v>
      </c>
      <c r="B2994">
        <v>1</v>
      </c>
      <c r="C2994" t="s">
        <v>18</v>
      </c>
      <c r="D2994">
        <v>37604</v>
      </c>
      <c r="E2994" t="s">
        <v>3064</v>
      </c>
      <c r="F2994" t="s">
        <v>95</v>
      </c>
      <c r="G2994">
        <v>7</v>
      </c>
      <c r="H2994">
        <v>16.989999999999998</v>
      </c>
      <c r="I2994" s="1">
        <v>42370</v>
      </c>
    </row>
    <row r="2995" spans="1:9" x14ac:dyDescent="0.3">
      <c r="A2995" t="s">
        <v>4837</v>
      </c>
      <c r="B2995">
        <v>1</v>
      </c>
      <c r="C2995" t="s">
        <v>18</v>
      </c>
      <c r="D2995">
        <v>37607</v>
      </c>
      <c r="E2995" t="s">
        <v>4838</v>
      </c>
      <c r="F2995" t="s">
        <v>95</v>
      </c>
      <c r="G2995">
        <v>8</v>
      </c>
      <c r="H2995">
        <v>16.989999999999998</v>
      </c>
      <c r="I2995" s="1">
        <v>42370</v>
      </c>
    </row>
    <row r="2996" spans="1:9" x14ac:dyDescent="0.3">
      <c r="A2996" t="s">
        <v>615</v>
      </c>
      <c r="B2996">
        <v>1</v>
      </c>
      <c r="C2996" t="s">
        <v>18</v>
      </c>
      <c r="D2996">
        <v>37656</v>
      </c>
      <c r="E2996" t="s">
        <v>616</v>
      </c>
      <c r="F2996" t="s">
        <v>23</v>
      </c>
      <c r="G2996">
        <v>2</v>
      </c>
      <c r="H2996">
        <v>19.989999999999998</v>
      </c>
      <c r="I2996" s="1">
        <v>42370</v>
      </c>
    </row>
    <row r="2997" spans="1:9" x14ac:dyDescent="0.3">
      <c r="A2997" t="s">
        <v>4254</v>
      </c>
      <c r="B2997">
        <v>1</v>
      </c>
      <c r="C2997" t="s">
        <v>18</v>
      </c>
      <c r="D2997">
        <v>37678</v>
      </c>
      <c r="E2997" t="s">
        <v>4255</v>
      </c>
      <c r="F2997" t="s">
        <v>23</v>
      </c>
      <c r="G2997">
        <v>7</v>
      </c>
      <c r="H2997">
        <v>10.99</v>
      </c>
      <c r="I2997" s="1">
        <v>42370</v>
      </c>
    </row>
    <row r="2998" spans="1:9" x14ac:dyDescent="0.3">
      <c r="A2998" t="s">
        <v>1816</v>
      </c>
      <c r="B2998">
        <v>1</v>
      </c>
      <c r="C2998" t="s">
        <v>18</v>
      </c>
      <c r="D2998">
        <v>37731</v>
      </c>
      <c r="E2998" t="s">
        <v>1817</v>
      </c>
      <c r="F2998" t="s">
        <v>95</v>
      </c>
      <c r="G2998">
        <v>1</v>
      </c>
      <c r="H2998">
        <v>10.99</v>
      </c>
      <c r="I2998" s="1">
        <v>42370</v>
      </c>
    </row>
    <row r="2999" spans="1:9" x14ac:dyDescent="0.3">
      <c r="A2999" t="s">
        <v>4015</v>
      </c>
      <c r="B2999">
        <v>1</v>
      </c>
      <c r="C2999" t="s">
        <v>18</v>
      </c>
      <c r="D2999">
        <v>37735</v>
      </c>
      <c r="E2999" t="s">
        <v>4016</v>
      </c>
      <c r="F2999" t="s">
        <v>66</v>
      </c>
      <c r="G2999">
        <v>11</v>
      </c>
      <c r="H2999">
        <v>12.99</v>
      </c>
      <c r="I2999" s="1">
        <v>42370</v>
      </c>
    </row>
    <row r="3000" spans="1:9" x14ac:dyDescent="0.3">
      <c r="A3000" t="s">
        <v>8444</v>
      </c>
      <c r="B3000">
        <v>1</v>
      </c>
      <c r="C3000" t="s">
        <v>18</v>
      </c>
      <c r="D3000">
        <v>37765</v>
      </c>
      <c r="E3000" t="s">
        <v>7674</v>
      </c>
      <c r="F3000" t="s">
        <v>23</v>
      </c>
      <c r="G3000">
        <v>11</v>
      </c>
      <c r="H3000">
        <v>8.99</v>
      </c>
      <c r="I3000" s="1">
        <v>42370</v>
      </c>
    </row>
    <row r="3001" spans="1:9" x14ac:dyDescent="0.3">
      <c r="A3001" t="s">
        <v>8800</v>
      </c>
      <c r="B3001">
        <v>1</v>
      </c>
      <c r="C3001" t="s">
        <v>18</v>
      </c>
      <c r="D3001">
        <v>37785</v>
      </c>
      <c r="E3001" t="s">
        <v>7675</v>
      </c>
      <c r="F3001" t="s">
        <v>66</v>
      </c>
      <c r="G3001">
        <v>12</v>
      </c>
      <c r="H3001">
        <v>11.99</v>
      </c>
      <c r="I3001" s="1">
        <v>42370</v>
      </c>
    </row>
    <row r="3002" spans="1:9" x14ac:dyDescent="0.3">
      <c r="A3002" t="s">
        <v>5391</v>
      </c>
      <c r="B3002">
        <v>1</v>
      </c>
      <c r="C3002" t="s">
        <v>18</v>
      </c>
      <c r="D3002">
        <v>37786</v>
      </c>
      <c r="E3002" t="s">
        <v>5125</v>
      </c>
      <c r="F3002" t="s">
        <v>66</v>
      </c>
      <c r="G3002">
        <v>18</v>
      </c>
      <c r="H3002">
        <v>9.99</v>
      </c>
      <c r="I3002" s="1">
        <v>42370</v>
      </c>
    </row>
    <row r="3003" spans="1:9" x14ac:dyDescent="0.3">
      <c r="A3003" t="s">
        <v>5866</v>
      </c>
      <c r="B3003">
        <v>1</v>
      </c>
      <c r="C3003" t="s">
        <v>18</v>
      </c>
      <c r="D3003">
        <v>37792</v>
      </c>
      <c r="E3003" t="s">
        <v>5867</v>
      </c>
      <c r="F3003" t="s">
        <v>23</v>
      </c>
      <c r="G3003">
        <v>17</v>
      </c>
      <c r="H3003">
        <v>7.99</v>
      </c>
      <c r="I3003" s="1">
        <v>42370</v>
      </c>
    </row>
    <row r="3004" spans="1:9" x14ac:dyDescent="0.3">
      <c r="A3004" t="s">
        <v>1160</v>
      </c>
      <c r="B3004">
        <v>1</v>
      </c>
      <c r="C3004" t="s">
        <v>18</v>
      </c>
      <c r="D3004">
        <v>37826</v>
      </c>
      <c r="E3004" t="s">
        <v>1161</v>
      </c>
      <c r="F3004" t="s">
        <v>23</v>
      </c>
      <c r="G3004">
        <v>12</v>
      </c>
      <c r="H3004">
        <v>7.99</v>
      </c>
      <c r="I3004" s="1">
        <v>42370</v>
      </c>
    </row>
    <row r="3005" spans="1:9" x14ac:dyDescent="0.3">
      <c r="A3005" t="s">
        <v>8445</v>
      </c>
      <c r="B3005">
        <v>1</v>
      </c>
      <c r="C3005" t="s">
        <v>18</v>
      </c>
      <c r="D3005">
        <v>37827</v>
      </c>
      <c r="E3005" t="s">
        <v>2672</v>
      </c>
      <c r="F3005" t="s">
        <v>23</v>
      </c>
      <c r="G3005">
        <v>1</v>
      </c>
      <c r="H3005">
        <v>7.99</v>
      </c>
      <c r="I3005" s="1">
        <v>42370</v>
      </c>
    </row>
    <row r="3006" spans="1:9" x14ac:dyDescent="0.3">
      <c r="A3006" t="s">
        <v>2707</v>
      </c>
      <c r="B3006">
        <v>1</v>
      </c>
      <c r="C3006" t="s">
        <v>18</v>
      </c>
      <c r="D3006">
        <v>37828</v>
      </c>
      <c r="E3006" t="s">
        <v>2672</v>
      </c>
      <c r="F3006" t="s">
        <v>66</v>
      </c>
      <c r="G3006">
        <v>30</v>
      </c>
      <c r="H3006">
        <v>9.99</v>
      </c>
      <c r="I3006" s="1">
        <v>42370</v>
      </c>
    </row>
    <row r="3007" spans="1:9" x14ac:dyDescent="0.3">
      <c r="A3007" t="s">
        <v>4888</v>
      </c>
      <c r="B3007">
        <v>1</v>
      </c>
      <c r="C3007" t="s">
        <v>18</v>
      </c>
      <c r="D3007">
        <v>37840</v>
      </c>
      <c r="E3007" t="s">
        <v>4889</v>
      </c>
      <c r="F3007" t="s">
        <v>23</v>
      </c>
      <c r="G3007">
        <v>11</v>
      </c>
      <c r="H3007">
        <v>7.99</v>
      </c>
      <c r="I3007" s="1">
        <v>42370</v>
      </c>
    </row>
    <row r="3008" spans="1:9" x14ac:dyDescent="0.3">
      <c r="A3008" t="s">
        <v>3995</v>
      </c>
      <c r="B3008">
        <v>1</v>
      </c>
      <c r="C3008" t="s">
        <v>18</v>
      </c>
      <c r="D3008">
        <v>37904</v>
      </c>
      <c r="E3008" t="s">
        <v>3996</v>
      </c>
      <c r="F3008" t="s">
        <v>23</v>
      </c>
      <c r="G3008">
        <v>29</v>
      </c>
      <c r="H3008">
        <v>12.99</v>
      </c>
      <c r="I3008" s="1">
        <v>42370</v>
      </c>
    </row>
    <row r="3009" spans="1:9" x14ac:dyDescent="0.3">
      <c r="A3009" t="s">
        <v>5995</v>
      </c>
      <c r="B3009">
        <v>1</v>
      </c>
      <c r="C3009" t="s">
        <v>18</v>
      </c>
      <c r="D3009">
        <v>37923</v>
      </c>
      <c r="E3009" t="s">
        <v>5996</v>
      </c>
      <c r="F3009" t="s">
        <v>23</v>
      </c>
      <c r="G3009">
        <v>7</v>
      </c>
      <c r="H3009">
        <v>13.99</v>
      </c>
      <c r="I3009" s="1">
        <v>42370</v>
      </c>
    </row>
    <row r="3010" spans="1:9" x14ac:dyDescent="0.3">
      <c r="A3010" t="s">
        <v>4947</v>
      </c>
      <c r="B3010">
        <v>1</v>
      </c>
      <c r="C3010" t="s">
        <v>18</v>
      </c>
      <c r="D3010">
        <v>37926</v>
      </c>
      <c r="E3010" t="s">
        <v>4948</v>
      </c>
      <c r="F3010" t="s">
        <v>23</v>
      </c>
      <c r="G3010">
        <v>8</v>
      </c>
      <c r="H3010">
        <v>13.99</v>
      </c>
      <c r="I3010" s="1">
        <v>42370</v>
      </c>
    </row>
    <row r="3011" spans="1:9" x14ac:dyDescent="0.3">
      <c r="A3011" t="s">
        <v>5102</v>
      </c>
      <c r="B3011">
        <v>1</v>
      </c>
      <c r="C3011" t="s">
        <v>18</v>
      </c>
      <c r="D3011">
        <v>37984</v>
      </c>
      <c r="E3011" t="s">
        <v>5103</v>
      </c>
      <c r="F3011" t="s">
        <v>23</v>
      </c>
      <c r="G3011">
        <v>6</v>
      </c>
      <c r="H3011">
        <v>11.99</v>
      </c>
      <c r="I3011" s="1">
        <v>42370</v>
      </c>
    </row>
    <row r="3012" spans="1:9" x14ac:dyDescent="0.3">
      <c r="A3012" t="s">
        <v>3747</v>
      </c>
      <c r="B3012">
        <v>1</v>
      </c>
      <c r="C3012" t="s">
        <v>18</v>
      </c>
      <c r="D3012">
        <v>38131</v>
      </c>
      <c r="E3012" t="s">
        <v>3748</v>
      </c>
      <c r="F3012" t="s">
        <v>66</v>
      </c>
      <c r="G3012">
        <v>15</v>
      </c>
      <c r="H3012">
        <v>11.99</v>
      </c>
      <c r="I3012" s="1">
        <v>42370</v>
      </c>
    </row>
    <row r="3013" spans="1:9" x14ac:dyDescent="0.3">
      <c r="A3013" t="s">
        <v>2796</v>
      </c>
      <c r="B3013">
        <v>1</v>
      </c>
      <c r="C3013" t="s">
        <v>18</v>
      </c>
      <c r="D3013">
        <v>38133</v>
      </c>
      <c r="E3013" t="s">
        <v>2797</v>
      </c>
      <c r="F3013" t="s">
        <v>23</v>
      </c>
      <c r="G3013">
        <v>9</v>
      </c>
      <c r="H3013">
        <v>7.99</v>
      </c>
      <c r="I3013" s="1">
        <v>42370</v>
      </c>
    </row>
    <row r="3014" spans="1:9" x14ac:dyDescent="0.3">
      <c r="A3014" t="s">
        <v>4063</v>
      </c>
      <c r="B3014">
        <v>1</v>
      </c>
      <c r="C3014" t="s">
        <v>18</v>
      </c>
      <c r="D3014">
        <v>38178</v>
      </c>
      <c r="E3014" t="s">
        <v>2019</v>
      </c>
      <c r="F3014" t="s">
        <v>23</v>
      </c>
      <c r="G3014">
        <v>16</v>
      </c>
      <c r="H3014">
        <v>5.99</v>
      </c>
      <c r="I3014" s="1">
        <v>42370</v>
      </c>
    </row>
    <row r="3015" spans="1:9" x14ac:dyDescent="0.3">
      <c r="A3015" t="s">
        <v>3402</v>
      </c>
      <c r="B3015">
        <v>1</v>
      </c>
      <c r="C3015" t="s">
        <v>18</v>
      </c>
      <c r="D3015">
        <v>38179</v>
      </c>
      <c r="E3015" t="s">
        <v>2011</v>
      </c>
      <c r="F3015" t="s">
        <v>23</v>
      </c>
      <c r="G3015">
        <v>18</v>
      </c>
      <c r="H3015">
        <v>5.99</v>
      </c>
      <c r="I3015" s="1">
        <v>42370</v>
      </c>
    </row>
    <row r="3016" spans="1:9" x14ac:dyDescent="0.3">
      <c r="A3016" t="s">
        <v>284</v>
      </c>
      <c r="B3016">
        <v>1</v>
      </c>
      <c r="C3016" t="s">
        <v>18</v>
      </c>
      <c r="D3016">
        <v>38180</v>
      </c>
      <c r="E3016" t="s">
        <v>285</v>
      </c>
      <c r="F3016" t="s">
        <v>23</v>
      </c>
      <c r="G3016">
        <v>12</v>
      </c>
      <c r="H3016">
        <v>5.99</v>
      </c>
      <c r="I3016" s="1">
        <v>42370</v>
      </c>
    </row>
    <row r="3017" spans="1:9" x14ac:dyDescent="0.3">
      <c r="A3017" t="s">
        <v>3438</v>
      </c>
      <c r="B3017">
        <v>1</v>
      </c>
      <c r="C3017" t="s">
        <v>18</v>
      </c>
      <c r="D3017">
        <v>38181</v>
      </c>
      <c r="E3017" t="s">
        <v>2023</v>
      </c>
      <c r="F3017" t="s">
        <v>23</v>
      </c>
      <c r="G3017">
        <v>16</v>
      </c>
      <c r="H3017">
        <v>5.99</v>
      </c>
      <c r="I3017" s="1">
        <v>42370</v>
      </c>
    </row>
    <row r="3018" spans="1:9" x14ac:dyDescent="0.3">
      <c r="A3018" t="s">
        <v>8449</v>
      </c>
      <c r="B3018">
        <v>1</v>
      </c>
      <c r="C3018" t="s">
        <v>18</v>
      </c>
      <c r="D3018">
        <v>38255</v>
      </c>
      <c r="E3018" t="s">
        <v>7859</v>
      </c>
      <c r="F3018" t="s">
        <v>23</v>
      </c>
      <c r="G3018">
        <v>1</v>
      </c>
      <c r="H3018">
        <v>16.489999999999998</v>
      </c>
      <c r="I3018" s="1">
        <v>42370</v>
      </c>
    </row>
    <row r="3019" spans="1:9" x14ac:dyDescent="0.3">
      <c r="A3019" t="s">
        <v>241</v>
      </c>
      <c r="B3019">
        <v>1</v>
      </c>
      <c r="C3019" t="s">
        <v>18</v>
      </c>
      <c r="D3019">
        <v>38348</v>
      </c>
      <c r="E3019" t="s">
        <v>242</v>
      </c>
      <c r="F3019" t="s">
        <v>23</v>
      </c>
      <c r="G3019">
        <v>0</v>
      </c>
      <c r="H3019">
        <v>13.99</v>
      </c>
      <c r="I3019" s="1">
        <v>42370</v>
      </c>
    </row>
    <row r="3020" spans="1:9" x14ac:dyDescent="0.3">
      <c r="A3020" t="s">
        <v>1026</v>
      </c>
      <c r="B3020">
        <v>1</v>
      </c>
      <c r="C3020" t="s">
        <v>18</v>
      </c>
      <c r="D3020">
        <v>38369</v>
      </c>
      <c r="E3020" t="s">
        <v>1027</v>
      </c>
      <c r="F3020" t="s">
        <v>23</v>
      </c>
      <c r="G3020">
        <v>3</v>
      </c>
      <c r="H3020">
        <v>14.99</v>
      </c>
      <c r="I3020" s="1">
        <v>42370</v>
      </c>
    </row>
    <row r="3021" spans="1:9" x14ac:dyDescent="0.3">
      <c r="A3021" t="s">
        <v>1028</v>
      </c>
      <c r="B3021">
        <v>1</v>
      </c>
      <c r="C3021" t="s">
        <v>18</v>
      </c>
      <c r="D3021">
        <v>38370</v>
      </c>
      <c r="E3021" t="s">
        <v>1029</v>
      </c>
      <c r="F3021" t="s">
        <v>23</v>
      </c>
      <c r="G3021">
        <v>5</v>
      </c>
      <c r="H3021">
        <v>10.99</v>
      </c>
      <c r="I3021" s="1">
        <v>42370</v>
      </c>
    </row>
    <row r="3022" spans="1:9" x14ac:dyDescent="0.3">
      <c r="A3022" t="s">
        <v>4513</v>
      </c>
      <c r="B3022">
        <v>1</v>
      </c>
      <c r="C3022" t="s">
        <v>18</v>
      </c>
      <c r="D3022">
        <v>38441</v>
      </c>
      <c r="E3022" t="s">
        <v>4514</v>
      </c>
      <c r="F3022" t="s">
        <v>23</v>
      </c>
      <c r="G3022">
        <v>16</v>
      </c>
      <c r="H3022">
        <v>9.99</v>
      </c>
      <c r="I3022" s="1">
        <v>42370</v>
      </c>
    </row>
    <row r="3023" spans="1:9" x14ac:dyDescent="0.3">
      <c r="A3023" t="s">
        <v>5760</v>
      </c>
      <c r="B3023">
        <v>1</v>
      </c>
      <c r="C3023" t="s">
        <v>18</v>
      </c>
      <c r="D3023">
        <v>38457</v>
      </c>
      <c r="E3023" t="s">
        <v>5096</v>
      </c>
      <c r="F3023" t="s">
        <v>23</v>
      </c>
      <c r="G3023">
        <v>43</v>
      </c>
      <c r="H3023">
        <v>7.99</v>
      </c>
      <c r="I3023" s="1">
        <v>42370</v>
      </c>
    </row>
    <row r="3024" spans="1:9" x14ac:dyDescent="0.3">
      <c r="A3024" t="s">
        <v>2067</v>
      </c>
      <c r="B3024">
        <v>1</v>
      </c>
      <c r="C3024" t="s">
        <v>18</v>
      </c>
      <c r="D3024">
        <v>38502</v>
      </c>
      <c r="E3024" t="s">
        <v>2068</v>
      </c>
      <c r="F3024" t="s">
        <v>23</v>
      </c>
      <c r="G3024">
        <v>19</v>
      </c>
      <c r="H3024">
        <v>6.99</v>
      </c>
      <c r="I3024" s="1">
        <v>42370</v>
      </c>
    </row>
    <row r="3025" spans="1:9" x14ac:dyDescent="0.3">
      <c r="A3025" t="s">
        <v>1075</v>
      </c>
      <c r="B3025">
        <v>1</v>
      </c>
      <c r="C3025" t="s">
        <v>18</v>
      </c>
      <c r="D3025">
        <v>38528</v>
      </c>
      <c r="E3025" t="s">
        <v>1076</v>
      </c>
      <c r="F3025" t="s">
        <v>23</v>
      </c>
      <c r="G3025">
        <v>7</v>
      </c>
      <c r="H3025">
        <v>38.99</v>
      </c>
      <c r="I3025" s="1">
        <v>42370</v>
      </c>
    </row>
    <row r="3026" spans="1:9" x14ac:dyDescent="0.3">
      <c r="A3026" t="s">
        <v>280</v>
      </c>
      <c r="B3026">
        <v>1</v>
      </c>
      <c r="C3026" t="s">
        <v>18</v>
      </c>
      <c r="D3026">
        <v>38546</v>
      </c>
      <c r="E3026" t="s">
        <v>281</v>
      </c>
      <c r="F3026" t="s">
        <v>23</v>
      </c>
      <c r="G3026">
        <v>11</v>
      </c>
      <c r="H3026">
        <v>8.99</v>
      </c>
      <c r="I3026" s="1">
        <v>42370</v>
      </c>
    </row>
    <row r="3027" spans="1:9" x14ac:dyDescent="0.3">
      <c r="A3027" t="s">
        <v>1710</v>
      </c>
      <c r="B3027">
        <v>1</v>
      </c>
      <c r="C3027" t="s">
        <v>18</v>
      </c>
      <c r="D3027">
        <v>38549</v>
      </c>
      <c r="E3027" t="s">
        <v>1711</v>
      </c>
      <c r="F3027" t="s">
        <v>23</v>
      </c>
      <c r="G3027">
        <v>5</v>
      </c>
      <c r="H3027">
        <v>7.99</v>
      </c>
      <c r="I3027" s="1">
        <v>42370</v>
      </c>
    </row>
    <row r="3028" spans="1:9" x14ac:dyDescent="0.3">
      <c r="A3028" t="s">
        <v>1649</v>
      </c>
      <c r="B3028">
        <v>1</v>
      </c>
      <c r="C3028" t="s">
        <v>18</v>
      </c>
      <c r="D3028">
        <v>38651</v>
      </c>
      <c r="E3028" t="s">
        <v>1650</v>
      </c>
      <c r="F3028" t="s">
        <v>23</v>
      </c>
      <c r="G3028">
        <v>2</v>
      </c>
      <c r="H3028">
        <v>15.99</v>
      </c>
      <c r="I3028" s="1">
        <v>42370</v>
      </c>
    </row>
    <row r="3029" spans="1:9" x14ac:dyDescent="0.3">
      <c r="A3029" t="s">
        <v>3947</v>
      </c>
      <c r="B3029">
        <v>1</v>
      </c>
      <c r="C3029" t="s">
        <v>18</v>
      </c>
      <c r="D3029">
        <v>38652</v>
      </c>
      <c r="E3029" t="s">
        <v>3948</v>
      </c>
      <c r="F3029" t="s">
        <v>23</v>
      </c>
      <c r="G3029">
        <v>28</v>
      </c>
      <c r="H3029">
        <v>19.989999999999998</v>
      </c>
      <c r="I3029" s="1">
        <v>42370</v>
      </c>
    </row>
    <row r="3030" spans="1:9" x14ac:dyDescent="0.3">
      <c r="A3030" t="s">
        <v>4850</v>
      </c>
      <c r="B3030">
        <v>1</v>
      </c>
      <c r="C3030" t="s">
        <v>18</v>
      </c>
      <c r="D3030">
        <v>38772</v>
      </c>
      <c r="E3030" t="s">
        <v>4851</v>
      </c>
      <c r="F3030" t="s">
        <v>23</v>
      </c>
      <c r="G3030">
        <v>45</v>
      </c>
      <c r="H3030">
        <v>16.989999999999998</v>
      </c>
      <c r="I3030" s="1">
        <v>42370</v>
      </c>
    </row>
    <row r="3031" spans="1:9" x14ac:dyDescent="0.3">
      <c r="A3031" t="s">
        <v>262</v>
      </c>
      <c r="B3031">
        <v>1</v>
      </c>
      <c r="C3031" t="s">
        <v>18</v>
      </c>
      <c r="D3031">
        <v>38850</v>
      </c>
      <c r="E3031" t="s">
        <v>263</v>
      </c>
      <c r="F3031" t="s">
        <v>23</v>
      </c>
      <c r="G3031">
        <v>11</v>
      </c>
      <c r="H3031">
        <v>7.99</v>
      </c>
      <c r="I3031" s="1">
        <v>42370</v>
      </c>
    </row>
    <row r="3032" spans="1:9" x14ac:dyDescent="0.3">
      <c r="A3032" t="s">
        <v>8450</v>
      </c>
      <c r="B3032">
        <v>1</v>
      </c>
      <c r="C3032" t="s">
        <v>18</v>
      </c>
      <c r="D3032">
        <v>38859</v>
      </c>
      <c r="E3032" t="s">
        <v>7676</v>
      </c>
      <c r="F3032" t="s">
        <v>30</v>
      </c>
      <c r="G3032">
        <v>9</v>
      </c>
      <c r="H3032">
        <v>49.99</v>
      </c>
      <c r="I3032" s="1">
        <v>42370</v>
      </c>
    </row>
    <row r="3033" spans="1:9" x14ac:dyDescent="0.3">
      <c r="A3033" t="s">
        <v>2560</v>
      </c>
      <c r="B3033">
        <v>1</v>
      </c>
      <c r="C3033" t="s">
        <v>18</v>
      </c>
      <c r="D3033">
        <v>38888</v>
      </c>
      <c r="E3033" t="s">
        <v>2561</v>
      </c>
      <c r="F3033" t="s">
        <v>23</v>
      </c>
      <c r="G3033">
        <v>5</v>
      </c>
      <c r="H3033">
        <v>27.99</v>
      </c>
      <c r="I3033" s="1">
        <v>42370</v>
      </c>
    </row>
    <row r="3034" spans="1:9" x14ac:dyDescent="0.3">
      <c r="A3034" t="s">
        <v>4588</v>
      </c>
      <c r="B3034">
        <v>1</v>
      </c>
      <c r="C3034" t="s">
        <v>18</v>
      </c>
      <c r="D3034">
        <v>38898</v>
      </c>
      <c r="E3034" t="s">
        <v>4589</v>
      </c>
      <c r="F3034" t="s">
        <v>23</v>
      </c>
      <c r="G3034">
        <v>16</v>
      </c>
      <c r="H3034">
        <v>29.99</v>
      </c>
      <c r="I3034" s="1">
        <v>42370</v>
      </c>
    </row>
    <row r="3035" spans="1:9" x14ac:dyDescent="0.3">
      <c r="A3035" t="s">
        <v>5894</v>
      </c>
      <c r="B3035">
        <v>1</v>
      </c>
      <c r="C3035" t="s">
        <v>18</v>
      </c>
      <c r="D3035">
        <v>38899</v>
      </c>
      <c r="E3035" t="s">
        <v>3535</v>
      </c>
      <c r="F3035" t="s">
        <v>23</v>
      </c>
      <c r="G3035">
        <v>50</v>
      </c>
      <c r="H3035">
        <v>12.99</v>
      </c>
      <c r="I3035" s="1">
        <v>42370</v>
      </c>
    </row>
    <row r="3036" spans="1:9" x14ac:dyDescent="0.3">
      <c r="A3036" t="s">
        <v>1517</v>
      </c>
      <c r="B3036">
        <v>1</v>
      </c>
      <c r="C3036" t="s">
        <v>18</v>
      </c>
      <c r="D3036">
        <v>38946</v>
      </c>
      <c r="E3036" t="s">
        <v>1518</v>
      </c>
      <c r="F3036" t="s">
        <v>23</v>
      </c>
      <c r="G3036">
        <v>9</v>
      </c>
      <c r="H3036">
        <v>8.99</v>
      </c>
      <c r="I3036" s="1">
        <v>42370</v>
      </c>
    </row>
    <row r="3037" spans="1:9" x14ac:dyDescent="0.3">
      <c r="A3037" t="s">
        <v>8451</v>
      </c>
      <c r="B3037">
        <v>1</v>
      </c>
      <c r="C3037" t="s">
        <v>18</v>
      </c>
      <c r="D3037">
        <v>38950</v>
      </c>
      <c r="E3037" t="s">
        <v>7677</v>
      </c>
      <c r="F3037" t="s">
        <v>23</v>
      </c>
      <c r="G3037">
        <v>16</v>
      </c>
      <c r="H3037">
        <v>9.99</v>
      </c>
      <c r="I3037" s="1">
        <v>42370</v>
      </c>
    </row>
    <row r="3038" spans="1:9" x14ac:dyDescent="0.3">
      <c r="A3038" t="s">
        <v>1818</v>
      </c>
      <c r="B3038">
        <v>1</v>
      </c>
      <c r="C3038" t="s">
        <v>18</v>
      </c>
      <c r="D3038">
        <v>39087</v>
      </c>
      <c r="E3038" t="s">
        <v>1819</v>
      </c>
      <c r="F3038" t="s">
        <v>95</v>
      </c>
      <c r="G3038">
        <v>0</v>
      </c>
      <c r="H3038">
        <v>10.99</v>
      </c>
      <c r="I3038" s="1">
        <v>42370</v>
      </c>
    </row>
    <row r="3039" spans="1:9" x14ac:dyDescent="0.3">
      <c r="A3039" t="s">
        <v>1619</v>
      </c>
      <c r="B3039">
        <v>1</v>
      </c>
      <c r="C3039" t="s">
        <v>18</v>
      </c>
      <c r="D3039">
        <v>39146</v>
      </c>
      <c r="E3039" t="s">
        <v>1620</v>
      </c>
      <c r="F3039" t="s">
        <v>23</v>
      </c>
      <c r="G3039">
        <v>1</v>
      </c>
      <c r="H3039">
        <v>10.99</v>
      </c>
      <c r="I3039" s="1">
        <v>42370</v>
      </c>
    </row>
    <row r="3040" spans="1:9" x14ac:dyDescent="0.3">
      <c r="A3040" t="s">
        <v>5013</v>
      </c>
      <c r="B3040">
        <v>1</v>
      </c>
      <c r="C3040" t="s">
        <v>18</v>
      </c>
      <c r="D3040">
        <v>39254</v>
      </c>
      <c r="E3040" t="s">
        <v>5014</v>
      </c>
      <c r="F3040" t="s">
        <v>23</v>
      </c>
      <c r="G3040">
        <v>25</v>
      </c>
      <c r="H3040">
        <v>10.99</v>
      </c>
      <c r="I3040" s="1">
        <v>42370</v>
      </c>
    </row>
    <row r="3041" spans="1:9" x14ac:dyDescent="0.3">
      <c r="A3041" t="s">
        <v>923</v>
      </c>
      <c r="B3041">
        <v>1</v>
      </c>
      <c r="C3041" t="s">
        <v>18</v>
      </c>
      <c r="D3041">
        <v>39256</v>
      </c>
      <c r="E3041" t="s">
        <v>924</v>
      </c>
      <c r="F3041" t="s">
        <v>23</v>
      </c>
      <c r="G3041">
        <v>21</v>
      </c>
      <c r="H3041">
        <v>10.99</v>
      </c>
      <c r="I3041" s="1">
        <v>42370</v>
      </c>
    </row>
    <row r="3042" spans="1:9" x14ac:dyDescent="0.3">
      <c r="A3042" t="s">
        <v>8803</v>
      </c>
      <c r="B3042">
        <v>1</v>
      </c>
      <c r="C3042" t="s">
        <v>18</v>
      </c>
      <c r="D3042">
        <v>39282</v>
      </c>
      <c r="E3042" t="s">
        <v>7678</v>
      </c>
      <c r="F3042" t="s">
        <v>23</v>
      </c>
      <c r="G3042">
        <v>32</v>
      </c>
      <c r="H3042">
        <v>9.99</v>
      </c>
      <c r="I3042" s="1">
        <v>42370</v>
      </c>
    </row>
    <row r="3043" spans="1:9" x14ac:dyDescent="0.3">
      <c r="A3043" t="s">
        <v>1081</v>
      </c>
      <c r="B3043">
        <v>1</v>
      </c>
      <c r="C3043" t="s">
        <v>18</v>
      </c>
      <c r="D3043">
        <v>39335</v>
      </c>
      <c r="E3043" t="s">
        <v>1082</v>
      </c>
      <c r="F3043" t="s">
        <v>23</v>
      </c>
      <c r="G3043">
        <v>11</v>
      </c>
      <c r="H3043">
        <v>14.99</v>
      </c>
      <c r="I3043" s="1">
        <v>42370</v>
      </c>
    </row>
    <row r="3044" spans="1:9" x14ac:dyDescent="0.3">
      <c r="A3044" t="s">
        <v>2133</v>
      </c>
      <c r="B3044">
        <v>1</v>
      </c>
      <c r="C3044" t="s">
        <v>18</v>
      </c>
      <c r="D3044">
        <v>39348</v>
      </c>
      <c r="E3044" t="s">
        <v>2132</v>
      </c>
      <c r="F3044" t="s">
        <v>23</v>
      </c>
      <c r="G3044">
        <v>25</v>
      </c>
      <c r="H3044">
        <v>10.99</v>
      </c>
      <c r="I3044" s="1">
        <v>42370</v>
      </c>
    </row>
    <row r="3045" spans="1:9" x14ac:dyDescent="0.3">
      <c r="A3045" t="s">
        <v>325</v>
      </c>
      <c r="B3045">
        <v>1</v>
      </c>
      <c r="C3045" t="s">
        <v>18</v>
      </c>
      <c r="D3045">
        <v>39356</v>
      </c>
      <c r="E3045" t="s">
        <v>326</v>
      </c>
      <c r="F3045" t="s">
        <v>95</v>
      </c>
      <c r="G3045">
        <v>4</v>
      </c>
      <c r="H3045">
        <v>17.989999999999998</v>
      </c>
      <c r="I3045" s="1">
        <v>42370</v>
      </c>
    </row>
    <row r="3046" spans="1:9" x14ac:dyDescent="0.3">
      <c r="A3046" t="s">
        <v>4087</v>
      </c>
      <c r="B3046">
        <v>1</v>
      </c>
      <c r="C3046" t="s">
        <v>18</v>
      </c>
      <c r="D3046">
        <v>39357</v>
      </c>
      <c r="E3046" t="s">
        <v>4088</v>
      </c>
      <c r="F3046" t="s">
        <v>95</v>
      </c>
      <c r="G3046">
        <v>10</v>
      </c>
      <c r="H3046">
        <v>17.989999999999998</v>
      </c>
      <c r="I3046" s="1">
        <v>42370</v>
      </c>
    </row>
    <row r="3047" spans="1:9" x14ac:dyDescent="0.3">
      <c r="A3047" t="s">
        <v>347</v>
      </c>
      <c r="B3047">
        <v>1</v>
      </c>
      <c r="C3047" t="s">
        <v>18</v>
      </c>
      <c r="D3047">
        <v>39358</v>
      </c>
      <c r="E3047" t="s">
        <v>348</v>
      </c>
      <c r="F3047" t="s">
        <v>95</v>
      </c>
      <c r="G3047">
        <v>6</v>
      </c>
      <c r="H3047">
        <v>17.989999999999998</v>
      </c>
      <c r="I3047" s="1">
        <v>42370</v>
      </c>
    </row>
    <row r="3048" spans="1:9" x14ac:dyDescent="0.3">
      <c r="A3048" t="s">
        <v>5202</v>
      </c>
      <c r="B3048">
        <v>1</v>
      </c>
      <c r="C3048" t="s">
        <v>18</v>
      </c>
      <c r="D3048">
        <v>39384</v>
      </c>
      <c r="E3048" t="s">
        <v>4371</v>
      </c>
      <c r="F3048" t="s">
        <v>23</v>
      </c>
      <c r="G3048">
        <v>61</v>
      </c>
      <c r="H3048">
        <v>16.989999999999998</v>
      </c>
      <c r="I3048" s="1">
        <v>42370</v>
      </c>
    </row>
    <row r="3049" spans="1:9" x14ac:dyDescent="0.3">
      <c r="A3049" t="s">
        <v>3542</v>
      </c>
      <c r="B3049">
        <v>1</v>
      </c>
      <c r="C3049" t="s">
        <v>18</v>
      </c>
      <c r="D3049">
        <v>39410</v>
      </c>
      <c r="E3049" t="s">
        <v>3543</v>
      </c>
      <c r="F3049" t="s">
        <v>23</v>
      </c>
      <c r="G3049">
        <v>10</v>
      </c>
      <c r="H3049">
        <v>9.99</v>
      </c>
      <c r="I3049" s="1">
        <v>42370</v>
      </c>
    </row>
    <row r="3050" spans="1:9" x14ac:dyDescent="0.3">
      <c r="A3050" t="s">
        <v>4135</v>
      </c>
      <c r="B3050">
        <v>1</v>
      </c>
      <c r="C3050" t="s">
        <v>18</v>
      </c>
      <c r="D3050">
        <v>39411</v>
      </c>
      <c r="E3050" t="s">
        <v>4136</v>
      </c>
      <c r="F3050" t="s">
        <v>23</v>
      </c>
      <c r="G3050">
        <v>18</v>
      </c>
      <c r="H3050">
        <v>9.99</v>
      </c>
      <c r="I3050" s="1">
        <v>42370</v>
      </c>
    </row>
    <row r="3051" spans="1:9" x14ac:dyDescent="0.3">
      <c r="A3051" t="s">
        <v>610</v>
      </c>
      <c r="B3051">
        <v>1</v>
      </c>
      <c r="C3051" t="s">
        <v>18</v>
      </c>
      <c r="D3051">
        <v>39413</v>
      </c>
      <c r="E3051" t="s">
        <v>611</v>
      </c>
      <c r="F3051" t="s">
        <v>23</v>
      </c>
      <c r="G3051">
        <v>0</v>
      </c>
      <c r="H3051">
        <v>8.99</v>
      </c>
      <c r="I3051" s="1">
        <v>42370</v>
      </c>
    </row>
    <row r="3052" spans="1:9" x14ac:dyDescent="0.3">
      <c r="A3052" t="s">
        <v>640</v>
      </c>
      <c r="B3052">
        <v>1</v>
      </c>
      <c r="C3052" t="s">
        <v>18</v>
      </c>
      <c r="D3052">
        <v>39479</v>
      </c>
      <c r="E3052" t="s">
        <v>641</v>
      </c>
      <c r="F3052" t="s">
        <v>23</v>
      </c>
      <c r="G3052">
        <v>0</v>
      </c>
      <c r="H3052">
        <v>7.99</v>
      </c>
      <c r="I3052" s="1">
        <v>42370</v>
      </c>
    </row>
    <row r="3053" spans="1:9" x14ac:dyDescent="0.3">
      <c r="A3053" t="s">
        <v>6531</v>
      </c>
      <c r="B3053">
        <v>1</v>
      </c>
      <c r="C3053" t="s">
        <v>18</v>
      </c>
      <c r="D3053">
        <v>39491</v>
      </c>
      <c r="E3053" t="s">
        <v>6354</v>
      </c>
      <c r="F3053" t="s">
        <v>23</v>
      </c>
      <c r="G3053">
        <v>19</v>
      </c>
      <c r="H3053">
        <v>13.99</v>
      </c>
      <c r="I3053" s="1">
        <v>42370</v>
      </c>
    </row>
    <row r="3054" spans="1:9" x14ac:dyDescent="0.3">
      <c r="A3054" t="s">
        <v>6176</v>
      </c>
      <c r="B3054">
        <v>1</v>
      </c>
      <c r="C3054" t="s">
        <v>18</v>
      </c>
      <c r="D3054">
        <v>39523</v>
      </c>
      <c r="E3054" t="s">
        <v>6177</v>
      </c>
      <c r="F3054" t="s">
        <v>23</v>
      </c>
      <c r="G3054">
        <v>13</v>
      </c>
      <c r="H3054">
        <v>24.99</v>
      </c>
      <c r="I3054" s="1">
        <v>42370</v>
      </c>
    </row>
    <row r="3055" spans="1:9" x14ac:dyDescent="0.3">
      <c r="A3055" t="s">
        <v>612</v>
      </c>
      <c r="B3055">
        <v>1</v>
      </c>
      <c r="C3055" t="s">
        <v>18</v>
      </c>
      <c r="D3055">
        <v>39593</v>
      </c>
      <c r="E3055" t="s">
        <v>613</v>
      </c>
      <c r="F3055" t="s">
        <v>66</v>
      </c>
      <c r="G3055">
        <v>5</v>
      </c>
      <c r="H3055">
        <v>9.99</v>
      </c>
      <c r="I3055" s="1">
        <v>42370</v>
      </c>
    </row>
    <row r="3056" spans="1:9" x14ac:dyDescent="0.3">
      <c r="A3056" t="s">
        <v>2070</v>
      </c>
      <c r="B3056">
        <v>1</v>
      </c>
      <c r="C3056" t="s">
        <v>18</v>
      </c>
      <c r="D3056">
        <v>39599</v>
      </c>
      <c r="E3056" t="s">
        <v>230</v>
      </c>
      <c r="F3056" t="s">
        <v>576</v>
      </c>
      <c r="G3056">
        <v>7</v>
      </c>
      <c r="H3056">
        <v>6.99</v>
      </c>
      <c r="I3056" s="1">
        <v>42370</v>
      </c>
    </row>
    <row r="3057" spans="1:9" x14ac:dyDescent="0.3">
      <c r="A3057" t="s">
        <v>2722</v>
      </c>
      <c r="B3057">
        <v>1</v>
      </c>
      <c r="C3057" t="s">
        <v>18</v>
      </c>
      <c r="D3057">
        <v>39631</v>
      </c>
      <c r="E3057" t="s">
        <v>2723</v>
      </c>
      <c r="F3057" t="s">
        <v>23</v>
      </c>
      <c r="G3057">
        <v>20</v>
      </c>
      <c r="H3057">
        <v>7.99</v>
      </c>
      <c r="I3057" s="1">
        <v>42370</v>
      </c>
    </row>
    <row r="3058" spans="1:9" x14ac:dyDescent="0.3">
      <c r="A3058" t="s">
        <v>5220</v>
      </c>
      <c r="B3058">
        <v>1</v>
      </c>
      <c r="C3058" t="s">
        <v>18</v>
      </c>
      <c r="D3058">
        <v>39654</v>
      </c>
      <c r="E3058" t="s">
        <v>5221</v>
      </c>
      <c r="F3058" t="s">
        <v>66</v>
      </c>
      <c r="G3058">
        <v>4</v>
      </c>
      <c r="H3058">
        <v>9.99</v>
      </c>
      <c r="I3058" s="1">
        <v>42370</v>
      </c>
    </row>
    <row r="3059" spans="1:9" x14ac:dyDescent="0.3">
      <c r="A3059" t="s">
        <v>8454</v>
      </c>
      <c r="B3059">
        <v>1</v>
      </c>
      <c r="C3059" t="s">
        <v>18</v>
      </c>
      <c r="D3059">
        <v>39689</v>
      </c>
      <c r="E3059" t="s">
        <v>7679</v>
      </c>
      <c r="F3059" t="s">
        <v>23</v>
      </c>
      <c r="G3059">
        <v>12</v>
      </c>
      <c r="H3059">
        <v>16.489999999999998</v>
      </c>
      <c r="I3059" s="1">
        <v>42370</v>
      </c>
    </row>
    <row r="3060" spans="1:9" x14ac:dyDescent="0.3">
      <c r="A3060" t="s">
        <v>7140</v>
      </c>
      <c r="B3060">
        <v>1</v>
      </c>
      <c r="C3060" t="s">
        <v>18</v>
      </c>
      <c r="D3060">
        <v>39708</v>
      </c>
      <c r="E3060" t="s">
        <v>5718</v>
      </c>
      <c r="F3060" t="s">
        <v>23</v>
      </c>
      <c r="G3060">
        <v>51</v>
      </c>
      <c r="H3060">
        <v>7.99</v>
      </c>
      <c r="I3060" s="1">
        <v>42370</v>
      </c>
    </row>
    <row r="3061" spans="1:9" x14ac:dyDescent="0.3">
      <c r="A3061" t="s">
        <v>4970</v>
      </c>
      <c r="B3061">
        <v>1</v>
      </c>
      <c r="C3061" t="s">
        <v>18</v>
      </c>
      <c r="D3061">
        <v>39716</v>
      </c>
      <c r="E3061" t="s">
        <v>4971</v>
      </c>
      <c r="F3061" t="s">
        <v>23</v>
      </c>
      <c r="G3061">
        <v>18</v>
      </c>
      <c r="H3061">
        <v>8.99</v>
      </c>
      <c r="I3061" s="1">
        <v>42370</v>
      </c>
    </row>
    <row r="3062" spans="1:9" x14ac:dyDescent="0.3">
      <c r="A3062" t="s">
        <v>3100</v>
      </c>
      <c r="B3062">
        <v>1</v>
      </c>
      <c r="C3062" t="s">
        <v>18</v>
      </c>
      <c r="D3062">
        <v>39750</v>
      </c>
      <c r="E3062" t="s">
        <v>3101</v>
      </c>
      <c r="F3062" t="s">
        <v>23</v>
      </c>
      <c r="G3062">
        <v>12</v>
      </c>
      <c r="H3062">
        <v>8.99</v>
      </c>
      <c r="I3062" s="1">
        <v>42370</v>
      </c>
    </row>
    <row r="3063" spans="1:9" x14ac:dyDescent="0.3">
      <c r="A3063" t="s">
        <v>951</v>
      </c>
      <c r="B3063">
        <v>1</v>
      </c>
      <c r="C3063" t="s">
        <v>18</v>
      </c>
      <c r="D3063">
        <v>39764</v>
      </c>
      <c r="E3063" t="s">
        <v>952</v>
      </c>
      <c r="F3063" t="s">
        <v>23</v>
      </c>
      <c r="G3063">
        <v>1</v>
      </c>
      <c r="H3063">
        <v>27.99</v>
      </c>
      <c r="I3063" s="1">
        <v>42370</v>
      </c>
    </row>
    <row r="3064" spans="1:9" x14ac:dyDescent="0.3">
      <c r="A3064" t="s">
        <v>2659</v>
      </c>
      <c r="B3064">
        <v>1</v>
      </c>
      <c r="C3064" t="s">
        <v>18</v>
      </c>
      <c r="D3064">
        <v>39775</v>
      </c>
      <c r="E3064" t="s">
        <v>2660</v>
      </c>
      <c r="F3064" t="s">
        <v>23</v>
      </c>
      <c r="G3064">
        <v>9</v>
      </c>
      <c r="H3064">
        <v>8.99</v>
      </c>
      <c r="I3064" s="1">
        <v>42370</v>
      </c>
    </row>
    <row r="3065" spans="1:9" x14ac:dyDescent="0.3">
      <c r="A3065" t="s">
        <v>4532</v>
      </c>
      <c r="B3065">
        <v>1</v>
      </c>
      <c r="C3065" t="s">
        <v>18</v>
      </c>
      <c r="D3065">
        <v>39923</v>
      </c>
      <c r="E3065" t="s">
        <v>4090</v>
      </c>
      <c r="F3065" t="s">
        <v>23</v>
      </c>
      <c r="G3065">
        <v>8</v>
      </c>
      <c r="H3065">
        <v>9.99</v>
      </c>
      <c r="I3065" s="1">
        <v>42370</v>
      </c>
    </row>
    <row r="3066" spans="1:9" x14ac:dyDescent="0.3">
      <c r="A3066" t="s">
        <v>8455</v>
      </c>
      <c r="B3066">
        <v>1</v>
      </c>
      <c r="C3066" t="s">
        <v>18</v>
      </c>
      <c r="D3066">
        <v>39974</v>
      </c>
      <c r="E3066" t="s">
        <v>7680</v>
      </c>
      <c r="F3066" t="s">
        <v>23</v>
      </c>
      <c r="G3066">
        <v>23</v>
      </c>
      <c r="H3066">
        <v>13.99</v>
      </c>
      <c r="I3066" s="1">
        <v>42370</v>
      </c>
    </row>
    <row r="3067" spans="1:9" x14ac:dyDescent="0.3">
      <c r="A3067" t="s">
        <v>3681</v>
      </c>
      <c r="B3067">
        <v>1</v>
      </c>
      <c r="C3067" t="s">
        <v>18</v>
      </c>
      <c r="D3067">
        <v>39979</v>
      </c>
      <c r="E3067" t="s">
        <v>3682</v>
      </c>
      <c r="F3067" t="s">
        <v>66</v>
      </c>
      <c r="G3067">
        <v>14</v>
      </c>
      <c r="H3067">
        <v>11.99</v>
      </c>
      <c r="I3067" s="1">
        <v>42370</v>
      </c>
    </row>
    <row r="3068" spans="1:9" x14ac:dyDescent="0.3">
      <c r="A3068" t="s">
        <v>2650</v>
      </c>
      <c r="B3068">
        <v>1</v>
      </c>
      <c r="C3068" t="s">
        <v>18</v>
      </c>
      <c r="D3068">
        <v>39983</v>
      </c>
      <c r="E3068" t="s">
        <v>2651</v>
      </c>
      <c r="F3068" t="s">
        <v>66</v>
      </c>
      <c r="G3068">
        <v>14</v>
      </c>
      <c r="H3068">
        <v>11.99</v>
      </c>
      <c r="I3068" s="1">
        <v>42370</v>
      </c>
    </row>
    <row r="3069" spans="1:9" x14ac:dyDescent="0.3">
      <c r="A3069" t="s">
        <v>8457</v>
      </c>
      <c r="B3069">
        <v>1</v>
      </c>
      <c r="C3069" t="s">
        <v>18</v>
      </c>
      <c r="D3069">
        <v>40051</v>
      </c>
      <c r="E3069" t="s">
        <v>6329</v>
      </c>
      <c r="F3069" t="s">
        <v>23</v>
      </c>
      <c r="G3069">
        <v>17</v>
      </c>
      <c r="H3069">
        <v>7.99</v>
      </c>
      <c r="I3069" s="1">
        <v>42370</v>
      </c>
    </row>
    <row r="3070" spans="1:9" x14ac:dyDescent="0.3">
      <c r="A3070" t="s">
        <v>1297</v>
      </c>
      <c r="B3070">
        <v>1</v>
      </c>
      <c r="C3070" t="s">
        <v>18</v>
      </c>
      <c r="D3070">
        <v>40053</v>
      </c>
      <c r="E3070" t="s">
        <v>1298</v>
      </c>
      <c r="F3070" t="s">
        <v>23</v>
      </c>
      <c r="G3070">
        <v>6</v>
      </c>
      <c r="H3070">
        <v>9.99</v>
      </c>
      <c r="I3070" s="1">
        <v>42370</v>
      </c>
    </row>
    <row r="3071" spans="1:9" x14ac:dyDescent="0.3">
      <c r="A3071" t="s">
        <v>5153</v>
      </c>
      <c r="B3071">
        <v>1</v>
      </c>
      <c r="C3071" t="s">
        <v>18</v>
      </c>
      <c r="D3071">
        <v>40054</v>
      </c>
      <c r="E3071" t="s">
        <v>5154</v>
      </c>
      <c r="F3071" t="s">
        <v>23</v>
      </c>
      <c r="G3071">
        <v>20</v>
      </c>
      <c r="H3071">
        <v>12.99</v>
      </c>
      <c r="I3071" s="1">
        <v>42370</v>
      </c>
    </row>
    <row r="3072" spans="1:9" x14ac:dyDescent="0.3">
      <c r="A3072" t="s">
        <v>319</v>
      </c>
      <c r="B3072">
        <v>1</v>
      </c>
      <c r="C3072" t="s">
        <v>18</v>
      </c>
      <c r="D3072">
        <v>40096</v>
      </c>
      <c r="E3072" t="s">
        <v>320</v>
      </c>
      <c r="F3072" t="s">
        <v>95</v>
      </c>
      <c r="G3072">
        <v>6</v>
      </c>
      <c r="H3072">
        <v>18.989999999999998</v>
      </c>
      <c r="I3072" s="1">
        <v>42370</v>
      </c>
    </row>
    <row r="3073" spans="1:9" x14ac:dyDescent="0.3">
      <c r="A3073" t="s">
        <v>297</v>
      </c>
      <c r="B3073">
        <v>1</v>
      </c>
      <c r="C3073" t="s">
        <v>18</v>
      </c>
      <c r="D3073">
        <v>40097</v>
      </c>
      <c r="E3073" t="s">
        <v>298</v>
      </c>
      <c r="F3073" t="s">
        <v>95</v>
      </c>
      <c r="G3073">
        <v>14</v>
      </c>
      <c r="H3073">
        <v>18.989999999999998</v>
      </c>
      <c r="I3073" s="1">
        <v>42370</v>
      </c>
    </row>
    <row r="3074" spans="1:9" x14ac:dyDescent="0.3">
      <c r="A3074" t="s">
        <v>315</v>
      </c>
      <c r="B3074">
        <v>1</v>
      </c>
      <c r="C3074" t="s">
        <v>18</v>
      </c>
      <c r="D3074">
        <v>40098</v>
      </c>
      <c r="E3074" t="s">
        <v>316</v>
      </c>
      <c r="F3074" t="s">
        <v>95</v>
      </c>
      <c r="G3074">
        <v>13</v>
      </c>
      <c r="H3074">
        <v>18.989999999999998</v>
      </c>
      <c r="I3074" s="1">
        <v>42370</v>
      </c>
    </row>
    <row r="3075" spans="1:9" x14ac:dyDescent="0.3">
      <c r="A3075" t="s">
        <v>4461</v>
      </c>
      <c r="B3075">
        <v>1</v>
      </c>
      <c r="C3075" t="s">
        <v>18</v>
      </c>
      <c r="D3075">
        <v>40114</v>
      </c>
      <c r="E3075" t="s">
        <v>4462</v>
      </c>
      <c r="F3075" t="s">
        <v>23</v>
      </c>
      <c r="G3075">
        <v>26</v>
      </c>
      <c r="H3075">
        <v>9.99</v>
      </c>
      <c r="I3075" s="1">
        <v>42370</v>
      </c>
    </row>
    <row r="3076" spans="1:9" x14ac:dyDescent="0.3">
      <c r="A3076" t="s">
        <v>6437</v>
      </c>
      <c r="B3076">
        <v>1</v>
      </c>
      <c r="C3076" t="s">
        <v>18</v>
      </c>
      <c r="D3076">
        <v>40193</v>
      </c>
      <c r="E3076" t="s">
        <v>4054</v>
      </c>
      <c r="F3076" t="s">
        <v>23</v>
      </c>
      <c r="G3076">
        <v>67</v>
      </c>
      <c r="H3076">
        <v>8.99</v>
      </c>
      <c r="I3076" s="1">
        <v>42370</v>
      </c>
    </row>
    <row r="3077" spans="1:9" x14ac:dyDescent="0.3">
      <c r="A3077" t="s">
        <v>1197</v>
      </c>
      <c r="B3077">
        <v>1</v>
      </c>
      <c r="C3077" t="s">
        <v>18</v>
      </c>
      <c r="D3077">
        <v>40332</v>
      </c>
      <c r="E3077" t="s">
        <v>1198</v>
      </c>
      <c r="F3077" t="s">
        <v>23</v>
      </c>
      <c r="G3077">
        <v>2</v>
      </c>
      <c r="H3077">
        <v>13.49</v>
      </c>
      <c r="I3077" s="1">
        <v>42370</v>
      </c>
    </row>
    <row r="3078" spans="1:9" x14ac:dyDescent="0.3">
      <c r="A3078" t="s">
        <v>604</v>
      </c>
      <c r="B3078">
        <v>1</v>
      </c>
      <c r="C3078" t="s">
        <v>18</v>
      </c>
      <c r="D3078">
        <v>40337</v>
      </c>
      <c r="E3078" t="s">
        <v>605</v>
      </c>
      <c r="F3078" t="s">
        <v>23</v>
      </c>
      <c r="G3078">
        <v>4</v>
      </c>
      <c r="H3078">
        <v>9.99</v>
      </c>
      <c r="I3078" s="1">
        <v>42370</v>
      </c>
    </row>
    <row r="3079" spans="1:9" x14ac:dyDescent="0.3">
      <c r="A3079" t="s">
        <v>929</v>
      </c>
      <c r="B3079">
        <v>1</v>
      </c>
      <c r="C3079" t="s">
        <v>18</v>
      </c>
      <c r="D3079">
        <v>40425</v>
      </c>
      <c r="E3079" t="s">
        <v>930</v>
      </c>
      <c r="F3079" t="s">
        <v>23</v>
      </c>
      <c r="G3079">
        <v>0</v>
      </c>
      <c r="H3079">
        <v>9.9499999999999993</v>
      </c>
      <c r="I3079" s="1">
        <v>42370</v>
      </c>
    </row>
    <row r="3080" spans="1:9" x14ac:dyDescent="0.3">
      <c r="A3080" t="s">
        <v>582</v>
      </c>
      <c r="B3080">
        <v>1</v>
      </c>
      <c r="C3080" t="s">
        <v>18</v>
      </c>
      <c r="D3080">
        <v>40545</v>
      </c>
      <c r="E3080" t="s">
        <v>583</v>
      </c>
      <c r="F3080" t="s">
        <v>23</v>
      </c>
      <c r="G3080">
        <v>3</v>
      </c>
      <c r="H3080">
        <v>14.99</v>
      </c>
      <c r="I3080" s="1">
        <v>42370</v>
      </c>
    </row>
    <row r="3081" spans="1:9" x14ac:dyDescent="0.3">
      <c r="A3081" t="s">
        <v>2652</v>
      </c>
      <c r="B3081">
        <v>1</v>
      </c>
      <c r="C3081" t="s">
        <v>18</v>
      </c>
      <c r="D3081">
        <v>40621</v>
      </c>
      <c r="E3081" t="s">
        <v>2653</v>
      </c>
      <c r="F3081" t="s">
        <v>23</v>
      </c>
      <c r="G3081">
        <v>6</v>
      </c>
      <c r="H3081">
        <v>17.989999999999998</v>
      </c>
      <c r="I3081" s="1">
        <v>42370</v>
      </c>
    </row>
    <row r="3082" spans="1:9" x14ac:dyDescent="0.3">
      <c r="A3082" t="s">
        <v>4791</v>
      </c>
      <c r="B3082">
        <v>1</v>
      </c>
      <c r="C3082" t="s">
        <v>18</v>
      </c>
      <c r="D3082">
        <v>40801</v>
      </c>
      <c r="E3082" t="s">
        <v>4792</v>
      </c>
      <c r="F3082" t="s">
        <v>23</v>
      </c>
      <c r="G3082">
        <v>9</v>
      </c>
      <c r="H3082">
        <v>10.99</v>
      </c>
      <c r="I3082" s="1">
        <v>42370</v>
      </c>
    </row>
    <row r="3083" spans="1:9" x14ac:dyDescent="0.3">
      <c r="A3083" t="s">
        <v>7069</v>
      </c>
      <c r="B3083">
        <v>1</v>
      </c>
      <c r="C3083" t="s">
        <v>18</v>
      </c>
      <c r="D3083">
        <v>40965</v>
      </c>
      <c r="E3083" t="s">
        <v>7070</v>
      </c>
      <c r="F3083" t="s">
        <v>23</v>
      </c>
      <c r="G3083">
        <v>8</v>
      </c>
      <c r="H3083">
        <v>24.99</v>
      </c>
      <c r="I3083" s="1">
        <v>42370</v>
      </c>
    </row>
    <row r="3084" spans="1:9" x14ac:dyDescent="0.3">
      <c r="A3084" t="s">
        <v>8461</v>
      </c>
      <c r="B3084">
        <v>1</v>
      </c>
      <c r="C3084" t="s">
        <v>18</v>
      </c>
      <c r="D3084">
        <v>41030</v>
      </c>
      <c r="E3084" t="s">
        <v>7681</v>
      </c>
      <c r="F3084" t="s">
        <v>23</v>
      </c>
      <c r="G3084">
        <v>7</v>
      </c>
      <c r="H3084">
        <v>16.989999999999998</v>
      </c>
      <c r="I3084" s="1">
        <v>42370</v>
      </c>
    </row>
    <row r="3085" spans="1:9" x14ac:dyDescent="0.3">
      <c r="A3085" t="s">
        <v>3160</v>
      </c>
      <c r="B3085">
        <v>1</v>
      </c>
      <c r="C3085" t="s">
        <v>18</v>
      </c>
      <c r="D3085">
        <v>41032</v>
      </c>
      <c r="E3085" t="s">
        <v>3161</v>
      </c>
      <c r="F3085" t="s">
        <v>23</v>
      </c>
      <c r="G3085">
        <v>3</v>
      </c>
      <c r="H3085">
        <v>16.989999999999998</v>
      </c>
      <c r="I3085" s="1">
        <v>42370</v>
      </c>
    </row>
    <row r="3086" spans="1:9" x14ac:dyDescent="0.3">
      <c r="A3086" t="s">
        <v>4886</v>
      </c>
      <c r="B3086">
        <v>1</v>
      </c>
      <c r="C3086" t="s">
        <v>18</v>
      </c>
      <c r="D3086">
        <v>41033</v>
      </c>
      <c r="E3086" t="s">
        <v>4887</v>
      </c>
      <c r="F3086" t="s">
        <v>23</v>
      </c>
      <c r="G3086">
        <v>28</v>
      </c>
      <c r="H3086">
        <v>8.99</v>
      </c>
      <c r="I3086" s="1">
        <v>42370</v>
      </c>
    </row>
    <row r="3087" spans="1:9" x14ac:dyDescent="0.3">
      <c r="A3087" t="s">
        <v>1625</v>
      </c>
      <c r="B3087">
        <v>1</v>
      </c>
      <c r="C3087" t="s">
        <v>18</v>
      </c>
      <c r="D3087">
        <v>41034</v>
      </c>
      <c r="E3087" t="s">
        <v>1626</v>
      </c>
      <c r="F3087" t="s">
        <v>23</v>
      </c>
      <c r="G3087">
        <v>58</v>
      </c>
      <c r="H3087">
        <v>7.95</v>
      </c>
      <c r="I3087" s="1">
        <v>42370</v>
      </c>
    </row>
    <row r="3088" spans="1:9" x14ac:dyDescent="0.3">
      <c r="A3088" t="s">
        <v>7053</v>
      </c>
      <c r="B3088">
        <v>1</v>
      </c>
      <c r="C3088" t="s">
        <v>18</v>
      </c>
      <c r="D3088">
        <v>41062</v>
      </c>
      <c r="E3088" t="s">
        <v>7054</v>
      </c>
      <c r="F3088" t="s">
        <v>23</v>
      </c>
      <c r="G3088">
        <v>9</v>
      </c>
      <c r="H3088">
        <v>17.989999999999998</v>
      </c>
      <c r="I3088" s="1">
        <v>42370</v>
      </c>
    </row>
    <row r="3089" spans="1:9" x14ac:dyDescent="0.3">
      <c r="A3089" t="s">
        <v>5758</v>
      </c>
      <c r="B3089">
        <v>1</v>
      </c>
      <c r="C3089" t="s">
        <v>18</v>
      </c>
      <c r="D3089">
        <v>41065</v>
      </c>
      <c r="E3089" t="s">
        <v>5759</v>
      </c>
      <c r="F3089" t="s">
        <v>23</v>
      </c>
      <c r="G3089">
        <v>5</v>
      </c>
      <c r="H3089">
        <v>16.989999999999998</v>
      </c>
      <c r="I3089" s="1">
        <v>42370</v>
      </c>
    </row>
    <row r="3090" spans="1:9" x14ac:dyDescent="0.3">
      <c r="A3090" t="s">
        <v>8462</v>
      </c>
      <c r="B3090">
        <v>1</v>
      </c>
      <c r="C3090" t="s">
        <v>18</v>
      </c>
      <c r="D3090">
        <v>41070</v>
      </c>
      <c r="E3090" t="s">
        <v>7682</v>
      </c>
      <c r="F3090" t="s">
        <v>23</v>
      </c>
      <c r="G3090">
        <v>40</v>
      </c>
      <c r="H3090">
        <v>12.99</v>
      </c>
      <c r="I3090" s="1">
        <v>42370</v>
      </c>
    </row>
    <row r="3091" spans="1:9" x14ac:dyDescent="0.3">
      <c r="A3091" t="s">
        <v>971</v>
      </c>
      <c r="B3091">
        <v>1</v>
      </c>
      <c r="C3091" t="s">
        <v>18</v>
      </c>
      <c r="D3091">
        <v>41072</v>
      </c>
      <c r="E3091" t="s">
        <v>972</v>
      </c>
      <c r="F3091" t="s">
        <v>23</v>
      </c>
      <c r="G3091">
        <v>64</v>
      </c>
      <c r="H3091">
        <v>11.99</v>
      </c>
      <c r="I3091" s="1">
        <v>42370</v>
      </c>
    </row>
    <row r="3092" spans="1:9" x14ac:dyDescent="0.3">
      <c r="A3092" t="s">
        <v>4856</v>
      </c>
      <c r="B3092">
        <v>1</v>
      </c>
      <c r="C3092" t="s">
        <v>18</v>
      </c>
      <c r="D3092">
        <v>41143</v>
      </c>
      <c r="E3092" t="s">
        <v>4857</v>
      </c>
      <c r="F3092" t="s">
        <v>23</v>
      </c>
      <c r="G3092">
        <v>49</v>
      </c>
      <c r="H3092">
        <v>8.99</v>
      </c>
      <c r="I3092" s="1">
        <v>42370</v>
      </c>
    </row>
    <row r="3093" spans="1:9" x14ac:dyDescent="0.3">
      <c r="A3093" t="s">
        <v>1145</v>
      </c>
      <c r="B3093">
        <v>1</v>
      </c>
      <c r="C3093" t="s">
        <v>18</v>
      </c>
      <c r="D3093">
        <v>41159</v>
      </c>
      <c r="E3093" t="s">
        <v>1146</v>
      </c>
      <c r="F3093" t="s">
        <v>23</v>
      </c>
      <c r="G3093">
        <v>1</v>
      </c>
      <c r="H3093">
        <v>23.99</v>
      </c>
      <c r="I3093" s="1">
        <v>42370</v>
      </c>
    </row>
    <row r="3094" spans="1:9" x14ac:dyDescent="0.3">
      <c r="A3094" t="s">
        <v>4895</v>
      </c>
      <c r="B3094">
        <v>1</v>
      </c>
      <c r="C3094" t="s">
        <v>18</v>
      </c>
      <c r="D3094">
        <v>41212</v>
      </c>
      <c r="E3094" t="s">
        <v>4896</v>
      </c>
      <c r="F3094" t="s">
        <v>23</v>
      </c>
      <c r="G3094">
        <v>15</v>
      </c>
      <c r="H3094">
        <v>15.99</v>
      </c>
      <c r="I3094" s="1">
        <v>42370</v>
      </c>
    </row>
    <row r="3095" spans="1:9" x14ac:dyDescent="0.3">
      <c r="A3095" t="s">
        <v>1675</v>
      </c>
      <c r="B3095">
        <v>1</v>
      </c>
      <c r="C3095" t="s">
        <v>18</v>
      </c>
      <c r="D3095">
        <v>41213</v>
      </c>
      <c r="E3095" t="s">
        <v>1676</v>
      </c>
      <c r="F3095" t="s">
        <v>23</v>
      </c>
      <c r="G3095">
        <v>0</v>
      </c>
      <c r="H3095">
        <v>17.989999999999998</v>
      </c>
      <c r="I3095" s="1">
        <v>42370</v>
      </c>
    </row>
    <row r="3096" spans="1:9" x14ac:dyDescent="0.3">
      <c r="A3096" t="s">
        <v>6409</v>
      </c>
      <c r="B3096">
        <v>1</v>
      </c>
      <c r="C3096" t="s">
        <v>18</v>
      </c>
      <c r="D3096">
        <v>41251</v>
      </c>
      <c r="E3096" t="s">
        <v>1624</v>
      </c>
      <c r="F3096" t="s">
        <v>23</v>
      </c>
      <c r="G3096">
        <v>63</v>
      </c>
      <c r="H3096">
        <v>5.99</v>
      </c>
      <c r="I3096" s="1">
        <v>42370</v>
      </c>
    </row>
    <row r="3097" spans="1:9" x14ac:dyDescent="0.3">
      <c r="A3097" t="s">
        <v>1623</v>
      </c>
      <c r="B3097">
        <v>1</v>
      </c>
      <c r="C3097" t="s">
        <v>18</v>
      </c>
      <c r="D3097">
        <v>41252</v>
      </c>
      <c r="E3097" t="s">
        <v>1624</v>
      </c>
      <c r="F3097" t="s">
        <v>66</v>
      </c>
      <c r="G3097">
        <v>61</v>
      </c>
      <c r="H3097">
        <v>7.99</v>
      </c>
      <c r="I3097" s="1">
        <v>42370</v>
      </c>
    </row>
    <row r="3098" spans="1:9" x14ac:dyDescent="0.3">
      <c r="A3098" t="s">
        <v>4871</v>
      </c>
      <c r="B3098">
        <v>1</v>
      </c>
      <c r="C3098" t="s">
        <v>18</v>
      </c>
      <c r="D3098">
        <v>41253</v>
      </c>
      <c r="E3098" t="s">
        <v>4872</v>
      </c>
      <c r="F3098" t="s">
        <v>23</v>
      </c>
      <c r="G3098">
        <v>36</v>
      </c>
      <c r="H3098">
        <v>11.99</v>
      </c>
      <c r="I3098" s="1">
        <v>42370</v>
      </c>
    </row>
    <row r="3099" spans="1:9" x14ac:dyDescent="0.3">
      <c r="A3099" t="s">
        <v>4869</v>
      </c>
      <c r="B3099">
        <v>1</v>
      </c>
      <c r="C3099" t="s">
        <v>18</v>
      </c>
      <c r="D3099">
        <v>41254</v>
      </c>
      <c r="E3099" t="s">
        <v>4870</v>
      </c>
      <c r="F3099" t="s">
        <v>23</v>
      </c>
      <c r="G3099">
        <v>36</v>
      </c>
      <c r="H3099">
        <v>11.99</v>
      </c>
      <c r="I3099" s="1">
        <v>42370</v>
      </c>
    </row>
    <row r="3100" spans="1:9" x14ac:dyDescent="0.3">
      <c r="A3100" t="s">
        <v>6284</v>
      </c>
      <c r="B3100">
        <v>1</v>
      </c>
      <c r="C3100" t="s">
        <v>18</v>
      </c>
      <c r="D3100">
        <v>41321</v>
      </c>
      <c r="E3100" t="s">
        <v>5771</v>
      </c>
      <c r="F3100" t="s">
        <v>23</v>
      </c>
      <c r="G3100">
        <v>47</v>
      </c>
      <c r="H3100">
        <v>16.95</v>
      </c>
      <c r="I3100" s="1">
        <v>42370</v>
      </c>
    </row>
    <row r="3101" spans="1:9" x14ac:dyDescent="0.3">
      <c r="A3101" t="s">
        <v>3089</v>
      </c>
      <c r="B3101">
        <v>1</v>
      </c>
      <c r="C3101" t="s">
        <v>18</v>
      </c>
      <c r="D3101">
        <v>41405</v>
      </c>
      <c r="E3101" t="s">
        <v>3090</v>
      </c>
      <c r="F3101" t="s">
        <v>23</v>
      </c>
      <c r="G3101">
        <v>11</v>
      </c>
      <c r="H3101">
        <v>14.99</v>
      </c>
      <c r="I3101" s="1">
        <v>42370</v>
      </c>
    </row>
    <row r="3102" spans="1:9" x14ac:dyDescent="0.3">
      <c r="A3102" t="s">
        <v>1175</v>
      </c>
      <c r="B3102">
        <v>1</v>
      </c>
      <c r="C3102" t="s">
        <v>18</v>
      </c>
      <c r="D3102">
        <v>41537</v>
      </c>
      <c r="E3102" t="s">
        <v>1176</v>
      </c>
      <c r="F3102" t="s">
        <v>23</v>
      </c>
      <c r="G3102">
        <v>0</v>
      </c>
      <c r="H3102">
        <v>27.99</v>
      </c>
      <c r="I3102" s="1">
        <v>42370</v>
      </c>
    </row>
    <row r="3103" spans="1:9" x14ac:dyDescent="0.3">
      <c r="A3103" t="s">
        <v>256</v>
      </c>
      <c r="B3103">
        <v>1</v>
      </c>
      <c r="C3103" t="s">
        <v>18</v>
      </c>
      <c r="D3103">
        <v>41546</v>
      </c>
      <c r="E3103" t="s">
        <v>257</v>
      </c>
      <c r="F3103" t="s">
        <v>23</v>
      </c>
      <c r="G3103">
        <v>0</v>
      </c>
      <c r="H3103">
        <v>7.99</v>
      </c>
      <c r="I3103" s="1">
        <v>42370</v>
      </c>
    </row>
    <row r="3104" spans="1:9" x14ac:dyDescent="0.3">
      <c r="A3104" t="s">
        <v>9026</v>
      </c>
      <c r="B3104">
        <v>1</v>
      </c>
      <c r="C3104" t="s">
        <v>18</v>
      </c>
      <c r="D3104">
        <v>41605</v>
      </c>
      <c r="E3104" t="s">
        <v>7683</v>
      </c>
      <c r="F3104" t="s">
        <v>23</v>
      </c>
      <c r="G3104">
        <v>5</v>
      </c>
      <c r="H3104">
        <v>59.99</v>
      </c>
      <c r="I3104" s="1">
        <v>42370</v>
      </c>
    </row>
    <row r="3105" spans="1:9" x14ac:dyDescent="0.3">
      <c r="A3105" t="s">
        <v>5609</v>
      </c>
      <c r="B3105">
        <v>1</v>
      </c>
      <c r="C3105" t="s">
        <v>18</v>
      </c>
      <c r="D3105">
        <v>41633</v>
      </c>
      <c r="E3105" t="s">
        <v>5610</v>
      </c>
      <c r="F3105" t="s">
        <v>23</v>
      </c>
      <c r="G3105">
        <v>20</v>
      </c>
      <c r="H3105">
        <v>13.99</v>
      </c>
      <c r="I3105" s="1">
        <v>42370</v>
      </c>
    </row>
    <row r="3106" spans="1:9" x14ac:dyDescent="0.3">
      <c r="A3106" t="s">
        <v>3298</v>
      </c>
      <c r="B3106">
        <v>1</v>
      </c>
      <c r="C3106" t="s">
        <v>18</v>
      </c>
      <c r="D3106">
        <v>41711</v>
      </c>
      <c r="E3106" t="s">
        <v>3299</v>
      </c>
      <c r="F3106" t="s">
        <v>23</v>
      </c>
      <c r="G3106">
        <v>24</v>
      </c>
      <c r="H3106">
        <v>5.99</v>
      </c>
      <c r="I3106" s="1">
        <v>42370</v>
      </c>
    </row>
    <row r="3107" spans="1:9" x14ac:dyDescent="0.3">
      <c r="A3107" t="s">
        <v>4446</v>
      </c>
      <c r="B3107">
        <v>1</v>
      </c>
      <c r="C3107" t="s">
        <v>18</v>
      </c>
      <c r="D3107">
        <v>41712</v>
      </c>
      <c r="E3107" t="s">
        <v>3292</v>
      </c>
      <c r="F3107" t="s">
        <v>23</v>
      </c>
      <c r="G3107">
        <v>27</v>
      </c>
      <c r="H3107">
        <v>5.99</v>
      </c>
      <c r="I3107" s="1">
        <v>42370</v>
      </c>
    </row>
    <row r="3108" spans="1:9" x14ac:dyDescent="0.3">
      <c r="A3108" t="s">
        <v>3985</v>
      </c>
      <c r="B3108">
        <v>1</v>
      </c>
      <c r="C3108" t="s">
        <v>18</v>
      </c>
      <c r="D3108">
        <v>41713</v>
      </c>
      <c r="E3108" t="s">
        <v>3986</v>
      </c>
      <c r="F3108" t="s">
        <v>23</v>
      </c>
      <c r="G3108">
        <v>32</v>
      </c>
      <c r="H3108">
        <v>5.99</v>
      </c>
      <c r="I3108" s="1">
        <v>42370</v>
      </c>
    </row>
    <row r="3109" spans="1:9" x14ac:dyDescent="0.3">
      <c r="A3109" t="s">
        <v>3983</v>
      </c>
      <c r="B3109">
        <v>1</v>
      </c>
      <c r="C3109" t="s">
        <v>18</v>
      </c>
      <c r="D3109">
        <v>41714</v>
      </c>
      <c r="E3109" t="s">
        <v>3979</v>
      </c>
      <c r="F3109" t="s">
        <v>23</v>
      </c>
      <c r="G3109">
        <v>30</v>
      </c>
      <c r="H3109">
        <v>5.99</v>
      </c>
      <c r="I3109" s="1">
        <v>42370</v>
      </c>
    </row>
    <row r="3110" spans="1:9" x14ac:dyDescent="0.3">
      <c r="A3110" t="s">
        <v>2052</v>
      </c>
      <c r="B3110">
        <v>1</v>
      </c>
      <c r="C3110" t="s">
        <v>18</v>
      </c>
      <c r="D3110">
        <v>41751</v>
      </c>
      <c r="E3110" t="s">
        <v>2053</v>
      </c>
      <c r="F3110" t="s">
        <v>23</v>
      </c>
      <c r="G3110">
        <v>10</v>
      </c>
      <c r="H3110">
        <v>8.99</v>
      </c>
      <c r="I3110" s="1">
        <v>42370</v>
      </c>
    </row>
    <row r="3111" spans="1:9" x14ac:dyDescent="0.3">
      <c r="A3111" t="s">
        <v>1244</v>
      </c>
      <c r="B3111">
        <v>1</v>
      </c>
      <c r="C3111" t="s">
        <v>18</v>
      </c>
      <c r="D3111">
        <v>41759</v>
      </c>
      <c r="E3111" t="s">
        <v>1245</v>
      </c>
      <c r="F3111" t="s">
        <v>23</v>
      </c>
      <c r="G3111">
        <v>1</v>
      </c>
      <c r="H3111">
        <v>7.99</v>
      </c>
      <c r="I3111" s="1">
        <v>42370</v>
      </c>
    </row>
    <row r="3112" spans="1:9" x14ac:dyDescent="0.3">
      <c r="A3112" t="s">
        <v>9027</v>
      </c>
      <c r="B3112">
        <v>1</v>
      </c>
      <c r="C3112" t="s">
        <v>18</v>
      </c>
      <c r="D3112">
        <v>41762</v>
      </c>
      <c r="E3112" t="s">
        <v>7684</v>
      </c>
      <c r="F3112" t="s">
        <v>23</v>
      </c>
      <c r="G3112">
        <v>3</v>
      </c>
      <c r="H3112">
        <v>99.99</v>
      </c>
      <c r="I3112" s="1">
        <v>42370</v>
      </c>
    </row>
    <row r="3113" spans="1:9" x14ac:dyDescent="0.3">
      <c r="A3113" t="s">
        <v>3883</v>
      </c>
      <c r="B3113">
        <v>1</v>
      </c>
      <c r="C3113" t="s">
        <v>18</v>
      </c>
      <c r="D3113">
        <v>41787</v>
      </c>
      <c r="E3113" t="s">
        <v>3884</v>
      </c>
      <c r="F3113" t="s">
        <v>23</v>
      </c>
      <c r="G3113">
        <v>4</v>
      </c>
      <c r="H3113">
        <v>30.99</v>
      </c>
      <c r="I3113" s="1">
        <v>42370</v>
      </c>
    </row>
    <row r="3114" spans="1:9" x14ac:dyDescent="0.3">
      <c r="A3114" t="s">
        <v>4949</v>
      </c>
      <c r="B3114">
        <v>1</v>
      </c>
      <c r="C3114" t="s">
        <v>18</v>
      </c>
      <c r="D3114">
        <v>41827</v>
      </c>
      <c r="E3114" t="s">
        <v>4950</v>
      </c>
      <c r="F3114" t="s">
        <v>23</v>
      </c>
      <c r="G3114">
        <v>16</v>
      </c>
      <c r="H3114">
        <v>14.99</v>
      </c>
      <c r="I3114" s="1">
        <v>42370</v>
      </c>
    </row>
    <row r="3115" spans="1:9" x14ac:dyDescent="0.3">
      <c r="A3115" t="s">
        <v>6105</v>
      </c>
      <c r="B3115">
        <v>1</v>
      </c>
      <c r="C3115" t="s">
        <v>18</v>
      </c>
      <c r="D3115">
        <v>41912</v>
      </c>
      <c r="E3115" t="s">
        <v>6106</v>
      </c>
      <c r="F3115" t="s">
        <v>23</v>
      </c>
      <c r="G3115">
        <v>6</v>
      </c>
      <c r="H3115">
        <v>12.99</v>
      </c>
      <c r="I3115" s="1">
        <v>42370</v>
      </c>
    </row>
    <row r="3116" spans="1:9" x14ac:dyDescent="0.3">
      <c r="A3116" t="s">
        <v>8465</v>
      </c>
      <c r="B3116">
        <v>1</v>
      </c>
      <c r="C3116" t="s">
        <v>18</v>
      </c>
      <c r="D3116">
        <v>41927</v>
      </c>
      <c r="E3116" t="s">
        <v>9028</v>
      </c>
      <c r="F3116" t="s">
        <v>23</v>
      </c>
      <c r="G3116">
        <v>22</v>
      </c>
      <c r="H3116">
        <v>13.99</v>
      </c>
      <c r="I3116" s="1">
        <v>42370</v>
      </c>
    </row>
    <row r="3117" spans="1:9" x14ac:dyDescent="0.3">
      <c r="A3117" t="s">
        <v>3192</v>
      </c>
      <c r="B3117">
        <v>1</v>
      </c>
      <c r="C3117" t="s">
        <v>18</v>
      </c>
      <c r="D3117">
        <v>41940</v>
      </c>
      <c r="E3117" t="s">
        <v>3193</v>
      </c>
      <c r="F3117" t="s">
        <v>23</v>
      </c>
      <c r="G3117">
        <v>14</v>
      </c>
      <c r="H3117">
        <v>21.99</v>
      </c>
      <c r="I3117" s="1">
        <v>42370</v>
      </c>
    </row>
    <row r="3118" spans="1:9" x14ac:dyDescent="0.3">
      <c r="A3118" t="s">
        <v>4368</v>
      </c>
      <c r="B3118">
        <v>1</v>
      </c>
      <c r="C3118" t="s">
        <v>18</v>
      </c>
      <c r="D3118">
        <v>41965</v>
      </c>
      <c r="E3118" t="s">
        <v>4369</v>
      </c>
      <c r="F3118" t="s">
        <v>23</v>
      </c>
      <c r="G3118">
        <v>14</v>
      </c>
      <c r="H3118">
        <v>14.99</v>
      </c>
      <c r="I3118" s="1">
        <v>42370</v>
      </c>
    </row>
    <row r="3119" spans="1:9" x14ac:dyDescent="0.3">
      <c r="A3119" t="s">
        <v>9029</v>
      </c>
      <c r="B3119">
        <v>1</v>
      </c>
      <c r="C3119" t="s">
        <v>18</v>
      </c>
      <c r="D3119">
        <v>42053</v>
      </c>
      <c r="E3119" t="s">
        <v>7685</v>
      </c>
      <c r="F3119" t="s">
        <v>23</v>
      </c>
      <c r="G3119">
        <v>6</v>
      </c>
      <c r="H3119">
        <v>32.99</v>
      </c>
      <c r="I3119" s="1">
        <v>42370</v>
      </c>
    </row>
    <row r="3120" spans="1:9" x14ac:dyDescent="0.3">
      <c r="A3120" t="s">
        <v>327</v>
      </c>
      <c r="B3120">
        <v>1</v>
      </c>
      <c r="C3120" t="s">
        <v>18</v>
      </c>
      <c r="D3120">
        <v>42099</v>
      </c>
      <c r="E3120" t="s">
        <v>328</v>
      </c>
      <c r="F3120" t="s">
        <v>95</v>
      </c>
      <c r="G3120">
        <v>3</v>
      </c>
      <c r="H3120">
        <v>17.989999999999998</v>
      </c>
      <c r="I3120" s="1">
        <v>42370</v>
      </c>
    </row>
    <row r="3121" spans="1:9" x14ac:dyDescent="0.3">
      <c r="A3121" t="s">
        <v>6973</v>
      </c>
      <c r="B3121">
        <v>1</v>
      </c>
      <c r="C3121" t="s">
        <v>18</v>
      </c>
      <c r="D3121">
        <v>42115</v>
      </c>
      <c r="E3121" t="s">
        <v>6974</v>
      </c>
      <c r="F3121" t="s">
        <v>23</v>
      </c>
      <c r="G3121">
        <v>1</v>
      </c>
      <c r="H3121">
        <v>14.49</v>
      </c>
      <c r="I3121" s="1">
        <v>42370</v>
      </c>
    </row>
    <row r="3122" spans="1:9" x14ac:dyDescent="0.3">
      <c r="A3122" t="s">
        <v>6680</v>
      </c>
      <c r="B3122">
        <v>1</v>
      </c>
      <c r="C3122" t="s">
        <v>18</v>
      </c>
      <c r="D3122">
        <v>42117</v>
      </c>
      <c r="E3122" t="s">
        <v>6681</v>
      </c>
      <c r="F3122" t="s">
        <v>23</v>
      </c>
      <c r="G3122">
        <v>10</v>
      </c>
      <c r="H3122">
        <v>14.49</v>
      </c>
      <c r="I3122" s="1">
        <v>42370</v>
      </c>
    </row>
    <row r="3123" spans="1:9" x14ac:dyDescent="0.3">
      <c r="A3123" t="s">
        <v>4177</v>
      </c>
      <c r="B3123">
        <v>1</v>
      </c>
      <c r="C3123" t="s">
        <v>18</v>
      </c>
      <c r="D3123">
        <v>42118</v>
      </c>
      <c r="E3123" t="s">
        <v>4178</v>
      </c>
      <c r="F3123" t="s">
        <v>23</v>
      </c>
      <c r="G3123">
        <v>9</v>
      </c>
      <c r="H3123">
        <v>10.49</v>
      </c>
      <c r="I3123" s="1">
        <v>42370</v>
      </c>
    </row>
    <row r="3124" spans="1:9" x14ac:dyDescent="0.3">
      <c r="A3124" t="s">
        <v>4667</v>
      </c>
      <c r="B3124">
        <v>1</v>
      </c>
      <c r="C3124" t="s">
        <v>18</v>
      </c>
      <c r="D3124">
        <v>42122</v>
      </c>
      <c r="E3124" t="s">
        <v>4668</v>
      </c>
      <c r="F3124" t="s">
        <v>23</v>
      </c>
      <c r="G3124">
        <v>34</v>
      </c>
      <c r="H3124">
        <v>9.99</v>
      </c>
      <c r="I3124" s="1">
        <v>42370</v>
      </c>
    </row>
    <row r="3125" spans="1:9" x14ac:dyDescent="0.3">
      <c r="A3125" t="s">
        <v>8809</v>
      </c>
      <c r="B3125">
        <v>1</v>
      </c>
      <c r="C3125" t="s">
        <v>18</v>
      </c>
      <c r="D3125">
        <v>42158</v>
      </c>
      <c r="E3125" t="s">
        <v>7687</v>
      </c>
      <c r="F3125" t="s">
        <v>23</v>
      </c>
      <c r="G3125">
        <v>1</v>
      </c>
      <c r="H3125">
        <v>10.99</v>
      </c>
      <c r="I3125" s="1">
        <v>42370</v>
      </c>
    </row>
    <row r="3126" spans="1:9" x14ac:dyDescent="0.3">
      <c r="A3126" t="s">
        <v>6708</v>
      </c>
      <c r="B3126">
        <v>1</v>
      </c>
      <c r="C3126" t="s">
        <v>18</v>
      </c>
      <c r="D3126">
        <v>42188</v>
      </c>
      <c r="E3126" t="s">
        <v>6709</v>
      </c>
      <c r="F3126" t="s">
        <v>23</v>
      </c>
      <c r="G3126">
        <v>62</v>
      </c>
      <c r="H3126">
        <v>49.99</v>
      </c>
      <c r="I3126" s="1">
        <v>42370</v>
      </c>
    </row>
    <row r="3127" spans="1:9" x14ac:dyDescent="0.3">
      <c r="A3127" t="s">
        <v>6002</v>
      </c>
      <c r="B3127">
        <v>1</v>
      </c>
      <c r="C3127" t="s">
        <v>18</v>
      </c>
      <c r="D3127">
        <v>42350</v>
      </c>
      <c r="E3127" t="s">
        <v>6003</v>
      </c>
      <c r="F3127" t="s">
        <v>95</v>
      </c>
      <c r="G3127">
        <v>23</v>
      </c>
      <c r="H3127">
        <v>18.989999999999998</v>
      </c>
      <c r="I3127" s="1">
        <v>42370</v>
      </c>
    </row>
    <row r="3128" spans="1:9" x14ac:dyDescent="0.3">
      <c r="A3128" t="s">
        <v>1270</v>
      </c>
      <c r="B3128">
        <v>1</v>
      </c>
      <c r="C3128" t="s">
        <v>18</v>
      </c>
      <c r="D3128">
        <v>42399</v>
      </c>
      <c r="E3128" t="s">
        <v>1271</v>
      </c>
      <c r="F3128" t="s">
        <v>23</v>
      </c>
      <c r="G3128">
        <v>1</v>
      </c>
      <c r="H3128">
        <v>9.99</v>
      </c>
      <c r="I3128" s="1">
        <v>42370</v>
      </c>
    </row>
    <row r="3129" spans="1:9" x14ac:dyDescent="0.3">
      <c r="A3129" t="s">
        <v>8466</v>
      </c>
      <c r="B3129">
        <v>1</v>
      </c>
      <c r="C3129" t="s">
        <v>18</v>
      </c>
      <c r="D3129">
        <v>42410</v>
      </c>
      <c r="E3129" t="s">
        <v>7688</v>
      </c>
      <c r="F3129" t="s">
        <v>23</v>
      </c>
      <c r="G3129">
        <v>1</v>
      </c>
      <c r="H3129">
        <v>25.79</v>
      </c>
      <c r="I3129" s="1">
        <v>42370</v>
      </c>
    </row>
    <row r="3130" spans="1:9" x14ac:dyDescent="0.3">
      <c r="A3130" t="s">
        <v>4703</v>
      </c>
      <c r="B3130">
        <v>1</v>
      </c>
      <c r="C3130" t="s">
        <v>18</v>
      </c>
      <c r="D3130">
        <v>42420</v>
      </c>
      <c r="E3130" t="s">
        <v>1128</v>
      </c>
      <c r="F3130" t="s">
        <v>23</v>
      </c>
      <c r="G3130">
        <v>20</v>
      </c>
      <c r="H3130">
        <v>7.99</v>
      </c>
      <c r="I3130" s="1">
        <v>42370</v>
      </c>
    </row>
    <row r="3131" spans="1:9" x14ac:dyDescent="0.3">
      <c r="A3131" t="s">
        <v>1258</v>
      </c>
      <c r="B3131">
        <v>1</v>
      </c>
      <c r="C3131" t="s">
        <v>18</v>
      </c>
      <c r="D3131">
        <v>42421</v>
      </c>
      <c r="E3131" t="s">
        <v>1259</v>
      </c>
      <c r="F3131" t="s">
        <v>23</v>
      </c>
      <c r="G3131">
        <v>55</v>
      </c>
      <c r="H3131">
        <v>11.99</v>
      </c>
      <c r="I3131" s="1">
        <v>42370</v>
      </c>
    </row>
    <row r="3132" spans="1:9" x14ac:dyDescent="0.3">
      <c r="A3132" t="s">
        <v>4769</v>
      </c>
      <c r="B3132">
        <v>1</v>
      </c>
      <c r="C3132" t="s">
        <v>18</v>
      </c>
      <c r="D3132">
        <v>42422</v>
      </c>
      <c r="E3132" t="s">
        <v>4770</v>
      </c>
      <c r="F3132" t="s">
        <v>23</v>
      </c>
      <c r="G3132">
        <v>30</v>
      </c>
      <c r="H3132">
        <v>12.99</v>
      </c>
      <c r="I3132" s="1">
        <v>42370</v>
      </c>
    </row>
    <row r="3133" spans="1:9" x14ac:dyDescent="0.3">
      <c r="A3133" t="s">
        <v>4983</v>
      </c>
      <c r="B3133">
        <v>1</v>
      </c>
      <c r="C3133" t="s">
        <v>18</v>
      </c>
      <c r="D3133">
        <v>42462</v>
      </c>
      <c r="E3133" t="s">
        <v>4984</v>
      </c>
      <c r="F3133" t="s">
        <v>23</v>
      </c>
      <c r="G3133">
        <v>34</v>
      </c>
      <c r="H3133">
        <v>9.99</v>
      </c>
      <c r="I3133" s="1">
        <v>42370</v>
      </c>
    </row>
    <row r="3134" spans="1:9" x14ac:dyDescent="0.3">
      <c r="A3134" t="s">
        <v>969</v>
      </c>
      <c r="B3134">
        <v>1</v>
      </c>
      <c r="C3134" t="s">
        <v>18</v>
      </c>
      <c r="D3134">
        <v>42579</v>
      </c>
      <c r="E3134" t="s">
        <v>970</v>
      </c>
      <c r="F3134" t="s">
        <v>23</v>
      </c>
      <c r="G3134">
        <v>8</v>
      </c>
      <c r="H3134">
        <v>9.99</v>
      </c>
      <c r="I3134" s="1">
        <v>42370</v>
      </c>
    </row>
    <row r="3135" spans="1:9" x14ac:dyDescent="0.3">
      <c r="A3135" t="s">
        <v>8467</v>
      </c>
      <c r="B3135">
        <v>1</v>
      </c>
      <c r="C3135" t="s">
        <v>18</v>
      </c>
      <c r="D3135">
        <v>42663</v>
      </c>
      <c r="E3135" t="s">
        <v>7689</v>
      </c>
      <c r="F3135" t="s">
        <v>23</v>
      </c>
      <c r="G3135">
        <v>12</v>
      </c>
      <c r="H3135">
        <v>8.99</v>
      </c>
      <c r="I3135" s="1">
        <v>42370</v>
      </c>
    </row>
    <row r="3136" spans="1:9" x14ac:dyDescent="0.3">
      <c r="A3136" t="s">
        <v>8468</v>
      </c>
      <c r="B3136">
        <v>1</v>
      </c>
      <c r="C3136" t="s">
        <v>18</v>
      </c>
      <c r="D3136">
        <v>42691</v>
      </c>
      <c r="E3136" t="s">
        <v>7690</v>
      </c>
      <c r="F3136" t="s">
        <v>23</v>
      </c>
      <c r="G3136">
        <v>11</v>
      </c>
      <c r="H3136">
        <v>10.99</v>
      </c>
      <c r="I3136" s="1">
        <v>42370</v>
      </c>
    </row>
    <row r="3137" spans="1:9" x14ac:dyDescent="0.3">
      <c r="A3137" t="s">
        <v>1550</v>
      </c>
      <c r="B3137">
        <v>1</v>
      </c>
      <c r="C3137" t="s">
        <v>18</v>
      </c>
      <c r="D3137">
        <v>42764</v>
      </c>
      <c r="E3137" t="s">
        <v>1551</v>
      </c>
      <c r="F3137" t="s">
        <v>23</v>
      </c>
      <c r="G3137">
        <v>27</v>
      </c>
      <c r="H3137">
        <v>8.9499999999999993</v>
      </c>
      <c r="I3137" s="1">
        <v>42370</v>
      </c>
    </row>
    <row r="3138" spans="1:9" x14ac:dyDescent="0.3">
      <c r="A3138" t="s">
        <v>3907</v>
      </c>
      <c r="B3138">
        <v>1</v>
      </c>
      <c r="C3138" t="s">
        <v>18</v>
      </c>
      <c r="D3138">
        <v>42765</v>
      </c>
      <c r="E3138" t="s">
        <v>3908</v>
      </c>
      <c r="F3138" t="s">
        <v>23</v>
      </c>
      <c r="G3138">
        <v>31</v>
      </c>
      <c r="H3138">
        <v>8.9499999999999993</v>
      </c>
      <c r="I3138" s="1">
        <v>42370</v>
      </c>
    </row>
    <row r="3139" spans="1:9" x14ac:dyDescent="0.3">
      <c r="A3139" t="s">
        <v>1546</v>
      </c>
      <c r="B3139">
        <v>1</v>
      </c>
      <c r="C3139" t="s">
        <v>18</v>
      </c>
      <c r="D3139">
        <v>42766</v>
      </c>
      <c r="E3139" t="s">
        <v>1547</v>
      </c>
      <c r="F3139" t="s">
        <v>23</v>
      </c>
      <c r="G3139">
        <v>51</v>
      </c>
      <c r="H3139">
        <v>8.9499999999999993</v>
      </c>
      <c r="I3139" s="1">
        <v>42370</v>
      </c>
    </row>
    <row r="3140" spans="1:9" x14ac:dyDescent="0.3">
      <c r="A3140" t="s">
        <v>8811</v>
      </c>
      <c r="B3140">
        <v>1</v>
      </c>
      <c r="C3140" t="s">
        <v>18</v>
      </c>
      <c r="D3140">
        <v>42789</v>
      </c>
      <c r="E3140" t="s">
        <v>7691</v>
      </c>
      <c r="F3140" t="s">
        <v>23</v>
      </c>
      <c r="G3140">
        <v>17</v>
      </c>
      <c r="H3140">
        <v>14.99</v>
      </c>
      <c r="I3140" s="1">
        <v>42370</v>
      </c>
    </row>
    <row r="3141" spans="1:9" x14ac:dyDescent="0.3">
      <c r="A3141" t="s">
        <v>8469</v>
      </c>
      <c r="B3141">
        <v>1</v>
      </c>
      <c r="C3141" t="s">
        <v>18</v>
      </c>
      <c r="D3141">
        <v>42874</v>
      </c>
      <c r="E3141" t="s">
        <v>7692</v>
      </c>
      <c r="F3141" t="s">
        <v>23</v>
      </c>
      <c r="G3141">
        <v>71</v>
      </c>
      <c r="H3141">
        <v>16.95</v>
      </c>
      <c r="I3141" s="1">
        <v>42370</v>
      </c>
    </row>
    <row r="3142" spans="1:9" x14ac:dyDescent="0.3">
      <c r="A3142" t="s">
        <v>2805</v>
      </c>
      <c r="B3142">
        <v>1</v>
      </c>
      <c r="C3142" t="s">
        <v>18</v>
      </c>
      <c r="D3142">
        <v>42881</v>
      </c>
      <c r="E3142" t="s">
        <v>2806</v>
      </c>
      <c r="F3142" t="s">
        <v>23</v>
      </c>
      <c r="G3142">
        <v>27</v>
      </c>
      <c r="H3142">
        <v>8.99</v>
      </c>
      <c r="I3142" s="1">
        <v>42370</v>
      </c>
    </row>
    <row r="3143" spans="1:9" x14ac:dyDescent="0.3">
      <c r="A3143" t="s">
        <v>2893</v>
      </c>
      <c r="B3143">
        <v>1</v>
      </c>
      <c r="C3143" t="s">
        <v>18</v>
      </c>
      <c r="D3143">
        <v>42948</v>
      </c>
      <c r="E3143" t="s">
        <v>2894</v>
      </c>
      <c r="F3143" t="s">
        <v>23</v>
      </c>
      <c r="G3143">
        <v>11</v>
      </c>
      <c r="H3143">
        <v>10.99</v>
      </c>
      <c r="I3143" s="1">
        <v>42370</v>
      </c>
    </row>
    <row r="3144" spans="1:9" x14ac:dyDescent="0.3">
      <c r="A3144" t="s">
        <v>8471</v>
      </c>
      <c r="B3144">
        <v>1</v>
      </c>
      <c r="C3144" t="s">
        <v>18</v>
      </c>
      <c r="D3144">
        <v>43043</v>
      </c>
      <c r="E3144" t="s">
        <v>5111</v>
      </c>
      <c r="F3144" t="s">
        <v>23</v>
      </c>
      <c r="G3144">
        <v>18</v>
      </c>
      <c r="H3144">
        <v>7.99</v>
      </c>
      <c r="I3144" s="1">
        <v>42370</v>
      </c>
    </row>
    <row r="3145" spans="1:9" x14ac:dyDescent="0.3">
      <c r="A3145" t="s">
        <v>1248</v>
      </c>
      <c r="B3145">
        <v>1</v>
      </c>
      <c r="C3145" t="s">
        <v>18</v>
      </c>
      <c r="D3145">
        <v>43143</v>
      </c>
      <c r="E3145" t="s">
        <v>1249</v>
      </c>
      <c r="F3145" t="s">
        <v>23</v>
      </c>
      <c r="G3145">
        <v>1</v>
      </c>
      <c r="H3145">
        <v>8.99</v>
      </c>
      <c r="I3145" s="1">
        <v>42370</v>
      </c>
    </row>
    <row r="3146" spans="1:9" x14ac:dyDescent="0.3">
      <c r="A3146" t="s">
        <v>1272</v>
      </c>
      <c r="B3146">
        <v>1</v>
      </c>
      <c r="C3146" t="s">
        <v>18</v>
      </c>
      <c r="D3146">
        <v>43223</v>
      </c>
      <c r="E3146" t="s">
        <v>1273</v>
      </c>
      <c r="F3146" t="s">
        <v>23</v>
      </c>
      <c r="G3146">
        <v>17</v>
      </c>
      <c r="H3146">
        <v>8.9499999999999993</v>
      </c>
      <c r="I3146" s="1">
        <v>42370</v>
      </c>
    </row>
    <row r="3147" spans="1:9" x14ac:dyDescent="0.3">
      <c r="A3147" t="s">
        <v>8472</v>
      </c>
      <c r="B3147">
        <v>1</v>
      </c>
      <c r="C3147" t="s">
        <v>18</v>
      </c>
      <c r="D3147">
        <v>43224</v>
      </c>
      <c r="E3147" t="s">
        <v>1273</v>
      </c>
      <c r="F3147" t="s">
        <v>23</v>
      </c>
      <c r="G3147">
        <v>13</v>
      </c>
      <c r="H3147">
        <v>13.99</v>
      </c>
      <c r="I3147" s="1">
        <v>42370</v>
      </c>
    </row>
    <row r="3148" spans="1:9" x14ac:dyDescent="0.3">
      <c r="A3148" t="s">
        <v>1276</v>
      </c>
      <c r="B3148">
        <v>1</v>
      </c>
      <c r="C3148" t="s">
        <v>18</v>
      </c>
      <c r="D3148">
        <v>43225</v>
      </c>
      <c r="E3148" t="s">
        <v>1277</v>
      </c>
      <c r="F3148" t="s">
        <v>23</v>
      </c>
      <c r="G3148">
        <v>43</v>
      </c>
      <c r="H3148">
        <v>27.99</v>
      </c>
      <c r="I3148" s="1">
        <v>42370</v>
      </c>
    </row>
    <row r="3149" spans="1:9" x14ac:dyDescent="0.3">
      <c r="A3149" t="s">
        <v>8473</v>
      </c>
      <c r="B3149">
        <v>1</v>
      </c>
      <c r="C3149" t="s">
        <v>18</v>
      </c>
      <c r="D3149">
        <v>43232</v>
      </c>
      <c r="E3149" t="s">
        <v>7777</v>
      </c>
      <c r="F3149" t="s">
        <v>23</v>
      </c>
      <c r="G3149">
        <v>24</v>
      </c>
      <c r="H3149">
        <v>10.99</v>
      </c>
      <c r="I3149" s="1">
        <v>42370</v>
      </c>
    </row>
    <row r="3150" spans="1:9" x14ac:dyDescent="0.3">
      <c r="A3150" t="s">
        <v>4093</v>
      </c>
      <c r="B3150">
        <v>1</v>
      </c>
      <c r="C3150" t="s">
        <v>18</v>
      </c>
      <c r="D3150">
        <v>43245</v>
      </c>
      <c r="E3150" t="s">
        <v>4094</v>
      </c>
      <c r="F3150" t="s">
        <v>23</v>
      </c>
      <c r="G3150">
        <v>11</v>
      </c>
      <c r="H3150">
        <v>9.99</v>
      </c>
      <c r="I3150" s="1">
        <v>42370</v>
      </c>
    </row>
    <row r="3151" spans="1:9" x14ac:dyDescent="0.3">
      <c r="A3151" t="s">
        <v>6279</v>
      </c>
      <c r="B3151">
        <v>1</v>
      </c>
      <c r="C3151" t="s">
        <v>18</v>
      </c>
      <c r="D3151">
        <v>43308</v>
      </c>
      <c r="E3151" t="s">
        <v>6280</v>
      </c>
      <c r="F3151" t="s">
        <v>23</v>
      </c>
      <c r="G3151">
        <v>12</v>
      </c>
      <c r="H3151">
        <v>11.99</v>
      </c>
      <c r="I3151" s="1">
        <v>42370</v>
      </c>
    </row>
    <row r="3152" spans="1:9" x14ac:dyDescent="0.3">
      <c r="A3152" t="s">
        <v>8474</v>
      </c>
      <c r="B3152">
        <v>1</v>
      </c>
      <c r="C3152" t="s">
        <v>18</v>
      </c>
      <c r="D3152">
        <v>43362</v>
      </c>
      <c r="E3152" t="s">
        <v>7229</v>
      </c>
      <c r="F3152" t="s">
        <v>23</v>
      </c>
      <c r="G3152">
        <v>53</v>
      </c>
      <c r="H3152">
        <v>99.95</v>
      </c>
      <c r="I3152" s="1">
        <v>42370</v>
      </c>
    </row>
    <row r="3153" spans="1:9" x14ac:dyDescent="0.3">
      <c r="A3153" t="s">
        <v>1240</v>
      </c>
      <c r="B3153">
        <v>1</v>
      </c>
      <c r="C3153" t="s">
        <v>18</v>
      </c>
      <c r="D3153">
        <v>43365</v>
      </c>
      <c r="E3153" t="s">
        <v>1241</v>
      </c>
      <c r="F3153" t="s">
        <v>66</v>
      </c>
      <c r="G3153">
        <v>0</v>
      </c>
      <c r="H3153">
        <v>9.99</v>
      </c>
      <c r="I3153" s="1">
        <v>42370</v>
      </c>
    </row>
    <row r="3154" spans="1:9" x14ac:dyDescent="0.3">
      <c r="A3154" t="s">
        <v>1089</v>
      </c>
      <c r="B3154">
        <v>1</v>
      </c>
      <c r="C3154" t="s">
        <v>18</v>
      </c>
      <c r="D3154">
        <v>43434</v>
      </c>
      <c r="E3154" t="s">
        <v>1090</v>
      </c>
      <c r="F3154" t="s">
        <v>23</v>
      </c>
      <c r="G3154">
        <v>10</v>
      </c>
      <c r="H3154">
        <v>23.99</v>
      </c>
      <c r="I3154" s="1">
        <v>42370</v>
      </c>
    </row>
    <row r="3155" spans="1:9" x14ac:dyDescent="0.3">
      <c r="A3155" t="s">
        <v>6298</v>
      </c>
      <c r="B3155">
        <v>1</v>
      </c>
      <c r="C3155" t="s">
        <v>18</v>
      </c>
      <c r="D3155">
        <v>43618</v>
      </c>
      <c r="E3155" t="s">
        <v>6299</v>
      </c>
      <c r="F3155" t="s">
        <v>23</v>
      </c>
      <c r="G3155">
        <v>8</v>
      </c>
      <c r="H3155">
        <v>12.99</v>
      </c>
      <c r="I3155" s="1">
        <v>42370</v>
      </c>
    </row>
    <row r="3156" spans="1:9" x14ac:dyDescent="0.3">
      <c r="A3156" t="s">
        <v>9030</v>
      </c>
      <c r="B3156">
        <v>1</v>
      </c>
      <c r="C3156" t="s">
        <v>18</v>
      </c>
      <c r="D3156">
        <v>43777</v>
      </c>
      <c r="E3156" t="s">
        <v>7693</v>
      </c>
      <c r="F3156" t="s">
        <v>23</v>
      </c>
      <c r="G3156">
        <v>14</v>
      </c>
      <c r="H3156">
        <v>17.989999999999998</v>
      </c>
      <c r="I3156" s="1">
        <v>42370</v>
      </c>
    </row>
    <row r="3157" spans="1:9" x14ac:dyDescent="0.3">
      <c r="A3157" t="s">
        <v>4019</v>
      </c>
      <c r="B3157">
        <v>1</v>
      </c>
      <c r="C3157" t="s">
        <v>18</v>
      </c>
      <c r="D3157">
        <v>43798</v>
      </c>
      <c r="E3157" t="s">
        <v>4020</v>
      </c>
      <c r="F3157" t="s">
        <v>23</v>
      </c>
      <c r="G3157">
        <v>7</v>
      </c>
      <c r="H3157">
        <v>11.99</v>
      </c>
      <c r="I3157" s="1">
        <v>42370</v>
      </c>
    </row>
    <row r="3158" spans="1:9" x14ac:dyDescent="0.3">
      <c r="A3158" t="s">
        <v>317</v>
      </c>
      <c r="B3158">
        <v>1</v>
      </c>
      <c r="C3158" t="s">
        <v>18</v>
      </c>
      <c r="D3158">
        <v>43809</v>
      </c>
      <c r="E3158" t="s">
        <v>318</v>
      </c>
      <c r="F3158" t="s">
        <v>66</v>
      </c>
      <c r="G3158">
        <v>21</v>
      </c>
      <c r="H3158">
        <v>8.99</v>
      </c>
      <c r="I3158" s="1">
        <v>42370</v>
      </c>
    </row>
    <row r="3159" spans="1:9" x14ac:dyDescent="0.3">
      <c r="A3159" t="s">
        <v>2718</v>
      </c>
      <c r="B3159">
        <v>1</v>
      </c>
      <c r="C3159" t="s">
        <v>18</v>
      </c>
      <c r="D3159">
        <v>43872</v>
      </c>
      <c r="E3159" t="s">
        <v>2719</v>
      </c>
      <c r="F3159" t="s">
        <v>23</v>
      </c>
      <c r="G3159">
        <v>24</v>
      </c>
      <c r="H3159">
        <v>19.989999999999998</v>
      </c>
      <c r="I3159" s="1">
        <v>42370</v>
      </c>
    </row>
    <row r="3160" spans="1:9" x14ac:dyDescent="0.3">
      <c r="A3160" t="s">
        <v>1118</v>
      </c>
      <c r="B3160">
        <v>1</v>
      </c>
      <c r="C3160" t="s">
        <v>18</v>
      </c>
      <c r="D3160">
        <v>43877</v>
      </c>
      <c r="E3160" t="s">
        <v>1119</v>
      </c>
      <c r="F3160" t="s">
        <v>23</v>
      </c>
      <c r="G3160">
        <v>3</v>
      </c>
      <c r="H3160">
        <v>27.99</v>
      </c>
      <c r="I3160" s="1">
        <v>42370</v>
      </c>
    </row>
    <row r="3161" spans="1:9" x14ac:dyDescent="0.3">
      <c r="A3161" t="s">
        <v>1372</v>
      </c>
      <c r="B3161">
        <v>1</v>
      </c>
      <c r="C3161" t="s">
        <v>18</v>
      </c>
      <c r="D3161">
        <v>43918</v>
      </c>
      <c r="E3161" t="s">
        <v>1373</v>
      </c>
      <c r="F3161" t="s">
        <v>23</v>
      </c>
      <c r="G3161">
        <v>12</v>
      </c>
      <c r="H3161">
        <v>11.99</v>
      </c>
      <c r="I3161" s="1">
        <v>42370</v>
      </c>
    </row>
    <row r="3162" spans="1:9" x14ac:dyDescent="0.3">
      <c r="A3162" t="s">
        <v>1370</v>
      </c>
      <c r="B3162">
        <v>1</v>
      </c>
      <c r="C3162" t="s">
        <v>18</v>
      </c>
      <c r="D3162">
        <v>43920</v>
      </c>
      <c r="E3162" t="s">
        <v>1371</v>
      </c>
      <c r="F3162" t="s">
        <v>23</v>
      </c>
      <c r="G3162">
        <v>3</v>
      </c>
      <c r="H3162">
        <v>11.99</v>
      </c>
      <c r="I3162" s="1">
        <v>42370</v>
      </c>
    </row>
    <row r="3163" spans="1:9" x14ac:dyDescent="0.3">
      <c r="A3163" t="s">
        <v>2907</v>
      </c>
      <c r="B3163">
        <v>1</v>
      </c>
      <c r="C3163" t="s">
        <v>18</v>
      </c>
      <c r="D3163">
        <v>43922</v>
      </c>
      <c r="E3163" t="s">
        <v>2908</v>
      </c>
      <c r="F3163" t="s">
        <v>23</v>
      </c>
      <c r="G3163">
        <v>0</v>
      </c>
      <c r="H3163">
        <v>8.99</v>
      </c>
      <c r="I3163" s="1">
        <v>42370</v>
      </c>
    </row>
    <row r="3164" spans="1:9" x14ac:dyDescent="0.3">
      <c r="A3164" t="s">
        <v>9031</v>
      </c>
      <c r="B3164">
        <v>1</v>
      </c>
      <c r="C3164" t="s">
        <v>18</v>
      </c>
      <c r="D3164">
        <v>43923</v>
      </c>
      <c r="E3164" t="s">
        <v>7694</v>
      </c>
      <c r="F3164" t="s">
        <v>23</v>
      </c>
      <c r="G3164">
        <v>0</v>
      </c>
      <c r="H3164">
        <v>11.99</v>
      </c>
      <c r="I3164" s="1">
        <v>42370</v>
      </c>
    </row>
    <row r="3165" spans="1:9" x14ac:dyDescent="0.3">
      <c r="A3165" t="s">
        <v>5447</v>
      </c>
      <c r="B3165">
        <v>1</v>
      </c>
      <c r="C3165" t="s">
        <v>18</v>
      </c>
      <c r="D3165">
        <v>43924</v>
      </c>
      <c r="E3165" t="s">
        <v>5448</v>
      </c>
      <c r="F3165" t="s">
        <v>23</v>
      </c>
      <c r="G3165">
        <v>0</v>
      </c>
      <c r="H3165">
        <v>15.49</v>
      </c>
      <c r="I3165" s="1">
        <v>42370</v>
      </c>
    </row>
    <row r="3166" spans="1:9" x14ac:dyDescent="0.3">
      <c r="A3166" t="s">
        <v>2321</v>
      </c>
      <c r="B3166">
        <v>1</v>
      </c>
      <c r="C3166" t="s">
        <v>18</v>
      </c>
      <c r="D3166">
        <v>44037</v>
      </c>
      <c r="E3166" t="s">
        <v>591</v>
      </c>
      <c r="F3166" t="s">
        <v>23</v>
      </c>
      <c r="G3166">
        <v>23</v>
      </c>
      <c r="H3166">
        <v>4.99</v>
      </c>
      <c r="I3166" s="1">
        <v>42370</v>
      </c>
    </row>
    <row r="3167" spans="1:9" x14ac:dyDescent="0.3">
      <c r="A3167" t="s">
        <v>590</v>
      </c>
      <c r="B3167">
        <v>1</v>
      </c>
      <c r="C3167" t="s">
        <v>18</v>
      </c>
      <c r="D3167">
        <v>44038</v>
      </c>
      <c r="E3167" t="s">
        <v>591</v>
      </c>
      <c r="F3167" t="s">
        <v>66</v>
      </c>
      <c r="G3167">
        <v>10</v>
      </c>
      <c r="H3167">
        <v>10.99</v>
      </c>
      <c r="I3167" s="1">
        <v>42370</v>
      </c>
    </row>
    <row r="3168" spans="1:9" x14ac:dyDescent="0.3">
      <c r="A3168" t="s">
        <v>4705</v>
      </c>
      <c r="B3168">
        <v>1</v>
      </c>
      <c r="C3168" t="s">
        <v>18</v>
      </c>
      <c r="D3168">
        <v>44072</v>
      </c>
      <c r="E3168" t="s">
        <v>4706</v>
      </c>
      <c r="F3168" t="s">
        <v>23</v>
      </c>
      <c r="G3168">
        <v>30</v>
      </c>
      <c r="H3168">
        <v>10.99</v>
      </c>
      <c r="I3168" s="1">
        <v>42370</v>
      </c>
    </row>
    <row r="3169" spans="1:9" x14ac:dyDescent="0.3">
      <c r="A3169" t="s">
        <v>4835</v>
      </c>
      <c r="B3169">
        <v>1</v>
      </c>
      <c r="C3169" t="s">
        <v>18</v>
      </c>
      <c r="D3169">
        <v>44081</v>
      </c>
      <c r="E3169" t="s">
        <v>4836</v>
      </c>
      <c r="F3169" t="s">
        <v>23</v>
      </c>
      <c r="G3169">
        <v>12</v>
      </c>
      <c r="H3169">
        <v>18.989999999999998</v>
      </c>
      <c r="I3169" s="1">
        <v>42370</v>
      </c>
    </row>
    <row r="3170" spans="1:9" x14ac:dyDescent="0.3">
      <c r="A3170" t="s">
        <v>6637</v>
      </c>
      <c r="B3170">
        <v>1</v>
      </c>
      <c r="C3170" t="s">
        <v>18</v>
      </c>
      <c r="D3170">
        <v>44083</v>
      </c>
      <c r="E3170" t="s">
        <v>6638</v>
      </c>
      <c r="F3170" t="s">
        <v>23</v>
      </c>
      <c r="G3170">
        <v>2</v>
      </c>
      <c r="H3170">
        <v>21.99</v>
      </c>
      <c r="I3170" s="1">
        <v>42370</v>
      </c>
    </row>
    <row r="3171" spans="1:9" x14ac:dyDescent="0.3">
      <c r="A3171" t="s">
        <v>8477</v>
      </c>
      <c r="B3171">
        <v>1</v>
      </c>
      <c r="C3171" t="s">
        <v>18</v>
      </c>
      <c r="D3171">
        <v>44084</v>
      </c>
      <c r="E3171" t="s">
        <v>7695</v>
      </c>
      <c r="F3171" t="s">
        <v>23</v>
      </c>
      <c r="G3171">
        <v>8</v>
      </c>
      <c r="H3171">
        <v>12.99</v>
      </c>
      <c r="I3171" s="1">
        <v>42370</v>
      </c>
    </row>
    <row r="3172" spans="1:9" x14ac:dyDescent="0.3">
      <c r="A3172" t="s">
        <v>4158</v>
      </c>
      <c r="B3172">
        <v>1</v>
      </c>
      <c r="C3172" t="s">
        <v>18</v>
      </c>
      <c r="D3172">
        <v>44145</v>
      </c>
      <c r="E3172" t="s">
        <v>3540</v>
      </c>
      <c r="F3172" t="s">
        <v>23</v>
      </c>
      <c r="G3172">
        <v>15</v>
      </c>
      <c r="H3172">
        <v>8.99</v>
      </c>
      <c r="I3172" s="1">
        <v>42370</v>
      </c>
    </row>
    <row r="3173" spans="1:9" x14ac:dyDescent="0.3">
      <c r="A3173" t="s">
        <v>1131</v>
      </c>
      <c r="B3173">
        <v>1</v>
      </c>
      <c r="C3173" t="s">
        <v>18</v>
      </c>
      <c r="D3173">
        <v>44182</v>
      </c>
      <c r="E3173" t="s">
        <v>1132</v>
      </c>
      <c r="F3173" t="s">
        <v>23</v>
      </c>
      <c r="G3173">
        <v>0</v>
      </c>
      <c r="H3173">
        <v>15.99</v>
      </c>
      <c r="I3173" s="1">
        <v>42370</v>
      </c>
    </row>
    <row r="3174" spans="1:9" x14ac:dyDescent="0.3">
      <c r="A3174" t="s">
        <v>307</v>
      </c>
      <c r="B3174">
        <v>1</v>
      </c>
      <c r="C3174" t="s">
        <v>18</v>
      </c>
      <c r="D3174">
        <v>44208</v>
      </c>
      <c r="E3174" t="s">
        <v>308</v>
      </c>
      <c r="F3174" t="s">
        <v>95</v>
      </c>
      <c r="G3174">
        <v>8</v>
      </c>
      <c r="H3174">
        <v>18.989999999999998</v>
      </c>
      <c r="I3174" s="1">
        <v>42370</v>
      </c>
    </row>
    <row r="3175" spans="1:9" x14ac:dyDescent="0.3">
      <c r="A3175" t="s">
        <v>1358</v>
      </c>
      <c r="B3175">
        <v>1</v>
      </c>
      <c r="C3175" t="s">
        <v>18</v>
      </c>
      <c r="D3175">
        <v>44228</v>
      </c>
      <c r="E3175" t="s">
        <v>1359</v>
      </c>
      <c r="F3175" t="s">
        <v>23</v>
      </c>
      <c r="G3175">
        <v>42</v>
      </c>
      <c r="H3175">
        <v>8.49</v>
      </c>
      <c r="I3175" s="1">
        <v>42370</v>
      </c>
    </row>
    <row r="3176" spans="1:9" x14ac:dyDescent="0.3">
      <c r="A3176" t="s">
        <v>4091</v>
      </c>
      <c r="B3176">
        <v>1</v>
      </c>
      <c r="C3176" t="s">
        <v>18</v>
      </c>
      <c r="D3176">
        <v>44234</v>
      </c>
      <c r="E3176" t="s">
        <v>4092</v>
      </c>
      <c r="F3176" t="s">
        <v>23</v>
      </c>
      <c r="G3176">
        <v>18</v>
      </c>
      <c r="H3176">
        <v>13.99</v>
      </c>
      <c r="I3176" s="1">
        <v>42370</v>
      </c>
    </row>
    <row r="3177" spans="1:9" x14ac:dyDescent="0.3">
      <c r="A3177" t="s">
        <v>8478</v>
      </c>
      <c r="B3177">
        <v>1</v>
      </c>
      <c r="C3177" t="s">
        <v>18</v>
      </c>
      <c r="D3177">
        <v>44266</v>
      </c>
      <c r="E3177" t="s">
        <v>4847</v>
      </c>
      <c r="F3177" t="s">
        <v>23</v>
      </c>
      <c r="G3177">
        <v>7</v>
      </c>
      <c r="H3177">
        <v>8.99</v>
      </c>
      <c r="I3177" s="1">
        <v>42370</v>
      </c>
    </row>
    <row r="3178" spans="1:9" x14ac:dyDescent="0.3">
      <c r="A3178" t="s">
        <v>2111</v>
      </c>
      <c r="B3178">
        <v>1</v>
      </c>
      <c r="C3178" t="s">
        <v>18</v>
      </c>
      <c r="D3178">
        <v>44334</v>
      </c>
      <c r="E3178" t="s">
        <v>2112</v>
      </c>
      <c r="F3178" t="s">
        <v>23</v>
      </c>
      <c r="G3178">
        <v>1</v>
      </c>
      <c r="H3178">
        <v>11.99</v>
      </c>
      <c r="I3178" s="1">
        <v>42370</v>
      </c>
    </row>
    <row r="3179" spans="1:9" x14ac:dyDescent="0.3">
      <c r="A3179" t="s">
        <v>3444</v>
      </c>
      <c r="B3179">
        <v>1</v>
      </c>
      <c r="C3179" t="s">
        <v>18</v>
      </c>
      <c r="D3179">
        <v>44337</v>
      </c>
      <c r="E3179" t="s">
        <v>3445</v>
      </c>
      <c r="F3179" t="s">
        <v>23</v>
      </c>
      <c r="G3179">
        <v>7</v>
      </c>
      <c r="H3179">
        <v>12.99</v>
      </c>
      <c r="I3179" s="1">
        <v>42370</v>
      </c>
    </row>
    <row r="3180" spans="1:9" x14ac:dyDescent="0.3">
      <c r="A3180" t="s">
        <v>337</v>
      </c>
      <c r="B3180">
        <v>1</v>
      </c>
      <c r="C3180" t="s">
        <v>18</v>
      </c>
      <c r="D3180">
        <v>44340</v>
      </c>
      <c r="E3180" t="s">
        <v>338</v>
      </c>
      <c r="F3180" t="s">
        <v>23</v>
      </c>
      <c r="G3180">
        <v>14</v>
      </c>
      <c r="H3180">
        <v>12.99</v>
      </c>
      <c r="I3180" s="1">
        <v>42370</v>
      </c>
    </row>
    <row r="3181" spans="1:9" x14ac:dyDescent="0.3">
      <c r="A3181" t="s">
        <v>3654</v>
      </c>
      <c r="B3181">
        <v>1</v>
      </c>
      <c r="C3181" t="s">
        <v>18</v>
      </c>
      <c r="D3181">
        <v>44494</v>
      </c>
      <c r="E3181" t="s">
        <v>3655</v>
      </c>
      <c r="F3181" t="s">
        <v>23</v>
      </c>
      <c r="G3181">
        <v>16</v>
      </c>
      <c r="H3181">
        <v>7.99</v>
      </c>
      <c r="I3181" s="1">
        <v>42370</v>
      </c>
    </row>
    <row r="3182" spans="1:9" x14ac:dyDescent="0.3">
      <c r="A3182" t="s">
        <v>6812</v>
      </c>
      <c r="B3182">
        <v>1</v>
      </c>
      <c r="C3182" t="s">
        <v>18</v>
      </c>
      <c r="D3182">
        <v>44511</v>
      </c>
      <c r="E3182" t="s">
        <v>5010</v>
      </c>
      <c r="F3182" t="s">
        <v>23</v>
      </c>
      <c r="G3182">
        <v>47</v>
      </c>
      <c r="H3182">
        <v>13.95</v>
      </c>
      <c r="I3182" s="1">
        <v>42370</v>
      </c>
    </row>
    <row r="3183" spans="1:9" x14ac:dyDescent="0.3">
      <c r="A3183" t="s">
        <v>8480</v>
      </c>
      <c r="B3183">
        <v>1</v>
      </c>
      <c r="C3183" t="s">
        <v>18</v>
      </c>
      <c r="D3183">
        <v>44547</v>
      </c>
      <c r="E3183" t="s">
        <v>7232</v>
      </c>
      <c r="F3183" t="s">
        <v>23</v>
      </c>
      <c r="G3183">
        <v>21</v>
      </c>
      <c r="H3183">
        <v>69.989999999999995</v>
      </c>
      <c r="I3183" s="1">
        <v>42370</v>
      </c>
    </row>
    <row r="3184" spans="1:9" x14ac:dyDescent="0.3">
      <c r="A3184" t="s">
        <v>3210</v>
      </c>
      <c r="B3184">
        <v>1</v>
      </c>
      <c r="C3184" t="s">
        <v>18</v>
      </c>
      <c r="D3184">
        <v>44620</v>
      </c>
      <c r="E3184" t="s">
        <v>3211</v>
      </c>
      <c r="F3184" t="s">
        <v>23</v>
      </c>
      <c r="G3184">
        <v>11</v>
      </c>
      <c r="H3184">
        <v>15.99</v>
      </c>
      <c r="I3184" s="1">
        <v>42370</v>
      </c>
    </row>
    <row r="3185" spans="1:9" x14ac:dyDescent="0.3">
      <c r="A3185" t="s">
        <v>1264</v>
      </c>
      <c r="B3185">
        <v>1</v>
      </c>
      <c r="C3185" t="s">
        <v>18</v>
      </c>
      <c r="D3185">
        <v>44708</v>
      </c>
      <c r="E3185" t="s">
        <v>1265</v>
      </c>
      <c r="F3185" t="s">
        <v>23</v>
      </c>
      <c r="G3185">
        <v>0</v>
      </c>
      <c r="H3185">
        <v>12.99</v>
      </c>
      <c r="I3185" s="1">
        <v>42370</v>
      </c>
    </row>
    <row r="3186" spans="1:9" x14ac:dyDescent="0.3">
      <c r="A3186" t="s">
        <v>1947</v>
      </c>
      <c r="B3186">
        <v>1</v>
      </c>
      <c r="C3186" t="s">
        <v>18</v>
      </c>
      <c r="D3186">
        <v>44712</v>
      </c>
      <c r="E3186" t="s">
        <v>1948</v>
      </c>
      <c r="F3186" t="s">
        <v>23</v>
      </c>
      <c r="G3186">
        <v>9</v>
      </c>
      <c r="H3186">
        <v>20.99</v>
      </c>
      <c r="I3186" s="1">
        <v>42370</v>
      </c>
    </row>
    <row r="3187" spans="1:9" x14ac:dyDescent="0.3">
      <c r="A3187" t="s">
        <v>4725</v>
      </c>
      <c r="B3187">
        <v>1</v>
      </c>
      <c r="C3187" t="s">
        <v>18</v>
      </c>
      <c r="D3187">
        <v>44714</v>
      </c>
      <c r="E3187" t="s">
        <v>4726</v>
      </c>
      <c r="F3187" t="s">
        <v>23</v>
      </c>
      <c r="G3187">
        <v>5</v>
      </c>
      <c r="H3187">
        <v>19.989999999999998</v>
      </c>
      <c r="I3187" s="1">
        <v>42370</v>
      </c>
    </row>
    <row r="3188" spans="1:9" x14ac:dyDescent="0.3">
      <c r="A3188" t="s">
        <v>1209</v>
      </c>
      <c r="B3188">
        <v>1</v>
      </c>
      <c r="C3188" t="s">
        <v>18</v>
      </c>
      <c r="D3188">
        <v>44717</v>
      </c>
      <c r="E3188" t="s">
        <v>1210</v>
      </c>
      <c r="F3188" t="s">
        <v>23</v>
      </c>
      <c r="G3188">
        <v>36</v>
      </c>
      <c r="H3188">
        <v>13.99</v>
      </c>
      <c r="I3188" s="1">
        <v>42370</v>
      </c>
    </row>
    <row r="3189" spans="1:9" x14ac:dyDescent="0.3">
      <c r="A3189" t="s">
        <v>1242</v>
      </c>
      <c r="B3189">
        <v>1</v>
      </c>
      <c r="C3189" t="s">
        <v>18</v>
      </c>
      <c r="D3189">
        <v>44719</v>
      </c>
      <c r="E3189" t="s">
        <v>1243</v>
      </c>
      <c r="F3189" t="s">
        <v>23</v>
      </c>
      <c r="G3189">
        <v>50</v>
      </c>
      <c r="H3189">
        <v>9.99</v>
      </c>
      <c r="I3189" s="1">
        <v>42370</v>
      </c>
    </row>
    <row r="3190" spans="1:9" x14ac:dyDescent="0.3">
      <c r="A3190" t="s">
        <v>8481</v>
      </c>
      <c r="B3190">
        <v>1</v>
      </c>
      <c r="C3190" t="s">
        <v>18</v>
      </c>
      <c r="D3190">
        <v>44733</v>
      </c>
      <c r="E3190" t="s">
        <v>7696</v>
      </c>
      <c r="F3190" t="s">
        <v>23</v>
      </c>
      <c r="G3190">
        <v>16</v>
      </c>
      <c r="H3190">
        <v>7.99</v>
      </c>
      <c r="I3190" s="1">
        <v>42370</v>
      </c>
    </row>
    <row r="3191" spans="1:9" x14ac:dyDescent="0.3">
      <c r="A3191" t="s">
        <v>4416</v>
      </c>
      <c r="B3191">
        <v>1</v>
      </c>
      <c r="C3191" t="s">
        <v>18</v>
      </c>
      <c r="D3191">
        <v>44734</v>
      </c>
      <c r="E3191" t="s">
        <v>4417</v>
      </c>
      <c r="F3191" t="s">
        <v>23</v>
      </c>
      <c r="G3191">
        <v>12</v>
      </c>
      <c r="H3191">
        <v>7.99</v>
      </c>
      <c r="I3191" s="1">
        <v>42370</v>
      </c>
    </row>
    <row r="3192" spans="1:9" x14ac:dyDescent="0.3">
      <c r="A3192" t="s">
        <v>4423</v>
      </c>
      <c r="B3192">
        <v>1</v>
      </c>
      <c r="C3192" t="s">
        <v>18</v>
      </c>
      <c r="D3192">
        <v>44780</v>
      </c>
      <c r="E3192" t="s">
        <v>4424</v>
      </c>
      <c r="F3192" t="s">
        <v>23</v>
      </c>
      <c r="G3192">
        <v>10</v>
      </c>
      <c r="H3192">
        <v>19.989999999999998</v>
      </c>
      <c r="I3192" s="1">
        <v>42370</v>
      </c>
    </row>
    <row r="3193" spans="1:9" x14ac:dyDescent="0.3">
      <c r="A3193" t="s">
        <v>8482</v>
      </c>
      <c r="B3193">
        <v>1</v>
      </c>
      <c r="C3193" t="s">
        <v>18</v>
      </c>
      <c r="D3193">
        <v>44818</v>
      </c>
      <c r="E3193" t="s">
        <v>7697</v>
      </c>
      <c r="F3193" t="s">
        <v>23</v>
      </c>
      <c r="G3193">
        <v>14</v>
      </c>
      <c r="H3193">
        <v>9.99</v>
      </c>
      <c r="I3193" s="1">
        <v>42370</v>
      </c>
    </row>
    <row r="3194" spans="1:9" x14ac:dyDescent="0.3">
      <c r="A3194" t="s">
        <v>3258</v>
      </c>
      <c r="B3194">
        <v>1</v>
      </c>
      <c r="C3194" t="s">
        <v>18</v>
      </c>
      <c r="D3194">
        <v>44828</v>
      </c>
      <c r="E3194" t="s">
        <v>3259</v>
      </c>
      <c r="F3194" t="s">
        <v>23</v>
      </c>
      <c r="G3194">
        <v>16</v>
      </c>
      <c r="H3194">
        <v>13.99</v>
      </c>
      <c r="I3194" s="1">
        <v>42370</v>
      </c>
    </row>
    <row r="3195" spans="1:9" x14ac:dyDescent="0.3">
      <c r="A3195" t="s">
        <v>5590</v>
      </c>
      <c r="B3195">
        <v>1</v>
      </c>
      <c r="C3195" t="s">
        <v>18</v>
      </c>
      <c r="D3195">
        <v>44838</v>
      </c>
      <c r="E3195" t="s">
        <v>5591</v>
      </c>
      <c r="F3195" t="s">
        <v>23</v>
      </c>
      <c r="G3195">
        <v>8</v>
      </c>
      <c r="H3195">
        <v>37.99</v>
      </c>
      <c r="I3195" s="1">
        <v>42370</v>
      </c>
    </row>
    <row r="3196" spans="1:9" x14ac:dyDescent="0.3">
      <c r="A3196" t="s">
        <v>5504</v>
      </c>
      <c r="B3196">
        <v>1</v>
      </c>
      <c r="C3196" t="s">
        <v>18</v>
      </c>
      <c r="D3196">
        <v>44911</v>
      </c>
      <c r="E3196" t="s">
        <v>5505</v>
      </c>
      <c r="F3196" t="s">
        <v>23</v>
      </c>
      <c r="G3196">
        <v>15</v>
      </c>
      <c r="H3196">
        <v>17.989999999999998</v>
      </c>
      <c r="I3196" s="1">
        <v>42370</v>
      </c>
    </row>
    <row r="3197" spans="1:9" x14ac:dyDescent="0.3">
      <c r="A3197" t="s">
        <v>3689</v>
      </c>
      <c r="B3197">
        <v>1</v>
      </c>
      <c r="C3197" t="s">
        <v>18</v>
      </c>
      <c r="D3197">
        <v>44943</v>
      </c>
      <c r="E3197" t="s">
        <v>3690</v>
      </c>
      <c r="F3197" t="s">
        <v>23</v>
      </c>
      <c r="G3197">
        <v>42</v>
      </c>
      <c r="H3197">
        <v>15.99</v>
      </c>
      <c r="I3197" s="1">
        <v>42370</v>
      </c>
    </row>
    <row r="3198" spans="1:9" x14ac:dyDescent="0.3">
      <c r="A3198" t="s">
        <v>6412</v>
      </c>
      <c r="B3198">
        <v>1</v>
      </c>
      <c r="C3198" t="s">
        <v>18</v>
      </c>
      <c r="D3198">
        <v>45240</v>
      </c>
      <c r="E3198" t="s">
        <v>6413</v>
      </c>
      <c r="F3198" t="s">
        <v>23</v>
      </c>
      <c r="G3198">
        <v>11</v>
      </c>
      <c r="H3198">
        <v>16.989999999999998</v>
      </c>
      <c r="I3198" s="1">
        <v>42370</v>
      </c>
    </row>
    <row r="3199" spans="1:9" x14ac:dyDescent="0.3">
      <c r="A3199" t="s">
        <v>3068</v>
      </c>
      <c r="B3199">
        <v>1</v>
      </c>
      <c r="C3199" t="s">
        <v>18</v>
      </c>
      <c r="D3199">
        <v>45266</v>
      </c>
      <c r="E3199" t="s">
        <v>3069</v>
      </c>
      <c r="F3199" t="s">
        <v>23</v>
      </c>
      <c r="G3199">
        <v>0</v>
      </c>
      <c r="H3199">
        <v>9.99</v>
      </c>
      <c r="I3199" s="1">
        <v>42370</v>
      </c>
    </row>
    <row r="3200" spans="1:9" x14ac:dyDescent="0.3">
      <c r="A3200" t="s">
        <v>3873</v>
      </c>
      <c r="B3200">
        <v>1</v>
      </c>
      <c r="C3200" t="s">
        <v>18</v>
      </c>
      <c r="D3200">
        <v>45294</v>
      </c>
      <c r="E3200" t="s">
        <v>3874</v>
      </c>
      <c r="F3200" t="s">
        <v>66</v>
      </c>
      <c r="G3200">
        <v>8</v>
      </c>
      <c r="H3200">
        <v>10.99</v>
      </c>
      <c r="I3200" s="1">
        <v>42370</v>
      </c>
    </row>
    <row r="3201" spans="1:9" x14ac:dyDescent="0.3">
      <c r="A3201" t="s">
        <v>5382</v>
      </c>
      <c r="B3201">
        <v>1</v>
      </c>
      <c r="C3201" t="s">
        <v>18</v>
      </c>
      <c r="D3201">
        <v>45322</v>
      </c>
      <c r="E3201" t="s">
        <v>3635</v>
      </c>
      <c r="F3201" t="s">
        <v>23</v>
      </c>
      <c r="G3201">
        <v>23</v>
      </c>
      <c r="H3201">
        <v>8.99</v>
      </c>
      <c r="I3201" s="1">
        <v>42370</v>
      </c>
    </row>
    <row r="3202" spans="1:9" x14ac:dyDescent="0.3">
      <c r="A3202" t="s">
        <v>1720</v>
      </c>
      <c r="B3202">
        <v>1</v>
      </c>
      <c r="C3202" t="s">
        <v>18</v>
      </c>
      <c r="D3202">
        <v>45332</v>
      </c>
      <c r="E3202" t="s">
        <v>1721</v>
      </c>
      <c r="F3202" t="s">
        <v>23</v>
      </c>
      <c r="G3202">
        <v>12</v>
      </c>
      <c r="H3202">
        <v>6.99</v>
      </c>
      <c r="I3202" s="1">
        <v>42370</v>
      </c>
    </row>
    <row r="3203" spans="1:9" x14ac:dyDescent="0.3">
      <c r="A3203" t="s">
        <v>3457</v>
      </c>
      <c r="B3203">
        <v>1</v>
      </c>
      <c r="C3203" t="s">
        <v>18</v>
      </c>
      <c r="D3203">
        <v>45460</v>
      </c>
      <c r="E3203" t="s">
        <v>3458</v>
      </c>
      <c r="F3203" t="s">
        <v>23</v>
      </c>
      <c r="G3203">
        <v>25</v>
      </c>
      <c r="H3203">
        <v>12.99</v>
      </c>
      <c r="I3203" s="1">
        <v>42370</v>
      </c>
    </row>
    <row r="3204" spans="1:9" x14ac:dyDescent="0.3">
      <c r="A3204" t="s">
        <v>3797</v>
      </c>
      <c r="B3204">
        <v>1</v>
      </c>
      <c r="C3204" t="s">
        <v>18</v>
      </c>
      <c r="D3204">
        <v>45496</v>
      </c>
      <c r="E3204" t="s">
        <v>2875</v>
      </c>
      <c r="F3204" t="s">
        <v>23</v>
      </c>
      <c r="G3204">
        <v>14</v>
      </c>
      <c r="H3204">
        <v>8.99</v>
      </c>
      <c r="I3204" s="1">
        <v>42370</v>
      </c>
    </row>
    <row r="3205" spans="1:9" x14ac:dyDescent="0.3">
      <c r="A3205" t="s">
        <v>4017</v>
      </c>
      <c r="B3205">
        <v>1</v>
      </c>
      <c r="C3205" t="s">
        <v>18</v>
      </c>
      <c r="D3205">
        <v>45525</v>
      </c>
      <c r="E3205" t="s">
        <v>4018</v>
      </c>
      <c r="F3205" t="s">
        <v>23</v>
      </c>
      <c r="G3205">
        <v>19</v>
      </c>
      <c r="H3205">
        <v>11.99</v>
      </c>
      <c r="I3205" s="1">
        <v>42370</v>
      </c>
    </row>
    <row r="3206" spans="1:9" x14ac:dyDescent="0.3">
      <c r="A3206" t="s">
        <v>4294</v>
      </c>
      <c r="B3206">
        <v>1</v>
      </c>
      <c r="C3206" t="s">
        <v>18</v>
      </c>
      <c r="D3206">
        <v>45535</v>
      </c>
      <c r="E3206" t="s">
        <v>3752</v>
      </c>
      <c r="F3206" t="s">
        <v>66</v>
      </c>
      <c r="G3206">
        <v>21</v>
      </c>
      <c r="H3206">
        <v>10.99</v>
      </c>
      <c r="I3206" s="1">
        <v>42370</v>
      </c>
    </row>
    <row r="3207" spans="1:9" x14ac:dyDescent="0.3">
      <c r="A3207" t="s">
        <v>8816</v>
      </c>
      <c r="B3207">
        <v>1</v>
      </c>
      <c r="C3207" t="s">
        <v>18</v>
      </c>
      <c r="D3207">
        <v>45599</v>
      </c>
      <c r="E3207" t="s">
        <v>7698</v>
      </c>
      <c r="F3207" t="s">
        <v>23</v>
      </c>
      <c r="G3207">
        <v>6</v>
      </c>
      <c r="H3207">
        <v>16.989999999999998</v>
      </c>
      <c r="I3207" s="1">
        <v>42370</v>
      </c>
    </row>
    <row r="3208" spans="1:9" x14ac:dyDescent="0.3">
      <c r="A3208" t="s">
        <v>669</v>
      </c>
      <c r="B3208">
        <v>1</v>
      </c>
      <c r="C3208" t="s">
        <v>18</v>
      </c>
      <c r="D3208">
        <v>45600</v>
      </c>
      <c r="E3208" t="s">
        <v>670</v>
      </c>
      <c r="F3208" t="s">
        <v>23</v>
      </c>
      <c r="G3208">
        <v>2</v>
      </c>
      <c r="H3208">
        <v>10.99</v>
      </c>
      <c r="I3208" s="1">
        <v>42370</v>
      </c>
    </row>
    <row r="3209" spans="1:9" x14ac:dyDescent="0.3">
      <c r="A3209" t="s">
        <v>2619</v>
      </c>
      <c r="B3209">
        <v>1</v>
      </c>
      <c r="C3209" t="s">
        <v>18</v>
      </c>
      <c r="D3209">
        <v>45604</v>
      </c>
      <c r="E3209" t="s">
        <v>2620</v>
      </c>
      <c r="F3209" t="s">
        <v>23</v>
      </c>
      <c r="G3209">
        <v>17</v>
      </c>
      <c r="H3209">
        <v>19.989999999999998</v>
      </c>
      <c r="I3209" s="1">
        <v>42370</v>
      </c>
    </row>
    <row r="3210" spans="1:9" x14ac:dyDescent="0.3">
      <c r="A3210" t="s">
        <v>2610</v>
      </c>
      <c r="B3210">
        <v>1</v>
      </c>
      <c r="C3210" t="s">
        <v>18</v>
      </c>
      <c r="D3210">
        <v>45605</v>
      </c>
      <c r="E3210" t="s">
        <v>2611</v>
      </c>
      <c r="F3210" t="s">
        <v>23</v>
      </c>
      <c r="G3210">
        <v>19</v>
      </c>
      <c r="H3210">
        <v>8.99</v>
      </c>
      <c r="I3210" s="1">
        <v>42370</v>
      </c>
    </row>
    <row r="3211" spans="1:9" x14ac:dyDescent="0.3">
      <c r="A3211" t="s">
        <v>8484</v>
      </c>
      <c r="B3211">
        <v>1</v>
      </c>
      <c r="C3211" t="s">
        <v>18</v>
      </c>
      <c r="D3211">
        <v>45752</v>
      </c>
      <c r="E3211" t="s">
        <v>7699</v>
      </c>
      <c r="F3211" t="s">
        <v>23</v>
      </c>
      <c r="G3211">
        <v>28</v>
      </c>
      <c r="H3211">
        <v>10.99</v>
      </c>
      <c r="I3211" s="1">
        <v>42370</v>
      </c>
    </row>
    <row r="3212" spans="1:9" x14ac:dyDescent="0.3">
      <c r="A3212" t="s">
        <v>3933</v>
      </c>
      <c r="B3212">
        <v>1</v>
      </c>
      <c r="C3212" t="s">
        <v>18</v>
      </c>
      <c r="D3212">
        <v>45769</v>
      </c>
      <c r="E3212" t="s">
        <v>3934</v>
      </c>
      <c r="F3212" t="s">
        <v>23</v>
      </c>
      <c r="G3212">
        <v>11</v>
      </c>
      <c r="H3212">
        <v>11.99</v>
      </c>
      <c r="I3212" s="1">
        <v>42370</v>
      </c>
    </row>
    <row r="3213" spans="1:9" x14ac:dyDescent="0.3">
      <c r="A3213" t="s">
        <v>3246</v>
      </c>
      <c r="B3213">
        <v>1</v>
      </c>
      <c r="C3213" t="s">
        <v>18</v>
      </c>
      <c r="D3213">
        <v>45770</v>
      </c>
      <c r="E3213" t="s">
        <v>3247</v>
      </c>
      <c r="F3213" t="s">
        <v>23</v>
      </c>
      <c r="G3213">
        <v>6</v>
      </c>
      <c r="H3213">
        <v>13.99</v>
      </c>
      <c r="I3213" s="1">
        <v>42370</v>
      </c>
    </row>
    <row r="3214" spans="1:9" x14ac:dyDescent="0.3">
      <c r="A3214" t="s">
        <v>1260</v>
      </c>
      <c r="B3214">
        <v>1</v>
      </c>
      <c r="C3214" t="s">
        <v>18</v>
      </c>
      <c r="D3214">
        <v>45822</v>
      </c>
      <c r="E3214" t="s">
        <v>1261</v>
      </c>
      <c r="F3214" t="s">
        <v>23</v>
      </c>
      <c r="G3214">
        <v>54</v>
      </c>
      <c r="H3214">
        <v>8.99</v>
      </c>
      <c r="I3214" s="1">
        <v>42370</v>
      </c>
    </row>
    <row r="3215" spans="1:9" x14ac:dyDescent="0.3">
      <c r="A3215" t="s">
        <v>3951</v>
      </c>
      <c r="B3215">
        <v>1</v>
      </c>
      <c r="C3215" t="s">
        <v>18</v>
      </c>
      <c r="D3215">
        <v>45831</v>
      </c>
      <c r="E3215" t="s">
        <v>3952</v>
      </c>
      <c r="F3215" t="s">
        <v>23</v>
      </c>
      <c r="G3215">
        <v>3</v>
      </c>
      <c r="H3215">
        <v>17.989999999999998</v>
      </c>
      <c r="I3215" s="1">
        <v>42370</v>
      </c>
    </row>
    <row r="3216" spans="1:9" x14ac:dyDescent="0.3">
      <c r="A3216" t="s">
        <v>8485</v>
      </c>
      <c r="B3216">
        <v>1</v>
      </c>
      <c r="C3216" t="s">
        <v>18</v>
      </c>
      <c r="D3216">
        <v>45845</v>
      </c>
      <c r="E3216" t="s">
        <v>7700</v>
      </c>
      <c r="F3216" t="s">
        <v>23</v>
      </c>
      <c r="G3216">
        <v>13</v>
      </c>
      <c r="H3216">
        <v>15.99</v>
      </c>
      <c r="I3216" s="1">
        <v>42370</v>
      </c>
    </row>
    <row r="3217" spans="1:9" x14ac:dyDescent="0.3">
      <c r="A3217" t="s">
        <v>6366</v>
      </c>
      <c r="B3217">
        <v>1</v>
      </c>
      <c r="C3217" t="s">
        <v>18</v>
      </c>
      <c r="D3217">
        <v>45848</v>
      </c>
      <c r="E3217" t="s">
        <v>2622</v>
      </c>
      <c r="F3217" t="s">
        <v>23</v>
      </c>
      <c r="G3217">
        <v>62</v>
      </c>
      <c r="H3217">
        <v>9.9499999999999993</v>
      </c>
      <c r="I3217" s="1">
        <v>42370</v>
      </c>
    </row>
    <row r="3218" spans="1:9" x14ac:dyDescent="0.3">
      <c r="A3218" t="s">
        <v>4695</v>
      </c>
      <c r="B3218">
        <v>1</v>
      </c>
      <c r="C3218" t="s">
        <v>18</v>
      </c>
      <c r="D3218">
        <v>45866</v>
      </c>
      <c r="E3218" t="s">
        <v>4696</v>
      </c>
      <c r="F3218" t="s">
        <v>23</v>
      </c>
      <c r="G3218">
        <v>19</v>
      </c>
      <c r="H3218">
        <v>9.99</v>
      </c>
      <c r="I3218" s="1">
        <v>42370</v>
      </c>
    </row>
    <row r="3219" spans="1:9" x14ac:dyDescent="0.3">
      <c r="A3219" t="s">
        <v>1716</v>
      </c>
      <c r="B3219">
        <v>1</v>
      </c>
      <c r="C3219" t="s">
        <v>18</v>
      </c>
      <c r="D3219">
        <v>46021</v>
      </c>
      <c r="E3219" t="s">
        <v>1717</v>
      </c>
      <c r="F3219" t="s">
        <v>23</v>
      </c>
      <c r="G3219">
        <v>12</v>
      </c>
      <c r="H3219">
        <v>11.99</v>
      </c>
      <c r="I3219" s="1">
        <v>42370</v>
      </c>
    </row>
    <row r="3220" spans="1:9" x14ac:dyDescent="0.3">
      <c r="A3220" t="s">
        <v>3233</v>
      </c>
      <c r="B3220">
        <v>1</v>
      </c>
      <c r="C3220" t="s">
        <v>18</v>
      </c>
      <c r="D3220">
        <v>46023</v>
      </c>
      <c r="E3220" t="s">
        <v>3234</v>
      </c>
      <c r="F3220" t="s">
        <v>23</v>
      </c>
      <c r="G3220">
        <v>34</v>
      </c>
      <c r="H3220">
        <v>11.99</v>
      </c>
      <c r="I3220" s="1">
        <v>42370</v>
      </c>
    </row>
    <row r="3221" spans="1:9" x14ac:dyDescent="0.3">
      <c r="A3221" t="s">
        <v>4593</v>
      </c>
      <c r="B3221">
        <v>1</v>
      </c>
      <c r="C3221" t="s">
        <v>18</v>
      </c>
      <c r="D3221">
        <v>46060</v>
      </c>
      <c r="E3221" t="s">
        <v>4594</v>
      </c>
      <c r="F3221" t="s">
        <v>23</v>
      </c>
      <c r="G3221">
        <v>13</v>
      </c>
      <c r="H3221">
        <v>13.99</v>
      </c>
      <c r="I3221" s="1">
        <v>42370</v>
      </c>
    </row>
    <row r="3222" spans="1:9" x14ac:dyDescent="0.3">
      <c r="A3222" t="s">
        <v>6253</v>
      </c>
      <c r="B3222">
        <v>1</v>
      </c>
      <c r="C3222" t="s">
        <v>18</v>
      </c>
      <c r="D3222">
        <v>46093</v>
      </c>
      <c r="E3222" t="s">
        <v>4980</v>
      </c>
      <c r="F3222" t="s">
        <v>23</v>
      </c>
      <c r="G3222">
        <v>33</v>
      </c>
      <c r="H3222">
        <v>12.99</v>
      </c>
      <c r="I3222" s="1">
        <v>42370</v>
      </c>
    </row>
    <row r="3223" spans="1:9" x14ac:dyDescent="0.3">
      <c r="A3223" t="s">
        <v>4378</v>
      </c>
      <c r="B3223">
        <v>1</v>
      </c>
      <c r="C3223" t="s">
        <v>18</v>
      </c>
      <c r="D3223">
        <v>46098</v>
      </c>
      <c r="E3223" t="s">
        <v>4379</v>
      </c>
      <c r="F3223" t="s">
        <v>23</v>
      </c>
      <c r="G3223">
        <v>13</v>
      </c>
      <c r="H3223">
        <v>8.99</v>
      </c>
      <c r="I3223" s="1">
        <v>42370</v>
      </c>
    </row>
    <row r="3224" spans="1:9" x14ac:dyDescent="0.3">
      <c r="A3224" t="s">
        <v>6577</v>
      </c>
      <c r="B3224">
        <v>1</v>
      </c>
      <c r="C3224" t="s">
        <v>18</v>
      </c>
      <c r="D3224">
        <v>46189</v>
      </c>
      <c r="E3224" t="s">
        <v>6578</v>
      </c>
      <c r="F3224" t="s">
        <v>23</v>
      </c>
      <c r="G3224">
        <v>13</v>
      </c>
      <c r="H3224">
        <v>16.989999999999998</v>
      </c>
      <c r="I3224" s="1">
        <v>42370</v>
      </c>
    </row>
    <row r="3225" spans="1:9" x14ac:dyDescent="0.3">
      <c r="A3225" t="s">
        <v>1022</v>
      </c>
      <c r="B3225">
        <v>1</v>
      </c>
      <c r="C3225" t="s">
        <v>18</v>
      </c>
      <c r="D3225">
        <v>46201</v>
      </c>
      <c r="E3225" t="s">
        <v>1023</v>
      </c>
      <c r="F3225" t="s">
        <v>23</v>
      </c>
      <c r="G3225">
        <v>12</v>
      </c>
      <c r="H3225">
        <v>16.989999999999998</v>
      </c>
      <c r="I3225" s="1">
        <v>42370</v>
      </c>
    </row>
    <row r="3226" spans="1:9" x14ac:dyDescent="0.3">
      <c r="A3226" t="s">
        <v>1127</v>
      </c>
      <c r="B3226">
        <v>1</v>
      </c>
      <c r="C3226" t="s">
        <v>18</v>
      </c>
      <c r="D3226">
        <v>46202</v>
      </c>
      <c r="E3226" t="s">
        <v>1128</v>
      </c>
      <c r="F3226" t="s">
        <v>66</v>
      </c>
      <c r="G3226">
        <v>44</v>
      </c>
      <c r="H3226">
        <v>8.9499999999999993</v>
      </c>
      <c r="I3226" s="1">
        <v>42370</v>
      </c>
    </row>
    <row r="3227" spans="1:9" x14ac:dyDescent="0.3">
      <c r="A3227" t="s">
        <v>3256</v>
      </c>
      <c r="B3227">
        <v>1</v>
      </c>
      <c r="C3227" t="s">
        <v>18</v>
      </c>
      <c r="D3227">
        <v>46217</v>
      </c>
      <c r="E3227" t="s">
        <v>3257</v>
      </c>
      <c r="F3227" t="s">
        <v>23</v>
      </c>
      <c r="G3227">
        <v>12</v>
      </c>
      <c r="H3227">
        <v>6.99</v>
      </c>
      <c r="I3227" s="1">
        <v>42370</v>
      </c>
    </row>
    <row r="3228" spans="1:9" x14ac:dyDescent="0.3">
      <c r="A3228" t="s">
        <v>8486</v>
      </c>
      <c r="B3228">
        <v>1</v>
      </c>
      <c r="C3228" t="s">
        <v>18</v>
      </c>
      <c r="D3228">
        <v>46297</v>
      </c>
      <c r="E3228" t="s">
        <v>6122</v>
      </c>
      <c r="F3228" t="s">
        <v>73</v>
      </c>
      <c r="G3228">
        <v>12</v>
      </c>
      <c r="H3228">
        <v>11.99</v>
      </c>
      <c r="I3228" s="1">
        <v>42370</v>
      </c>
    </row>
    <row r="3229" spans="1:9" x14ac:dyDescent="0.3">
      <c r="A3229" t="s">
        <v>1250</v>
      </c>
      <c r="B3229">
        <v>1</v>
      </c>
      <c r="C3229" t="s">
        <v>18</v>
      </c>
      <c r="D3229">
        <v>46299</v>
      </c>
      <c r="E3229" t="s">
        <v>1251</v>
      </c>
      <c r="F3229" t="s">
        <v>23</v>
      </c>
      <c r="G3229">
        <v>0</v>
      </c>
      <c r="H3229">
        <v>9.99</v>
      </c>
      <c r="I3229" s="1">
        <v>42370</v>
      </c>
    </row>
    <row r="3230" spans="1:9" x14ac:dyDescent="0.3">
      <c r="A3230" t="s">
        <v>4530</v>
      </c>
      <c r="B3230">
        <v>1</v>
      </c>
      <c r="C3230" t="s">
        <v>18</v>
      </c>
      <c r="D3230">
        <v>46310</v>
      </c>
      <c r="E3230" t="s">
        <v>4531</v>
      </c>
      <c r="F3230" t="s">
        <v>23</v>
      </c>
      <c r="G3230">
        <v>10</v>
      </c>
      <c r="H3230">
        <v>8.99</v>
      </c>
      <c r="I3230" s="1">
        <v>42370</v>
      </c>
    </row>
    <row r="3231" spans="1:9" x14ac:dyDescent="0.3">
      <c r="A3231" t="s">
        <v>4083</v>
      </c>
      <c r="B3231">
        <v>1</v>
      </c>
      <c r="C3231" t="s">
        <v>18</v>
      </c>
      <c r="D3231">
        <v>46311</v>
      </c>
      <c r="E3231" t="s">
        <v>4084</v>
      </c>
      <c r="F3231" t="s">
        <v>23</v>
      </c>
      <c r="G3231">
        <v>15</v>
      </c>
      <c r="H3231">
        <v>8.99</v>
      </c>
      <c r="I3231" s="1">
        <v>42370</v>
      </c>
    </row>
    <row r="3232" spans="1:9" x14ac:dyDescent="0.3">
      <c r="A3232" t="s">
        <v>9032</v>
      </c>
      <c r="B3232">
        <v>1</v>
      </c>
      <c r="C3232" t="s">
        <v>18</v>
      </c>
      <c r="D3232">
        <v>46372</v>
      </c>
      <c r="E3232" t="s">
        <v>7810</v>
      </c>
      <c r="F3232" t="s">
        <v>619</v>
      </c>
      <c r="G3232">
        <v>4</v>
      </c>
      <c r="H3232">
        <v>16.989999999999998</v>
      </c>
      <c r="I3232" s="1">
        <v>42370</v>
      </c>
    </row>
    <row r="3233" spans="1:9" x14ac:dyDescent="0.3">
      <c r="A3233" t="s">
        <v>559</v>
      </c>
      <c r="B3233">
        <v>1</v>
      </c>
      <c r="C3233" t="s">
        <v>18</v>
      </c>
      <c r="D3233">
        <v>46379</v>
      </c>
      <c r="E3233" t="s">
        <v>560</v>
      </c>
      <c r="F3233" t="s">
        <v>23</v>
      </c>
      <c r="G3233">
        <v>44</v>
      </c>
      <c r="H3233">
        <v>16.989999999999998</v>
      </c>
      <c r="I3233" s="1">
        <v>42370</v>
      </c>
    </row>
    <row r="3234" spans="1:9" x14ac:dyDescent="0.3">
      <c r="A3234" t="s">
        <v>7096</v>
      </c>
      <c r="B3234">
        <v>1</v>
      </c>
      <c r="C3234" t="s">
        <v>18</v>
      </c>
      <c r="D3234">
        <v>46380</v>
      </c>
      <c r="E3234" t="s">
        <v>7097</v>
      </c>
      <c r="F3234" t="s">
        <v>23</v>
      </c>
      <c r="G3234">
        <v>38</v>
      </c>
      <c r="H3234">
        <v>16.989999999999998</v>
      </c>
      <c r="I3234" s="1">
        <v>42370</v>
      </c>
    </row>
    <row r="3235" spans="1:9" x14ac:dyDescent="0.3">
      <c r="A3235" t="s">
        <v>557</v>
      </c>
      <c r="B3235">
        <v>1</v>
      </c>
      <c r="C3235" t="s">
        <v>18</v>
      </c>
      <c r="D3235">
        <v>46381</v>
      </c>
      <c r="E3235" t="s">
        <v>558</v>
      </c>
      <c r="F3235" t="s">
        <v>23</v>
      </c>
      <c r="G3235">
        <v>6</v>
      </c>
      <c r="H3235">
        <v>17.989999999999998</v>
      </c>
      <c r="I3235" s="1">
        <v>42370</v>
      </c>
    </row>
    <row r="3236" spans="1:9" x14ac:dyDescent="0.3">
      <c r="A3236" t="s">
        <v>1147</v>
      </c>
      <c r="B3236">
        <v>1</v>
      </c>
      <c r="C3236" t="s">
        <v>18</v>
      </c>
      <c r="D3236">
        <v>46424</v>
      </c>
      <c r="E3236" t="s">
        <v>1148</v>
      </c>
      <c r="F3236" t="s">
        <v>23</v>
      </c>
      <c r="G3236">
        <v>0</v>
      </c>
      <c r="H3236">
        <v>9.99</v>
      </c>
      <c r="I3236" s="1">
        <v>42370</v>
      </c>
    </row>
    <row r="3237" spans="1:9" x14ac:dyDescent="0.3">
      <c r="A3237" t="s">
        <v>1101</v>
      </c>
      <c r="B3237">
        <v>1</v>
      </c>
      <c r="C3237" t="s">
        <v>18</v>
      </c>
      <c r="D3237">
        <v>46429</v>
      </c>
      <c r="E3237" t="s">
        <v>1102</v>
      </c>
      <c r="F3237" t="s">
        <v>23</v>
      </c>
      <c r="G3237">
        <v>20</v>
      </c>
      <c r="H3237">
        <v>8.99</v>
      </c>
      <c r="I3237" s="1">
        <v>42370</v>
      </c>
    </row>
    <row r="3238" spans="1:9" x14ac:dyDescent="0.3">
      <c r="A3238" t="s">
        <v>563</v>
      </c>
      <c r="B3238">
        <v>1</v>
      </c>
      <c r="C3238" t="s">
        <v>18</v>
      </c>
      <c r="D3238">
        <v>46447</v>
      </c>
      <c r="E3238" t="s">
        <v>564</v>
      </c>
      <c r="F3238" t="s">
        <v>23</v>
      </c>
      <c r="G3238">
        <v>70</v>
      </c>
      <c r="H3238">
        <v>10.99</v>
      </c>
      <c r="I3238" s="1">
        <v>42370</v>
      </c>
    </row>
    <row r="3239" spans="1:9" x14ac:dyDescent="0.3">
      <c r="A3239" t="s">
        <v>1103</v>
      </c>
      <c r="B3239">
        <v>1</v>
      </c>
      <c r="C3239" t="s">
        <v>18</v>
      </c>
      <c r="D3239">
        <v>46458</v>
      </c>
      <c r="E3239" t="s">
        <v>1104</v>
      </c>
      <c r="F3239" t="s">
        <v>23</v>
      </c>
      <c r="G3239">
        <v>55</v>
      </c>
      <c r="H3239">
        <v>11.95</v>
      </c>
      <c r="I3239" s="1">
        <v>42370</v>
      </c>
    </row>
    <row r="3240" spans="1:9" x14ac:dyDescent="0.3">
      <c r="A3240" t="s">
        <v>980</v>
      </c>
      <c r="B3240">
        <v>1</v>
      </c>
      <c r="C3240" t="s">
        <v>18</v>
      </c>
      <c r="D3240">
        <v>46476</v>
      </c>
      <c r="E3240" t="s">
        <v>981</v>
      </c>
      <c r="F3240" t="s">
        <v>23</v>
      </c>
      <c r="G3240">
        <v>12</v>
      </c>
      <c r="H3240">
        <v>9.99</v>
      </c>
      <c r="I3240" s="1">
        <v>42370</v>
      </c>
    </row>
    <row r="3241" spans="1:9" x14ac:dyDescent="0.3">
      <c r="A3241" t="s">
        <v>1105</v>
      </c>
      <c r="B3241">
        <v>1</v>
      </c>
      <c r="C3241" t="s">
        <v>18</v>
      </c>
      <c r="D3241">
        <v>46489</v>
      </c>
      <c r="E3241" t="s">
        <v>1106</v>
      </c>
      <c r="F3241" t="s">
        <v>23</v>
      </c>
      <c r="G3241">
        <v>2</v>
      </c>
      <c r="H3241">
        <v>12.99</v>
      </c>
      <c r="I3241" s="1">
        <v>42370</v>
      </c>
    </row>
    <row r="3242" spans="1:9" x14ac:dyDescent="0.3">
      <c r="A3242" t="s">
        <v>8488</v>
      </c>
      <c r="B3242">
        <v>1</v>
      </c>
      <c r="C3242" t="s">
        <v>18</v>
      </c>
      <c r="D3242">
        <v>46555</v>
      </c>
      <c r="E3242" t="s">
        <v>7703</v>
      </c>
      <c r="F3242" t="s">
        <v>23</v>
      </c>
      <c r="G3242">
        <v>14</v>
      </c>
      <c r="H3242">
        <v>8.99</v>
      </c>
      <c r="I3242" s="1">
        <v>42370</v>
      </c>
    </row>
    <row r="3243" spans="1:9" x14ac:dyDescent="0.3">
      <c r="A3243" t="s">
        <v>6186</v>
      </c>
      <c r="B3243">
        <v>1</v>
      </c>
      <c r="C3243" t="s">
        <v>18</v>
      </c>
      <c r="D3243">
        <v>46599</v>
      </c>
      <c r="E3243" t="s">
        <v>6187</v>
      </c>
      <c r="F3243" t="s">
        <v>23</v>
      </c>
      <c r="G3243">
        <v>14</v>
      </c>
      <c r="H3243">
        <v>10.99</v>
      </c>
      <c r="I3243" s="1">
        <v>42370</v>
      </c>
    </row>
    <row r="3244" spans="1:9" x14ac:dyDescent="0.3">
      <c r="A3244" t="s">
        <v>1552</v>
      </c>
      <c r="B3244">
        <v>1</v>
      </c>
      <c r="C3244" t="s">
        <v>18</v>
      </c>
      <c r="D3244">
        <v>46621</v>
      </c>
      <c r="E3244" t="s">
        <v>1553</v>
      </c>
      <c r="F3244" t="s">
        <v>23</v>
      </c>
      <c r="G3244">
        <v>2</v>
      </c>
      <c r="H3244">
        <v>23.99</v>
      </c>
      <c r="I3244" s="1">
        <v>42370</v>
      </c>
    </row>
    <row r="3245" spans="1:9" x14ac:dyDescent="0.3">
      <c r="A3245" t="s">
        <v>8818</v>
      </c>
      <c r="B3245">
        <v>1</v>
      </c>
      <c r="C3245" t="s">
        <v>18</v>
      </c>
      <c r="D3245">
        <v>46725</v>
      </c>
      <c r="E3245" t="s">
        <v>7704</v>
      </c>
      <c r="F3245" t="s">
        <v>23</v>
      </c>
      <c r="G3245">
        <v>12</v>
      </c>
      <c r="H3245">
        <v>20.99</v>
      </c>
      <c r="I3245" s="1">
        <v>42370</v>
      </c>
    </row>
    <row r="3246" spans="1:9" x14ac:dyDescent="0.3">
      <c r="A3246" t="s">
        <v>2125</v>
      </c>
      <c r="B3246">
        <v>1</v>
      </c>
      <c r="C3246" t="s">
        <v>18</v>
      </c>
      <c r="D3246">
        <v>46734</v>
      </c>
      <c r="E3246" t="s">
        <v>2126</v>
      </c>
      <c r="F3246" t="s">
        <v>23</v>
      </c>
      <c r="G3246">
        <v>42</v>
      </c>
      <c r="H3246">
        <v>9.99</v>
      </c>
      <c r="I3246" s="1">
        <v>42370</v>
      </c>
    </row>
    <row r="3247" spans="1:9" x14ac:dyDescent="0.3">
      <c r="A3247" t="s">
        <v>3687</v>
      </c>
      <c r="B3247">
        <v>1</v>
      </c>
      <c r="C3247" t="s">
        <v>18</v>
      </c>
      <c r="D3247">
        <v>46762</v>
      </c>
      <c r="E3247" t="s">
        <v>3688</v>
      </c>
      <c r="F3247" t="s">
        <v>23</v>
      </c>
      <c r="G3247">
        <v>9</v>
      </c>
      <c r="H3247">
        <v>11.99</v>
      </c>
      <c r="I3247" s="1">
        <v>42370</v>
      </c>
    </row>
    <row r="3248" spans="1:9" x14ac:dyDescent="0.3">
      <c r="A3248" t="s">
        <v>4272</v>
      </c>
      <c r="B3248">
        <v>1</v>
      </c>
      <c r="C3248" t="s">
        <v>18</v>
      </c>
      <c r="D3248">
        <v>46763</v>
      </c>
      <c r="E3248" t="s">
        <v>4273</v>
      </c>
      <c r="F3248" t="s">
        <v>23</v>
      </c>
      <c r="G3248">
        <v>19</v>
      </c>
      <c r="H3248">
        <v>11.99</v>
      </c>
      <c r="I3248" s="1">
        <v>42370</v>
      </c>
    </row>
    <row r="3249" spans="1:9" x14ac:dyDescent="0.3">
      <c r="A3249" t="s">
        <v>3713</v>
      </c>
      <c r="B3249">
        <v>1</v>
      </c>
      <c r="C3249" t="s">
        <v>18</v>
      </c>
      <c r="D3249">
        <v>46764</v>
      </c>
      <c r="E3249" t="s">
        <v>3676</v>
      </c>
      <c r="F3249" t="s">
        <v>23</v>
      </c>
      <c r="G3249">
        <v>4</v>
      </c>
      <c r="H3249">
        <v>11.99</v>
      </c>
      <c r="I3249" s="1">
        <v>42370</v>
      </c>
    </row>
    <row r="3250" spans="1:9" x14ac:dyDescent="0.3">
      <c r="A3250" t="s">
        <v>3960</v>
      </c>
      <c r="B3250">
        <v>1</v>
      </c>
      <c r="C3250" t="s">
        <v>18</v>
      </c>
      <c r="D3250">
        <v>46788</v>
      </c>
      <c r="E3250" t="s">
        <v>3961</v>
      </c>
      <c r="F3250" t="s">
        <v>23</v>
      </c>
      <c r="G3250">
        <v>14</v>
      </c>
      <c r="H3250">
        <v>9.99</v>
      </c>
      <c r="I3250" s="1">
        <v>42370</v>
      </c>
    </row>
    <row r="3251" spans="1:9" x14ac:dyDescent="0.3">
      <c r="A3251" t="s">
        <v>8490</v>
      </c>
      <c r="B3251">
        <v>1</v>
      </c>
      <c r="C3251" t="s">
        <v>18</v>
      </c>
      <c r="D3251">
        <v>46826</v>
      </c>
      <c r="E3251" t="s">
        <v>7705</v>
      </c>
      <c r="F3251" t="s">
        <v>30</v>
      </c>
      <c r="G3251">
        <v>13</v>
      </c>
      <c r="H3251">
        <v>14.99</v>
      </c>
      <c r="I3251" s="1">
        <v>42370</v>
      </c>
    </row>
    <row r="3252" spans="1:9" x14ac:dyDescent="0.3">
      <c r="A3252" t="s">
        <v>3958</v>
      </c>
      <c r="B3252">
        <v>1</v>
      </c>
      <c r="C3252" t="s">
        <v>18</v>
      </c>
      <c r="D3252">
        <v>46830</v>
      </c>
      <c r="E3252" t="s">
        <v>3249</v>
      </c>
      <c r="F3252" t="s">
        <v>23</v>
      </c>
      <c r="G3252">
        <v>21</v>
      </c>
      <c r="H3252">
        <v>9.99</v>
      </c>
      <c r="I3252" s="1">
        <v>42370</v>
      </c>
    </row>
    <row r="3253" spans="1:9" x14ac:dyDescent="0.3">
      <c r="A3253" t="s">
        <v>8491</v>
      </c>
      <c r="B3253">
        <v>1</v>
      </c>
      <c r="C3253" t="s">
        <v>18</v>
      </c>
      <c r="D3253">
        <v>46923</v>
      </c>
      <c r="E3253" t="s">
        <v>7706</v>
      </c>
      <c r="F3253" t="s">
        <v>23</v>
      </c>
      <c r="G3253">
        <v>9</v>
      </c>
      <c r="H3253">
        <v>11.99</v>
      </c>
      <c r="I3253" s="1">
        <v>42370</v>
      </c>
    </row>
    <row r="3254" spans="1:9" x14ac:dyDescent="0.3">
      <c r="A3254" t="s">
        <v>899</v>
      </c>
      <c r="B3254">
        <v>1</v>
      </c>
      <c r="C3254" t="s">
        <v>18</v>
      </c>
      <c r="D3254">
        <v>46934</v>
      </c>
      <c r="E3254" t="s">
        <v>900</v>
      </c>
      <c r="F3254" t="s">
        <v>23</v>
      </c>
      <c r="G3254">
        <v>51</v>
      </c>
      <c r="H3254">
        <v>14.95</v>
      </c>
      <c r="I3254" s="1">
        <v>42370</v>
      </c>
    </row>
    <row r="3255" spans="1:9" x14ac:dyDescent="0.3">
      <c r="A3255" t="s">
        <v>4237</v>
      </c>
      <c r="B3255">
        <v>1</v>
      </c>
      <c r="C3255" t="s">
        <v>18</v>
      </c>
      <c r="D3255">
        <v>47014</v>
      </c>
      <c r="E3255" t="s">
        <v>4238</v>
      </c>
      <c r="F3255" t="s">
        <v>23</v>
      </c>
      <c r="G3255">
        <v>13</v>
      </c>
      <c r="H3255">
        <v>13.99</v>
      </c>
      <c r="I3255" s="1">
        <v>42370</v>
      </c>
    </row>
    <row r="3256" spans="1:9" x14ac:dyDescent="0.3">
      <c r="A3256" t="s">
        <v>5660</v>
      </c>
      <c r="B3256">
        <v>1</v>
      </c>
      <c r="C3256" t="s">
        <v>18</v>
      </c>
      <c r="D3256">
        <v>47090</v>
      </c>
      <c r="E3256" t="s">
        <v>5661</v>
      </c>
      <c r="F3256" t="s">
        <v>23</v>
      </c>
      <c r="G3256">
        <v>12</v>
      </c>
      <c r="H3256">
        <v>23.99</v>
      </c>
      <c r="I3256" s="1">
        <v>42370</v>
      </c>
    </row>
    <row r="3257" spans="1:9" x14ac:dyDescent="0.3">
      <c r="A3257" t="s">
        <v>9033</v>
      </c>
      <c r="B3257">
        <v>72</v>
      </c>
      <c r="C3257" t="s">
        <v>18</v>
      </c>
      <c r="D3257">
        <v>60</v>
      </c>
      <c r="E3257" t="s">
        <v>7760</v>
      </c>
      <c r="F3257" t="s">
        <v>23</v>
      </c>
      <c r="G3257">
        <v>0</v>
      </c>
      <c r="H3257">
        <v>10.99</v>
      </c>
      <c r="I3257" s="1">
        <v>42370</v>
      </c>
    </row>
    <row r="3258" spans="1:9" x14ac:dyDescent="0.3">
      <c r="A3258" t="s">
        <v>1923</v>
      </c>
      <c r="B3258">
        <v>72</v>
      </c>
      <c r="C3258" t="s">
        <v>18</v>
      </c>
      <c r="D3258">
        <v>62</v>
      </c>
      <c r="E3258" t="s">
        <v>1924</v>
      </c>
      <c r="F3258" t="s">
        <v>23</v>
      </c>
      <c r="G3258">
        <v>3</v>
      </c>
      <c r="H3258">
        <v>36.99</v>
      </c>
      <c r="I3258" s="1">
        <v>42370</v>
      </c>
    </row>
    <row r="3259" spans="1:9" x14ac:dyDescent="0.3">
      <c r="A3259" t="s">
        <v>5703</v>
      </c>
      <c r="B3259">
        <v>72</v>
      </c>
      <c r="C3259" t="s">
        <v>18</v>
      </c>
      <c r="D3259">
        <v>63</v>
      </c>
      <c r="E3259" t="s">
        <v>3373</v>
      </c>
      <c r="F3259" t="s">
        <v>23</v>
      </c>
      <c r="G3259">
        <v>8</v>
      </c>
      <c r="H3259">
        <v>38.99</v>
      </c>
      <c r="I3259" s="1">
        <v>42370</v>
      </c>
    </row>
    <row r="3260" spans="1:9" x14ac:dyDescent="0.3">
      <c r="A3260" t="s">
        <v>5171</v>
      </c>
      <c r="B3260">
        <v>72</v>
      </c>
      <c r="C3260" t="s">
        <v>18</v>
      </c>
      <c r="D3260">
        <v>77</v>
      </c>
      <c r="E3260" t="s">
        <v>2922</v>
      </c>
      <c r="F3260" t="s">
        <v>23</v>
      </c>
      <c r="G3260">
        <v>20</v>
      </c>
      <c r="H3260">
        <v>14.99</v>
      </c>
      <c r="I3260" s="1">
        <v>42370</v>
      </c>
    </row>
    <row r="3261" spans="1:9" x14ac:dyDescent="0.3">
      <c r="A3261" t="s">
        <v>5458</v>
      </c>
      <c r="B3261">
        <v>72</v>
      </c>
      <c r="C3261" t="s">
        <v>18</v>
      </c>
      <c r="D3261">
        <v>79</v>
      </c>
      <c r="E3261" t="s">
        <v>2923</v>
      </c>
      <c r="F3261" t="s">
        <v>23</v>
      </c>
      <c r="G3261">
        <v>19</v>
      </c>
      <c r="H3261">
        <v>14.99</v>
      </c>
      <c r="I3261" s="1">
        <v>42370</v>
      </c>
    </row>
    <row r="3262" spans="1:9" x14ac:dyDescent="0.3">
      <c r="A3262" t="s">
        <v>3737</v>
      </c>
      <c r="B3262">
        <v>72</v>
      </c>
      <c r="C3262" t="s">
        <v>18</v>
      </c>
      <c r="D3262">
        <v>115</v>
      </c>
      <c r="E3262" t="s">
        <v>1192</v>
      </c>
      <c r="F3262" t="s">
        <v>73</v>
      </c>
      <c r="G3262">
        <v>5</v>
      </c>
      <c r="H3262">
        <v>27.99</v>
      </c>
      <c r="I3262" s="1">
        <v>42370</v>
      </c>
    </row>
    <row r="3263" spans="1:9" x14ac:dyDescent="0.3">
      <c r="A3263" t="s">
        <v>8583</v>
      </c>
      <c r="B3263">
        <v>72</v>
      </c>
      <c r="C3263" t="s">
        <v>18</v>
      </c>
      <c r="D3263">
        <v>159</v>
      </c>
      <c r="E3263" t="s">
        <v>7761</v>
      </c>
      <c r="F3263" t="s">
        <v>8584</v>
      </c>
      <c r="G3263">
        <v>16</v>
      </c>
      <c r="H3263">
        <v>34.99</v>
      </c>
      <c r="I3263" s="1">
        <v>42370</v>
      </c>
    </row>
    <row r="3264" spans="1:9" x14ac:dyDescent="0.3">
      <c r="A3264" t="s">
        <v>7032</v>
      </c>
      <c r="B3264">
        <v>72</v>
      </c>
      <c r="C3264" t="s">
        <v>18</v>
      </c>
      <c r="D3264">
        <v>165</v>
      </c>
      <c r="E3264" t="s">
        <v>7033</v>
      </c>
      <c r="F3264" t="s">
        <v>23</v>
      </c>
      <c r="G3264">
        <v>0</v>
      </c>
      <c r="H3264">
        <v>26.99</v>
      </c>
      <c r="I3264" s="1">
        <v>42370</v>
      </c>
    </row>
    <row r="3265" spans="1:9" x14ac:dyDescent="0.3">
      <c r="A3265" t="s">
        <v>5450</v>
      </c>
      <c r="B3265">
        <v>72</v>
      </c>
      <c r="C3265" t="s">
        <v>18</v>
      </c>
      <c r="D3265">
        <v>168</v>
      </c>
      <c r="E3265" t="s">
        <v>5451</v>
      </c>
      <c r="F3265" t="s">
        <v>23</v>
      </c>
      <c r="G3265">
        <v>4</v>
      </c>
      <c r="H3265">
        <v>11.99</v>
      </c>
      <c r="I3265" s="1">
        <v>42370</v>
      </c>
    </row>
    <row r="3266" spans="1:9" x14ac:dyDescent="0.3">
      <c r="A3266" t="s">
        <v>1929</v>
      </c>
      <c r="B3266">
        <v>72</v>
      </c>
      <c r="C3266" t="s">
        <v>18</v>
      </c>
      <c r="D3266">
        <v>171</v>
      </c>
      <c r="E3266" t="s">
        <v>115</v>
      </c>
      <c r="F3266" t="s">
        <v>20</v>
      </c>
      <c r="G3266">
        <v>14</v>
      </c>
      <c r="H3266">
        <v>49.99</v>
      </c>
      <c r="I3266" s="1">
        <v>42370</v>
      </c>
    </row>
    <row r="3267" spans="1:9" x14ac:dyDescent="0.3">
      <c r="A3267" t="s">
        <v>9034</v>
      </c>
      <c r="B3267">
        <v>72</v>
      </c>
      <c r="C3267" t="s">
        <v>18</v>
      </c>
      <c r="D3267">
        <v>175</v>
      </c>
      <c r="E3267" t="s">
        <v>5802</v>
      </c>
      <c r="F3267" t="s">
        <v>23</v>
      </c>
      <c r="G3267">
        <v>6</v>
      </c>
      <c r="H3267">
        <v>41.99</v>
      </c>
      <c r="I3267" s="1">
        <v>42370</v>
      </c>
    </row>
    <row r="3268" spans="1:9" x14ac:dyDescent="0.3">
      <c r="A3268" t="s">
        <v>5521</v>
      </c>
      <c r="B3268">
        <v>72</v>
      </c>
      <c r="C3268" t="s">
        <v>18</v>
      </c>
      <c r="D3268">
        <v>178</v>
      </c>
      <c r="E3268" t="s">
        <v>5522</v>
      </c>
      <c r="F3268" t="s">
        <v>23</v>
      </c>
      <c r="G3268">
        <v>15</v>
      </c>
      <c r="H3268">
        <v>26.99</v>
      </c>
      <c r="I3268" s="1">
        <v>42370</v>
      </c>
    </row>
    <row r="3269" spans="1:9" x14ac:dyDescent="0.3">
      <c r="A3269" t="s">
        <v>6239</v>
      </c>
      <c r="B3269">
        <v>72</v>
      </c>
      <c r="C3269" t="s">
        <v>18</v>
      </c>
      <c r="D3269">
        <v>192</v>
      </c>
      <c r="E3269" t="s">
        <v>3274</v>
      </c>
      <c r="F3269" t="s">
        <v>23</v>
      </c>
      <c r="G3269">
        <v>5</v>
      </c>
      <c r="H3269">
        <v>35.99</v>
      </c>
      <c r="I3269" s="1">
        <v>42370</v>
      </c>
    </row>
    <row r="3270" spans="1:9" x14ac:dyDescent="0.3">
      <c r="A3270" t="s">
        <v>6619</v>
      </c>
      <c r="B3270">
        <v>72</v>
      </c>
      <c r="C3270" t="s">
        <v>18</v>
      </c>
      <c r="D3270">
        <v>211</v>
      </c>
      <c r="E3270" t="s">
        <v>6283</v>
      </c>
      <c r="F3270" t="s">
        <v>23</v>
      </c>
      <c r="G3270">
        <v>8</v>
      </c>
      <c r="H3270">
        <v>29.99</v>
      </c>
      <c r="I3270" s="1">
        <v>42370</v>
      </c>
    </row>
    <row r="3271" spans="1:9" x14ac:dyDescent="0.3">
      <c r="A3271" t="s">
        <v>6325</v>
      </c>
      <c r="B3271">
        <v>72</v>
      </c>
      <c r="C3271" t="s">
        <v>18</v>
      </c>
      <c r="D3271">
        <v>233</v>
      </c>
      <c r="E3271" t="s">
        <v>6326</v>
      </c>
      <c r="F3271" t="s">
        <v>23</v>
      </c>
      <c r="G3271">
        <v>10</v>
      </c>
      <c r="H3271">
        <v>42.99</v>
      </c>
      <c r="I3271" s="1">
        <v>42370</v>
      </c>
    </row>
    <row r="3272" spans="1:9" x14ac:dyDescent="0.3">
      <c r="A3272" t="s">
        <v>2411</v>
      </c>
      <c r="B3272">
        <v>72</v>
      </c>
      <c r="C3272" t="s">
        <v>18</v>
      </c>
      <c r="D3272">
        <v>254</v>
      </c>
      <c r="E3272" t="s">
        <v>2412</v>
      </c>
      <c r="F3272" t="s">
        <v>73</v>
      </c>
      <c r="G3272">
        <v>6</v>
      </c>
      <c r="H3272">
        <v>10.99</v>
      </c>
      <c r="I3272" s="1">
        <v>42370</v>
      </c>
    </row>
    <row r="3273" spans="1:9" x14ac:dyDescent="0.3">
      <c r="A3273" t="s">
        <v>4067</v>
      </c>
      <c r="B3273">
        <v>72</v>
      </c>
      <c r="C3273" t="s">
        <v>18</v>
      </c>
      <c r="D3273">
        <v>261</v>
      </c>
      <c r="E3273" t="s">
        <v>2028</v>
      </c>
      <c r="F3273" t="s">
        <v>73</v>
      </c>
      <c r="G3273">
        <v>2</v>
      </c>
      <c r="H3273">
        <v>12.99</v>
      </c>
      <c r="I3273" s="1">
        <v>42370</v>
      </c>
    </row>
    <row r="3274" spans="1:9" x14ac:dyDescent="0.3">
      <c r="A3274" t="s">
        <v>2405</v>
      </c>
      <c r="B3274">
        <v>72</v>
      </c>
      <c r="C3274" t="s">
        <v>18</v>
      </c>
      <c r="D3274">
        <v>273</v>
      </c>
      <c r="E3274" t="s">
        <v>707</v>
      </c>
      <c r="F3274" t="s">
        <v>20</v>
      </c>
      <c r="G3274">
        <v>13</v>
      </c>
      <c r="H3274">
        <v>21.99</v>
      </c>
      <c r="I3274" s="1">
        <v>42370</v>
      </c>
    </row>
    <row r="3275" spans="1:9" x14ac:dyDescent="0.3">
      <c r="A3275" t="s">
        <v>5318</v>
      </c>
      <c r="B3275">
        <v>72</v>
      </c>
      <c r="C3275" t="s">
        <v>18</v>
      </c>
      <c r="D3275">
        <v>354</v>
      </c>
      <c r="E3275" t="s">
        <v>5319</v>
      </c>
      <c r="F3275" t="s">
        <v>73</v>
      </c>
      <c r="G3275">
        <v>4</v>
      </c>
      <c r="H3275">
        <v>19.489999999999998</v>
      </c>
      <c r="I3275" s="1">
        <v>42370</v>
      </c>
    </row>
    <row r="3276" spans="1:9" x14ac:dyDescent="0.3">
      <c r="A3276" t="s">
        <v>8648</v>
      </c>
      <c r="B3276">
        <v>72</v>
      </c>
      <c r="C3276" t="s">
        <v>18</v>
      </c>
      <c r="D3276">
        <v>356</v>
      </c>
      <c r="E3276" t="s">
        <v>7763</v>
      </c>
      <c r="F3276" t="s">
        <v>23</v>
      </c>
      <c r="G3276">
        <v>12</v>
      </c>
      <c r="H3276">
        <v>11.49</v>
      </c>
      <c r="I3276" s="1">
        <v>42370</v>
      </c>
    </row>
    <row r="3277" spans="1:9" x14ac:dyDescent="0.3">
      <c r="A3277" t="s">
        <v>3609</v>
      </c>
      <c r="B3277">
        <v>72</v>
      </c>
      <c r="C3277" t="s">
        <v>18</v>
      </c>
      <c r="D3277">
        <v>361</v>
      </c>
      <c r="E3277" t="s">
        <v>3610</v>
      </c>
      <c r="F3277" t="s">
        <v>23</v>
      </c>
      <c r="G3277">
        <v>6</v>
      </c>
      <c r="H3277">
        <v>19.989999999999998</v>
      </c>
      <c r="I3277" s="1">
        <v>42370</v>
      </c>
    </row>
    <row r="3278" spans="1:9" x14ac:dyDescent="0.3">
      <c r="A3278" t="s">
        <v>9035</v>
      </c>
      <c r="B3278">
        <v>72</v>
      </c>
      <c r="C3278" t="s">
        <v>18</v>
      </c>
      <c r="D3278">
        <v>366</v>
      </c>
      <c r="E3278" t="s">
        <v>7910</v>
      </c>
      <c r="F3278" t="s">
        <v>23</v>
      </c>
      <c r="G3278">
        <v>0</v>
      </c>
      <c r="H3278">
        <v>21.99</v>
      </c>
      <c r="I3278" s="1">
        <v>42370</v>
      </c>
    </row>
    <row r="3279" spans="1:9" x14ac:dyDescent="0.3">
      <c r="A3279" t="s">
        <v>9036</v>
      </c>
      <c r="B3279">
        <v>72</v>
      </c>
      <c r="C3279" t="s">
        <v>18</v>
      </c>
      <c r="D3279">
        <v>369</v>
      </c>
      <c r="E3279" t="s">
        <v>7850</v>
      </c>
      <c r="F3279" t="s">
        <v>73</v>
      </c>
      <c r="G3279">
        <v>1</v>
      </c>
      <c r="H3279">
        <v>12.99</v>
      </c>
      <c r="I3279" s="1">
        <v>42370</v>
      </c>
    </row>
    <row r="3280" spans="1:9" x14ac:dyDescent="0.3">
      <c r="A3280" t="s">
        <v>1922</v>
      </c>
      <c r="B3280">
        <v>72</v>
      </c>
      <c r="C3280" t="s">
        <v>18</v>
      </c>
      <c r="D3280">
        <v>370</v>
      </c>
      <c r="E3280" t="s">
        <v>124</v>
      </c>
      <c r="F3280" t="s">
        <v>73</v>
      </c>
      <c r="G3280">
        <v>2</v>
      </c>
      <c r="H3280">
        <v>13.99</v>
      </c>
      <c r="I3280" s="1">
        <v>42370</v>
      </c>
    </row>
    <row r="3281" spans="1:9" x14ac:dyDescent="0.3">
      <c r="A3281" t="s">
        <v>6519</v>
      </c>
      <c r="B3281">
        <v>72</v>
      </c>
      <c r="C3281" t="s">
        <v>18</v>
      </c>
      <c r="D3281">
        <v>376</v>
      </c>
      <c r="E3281" t="s">
        <v>5710</v>
      </c>
      <c r="F3281" t="s">
        <v>23</v>
      </c>
      <c r="G3281">
        <v>7</v>
      </c>
      <c r="H3281">
        <v>28.99</v>
      </c>
      <c r="I3281" s="1">
        <v>42370</v>
      </c>
    </row>
    <row r="3282" spans="1:9" x14ac:dyDescent="0.3">
      <c r="A3282" t="s">
        <v>9037</v>
      </c>
      <c r="B3282">
        <v>72</v>
      </c>
      <c r="C3282" t="s">
        <v>18</v>
      </c>
      <c r="D3282">
        <v>381</v>
      </c>
      <c r="E3282" t="s">
        <v>7911</v>
      </c>
      <c r="F3282" t="s">
        <v>23</v>
      </c>
      <c r="G3282">
        <v>0</v>
      </c>
      <c r="H3282">
        <v>18.989999999999998</v>
      </c>
      <c r="I3282" s="1">
        <v>42370</v>
      </c>
    </row>
    <row r="3283" spans="1:9" x14ac:dyDescent="0.3">
      <c r="A3283" t="s">
        <v>9038</v>
      </c>
      <c r="B3283">
        <v>72</v>
      </c>
      <c r="C3283" t="s">
        <v>18</v>
      </c>
      <c r="D3283">
        <v>388</v>
      </c>
      <c r="E3283" t="s">
        <v>376</v>
      </c>
      <c r="F3283" t="s">
        <v>73</v>
      </c>
      <c r="G3283">
        <v>10</v>
      </c>
      <c r="H3283">
        <v>14.49</v>
      </c>
      <c r="I3283" s="1">
        <v>42370</v>
      </c>
    </row>
    <row r="3284" spans="1:9" x14ac:dyDescent="0.3">
      <c r="A3284" t="s">
        <v>3383</v>
      </c>
      <c r="B3284">
        <v>72</v>
      </c>
      <c r="C3284" t="s">
        <v>18</v>
      </c>
      <c r="D3284">
        <v>408</v>
      </c>
      <c r="E3284" t="s">
        <v>1974</v>
      </c>
      <c r="F3284" t="s">
        <v>23</v>
      </c>
      <c r="G3284">
        <v>27</v>
      </c>
      <c r="H3284">
        <v>17.989999999999998</v>
      </c>
      <c r="I3284" s="1">
        <v>42370</v>
      </c>
    </row>
    <row r="3285" spans="1:9" x14ac:dyDescent="0.3">
      <c r="A3285" t="s">
        <v>5177</v>
      </c>
      <c r="B3285">
        <v>72</v>
      </c>
      <c r="C3285" t="s">
        <v>18</v>
      </c>
      <c r="D3285">
        <v>415</v>
      </c>
      <c r="E3285" t="s">
        <v>1375</v>
      </c>
      <c r="F3285" t="s">
        <v>73</v>
      </c>
      <c r="G3285">
        <v>9</v>
      </c>
      <c r="H3285">
        <v>20.99</v>
      </c>
      <c r="I3285" s="1">
        <v>42370</v>
      </c>
    </row>
    <row r="3286" spans="1:9" x14ac:dyDescent="0.3">
      <c r="A3286" t="s">
        <v>9039</v>
      </c>
      <c r="B3286">
        <v>72</v>
      </c>
      <c r="C3286" t="s">
        <v>18</v>
      </c>
      <c r="D3286">
        <v>419</v>
      </c>
      <c r="E3286" t="s">
        <v>1296</v>
      </c>
      <c r="F3286" t="s">
        <v>73</v>
      </c>
      <c r="G3286">
        <v>12</v>
      </c>
      <c r="H3286">
        <v>19.989999999999998</v>
      </c>
      <c r="I3286" s="1">
        <v>42370</v>
      </c>
    </row>
    <row r="3287" spans="1:9" x14ac:dyDescent="0.3">
      <c r="A3287" t="s">
        <v>5796</v>
      </c>
      <c r="B3287">
        <v>72</v>
      </c>
      <c r="C3287" t="s">
        <v>18</v>
      </c>
      <c r="D3287">
        <v>435</v>
      </c>
      <c r="E3287" t="s">
        <v>2886</v>
      </c>
      <c r="F3287" t="s">
        <v>23</v>
      </c>
      <c r="G3287">
        <v>4</v>
      </c>
      <c r="H3287">
        <v>15.99</v>
      </c>
      <c r="I3287" s="1">
        <v>42370</v>
      </c>
    </row>
    <row r="3288" spans="1:9" x14ac:dyDescent="0.3">
      <c r="A3288" t="s">
        <v>5393</v>
      </c>
      <c r="B3288">
        <v>72</v>
      </c>
      <c r="C3288" t="s">
        <v>18</v>
      </c>
      <c r="D3288">
        <v>438</v>
      </c>
      <c r="E3288" t="s">
        <v>5394</v>
      </c>
      <c r="F3288" t="s">
        <v>23</v>
      </c>
      <c r="G3288">
        <v>7</v>
      </c>
      <c r="H3288">
        <v>18.989999999999998</v>
      </c>
      <c r="I3288" s="1">
        <v>42370</v>
      </c>
    </row>
    <row r="3289" spans="1:9" x14ac:dyDescent="0.3">
      <c r="A3289" t="s">
        <v>6125</v>
      </c>
      <c r="B3289">
        <v>72</v>
      </c>
      <c r="C3289" t="s">
        <v>18</v>
      </c>
      <c r="D3289">
        <v>443</v>
      </c>
      <c r="E3289" t="s">
        <v>46</v>
      </c>
      <c r="F3289" t="s">
        <v>23</v>
      </c>
      <c r="G3289">
        <v>13</v>
      </c>
      <c r="H3289">
        <v>33.99</v>
      </c>
      <c r="I3289" s="1">
        <v>42370</v>
      </c>
    </row>
    <row r="3290" spans="1:9" x14ac:dyDescent="0.3">
      <c r="A3290" t="s">
        <v>4312</v>
      </c>
      <c r="B3290">
        <v>72</v>
      </c>
      <c r="C3290" t="s">
        <v>18</v>
      </c>
      <c r="D3290">
        <v>451</v>
      </c>
      <c r="E3290" t="s">
        <v>4313</v>
      </c>
      <c r="F3290" t="s">
        <v>73</v>
      </c>
      <c r="G3290">
        <v>9</v>
      </c>
      <c r="H3290">
        <v>4.99</v>
      </c>
      <c r="I3290" s="1">
        <v>42370</v>
      </c>
    </row>
    <row r="3291" spans="1:9" x14ac:dyDescent="0.3">
      <c r="A3291" t="s">
        <v>3087</v>
      </c>
      <c r="B3291">
        <v>72</v>
      </c>
      <c r="C3291" t="s">
        <v>18</v>
      </c>
      <c r="D3291">
        <v>463</v>
      </c>
      <c r="E3291" t="s">
        <v>3088</v>
      </c>
      <c r="F3291" t="s">
        <v>23</v>
      </c>
      <c r="G3291">
        <v>1</v>
      </c>
      <c r="H3291">
        <v>33.99</v>
      </c>
      <c r="I3291" s="1">
        <v>42370</v>
      </c>
    </row>
    <row r="3292" spans="1:9" x14ac:dyDescent="0.3">
      <c r="A3292" t="s">
        <v>2820</v>
      </c>
      <c r="B3292">
        <v>72</v>
      </c>
      <c r="C3292" t="s">
        <v>18</v>
      </c>
      <c r="D3292">
        <v>482</v>
      </c>
      <c r="E3292" t="s">
        <v>1303</v>
      </c>
      <c r="F3292" t="s">
        <v>73</v>
      </c>
      <c r="G3292">
        <v>6</v>
      </c>
      <c r="H3292">
        <v>19.989999999999998</v>
      </c>
      <c r="I3292" s="1">
        <v>42370</v>
      </c>
    </row>
    <row r="3293" spans="1:9" x14ac:dyDescent="0.3">
      <c r="A3293" t="s">
        <v>5889</v>
      </c>
      <c r="B3293">
        <v>72</v>
      </c>
      <c r="C3293" t="s">
        <v>18</v>
      </c>
      <c r="D3293">
        <v>485</v>
      </c>
      <c r="E3293" t="s">
        <v>438</v>
      </c>
      <c r="F3293" t="s">
        <v>73</v>
      </c>
      <c r="G3293">
        <v>14</v>
      </c>
      <c r="H3293">
        <v>12.99</v>
      </c>
      <c r="I3293" s="1">
        <v>42370</v>
      </c>
    </row>
    <row r="3294" spans="1:9" x14ac:dyDescent="0.3">
      <c r="A3294" t="s">
        <v>2204</v>
      </c>
      <c r="B3294">
        <v>72</v>
      </c>
      <c r="C3294" t="s">
        <v>18</v>
      </c>
      <c r="D3294">
        <v>497</v>
      </c>
      <c r="E3294" t="s">
        <v>442</v>
      </c>
      <c r="F3294" t="s">
        <v>73</v>
      </c>
      <c r="G3294">
        <v>13</v>
      </c>
      <c r="H3294">
        <v>19.989999999999998</v>
      </c>
      <c r="I3294" s="1">
        <v>42370</v>
      </c>
    </row>
    <row r="3295" spans="1:9" x14ac:dyDescent="0.3">
      <c r="A3295" t="s">
        <v>3340</v>
      </c>
      <c r="B3295">
        <v>72</v>
      </c>
      <c r="C3295" t="s">
        <v>18</v>
      </c>
      <c r="D3295">
        <v>508</v>
      </c>
      <c r="E3295" t="s">
        <v>38</v>
      </c>
      <c r="F3295" t="s">
        <v>73</v>
      </c>
      <c r="G3295">
        <v>11</v>
      </c>
      <c r="H3295">
        <v>15.49</v>
      </c>
      <c r="I3295" s="1">
        <v>42370</v>
      </c>
    </row>
    <row r="3296" spans="1:9" x14ac:dyDescent="0.3">
      <c r="A3296" t="s">
        <v>3241</v>
      </c>
      <c r="B3296">
        <v>72</v>
      </c>
      <c r="C3296" t="s">
        <v>18</v>
      </c>
      <c r="D3296">
        <v>513</v>
      </c>
      <c r="E3296" t="s">
        <v>1691</v>
      </c>
      <c r="F3296" t="s">
        <v>23</v>
      </c>
      <c r="G3296">
        <v>3</v>
      </c>
      <c r="H3296">
        <v>28.99</v>
      </c>
      <c r="I3296" s="1">
        <v>42370</v>
      </c>
    </row>
    <row r="3297" spans="1:9" x14ac:dyDescent="0.3">
      <c r="A3297" t="s">
        <v>5357</v>
      </c>
      <c r="B3297">
        <v>72</v>
      </c>
      <c r="C3297" t="s">
        <v>18</v>
      </c>
      <c r="D3297">
        <v>516</v>
      </c>
      <c r="E3297" t="s">
        <v>5358</v>
      </c>
      <c r="F3297" t="s">
        <v>73</v>
      </c>
      <c r="G3297">
        <v>3</v>
      </c>
      <c r="H3297">
        <v>10.99</v>
      </c>
      <c r="I3297" s="1">
        <v>42370</v>
      </c>
    </row>
    <row r="3298" spans="1:9" x14ac:dyDescent="0.3">
      <c r="A3298" t="s">
        <v>2713</v>
      </c>
      <c r="B3298">
        <v>72</v>
      </c>
      <c r="C3298" t="s">
        <v>18</v>
      </c>
      <c r="D3298">
        <v>523</v>
      </c>
      <c r="E3298" t="s">
        <v>2688</v>
      </c>
      <c r="F3298" t="s">
        <v>23</v>
      </c>
      <c r="G3298">
        <v>17</v>
      </c>
      <c r="H3298">
        <v>10.49</v>
      </c>
      <c r="I3298" s="1">
        <v>42370</v>
      </c>
    </row>
    <row r="3299" spans="1:9" x14ac:dyDescent="0.3">
      <c r="A3299" t="s">
        <v>8685</v>
      </c>
      <c r="B3299">
        <v>72</v>
      </c>
      <c r="C3299" t="s">
        <v>18</v>
      </c>
      <c r="D3299">
        <v>530</v>
      </c>
      <c r="E3299" t="s">
        <v>7865</v>
      </c>
      <c r="F3299" t="s">
        <v>73</v>
      </c>
      <c r="G3299">
        <v>1</v>
      </c>
      <c r="H3299">
        <v>14.99</v>
      </c>
      <c r="I3299" s="1">
        <v>42370</v>
      </c>
    </row>
    <row r="3300" spans="1:9" x14ac:dyDescent="0.3">
      <c r="A3300" t="s">
        <v>6654</v>
      </c>
      <c r="B3300">
        <v>72</v>
      </c>
      <c r="C3300" t="s">
        <v>18</v>
      </c>
      <c r="D3300">
        <v>536</v>
      </c>
      <c r="E3300" t="s">
        <v>6655</v>
      </c>
      <c r="F3300" t="s">
        <v>73</v>
      </c>
      <c r="G3300">
        <v>4</v>
      </c>
      <c r="H3300">
        <v>12.99</v>
      </c>
      <c r="I3300" s="1">
        <v>42370</v>
      </c>
    </row>
    <row r="3301" spans="1:9" x14ac:dyDescent="0.3">
      <c r="A3301" t="s">
        <v>2247</v>
      </c>
      <c r="B3301">
        <v>72</v>
      </c>
      <c r="C3301" t="s">
        <v>18</v>
      </c>
      <c r="D3301">
        <v>538</v>
      </c>
      <c r="E3301" t="s">
        <v>524</v>
      </c>
      <c r="F3301" t="s">
        <v>30</v>
      </c>
      <c r="G3301">
        <v>17</v>
      </c>
      <c r="H3301">
        <v>10.99</v>
      </c>
      <c r="I3301" s="1">
        <v>42370</v>
      </c>
    </row>
    <row r="3302" spans="1:9" x14ac:dyDescent="0.3">
      <c r="A3302" t="s">
        <v>8688</v>
      </c>
      <c r="B3302">
        <v>72</v>
      </c>
      <c r="C3302" t="s">
        <v>18</v>
      </c>
      <c r="D3302">
        <v>540</v>
      </c>
      <c r="E3302" t="s">
        <v>1838</v>
      </c>
      <c r="F3302" t="s">
        <v>71</v>
      </c>
      <c r="G3302">
        <v>104</v>
      </c>
      <c r="H3302">
        <v>0.99</v>
      </c>
      <c r="I3302" s="1">
        <v>42370</v>
      </c>
    </row>
    <row r="3303" spans="1:9" x14ac:dyDescent="0.3">
      <c r="A3303" t="s">
        <v>4567</v>
      </c>
      <c r="B3303">
        <v>72</v>
      </c>
      <c r="C3303" t="s">
        <v>18</v>
      </c>
      <c r="D3303">
        <v>597</v>
      </c>
      <c r="E3303" t="s">
        <v>395</v>
      </c>
      <c r="F3303" t="s">
        <v>73</v>
      </c>
      <c r="G3303">
        <v>7</v>
      </c>
      <c r="H3303">
        <v>27.99</v>
      </c>
      <c r="I3303" s="1">
        <v>42370</v>
      </c>
    </row>
    <row r="3304" spans="1:9" x14ac:dyDescent="0.3">
      <c r="A3304" t="s">
        <v>9040</v>
      </c>
      <c r="B3304">
        <v>72</v>
      </c>
      <c r="C3304" t="s">
        <v>18</v>
      </c>
      <c r="D3304">
        <v>605</v>
      </c>
      <c r="E3304" t="s">
        <v>6478</v>
      </c>
      <c r="F3304" t="s">
        <v>23</v>
      </c>
      <c r="G3304">
        <v>12</v>
      </c>
      <c r="H3304">
        <v>14.99</v>
      </c>
      <c r="I3304" s="1">
        <v>42370</v>
      </c>
    </row>
    <row r="3305" spans="1:9" x14ac:dyDescent="0.3">
      <c r="A3305" t="s">
        <v>9041</v>
      </c>
      <c r="B3305">
        <v>72</v>
      </c>
      <c r="C3305" t="s">
        <v>18</v>
      </c>
      <c r="D3305">
        <v>652</v>
      </c>
      <c r="E3305" t="s">
        <v>7920</v>
      </c>
      <c r="F3305" t="s">
        <v>23</v>
      </c>
      <c r="G3305">
        <v>0</v>
      </c>
      <c r="H3305">
        <v>21.99</v>
      </c>
      <c r="I3305" s="1">
        <v>42370</v>
      </c>
    </row>
    <row r="3306" spans="1:9" x14ac:dyDescent="0.3">
      <c r="A3306" t="s">
        <v>4614</v>
      </c>
      <c r="B3306">
        <v>72</v>
      </c>
      <c r="C3306" t="s">
        <v>18</v>
      </c>
      <c r="D3306">
        <v>653</v>
      </c>
      <c r="E3306" t="s">
        <v>682</v>
      </c>
      <c r="F3306" t="s">
        <v>23</v>
      </c>
      <c r="G3306">
        <v>6</v>
      </c>
      <c r="H3306">
        <v>37.99</v>
      </c>
      <c r="I3306" s="1">
        <v>42370</v>
      </c>
    </row>
    <row r="3307" spans="1:9" x14ac:dyDescent="0.3">
      <c r="A3307" t="s">
        <v>4615</v>
      </c>
      <c r="B3307">
        <v>72</v>
      </c>
      <c r="C3307" t="s">
        <v>18</v>
      </c>
      <c r="D3307">
        <v>661</v>
      </c>
      <c r="E3307" t="s">
        <v>806</v>
      </c>
      <c r="F3307" t="s">
        <v>23</v>
      </c>
      <c r="G3307">
        <v>21</v>
      </c>
      <c r="H3307">
        <v>13.99</v>
      </c>
      <c r="I3307" s="1">
        <v>42370</v>
      </c>
    </row>
    <row r="3308" spans="1:9" x14ac:dyDescent="0.3">
      <c r="A3308" t="s">
        <v>2453</v>
      </c>
      <c r="B3308">
        <v>72</v>
      </c>
      <c r="C3308" t="s">
        <v>18</v>
      </c>
      <c r="D3308">
        <v>676</v>
      </c>
      <c r="E3308" t="s">
        <v>797</v>
      </c>
      <c r="F3308" t="s">
        <v>23</v>
      </c>
      <c r="G3308">
        <v>7</v>
      </c>
      <c r="H3308">
        <v>10.99</v>
      </c>
      <c r="I3308" s="1">
        <v>42370</v>
      </c>
    </row>
    <row r="3309" spans="1:9" x14ac:dyDescent="0.3">
      <c r="A3309" t="s">
        <v>3965</v>
      </c>
      <c r="B3309">
        <v>72</v>
      </c>
      <c r="C3309" t="s">
        <v>18</v>
      </c>
      <c r="D3309">
        <v>680</v>
      </c>
      <c r="E3309" t="s">
        <v>3966</v>
      </c>
      <c r="F3309" t="s">
        <v>23</v>
      </c>
      <c r="G3309">
        <v>6</v>
      </c>
      <c r="H3309">
        <v>19.989999999999998</v>
      </c>
      <c r="I3309" s="1">
        <v>42370</v>
      </c>
    </row>
    <row r="3310" spans="1:9" x14ac:dyDescent="0.3">
      <c r="A3310" t="s">
        <v>5835</v>
      </c>
      <c r="B3310">
        <v>72</v>
      </c>
      <c r="C3310" t="s">
        <v>18</v>
      </c>
      <c r="D3310">
        <v>686</v>
      </c>
      <c r="E3310" t="s">
        <v>5490</v>
      </c>
      <c r="F3310" t="s">
        <v>23</v>
      </c>
      <c r="G3310">
        <v>6</v>
      </c>
      <c r="H3310">
        <v>19.989999999999998</v>
      </c>
      <c r="I3310" s="1">
        <v>42370</v>
      </c>
    </row>
    <row r="3311" spans="1:9" x14ac:dyDescent="0.3">
      <c r="A3311" t="s">
        <v>5711</v>
      </c>
      <c r="B3311">
        <v>72</v>
      </c>
      <c r="C3311" t="s">
        <v>18</v>
      </c>
      <c r="D3311">
        <v>693</v>
      </c>
      <c r="E3311" t="s">
        <v>5712</v>
      </c>
      <c r="F3311" t="s">
        <v>73</v>
      </c>
      <c r="G3311">
        <v>3</v>
      </c>
      <c r="H3311">
        <v>12.99</v>
      </c>
      <c r="I3311" s="1">
        <v>42370</v>
      </c>
    </row>
    <row r="3312" spans="1:9" x14ac:dyDescent="0.3">
      <c r="A3312" t="s">
        <v>9042</v>
      </c>
      <c r="B3312">
        <v>72</v>
      </c>
      <c r="C3312" t="s">
        <v>18</v>
      </c>
      <c r="D3312">
        <v>694</v>
      </c>
      <c r="E3312" t="s">
        <v>7787</v>
      </c>
      <c r="F3312" t="s">
        <v>73</v>
      </c>
      <c r="G3312">
        <v>0</v>
      </c>
      <c r="H3312">
        <v>8.2899999999999991</v>
      </c>
      <c r="I3312" s="1">
        <v>42370</v>
      </c>
    </row>
    <row r="3313" spans="1:9" x14ac:dyDescent="0.3">
      <c r="A3313" t="s">
        <v>3777</v>
      </c>
      <c r="B3313">
        <v>72</v>
      </c>
      <c r="C3313" t="s">
        <v>18</v>
      </c>
      <c r="D3313">
        <v>700</v>
      </c>
      <c r="E3313" t="s">
        <v>3778</v>
      </c>
      <c r="F3313" t="s">
        <v>73</v>
      </c>
      <c r="G3313">
        <v>6</v>
      </c>
      <c r="H3313">
        <v>8.2899999999999991</v>
      </c>
      <c r="I3313" s="1">
        <v>42370</v>
      </c>
    </row>
    <row r="3314" spans="1:9" x14ac:dyDescent="0.3">
      <c r="A3314" t="s">
        <v>3781</v>
      </c>
      <c r="B3314">
        <v>72</v>
      </c>
      <c r="C3314" t="s">
        <v>18</v>
      </c>
      <c r="D3314">
        <v>715</v>
      </c>
      <c r="E3314" t="s">
        <v>3782</v>
      </c>
      <c r="F3314" t="s">
        <v>73</v>
      </c>
      <c r="G3314">
        <v>0</v>
      </c>
      <c r="H3314">
        <v>8.2899999999999991</v>
      </c>
      <c r="I3314" s="1">
        <v>42370</v>
      </c>
    </row>
    <row r="3315" spans="1:9" x14ac:dyDescent="0.3">
      <c r="A3315" t="s">
        <v>2240</v>
      </c>
      <c r="B3315">
        <v>72</v>
      </c>
      <c r="C3315" t="s">
        <v>18</v>
      </c>
      <c r="D3315">
        <v>731</v>
      </c>
      <c r="E3315" t="s">
        <v>2241</v>
      </c>
      <c r="F3315" t="s">
        <v>20</v>
      </c>
      <c r="G3315">
        <v>1</v>
      </c>
      <c r="H3315">
        <v>26.99</v>
      </c>
      <c r="I3315" s="1">
        <v>42370</v>
      </c>
    </row>
    <row r="3316" spans="1:9" x14ac:dyDescent="0.3">
      <c r="A3316" t="s">
        <v>5853</v>
      </c>
      <c r="B3316">
        <v>72</v>
      </c>
      <c r="C3316" t="s">
        <v>18</v>
      </c>
      <c r="D3316">
        <v>743</v>
      </c>
      <c r="E3316" t="s">
        <v>5854</v>
      </c>
      <c r="F3316" t="s">
        <v>23</v>
      </c>
      <c r="G3316">
        <v>1</v>
      </c>
      <c r="H3316">
        <v>49.99</v>
      </c>
      <c r="I3316" s="1">
        <v>42370</v>
      </c>
    </row>
    <row r="3317" spans="1:9" x14ac:dyDescent="0.3">
      <c r="A3317" t="s">
        <v>5907</v>
      </c>
      <c r="B3317">
        <v>72</v>
      </c>
      <c r="C3317" t="s">
        <v>18</v>
      </c>
      <c r="D3317">
        <v>757</v>
      </c>
      <c r="E3317" t="s">
        <v>5567</v>
      </c>
      <c r="F3317" t="s">
        <v>23</v>
      </c>
      <c r="G3317">
        <v>18</v>
      </c>
      <c r="H3317">
        <v>17.989999999999998</v>
      </c>
      <c r="I3317" s="1">
        <v>42370</v>
      </c>
    </row>
    <row r="3318" spans="1:9" x14ac:dyDescent="0.3">
      <c r="A3318" t="s">
        <v>5832</v>
      </c>
      <c r="B3318">
        <v>72</v>
      </c>
      <c r="C3318" t="s">
        <v>18</v>
      </c>
      <c r="D3318">
        <v>759</v>
      </c>
      <c r="E3318" t="s">
        <v>4903</v>
      </c>
      <c r="F3318" t="s">
        <v>23</v>
      </c>
      <c r="G3318">
        <v>4</v>
      </c>
      <c r="H3318">
        <v>51.99</v>
      </c>
      <c r="I3318" s="1">
        <v>42370</v>
      </c>
    </row>
    <row r="3319" spans="1:9" x14ac:dyDescent="0.3">
      <c r="A3319" t="s">
        <v>4064</v>
      </c>
      <c r="B3319">
        <v>72</v>
      </c>
      <c r="C3319" t="s">
        <v>18</v>
      </c>
      <c r="D3319">
        <v>779</v>
      </c>
      <c r="E3319" t="s">
        <v>4065</v>
      </c>
      <c r="F3319" t="s">
        <v>73</v>
      </c>
      <c r="G3319">
        <v>2</v>
      </c>
      <c r="H3319">
        <v>12.99</v>
      </c>
      <c r="I3319" s="1">
        <v>42370</v>
      </c>
    </row>
    <row r="3320" spans="1:9" x14ac:dyDescent="0.3">
      <c r="A3320" t="s">
        <v>2030</v>
      </c>
      <c r="B3320">
        <v>72</v>
      </c>
      <c r="C3320" t="s">
        <v>18</v>
      </c>
      <c r="D3320">
        <v>780</v>
      </c>
      <c r="E3320" t="s">
        <v>265</v>
      </c>
      <c r="F3320" t="s">
        <v>73</v>
      </c>
      <c r="G3320">
        <v>0</v>
      </c>
      <c r="H3320">
        <v>12.99</v>
      </c>
      <c r="I3320" s="1">
        <v>42370</v>
      </c>
    </row>
    <row r="3321" spans="1:9" x14ac:dyDescent="0.3">
      <c r="A3321" t="s">
        <v>6307</v>
      </c>
      <c r="B3321">
        <v>72</v>
      </c>
      <c r="C3321" t="s">
        <v>18</v>
      </c>
      <c r="D3321">
        <v>782</v>
      </c>
      <c r="E3321" t="s">
        <v>1405</v>
      </c>
      <c r="F3321" t="s">
        <v>23</v>
      </c>
      <c r="G3321">
        <v>3</v>
      </c>
      <c r="H3321">
        <v>44.99</v>
      </c>
      <c r="I3321" s="1">
        <v>42370</v>
      </c>
    </row>
    <row r="3322" spans="1:9" x14ac:dyDescent="0.3">
      <c r="A3322" t="s">
        <v>5439</v>
      </c>
      <c r="B3322">
        <v>72</v>
      </c>
      <c r="C3322" t="s">
        <v>18</v>
      </c>
      <c r="D3322">
        <v>800</v>
      </c>
      <c r="E3322" t="s">
        <v>1289</v>
      </c>
      <c r="F3322" t="s">
        <v>73</v>
      </c>
      <c r="G3322">
        <v>13</v>
      </c>
      <c r="H3322">
        <v>32.99</v>
      </c>
      <c r="I3322" s="1">
        <v>42370</v>
      </c>
    </row>
    <row r="3323" spans="1:9" x14ac:dyDescent="0.3">
      <c r="A3323" t="s">
        <v>4942</v>
      </c>
      <c r="B3323">
        <v>72</v>
      </c>
      <c r="C3323" t="s">
        <v>18</v>
      </c>
      <c r="D3323">
        <v>802</v>
      </c>
      <c r="E3323" t="s">
        <v>47</v>
      </c>
      <c r="F3323" t="s">
        <v>23</v>
      </c>
      <c r="G3323">
        <v>9</v>
      </c>
      <c r="H3323">
        <v>9.99</v>
      </c>
      <c r="I3323" s="1">
        <v>42370</v>
      </c>
    </row>
    <row r="3324" spans="1:9" x14ac:dyDescent="0.3">
      <c r="A3324" t="s">
        <v>3597</v>
      </c>
      <c r="B3324">
        <v>72</v>
      </c>
      <c r="C3324" t="s">
        <v>18</v>
      </c>
      <c r="D3324">
        <v>807</v>
      </c>
      <c r="E3324" t="s">
        <v>729</v>
      </c>
      <c r="F3324" t="s">
        <v>73</v>
      </c>
      <c r="G3324">
        <v>4</v>
      </c>
      <c r="H3324">
        <v>17.989999999999998</v>
      </c>
      <c r="I3324" s="1">
        <v>42370</v>
      </c>
    </row>
    <row r="3325" spans="1:9" x14ac:dyDescent="0.3">
      <c r="A3325" t="s">
        <v>4030</v>
      </c>
      <c r="B3325">
        <v>72</v>
      </c>
      <c r="C3325" t="s">
        <v>18</v>
      </c>
      <c r="D3325">
        <v>809</v>
      </c>
      <c r="E3325" t="s">
        <v>136</v>
      </c>
      <c r="F3325" t="s">
        <v>73</v>
      </c>
      <c r="G3325">
        <v>7</v>
      </c>
      <c r="H3325">
        <v>19.989999999999998</v>
      </c>
      <c r="I3325" s="1">
        <v>42370</v>
      </c>
    </row>
    <row r="3326" spans="1:9" x14ac:dyDescent="0.3">
      <c r="A3326" t="s">
        <v>5697</v>
      </c>
      <c r="B3326">
        <v>72</v>
      </c>
      <c r="C3326" t="s">
        <v>18</v>
      </c>
      <c r="D3326">
        <v>810</v>
      </c>
      <c r="E3326" t="s">
        <v>1881</v>
      </c>
      <c r="F3326" t="s">
        <v>23</v>
      </c>
      <c r="G3326">
        <v>16</v>
      </c>
      <c r="H3326">
        <v>9.99</v>
      </c>
      <c r="I3326" s="1">
        <v>42370</v>
      </c>
    </row>
    <row r="3327" spans="1:9" x14ac:dyDescent="0.3">
      <c r="A3327" t="s">
        <v>1946</v>
      </c>
      <c r="B3327">
        <v>72</v>
      </c>
      <c r="C3327" t="s">
        <v>18</v>
      </c>
      <c r="D3327">
        <v>811</v>
      </c>
      <c r="E3327" t="s">
        <v>108</v>
      </c>
      <c r="F3327" t="s">
        <v>73</v>
      </c>
      <c r="G3327">
        <v>3</v>
      </c>
      <c r="H3327">
        <v>27.99</v>
      </c>
      <c r="I3327" s="1">
        <v>42370</v>
      </c>
    </row>
    <row r="3328" spans="1:9" x14ac:dyDescent="0.3">
      <c r="A3328" t="s">
        <v>4367</v>
      </c>
      <c r="B3328">
        <v>72</v>
      </c>
      <c r="C3328" t="s">
        <v>18</v>
      </c>
      <c r="D3328">
        <v>812</v>
      </c>
      <c r="E3328" t="s">
        <v>1497</v>
      </c>
      <c r="F3328" t="s">
        <v>73</v>
      </c>
      <c r="G3328">
        <v>12</v>
      </c>
      <c r="H3328">
        <v>22.99</v>
      </c>
      <c r="I3328" s="1">
        <v>42370</v>
      </c>
    </row>
    <row r="3329" spans="1:9" x14ac:dyDescent="0.3">
      <c r="A3329" t="s">
        <v>6014</v>
      </c>
      <c r="B3329">
        <v>72</v>
      </c>
      <c r="C3329" t="s">
        <v>18</v>
      </c>
      <c r="D3329">
        <v>822</v>
      </c>
      <c r="E3329" t="s">
        <v>476</v>
      </c>
      <c r="F3329" t="s">
        <v>73</v>
      </c>
      <c r="G3329">
        <v>14</v>
      </c>
      <c r="H3329">
        <v>26.99</v>
      </c>
      <c r="I3329" s="1">
        <v>42370</v>
      </c>
    </row>
    <row r="3330" spans="1:9" x14ac:dyDescent="0.3">
      <c r="A3330" t="s">
        <v>7081</v>
      </c>
      <c r="B3330">
        <v>72</v>
      </c>
      <c r="C3330" t="s">
        <v>18</v>
      </c>
      <c r="D3330">
        <v>824</v>
      </c>
      <c r="E3330" t="s">
        <v>85</v>
      </c>
      <c r="F3330" t="s">
        <v>73</v>
      </c>
      <c r="G3330">
        <v>12</v>
      </c>
      <c r="H3330">
        <v>26.99</v>
      </c>
      <c r="I3330" s="1">
        <v>42370</v>
      </c>
    </row>
    <row r="3331" spans="1:9" x14ac:dyDescent="0.3">
      <c r="A3331" t="s">
        <v>8713</v>
      </c>
      <c r="B3331">
        <v>72</v>
      </c>
      <c r="C3331" t="s">
        <v>18</v>
      </c>
      <c r="D3331">
        <v>825</v>
      </c>
      <c r="E3331" t="s">
        <v>430</v>
      </c>
      <c r="F3331" t="s">
        <v>73</v>
      </c>
      <c r="G3331">
        <v>12</v>
      </c>
      <c r="H3331">
        <v>41.99</v>
      </c>
      <c r="I3331" s="1">
        <v>42370</v>
      </c>
    </row>
    <row r="3332" spans="1:9" x14ac:dyDescent="0.3">
      <c r="A3332" t="s">
        <v>4738</v>
      </c>
      <c r="B3332">
        <v>72</v>
      </c>
      <c r="C3332" t="s">
        <v>18</v>
      </c>
      <c r="D3332">
        <v>827</v>
      </c>
      <c r="E3332" t="s">
        <v>4739</v>
      </c>
      <c r="F3332" t="s">
        <v>73</v>
      </c>
      <c r="G3332">
        <v>14</v>
      </c>
      <c r="H3332">
        <v>9.99</v>
      </c>
      <c r="I3332" s="1">
        <v>42370</v>
      </c>
    </row>
    <row r="3333" spans="1:9" x14ac:dyDescent="0.3">
      <c r="A3333" t="s">
        <v>8715</v>
      </c>
      <c r="B3333">
        <v>72</v>
      </c>
      <c r="C3333" t="s">
        <v>18</v>
      </c>
      <c r="D3333">
        <v>831</v>
      </c>
      <c r="E3333" t="s">
        <v>2738</v>
      </c>
      <c r="F3333" t="s">
        <v>73</v>
      </c>
      <c r="G3333">
        <v>19</v>
      </c>
      <c r="H3333">
        <v>9.99</v>
      </c>
      <c r="I3333" s="1">
        <v>42370</v>
      </c>
    </row>
    <row r="3334" spans="1:9" x14ac:dyDescent="0.3">
      <c r="A3334" t="s">
        <v>6604</v>
      </c>
      <c r="B3334">
        <v>72</v>
      </c>
      <c r="C3334" t="s">
        <v>18</v>
      </c>
      <c r="D3334">
        <v>854</v>
      </c>
      <c r="E3334" t="s">
        <v>6143</v>
      </c>
      <c r="F3334" t="s">
        <v>73</v>
      </c>
      <c r="G3334">
        <v>9</v>
      </c>
      <c r="H3334">
        <v>15.99</v>
      </c>
      <c r="I3334" s="1">
        <v>42370</v>
      </c>
    </row>
    <row r="3335" spans="1:9" x14ac:dyDescent="0.3">
      <c r="A3335" t="s">
        <v>5618</v>
      </c>
      <c r="B3335">
        <v>72</v>
      </c>
      <c r="C3335" t="s">
        <v>18</v>
      </c>
      <c r="D3335">
        <v>857</v>
      </c>
      <c r="E3335" t="s">
        <v>1281</v>
      </c>
      <c r="F3335" t="s">
        <v>73</v>
      </c>
      <c r="G3335">
        <v>10</v>
      </c>
      <c r="H3335">
        <v>22.99</v>
      </c>
      <c r="I3335" s="1">
        <v>42370</v>
      </c>
    </row>
    <row r="3336" spans="1:9" x14ac:dyDescent="0.3">
      <c r="A3336" t="s">
        <v>5563</v>
      </c>
      <c r="B3336">
        <v>72</v>
      </c>
      <c r="C3336" t="s">
        <v>18</v>
      </c>
      <c r="D3336">
        <v>858</v>
      </c>
      <c r="E3336" t="s">
        <v>727</v>
      </c>
      <c r="F3336" t="s">
        <v>73</v>
      </c>
      <c r="G3336">
        <v>12</v>
      </c>
      <c r="H3336">
        <v>11.99</v>
      </c>
      <c r="I3336" s="1">
        <v>42370</v>
      </c>
    </row>
    <row r="3337" spans="1:9" x14ac:dyDescent="0.3">
      <c r="A3337" t="s">
        <v>6922</v>
      </c>
      <c r="B3337">
        <v>72</v>
      </c>
      <c r="C3337" t="s">
        <v>18</v>
      </c>
      <c r="D3337">
        <v>859</v>
      </c>
      <c r="E3337" t="s">
        <v>1325</v>
      </c>
      <c r="F3337" t="s">
        <v>73</v>
      </c>
      <c r="G3337">
        <v>7</v>
      </c>
      <c r="H3337">
        <v>22.99</v>
      </c>
      <c r="I3337" s="1">
        <v>42370</v>
      </c>
    </row>
    <row r="3338" spans="1:9" x14ac:dyDescent="0.3">
      <c r="A3338" t="s">
        <v>9043</v>
      </c>
      <c r="B3338">
        <v>72</v>
      </c>
      <c r="C3338" t="s">
        <v>18</v>
      </c>
      <c r="D3338">
        <v>860</v>
      </c>
      <c r="E3338" t="s">
        <v>7788</v>
      </c>
      <c r="F3338" t="s">
        <v>73</v>
      </c>
      <c r="G3338">
        <v>1</v>
      </c>
      <c r="H3338">
        <v>10.99</v>
      </c>
      <c r="I3338" s="1">
        <v>42370</v>
      </c>
    </row>
    <row r="3339" spans="1:9" x14ac:dyDescent="0.3">
      <c r="A3339" t="s">
        <v>3033</v>
      </c>
      <c r="B3339">
        <v>72</v>
      </c>
      <c r="C3339" t="s">
        <v>18</v>
      </c>
      <c r="D3339">
        <v>861</v>
      </c>
      <c r="E3339" t="s">
        <v>3034</v>
      </c>
      <c r="F3339" t="s">
        <v>73</v>
      </c>
      <c r="G3339">
        <v>10</v>
      </c>
      <c r="H3339">
        <v>6.49</v>
      </c>
      <c r="I3339" s="1">
        <v>42370</v>
      </c>
    </row>
    <row r="3340" spans="1:9" x14ac:dyDescent="0.3">
      <c r="A3340" t="s">
        <v>6789</v>
      </c>
      <c r="B3340">
        <v>72</v>
      </c>
      <c r="C3340" t="s">
        <v>18</v>
      </c>
      <c r="D3340">
        <v>892</v>
      </c>
      <c r="E3340" t="s">
        <v>5820</v>
      </c>
      <c r="F3340" t="s">
        <v>23</v>
      </c>
      <c r="G3340">
        <v>8</v>
      </c>
      <c r="H3340">
        <v>33.99</v>
      </c>
      <c r="I3340" s="1">
        <v>42370</v>
      </c>
    </row>
    <row r="3341" spans="1:9" x14ac:dyDescent="0.3">
      <c r="A3341" t="s">
        <v>5965</v>
      </c>
      <c r="B3341">
        <v>72</v>
      </c>
      <c r="C3341" t="s">
        <v>18</v>
      </c>
      <c r="D3341">
        <v>934</v>
      </c>
      <c r="E3341" t="s">
        <v>5966</v>
      </c>
      <c r="F3341" t="s">
        <v>23</v>
      </c>
      <c r="G3341">
        <v>7</v>
      </c>
      <c r="H3341">
        <v>35.99</v>
      </c>
      <c r="I3341" s="1">
        <v>42370</v>
      </c>
    </row>
    <row r="3342" spans="1:9" x14ac:dyDescent="0.3">
      <c r="A3342" t="s">
        <v>9044</v>
      </c>
      <c r="B3342">
        <v>72</v>
      </c>
      <c r="C3342" t="s">
        <v>18</v>
      </c>
      <c r="D3342">
        <v>938</v>
      </c>
      <c r="E3342" t="s">
        <v>7868</v>
      </c>
      <c r="F3342" t="s">
        <v>23</v>
      </c>
      <c r="G3342">
        <v>0</v>
      </c>
      <c r="H3342">
        <v>29.99</v>
      </c>
      <c r="I3342" s="1">
        <v>42370</v>
      </c>
    </row>
    <row r="3343" spans="1:9" x14ac:dyDescent="0.3">
      <c r="A3343" t="s">
        <v>9045</v>
      </c>
      <c r="B3343">
        <v>72</v>
      </c>
      <c r="C3343" t="s">
        <v>18</v>
      </c>
      <c r="D3343">
        <v>942</v>
      </c>
      <c r="E3343" t="s">
        <v>6069</v>
      </c>
      <c r="F3343" t="s">
        <v>23</v>
      </c>
      <c r="G3343">
        <v>7</v>
      </c>
      <c r="H3343">
        <v>59.99</v>
      </c>
      <c r="I3343" s="1">
        <v>42370</v>
      </c>
    </row>
    <row r="3344" spans="1:9" x14ac:dyDescent="0.3">
      <c r="A3344" t="s">
        <v>4893</v>
      </c>
      <c r="B3344">
        <v>72</v>
      </c>
      <c r="C3344" t="s">
        <v>18</v>
      </c>
      <c r="D3344">
        <v>966</v>
      </c>
      <c r="E3344" t="s">
        <v>4894</v>
      </c>
      <c r="F3344" t="s">
        <v>23</v>
      </c>
      <c r="G3344">
        <v>42</v>
      </c>
      <c r="H3344">
        <v>20.99</v>
      </c>
      <c r="I3344" s="1">
        <v>42370</v>
      </c>
    </row>
    <row r="3345" spans="1:9" x14ac:dyDescent="0.3">
      <c r="A3345" t="s">
        <v>8724</v>
      </c>
      <c r="B3345">
        <v>72</v>
      </c>
      <c r="C3345" t="s">
        <v>18</v>
      </c>
      <c r="D3345">
        <v>971</v>
      </c>
      <c r="E3345" t="s">
        <v>707</v>
      </c>
      <c r="F3345" t="s">
        <v>73</v>
      </c>
      <c r="G3345">
        <v>7</v>
      </c>
      <c r="H3345">
        <v>15.99</v>
      </c>
      <c r="I3345" s="1">
        <v>42370</v>
      </c>
    </row>
    <row r="3346" spans="1:9" x14ac:dyDescent="0.3">
      <c r="A3346" t="s">
        <v>6496</v>
      </c>
      <c r="B3346">
        <v>72</v>
      </c>
      <c r="C3346" t="s">
        <v>18</v>
      </c>
      <c r="D3346">
        <v>984</v>
      </c>
      <c r="E3346" t="s">
        <v>4919</v>
      </c>
      <c r="F3346" t="s">
        <v>23</v>
      </c>
      <c r="G3346">
        <v>42</v>
      </c>
      <c r="H3346">
        <v>25.99</v>
      </c>
      <c r="I3346" s="1">
        <v>42370</v>
      </c>
    </row>
    <row r="3347" spans="1:9" x14ac:dyDescent="0.3">
      <c r="A3347" t="s">
        <v>6394</v>
      </c>
      <c r="B3347">
        <v>72</v>
      </c>
      <c r="C3347" t="s">
        <v>18</v>
      </c>
      <c r="D3347">
        <v>999</v>
      </c>
      <c r="E3347" t="s">
        <v>6395</v>
      </c>
      <c r="F3347" t="s">
        <v>23</v>
      </c>
      <c r="G3347">
        <v>6</v>
      </c>
      <c r="H3347">
        <v>119.99</v>
      </c>
      <c r="I3347" s="1">
        <v>42370</v>
      </c>
    </row>
    <row r="3348" spans="1:9" x14ac:dyDescent="0.3">
      <c r="A3348" t="s">
        <v>9046</v>
      </c>
      <c r="B3348">
        <v>72</v>
      </c>
      <c r="C3348" t="s">
        <v>18</v>
      </c>
      <c r="D3348">
        <v>1000</v>
      </c>
      <c r="E3348" t="s">
        <v>7914</v>
      </c>
      <c r="F3348" t="s">
        <v>23</v>
      </c>
      <c r="G3348">
        <v>0</v>
      </c>
      <c r="H3348">
        <v>14.99</v>
      </c>
      <c r="I3348" s="1">
        <v>42370</v>
      </c>
    </row>
    <row r="3349" spans="1:9" x14ac:dyDescent="0.3">
      <c r="A3349" t="s">
        <v>9047</v>
      </c>
      <c r="B3349">
        <v>72</v>
      </c>
      <c r="C3349" t="s">
        <v>18</v>
      </c>
      <c r="D3349">
        <v>1001</v>
      </c>
      <c r="E3349" t="s">
        <v>8835</v>
      </c>
      <c r="F3349" t="s">
        <v>7322</v>
      </c>
      <c r="G3349">
        <v>0</v>
      </c>
      <c r="H3349">
        <v>5.99</v>
      </c>
      <c r="I3349" s="1">
        <v>42370</v>
      </c>
    </row>
    <row r="3350" spans="1:9" x14ac:dyDescent="0.3">
      <c r="A3350" t="s">
        <v>9048</v>
      </c>
      <c r="B3350">
        <v>72</v>
      </c>
      <c r="C3350" t="s">
        <v>18</v>
      </c>
      <c r="D3350">
        <v>1005</v>
      </c>
      <c r="E3350" t="s">
        <v>712</v>
      </c>
      <c r="F3350" t="s">
        <v>713</v>
      </c>
      <c r="G3350">
        <v>6</v>
      </c>
      <c r="H3350">
        <v>34.99</v>
      </c>
      <c r="I3350" s="1">
        <v>42370</v>
      </c>
    </row>
    <row r="3351" spans="1:9" x14ac:dyDescent="0.3">
      <c r="A3351" t="s">
        <v>9049</v>
      </c>
      <c r="B3351">
        <v>72</v>
      </c>
      <c r="C3351" t="s">
        <v>18</v>
      </c>
      <c r="D3351">
        <v>1006</v>
      </c>
      <c r="E3351" t="s">
        <v>7915</v>
      </c>
      <c r="F3351" t="s">
        <v>7322</v>
      </c>
      <c r="G3351">
        <v>0</v>
      </c>
      <c r="H3351">
        <v>3.99</v>
      </c>
      <c r="I3351" s="1">
        <v>42370</v>
      </c>
    </row>
    <row r="3352" spans="1:9" x14ac:dyDescent="0.3">
      <c r="A3352" t="s">
        <v>8561</v>
      </c>
      <c r="B3352">
        <v>72</v>
      </c>
      <c r="C3352" t="s">
        <v>18</v>
      </c>
      <c r="D3352">
        <v>1007</v>
      </c>
      <c r="E3352" t="s">
        <v>7924</v>
      </c>
      <c r="F3352" t="s">
        <v>7925</v>
      </c>
      <c r="G3352">
        <v>3</v>
      </c>
      <c r="H3352">
        <v>9.99</v>
      </c>
      <c r="I3352" s="1">
        <v>42370</v>
      </c>
    </row>
    <row r="3353" spans="1:9" x14ac:dyDescent="0.3">
      <c r="A3353" t="s">
        <v>9050</v>
      </c>
      <c r="B3353">
        <v>72</v>
      </c>
      <c r="C3353" t="s">
        <v>18</v>
      </c>
      <c r="D3353">
        <v>1009</v>
      </c>
      <c r="E3353" t="s">
        <v>7926</v>
      </c>
      <c r="F3353" t="s">
        <v>7927</v>
      </c>
      <c r="G3353">
        <v>8</v>
      </c>
      <c r="H3353">
        <v>49.99</v>
      </c>
      <c r="I3353" s="1">
        <v>42370</v>
      </c>
    </row>
    <row r="3354" spans="1:9" x14ac:dyDescent="0.3">
      <c r="A3354" t="s">
        <v>9051</v>
      </c>
      <c r="B3354">
        <v>72</v>
      </c>
      <c r="C3354" t="s">
        <v>18</v>
      </c>
      <c r="D3354">
        <v>1013</v>
      </c>
      <c r="E3354" t="s">
        <v>7822</v>
      </c>
      <c r="F3354" t="s">
        <v>23</v>
      </c>
      <c r="G3354">
        <v>0</v>
      </c>
      <c r="H3354">
        <v>18.989999999999998</v>
      </c>
      <c r="I3354" s="1">
        <v>42370</v>
      </c>
    </row>
    <row r="3355" spans="1:9" x14ac:dyDescent="0.3">
      <c r="A3355" t="s">
        <v>8562</v>
      </c>
      <c r="B3355">
        <v>72</v>
      </c>
      <c r="C3355" t="s">
        <v>18</v>
      </c>
      <c r="D3355">
        <v>1019</v>
      </c>
      <c r="E3355" t="s">
        <v>7823</v>
      </c>
      <c r="F3355" t="s">
        <v>23</v>
      </c>
      <c r="G3355">
        <v>4</v>
      </c>
      <c r="H3355">
        <v>26.99</v>
      </c>
      <c r="I3355" s="1">
        <v>42370</v>
      </c>
    </row>
    <row r="3356" spans="1:9" x14ac:dyDescent="0.3">
      <c r="A3356" t="s">
        <v>8563</v>
      </c>
      <c r="B3356">
        <v>72</v>
      </c>
      <c r="C3356" t="s">
        <v>18</v>
      </c>
      <c r="D3356">
        <v>1021</v>
      </c>
      <c r="E3356" t="s">
        <v>7928</v>
      </c>
      <c r="F3356" t="s">
        <v>23</v>
      </c>
      <c r="G3356">
        <v>7</v>
      </c>
      <c r="H3356">
        <v>13.99</v>
      </c>
      <c r="I3356" s="1">
        <v>42370</v>
      </c>
    </row>
    <row r="3357" spans="1:9" x14ac:dyDescent="0.3">
      <c r="A3357" t="s">
        <v>8564</v>
      </c>
      <c r="B3357">
        <v>72</v>
      </c>
      <c r="C3357" t="s">
        <v>18</v>
      </c>
      <c r="D3357">
        <v>1022</v>
      </c>
      <c r="E3357" t="s">
        <v>4661</v>
      </c>
      <c r="F3357" t="s">
        <v>23</v>
      </c>
      <c r="G3357">
        <v>5</v>
      </c>
      <c r="H3357">
        <v>13.99</v>
      </c>
      <c r="I3357" s="1">
        <v>42370</v>
      </c>
    </row>
    <row r="3358" spans="1:9" x14ac:dyDescent="0.3">
      <c r="A3358" t="s">
        <v>7064</v>
      </c>
      <c r="B3358">
        <v>72</v>
      </c>
      <c r="C3358" t="s">
        <v>18</v>
      </c>
      <c r="D3358">
        <v>1023</v>
      </c>
      <c r="E3358" t="s">
        <v>7065</v>
      </c>
      <c r="F3358" t="s">
        <v>23</v>
      </c>
      <c r="G3358">
        <v>22</v>
      </c>
      <c r="H3358">
        <v>51.99</v>
      </c>
      <c r="I3358" s="1">
        <v>42370</v>
      </c>
    </row>
    <row r="3359" spans="1:9" x14ac:dyDescent="0.3">
      <c r="A3359" t="s">
        <v>8565</v>
      </c>
      <c r="B3359">
        <v>72</v>
      </c>
      <c r="C3359" t="s">
        <v>18</v>
      </c>
      <c r="D3359">
        <v>1024</v>
      </c>
      <c r="E3359" t="s">
        <v>8836</v>
      </c>
      <c r="F3359" t="s">
        <v>23</v>
      </c>
      <c r="G3359">
        <v>18</v>
      </c>
      <c r="H3359">
        <v>31.99</v>
      </c>
      <c r="I3359" s="1">
        <v>42370</v>
      </c>
    </row>
    <row r="3360" spans="1:9" x14ac:dyDescent="0.3">
      <c r="A3360" t="s">
        <v>9052</v>
      </c>
      <c r="B3360">
        <v>72</v>
      </c>
      <c r="C3360" t="s">
        <v>18</v>
      </c>
      <c r="D3360">
        <v>1034</v>
      </c>
      <c r="E3360" t="s">
        <v>7916</v>
      </c>
      <c r="F3360" t="s">
        <v>23</v>
      </c>
      <c r="G3360">
        <v>0</v>
      </c>
      <c r="H3360">
        <v>4.99</v>
      </c>
      <c r="I3360" s="1">
        <v>42370</v>
      </c>
    </row>
    <row r="3361" spans="1:9" x14ac:dyDescent="0.3">
      <c r="A3361" t="s">
        <v>9053</v>
      </c>
      <c r="B3361">
        <v>72</v>
      </c>
      <c r="C3361" t="s">
        <v>18</v>
      </c>
      <c r="D3361">
        <v>1035</v>
      </c>
      <c r="E3361" t="s">
        <v>7917</v>
      </c>
      <c r="F3361" t="s">
        <v>7762</v>
      </c>
      <c r="G3361">
        <v>0</v>
      </c>
      <c r="H3361">
        <v>12.99</v>
      </c>
      <c r="I3361" s="1">
        <v>42370</v>
      </c>
    </row>
    <row r="3362" spans="1:9" x14ac:dyDescent="0.3">
      <c r="A3362" t="s">
        <v>9054</v>
      </c>
      <c r="B3362">
        <v>72</v>
      </c>
      <c r="C3362" t="s">
        <v>18</v>
      </c>
      <c r="D3362">
        <v>1036</v>
      </c>
      <c r="E3362" t="s">
        <v>7921</v>
      </c>
      <c r="F3362" t="s">
        <v>6732</v>
      </c>
      <c r="G3362">
        <v>2</v>
      </c>
      <c r="H3362">
        <v>39.99</v>
      </c>
      <c r="I3362" s="1">
        <v>42370</v>
      </c>
    </row>
    <row r="3363" spans="1:9" x14ac:dyDescent="0.3">
      <c r="A3363" t="s">
        <v>9055</v>
      </c>
      <c r="B3363">
        <v>72</v>
      </c>
      <c r="C3363" t="s">
        <v>18</v>
      </c>
      <c r="D3363">
        <v>1038</v>
      </c>
      <c r="E3363" t="s">
        <v>7929</v>
      </c>
      <c r="F3363" t="s">
        <v>23</v>
      </c>
      <c r="G3363">
        <v>0</v>
      </c>
      <c r="H3363">
        <v>21.99</v>
      </c>
      <c r="I3363" s="1">
        <v>42370</v>
      </c>
    </row>
    <row r="3364" spans="1:9" x14ac:dyDescent="0.3">
      <c r="A3364" t="s">
        <v>9056</v>
      </c>
      <c r="B3364">
        <v>72</v>
      </c>
      <c r="C3364" t="s">
        <v>18</v>
      </c>
      <c r="D3364">
        <v>1039</v>
      </c>
      <c r="E3364" t="s">
        <v>4798</v>
      </c>
      <c r="F3364" t="s">
        <v>23</v>
      </c>
      <c r="G3364">
        <v>0</v>
      </c>
      <c r="H3364">
        <v>14.99</v>
      </c>
      <c r="I3364" s="1">
        <v>42370</v>
      </c>
    </row>
    <row r="3365" spans="1:9" x14ac:dyDescent="0.3">
      <c r="A3365" t="s">
        <v>9057</v>
      </c>
      <c r="B3365">
        <v>72</v>
      </c>
      <c r="C3365" t="s">
        <v>18</v>
      </c>
      <c r="D3365">
        <v>1059</v>
      </c>
      <c r="E3365" t="s">
        <v>7849</v>
      </c>
      <c r="F3365" t="s">
        <v>23</v>
      </c>
      <c r="G3365">
        <v>0</v>
      </c>
      <c r="H3365">
        <v>5.99</v>
      </c>
      <c r="I3365" s="1">
        <v>42370</v>
      </c>
    </row>
    <row r="3366" spans="1:9" x14ac:dyDescent="0.3">
      <c r="A3366" t="s">
        <v>8567</v>
      </c>
      <c r="B3366">
        <v>72</v>
      </c>
      <c r="C3366" t="s">
        <v>18</v>
      </c>
      <c r="D3366">
        <v>1060</v>
      </c>
      <c r="E3366" t="s">
        <v>6740</v>
      </c>
      <c r="F3366" t="s">
        <v>73</v>
      </c>
      <c r="G3366">
        <v>1</v>
      </c>
      <c r="H3366">
        <v>27.99</v>
      </c>
      <c r="I3366" s="1">
        <v>42370</v>
      </c>
    </row>
    <row r="3367" spans="1:9" x14ac:dyDescent="0.3">
      <c r="A3367" t="s">
        <v>6885</v>
      </c>
      <c r="B3367">
        <v>72</v>
      </c>
      <c r="C3367" t="s">
        <v>18</v>
      </c>
      <c r="D3367">
        <v>1065</v>
      </c>
      <c r="E3367" t="s">
        <v>6886</v>
      </c>
      <c r="F3367" t="s">
        <v>1701</v>
      </c>
      <c r="G3367">
        <v>19</v>
      </c>
      <c r="H3367">
        <v>12.99</v>
      </c>
      <c r="I3367" s="1">
        <v>42370</v>
      </c>
    </row>
    <row r="3368" spans="1:9" x14ac:dyDescent="0.3">
      <c r="A3368" t="s">
        <v>9058</v>
      </c>
      <c r="B3368">
        <v>72</v>
      </c>
      <c r="C3368" t="s">
        <v>18</v>
      </c>
      <c r="D3368">
        <v>1066</v>
      </c>
      <c r="E3368" t="s">
        <v>7930</v>
      </c>
      <c r="F3368" t="s">
        <v>23</v>
      </c>
      <c r="G3368">
        <v>0</v>
      </c>
      <c r="H3368">
        <v>19.989999999999998</v>
      </c>
      <c r="I3368" s="1">
        <v>42370</v>
      </c>
    </row>
    <row r="3369" spans="1:9" x14ac:dyDescent="0.3">
      <c r="A3369" t="s">
        <v>5578</v>
      </c>
      <c r="B3369">
        <v>72</v>
      </c>
      <c r="C3369" t="s">
        <v>18</v>
      </c>
      <c r="D3369">
        <v>1094</v>
      </c>
      <c r="E3369" t="s">
        <v>977</v>
      </c>
      <c r="F3369" t="s">
        <v>23</v>
      </c>
      <c r="G3369">
        <v>8</v>
      </c>
      <c r="H3369">
        <v>41.99</v>
      </c>
      <c r="I3369" s="1">
        <v>42370</v>
      </c>
    </row>
    <row r="3370" spans="1:9" x14ac:dyDescent="0.3">
      <c r="A3370" t="s">
        <v>9059</v>
      </c>
      <c r="B3370">
        <v>72</v>
      </c>
      <c r="C3370" t="s">
        <v>18</v>
      </c>
      <c r="D3370">
        <v>1112</v>
      </c>
      <c r="E3370" t="s">
        <v>7913</v>
      </c>
      <c r="F3370" t="s">
        <v>23</v>
      </c>
      <c r="G3370">
        <v>2</v>
      </c>
      <c r="H3370">
        <v>46.99</v>
      </c>
      <c r="I3370" s="1">
        <v>42370</v>
      </c>
    </row>
    <row r="3371" spans="1:9" x14ac:dyDescent="0.3">
      <c r="A3371" t="s">
        <v>6458</v>
      </c>
      <c r="B3371">
        <v>72</v>
      </c>
      <c r="C3371" t="s">
        <v>18</v>
      </c>
      <c r="D3371">
        <v>1135</v>
      </c>
      <c r="E3371" t="s">
        <v>2545</v>
      </c>
      <c r="F3371" t="s">
        <v>23</v>
      </c>
      <c r="G3371">
        <v>38</v>
      </c>
      <c r="H3371">
        <v>20.99</v>
      </c>
      <c r="I3371" s="1">
        <v>42370</v>
      </c>
    </row>
    <row r="3372" spans="1:9" x14ac:dyDescent="0.3">
      <c r="A3372" t="s">
        <v>9060</v>
      </c>
      <c r="B3372">
        <v>72</v>
      </c>
      <c r="C3372" t="s">
        <v>18</v>
      </c>
      <c r="D3372">
        <v>1148</v>
      </c>
      <c r="E3372" t="s">
        <v>7918</v>
      </c>
      <c r="F3372" t="s">
        <v>23</v>
      </c>
      <c r="G3372">
        <v>0</v>
      </c>
      <c r="H3372">
        <v>6.99</v>
      </c>
      <c r="I3372" s="1">
        <v>42370</v>
      </c>
    </row>
    <row r="3373" spans="1:9" x14ac:dyDescent="0.3">
      <c r="A3373" t="s">
        <v>5575</v>
      </c>
      <c r="B3373">
        <v>72</v>
      </c>
      <c r="C3373" t="s">
        <v>18</v>
      </c>
      <c r="D3373">
        <v>1174</v>
      </c>
      <c r="E3373" t="s">
        <v>5079</v>
      </c>
      <c r="F3373" t="s">
        <v>20</v>
      </c>
      <c r="G3373">
        <v>5</v>
      </c>
      <c r="H3373">
        <v>19.989999999999998</v>
      </c>
      <c r="I3373" s="1">
        <v>42370</v>
      </c>
    </row>
    <row r="3374" spans="1:9" x14ac:dyDescent="0.3">
      <c r="A3374" t="s">
        <v>4168</v>
      </c>
      <c r="B3374">
        <v>72</v>
      </c>
      <c r="C3374" t="s">
        <v>18</v>
      </c>
      <c r="D3374">
        <v>1178</v>
      </c>
      <c r="E3374" t="s">
        <v>679</v>
      </c>
      <c r="F3374" t="s">
        <v>23</v>
      </c>
      <c r="G3374">
        <v>16</v>
      </c>
      <c r="H3374">
        <v>11.49</v>
      </c>
      <c r="I3374" s="1">
        <v>42370</v>
      </c>
    </row>
    <row r="3375" spans="1:9" x14ac:dyDescent="0.3">
      <c r="A3375" t="s">
        <v>2384</v>
      </c>
      <c r="B3375">
        <v>72</v>
      </c>
      <c r="C3375" t="s">
        <v>18</v>
      </c>
      <c r="D3375">
        <v>1180</v>
      </c>
      <c r="E3375" t="s">
        <v>679</v>
      </c>
      <c r="F3375" t="s">
        <v>20</v>
      </c>
      <c r="G3375">
        <v>13</v>
      </c>
      <c r="H3375">
        <v>20.99</v>
      </c>
      <c r="I3375" s="1">
        <v>42370</v>
      </c>
    </row>
    <row r="3376" spans="1:9" x14ac:dyDescent="0.3">
      <c r="A3376" t="s">
        <v>8569</v>
      </c>
      <c r="B3376">
        <v>72</v>
      </c>
      <c r="C3376" t="s">
        <v>18</v>
      </c>
      <c r="D3376">
        <v>1181</v>
      </c>
      <c r="E3376" t="s">
        <v>7860</v>
      </c>
      <c r="F3376" t="s">
        <v>23</v>
      </c>
      <c r="G3376">
        <v>6</v>
      </c>
      <c r="H3376">
        <v>18.989999999999998</v>
      </c>
      <c r="I3376" s="1">
        <v>42370</v>
      </c>
    </row>
    <row r="3377" spans="1:9" x14ac:dyDescent="0.3">
      <c r="A3377" t="s">
        <v>8570</v>
      </c>
      <c r="B3377">
        <v>72</v>
      </c>
      <c r="C3377" t="s">
        <v>18</v>
      </c>
      <c r="D3377">
        <v>1212</v>
      </c>
      <c r="E3377" t="s">
        <v>7287</v>
      </c>
      <c r="F3377" t="s">
        <v>23</v>
      </c>
      <c r="G3377">
        <v>19</v>
      </c>
      <c r="H3377">
        <v>19.989999999999998</v>
      </c>
      <c r="I3377" s="1">
        <v>42370</v>
      </c>
    </row>
    <row r="3378" spans="1:9" x14ac:dyDescent="0.3">
      <c r="A3378" t="s">
        <v>1955</v>
      </c>
      <c r="B3378">
        <v>72</v>
      </c>
      <c r="C3378" t="s">
        <v>18</v>
      </c>
      <c r="D3378">
        <v>1220</v>
      </c>
      <c r="E3378" t="s">
        <v>118</v>
      </c>
      <c r="F3378" t="s">
        <v>23</v>
      </c>
      <c r="G3378">
        <v>1</v>
      </c>
      <c r="H3378">
        <v>29.99</v>
      </c>
      <c r="I3378" s="1">
        <v>42370</v>
      </c>
    </row>
    <row r="3379" spans="1:9" x14ac:dyDescent="0.3">
      <c r="A3379" t="s">
        <v>5846</v>
      </c>
      <c r="B3379">
        <v>72</v>
      </c>
      <c r="C3379" t="s">
        <v>18</v>
      </c>
      <c r="D3379">
        <v>1226</v>
      </c>
      <c r="E3379" t="s">
        <v>5847</v>
      </c>
      <c r="F3379" t="s">
        <v>23</v>
      </c>
      <c r="G3379">
        <v>7</v>
      </c>
      <c r="H3379">
        <v>25.99</v>
      </c>
      <c r="I3379" s="1">
        <v>42370</v>
      </c>
    </row>
    <row r="3380" spans="1:9" x14ac:dyDescent="0.3">
      <c r="A3380" t="s">
        <v>5682</v>
      </c>
      <c r="B3380">
        <v>72</v>
      </c>
      <c r="C3380" t="s">
        <v>18</v>
      </c>
      <c r="D3380">
        <v>1228</v>
      </c>
      <c r="E3380" t="s">
        <v>5683</v>
      </c>
      <c r="F3380" t="s">
        <v>23</v>
      </c>
      <c r="G3380">
        <v>3</v>
      </c>
      <c r="H3380">
        <v>94.99</v>
      </c>
      <c r="I3380" s="1">
        <v>42370</v>
      </c>
    </row>
    <row r="3381" spans="1:9" x14ac:dyDescent="0.3">
      <c r="A3381" t="s">
        <v>4028</v>
      </c>
      <c r="B3381">
        <v>72</v>
      </c>
      <c r="C3381" t="s">
        <v>18</v>
      </c>
      <c r="D3381">
        <v>1231</v>
      </c>
      <c r="E3381" t="s">
        <v>108</v>
      </c>
      <c r="F3381" t="s">
        <v>30</v>
      </c>
      <c r="G3381">
        <v>17</v>
      </c>
      <c r="H3381">
        <v>12.99</v>
      </c>
      <c r="I3381" s="1">
        <v>42370</v>
      </c>
    </row>
    <row r="3382" spans="1:9" x14ac:dyDescent="0.3">
      <c r="A3382" t="s">
        <v>1941</v>
      </c>
      <c r="B3382">
        <v>72</v>
      </c>
      <c r="C3382" t="s">
        <v>18</v>
      </c>
      <c r="D3382">
        <v>1232</v>
      </c>
      <c r="E3382" t="s">
        <v>108</v>
      </c>
      <c r="F3382" t="s">
        <v>23</v>
      </c>
      <c r="G3382">
        <v>43</v>
      </c>
      <c r="H3382">
        <v>26.99</v>
      </c>
      <c r="I3382" s="1">
        <v>42370</v>
      </c>
    </row>
    <row r="3383" spans="1:9" x14ac:dyDescent="0.3">
      <c r="A3383" t="s">
        <v>1934</v>
      </c>
      <c r="B3383">
        <v>72</v>
      </c>
      <c r="C3383" t="s">
        <v>18</v>
      </c>
      <c r="D3383">
        <v>1233</v>
      </c>
      <c r="E3383" t="s">
        <v>108</v>
      </c>
      <c r="F3383" t="s">
        <v>20</v>
      </c>
      <c r="G3383">
        <v>7</v>
      </c>
      <c r="H3383">
        <v>35.99</v>
      </c>
      <c r="I3383" s="1">
        <v>42370</v>
      </c>
    </row>
    <row r="3384" spans="1:9" x14ac:dyDescent="0.3">
      <c r="A3384" t="s">
        <v>5860</v>
      </c>
      <c r="B3384">
        <v>72</v>
      </c>
      <c r="C3384" t="s">
        <v>18</v>
      </c>
      <c r="D3384">
        <v>1237</v>
      </c>
      <c r="E3384" t="s">
        <v>1950</v>
      </c>
      <c r="F3384" t="s">
        <v>23</v>
      </c>
      <c r="G3384">
        <v>31</v>
      </c>
      <c r="H3384">
        <v>44.99</v>
      </c>
      <c r="I3384" s="1">
        <v>42370</v>
      </c>
    </row>
    <row r="3385" spans="1:9" x14ac:dyDescent="0.3">
      <c r="A3385" t="s">
        <v>8571</v>
      </c>
      <c r="B3385">
        <v>72</v>
      </c>
      <c r="C3385" t="s">
        <v>18</v>
      </c>
      <c r="D3385">
        <v>1238</v>
      </c>
      <c r="E3385" t="s">
        <v>1291</v>
      </c>
      <c r="F3385" t="s">
        <v>71</v>
      </c>
      <c r="G3385">
        <v>86</v>
      </c>
      <c r="H3385">
        <v>4.99</v>
      </c>
      <c r="I3385" s="1">
        <v>42370</v>
      </c>
    </row>
    <row r="3386" spans="1:9" x14ac:dyDescent="0.3">
      <c r="A3386" t="s">
        <v>2468</v>
      </c>
      <c r="B3386">
        <v>72</v>
      </c>
      <c r="C3386" t="s">
        <v>18</v>
      </c>
      <c r="D3386">
        <v>1239</v>
      </c>
      <c r="E3386" t="s">
        <v>2394</v>
      </c>
      <c r="F3386" t="s">
        <v>23</v>
      </c>
      <c r="G3386">
        <v>6</v>
      </c>
      <c r="H3386">
        <v>50.99</v>
      </c>
      <c r="I3386" s="1">
        <v>42370</v>
      </c>
    </row>
    <row r="3387" spans="1:9" x14ac:dyDescent="0.3">
      <c r="A3387" t="s">
        <v>9061</v>
      </c>
      <c r="B3387">
        <v>72</v>
      </c>
      <c r="C3387" t="s">
        <v>18</v>
      </c>
      <c r="D3387">
        <v>1244</v>
      </c>
      <c r="E3387" t="s">
        <v>4485</v>
      </c>
      <c r="F3387" t="s">
        <v>23</v>
      </c>
      <c r="G3387">
        <v>0</v>
      </c>
      <c r="H3387">
        <v>15.99</v>
      </c>
      <c r="I3387" s="1">
        <v>42370</v>
      </c>
    </row>
    <row r="3388" spans="1:9" x14ac:dyDescent="0.3">
      <c r="A3388" t="s">
        <v>4630</v>
      </c>
      <c r="B3388">
        <v>72</v>
      </c>
      <c r="C3388" t="s">
        <v>18</v>
      </c>
      <c r="D3388">
        <v>1258</v>
      </c>
      <c r="E3388" t="s">
        <v>752</v>
      </c>
      <c r="F3388" t="s">
        <v>23</v>
      </c>
      <c r="G3388">
        <v>11</v>
      </c>
      <c r="H3388">
        <v>22.99</v>
      </c>
      <c r="I3388" s="1">
        <v>42370</v>
      </c>
    </row>
    <row r="3389" spans="1:9" x14ac:dyDescent="0.3">
      <c r="A3389" t="s">
        <v>1995</v>
      </c>
      <c r="B3389">
        <v>72</v>
      </c>
      <c r="C3389" t="s">
        <v>18</v>
      </c>
      <c r="D3389">
        <v>1269</v>
      </c>
      <c r="E3389" t="s">
        <v>179</v>
      </c>
      <c r="F3389" t="s">
        <v>23</v>
      </c>
      <c r="G3389">
        <v>8</v>
      </c>
      <c r="H3389">
        <v>25.99</v>
      </c>
      <c r="I3389" s="1">
        <v>42370</v>
      </c>
    </row>
    <row r="3390" spans="1:9" x14ac:dyDescent="0.3">
      <c r="A3390" t="s">
        <v>4037</v>
      </c>
      <c r="B3390">
        <v>72</v>
      </c>
      <c r="C3390" t="s">
        <v>18</v>
      </c>
      <c r="D3390">
        <v>1271</v>
      </c>
      <c r="E3390" t="s">
        <v>177</v>
      </c>
      <c r="F3390" t="s">
        <v>23</v>
      </c>
      <c r="G3390">
        <v>3</v>
      </c>
      <c r="H3390">
        <v>49.99</v>
      </c>
      <c r="I3390" s="1">
        <v>42370</v>
      </c>
    </row>
    <row r="3391" spans="1:9" x14ac:dyDescent="0.3">
      <c r="A3391" t="s">
        <v>5050</v>
      </c>
      <c r="B3391">
        <v>72</v>
      </c>
      <c r="C3391" t="s">
        <v>18</v>
      </c>
      <c r="D3391">
        <v>1273</v>
      </c>
      <c r="E3391" t="s">
        <v>5051</v>
      </c>
      <c r="F3391" t="s">
        <v>20</v>
      </c>
      <c r="G3391">
        <v>12</v>
      </c>
      <c r="H3391">
        <v>31.99</v>
      </c>
      <c r="I3391" s="1">
        <v>42370</v>
      </c>
    </row>
    <row r="3392" spans="1:9" x14ac:dyDescent="0.3">
      <c r="A3392" t="s">
        <v>1949</v>
      </c>
      <c r="B3392">
        <v>72</v>
      </c>
      <c r="C3392" t="s">
        <v>18</v>
      </c>
      <c r="D3392">
        <v>1276</v>
      </c>
      <c r="E3392" t="s">
        <v>1950</v>
      </c>
      <c r="F3392" t="s">
        <v>71</v>
      </c>
      <c r="G3392">
        <v>20</v>
      </c>
      <c r="H3392">
        <v>4.99</v>
      </c>
      <c r="I3392" s="1">
        <v>42370</v>
      </c>
    </row>
    <row r="3393" spans="1:9" x14ac:dyDescent="0.3">
      <c r="A3393" t="s">
        <v>2421</v>
      </c>
      <c r="B3393">
        <v>72</v>
      </c>
      <c r="C3393" t="s">
        <v>18</v>
      </c>
      <c r="D3393">
        <v>1278</v>
      </c>
      <c r="E3393" t="s">
        <v>752</v>
      </c>
      <c r="F3393" t="s">
        <v>20</v>
      </c>
      <c r="G3393">
        <v>14</v>
      </c>
      <c r="H3393">
        <v>35.99</v>
      </c>
      <c r="I3393" s="1">
        <v>42370</v>
      </c>
    </row>
    <row r="3394" spans="1:9" x14ac:dyDescent="0.3">
      <c r="A3394" t="s">
        <v>3836</v>
      </c>
      <c r="B3394">
        <v>72</v>
      </c>
      <c r="C3394" t="s">
        <v>18</v>
      </c>
      <c r="D3394">
        <v>1281</v>
      </c>
      <c r="E3394" t="s">
        <v>3833</v>
      </c>
      <c r="F3394" t="s">
        <v>20</v>
      </c>
      <c r="G3394">
        <v>4</v>
      </c>
      <c r="H3394">
        <v>14.99</v>
      </c>
      <c r="I3394" s="1">
        <v>42370</v>
      </c>
    </row>
    <row r="3395" spans="1:9" x14ac:dyDescent="0.3">
      <c r="A3395" t="s">
        <v>3038</v>
      </c>
      <c r="B3395">
        <v>72</v>
      </c>
      <c r="C3395" t="s">
        <v>18</v>
      </c>
      <c r="D3395">
        <v>1282</v>
      </c>
      <c r="E3395" t="s">
        <v>8838</v>
      </c>
      <c r="F3395" t="s">
        <v>23</v>
      </c>
      <c r="G3395">
        <v>6</v>
      </c>
      <c r="H3395">
        <v>25.99</v>
      </c>
      <c r="I3395" s="1">
        <v>42370</v>
      </c>
    </row>
    <row r="3396" spans="1:9" x14ac:dyDescent="0.3">
      <c r="A3396" t="s">
        <v>3364</v>
      </c>
      <c r="B3396">
        <v>72</v>
      </c>
      <c r="C3396" t="s">
        <v>18</v>
      </c>
      <c r="D3396">
        <v>1323</v>
      </c>
      <c r="E3396" t="s">
        <v>134</v>
      </c>
      <c r="F3396" t="s">
        <v>20</v>
      </c>
      <c r="G3396">
        <v>17</v>
      </c>
      <c r="H3396">
        <v>17.989999999999998</v>
      </c>
      <c r="I3396" s="1">
        <v>42370</v>
      </c>
    </row>
    <row r="3397" spans="1:9" x14ac:dyDescent="0.3">
      <c r="A3397" t="s">
        <v>8573</v>
      </c>
      <c r="B3397">
        <v>72</v>
      </c>
      <c r="C3397" t="s">
        <v>18</v>
      </c>
      <c r="D3397">
        <v>1330</v>
      </c>
      <c r="E3397" t="s">
        <v>7922</v>
      </c>
      <c r="F3397" t="s">
        <v>20</v>
      </c>
      <c r="G3397">
        <v>3</v>
      </c>
      <c r="H3397">
        <v>48.99</v>
      </c>
      <c r="I3397" s="1">
        <v>42370</v>
      </c>
    </row>
    <row r="3398" spans="1:9" x14ac:dyDescent="0.3">
      <c r="A3398" t="s">
        <v>8574</v>
      </c>
      <c r="B3398">
        <v>72</v>
      </c>
      <c r="C3398" t="s">
        <v>18</v>
      </c>
      <c r="D3398">
        <v>1339</v>
      </c>
      <c r="E3398" t="s">
        <v>1291</v>
      </c>
      <c r="F3398" t="s">
        <v>73</v>
      </c>
      <c r="G3398">
        <v>13</v>
      </c>
      <c r="H3398">
        <v>47.99</v>
      </c>
      <c r="I3398" s="1">
        <v>42370</v>
      </c>
    </row>
    <row r="3399" spans="1:9" x14ac:dyDescent="0.3">
      <c r="A3399" t="s">
        <v>9062</v>
      </c>
      <c r="B3399">
        <v>72</v>
      </c>
      <c r="C3399" t="s">
        <v>18</v>
      </c>
      <c r="D3399">
        <v>1340</v>
      </c>
      <c r="E3399" t="s">
        <v>7290</v>
      </c>
      <c r="F3399" t="s">
        <v>23</v>
      </c>
      <c r="G3399">
        <v>9</v>
      </c>
      <c r="H3399">
        <v>21.99</v>
      </c>
      <c r="I3399" s="1">
        <v>42370</v>
      </c>
    </row>
    <row r="3400" spans="1:9" x14ac:dyDescent="0.3">
      <c r="A3400" t="s">
        <v>3586</v>
      </c>
      <c r="B3400">
        <v>72</v>
      </c>
      <c r="C3400" t="s">
        <v>18</v>
      </c>
      <c r="D3400">
        <v>1345</v>
      </c>
      <c r="E3400" t="s">
        <v>799</v>
      </c>
      <c r="F3400" t="s">
        <v>23</v>
      </c>
      <c r="G3400">
        <v>7</v>
      </c>
      <c r="H3400">
        <v>37.99</v>
      </c>
      <c r="I3400" s="1">
        <v>42370</v>
      </c>
    </row>
    <row r="3401" spans="1:9" x14ac:dyDescent="0.3">
      <c r="A3401" t="s">
        <v>2436</v>
      </c>
      <c r="B3401">
        <v>72</v>
      </c>
      <c r="C3401" t="s">
        <v>18</v>
      </c>
      <c r="D3401">
        <v>1346</v>
      </c>
      <c r="E3401" t="s">
        <v>723</v>
      </c>
      <c r="F3401" t="s">
        <v>23</v>
      </c>
      <c r="G3401">
        <v>17</v>
      </c>
      <c r="H3401">
        <v>29.99</v>
      </c>
      <c r="I3401" s="1">
        <v>42370</v>
      </c>
    </row>
    <row r="3402" spans="1:9" x14ac:dyDescent="0.3">
      <c r="A3402" t="s">
        <v>8576</v>
      </c>
      <c r="B3402">
        <v>72</v>
      </c>
      <c r="C3402" t="s">
        <v>18</v>
      </c>
      <c r="D3402">
        <v>1347</v>
      </c>
      <c r="E3402" t="s">
        <v>7292</v>
      </c>
      <c r="F3402" t="s">
        <v>23</v>
      </c>
      <c r="G3402">
        <v>16</v>
      </c>
      <c r="H3402">
        <v>39.99</v>
      </c>
      <c r="I3402" s="1">
        <v>42370</v>
      </c>
    </row>
    <row r="3403" spans="1:9" x14ac:dyDescent="0.3">
      <c r="A3403" t="s">
        <v>3569</v>
      </c>
      <c r="B3403">
        <v>72</v>
      </c>
      <c r="C3403" t="s">
        <v>18</v>
      </c>
      <c r="D3403">
        <v>1348</v>
      </c>
      <c r="E3403" t="s">
        <v>723</v>
      </c>
      <c r="F3403" t="s">
        <v>30</v>
      </c>
      <c r="G3403">
        <v>6</v>
      </c>
      <c r="H3403">
        <v>15.99</v>
      </c>
      <c r="I3403" s="1">
        <v>42370</v>
      </c>
    </row>
    <row r="3404" spans="1:9" x14ac:dyDescent="0.3">
      <c r="A3404" t="s">
        <v>2392</v>
      </c>
      <c r="B3404">
        <v>72</v>
      </c>
      <c r="C3404" t="s">
        <v>18</v>
      </c>
      <c r="D3404">
        <v>1355</v>
      </c>
      <c r="E3404" t="s">
        <v>723</v>
      </c>
      <c r="F3404" t="s">
        <v>71</v>
      </c>
      <c r="G3404">
        <v>12</v>
      </c>
      <c r="H3404">
        <v>3.49</v>
      </c>
      <c r="I3404" s="1">
        <v>42370</v>
      </c>
    </row>
    <row r="3405" spans="1:9" x14ac:dyDescent="0.3">
      <c r="A3405" t="s">
        <v>4642</v>
      </c>
      <c r="B3405">
        <v>72</v>
      </c>
      <c r="C3405" t="s">
        <v>18</v>
      </c>
      <c r="D3405">
        <v>1358</v>
      </c>
      <c r="E3405" t="s">
        <v>723</v>
      </c>
      <c r="F3405" t="s">
        <v>20</v>
      </c>
      <c r="G3405">
        <v>10</v>
      </c>
      <c r="H3405">
        <v>61.99</v>
      </c>
      <c r="I3405" s="1">
        <v>42370</v>
      </c>
    </row>
    <row r="3406" spans="1:9" x14ac:dyDescent="0.3">
      <c r="A3406" t="s">
        <v>4639</v>
      </c>
      <c r="B3406">
        <v>72</v>
      </c>
      <c r="C3406" t="s">
        <v>18</v>
      </c>
      <c r="D3406">
        <v>1359</v>
      </c>
      <c r="E3406" t="s">
        <v>2450</v>
      </c>
      <c r="F3406" t="s">
        <v>23</v>
      </c>
      <c r="G3406">
        <v>10</v>
      </c>
      <c r="H3406">
        <v>27.99</v>
      </c>
      <c r="I3406" s="1">
        <v>42370</v>
      </c>
    </row>
    <row r="3407" spans="1:9" x14ac:dyDescent="0.3">
      <c r="A3407" t="s">
        <v>9063</v>
      </c>
      <c r="B3407">
        <v>72</v>
      </c>
      <c r="C3407" t="s">
        <v>18</v>
      </c>
      <c r="D3407">
        <v>1364</v>
      </c>
      <c r="E3407" t="s">
        <v>7294</v>
      </c>
      <c r="F3407" t="s">
        <v>23</v>
      </c>
      <c r="G3407">
        <v>0</v>
      </c>
      <c r="H3407">
        <v>9.99</v>
      </c>
      <c r="I3407" s="1">
        <v>42370</v>
      </c>
    </row>
    <row r="3408" spans="1:9" x14ac:dyDescent="0.3">
      <c r="A3408" t="s">
        <v>1574</v>
      </c>
      <c r="B3408">
        <v>72</v>
      </c>
      <c r="C3408" t="s">
        <v>18</v>
      </c>
      <c r="D3408">
        <v>1365</v>
      </c>
      <c r="E3408" t="s">
        <v>1575</v>
      </c>
      <c r="F3408" t="s">
        <v>1330</v>
      </c>
      <c r="G3408">
        <v>43</v>
      </c>
      <c r="H3408">
        <v>7.99</v>
      </c>
      <c r="I3408" s="1">
        <v>42370</v>
      </c>
    </row>
    <row r="3409" spans="1:9" x14ac:dyDescent="0.3">
      <c r="A3409" t="s">
        <v>3583</v>
      </c>
      <c r="B3409">
        <v>72</v>
      </c>
      <c r="C3409" t="s">
        <v>18</v>
      </c>
      <c r="D3409">
        <v>1373</v>
      </c>
      <c r="E3409" t="s">
        <v>819</v>
      </c>
      <c r="F3409" t="s">
        <v>23</v>
      </c>
      <c r="G3409">
        <v>31</v>
      </c>
      <c r="H3409">
        <v>13.99</v>
      </c>
      <c r="I3409" s="1">
        <v>42370</v>
      </c>
    </row>
    <row r="3410" spans="1:9" x14ac:dyDescent="0.3">
      <c r="A3410" t="s">
        <v>2419</v>
      </c>
      <c r="B3410">
        <v>72</v>
      </c>
      <c r="C3410" t="s">
        <v>18</v>
      </c>
      <c r="D3410">
        <v>1375</v>
      </c>
      <c r="E3410" t="s">
        <v>729</v>
      </c>
      <c r="F3410" t="s">
        <v>23</v>
      </c>
      <c r="G3410">
        <v>38</v>
      </c>
      <c r="H3410">
        <v>16.489999999999998</v>
      </c>
      <c r="I3410" s="1">
        <v>42370</v>
      </c>
    </row>
    <row r="3411" spans="1:9" x14ac:dyDescent="0.3">
      <c r="A3411" t="s">
        <v>2422</v>
      </c>
      <c r="B3411">
        <v>72</v>
      </c>
      <c r="C3411" t="s">
        <v>18</v>
      </c>
      <c r="D3411">
        <v>1376</v>
      </c>
      <c r="E3411" t="s">
        <v>729</v>
      </c>
      <c r="F3411" t="s">
        <v>20</v>
      </c>
      <c r="G3411">
        <v>15</v>
      </c>
      <c r="H3411">
        <v>21.99</v>
      </c>
      <c r="I3411" s="1">
        <v>42370</v>
      </c>
    </row>
    <row r="3412" spans="1:9" x14ac:dyDescent="0.3">
      <c r="A3412" t="s">
        <v>2404</v>
      </c>
      <c r="B3412">
        <v>72</v>
      </c>
      <c r="C3412" t="s">
        <v>18</v>
      </c>
      <c r="D3412">
        <v>1378</v>
      </c>
      <c r="E3412" t="s">
        <v>729</v>
      </c>
      <c r="F3412" t="s">
        <v>30</v>
      </c>
      <c r="G3412">
        <v>23</v>
      </c>
      <c r="H3412">
        <v>9.49</v>
      </c>
      <c r="I3412" s="1">
        <v>42370</v>
      </c>
    </row>
    <row r="3413" spans="1:9" x14ac:dyDescent="0.3">
      <c r="A3413" t="s">
        <v>2403</v>
      </c>
      <c r="B3413">
        <v>72</v>
      </c>
      <c r="C3413" t="s">
        <v>18</v>
      </c>
      <c r="D3413">
        <v>1379</v>
      </c>
      <c r="E3413" t="s">
        <v>740</v>
      </c>
      <c r="F3413" t="s">
        <v>23</v>
      </c>
      <c r="G3413">
        <v>30</v>
      </c>
      <c r="H3413">
        <v>16.489999999999998</v>
      </c>
      <c r="I3413" s="1">
        <v>42370</v>
      </c>
    </row>
    <row r="3414" spans="1:9" x14ac:dyDescent="0.3">
      <c r="A3414" t="s">
        <v>4537</v>
      </c>
      <c r="B3414">
        <v>72</v>
      </c>
      <c r="C3414" t="s">
        <v>18</v>
      </c>
      <c r="D3414">
        <v>1380</v>
      </c>
      <c r="E3414" t="s">
        <v>391</v>
      </c>
      <c r="F3414" t="s">
        <v>20</v>
      </c>
      <c r="G3414">
        <v>18</v>
      </c>
      <c r="H3414">
        <v>46.99</v>
      </c>
      <c r="I3414" s="1">
        <v>42370</v>
      </c>
    </row>
    <row r="3415" spans="1:9" x14ac:dyDescent="0.3">
      <c r="A3415" t="s">
        <v>4616</v>
      </c>
      <c r="B3415">
        <v>72</v>
      </c>
      <c r="C3415" t="s">
        <v>18</v>
      </c>
      <c r="D3415">
        <v>1382</v>
      </c>
      <c r="E3415" t="s">
        <v>3581</v>
      </c>
      <c r="F3415" t="s">
        <v>23</v>
      </c>
      <c r="G3415">
        <v>8</v>
      </c>
      <c r="H3415">
        <v>39.99</v>
      </c>
      <c r="I3415" s="1">
        <v>42370</v>
      </c>
    </row>
    <row r="3416" spans="1:9" x14ac:dyDescent="0.3">
      <c r="A3416" t="s">
        <v>2135</v>
      </c>
      <c r="B3416">
        <v>72</v>
      </c>
      <c r="C3416" t="s">
        <v>18</v>
      </c>
      <c r="D3416">
        <v>1384</v>
      </c>
      <c r="E3416" t="s">
        <v>391</v>
      </c>
      <c r="F3416" t="s">
        <v>23</v>
      </c>
      <c r="G3416">
        <v>12</v>
      </c>
      <c r="H3416">
        <v>27.99</v>
      </c>
      <c r="I3416" s="1">
        <v>42370</v>
      </c>
    </row>
    <row r="3417" spans="1:9" x14ac:dyDescent="0.3">
      <c r="A3417" t="s">
        <v>3604</v>
      </c>
      <c r="B3417">
        <v>72</v>
      </c>
      <c r="C3417" t="s">
        <v>18</v>
      </c>
      <c r="D3417">
        <v>1385</v>
      </c>
      <c r="E3417" t="s">
        <v>791</v>
      </c>
      <c r="F3417" t="s">
        <v>23</v>
      </c>
      <c r="G3417">
        <v>12</v>
      </c>
      <c r="H3417">
        <v>26.99</v>
      </c>
      <c r="I3417" s="1">
        <v>42370</v>
      </c>
    </row>
    <row r="3418" spans="1:9" x14ac:dyDescent="0.3">
      <c r="A3418" t="s">
        <v>2464</v>
      </c>
      <c r="B3418">
        <v>72</v>
      </c>
      <c r="C3418" t="s">
        <v>18</v>
      </c>
      <c r="D3418">
        <v>1388</v>
      </c>
      <c r="E3418" t="s">
        <v>806</v>
      </c>
      <c r="F3418" t="s">
        <v>20</v>
      </c>
      <c r="G3418">
        <v>16</v>
      </c>
      <c r="H3418">
        <v>24.99</v>
      </c>
      <c r="I3418" s="1">
        <v>42370</v>
      </c>
    </row>
    <row r="3419" spans="1:9" x14ac:dyDescent="0.3">
      <c r="A3419" t="s">
        <v>3606</v>
      </c>
      <c r="B3419">
        <v>72</v>
      </c>
      <c r="C3419" t="s">
        <v>18</v>
      </c>
      <c r="D3419">
        <v>1389</v>
      </c>
      <c r="E3419" t="s">
        <v>791</v>
      </c>
      <c r="F3419" t="s">
        <v>71</v>
      </c>
      <c r="G3419">
        <v>0</v>
      </c>
      <c r="H3419">
        <v>2.99</v>
      </c>
      <c r="I3419" s="1">
        <v>42370</v>
      </c>
    </row>
    <row r="3420" spans="1:9" x14ac:dyDescent="0.3">
      <c r="A3420" t="s">
        <v>8577</v>
      </c>
      <c r="B3420">
        <v>72</v>
      </c>
      <c r="C3420" t="s">
        <v>18</v>
      </c>
      <c r="D3420">
        <v>1392</v>
      </c>
      <c r="E3420" t="s">
        <v>7295</v>
      </c>
      <c r="F3420" t="s">
        <v>23</v>
      </c>
      <c r="G3420">
        <v>7</v>
      </c>
      <c r="H3420">
        <v>13.99</v>
      </c>
      <c r="I3420" s="1">
        <v>42370</v>
      </c>
    </row>
    <row r="3421" spans="1:9" x14ac:dyDescent="0.3">
      <c r="A3421" t="s">
        <v>5744</v>
      </c>
      <c r="B3421">
        <v>72</v>
      </c>
      <c r="C3421" t="s">
        <v>18</v>
      </c>
      <c r="D3421">
        <v>1394</v>
      </c>
      <c r="E3421" t="s">
        <v>791</v>
      </c>
      <c r="F3421" t="s">
        <v>30</v>
      </c>
      <c r="G3421">
        <v>12</v>
      </c>
      <c r="H3421">
        <v>16.489999999999998</v>
      </c>
      <c r="I3421" s="1">
        <v>42370</v>
      </c>
    </row>
    <row r="3422" spans="1:9" x14ac:dyDescent="0.3">
      <c r="A3422" t="s">
        <v>2487</v>
      </c>
      <c r="B3422">
        <v>72</v>
      </c>
      <c r="C3422" t="s">
        <v>18</v>
      </c>
      <c r="D3422">
        <v>1395</v>
      </c>
      <c r="E3422" t="s">
        <v>829</v>
      </c>
      <c r="F3422" t="s">
        <v>23</v>
      </c>
      <c r="G3422">
        <v>15</v>
      </c>
      <c r="H3422">
        <v>7.99</v>
      </c>
      <c r="I3422" s="1">
        <v>42370</v>
      </c>
    </row>
    <row r="3423" spans="1:9" x14ac:dyDescent="0.3">
      <c r="A3423" t="s">
        <v>2465</v>
      </c>
      <c r="B3423">
        <v>72</v>
      </c>
      <c r="C3423" t="s">
        <v>18</v>
      </c>
      <c r="D3423">
        <v>1396</v>
      </c>
      <c r="E3423" t="s">
        <v>829</v>
      </c>
      <c r="F3423" t="s">
        <v>20</v>
      </c>
      <c r="G3423">
        <v>20</v>
      </c>
      <c r="H3423">
        <v>15.99</v>
      </c>
      <c r="I3423" s="1">
        <v>42370</v>
      </c>
    </row>
    <row r="3424" spans="1:9" x14ac:dyDescent="0.3">
      <c r="A3424" t="s">
        <v>3611</v>
      </c>
      <c r="B3424">
        <v>72</v>
      </c>
      <c r="C3424" t="s">
        <v>18</v>
      </c>
      <c r="D3424">
        <v>1397</v>
      </c>
      <c r="E3424" t="s">
        <v>827</v>
      </c>
      <c r="F3424" t="s">
        <v>23</v>
      </c>
      <c r="G3424">
        <v>22</v>
      </c>
      <c r="H3424">
        <v>13.99</v>
      </c>
      <c r="I3424" s="1">
        <v>42370</v>
      </c>
    </row>
    <row r="3425" spans="1:9" x14ac:dyDescent="0.3">
      <c r="A3425" t="s">
        <v>3847</v>
      </c>
      <c r="B3425">
        <v>72</v>
      </c>
      <c r="C3425" t="s">
        <v>18</v>
      </c>
      <c r="D3425">
        <v>1398</v>
      </c>
      <c r="E3425" t="s">
        <v>3846</v>
      </c>
      <c r="F3425" t="s">
        <v>23</v>
      </c>
      <c r="G3425">
        <v>2</v>
      </c>
      <c r="H3425">
        <v>53.99</v>
      </c>
      <c r="I3425" s="1">
        <v>42370</v>
      </c>
    </row>
    <row r="3426" spans="1:9" x14ac:dyDescent="0.3">
      <c r="A3426" t="s">
        <v>4989</v>
      </c>
      <c r="B3426">
        <v>72</v>
      </c>
      <c r="C3426" t="s">
        <v>18</v>
      </c>
      <c r="D3426">
        <v>1424</v>
      </c>
      <c r="E3426" t="s">
        <v>454</v>
      </c>
      <c r="F3426" t="s">
        <v>30</v>
      </c>
      <c r="G3426">
        <v>0</v>
      </c>
      <c r="H3426">
        <v>12.99</v>
      </c>
      <c r="I3426" s="1">
        <v>42370</v>
      </c>
    </row>
    <row r="3427" spans="1:9" x14ac:dyDescent="0.3">
      <c r="A3427" t="s">
        <v>4029</v>
      </c>
      <c r="B3427">
        <v>72</v>
      </c>
      <c r="C3427" t="s">
        <v>18</v>
      </c>
      <c r="D3427">
        <v>1465</v>
      </c>
      <c r="E3427" t="s">
        <v>143</v>
      </c>
      <c r="F3427" t="s">
        <v>30</v>
      </c>
      <c r="G3427">
        <v>15</v>
      </c>
      <c r="H3427">
        <v>17.989999999999998</v>
      </c>
      <c r="I3427" s="1">
        <v>42370</v>
      </c>
    </row>
    <row r="3428" spans="1:9" x14ac:dyDescent="0.3">
      <c r="A3428" t="s">
        <v>5745</v>
      </c>
      <c r="B3428">
        <v>72</v>
      </c>
      <c r="C3428" t="s">
        <v>18</v>
      </c>
      <c r="D3428">
        <v>1468</v>
      </c>
      <c r="E3428" t="s">
        <v>2474</v>
      </c>
      <c r="F3428" t="s">
        <v>23</v>
      </c>
      <c r="G3428">
        <v>26</v>
      </c>
      <c r="H3428">
        <v>41.99</v>
      </c>
      <c r="I3428" s="1">
        <v>42370</v>
      </c>
    </row>
    <row r="3429" spans="1:9" x14ac:dyDescent="0.3">
      <c r="A3429" t="s">
        <v>2399</v>
      </c>
      <c r="B3429">
        <v>72</v>
      </c>
      <c r="C3429" t="s">
        <v>18</v>
      </c>
      <c r="D3429">
        <v>1476</v>
      </c>
      <c r="E3429" t="s">
        <v>740</v>
      </c>
      <c r="F3429" t="s">
        <v>20</v>
      </c>
      <c r="G3429">
        <v>0</v>
      </c>
      <c r="H3429">
        <v>21.99</v>
      </c>
      <c r="I3429" s="1">
        <v>42370</v>
      </c>
    </row>
    <row r="3430" spans="1:9" x14ac:dyDescent="0.3">
      <c r="A3430" t="s">
        <v>3855</v>
      </c>
      <c r="B3430">
        <v>72</v>
      </c>
      <c r="C3430" t="s">
        <v>18</v>
      </c>
      <c r="D3430">
        <v>1479</v>
      </c>
      <c r="E3430" t="s">
        <v>3023</v>
      </c>
      <c r="F3430" t="s">
        <v>20</v>
      </c>
      <c r="G3430">
        <v>11</v>
      </c>
      <c r="H3430">
        <v>13.99</v>
      </c>
      <c r="I3430" s="1">
        <v>42370</v>
      </c>
    </row>
    <row r="3431" spans="1:9" x14ac:dyDescent="0.3">
      <c r="A3431" t="s">
        <v>8580</v>
      </c>
      <c r="B3431">
        <v>72</v>
      </c>
      <c r="C3431" t="s">
        <v>18</v>
      </c>
      <c r="D3431">
        <v>1483</v>
      </c>
      <c r="E3431" t="s">
        <v>7848</v>
      </c>
      <c r="F3431" t="s">
        <v>7322</v>
      </c>
      <c r="G3431">
        <v>2</v>
      </c>
      <c r="H3431">
        <v>2.99</v>
      </c>
      <c r="I3431" s="1">
        <v>42370</v>
      </c>
    </row>
    <row r="3432" spans="1:9" x14ac:dyDescent="0.3">
      <c r="A3432" t="s">
        <v>9064</v>
      </c>
      <c r="B3432">
        <v>72</v>
      </c>
      <c r="C3432" t="s">
        <v>18</v>
      </c>
      <c r="D3432">
        <v>1520</v>
      </c>
      <c r="E3432" t="s">
        <v>7819</v>
      </c>
      <c r="F3432" t="s">
        <v>7322</v>
      </c>
      <c r="G3432">
        <v>0</v>
      </c>
      <c r="H3432">
        <v>3.99</v>
      </c>
      <c r="I3432" s="1">
        <v>42370</v>
      </c>
    </row>
    <row r="3433" spans="1:9" x14ac:dyDescent="0.3">
      <c r="A3433" t="s">
        <v>1945</v>
      </c>
      <c r="B3433">
        <v>72</v>
      </c>
      <c r="C3433" t="s">
        <v>18</v>
      </c>
      <c r="D3433">
        <v>1545</v>
      </c>
      <c r="E3433" t="s">
        <v>115</v>
      </c>
      <c r="F3433" t="s">
        <v>23</v>
      </c>
      <c r="G3433">
        <v>9</v>
      </c>
      <c r="H3433">
        <v>26.99</v>
      </c>
      <c r="I3433" s="1">
        <v>42370</v>
      </c>
    </row>
    <row r="3434" spans="1:9" x14ac:dyDescent="0.3">
      <c r="A3434" t="s">
        <v>4027</v>
      </c>
      <c r="B3434">
        <v>72</v>
      </c>
      <c r="C3434" t="s">
        <v>18</v>
      </c>
      <c r="D3434">
        <v>1595</v>
      </c>
      <c r="E3434" t="s">
        <v>115</v>
      </c>
      <c r="F3434" t="s">
        <v>30</v>
      </c>
      <c r="G3434">
        <v>9</v>
      </c>
      <c r="H3434">
        <v>15.99</v>
      </c>
      <c r="I3434" s="1">
        <v>42370</v>
      </c>
    </row>
    <row r="3435" spans="1:9" x14ac:dyDescent="0.3">
      <c r="A3435" t="s">
        <v>4992</v>
      </c>
      <c r="B3435">
        <v>72</v>
      </c>
      <c r="C3435" t="s">
        <v>18</v>
      </c>
      <c r="D3435">
        <v>1623</v>
      </c>
      <c r="E3435" t="s">
        <v>391</v>
      </c>
      <c r="F3435" t="s">
        <v>30</v>
      </c>
      <c r="G3435">
        <v>8</v>
      </c>
      <c r="H3435">
        <v>12.99</v>
      </c>
      <c r="I3435" s="1">
        <v>42370</v>
      </c>
    </row>
    <row r="3436" spans="1:9" x14ac:dyDescent="0.3">
      <c r="A3436" t="s">
        <v>5037</v>
      </c>
      <c r="B3436">
        <v>72</v>
      </c>
      <c r="C3436" t="s">
        <v>18</v>
      </c>
      <c r="D3436">
        <v>1634</v>
      </c>
      <c r="E3436" t="s">
        <v>2355</v>
      </c>
      <c r="F3436" t="s">
        <v>20</v>
      </c>
      <c r="G3436">
        <v>17</v>
      </c>
      <c r="H3436">
        <v>27.99</v>
      </c>
      <c r="I3436" s="1">
        <v>42370</v>
      </c>
    </row>
    <row r="3437" spans="1:9" x14ac:dyDescent="0.3">
      <c r="A3437" t="s">
        <v>3014</v>
      </c>
      <c r="B3437">
        <v>72</v>
      </c>
      <c r="C3437" t="s">
        <v>18</v>
      </c>
      <c r="D3437">
        <v>1637</v>
      </c>
      <c r="E3437" t="s">
        <v>1485</v>
      </c>
      <c r="F3437" t="s">
        <v>20</v>
      </c>
      <c r="G3437">
        <v>17</v>
      </c>
      <c r="H3437">
        <v>10.99</v>
      </c>
      <c r="I3437" s="1">
        <v>42370</v>
      </c>
    </row>
    <row r="3438" spans="1:9" x14ac:dyDescent="0.3">
      <c r="A3438" t="s">
        <v>4600</v>
      </c>
      <c r="B3438">
        <v>72</v>
      </c>
      <c r="C3438" t="s">
        <v>18</v>
      </c>
      <c r="D3438">
        <v>1639</v>
      </c>
      <c r="E3438" t="s">
        <v>2355</v>
      </c>
      <c r="F3438" t="s">
        <v>23</v>
      </c>
      <c r="G3438">
        <v>15</v>
      </c>
      <c r="H3438">
        <v>19.989999999999998</v>
      </c>
      <c r="I3438" s="1">
        <v>42370</v>
      </c>
    </row>
    <row r="3439" spans="1:9" x14ac:dyDescent="0.3">
      <c r="A3439" t="s">
        <v>2533</v>
      </c>
      <c r="B3439">
        <v>72</v>
      </c>
      <c r="C3439" t="s">
        <v>18</v>
      </c>
      <c r="D3439">
        <v>1692</v>
      </c>
      <c r="E3439" t="s">
        <v>862</v>
      </c>
      <c r="F3439" t="s">
        <v>23</v>
      </c>
      <c r="G3439">
        <v>16</v>
      </c>
      <c r="H3439">
        <v>18.489999999999998</v>
      </c>
      <c r="I3439" s="1">
        <v>42370</v>
      </c>
    </row>
    <row r="3440" spans="1:9" x14ac:dyDescent="0.3">
      <c r="A3440" t="s">
        <v>2769</v>
      </c>
      <c r="B3440">
        <v>72</v>
      </c>
      <c r="C3440" t="s">
        <v>18</v>
      </c>
      <c r="D3440">
        <v>1725</v>
      </c>
      <c r="E3440" t="s">
        <v>2770</v>
      </c>
      <c r="F3440" t="s">
        <v>23</v>
      </c>
      <c r="G3440">
        <v>5</v>
      </c>
      <c r="H3440">
        <v>18.989999999999998</v>
      </c>
      <c r="I3440" s="1">
        <v>42370</v>
      </c>
    </row>
    <row r="3441" spans="1:9" x14ac:dyDescent="0.3">
      <c r="A3441" t="s">
        <v>5890</v>
      </c>
      <c r="B3441">
        <v>72</v>
      </c>
      <c r="C3441" t="s">
        <v>18</v>
      </c>
      <c r="D3441">
        <v>1734</v>
      </c>
      <c r="E3441" t="s">
        <v>527</v>
      </c>
      <c r="F3441" t="s">
        <v>20</v>
      </c>
      <c r="G3441">
        <v>8</v>
      </c>
      <c r="H3441">
        <v>23.49</v>
      </c>
      <c r="I3441" s="1">
        <v>42370</v>
      </c>
    </row>
    <row r="3442" spans="1:9" x14ac:dyDescent="0.3">
      <c r="A3442" t="s">
        <v>2428</v>
      </c>
      <c r="B3442">
        <v>72</v>
      </c>
      <c r="C3442" t="s">
        <v>18</v>
      </c>
      <c r="D3442">
        <v>1737</v>
      </c>
      <c r="E3442" t="s">
        <v>791</v>
      </c>
      <c r="F3442" t="s">
        <v>20</v>
      </c>
      <c r="G3442">
        <v>13</v>
      </c>
      <c r="H3442">
        <v>48.99</v>
      </c>
      <c r="I3442" s="1">
        <v>42370</v>
      </c>
    </row>
    <row r="3443" spans="1:9" x14ac:dyDescent="0.3">
      <c r="A3443" t="s">
        <v>2771</v>
      </c>
      <c r="B3443">
        <v>72</v>
      </c>
      <c r="C3443" t="s">
        <v>18</v>
      </c>
      <c r="D3443">
        <v>1738</v>
      </c>
      <c r="E3443" t="s">
        <v>1225</v>
      </c>
      <c r="F3443" t="s">
        <v>23</v>
      </c>
      <c r="G3443">
        <v>3</v>
      </c>
      <c r="H3443">
        <v>18.989999999999998</v>
      </c>
      <c r="I3443" s="1">
        <v>42370</v>
      </c>
    </row>
    <row r="3444" spans="1:9" x14ac:dyDescent="0.3">
      <c r="A3444" t="s">
        <v>5628</v>
      </c>
      <c r="B3444">
        <v>72</v>
      </c>
      <c r="C3444" t="s">
        <v>18</v>
      </c>
      <c r="D3444">
        <v>1746</v>
      </c>
      <c r="E3444" t="s">
        <v>5444</v>
      </c>
      <c r="F3444" t="s">
        <v>23</v>
      </c>
      <c r="G3444">
        <v>6</v>
      </c>
      <c r="H3444">
        <v>26.99</v>
      </c>
      <c r="I3444" s="1">
        <v>42370</v>
      </c>
    </row>
    <row r="3445" spans="1:9" x14ac:dyDescent="0.3">
      <c r="A3445" t="s">
        <v>5257</v>
      </c>
      <c r="B3445">
        <v>72</v>
      </c>
      <c r="C3445" t="s">
        <v>18</v>
      </c>
      <c r="D3445">
        <v>1748</v>
      </c>
      <c r="E3445" t="s">
        <v>4433</v>
      </c>
      <c r="F3445" t="s">
        <v>23</v>
      </c>
      <c r="G3445">
        <v>6</v>
      </c>
      <c r="H3445">
        <v>13.99</v>
      </c>
      <c r="I3445" s="1">
        <v>42370</v>
      </c>
    </row>
    <row r="3446" spans="1:9" x14ac:dyDescent="0.3">
      <c r="A3446" t="s">
        <v>4782</v>
      </c>
      <c r="B3446">
        <v>72</v>
      </c>
      <c r="C3446" t="s">
        <v>18</v>
      </c>
      <c r="D3446">
        <v>1758</v>
      </c>
      <c r="E3446" t="s">
        <v>4783</v>
      </c>
      <c r="F3446" t="s">
        <v>23</v>
      </c>
      <c r="G3446">
        <v>4</v>
      </c>
      <c r="H3446">
        <v>39.99</v>
      </c>
      <c r="I3446" s="1">
        <v>42370</v>
      </c>
    </row>
    <row r="3447" spans="1:9" x14ac:dyDescent="0.3">
      <c r="A3447" t="s">
        <v>4349</v>
      </c>
      <c r="B3447">
        <v>72</v>
      </c>
      <c r="C3447" t="s">
        <v>18</v>
      </c>
      <c r="D3447">
        <v>1767</v>
      </c>
      <c r="E3447" t="s">
        <v>1442</v>
      </c>
      <c r="F3447" t="s">
        <v>23</v>
      </c>
      <c r="G3447">
        <v>9</v>
      </c>
      <c r="H3447">
        <v>24.99</v>
      </c>
      <c r="I3447" s="1">
        <v>42370</v>
      </c>
    </row>
    <row r="3448" spans="1:9" x14ac:dyDescent="0.3">
      <c r="A3448" t="s">
        <v>1935</v>
      </c>
      <c r="B3448">
        <v>72</v>
      </c>
      <c r="C3448" t="s">
        <v>18</v>
      </c>
      <c r="D3448">
        <v>1770</v>
      </c>
      <c r="E3448" t="s">
        <v>113</v>
      </c>
      <c r="F3448" t="s">
        <v>20</v>
      </c>
      <c r="G3448">
        <v>29</v>
      </c>
      <c r="H3448">
        <v>36.99</v>
      </c>
      <c r="I3448" s="1">
        <v>42370</v>
      </c>
    </row>
    <row r="3449" spans="1:9" x14ac:dyDescent="0.3">
      <c r="A3449" t="s">
        <v>5706</v>
      </c>
      <c r="B3449">
        <v>72</v>
      </c>
      <c r="C3449" t="s">
        <v>18</v>
      </c>
      <c r="D3449">
        <v>1771</v>
      </c>
      <c r="E3449" t="s">
        <v>113</v>
      </c>
      <c r="F3449" t="s">
        <v>71</v>
      </c>
      <c r="G3449">
        <v>0</v>
      </c>
      <c r="H3449">
        <v>2.99</v>
      </c>
      <c r="I3449" s="1">
        <v>42370</v>
      </c>
    </row>
    <row r="3450" spans="1:9" x14ac:dyDescent="0.3">
      <c r="A3450" t="s">
        <v>1917</v>
      </c>
      <c r="B3450">
        <v>72</v>
      </c>
      <c r="C3450" t="s">
        <v>18</v>
      </c>
      <c r="D3450">
        <v>1789</v>
      </c>
      <c r="E3450" t="s">
        <v>132</v>
      </c>
      <c r="F3450" t="s">
        <v>23</v>
      </c>
      <c r="G3450">
        <v>33</v>
      </c>
      <c r="H3450">
        <v>25.99</v>
      </c>
      <c r="I3450" s="1">
        <v>42370</v>
      </c>
    </row>
    <row r="3451" spans="1:9" x14ac:dyDescent="0.3">
      <c r="A3451" t="s">
        <v>5776</v>
      </c>
      <c r="B3451">
        <v>72</v>
      </c>
      <c r="C3451" t="s">
        <v>18</v>
      </c>
      <c r="D3451">
        <v>1817</v>
      </c>
      <c r="E3451" t="s">
        <v>2789</v>
      </c>
      <c r="F3451" t="s">
        <v>23</v>
      </c>
      <c r="G3451">
        <v>7</v>
      </c>
      <c r="H3451">
        <v>22.99</v>
      </c>
      <c r="I3451" s="1">
        <v>42370</v>
      </c>
    </row>
    <row r="3452" spans="1:9" x14ac:dyDescent="0.3">
      <c r="A3452" t="s">
        <v>3384</v>
      </c>
      <c r="B3452">
        <v>72</v>
      </c>
      <c r="C3452" t="s">
        <v>18</v>
      </c>
      <c r="D3452">
        <v>1835</v>
      </c>
      <c r="E3452" t="s">
        <v>3385</v>
      </c>
      <c r="F3452" t="s">
        <v>23</v>
      </c>
      <c r="G3452">
        <v>8</v>
      </c>
      <c r="H3452">
        <v>31.99</v>
      </c>
      <c r="I3452" s="1">
        <v>42370</v>
      </c>
    </row>
    <row r="3453" spans="1:9" x14ac:dyDescent="0.3">
      <c r="A3453" t="s">
        <v>6813</v>
      </c>
      <c r="B3453">
        <v>72</v>
      </c>
      <c r="C3453" t="s">
        <v>18</v>
      </c>
      <c r="D3453">
        <v>1845</v>
      </c>
      <c r="E3453" t="s">
        <v>579</v>
      </c>
      <c r="F3453" t="s">
        <v>20</v>
      </c>
      <c r="G3453">
        <v>9</v>
      </c>
      <c r="H3453">
        <v>14.99</v>
      </c>
      <c r="I3453" s="1">
        <v>42370</v>
      </c>
    </row>
    <row r="3454" spans="1:9" x14ac:dyDescent="0.3">
      <c r="A3454" t="s">
        <v>4538</v>
      </c>
      <c r="B3454">
        <v>72</v>
      </c>
      <c r="C3454" t="s">
        <v>18</v>
      </c>
      <c r="D3454">
        <v>1848</v>
      </c>
      <c r="E3454" t="s">
        <v>4539</v>
      </c>
      <c r="F3454" t="s">
        <v>23</v>
      </c>
      <c r="G3454">
        <v>1</v>
      </c>
      <c r="H3454">
        <v>62.99</v>
      </c>
      <c r="I3454" s="1">
        <v>42370</v>
      </c>
    </row>
    <row r="3455" spans="1:9" x14ac:dyDescent="0.3">
      <c r="A3455" t="s">
        <v>6191</v>
      </c>
      <c r="B3455">
        <v>72</v>
      </c>
      <c r="C3455" t="s">
        <v>18</v>
      </c>
      <c r="D3455">
        <v>1862</v>
      </c>
      <c r="E3455" t="s">
        <v>6192</v>
      </c>
      <c r="F3455" t="s">
        <v>23</v>
      </c>
      <c r="G3455">
        <v>9</v>
      </c>
      <c r="H3455">
        <v>25.99</v>
      </c>
      <c r="I3455" s="1">
        <v>42370</v>
      </c>
    </row>
    <row r="3456" spans="1:9" x14ac:dyDescent="0.3">
      <c r="A3456" t="s">
        <v>6512</v>
      </c>
      <c r="B3456">
        <v>72</v>
      </c>
      <c r="C3456" t="s">
        <v>18</v>
      </c>
      <c r="D3456">
        <v>1867</v>
      </c>
      <c r="E3456" t="s">
        <v>111</v>
      </c>
      <c r="F3456" t="s">
        <v>71</v>
      </c>
      <c r="G3456">
        <v>110</v>
      </c>
      <c r="H3456">
        <v>2.99</v>
      </c>
      <c r="I3456" s="1">
        <v>42370</v>
      </c>
    </row>
    <row r="3457" spans="1:9" x14ac:dyDescent="0.3">
      <c r="A3457" t="s">
        <v>6151</v>
      </c>
      <c r="B3457">
        <v>72</v>
      </c>
      <c r="C3457" t="s">
        <v>18</v>
      </c>
      <c r="D3457">
        <v>1868</v>
      </c>
      <c r="E3457" t="s">
        <v>4117</v>
      </c>
      <c r="F3457" t="s">
        <v>23</v>
      </c>
      <c r="G3457">
        <v>14</v>
      </c>
      <c r="H3457">
        <v>69.989999999999995</v>
      </c>
      <c r="I3457" s="1">
        <v>42370</v>
      </c>
    </row>
    <row r="3458" spans="1:9" x14ac:dyDescent="0.3">
      <c r="A3458" t="s">
        <v>2156</v>
      </c>
      <c r="B3458">
        <v>72</v>
      </c>
      <c r="C3458" t="s">
        <v>18</v>
      </c>
      <c r="D3458">
        <v>1869</v>
      </c>
      <c r="E3458" t="s">
        <v>2157</v>
      </c>
      <c r="F3458" t="s">
        <v>23</v>
      </c>
      <c r="G3458">
        <v>2</v>
      </c>
      <c r="H3458">
        <v>57.99</v>
      </c>
      <c r="I3458" s="1">
        <v>42370</v>
      </c>
    </row>
    <row r="3459" spans="1:9" x14ac:dyDescent="0.3">
      <c r="A3459" t="s">
        <v>6849</v>
      </c>
      <c r="B3459">
        <v>72</v>
      </c>
      <c r="C3459" t="s">
        <v>18</v>
      </c>
      <c r="D3459">
        <v>1875</v>
      </c>
      <c r="E3459" t="s">
        <v>5637</v>
      </c>
      <c r="F3459" t="s">
        <v>23</v>
      </c>
      <c r="G3459">
        <v>33</v>
      </c>
      <c r="H3459">
        <v>28.99</v>
      </c>
      <c r="I3459" s="1">
        <v>42370</v>
      </c>
    </row>
    <row r="3460" spans="1:9" x14ac:dyDescent="0.3">
      <c r="A3460" t="s">
        <v>5785</v>
      </c>
      <c r="B3460">
        <v>72</v>
      </c>
      <c r="C3460" t="s">
        <v>18</v>
      </c>
      <c r="D3460">
        <v>1880</v>
      </c>
      <c r="E3460" t="s">
        <v>8842</v>
      </c>
      <c r="F3460" t="s">
        <v>23</v>
      </c>
      <c r="G3460">
        <v>6</v>
      </c>
      <c r="H3460">
        <v>69.989999999999995</v>
      </c>
      <c r="I3460" s="1">
        <v>42370</v>
      </c>
    </row>
    <row r="3461" spans="1:9" x14ac:dyDescent="0.3">
      <c r="A3461" t="s">
        <v>2183</v>
      </c>
      <c r="B3461">
        <v>72</v>
      </c>
      <c r="C3461" t="s">
        <v>18</v>
      </c>
      <c r="D3461">
        <v>1883</v>
      </c>
      <c r="E3461" t="s">
        <v>438</v>
      </c>
      <c r="F3461" t="s">
        <v>20</v>
      </c>
      <c r="G3461">
        <v>47</v>
      </c>
      <c r="H3461">
        <v>17.989999999999998</v>
      </c>
      <c r="I3461" s="1">
        <v>42370</v>
      </c>
    </row>
    <row r="3462" spans="1:9" x14ac:dyDescent="0.3">
      <c r="A3462" t="s">
        <v>3475</v>
      </c>
      <c r="B3462">
        <v>72</v>
      </c>
      <c r="C3462" t="s">
        <v>18</v>
      </c>
      <c r="D3462">
        <v>1886</v>
      </c>
      <c r="E3462" t="s">
        <v>438</v>
      </c>
      <c r="F3462" t="s">
        <v>23</v>
      </c>
      <c r="G3462">
        <v>13</v>
      </c>
      <c r="H3462">
        <v>10.99</v>
      </c>
      <c r="I3462" s="1">
        <v>42370</v>
      </c>
    </row>
    <row r="3463" spans="1:9" x14ac:dyDescent="0.3">
      <c r="A3463" t="s">
        <v>4316</v>
      </c>
      <c r="B3463">
        <v>72</v>
      </c>
      <c r="C3463" t="s">
        <v>18</v>
      </c>
      <c r="D3463">
        <v>1890</v>
      </c>
      <c r="E3463" t="s">
        <v>4317</v>
      </c>
      <c r="F3463" t="s">
        <v>23</v>
      </c>
      <c r="G3463">
        <v>5</v>
      </c>
      <c r="H3463">
        <v>59.99</v>
      </c>
      <c r="I3463" s="1">
        <v>42370</v>
      </c>
    </row>
    <row r="3464" spans="1:9" x14ac:dyDescent="0.3">
      <c r="A3464" t="s">
        <v>2244</v>
      </c>
      <c r="B3464">
        <v>72</v>
      </c>
      <c r="C3464" t="s">
        <v>18</v>
      </c>
      <c r="D3464">
        <v>1892</v>
      </c>
      <c r="E3464" t="s">
        <v>2217</v>
      </c>
      <c r="F3464" t="s">
        <v>71</v>
      </c>
      <c r="G3464">
        <v>150</v>
      </c>
      <c r="H3464">
        <v>0.99</v>
      </c>
      <c r="I3464" s="1">
        <v>42370</v>
      </c>
    </row>
    <row r="3465" spans="1:9" x14ac:dyDescent="0.3">
      <c r="A3465" t="s">
        <v>2507</v>
      </c>
      <c r="B3465">
        <v>72</v>
      </c>
      <c r="C3465" t="s">
        <v>18</v>
      </c>
      <c r="D3465">
        <v>1895</v>
      </c>
      <c r="E3465" t="s">
        <v>2508</v>
      </c>
      <c r="F3465" t="s">
        <v>73</v>
      </c>
      <c r="G3465">
        <v>1</v>
      </c>
      <c r="H3465">
        <v>6.99</v>
      </c>
      <c r="I3465" s="1">
        <v>42370</v>
      </c>
    </row>
    <row r="3466" spans="1:9" x14ac:dyDescent="0.3">
      <c r="A3466" t="s">
        <v>6390</v>
      </c>
      <c r="B3466">
        <v>72</v>
      </c>
      <c r="C3466" t="s">
        <v>18</v>
      </c>
      <c r="D3466">
        <v>1896</v>
      </c>
      <c r="E3466" t="s">
        <v>6391</v>
      </c>
      <c r="F3466" t="s">
        <v>23</v>
      </c>
      <c r="G3466">
        <v>2</v>
      </c>
      <c r="H3466">
        <v>99.99</v>
      </c>
      <c r="I3466" s="1">
        <v>42370</v>
      </c>
    </row>
    <row r="3467" spans="1:9" x14ac:dyDescent="0.3">
      <c r="A3467" t="s">
        <v>6240</v>
      </c>
      <c r="B3467">
        <v>72</v>
      </c>
      <c r="C3467" t="s">
        <v>18</v>
      </c>
      <c r="D3467">
        <v>1921</v>
      </c>
      <c r="E3467" t="s">
        <v>1755</v>
      </c>
      <c r="F3467" t="s">
        <v>20</v>
      </c>
      <c r="G3467">
        <v>16</v>
      </c>
      <c r="H3467">
        <v>67.989999999999995</v>
      </c>
      <c r="I3467" s="1">
        <v>42370</v>
      </c>
    </row>
    <row r="3468" spans="1:9" x14ac:dyDescent="0.3">
      <c r="A3468" t="s">
        <v>4480</v>
      </c>
      <c r="B3468">
        <v>72</v>
      </c>
      <c r="C3468" t="s">
        <v>18</v>
      </c>
      <c r="D3468">
        <v>1955</v>
      </c>
      <c r="E3468" t="s">
        <v>111</v>
      </c>
      <c r="F3468" t="s">
        <v>30</v>
      </c>
      <c r="G3468">
        <v>12</v>
      </c>
      <c r="H3468">
        <v>12.99</v>
      </c>
      <c r="I3468" s="1">
        <v>42370</v>
      </c>
    </row>
    <row r="3469" spans="1:9" x14ac:dyDescent="0.3">
      <c r="A3469" t="s">
        <v>5681</v>
      </c>
      <c r="B3469">
        <v>72</v>
      </c>
      <c r="C3469" t="s">
        <v>18</v>
      </c>
      <c r="D3469">
        <v>1956</v>
      </c>
      <c r="E3469" t="s">
        <v>1765</v>
      </c>
      <c r="F3469" t="s">
        <v>23</v>
      </c>
      <c r="G3469">
        <v>9</v>
      </c>
      <c r="H3469">
        <v>56.99</v>
      </c>
      <c r="I3469" s="1">
        <v>42370</v>
      </c>
    </row>
    <row r="3470" spans="1:9" x14ac:dyDescent="0.3">
      <c r="A3470" t="s">
        <v>2534</v>
      </c>
      <c r="B3470">
        <v>72</v>
      </c>
      <c r="C3470" t="s">
        <v>18</v>
      </c>
      <c r="D3470">
        <v>1961</v>
      </c>
      <c r="E3470" t="s">
        <v>862</v>
      </c>
      <c r="F3470" t="s">
        <v>20</v>
      </c>
      <c r="G3470">
        <v>3</v>
      </c>
      <c r="H3470">
        <v>32.99</v>
      </c>
      <c r="I3470" s="1">
        <v>42370</v>
      </c>
    </row>
    <row r="3471" spans="1:9" x14ac:dyDescent="0.3">
      <c r="A3471" t="s">
        <v>4188</v>
      </c>
      <c r="B3471">
        <v>72</v>
      </c>
      <c r="C3471" t="s">
        <v>18</v>
      </c>
      <c r="D3471">
        <v>1962</v>
      </c>
      <c r="E3471" t="s">
        <v>836</v>
      </c>
      <c r="F3471" t="s">
        <v>23</v>
      </c>
      <c r="G3471">
        <v>15</v>
      </c>
      <c r="H3471">
        <v>13.99</v>
      </c>
      <c r="I3471" s="1">
        <v>42370</v>
      </c>
    </row>
    <row r="3472" spans="1:9" x14ac:dyDescent="0.3">
      <c r="A3472" t="s">
        <v>8589</v>
      </c>
      <c r="B3472">
        <v>72</v>
      </c>
      <c r="C3472" t="s">
        <v>18</v>
      </c>
      <c r="D3472">
        <v>1964</v>
      </c>
      <c r="E3472" t="s">
        <v>6270</v>
      </c>
      <c r="F3472" t="s">
        <v>23</v>
      </c>
      <c r="G3472">
        <v>5</v>
      </c>
      <c r="H3472">
        <v>29.99</v>
      </c>
      <c r="I3472" s="1">
        <v>42370</v>
      </c>
    </row>
    <row r="3473" spans="1:9" x14ac:dyDescent="0.3">
      <c r="A3473" t="s">
        <v>5518</v>
      </c>
      <c r="B3473">
        <v>72</v>
      </c>
      <c r="C3473" t="s">
        <v>18</v>
      </c>
      <c r="D3473">
        <v>1982</v>
      </c>
      <c r="E3473" t="s">
        <v>1924</v>
      </c>
      <c r="F3473" t="s">
        <v>30</v>
      </c>
      <c r="G3473">
        <v>0</v>
      </c>
      <c r="H3473">
        <v>21.99</v>
      </c>
      <c r="I3473" s="1">
        <v>42370</v>
      </c>
    </row>
    <row r="3474" spans="1:9" x14ac:dyDescent="0.3">
      <c r="A3474" t="s">
        <v>1931</v>
      </c>
      <c r="B3474">
        <v>72</v>
      </c>
      <c r="C3474" t="s">
        <v>18</v>
      </c>
      <c r="D3474">
        <v>2015</v>
      </c>
      <c r="E3474" t="s">
        <v>111</v>
      </c>
      <c r="F3474" t="s">
        <v>23</v>
      </c>
      <c r="G3474">
        <v>29</v>
      </c>
      <c r="H3474">
        <v>26.99</v>
      </c>
      <c r="I3474" s="1">
        <v>42370</v>
      </c>
    </row>
    <row r="3475" spans="1:9" x14ac:dyDescent="0.3">
      <c r="A3475" t="s">
        <v>2861</v>
      </c>
      <c r="B3475">
        <v>72</v>
      </c>
      <c r="C3475" t="s">
        <v>18</v>
      </c>
      <c r="D3475">
        <v>2017</v>
      </c>
      <c r="E3475" t="s">
        <v>1310</v>
      </c>
      <c r="F3475" t="s">
        <v>23</v>
      </c>
      <c r="G3475">
        <v>1</v>
      </c>
      <c r="H3475">
        <v>59.99</v>
      </c>
      <c r="I3475" s="1">
        <v>42370</v>
      </c>
    </row>
    <row r="3476" spans="1:9" x14ac:dyDescent="0.3">
      <c r="A3476" t="s">
        <v>7146</v>
      </c>
      <c r="B3476">
        <v>72</v>
      </c>
      <c r="C3476" t="s">
        <v>18</v>
      </c>
      <c r="D3476">
        <v>2026</v>
      </c>
      <c r="E3476" t="s">
        <v>7147</v>
      </c>
      <c r="F3476" t="s">
        <v>23</v>
      </c>
      <c r="G3476">
        <v>23</v>
      </c>
      <c r="H3476">
        <v>18.989999999999998</v>
      </c>
      <c r="I3476" s="1">
        <v>42370</v>
      </c>
    </row>
    <row r="3477" spans="1:9" x14ac:dyDescent="0.3">
      <c r="A3477" t="s">
        <v>6483</v>
      </c>
      <c r="B3477">
        <v>72</v>
      </c>
      <c r="C3477" t="s">
        <v>18</v>
      </c>
      <c r="D3477">
        <v>2030</v>
      </c>
      <c r="E3477" t="s">
        <v>6484</v>
      </c>
      <c r="F3477" t="s">
        <v>23</v>
      </c>
      <c r="G3477">
        <v>6</v>
      </c>
      <c r="H3477">
        <v>30.99</v>
      </c>
      <c r="I3477" s="1">
        <v>42370</v>
      </c>
    </row>
    <row r="3478" spans="1:9" x14ac:dyDescent="0.3">
      <c r="A3478" t="s">
        <v>5165</v>
      </c>
      <c r="B3478">
        <v>72</v>
      </c>
      <c r="C3478" t="s">
        <v>18</v>
      </c>
      <c r="D3478">
        <v>2035</v>
      </c>
      <c r="E3478" t="s">
        <v>5166</v>
      </c>
      <c r="F3478" t="s">
        <v>23</v>
      </c>
      <c r="G3478">
        <v>7</v>
      </c>
      <c r="H3478">
        <v>19.989999999999998</v>
      </c>
      <c r="I3478" s="1">
        <v>42370</v>
      </c>
    </row>
    <row r="3479" spans="1:9" x14ac:dyDescent="0.3">
      <c r="A3479" t="s">
        <v>9065</v>
      </c>
      <c r="B3479">
        <v>72</v>
      </c>
      <c r="C3479" t="s">
        <v>18</v>
      </c>
      <c r="D3479">
        <v>2041</v>
      </c>
      <c r="E3479" t="s">
        <v>1317</v>
      </c>
      <c r="F3479" t="s">
        <v>23</v>
      </c>
      <c r="G3479">
        <v>3</v>
      </c>
      <c r="H3479">
        <v>89.99</v>
      </c>
      <c r="I3479" s="1">
        <v>42370</v>
      </c>
    </row>
    <row r="3480" spans="1:9" x14ac:dyDescent="0.3">
      <c r="A3480" t="s">
        <v>5039</v>
      </c>
      <c r="B3480">
        <v>72</v>
      </c>
      <c r="C3480" t="s">
        <v>18</v>
      </c>
      <c r="D3480">
        <v>2047</v>
      </c>
      <c r="E3480" t="s">
        <v>3555</v>
      </c>
      <c r="F3480" t="s">
        <v>23</v>
      </c>
      <c r="G3480">
        <v>3</v>
      </c>
      <c r="H3480">
        <v>34.99</v>
      </c>
      <c r="I3480" s="1">
        <v>42370</v>
      </c>
    </row>
    <row r="3481" spans="1:9" x14ac:dyDescent="0.3">
      <c r="A3481" t="s">
        <v>9066</v>
      </c>
      <c r="B3481">
        <v>72</v>
      </c>
      <c r="C3481" t="s">
        <v>18</v>
      </c>
      <c r="D3481">
        <v>2050</v>
      </c>
      <c r="E3481" t="s">
        <v>7306</v>
      </c>
      <c r="F3481" t="s">
        <v>23</v>
      </c>
      <c r="G3481">
        <v>5</v>
      </c>
      <c r="H3481">
        <v>74.989999999999995</v>
      </c>
      <c r="I3481" s="1">
        <v>42370</v>
      </c>
    </row>
    <row r="3482" spans="1:9" x14ac:dyDescent="0.3">
      <c r="A3482" t="s">
        <v>1954</v>
      </c>
      <c r="B3482">
        <v>72</v>
      </c>
      <c r="C3482" t="s">
        <v>18</v>
      </c>
      <c r="D3482">
        <v>2062</v>
      </c>
      <c r="E3482" t="s">
        <v>118</v>
      </c>
      <c r="F3482" t="s">
        <v>20</v>
      </c>
      <c r="G3482">
        <v>4</v>
      </c>
      <c r="H3482">
        <v>59.99</v>
      </c>
      <c r="I3482" s="1">
        <v>42370</v>
      </c>
    </row>
    <row r="3483" spans="1:9" x14ac:dyDescent="0.3">
      <c r="A3483" t="s">
        <v>4844</v>
      </c>
      <c r="B3483">
        <v>72</v>
      </c>
      <c r="C3483" t="s">
        <v>18</v>
      </c>
      <c r="D3483">
        <v>2085</v>
      </c>
      <c r="E3483" t="s">
        <v>4845</v>
      </c>
      <c r="F3483" t="s">
        <v>23</v>
      </c>
      <c r="G3483">
        <v>11</v>
      </c>
      <c r="H3483">
        <v>13.99</v>
      </c>
      <c r="I3483" s="1">
        <v>42370</v>
      </c>
    </row>
    <row r="3484" spans="1:9" x14ac:dyDescent="0.3">
      <c r="A3484" t="s">
        <v>2585</v>
      </c>
      <c r="B3484">
        <v>72</v>
      </c>
      <c r="C3484" t="s">
        <v>18</v>
      </c>
      <c r="D3484">
        <v>2100</v>
      </c>
      <c r="E3484" t="s">
        <v>904</v>
      </c>
      <c r="F3484" t="s">
        <v>20</v>
      </c>
      <c r="G3484">
        <v>11</v>
      </c>
      <c r="H3484">
        <v>9.99</v>
      </c>
      <c r="I3484" s="1">
        <v>42370</v>
      </c>
    </row>
    <row r="3485" spans="1:9" x14ac:dyDescent="0.3">
      <c r="A3485" t="s">
        <v>8592</v>
      </c>
      <c r="B3485">
        <v>72</v>
      </c>
      <c r="C3485" t="s">
        <v>18</v>
      </c>
      <c r="D3485">
        <v>2101</v>
      </c>
      <c r="E3485" t="s">
        <v>566</v>
      </c>
      <c r="F3485" t="s">
        <v>30</v>
      </c>
      <c r="G3485">
        <v>11</v>
      </c>
      <c r="H3485">
        <v>5.99</v>
      </c>
      <c r="I3485" s="1">
        <v>42370</v>
      </c>
    </row>
    <row r="3486" spans="1:9" x14ac:dyDescent="0.3">
      <c r="A3486" t="s">
        <v>2054</v>
      </c>
      <c r="B3486">
        <v>72</v>
      </c>
      <c r="C3486" t="s">
        <v>18</v>
      </c>
      <c r="D3486">
        <v>2105</v>
      </c>
      <c r="E3486" t="s">
        <v>191</v>
      </c>
      <c r="F3486" t="s">
        <v>23</v>
      </c>
      <c r="G3486">
        <v>17</v>
      </c>
      <c r="H3486">
        <v>9.99</v>
      </c>
      <c r="I3486" s="1">
        <v>42370</v>
      </c>
    </row>
    <row r="3487" spans="1:9" x14ac:dyDescent="0.3">
      <c r="A3487" t="s">
        <v>2026</v>
      </c>
      <c r="B3487">
        <v>72</v>
      </c>
      <c r="C3487" t="s">
        <v>18</v>
      </c>
      <c r="D3487">
        <v>2114</v>
      </c>
      <c r="E3487" t="s">
        <v>195</v>
      </c>
      <c r="F3487" t="s">
        <v>20</v>
      </c>
      <c r="G3487">
        <v>22</v>
      </c>
      <c r="H3487">
        <v>12.99</v>
      </c>
      <c r="I3487" s="1">
        <v>42370</v>
      </c>
    </row>
    <row r="3488" spans="1:9" x14ac:dyDescent="0.3">
      <c r="A3488" t="s">
        <v>3419</v>
      </c>
      <c r="B3488">
        <v>72</v>
      </c>
      <c r="C3488" t="s">
        <v>18</v>
      </c>
      <c r="D3488">
        <v>2117</v>
      </c>
      <c r="E3488" t="s">
        <v>269</v>
      </c>
      <c r="F3488" t="s">
        <v>23</v>
      </c>
      <c r="G3488">
        <v>18</v>
      </c>
      <c r="H3488">
        <v>8.99</v>
      </c>
      <c r="I3488" s="1">
        <v>42370</v>
      </c>
    </row>
    <row r="3489" spans="1:9" x14ac:dyDescent="0.3">
      <c r="A3489" t="s">
        <v>2477</v>
      </c>
      <c r="B3489">
        <v>72</v>
      </c>
      <c r="C3489" t="s">
        <v>18</v>
      </c>
      <c r="D3489">
        <v>2120</v>
      </c>
      <c r="E3489" t="s">
        <v>727</v>
      </c>
      <c r="F3489" t="s">
        <v>20</v>
      </c>
      <c r="G3489">
        <v>29</v>
      </c>
      <c r="H3489">
        <v>15.99</v>
      </c>
      <c r="I3489" s="1">
        <v>42370</v>
      </c>
    </row>
    <row r="3490" spans="1:9" x14ac:dyDescent="0.3">
      <c r="A3490" t="s">
        <v>4636</v>
      </c>
      <c r="B3490">
        <v>72</v>
      </c>
      <c r="C3490" t="s">
        <v>18</v>
      </c>
      <c r="D3490">
        <v>2121</v>
      </c>
      <c r="E3490" t="s">
        <v>702</v>
      </c>
      <c r="F3490" t="s">
        <v>23</v>
      </c>
      <c r="G3490">
        <v>16</v>
      </c>
      <c r="H3490">
        <v>10.99</v>
      </c>
      <c r="I3490" s="1">
        <v>42370</v>
      </c>
    </row>
    <row r="3491" spans="1:9" x14ac:dyDescent="0.3">
      <c r="A3491" t="s">
        <v>2431</v>
      </c>
      <c r="B3491">
        <v>72</v>
      </c>
      <c r="C3491" t="s">
        <v>18</v>
      </c>
      <c r="D3491">
        <v>2122</v>
      </c>
      <c r="E3491" t="s">
        <v>2432</v>
      </c>
      <c r="F3491" t="s">
        <v>23</v>
      </c>
      <c r="G3491">
        <v>14</v>
      </c>
      <c r="H3491">
        <v>10.99</v>
      </c>
      <c r="I3491" s="1">
        <v>42370</v>
      </c>
    </row>
    <row r="3492" spans="1:9" x14ac:dyDescent="0.3">
      <c r="A3492" t="s">
        <v>3015</v>
      </c>
      <c r="B3492">
        <v>72</v>
      </c>
      <c r="C3492" t="s">
        <v>18</v>
      </c>
      <c r="D3492">
        <v>2127</v>
      </c>
      <c r="E3492" t="s">
        <v>1468</v>
      </c>
      <c r="F3492" t="s">
        <v>20</v>
      </c>
      <c r="G3492">
        <v>33</v>
      </c>
      <c r="H3492">
        <v>10.49</v>
      </c>
      <c r="I3492" s="1">
        <v>42370</v>
      </c>
    </row>
    <row r="3493" spans="1:9" x14ac:dyDescent="0.3">
      <c r="A3493" t="s">
        <v>9067</v>
      </c>
      <c r="B3493">
        <v>72</v>
      </c>
      <c r="C3493" t="s">
        <v>18</v>
      </c>
      <c r="D3493">
        <v>2131</v>
      </c>
      <c r="E3493" t="s">
        <v>7312</v>
      </c>
      <c r="F3493" t="s">
        <v>30</v>
      </c>
      <c r="G3493">
        <v>0</v>
      </c>
      <c r="H3493">
        <v>12.99</v>
      </c>
      <c r="I3493" s="1">
        <v>42370</v>
      </c>
    </row>
    <row r="3494" spans="1:9" x14ac:dyDescent="0.3">
      <c r="A3494" t="s">
        <v>4662</v>
      </c>
      <c r="B3494">
        <v>72</v>
      </c>
      <c r="C3494" t="s">
        <v>18</v>
      </c>
      <c r="D3494">
        <v>2132</v>
      </c>
      <c r="E3494" t="s">
        <v>864</v>
      </c>
      <c r="F3494" t="s">
        <v>20</v>
      </c>
      <c r="G3494">
        <v>14</v>
      </c>
      <c r="H3494">
        <v>12.99</v>
      </c>
      <c r="I3494" s="1">
        <v>42370</v>
      </c>
    </row>
    <row r="3495" spans="1:9" x14ac:dyDescent="0.3">
      <c r="A3495" t="s">
        <v>3262</v>
      </c>
      <c r="B3495">
        <v>72</v>
      </c>
      <c r="C3495" t="s">
        <v>18</v>
      </c>
      <c r="D3495">
        <v>2142</v>
      </c>
      <c r="E3495" t="s">
        <v>3263</v>
      </c>
      <c r="F3495" t="s">
        <v>23</v>
      </c>
      <c r="G3495">
        <v>0</v>
      </c>
      <c r="H3495">
        <v>13.99</v>
      </c>
      <c r="I3495" s="1">
        <v>42370</v>
      </c>
    </row>
    <row r="3496" spans="1:9" x14ac:dyDescent="0.3">
      <c r="A3496" t="s">
        <v>1932</v>
      </c>
      <c r="B3496">
        <v>72</v>
      </c>
      <c r="C3496" t="s">
        <v>18</v>
      </c>
      <c r="D3496">
        <v>2143</v>
      </c>
      <c r="E3496" t="s">
        <v>117</v>
      </c>
      <c r="F3496" t="s">
        <v>20</v>
      </c>
      <c r="G3496">
        <v>40</v>
      </c>
      <c r="H3496">
        <v>13.99</v>
      </c>
      <c r="I3496" s="1">
        <v>42370</v>
      </c>
    </row>
    <row r="3497" spans="1:9" x14ac:dyDescent="0.3">
      <c r="A3497" t="s">
        <v>3811</v>
      </c>
      <c r="B3497">
        <v>72</v>
      </c>
      <c r="C3497" t="s">
        <v>18</v>
      </c>
      <c r="D3497">
        <v>2145</v>
      </c>
      <c r="E3497" t="s">
        <v>3812</v>
      </c>
      <c r="F3497" t="s">
        <v>23</v>
      </c>
      <c r="G3497">
        <v>4</v>
      </c>
      <c r="H3497">
        <v>17.989999999999998</v>
      </c>
      <c r="I3497" s="1">
        <v>42370</v>
      </c>
    </row>
    <row r="3498" spans="1:9" x14ac:dyDescent="0.3">
      <c r="A3498" t="s">
        <v>1937</v>
      </c>
      <c r="B3498">
        <v>72</v>
      </c>
      <c r="C3498" t="s">
        <v>18</v>
      </c>
      <c r="D3498">
        <v>2148</v>
      </c>
      <c r="E3498" t="s">
        <v>1938</v>
      </c>
      <c r="F3498" t="s">
        <v>23</v>
      </c>
      <c r="G3498">
        <v>12</v>
      </c>
      <c r="H3498">
        <v>7.99</v>
      </c>
      <c r="I3498" s="1">
        <v>42370</v>
      </c>
    </row>
    <row r="3499" spans="1:9" x14ac:dyDescent="0.3">
      <c r="A3499" t="s">
        <v>4360</v>
      </c>
      <c r="B3499">
        <v>72</v>
      </c>
      <c r="C3499" t="s">
        <v>18</v>
      </c>
      <c r="D3499">
        <v>2149</v>
      </c>
      <c r="E3499" t="s">
        <v>4361</v>
      </c>
      <c r="F3499" t="s">
        <v>23</v>
      </c>
      <c r="G3499">
        <v>22</v>
      </c>
      <c r="H3499">
        <v>7.99</v>
      </c>
      <c r="I3499" s="1">
        <v>42370</v>
      </c>
    </row>
    <row r="3500" spans="1:9" x14ac:dyDescent="0.3">
      <c r="A3500" t="s">
        <v>2291</v>
      </c>
      <c r="B3500">
        <v>72</v>
      </c>
      <c r="C3500" t="s">
        <v>18</v>
      </c>
      <c r="D3500">
        <v>2152</v>
      </c>
      <c r="E3500" t="s">
        <v>566</v>
      </c>
      <c r="F3500" t="s">
        <v>23</v>
      </c>
      <c r="G3500">
        <v>8</v>
      </c>
      <c r="H3500">
        <v>9.99</v>
      </c>
      <c r="I3500" s="1">
        <v>42370</v>
      </c>
    </row>
    <row r="3501" spans="1:9" x14ac:dyDescent="0.3">
      <c r="A3501" t="s">
        <v>9068</v>
      </c>
      <c r="B3501">
        <v>72</v>
      </c>
      <c r="C3501" t="s">
        <v>18</v>
      </c>
      <c r="D3501">
        <v>2153</v>
      </c>
      <c r="E3501" t="s">
        <v>7857</v>
      </c>
      <c r="F3501" t="s">
        <v>23</v>
      </c>
      <c r="G3501">
        <v>23</v>
      </c>
      <c r="H3501">
        <v>9.99</v>
      </c>
      <c r="I3501" s="1">
        <v>42370</v>
      </c>
    </row>
    <row r="3502" spans="1:9" x14ac:dyDescent="0.3">
      <c r="A3502" t="s">
        <v>5747</v>
      </c>
      <c r="B3502">
        <v>72</v>
      </c>
      <c r="C3502" t="s">
        <v>18</v>
      </c>
      <c r="D3502">
        <v>2155</v>
      </c>
      <c r="E3502" t="s">
        <v>5356</v>
      </c>
      <c r="F3502" t="s">
        <v>20</v>
      </c>
      <c r="G3502">
        <v>9</v>
      </c>
      <c r="H3502">
        <v>37.99</v>
      </c>
      <c r="I3502" s="1">
        <v>42370</v>
      </c>
    </row>
    <row r="3503" spans="1:9" x14ac:dyDescent="0.3">
      <c r="A3503" t="s">
        <v>5647</v>
      </c>
      <c r="B3503">
        <v>72</v>
      </c>
      <c r="C3503" t="s">
        <v>18</v>
      </c>
      <c r="D3503">
        <v>2158</v>
      </c>
      <c r="E3503" t="s">
        <v>5646</v>
      </c>
      <c r="F3503" t="s">
        <v>30</v>
      </c>
      <c r="G3503">
        <v>4</v>
      </c>
      <c r="H3503">
        <v>19.989999999999998</v>
      </c>
      <c r="I3503" s="1">
        <v>42370</v>
      </c>
    </row>
    <row r="3504" spans="1:9" x14ac:dyDescent="0.3">
      <c r="A3504" t="s">
        <v>5372</v>
      </c>
      <c r="B3504">
        <v>72</v>
      </c>
      <c r="C3504" t="s">
        <v>18</v>
      </c>
      <c r="D3504">
        <v>2161</v>
      </c>
      <c r="E3504" t="s">
        <v>5373</v>
      </c>
      <c r="F3504" t="s">
        <v>23</v>
      </c>
      <c r="G3504">
        <v>23</v>
      </c>
      <c r="H3504">
        <v>19.989999999999998</v>
      </c>
      <c r="I3504" s="1">
        <v>42370</v>
      </c>
    </row>
    <row r="3505" spans="1:9" x14ac:dyDescent="0.3">
      <c r="A3505" t="s">
        <v>2298</v>
      </c>
      <c r="B3505">
        <v>72</v>
      </c>
      <c r="C3505" t="s">
        <v>18</v>
      </c>
      <c r="D3505">
        <v>2164</v>
      </c>
      <c r="E3505" t="s">
        <v>566</v>
      </c>
      <c r="F3505" t="s">
        <v>20</v>
      </c>
      <c r="G3505">
        <v>20</v>
      </c>
      <c r="H3505">
        <v>16.989999999999998</v>
      </c>
      <c r="I3505" s="1">
        <v>42370</v>
      </c>
    </row>
    <row r="3506" spans="1:9" x14ac:dyDescent="0.3">
      <c r="A3506" t="s">
        <v>1951</v>
      </c>
      <c r="B3506">
        <v>72</v>
      </c>
      <c r="C3506" t="s">
        <v>18</v>
      </c>
      <c r="D3506">
        <v>2170</v>
      </c>
      <c r="E3506" t="s">
        <v>118</v>
      </c>
      <c r="F3506" t="s">
        <v>71</v>
      </c>
      <c r="G3506">
        <v>20</v>
      </c>
      <c r="H3506">
        <v>3.49</v>
      </c>
      <c r="I3506" s="1">
        <v>42370</v>
      </c>
    </row>
    <row r="3507" spans="1:9" x14ac:dyDescent="0.3">
      <c r="A3507" t="s">
        <v>4622</v>
      </c>
      <c r="B3507">
        <v>72</v>
      </c>
      <c r="C3507" t="s">
        <v>18</v>
      </c>
      <c r="D3507">
        <v>2183</v>
      </c>
      <c r="E3507" t="s">
        <v>698</v>
      </c>
      <c r="F3507" t="s">
        <v>23</v>
      </c>
      <c r="G3507">
        <v>12</v>
      </c>
      <c r="H3507">
        <v>18.989999999999998</v>
      </c>
      <c r="I3507" s="1">
        <v>42370</v>
      </c>
    </row>
    <row r="3508" spans="1:9" x14ac:dyDescent="0.3">
      <c r="A3508" t="s">
        <v>4684</v>
      </c>
      <c r="B3508">
        <v>72</v>
      </c>
      <c r="C3508" t="s">
        <v>18</v>
      </c>
      <c r="D3508">
        <v>2214</v>
      </c>
      <c r="E3508" t="s">
        <v>4685</v>
      </c>
      <c r="F3508" t="s">
        <v>23</v>
      </c>
      <c r="G3508">
        <v>8</v>
      </c>
      <c r="H3508">
        <v>36.99</v>
      </c>
      <c r="I3508" s="1">
        <v>42370</v>
      </c>
    </row>
    <row r="3509" spans="1:9" x14ac:dyDescent="0.3">
      <c r="A3509" t="s">
        <v>4637</v>
      </c>
      <c r="B3509">
        <v>72</v>
      </c>
      <c r="C3509" t="s">
        <v>18</v>
      </c>
      <c r="D3509">
        <v>2226</v>
      </c>
      <c r="E3509" t="s">
        <v>3585</v>
      </c>
      <c r="F3509" t="s">
        <v>20</v>
      </c>
      <c r="G3509">
        <v>14</v>
      </c>
      <c r="H3509">
        <v>36.99</v>
      </c>
      <c r="I3509" s="1">
        <v>42370</v>
      </c>
    </row>
    <row r="3510" spans="1:9" x14ac:dyDescent="0.3">
      <c r="A3510" t="s">
        <v>8596</v>
      </c>
      <c r="B3510">
        <v>72</v>
      </c>
      <c r="C3510" t="s">
        <v>18</v>
      </c>
      <c r="D3510">
        <v>2235</v>
      </c>
      <c r="E3510" t="s">
        <v>7075</v>
      </c>
      <c r="F3510" t="s">
        <v>23</v>
      </c>
      <c r="G3510">
        <v>8</v>
      </c>
      <c r="H3510">
        <v>26.99</v>
      </c>
      <c r="I3510" s="1">
        <v>42370</v>
      </c>
    </row>
    <row r="3511" spans="1:9" x14ac:dyDescent="0.3">
      <c r="A3511" t="s">
        <v>9069</v>
      </c>
      <c r="B3511">
        <v>72</v>
      </c>
      <c r="C3511" t="s">
        <v>18</v>
      </c>
      <c r="D3511">
        <v>2237</v>
      </c>
      <c r="E3511" t="s">
        <v>7320</v>
      </c>
      <c r="F3511" t="s">
        <v>23</v>
      </c>
      <c r="G3511">
        <v>5</v>
      </c>
      <c r="H3511">
        <v>56.99</v>
      </c>
      <c r="I3511" s="1">
        <v>42370</v>
      </c>
    </row>
    <row r="3512" spans="1:9" x14ac:dyDescent="0.3">
      <c r="A3512" t="s">
        <v>4824</v>
      </c>
      <c r="B3512">
        <v>72</v>
      </c>
      <c r="C3512" t="s">
        <v>18</v>
      </c>
      <c r="D3512">
        <v>2241</v>
      </c>
      <c r="E3512" t="s">
        <v>4825</v>
      </c>
      <c r="F3512" t="s">
        <v>23</v>
      </c>
      <c r="G3512">
        <v>5</v>
      </c>
      <c r="H3512">
        <v>25.99</v>
      </c>
      <c r="I3512" s="1">
        <v>42370</v>
      </c>
    </row>
    <row r="3513" spans="1:9" x14ac:dyDescent="0.3">
      <c r="A3513" t="s">
        <v>4704</v>
      </c>
      <c r="B3513">
        <v>72</v>
      </c>
      <c r="C3513" t="s">
        <v>18</v>
      </c>
      <c r="D3513">
        <v>2245</v>
      </c>
      <c r="E3513" t="s">
        <v>4251</v>
      </c>
      <c r="F3513" t="s">
        <v>23</v>
      </c>
      <c r="G3513">
        <v>6</v>
      </c>
      <c r="H3513">
        <v>35.99</v>
      </c>
      <c r="I3513" s="1">
        <v>42370</v>
      </c>
    </row>
    <row r="3514" spans="1:9" x14ac:dyDescent="0.3">
      <c r="A3514" t="s">
        <v>5183</v>
      </c>
      <c r="B3514">
        <v>72</v>
      </c>
      <c r="C3514" t="s">
        <v>18</v>
      </c>
      <c r="D3514">
        <v>2246</v>
      </c>
      <c r="E3514" t="s">
        <v>5184</v>
      </c>
      <c r="F3514" t="s">
        <v>23</v>
      </c>
      <c r="G3514">
        <v>5</v>
      </c>
      <c r="H3514">
        <v>18.989999999999998</v>
      </c>
      <c r="I3514" s="1">
        <v>42370</v>
      </c>
    </row>
    <row r="3515" spans="1:9" x14ac:dyDescent="0.3">
      <c r="A3515" t="s">
        <v>9070</v>
      </c>
      <c r="B3515">
        <v>72</v>
      </c>
      <c r="C3515" t="s">
        <v>18</v>
      </c>
      <c r="D3515">
        <v>2247</v>
      </c>
      <c r="E3515" t="s">
        <v>7736</v>
      </c>
      <c r="F3515" t="s">
        <v>23</v>
      </c>
      <c r="G3515">
        <v>1</v>
      </c>
      <c r="H3515">
        <v>204.99</v>
      </c>
      <c r="I3515" s="1">
        <v>42370</v>
      </c>
    </row>
    <row r="3516" spans="1:9" x14ac:dyDescent="0.3">
      <c r="A3516" t="s">
        <v>9071</v>
      </c>
      <c r="B3516">
        <v>72</v>
      </c>
      <c r="C3516" t="s">
        <v>18</v>
      </c>
      <c r="D3516">
        <v>2250</v>
      </c>
      <c r="E3516" t="s">
        <v>7321</v>
      </c>
      <c r="F3516" t="s">
        <v>7322</v>
      </c>
      <c r="G3516">
        <v>0</v>
      </c>
      <c r="H3516">
        <v>12.99</v>
      </c>
      <c r="I3516" s="1">
        <v>42370</v>
      </c>
    </row>
    <row r="3517" spans="1:9" x14ac:dyDescent="0.3">
      <c r="A3517" t="s">
        <v>3602</v>
      </c>
      <c r="B3517">
        <v>72</v>
      </c>
      <c r="C3517" t="s">
        <v>18</v>
      </c>
      <c r="D3517">
        <v>2254</v>
      </c>
      <c r="E3517" t="s">
        <v>805</v>
      </c>
      <c r="F3517" t="s">
        <v>23</v>
      </c>
      <c r="G3517">
        <v>14</v>
      </c>
      <c r="H3517">
        <v>12.99</v>
      </c>
      <c r="I3517" s="1">
        <v>42370</v>
      </c>
    </row>
    <row r="3518" spans="1:9" x14ac:dyDescent="0.3">
      <c r="A3518" t="s">
        <v>9072</v>
      </c>
      <c r="B3518">
        <v>72</v>
      </c>
      <c r="C3518" t="s">
        <v>18</v>
      </c>
      <c r="D3518">
        <v>2270</v>
      </c>
      <c r="E3518" t="s">
        <v>6456</v>
      </c>
      <c r="F3518" t="s">
        <v>23</v>
      </c>
      <c r="G3518">
        <v>6</v>
      </c>
      <c r="H3518">
        <v>74.989999999999995</v>
      </c>
      <c r="I3518" s="1">
        <v>42370</v>
      </c>
    </row>
    <row r="3519" spans="1:9" x14ac:dyDescent="0.3">
      <c r="A3519" t="s">
        <v>5461</v>
      </c>
      <c r="B3519">
        <v>72</v>
      </c>
      <c r="C3519" t="s">
        <v>18</v>
      </c>
      <c r="D3519">
        <v>2280</v>
      </c>
      <c r="E3519" t="s">
        <v>5462</v>
      </c>
      <c r="F3519" t="s">
        <v>23</v>
      </c>
      <c r="G3519">
        <v>7</v>
      </c>
      <c r="H3519">
        <v>36.99</v>
      </c>
      <c r="I3519" s="1">
        <v>42370</v>
      </c>
    </row>
    <row r="3520" spans="1:9" x14ac:dyDescent="0.3">
      <c r="A3520" t="s">
        <v>6880</v>
      </c>
      <c r="B3520">
        <v>72</v>
      </c>
      <c r="C3520" t="s">
        <v>18</v>
      </c>
      <c r="D3520">
        <v>2287</v>
      </c>
      <c r="E3520" t="s">
        <v>5000</v>
      </c>
      <c r="F3520" t="s">
        <v>23</v>
      </c>
      <c r="G3520">
        <v>15</v>
      </c>
      <c r="H3520">
        <v>39.99</v>
      </c>
      <c r="I3520" s="1">
        <v>42370</v>
      </c>
    </row>
    <row r="3521" spans="1:9" x14ac:dyDescent="0.3">
      <c r="A3521" t="s">
        <v>2493</v>
      </c>
      <c r="B3521">
        <v>72</v>
      </c>
      <c r="C3521" t="s">
        <v>18</v>
      </c>
      <c r="D3521">
        <v>2290</v>
      </c>
      <c r="E3521" t="s">
        <v>2494</v>
      </c>
      <c r="F3521" t="s">
        <v>23</v>
      </c>
      <c r="G3521">
        <v>12</v>
      </c>
      <c r="H3521">
        <v>23.99</v>
      </c>
      <c r="I3521" s="1">
        <v>42370</v>
      </c>
    </row>
    <row r="3522" spans="1:9" x14ac:dyDescent="0.3">
      <c r="A3522" t="s">
        <v>3217</v>
      </c>
      <c r="B3522">
        <v>72</v>
      </c>
      <c r="C3522" t="s">
        <v>18</v>
      </c>
      <c r="D3522">
        <v>2366</v>
      </c>
      <c r="E3522" t="s">
        <v>3218</v>
      </c>
      <c r="F3522" t="s">
        <v>23</v>
      </c>
      <c r="G3522">
        <v>2</v>
      </c>
      <c r="H3522">
        <v>34.99</v>
      </c>
      <c r="I3522" s="1">
        <v>42370</v>
      </c>
    </row>
    <row r="3523" spans="1:9" x14ac:dyDescent="0.3">
      <c r="A3523" t="s">
        <v>8601</v>
      </c>
      <c r="B3523">
        <v>72</v>
      </c>
      <c r="C3523" t="s">
        <v>18</v>
      </c>
      <c r="D3523">
        <v>2368</v>
      </c>
      <c r="E3523" t="s">
        <v>7327</v>
      </c>
      <c r="F3523" t="s">
        <v>23</v>
      </c>
      <c r="G3523">
        <v>1</v>
      </c>
      <c r="H3523">
        <v>139.99</v>
      </c>
      <c r="I3523" s="1">
        <v>42370</v>
      </c>
    </row>
    <row r="3524" spans="1:9" x14ac:dyDescent="0.3">
      <c r="A3524" t="s">
        <v>2434</v>
      </c>
      <c r="B3524">
        <v>72</v>
      </c>
      <c r="C3524" t="s">
        <v>18</v>
      </c>
      <c r="D3524">
        <v>2373</v>
      </c>
      <c r="E3524" t="s">
        <v>808</v>
      </c>
      <c r="F3524" t="s">
        <v>23</v>
      </c>
      <c r="G3524">
        <v>27</v>
      </c>
      <c r="H3524">
        <v>13.99</v>
      </c>
      <c r="I3524" s="1">
        <v>42370</v>
      </c>
    </row>
    <row r="3525" spans="1:9" x14ac:dyDescent="0.3">
      <c r="A3525" t="s">
        <v>5850</v>
      </c>
      <c r="B3525">
        <v>72</v>
      </c>
      <c r="C3525" t="s">
        <v>18</v>
      </c>
      <c r="D3525">
        <v>2374</v>
      </c>
      <c r="E3525" t="s">
        <v>4436</v>
      </c>
      <c r="F3525" t="s">
        <v>20</v>
      </c>
      <c r="G3525">
        <v>25</v>
      </c>
      <c r="H3525">
        <v>39.99</v>
      </c>
      <c r="I3525" s="1">
        <v>42370</v>
      </c>
    </row>
    <row r="3526" spans="1:9" x14ac:dyDescent="0.3">
      <c r="A3526" t="s">
        <v>4435</v>
      </c>
      <c r="B3526">
        <v>72</v>
      </c>
      <c r="C3526" t="s">
        <v>18</v>
      </c>
      <c r="D3526">
        <v>2398</v>
      </c>
      <c r="E3526" t="s">
        <v>4436</v>
      </c>
      <c r="F3526" t="s">
        <v>23</v>
      </c>
      <c r="G3526">
        <v>7</v>
      </c>
      <c r="H3526">
        <v>22.99</v>
      </c>
      <c r="I3526" s="1">
        <v>42370</v>
      </c>
    </row>
    <row r="3527" spans="1:9" x14ac:dyDescent="0.3">
      <c r="A3527" t="s">
        <v>2836</v>
      </c>
      <c r="B3527">
        <v>72</v>
      </c>
      <c r="C3527" t="s">
        <v>18</v>
      </c>
      <c r="D3527">
        <v>2412</v>
      </c>
      <c r="E3527" t="s">
        <v>2837</v>
      </c>
      <c r="F3527" t="s">
        <v>23</v>
      </c>
      <c r="G3527">
        <v>0</v>
      </c>
      <c r="H3527">
        <v>19.989999999999998</v>
      </c>
      <c r="I3527" s="1">
        <v>42370</v>
      </c>
    </row>
    <row r="3528" spans="1:9" x14ac:dyDescent="0.3">
      <c r="A3528" t="s">
        <v>3486</v>
      </c>
      <c r="B3528">
        <v>72</v>
      </c>
      <c r="C3528" t="s">
        <v>18</v>
      </c>
      <c r="D3528">
        <v>2418</v>
      </c>
      <c r="E3528" t="s">
        <v>372</v>
      </c>
      <c r="F3528" t="s">
        <v>23</v>
      </c>
      <c r="G3528">
        <v>8</v>
      </c>
      <c r="H3528">
        <v>21.99</v>
      </c>
      <c r="I3528" s="1">
        <v>42370</v>
      </c>
    </row>
    <row r="3529" spans="1:9" x14ac:dyDescent="0.3">
      <c r="A3529" t="s">
        <v>3771</v>
      </c>
      <c r="B3529">
        <v>72</v>
      </c>
      <c r="C3529" t="s">
        <v>18</v>
      </c>
      <c r="D3529">
        <v>2426</v>
      </c>
      <c r="E3529" t="s">
        <v>1305</v>
      </c>
      <c r="F3529" t="s">
        <v>23</v>
      </c>
      <c r="G3529">
        <v>5</v>
      </c>
      <c r="H3529">
        <v>51.99</v>
      </c>
      <c r="I3529" s="1">
        <v>42370</v>
      </c>
    </row>
    <row r="3530" spans="1:9" x14ac:dyDescent="0.3">
      <c r="A3530" t="s">
        <v>5541</v>
      </c>
      <c r="B3530">
        <v>72</v>
      </c>
      <c r="C3530" t="s">
        <v>18</v>
      </c>
      <c r="D3530">
        <v>2432</v>
      </c>
      <c r="E3530" t="s">
        <v>424</v>
      </c>
      <c r="F3530" t="s">
        <v>23</v>
      </c>
      <c r="G3530">
        <v>154</v>
      </c>
      <c r="H3530">
        <v>21.99</v>
      </c>
      <c r="I3530" s="1">
        <v>42370</v>
      </c>
    </row>
    <row r="3531" spans="1:9" x14ac:dyDescent="0.3">
      <c r="A3531" t="s">
        <v>6445</v>
      </c>
      <c r="B3531">
        <v>72</v>
      </c>
      <c r="C3531" t="s">
        <v>18</v>
      </c>
      <c r="D3531">
        <v>2433</v>
      </c>
      <c r="E3531" t="s">
        <v>6016</v>
      </c>
      <c r="F3531" t="s">
        <v>23</v>
      </c>
      <c r="G3531">
        <v>3</v>
      </c>
      <c r="H3531">
        <v>131.99</v>
      </c>
      <c r="I3531" s="1">
        <v>42370</v>
      </c>
    </row>
    <row r="3532" spans="1:9" x14ac:dyDescent="0.3">
      <c r="A3532" t="s">
        <v>5883</v>
      </c>
      <c r="B3532">
        <v>72</v>
      </c>
      <c r="C3532" t="s">
        <v>18</v>
      </c>
      <c r="D3532">
        <v>2435</v>
      </c>
      <c r="E3532" t="s">
        <v>5884</v>
      </c>
      <c r="F3532" t="s">
        <v>23</v>
      </c>
      <c r="G3532">
        <v>14</v>
      </c>
      <c r="H3532">
        <v>40.99</v>
      </c>
      <c r="I3532" s="1">
        <v>42370</v>
      </c>
    </row>
    <row r="3533" spans="1:9" x14ac:dyDescent="0.3">
      <c r="A3533" t="s">
        <v>4558</v>
      </c>
      <c r="B3533">
        <v>72</v>
      </c>
      <c r="C3533" t="s">
        <v>18</v>
      </c>
      <c r="D3533">
        <v>2436</v>
      </c>
      <c r="E3533" t="s">
        <v>424</v>
      </c>
      <c r="F3533" t="s">
        <v>30</v>
      </c>
      <c r="G3533">
        <v>33</v>
      </c>
      <c r="H3533">
        <v>14.99</v>
      </c>
      <c r="I3533" s="1">
        <v>42370</v>
      </c>
    </row>
    <row r="3534" spans="1:9" x14ac:dyDescent="0.3">
      <c r="A3534" t="s">
        <v>7092</v>
      </c>
      <c r="B3534">
        <v>72</v>
      </c>
      <c r="C3534" t="s">
        <v>18</v>
      </c>
      <c r="D3534">
        <v>2438</v>
      </c>
      <c r="E3534" t="s">
        <v>7093</v>
      </c>
      <c r="F3534" t="s">
        <v>20</v>
      </c>
      <c r="G3534">
        <v>9</v>
      </c>
      <c r="H3534">
        <v>72.989999999999995</v>
      </c>
      <c r="I3534" s="1">
        <v>42370</v>
      </c>
    </row>
    <row r="3535" spans="1:9" x14ac:dyDescent="0.3">
      <c r="A3535" t="s">
        <v>2154</v>
      </c>
      <c r="B3535">
        <v>72</v>
      </c>
      <c r="C3535" t="s">
        <v>18</v>
      </c>
      <c r="D3535">
        <v>2443</v>
      </c>
      <c r="E3535" t="s">
        <v>508</v>
      </c>
      <c r="F3535" t="s">
        <v>20</v>
      </c>
      <c r="G3535">
        <v>46</v>
      </c>
      <c r="H3535">
        <v>20.99</v>
      </c>
      <c r="I3535" s="1">
        <v>42370</v>
      </c>
    </row>
    <row r="3536" spans="1:9" x14ac:dyDescent="0.3">
      <c r="A3536" t="s">
        <v>4541</v>
      </c>
      <c r="B3536">
        <v>72</v>
      </c>
      <c r="C3536" t="s">
        <v>18</v>
      </c>
      <c r="D3536">
        <v>2445</v>
      </c>
      <c r="E3536" t="s">
        <v>508</v>
      </c>
      <c r="F3536" t="s">
        <v>23</v>
      </c>
      <c r="G3536">
        <v>16</v>
      </c>
      <c r="H3536">
        <v>11.99</v>
      </c>
      <c r="I3536" s="1">
        <v>42370</v>
      </c>
    </row>
    <row r="3537" spans="1:9" x14ac:dyDescent="0.3">
      <c r="A3537" t="s">
        <v>4109</v>
      </c>
      <c r="B3537">
        <v>72</v>
      </c>
      <c r="C3537" t="s">
        <v>18</v>
      </c>
      <c r="D3537">
        <v>2465</v>
      </c>
      <c r="E3537" t="s">
        <v>380</v>
      </c>
      <c r="F3537" t="s">
        <v>71</v>
      </c>
      <c r="G3537">
        <v>54</v>
      </c>
      <c r="H3537">
        <v>2.99</v>
      </c>
      <c r="I3537" s="1">
        <v>42370</v>
      </c>
    </row>
    <row r="3538" spans="1:9" x14ac:dyDescent="0.3">
      <c r="A3538" t="s">
        <v>4540</v>
      </c>
      <c r="B3538">
        <v>72</v>
      </c>
      <c r="C3538" t="s">
        <v>18</v>
      </c>
      <c r="D3538">
        <v>2466</v>
      </c>
      <c r="E3538" t="s">
        <v>2213</v>
      </c>
      <c r="F3538" t="s">
        <v>20</v>
      </c>
      <c r="G3538">
        <v>12</v>
      </c>
      <c r="H3538">
        <v>46.99</v>
      </c>
      <c r="I3538" s="1">
        <v>42370</v>
      </c>
    </row>
    <row r="3539" spans="1:9" x14ac:dyDescent="0.3">
      <c r="A3539" t="s">
        <v>5887</v>
      </c>
      <c r="B3539">
        <v>72</v>
      </c>
      <c r="C3539" t="s">
        <v>18</v>
      </c>
      <c r="D3539">
        <v>2468</v>
      </c>
      <c r="E3539" t="s">
        <v>370</v>
      </c>
      <c r="F3539" t="s">
        <v>23</v>
      </c>
      <c r="G3539">
        <v>9</v>
      </c>
      <c r="H3539">
        <v>27.99</v>
      </c>
      <c r="I3539" s="1">
        <v>42370</v>
      </c>
    </row>
    <row r="3540" spans="1:9" x14ac:dyDescent="0.3">
      <c r="A3540" t="s">
        <v>2212</v>
      </c>
      <c r="B3540">
        <v>72</v>
      </c>
      <c r="C3540" t="s">
        <v>18</v>
      </c>
      <c r="D3540">
        <v>2476</v>
      </c>
      <c r="E3540" t="s">
        <v>2213</v>
      </c>
      <c r="F3540" t="s">
        <v>23</v>
      </c>
      <c r="G3540">
        <v>1</v>
      </c>
      <c r="H3540">
        <v>21.99</v>
      </c>
      <c r="I3540" s="1">
        <v>42370</v>
      </c>
    </row>
    <row r="3541" spans="1:9" x14ac:dyDescent="0.3">
      <c r="A3541" t="s">
        <v>4547</v>
      </c>
      <c r="B3541">
        <v>72</v>
      </c>
      <c r="C3541" t="s">
        <v>18</v>
      </c>
      <c r="D3541">
        <v>2494</v>
      </c>
      <c r="E3541" t="s">
        <v>372</v>
      </c>
      <c r="F3541" t="s">
        <v>20</v>
      </c>
      <c r="G3541">
        <v>8</v>
      </c>
      <c r="H3541">
        <v>46.99</v>
      </c>
      <c r="I3541" s="1">
        <v>42370</v>
      </c>
    </row>
    <row r="3542" spans="1:9" x14ac:dyDescent="0.3">
      <c r="A3542" t="s">
        <v>2205</v>
      </c>
      <c r="B3542">
        <v>72</v>
      </c>
      <c r="C3542" t="s">
        <v>18</v>
      </c>
      <c r="D3542">
        <v>2496</v>
      </c>
      <c r="E3542" t="s">
        <v>2206</v>
      </c>
      <c r="F3542" t="s">
        <v>20</v>
      </c>
      <c r="G3542">
        <v>5</v>
      </c>
      <c r="H3542">
        <v>52.99</v>
      </c>
      <c r="I3542" s="1">
        <v>42370</v>
      </c>
    </row>
    <row r="3543" spans="1:9" x14ac:dyDescent="0.3">
      <c r="A3543" t="s">
        <v>5723</v>
      </c>
      <c r="B3543">
        <v>72</v>
      </c>
      <c r="C3543" t="s">
        <v>18</v>
      </c>
      <c r="D3543">
        <v>2499</v>
      </c>
      <c r="E3543" t="s">
        <v>2206</v>
      </c>
      <c r="F3543" t="s">
        <v>23</v>
      </c>
      <c r="G3543">
        <v>17</v>
      </c>
      <c r="H3543">
        <v>27.99</v>
      </c>
      <c r="I3543" s="1">
        <v>42370</v>
      </c>
    </row>
    <row r="3544" spans="1:9" x14ac:dyDescent="0.3">
      <c r="A3544" t="s">
        <v>6254</v>
      </c>
      <c r="B3544">
        <v>72</v>
      </c>
      <c r="C3544" t="s">
        <v>18</v>
      </c>
      <c r="D3544">
        <v>2508</v>
      </c>
      <c r="E3544" t="s">
        <v>4107</v>
      </c>
      <c r="F3544" t="s">
        <v>71</v>
      </c>
      <c r="G3544">
        <v>31</v>
      </c>
      <c r="H3544">
        <v>1.99</v>
      </c>
      <c r="I3544" s="1">
        <v>42370</v>
      </c>
    </row>
    <row r="3545" spans="1:9" x14ac:dyDescent="0.3">
      <c r="A3545" t="s">
        <v>4438</v>
      </c>
      <c r="B3545">
        <v>72</v>
      </c>
      <c r="C3545" t="s">
        <v>18</v>
      </c>
      <c r="D3545">
        <v>2517</v>
      </c>
      <c r="E3545" t="s">
        <v>1761</v>
      </c>
      <c r="F3545" t="s">
        <v>23</v>
      </c>
      <c r="G3545">
        <v>3</v>
      </c>
      <c r="H3545">
        <v>71.989999999999995</v>
      </c>
      <c r="I3545" s="1">
        <v>42370</v>
      </c>
    </row>
    <row r="3546" spans="1:9" x14ac:dyDescent="0.3">
      <c r="A3546" t="s">
        <v>5282</v>
      </c>
      <c r="B3546">
        <v>72</v>
      </c>
      <c r="C3546" t="s">
        <v>18</v>
      </c>
      <c r="D3546">
        <v>2518</v>
      </c>
      <c r="E3546" t="s">
        <v>126</v>
      </c>
      <c r="F3546" t="s">
        <v>23</v>
      </c>
      <c r="G3546">
        <v>5</v>
      </c>
      <c r="H3546">
        <v>49.99</v>
      </c>
      <c r="I3546" s="1">
        <v>42370</v>
      </c>
    </row>
    <row r="3547" spans="1:9" x14ac:dyDescent="0.3">
      <c r="A3547" t="s">
        <v>4164</v>
      </c>
      <c r="B3547">
        <v>72</v>
      </c>
      <c r="C3547" t="s">
        <v>18</v>
      </c>
      <c r="D3547">
        <v>2520</v>
      </c>
      <c r="E3547" t="s">
        <v>656</v>
      </c>
      <c r="F3547" t="s">
        <v>23</v>
      </c>
      <c r="G3547">
        <v>8</v>
      </c>
      <c r="H3547">
        <v>56.99</v>
      </c>
      <c r="I3547" s="1">
        <v>42370</v>
      </c>
    </row>
    <row r="3548" spans="1:9" x14ac:dyDescent="0.3">
      <c r="A3548" t="s">
        <v>6303</v>
      </c>
      <c r="B3548">
        <v>72</v>
      </c>
      <c r="C3548" t="s">
        <v>18</v>
      </c>
      <c r="D3548">
        <v>2521</v>
      </c>
      <c r="E3548" t="s">
        <v>5784</v>
      </c>
      <c r="F3548" t="s">
        <v>23</v>
      </c>
      <c r="G3548">
        <v>4</v>
      </c>
      <c r="H3548">
        <v>94.99</v>
      </c>
      <c r="I3548" s="1">
        <v>42370</v>
      </c>
    </row>
    <row r="3549" spans="1:9" x14ac:dyDescent="0.3">
      <c r="A3549" t="s">
        <v>6530</v>
      </c>
      <c r="B3549">
        <v>72</v>
      </c>
      <c r="C3549" t="s">
        <v>18</v>
      </c>
      <c r="D3549">
        <v>2522</v>
      </c>
      <c r="E3549" t="s">
        <v>5898</v>
      </c>
      <c r="F3549" t="s">
        <v>23</v>
      </c>
      <c r="G3549">
        <v>15</v>
      </c>
      <c r="H3549">
        <v>52.99</v>
      </c>
      <c r="I3549" s="1">
        <v>42370</v>
      </c>
    </row>
    <row r="3550" spans="1:9" x14ac:dyDescent="0.3">
      <c r="A3550" t="s">
        <v>5142</v>
      </c>
      <c r="B3550">
        <v>72</v>
      </c>
      <c r="C3550" t="s">
        <v>18</v>
      </c>
      <c r="D3550">
        <v>2531</v>
      </c>
      <c r="E3550" t="s">
        <v>4772</v>
      </c>
      <c r="F3550" t="s">
        <v>23</v>
      </c>
      <c r="G3550">
        <v>5</v>
      </c>
      <c r="H3550">
        <v>65.989999999999995</v>
      </c>
      <c r="I3550" s="1">
        <v>42370</v>
      </c>
    </row>
    <row r="3551" spans="1:9" x14ac:dyDescent="0.3">
      <c r="A3551" t="s">
        <v>9073</v>
      </c>
      <c r="B3551">
        <v>72</v>
      </c>
      <c r="C3551" t="s">
        <v>18</v>
      </c>
      <c r="D3551">
        <v>2532</v>
      </c>
      <c r="E3551" t="s">
        <v>656</v>
      </c>
      <c r="F3551" t="s">
        <v>20</v>
      </c>
      <c r="G3551">
        <v>6</v>
      </c>
      <c r="H3551">
        <v>134.99</v>
      </c>
      <c r="I3551" s="1">
        <v>42370</v>
      </c>
    </row>
    <row r="3552" spans="1:9" x14ac:dyDescent="0.3">
      <c r="A3552" t="s">
        <v>6887</v>
      </c>
      <c r="B3552">
        <v>72</v>
      </c>
      <c r="C3552" t="s">
        <v>18</v>
      </c>
      <c r="D3552">
        <v>2534</v>
      </c>
      <c r="E3552" t="s">
        <v>3506</v>
      </c>
      <c r="F3552" t="s">
        <v>23</v>
      </c>
      <c r="G3552">
        <v>6</v>
      </c>
      <c r="H3552">
        <v>49.99</v>
      </c>
      <c r="I3552" s="1">
        <v>42370</v>
      </c>
    </row>
    <row r="3553" spans="1:9" x14ac:dyDescent="0.3">
      <c r="A3553" t="s">
        <v>9074</v>
      </c>
      <c r="B3553">
        <v>72</v>
      </c>
      <c r="C3553" t="s">
        <v>18</v>
      </c>
      <c r="D3553">
        <v>2549</v>
      </c>
      <c r="E3553" t="s">
        <v>8860</v>
      </c>
      <c r="F3553" t="s">
        <v>30</v>
      </c>
      <c r="G3553">
        <v>8</v>
      </c>
      <c r="H3553">
        <v>40.99</v>
      </c>
      <c r="I3553" s="1">
        <v>42370</v>
      </c>
    </row>
    <row r="3554" spans="1:9" x14ac:dyDescent="0.3">
      <c r="A3554" t="s">
        <v>6846</v>
      </c>
      <c r="B3554">
        <v>72</v>
      </c>
      <c r="C3554" t="s">
        <v>18</v>
      </c>
      <c r="D3554">
        <v>2554</v>
      </c>
      <c r="E3554" t="s">
        <v>5146</v>
      </c>
      <c r="F3554" t="s">
        <v>23</v>
      </c>
      <c r="G3554">
        <v>6</v>
      </c>
      <c r="H3554">
        <v>109.99</v>
      </c>
      <c r="I3554" s="1">
        <v>42370</v>
      </c>
    </row>
    <row r="3555" spans="1:9" x14ac:dyDescent="0.3">
      <c r="A3555" t="s">
        <v>8608</v>
      </c>
      <c r="B3555">
        <v>72</v>
      </c>
      <c r="C3555" t="s">
        <v>18</v>
      </c>
      <c r="D3555">
        <v>2570</v>
      </c>
      <c r="E3555" t="s">
        <v>2243</v>
      </c>
      <c r="F3555" t="s">
        <v>23</v>
      </c>
      <c r="G3555">
        <v>22</v>
      </c>
      <c r="H3555">
        <v>79.989999999999995</v>
      </c>
      <c r="I3555" s="1">
        <v>42370</v>
      </c>
    </row>
    <row r="3556" spans="1:9" x14ac:dyDescent="0.3">
      <c r="A3556" t="s">
        <v>2830</v>
      </c>
      <c r="B3556">
        <v>72</v>
      </c>
      <c r="C3556" t="s">
        <v>18</v>
      </c>
      <c r="D3556">
        <v>2585</v>
      </c>
      <c r="E3556" t="s">
        <v>1289</v>
      </c>
      <c r="F3556" t="s">
        <v>23</v>
      </c>
      <c r="G3556">
        <v>18</v>
      </c>
      <c r="H3556">
        <v>22.99</v>
      </c>
      <c r="I3556" s="1">
        <v>42370</v>
      </c>
    </row>
    <row r="3557" spans="1:9" x14ac:dyDescent="0.3">
      <c r="A3557" t="s">
        <v>6086</v>
      </c>
      <c r="B3557">
        <v>72</v>
      </c>
      <c r="C3557" t="s">
        <v>18</v>
      </c>
      <c r="D3557">
        <v>2586</v>
      </c>
      <c r="E3557" t="s">
        <v>1289</v>
      </c>
      <c r="F3557" t="s">
        <v>71</v>
      </c>
      <c r="G3557">
        <v>92</v>
      </c>
      <c r="H3557">
        <v>2.99</v>
      </c>
      <c r="I3557" s="1">
        <v>42370</v>
      </c>
    </row>
    <row r="3558" spans="1:9" x14ac:dyDescent="0.3">
      <c r="A3558" t="s">
        <v>6480</v>
      </c>
      <c r="B3558">
        <v>72</v>
      </c>
      <c r="C3558" t="s">
        <v>18</v>
      </c>
      <c r="D3558">
        <v>2587</v>
      </c>
      <c r="E3558" t="s">
        <v>1289</v>
      </c>
      <c r="F3558" t="s">
        <v>30</v>
      </c>
      <c r="G3558">
        <v>27</v>
      </c>
      <c r="H3558">
        <v>18.989999999999998</v>
      </c>
      <c r="I3558" s="1">
        <v>42370</v>
      </c>
    </row>
    <row r="3559" spans="1:9" x14ac:dyDescent="0.3">
      <c r="A3559" t="s">
        <v>2831</v>
      </c>
      <c r="B3559">
        <v>72</v>
      </c>
      <c r="C3559" t="s">
        <v>18</v>
      </c>
      <c r="D3559">
        <v>2589</v>
      </c>
      <c r="E3559" t="s">
        <v>1289</v>
      </c>
      <c r="F3559" t="s">
        <v>20</v>
      </c>
      <c r="G3559">
        <v>0</v>
      </c>
      <c r="H3559">
        <v>39.99</v>
      </c>
      <c r="I3559" s="1">
        <v>42370</v>
      </c>
    </row>
    <row r="3560" spans="1:9" x14ac:dyDescent="0.3">
      <c r="A3560" t="s">
        <v>4602</v>
      </c>
      <c r="B3560">
        <v>72</v>
      </c>
      <c r="C3560" t="s">
        <v>18</v>
      </c>
      <c r="D3560">
        <v>2590</v>
      </c>
      <c r="E3560" t="s">
        <v>4603</v>
      </c>
      <c r="F3560" t="s">
        <v>20</v>
      </c>
      <c r="G3560">
        <v>6</v>
      </c>
      <c r="H3560">
        <v>39.99</v>
      </c>
      <c r="I3560" s="1">
        <v>42370</v>
      </c>
    </row>
    <row r="3561" spans="1:9" x14ac:dyDescent="0.3">
      <c r="A3561" t="s">
        <v>6807</v>
      </c>
      <c r="B3561">
        <v>72</v>
      </c>
      <c r="C3561" t="s">
        <v>18</v>
      </c>
      <c r="D3561">
        <v>2591</v>
      </c>
      <c r="E3561" t="s">
        <v>5006</v>
      </c>
      <c r="F3561" t="s">
        <v>23</v>
      </c>
      <c r="G3561">
        <v>7</v>
      </c>
      <c r="H3561">
        <v>39.99</v>
      </c>
      <c r="I3561" s="1">
        <v>42370</v>
      </c>
    </row>
    <row r="3562" spans="1:9" x14ac:dyDescent="0.3">
      <c r="A3562" t="s">
        <v>1991</v>
      </c>
      <c r="B3562">
        <v>72</v>
      </c>
      <c r="C3562" t="s">
        <v>18</v>
      </c>
      <c r="D3562">
        <v>2595</v>
      </c>
      <c r="E3562" t="s">
        <v>170</v>
      </c>
      <c r="F3562" t="s">
        <v>23</v>
      </c>
      <c r="G3562">
        <v>3</v>
      </c>
      <c r="H3562">
        <v>16.989999999999998</v>
      </c>
      <c r="I3562" s="1">
        <v>42370</v>
      </c>
    </row>
    <row r="3563" spans="1:9" x14ac:dyDescent="0.3">
      <c r="A3563" t="s">
        <v>6809</v>
      </c>
      <c r="B3563">
        <v>72</v>
      </c>
      <c r="C3563" t="s">
        <v>18</v>
      </c>
      <c r="D3563">
        <v>2602</v>
      </c>
      <c r="E3563" t="s">
        <v>5312</v>
      </c>
      <c r="F3563" t="s">
        <v>23</v>
      </c>
      <c r="G3563">
        <v>5</v>
      </c>
      <c r="H3563">
        <v>56.99</v>
      </c>
      <c r="I3563" s="1">
        <v>42370</v>
      </c>
    </row>
    <row r="3564" spans="1:9" x14ac:dyDescent="0.3">
      <c r="A3564" t="s">
        <v>9075</v>
      </c>
      <c r="B3564">
        <v>72</v>
      </c>
      <c r="C3564" t="s">
        <v>18</v>
      </c>
      <c r="D3564">
        <v>2606</v>
      </c>
      <c r="E3564" t="s">
        <v>6068</v>
      </c>
      <c r="F3564" t="s">
        <v>23</v>
      </c>
      <c r="G3564">
        <v>6</v>
      </c>
      <c r="H3564">
        <v>99.99</v>
      </c>
      <c r="I3564" s="1">
        <v>42370</v>
      </c>
    </row>
    <row r="3565" spans="1:9" x14ac:dyDescent="0.3">
      <c r="A3565" t="s">
        <v>6536</v>
      </c>
      <c r="B3565">
        <v>72</v>
      </c>
      <c r="C3565" t="s">
        <v>18</v>
      </c>
      <c r="D3565">
        <v>2607</v>
      </c>
      <c r="E3565" t="s">
        <v>5384</v>
      </c>
      <c r="F3565" t="s">
        <v>23</v>
      </c>
      <c r="G3565">
        <v>8</v>
      </c>
      <c r="H3565">
        <v>21.99</v>
      </c>
      <c r="I3565" s="1">
        <v>42370</v>
      </c>
    </row>
    <row r="3566" spans="1:9" x14ac:dyDescent="0.3">
      <c r="A3566" t="s">
        <v>6477</v>
      </c>
      <c r="B3566">
        <v>72</v>
      </c>
      <c r="C3566" t="s">
        <v>18</v>
      </c>
      <c r="D3566">
        <v>2619</v>
      </c>
      <c r="E3566" t="s">
        <v>3735</v>
      </c>
      <c r="F3566" t="s">
        <v>20</v>
      </c>
      <c r="G3566">
        <v>11</v>
      </c>
      <c r="H3566">
        <v>64.989999999999995</v>
      </c>
      <c r="I3566" s="1">
        <v>42370</v>
      </c>
    </row>
    <row r="3567" spans="1:9" x14ac:dyDescent="0.3">
      <c r="A3567" t="s">
        <v>2867</v>
      </c>
      <c r="B3567">
        <v>72</v>
      </c>
      <c r="C3567" t="s">
        <v>18</v>
      </c>
      <c r="D3567">
        <v>2623</v>
      </c>
      <c r="E3567" t="s">
        <v>1336</v>
      </c>
      <c r="F3567" t="s">
        <v>20</v>
      </c>
      <c r="G3567">
        <v>14</v>
      </c>
      <c r="H3567">
        <v>28.99</v>
      </c>
      <c r="I3567" s="1">
        <v>42370</v>
      </c>
    </row>
    <row r="3568" spans="1:9" x14ac:dyDescent="0.3">
      <c r="A3568" t="s">
        <v>9076</v>
      </c>
      <c r="B3568">
        <v>72</v>
      </c>
      <c r="C3568" t="s">
        <v>18</v>
      </c>
      <c r="D3568">
        <v>2626</v>
      </c>
      <c r="E3568" t="s">
        <v>372</v>
      </c>
      <c r="F3568" t="s">
        <v>71</v>
      </c>
      <c r="G3568">
        <v>0</v>
      </c>
      <c r="H3568">
        <v>1.99</v>
      </c>
      <c r="I3568" s="1">
        <v>42370</v>
      </c>
    </row>
    <row r="3569" spans="1:9" x14ac:dyDescent="0.3">
      <c r="A3569" t="s">
        <v>6590</v>
      </c>
      <c r="B3569">
        <v>72</v>
      </c>
      <c r="C3569" t="s">
        <v>18</v>
      </c>
      <c r="D3569">
        <v>2628</v>
      </c>
      <c r="E3569" t="s">
        <v>6591</v>
      </c>
      <c r="F3569" t="s">
        <v>23</v>
      </c>
      <c r="G3569">
        <v>40</v>
      </c>
      <c r="H3569">
        <v>29.99</v>
      </c>
      <c r="I3569" s="1">
        <v>42370</v>
      </c>
    </row>
    <row r="3570" spans="1:9" x14ac:dyDescent="0.3">
      <c r="A3570" t="s">
        <v>5810</v>
      </c>
      <c r="B3570">
        <v>72</v>
      </c>
      <c r="C3570" t="s">
        <v>18</v>
      </c>
      <c r="D3570">
        <v>2630</v>
      </c>
      <c r="E3570" t="s">
        <v>1431</v>
      </c>
      <c r="F3570" t="s">
        <v>23</v>
      </c>
      <c r="G3570">
        <v>8</v>
      </c>
      <c r="H3570">
        <v>37.99</v>
      </c>
      <c r="I3570" s="1">
        <v>42370</v>
      </c>
    </row>
    <row r="3571" spans="1:9" x14ac:dyDescent="0.3">
      <c r="A3571" t="s">
        <v>5792</v>
      </c>
      <c r="B3571">
        <v>72</v>
      </c>
      <c r="C3571" t="s">
        <v>18</v>
      </c>
      <c r="D3571">
        <v>2631</v>
      </c>
      <c r="E3571" t="s">
        <v>8865</v>
      </c>
      <c r="F3571" t="s">
        <v>23</v>
      </c>
      <c r="G3571">
        <v>4</v>
      </c>
      <c r="H3571">
        <v>71.989999999999995</v>
      </c>
      <c r="I3571" s="1">
        <v>42370</v>
      </c>
    </row>
    <row r="3572" spans="1:9" x14ac:dyDescent="0.3">
      <c r="A3572" t="s">
        <v>9077</v>
      </c>
      <c r="B3572">
        <v>72</v>
      </c>
      <c r="C3572" t="s">
        <v>18</v>
      </c>
      <c r="D3572">
        <v>2636</v>
      </c>
      <c r="E3572" t="s">
        <v>7333</v>
      </c>
      <c r="F3572" t="s">
        <v>23</v>
      </c>
      <c r="G3572">
        <v>3</v>
      </c>
      <c r="H3572">
        <v>68.989999999999995</v>
      </c>
      <c r="I3572" s="1">
        <v>42370</v>
      </c>
    </row>
    <row r="3573" spans="1:9" x14ac:dyDescent="0.3">
      <c r="A3573" t="s">
        <v>2737</v>
      </c>
      <c r="B3573">
        <v>72</v>
      </c>
      <c r="C3573" t="s">
        <v>18</v>
      </c>
      <c r="D3573">
        <v>2640</v>
      </c>
      <c r="E3573" t="s">
        <v>2706</v>
      </c>
      <c r="F3573" t="s">
        <v>23</v>
      </c>
      <c r="G3573">
        <v>3</v>
      </c>
      <c r="H3573">
        <v>40.99</v>
      </c>
      <c r="I3573" s="1">
        <v>42370</v>
      </c>
    </row>
    <row r="3574" spans="1:9" x14ac:dyDescent="0.3">
      <c r="A3574" t="s">
        <v>5436</v>
      </c>
      <c r="B3574">
        <v>72</v>
      </c>
      <c r="C3574" t="s">
        <v>18</v>
      </c>
      <c r="D3574">
        <v>2644</v>
      </c>
      <c r="E3574" t="s">
        <v>5437</v>
      </c>
      <c r="F3574" t="s">
        <v>23</v>
      </c>
      <c r="G3574">
        <v>2</v>
      </c>
      <c r="H3574">
        <v>74.989999999999995</v>
      </c>
      <c r="I3574" s="1">
        <v>42370</v>
      </c>
    </row>
    <row r="3575" spans="1:9" x14ac:dyDescent="0.3">
      <c r="A3575" t="s">
        <v>5944</v>
      </c>
      <c r="B3575">
        <v>72</v>
      </c>
      <c r="C3575" t="s">
        <v>18</v>
      </c>
      <c r="D3575">
        <v>2645</v>
      </c>
      <c r="E3575" t="s">
        <v>1307</v>
      </c>
      <c r="F3575" t="s">
        <v>23</v>
      </c>
      <c r="G3575">
        <v>33</v>
      </c>
      <c r="H3575">
        <v>29.99</v>
      </c>
      <c r="I3575" s="1">
        <v>42370</v>
      </c>
    </row>
    <row r="3576" spans="1:9" x14ac:dyDescent="0.3">
      <c r="A3576" t="s">
        <v>2868</v>
      </c>
      <c r="B3576">
        <v>72</v>
      </c>
      <c r="C3576" t="s">
        <v>18</v>
      </c>
      <c r="D3576">
        <v>2646</v>
      </c>
      <c r="E3576" t="s">
        <v>1307</v>
      </c>
      <c r="F3576" t="s">
        <v>20</v>
      </c>
      <c r="G3576">
        <v>9</v>
      </c>
      <c r="H3576">
        <v>54.99</v>
      </c>
      <c r="I3576" s="1">
        <v>42370</v>
      </c>
    </row>
    <row r="3577" spans="1:9" x14ac:dyDescent="0.3">
      <c r="A3577" t="s">
        <v>7002</v>
      </c>
      <c r="B3577">
        <v>72</v>
      </c>
      <c r="C3577" t="s">
        <v>18</v>
      </c>
      <c r="D3577">
        <v>2648</v>
      </c>
      <c r="E3577" t="s">
        <v>1307</v>
      </c>
      <c r="F3577" t="s">
        <v>30</v>
      </c>
      <c r="G3577">
        <v>9</v>
      </c>
      <c r="H3577">
        <v>15.99</v>
      </c>
      <c r="I3577" s="1">
        <v>42370</v>
      </c>
    </row>
    <row r="3578" spans="1:9" x14ac:dyDescent="0.3">
      <c r="A3578" t="s">
        <v>9078</v>
      </c>
      <c r="B3578">
        <v>72</v>
      </c>
      <c r="C3578" t="s">
        <v>18</v>
      </c>
      <c r="D3578">
        <v>2654</v>
      </c>
      <c r="E3578" t="s">
        <v>4573</v>
      </c>
      <c r="F3578" t="s">
        <v>73</v>
      </c>
      <c r="G3578">
        <v>23</v>
      </c>
      <c r="H3578">
        <v>28.99</v>
      </c>
      <c r="I3578" s="1">
        <v>42370</v>
      </c>
    </row>
    <row r="3579" spans="1:9" x14ac:dyDescent="0.3">
      <c r="A3579" t="s">
        <v>3544</v>
      </c>
      <c r="B3579">
        <v>72</v>
      </c>
      <c r="C3579" t="s">
        <v>18</v>
      </c>
      <c r="D3579">
        <v>2656</v>
      </c>
      <c r="E3579" t="s">
        <v>2357</v>
      </c>
      <c r="F3579" t="s">
        <v>20</v>
      </c>
      <c r="G3579">
        <v>22</v>
      </c>
      <c r="H3579">
        <v>24.99</v>
      </c>
      <c r="I3579" s="1">
        <v>42370</v>
      </c>
    </row>
    <row r="3580" spans="1:9" x14ac:dyDescent="0.3">
      <c r="A3580" t="s">
        <v>4163</v>
      </c>
      <c r="B3580">
        <v>72</v>
      </c>
      <c r="C3580" t="s">
        <v>18</v>
      </c>
      <c r="D3580">
        <v>2658</v>
      </c>
      <c r="E3580" t="s">
        <v>2357</v>
      </c>
      <c r="F3580" t="s">
        <v>23</v>
      </c>
      <c r="G3580">
        <v>14</v>
      </c>
      <c r="H3580">
        <v>15.99</v>
      </c>
      <c r="I3580" s="1">
        <v>42370</v>
      </c>
    </row>
    <row r="3581" spans="1:9" x14ac:dyDescent="0.3">
      <c r="A3581" t="s">
        <v>5062</v>
      </c>
      <c r="B3581">
        <v>72</v>
      </c>
      <c r="C3581" t="s">
        <v>18</v>
      </c>
      <c r="D3581">
        <v>2661</v>
      </c>
      <c r="E3581" t="s">
        <v>5063</v>
      </c>
      <c r="F3581" t="s">
        <v>23</v>
      </c>
      <c r="G3581">
        <v>4</v>
      </c>
      <c r="H3581">
        <v>61.99</v>
      </c>
      <c r="I3581" s="1">
        <v>42370</v>
      </c>
    </row>
    <row r="3582" spans="1:9" x14ac:dyDescent="0.3">
      <c r="A3582" t="s">
        <v>1879</v>
      </c>
      <c r="B3582">
        <v>72</v>
      </c>
      <c r="C3582" t="s">
        <v>18</v>
      </c>
      <c r="D3582">
        <v>2663</v>
      </c>
      <c r="E3582" t="s">
        <v>60</v>
      </c>
      <c r="F3582" t="s">
        <v>20</v>
      </c>
      <c r="G3582">
        <v>60</v>
      </c>
      <c r="H3582">
        <v>29.99</v>
      </c>
      <c r="I3582" s="1">
        <v>42370</v>
      </c>
    </row>
    <row r="3583" spans="1:9" x14ac:dyDescent="0.3">
      <c r="A3583" t="s">
        <v>9079</v>
      </c>
      <c r="B3583">
        <v>72</v>
      </c>
      <c r="C3583" t="s">
        <v>18</v>
      </c>
      <c r="D3583">
        <v>2664</v>
      </c>
      <c r="E3583" t="s">
        <v>7336</v>
      </c>
      <c r="F3583" t="s">
        <v>23</v>
      </c>
      <c r="G3583">
        <v>6</v>
      </c>
      <c r="H3583">
        <v>14.99</v>
      </c>
      <c r="I3583" s="1">
        <v>42370</v>
      </c>
    </row>
    <row r="3584" spans="1:9" x14ac:dyDescent="0.3">
      <c r="A3584" t="s">
        <v>4004</v>
      </c>
      <c r="B3584">
        <v>72</v>
      </c>
      <c r="C3584" t="s">
        <v>18</v>
      </c>
      <c r="D3584">
        <v>2665</v>
      </c>
      <c r="E3584" t="s">
        <v>60</v>
      </c>
      <c r="F3584" t="s">
        <v>23</v>
      </c>
      <c r="G3584">
        <v>34</v>
      </c>
      <c r="H3584">
        <v>19.989999999999998</v>
      </c>
      <c r="I3584" s="1">
        <v>42370</v>
      </c>
    </row>
    <row r="3585" spans="1:9" x14ac:dyDescent="0.3">
      <c r="A3585" t="s">
        <v>3341</v>
      </c>
      <c r="B3585">
        <v>72</v>
      </c>
      <c r="C3585" t="s">
        <v>18</v>
      </c>
      <c r="D3585">
        <v>2668</v>
      </c>
      <c r="E3585" t="s">
        <v>60</v>
      </c>
      <c r="F3585" t="s">
        <v>30</v>
      </c>
      <c r="G3585">
        <v>6</v>
      </c>
      <c r="H3585">
        <v>13.99</v>
      </c>
      <c r="I3585" s="1">
        <v>42370</v>
      </c>
    </row>
    <row r="3586" spans="1:9" x14ac:dyDescent="0.3">
      <c r="A3586" t="s">
        <v>4455</v>
      </c>
      <c r="B3586">
        <v>72</v>
      </c>
      <c r="C3586" t="s">
        <v>18</v>
      </c>
      <c r="D3586">
        <v>2672</v>
      </c>
      <c r="E3586" t="s">
        <v>60</v>
      </c>
      <c r="F3586" t="s">
        <v>71</v>
      </c>
      <c r="G3586">
        <v>69</v>
      </c>
      <c r="H3586">
        <v>2.29</v>
      </c>
      <c r="I3586" s="1">
        <v>42370</v>
      </c>
    </row>
    <row r="3587" spans="1:9" x14ac:dyDescent="0.3">
      <c r="A3587" t="s">
        <v>8611</v>
      </c>
      <c r="B3587">
        <v>72</v>
      </c>
      <c r="C3587" t="s">
        <v>18</v>
      </c>
      <c r="D3587">
        <v>2675</v>
      </c>
      <c r="E3587" t="s">
        <v>7337</v>
      </c>
      <c r="F3587" t="s">
        <v>23</v>
      </c>
      <c r="G3587">
        <v>13</v>
      </c>
      <c r="H3587">
        <v>44.99</v>
      </c>
      <c r="I3587" s="1">
        <v>42370</v>
      </c>
    </row>
    <row r="3588" spans="1:9" x14ac:dyDescent="0.3">
      <c r="A3588" t="s">
        <v>2582</v>
      </c>
      <c r="B3588">
        <v>72</v>
      </c>
      <c r="C3588" t="s">
        <v>18</v>
      </c>
      <c r="D3588">
        <v>2676</v>
      </c>
      <c r="E3588" t="s">
        <v>2565</v>
      </c>
      <c r="F3588" t="s">
        <v>20</v>
      </c>
      <c r="G3588">
        <v>4</v>
      </c>
      <c r="H3588">
        <v>14.99</v>
      </c>
      <c r="I3588" s="1">
        <v>42370</v>
      </c>
    </row>
    <row r="3589" spans="1:9" x14ac:dyDescent="0.3">
      <c r="A3589" t="s">
        <v>8612</v>
      </c>
      <c r="B3589">
        <v>72</v>
      </c>
      <c r="C3589" t="s">
        <v>18</v>
      </c>
      <c r="D3589">
        <v>2679</v>
      </c>
      <c r="E3589" t="s">
        <v>7338</v>
      </c>
      <c r="F3589" t="s">
        <v>23</v>
      </c>
      <c r="G3589">
        <v>20</v>
      </c>
      <c r="H3589">
        <v>19.989999999999998</v>
      </c>
      <c r="I3589" s="1">
        <v>42370</v>
      </c>
    </row>
    <row r="3590" spans="1:9" x14ac:dyDescent="0.3">
      <c r="A3590" t="s">
        <v>9080</v>
      </c>
      <c r="B3590">
        <v>72</v>
      </c>
      <c r="C3590" t="s">
        <v>18</v>
      </c>
      <c r="D3590">
        <v>2682</v>
      </c>
      <c r="E3590" t="s">
        <v>6729</v>
      </c>
      <c r="F3590" t="s">
        <v>23</v>
      </c>
      <c r="G3590">
        <v>8</v>
      </c>
      <c r="H3590">
        <v>52.99</v>
      </c>
      <c r="I3590" s="1">
        <v>42370</v>
      </c>
    </row>
    <row r="3591" spans="1:9" x14ac:dyDescent="0.3">
      <c r="A3591" t="s">
        <v>5807</v>
      </c>
      <c r="B3591">
        <v>72</v>
      </c>
      <c r="C3591" t="s">
        <v>18</v>
      </c>
      <c r="D3591">
        <v>2686</v>
      </c>
      <c r="E3591" t="s">
        <v>5808</v>
      </c>
      <c r="F3591" t="s">
        <v>23</v>
      </c>
      <c r="G3591">
        <v>4</v>
      </c>
      <c r="H3591">
        <v>37.99</v>
      </c>
      <c r="I3591" s="1">
        <v>42370</v>
      </c>
    </row>
    <row r="3592" spans="1:9" x14ac:dyDescent="0.3">
      <c r="A3592" t="s">
        <v>8613</v>
      </c>
      <c r="B3592">
        <v>72</v>
      </c>
      <c r="C3592" t="s">
        <v>18</v>
      </c>
      <c r="D3592">
        <v>2689</v>
      </c>
      <c r="E3592" t="s">
        <v>236</v>
      </c>
      <c r="F3592" t="s">
        <v>20</v>
      </c>
      <c r="G3592">
        <v>11</v>
      </c>
      <c r="H3592">
        <v>18.989999999999998</v>
      </c>
      <c r="I3592" s="1">
        <v>42370</v>
      </c>
    </row>
    <row r="3593" spans="1:9" x14ac:dyDescent="0.3">
      <c r="A3593" t="s">
        <v>2017</v>
      </c>
      <c r="B3593">
        <v>72</v>
      </c>
      <c r="C3593" t="s">
        <v>18</v>
      </c>
      <c r="D3593">
        <v>2690</v>
      </c>
      <c r="E3593" t="s">
        <v>236</v>
      </c>
      <c r="F3593" t="s">
        <v>23</v>
      </c>
      <c r="G3593">
        <v>14</v>
      </c>
      <c r="H3593">
        <v>9.99</v>
      </c>
      <c r="I3593" s="1">
        <v>42370</v>
      </c>
    </row>
    <row r="3594" spans="1:9" x14ac:dyDescent="0.3">
      <c r="A3594" t="s">
        <v>6624</v>
      </c>
      <c r="B3594">
        <v>72</v>
      </c>
      <c r="C3594" t="s">
        <v>18</v>
      </c>
      <c r="D3594">
        <v>2692</v>
      </c>
      <c r="E3594" t="s">
        <v>1200</v>
      </c>
      <c r="F3594" t="s">
        <v>23</v>
      </c>
      <c r="G3594">
        <v>16</v>
      </c>
      <c r="H3594">
        <v>34.99</v>
      </c>
      <c r="I3594" s="1">
        <v>42370</v>
      </c>
    </row>
    <row r="3595" spans="1:9" x14ac:dyDescent="0.3">
      <c r="A3595" t="s">
        <v>3736</v>
      </c>
      <c r="B3595">
        <v>72</v>
      </c>
      <c r="C3595" t="s">
        <v>18</v>
      </c>
      <c r="D3595">
        <v>2694</v>
      </c>
      <c r="E3595" t="s">
        <v>1196</v>
      </c>
      <c r="F3595" t="s">
        <v>23</v>
      </c>
      <c r="G3595">
        <v>3</v>
      </c>
      <c r="H3595">
        <v>49.99</v>
      </c>
      <c r="I3595" s="1">
        <v>42370</v>
      </c>
    </row>
    <row r="3596" spans="1:9" x14ac:dyDescent="0.3">
      <c r="A3596" t="s">
        <v>2480</v>
      </c>
      <c r="B3596">
        <v>72</v>
      </c>
      <c r="C3596" t="s">
        <v>18</v>
      </c>
      <c r="D3596">
        <v>2696</v>
      </c>
      <c r="E3596" t="s">
        <v>704</v>
      </c>
      <c r="F3596" t="s">
        <v>20</v>
      </c>
      <c r="G3596">
        <v>6</v>
      </c>
      <c r="H3596">
        <v>33.99</v>
      </c>
      <c r="I3596" s="1">
        <v>42370</v>
      </c>
    </row>
    <row r="3597" spans="1:9" x14ac:dyDescent="0.3">
      <c r="A3597" t="s">
        <v>3410</v>
      </c>
      <c r="B3597">
        <v>72</v>
      </c>
      <c r="C3597" t="s">
        <v>18</v>
      </c>
      <c r="D3597">
        <v>2704</v>
      </c>
      <c r="E3597" t="s">
        <v>238</v>
      </c>
      <c r="F3597" t="s">
        <v>71</v>
      </c>
      <c r="G3597">
        <v>106</v>
      </c>
      <c r="H3597">
        <v>0.99</v>
      </c>
      <c r="I3597" s="1">
        <v>42370</v>
      </c>
    </row>
    <row r="3598" spans="1:9" x14ac:dyDescent="0.3">
      <c r="A3598" t="s">
        <v>5187</v>
      </c>
      <c r="B3598">
        <v>72</v>
      </c>
      <c r="C3598" t="s">
        <v>18</v>
      </c>
      <c r="D3598">
        <v>2713</v>
      </c>
      <c r="E3598" t="s">
        <v>3858</v>
      </c>
      <c r="F3598" t="s">
        <v>20</v>
      </c>
      <c r="G3598">
        <v>15</v>
      </c>
      <c r="H3598">
        <v>13.99</v>
      </c>
      <c r="I3598" s="1">
        <v>42370</v>
      </c>
    </row>
    <row r="3599" spans="1:9" x14ac:dyDescent="0.3">
      <c r="A3599" t="s">
        <v>8615</v>
      </c>
      <c r="B3599">
        <v>72</v>
      </c>
      <c r="C3599" t="s">
        <v>18</v>
      </c>
      <c r="D3599">
        <v>2721</v>
      </c>
      <c r="E3599" t="s">
        <v>6746</v>
      </c>
      <c r="F3599" t="s">
        <v>23</v>
      </c>
      <c r="G3599">
        <v>14</v>
      </c>
      <c r="H3599">
        <v>59.99</v>
      </c>
      <c r="I3599" s="1">
        <v>42370</v>
      </c>
    </row>
    <row r="3600" spans="1:9" x14ac:dyDescent="0.3">
      <c r="A3600" t="s">
        <v>6146</v>
      </c>
      <c r="B3600">
        <v>72</v>
      </c>
      <c r="C3600" t="s">
        <v>18</v>
      </c>
      <c r="D3600">
        <v>2722</v>
      </c>
      <c r="E3600" t="s">
        <v>4991</v>
      </c>
      <c r="F3600" t="s">
        <v>23</v>
      </c>
      <c r="G3600">
        <v>27</v>
      </c>
      <c r="H3600">
        <v>21.99</v>
      </c>
      <c r="I3600" s="1">
        <v>42370</v>
      </c>
    </row>
    <row r="3601" spans="1:9" x14ac:dyDescent="0.3">
      <c r="A3601" t="s">
        <v>4990</v>
      </c>
      <c r="B3601">
        <v>72</v>
      </c>
      <c r="C3601" t="s">
        <v>18</v>
      </c>
      <c r="D3601">
        <v>2723</v>
      </c>
      <c r="E3601" t="s">
        <v>4991</v>
      </c>
      <c r="F3601" t="s">
        <v>20</v>
      </c>
      <c r="G3601">
        <v>15</v>
      </c>
      <c r="H3601">
        <v>29.99</v>
      </c>
      <c r="I3601" s="1">
        <v>42370</v>
      </c>
    </row>
    <row r="3602" spans="1:9" x14ac:dyDescent="0.3">
      <c r="A3602" t="s">
        <v>6344</v>
      </c>
      <c r="B3602">
        <v>72</v>
      </c>
      <c r="C3602" t="s">
        <v>18</v>
      </c>
      <c r="D3602">
        <v>2748</v>
      </c>
      <c r="E3602" t="s">
        <v>5886</v>
      </c>
      <c r="F3602" t="s">
        <v>20</v>
      </c>
      <c r="G3602">
        <v>4</v>
      </c>
      <c r="H3602">
        <v>319.99</v>
      </c>
      <c r="I3602" s="1">
        <v>42370</v>
      </c>
    </row>
    <row r="3603" spans="1:9" x14ac:dyDescent="0.3">
      <c r="A3603" t="s">
        <v>3479</v>
      </c>
      <c r="B3603">
        <v>72</v>
      </c>
      <c r="C3603" t="s">
        <v>18</v>
      </c>
      <c r="D3603">
        <v>2749</v>
      </c>
      <c r="E3603" t="s">
        <v>2201</v>
      </c>
      <c r="F3603" t="s">
        <v>20</v>
      </c>
      <c r="G3603">
        <v>14</v>
      </c>
      <c r="H3603">
        <v>16.989999999999998</v>
      </c>
      <c r="I3603" s="1">
        <v>42370</v>
      </c>
    </row>
    <row r="3604" spans="1:9" x14ac:dyDescent="0.3">
      <c r="A3604" t="s">
        <v>2167</v>
      </c>
      <c r="B3604">
        <v>72</v>
      </c>
      <c r="C3604" t="s">
        <v>18</v>
      </c>
      <c r="D3604">
        <v>2752</v>
      </c>
      <c r="E3604" t="s">
        <v>430</v>
      </c>
      <c r="F3604" t="s">
        <v>23</v>
      </c>
      <c r="G3604">
        <v>22</v>
      </c>
      <c r="H3604">
        <v>34.99</v>
      </c>
      <c r="I3604" s="1">
        <v>42370</v>
      </c>
    </row>
    <row r="3605" spans="1:9" x14ac:dyDescent="0.3">
      <c r="A3605" t="s">
        <v>5545</v>
      </c>
      <c r="B3605">
        <v>72</v>
      </c>
      <c r="C3605" t="s">
        <v>18</v>
      </c>
      <c r="D3605">
        <v>2753</v>
      </c>
      <c r="E3605" t="s">
        <v>430</v>
      </c>
      <c r="F3605" t="s">
        <v>20</v>
      </c>
      <c r="G3605">
        <v>40</v>
      </c>
      <c r="H3605">
        <v>61.99</v>
      </c>
      <c r="I3605" s="1">
        <v>42370</v>
      </c>
    </row>
    <row r="3606" spans="1:9" x14ac:dyDescent="0.3">
      <c r="A3606" t="s">
        <v>5309</v>
      </c>
      <c r="B3606">
        <v>72</v>
      </c>
      <c r="C3606" t="s">
        <v>18</v>
      </c>
      <c r="D3606">
        <v>2755</v>
      </c>
      <c r="E3606" t="s">
        <v>405</v>
      </c>
      <c r="F3606" t="s">
        <v>23</v>
      </c>
      <c r="G3606">
        <v>30</v>
      </c>
      <c r="H3606">
        <v>24.99</v>
      </c>
      <c r="I3606" s="1">
        <v>42370</v>
      </c>
    </row>
    <row r="3607" spans="1:9" x14ac:dyDescent="0.3">
      <c r="A3607" t="s">
        <v>2828</v>
      </c>
      <c r="B3607">
        <v>72</v>
      </c>
      <c r="C3607" t="s">
        <v>18</v>
      </c>
      <c r="D3607">
        <v>2756</v>
      </c>
      <c r="E3607" t="s">
        <v>1286</v>
      </c>
      <c r="F3607" t="s">
        <v>23</v>
      </c>
      <c r="G3607">
        <v>13</v>
      </c>
      <c r="H3607">
        <v>29.99</v>
      </c>
      <c r="I3607" s="1">
        <v>42370</v>
      </c>
    </row>
    <row r="3608" spans="1:9" x14ac:dyDescent="0.3">
      <c r="A3608" t="s">
        <v>2194</v>
      </c>
      <c r="B3608">
        <v>72</v>
      </c>
      <c r="C3608" t="s">
        <v>18</v>
      </c>
      <c r="D3608">
        <v>2757</v>
      </c>
      <c r="E3608" t="s">
        <v>405</v>
      </c>
      <c r="F3608" t="s">
        <v>20</v>
      </c>
      <c r="G3608">
        <v>17</v>
      </c>
      <c r="H3608">
        <v>29.99</v>
      </c>
      <c r="I3608" s="1">
        <v>42370</v>
      </c>
    </row>
    <row r="3609" spans="1:9" x14ac:dyDescent="0.3">
      <c r="A3609" t="s">
        <v>5326</v>
      </c>
      <c r="B3609">
        <v>72</v>
      </c>
      <c r="C3609" t="s">
        <v>18</v>
      </c>
      <c r="D3609">
        <v>2759</v>
      </c>
      <c r="E3609" t="s">
        <v>405</v>
      </c>
      <c r="F3609" t="s">
        <v>30</v>
      </c>
      <c r="G3609">
        <v>12</v>
      </c>
      <c r="H3609">
        <v>13.99</v>
      </c>
      <c r="I3609" s="1">
        <v>42370</v>
      </c>
    </row>
    <row r="3610" spans="1:9" x14ac:dyDescent="0.3">
      <c r="A3610" t="s">
        <v>1957</v>
      </c>
      <c r="B3610">
        <v>72</v>
      </c>
      <c r="C3610" t="s">
        <v>18</v>
      </c>
      <c r="D3610">
        <v>2760</v>
      </c>
      <c r="E3610" t="s">
        <v>111</v>
      </c>
      <c r="F3610" t="s">
        <v>20</v>
      </c>
      <c r="G3610">
        <v>13</v>
      </c>
      <c r="H3610">
        <v>36.99</v>
      </c>
      <c r="I3610" s="1">
        <v>42370</v>
      </c>
    </row>
    <row r="3611" spans="1:9" x14ac:dyDescent="0.3">
      <c r="A3611" t="s">
        <v>6150</v>
      </c>
      <c r="B3611">
        <v>72</v>
      </c>
      <c r="C3611" t="s">
        <v>18</v>
      </c>
      <c r="D3611">
        <v>2767</v>
      </c>
      <c r="E3611" t="s">
        <v>5886</v>
      </c>
      <c r="F3611" t="s">
        <v>23</v>
      </c>
      <c r="G3611">
        <v>2</v>
      </c>
      <c r="H3611">
        <v>189.99</v>
      </c>
      <c r="I3611" s="1">
        <v>42370</v>
      </c>
    </row>
    <row r="3612" spans="1:9" x14ac:dyDescent="0.3">
      <c r="A3612" t="s">
        <v>4618</v>
      </c>
      <c r="B3612">
        <v>72</v>
      </c>
      <c r="C3612" t="s">
        <v>18</v>
      </c>
      <c r="D3612">
        <v>2769</v>
      </c>
      <c r="E3612" t="s">
        <v>787</v>
      </c>
      <c r="F3612" t="s">
        <v>23</v>
      </c>
      <c r="G3612">
        <v>7</v>
      </c>
      <c r="H3612">
        <v>52.99</v>
      </c>
      <c r="I3612" s="1">
        <v>42370</v>
      </c>
    </row>
    <row r="3613" spans="1:9" x14ac:dyDescent="0.3">
      <c r="A3613" t="s">
        <v>4552</v>
      </c>
      <c r="B3613">
        <v>72</v>
      </c>
      <c r="C3613" t="s">
        <v>18</v>
      </c>
      <c r="D3613">
        <v>2772</v>
      </c>
      <c r="E3613" t="s">
        <v>4553</v>
      </c>
      <c r="F3613" t="s">
        <v>23</v>
      </c>
      <c r="G3613">
        <v>4</v>
      </c>
      <c r="H3613">
        <v>59.99</v>
      </c>
      <c r="I3613" s="1">
        <v>42370</v>
      </c>
    </row>
    <row r="3614" spans="1:9" x14ac:dyDescent="0.3">
      <c r="A3614" t="s">
        <v>8616</v>
      </c>
      <c r="B3614">
        <v>72</v>
      </c>
      <c r="C3614" t="s">
        <v>18</v>
      </c>
      <c r="D3614">
        <v>2773</v>
      </c>
      <c r="E3614" t="s">
        <v>7350</v>
      </c>
      <c r="F3614" t="s">
        <v>71</v>
      </c>
      <c r="G3614">
        <v>1</v>
      </c>
      <c r="H3614">
        <v>0.99</v>
      </c>
      <c r="I3614" s="1">
        <v>42370</v>
      </c>
    </row>
    <row r="3615" spans="1:9" x14ac:dyDescent="0.3">
      <c r="A3615" t="s">
        <v>4120</v>
      </c>
      <c r="B3615">
        <v>72</v>
      </c>
      <c r="C3615" t="s">
        <v>18</v>
      </c>
      <c r="D3615">
        <v>2780</v>
      </c>
      <c r="E3615" t="s">
        <v>4121</v>
      </c>
      <c r="F3615" t="s">
        <v>23</v>
      </c>
      <c r="G3615">
        <v>3</v>
      </c>
      <c r="H3615">
        <v>38.99</v>
      </c>
      <c r="I3615" s="1">
        <v>42370</v>
      </c>
    </row>
    <row r="3616" spans="1:9" x14ac:dyDescent="0.3">
      <c r="A3616" t="s">
        <v>3859</v>
      </c>
      <c r="B3616">
        <v>72</v>
      </c>
      <c r="C3616" t="s">
        <v>18</v>
      </c>
      <c r="D3616">
        <v>2783</v>
      </c>
      <c r="E3616" t="s">
        <v>1483</v>
      </c>
      <c r="F3616" t="s">
        <v>20</v>
      </c>
      <c r="G3616">
        <v>18</v>
      </c>
      <c r="H3616">
        <v>13.99</v>
      </c>
      <c r="I3616" s="1">
        <v>42370</v>
      </c>
    </row>
    <row r="3617" spans="1:9" x14ac:dyDescent="0.3">
      <c r="A3617" t="s">
        <v>9081</v>
      </c>
      <c r="B3617">
        <v>72</v>
      </c>
      <c r="C3617" t="s">
        <v>18</v>
      </c>
      <c r="D3617">
        <v>2784</v>
      </c>
      <c r="E3617" t="s">
        <v>7765</v>
      </c>
      <c r="F3617" t="s">
        <v>73</v>
      </c>
      <c r="G3617">
        <v>4</v>
      </c>
      <c r="H3617">
        <v>9.7899999999999991</v>
      </c>
      <c r="I3617" s="1">
        <v>42370</v>
      </c>
    </row>
    <row r="3618" spans="1:9" x14ac:dyDescent="0.3">
      <c r="A3618" t="s">
        <v>3575</v>
      </c>
      <c r="B3618">
        <v>72</v>
      </c>
      <c r="C3618" t="s">
        <v>18</v>
      </c>
      <c r="D3618">
        <v>2788</v>
      </c>
      <c r="E3618" t="s">
        <v>834</v>
      </c>
      <c r="F3618" t="s">
        <v>23</v>
      </c>
      <c r="G3618">
        <v>5</v>
      </c>
      <c r="H3618">
        <v>39.99</v>
      </c>
      <c r="I3618" s="1">
        <v>42370</v>
      </c>
    </row>
    <row r="3619" spans="1:9" x14ac:dyDescent="0.3">
      <c r="A3619" t="s">
        <v>4183</v>
      </c>
      <c r="B3619">
        <v>72</v>
      </c>
      <c r="C3619" t="s">
        <v>18</v>
      </c>
      <c r="D3619">
        <v>2792</v>
      </c>
      <c r="E3619" t="s">
        <v>836</v>
      </c>
      <c r="F3619" t="s">
        <v>71</v>
      </c>
      <c r="G3619">
        <v>12</v>
      </c>
      <c r="H3619">
        <v>0.99</v>
      </c>
      <c r="I3619" s="1">
        <v>42370</v>
      </c>
    </row>
    <row r="3620" spans="1:9" x14ac:dyDescent="0.3">
      <c r="A3620" t="s">
        <v>4425</v>
      </c>
      <c r="B3620">
        <v>72</v>
      </c>
      <c r="C3620" t="s">
        <v>18</v>
      </c>
      <c r="D3620">
        <v>2794</v>
      </c>
      <c r="E3620" t="s">
        <v>1745</v>
      </c>
      <c r="F3620" t="s">
        <v>23</v>
      </c>
      <c r="G3620">
        <v>4</v>
      </c>
      <c r="H3620">
        <v>14.99</v>
      </c>
      <c r="I3620" s="1">
        <v>42370</v>
      </c>
    </row>
    <row r="3621" spans="1:9" x14ac:dyDescent="0.3">
      <c r="A3621" t="s">
        <v>6527</v>
      </c>
      <c r="B3621">
        <v>72</v>
      </c>
      <c r="C3621" t="s">
        <v>18</v>
      </c>
      <c r="D3621">
        <v>2795</v>
      </c>
      <c r="E3621" t="s">
        <v>2182</v>
      </c>
      <c r="F3621" t="s">
        <v>23</v>
      </c>
      <c r="G3621">
        <v>7</v>
      </c>
      <c r="H3621">
        <v>23.99</v>
      </c>
      <c r="I3621" s="1">
        <v>42370</v>
      </c>
    </row>
    <row r="3622" spans="1:9" x14ac:dyDescent="0.3">
      <c r="A3622" t="s">
        <v>5167</v>
      </c>
      <c r="B3622">
        <v>72</v>
      </c>
      <c r="C3622" t="s">
        <v>18</v>
      </c>
      <c r="D3622">
        <v>2797</v>
      </c>
      <c r="E3622" t="s">
        <v>1369</v>
      </c>
      <c r="F3622" t="s">
        <v>71</v>
      </c>
      <c r="G3622">
        <v>5</v>
      </c>
      <c r="H3622">
        <v>0.99</v>
      </c>
      <c r="I3622" s="1">
        <v>42370</v>
      </c>
    </row>
    <row r="3623" spans="1:9" x14ac:dyDescent="0.3">
      <c r="A3623" t="s">
        <v>9082</v>
      </c>
      <c r="B3623">
        <v>72</v>
      </c>
      <c r="C3623" t="s">
        <v>18</v>
      </c>
      <c r="D3623">
        <v>2814</v>
      </c>
      <c r="E3623" t="s">
        <v>7348</v>
      </c>
      <c r="F3623" t="s">
        <v>30</v>
      </c>
      <c r="G3623">
        <v>0</v>
      </c>
      <c r="H3623">
        <v>39.99</v>
      </c>
      <c r="I3623" s="1">
        <v>42370</v>
      </c>
    </row>
    <row r="3624" spans="1:9" x14ac:dyDescent="0.3">
      <c r="A3624" t="s">
        <v>8619</v>
      </c>
      <c r="B3624">
        <v>72</v>
      </c>
      <c r="C3624" t="s">
        <v>18</v>
      </c>
      <c r="D3624">
        <v>2822</v>
      </c>
      <c r="E3624" t="s">
        <v>7221</v>
      </c>
      <c r="F3624" t="s">
        <v>23</v>
      </c>
      <c r="G3624">
        <v>11</v>
      </c>
      <c r="H3624">
        <v>32.99</v>
      </c>
      <c r="I3624" s="1">
        <v>42370</v>
      </c>
    </row>
    <row r="3625" spans="1:9" x14ac:dyDescent="0.3">
      <c r="A3625" t="s">
        <v>5570</v>
      </c>
      <c r="B3625">
        <v>72</v>
      </c>
      <c r="C3625" t="s">
        <v>18</v>
      </c>
      <c r="D3625">
        <v>2826</v>
      </c>
      <c r="E3625" t="s">
        <v>5057</v>
      </c>
      <c r="F3625" t="s">
        <v>23</v>
      </c>
      <c r="G3625">
        <v>6</v>
      </c>
      <c r="H3625">
        <v>39.99</v>
      </c>
      <c r="I3625" s="1">
        <v>42370</v>
      </c>
    </row>
    <row r="3626" spans="1:9" x14ac:dyDescent="0.3">
      <c r="A3626" t="s">
        <v>3054</v>
      </c>
      <c r="B3626">
        <v>72</v>
      </c>
      <c r="C3626" t="s">
        <v>18</v>
      </c>
      <c r="D3626">
        <v>2834</v>
      </c>
      <c r="E3626" t="s">
        <v>1495</v>
      </c>
      <c r="F3626" t="s">
        <v>20</v>
      </c>
      <c r="G3626">
        <v>9</v>
      </c>
      <c r="H3626">
        <v>16.489999999999998</v>
      </c>
      <c r="I3626" s="1">
        <v>42370</v>
      </c>
    </row>
    <row r="3627" spans="1:9" x14ac:dyDescent="0.3">
      <c r="A3627" t="s">
        <v>5984</v>
      </c>
      <c r="B3627">
        <v>72</v>
      </c>
      <c r="C3627" t="s">
        <v>18</v>
      </c>
      <c r="D3627">
        <v>2838</v>
      </c>
      <c r="E3627" t="s">
        <v>3267</v>
      </c>
      <c r="F3627" t="s">
        <v>23</v>
      </c>
      <c r="G3627">
        <v>4</v>
      </c>
      <c r="H3627">
        <v>45.99</v>
      </c>
      <c r="I3627" s="1">
        <v>42370</v>
      </c>
    </row>
    <row r="3628" spans="1:9" x14ac:dyDescent="0.3">
      <c r="A3628" t="s">
        <v>4535</v>
      </c>
      <c r="B3628">
        <v>72</v>
      </c>
      <c r="C3628" t="s">
        <v>18</v>
      </c>
      <c r="D3628">
        <v>2854</v>
      </c>
      <c r="E3628" t="s">
        <v>4536</v>
      </c>
      <c r="F3628" t="s">
        <v>23</v>
      </c>
      <c r="G3628">
        <v>11</v>
      </c>
      <c r="H3628">
        <v>54.99</v>
      </c>
      <c r="I3628" s="1">
        <v>42370</v>
      </c>
    </row>
    <row r="3629" spans="1:9" x14ac:dyDescent="0.3">
      <c r="A3629" t="s">
        <v>8621</v>
      </c>
      <c r="B3629">
        <v>72</v>
      </c>
      <c r="C3629" t="s">
        <v>18</v>
      </c>
      <c r="D3629">
        <v>2856</v>
      </c>
      <c r="E3629" t="s">
        <v>6806</v>
      </c>
      <c r="F3629" t="s">
        <v>23</v>
      </c>
      <c r="G3629">
        <v>4</v>
      </c>
      <c r="H3629">
        <v>55.99</v>
      </c>
      <c r="I3629" s="1">
        <v>42370</v>
      </c>
    </row>
    <row r="3630" spans="1:9" x14ac:dyDescent="0.3">
      <c r="A3630" t="s">
        <v>8622</v>
      </c>
      <c r="B3630">
        <v>72</v>
      </c>
      <c r="C3630" t="s">
        <v>18</v>
      </c>
      <c r="D3630">
        <v>2859</v>
      </c>
      <c r="E3630" t="s">
        <v>7352</v>
      </c>
      <c r="F3630" t="s">
        <v>23</v>
      </c>
      <c r="G3630">
        <v>16</v>
      </c>
      <c r="H3630">
        <v>19.989999999999998</v>
      </c>
      <c r="I3630" s="1">
        <v>42370</v>
      </c>
    </row>
    <row r="3631" spans="1:9" x14ac:dyDescent="0.3">
      <c r="A3631" t="s">
        <v>8623</v>
      </c>
      <c r="B3631">
        <v>72</v>
      </c>
      <c r="C3631" t="s">
        <v>18</v>
      </c>
      <c r="D3631">
        <v>2862</v>
      </c>
      <c r="E3631" t="s">
        <v>6145</v>
      </c>
      <c r="F3631" t="s">
        <v>23</v>
      </c>
      <c r="G3631">
        <v>11</v>
      </c>
      <c r="H3631">
        <v>35.99</v>
      </c>
      <c r="I3631" s="1">
        <v>42370</v>
      </c>
    </row>
    <row r="3632" spans="1:9" x14ac:dyDescent="0.3">
      <c r="A3632" t="s">
        <v>9083</v>
      </c>
      <c r="B3632">
        <v>72</v>
      </c>
      <c r="C3632" t="s">
        <v>18</v>
      </c>
      <c r="D3632">
        <v>2879</v>
      </c>
      <c r="E3632" t="s">
        <v>6697</v>
      </c>
      <c r="F3632" t="s">
        <v>23</v>
      </c>
      <c r="G3632">
        <v>11</v>
      </c>
      <c r="H3632">
        <v>29.99</v>
      </c>
      <c r="I3632" s="1">
        <v>42370</v>
      </c>
    </row>
    <row r="3633" spans="1:9" x14ac:dyDescent="0.3">
      <c r="A3633" t="s">
        <v>4218</v>
      </c>
      <c r="B3633">
        <v>72</v>
      </c>
      <c r="C3633" t="s">
        <v>18</v>
      </c>
      <c r="D3633">
        <v>2890</v>
      </c>
      <c r="E3633" t="s">
        <v>958</v>
      </c>
      <c r="F3633" t="s">
        <v>23</v>
      </c>
      <c r="G3633">
        <v>9</v>
      </c>
      <c r="H3633">
        <v>27.99</v>
      </c>
      <c r="I3633" s="1">
        <v>42370</v>
      </c>
    </row>
    <row r="3634" spans="1:9" x14ac:dyDescent="0.3">
      <c r="A3634" t="s">
        <v>4749</v>
      </c>
      <c r="B3634">
        <v>72</v>
      </c>
      <c r="C3634" t="s">
        <v>18</v>
      </c>
      <c r="D3634">
        <v>2893</v>
      </c>
      <c r="E3634" t="s">
        <v>1212</v>
      </c>
      <c r="F3634" t="s">
        <v>23</v>
      </c>
      <c r="G3634">
        <v>8</v>
      </c>
      <c r="H3634">
        <v>49.99</v>
      </c>
      <c r="I3634" s="1">
        <v>42370</v>
      </c>
    </row>
    <row r="3635" spans="1:9" x14ac:dyDescent="0.3">
      <c r="A3635" t="s">
        <v>2209</v>
      </c>
      <c r="B3635">
        <v>72</v>
      </c>
      <c r="C3635" t="s">
        <v>18</v>
      </c>
      <c r="D3635">
        <v>2894</v>
      </c>
      <c r="E3635" t="s">
        <v>2151</v>
      </c>
      <c r="F3635" t="s">
        <v>20</v>
      </c>
      <c r="G3635">
        <v>15</v>
      </c>
      <c r="H3635">
        <v>17.989999999999998</v>
      </c>
      <c r="I3635" s="1">
        <v>42370</v>
      </c>
    </row>
    <row r="3636" spans="1:9" x14ac:dyDescent="0.3">
      <c r="A3636" t="s">
        <v>4343</v>
      </c>
      <c r="B3636">
        <v>72</v>
      </c>
      <c r="C3636" t="s">
        <v>18</v>
      </c>
      <c r="D3636">
        <v>2902</v>
      </c>
      <c r="E3636" t="s">
        <v>4344</v>
      </c>
      <c r="F3636" t="s">
        <v>23</v>
      </c>
      <c r="G3636">
        <v>6</v>
      </c>
      <c r="H3636">
        <v>46.99</v>
      </c>
      <c r="I3636" s="1">
        <v>42370</v>
      </c>
    </row>
    <row r="3637" spans="1:9" x14ac:dyDescent="0.3">
      <c r="A3637" t="s">
        <v>5597</v>
      </c>
      <c r="B3637">
        <v>72</v>
      </c>
      <c r="C3637" t="s">
        <v>18</v>
      </c>
      <c r="D3637">
        <v>2912</v>
      </c>
      <c r="E3637" t="s">
        <v>3725</v>
      </c>
      <c r="F3637" t="s">
        <v>23</v>
      </c>
      <c r="G3637">
        <v>9</v>
      </c>
      <c r="H3637">
        <v>16.989999999999998</v>
      </c>
      <c r="I3637" s="1">
        <v>42370</v>
      </c>
    </row>
    <row r="3638" spans="1:9" x14ac:dyDescent="0.3">
      <c r="A3638" t="s">
        <v>3779</v>
      </c>
      <c r="B3638">
        <v>72</v>
      </c>
      <c r="C3638" t="s">
        <v>18</v>
      </c>
      <c r="D3638">
        <v>2917</v>
      </c>
      <c r="E3638" t="s">
        <v>3780</v>
      </c>
      <c r="F3638" t="s">
        <v>23</v>
      </c>
      <c r="G3638">
        <v>6</v>
      </c>
      <c r="H3638">
        <v>19.989999999999998</v>
      </c>
      <c r="I3638" s="1">
        <v>42370</v>
      </c>
    </row>
    <row r="3639" spans="1:9" x14ac:dyDescent="0.3">
      <c r="A3639" t="s">
        <v>3843</v>
      </c>
      <c r="B3639">
        <v>72</v>
      </c>
      <c r="C3639" t="s">
        <v>18</v>
      </c>
      <c r="D3639">
        <v>2924</v>
      </c>
      <c r="E3639" t="s">
        <v>3844</v>
      </c>
      <c r="F3639" t="s">
        <v>23</v>
      </c>
      <c r="G3639">
        <v>7</v>
      </c>
      <c r="H3639">
        <v>23.99</v>
      </c>
      <c r="I3639" s="1">
        <v>42370</v>
      </c>
    </row>
    <row r="3640" spans="1:9" x14ac:dyDescent="0.3">
      <c r="A3640" t="s">
        <v>4315</v>
      </c>
      <c r="B3640">
        <v>72</v>
      </c>
      <c r="C3640" t="s">
        <v>18</v>
      </c>
      <c r="D3640">
        <v>2932</v>
      </c>
      <c r="E3640" t="s">
        <v>2859</v>
      </c>
      <c r="F3640" t="s">
        <v>23</v>
      </c>
      <c r="G3640">
        <v>8</v>
      </c>
      <c r="H3640">
        <v>31.99</v>
      </c>
      <c r="I3640" s="1">
        <v>42370</v>
      </c>
    </row>
    <row r="3641" spans="1:9" x14ac:dyDescent="0.3">
      <c r="A3641" t="s">
        <v>6919</v>
      </c>
      <c r="B3641">
        <v>72</v>
      </c>
      <c r="C3641" t="s">
        <v>18</v>
      </c>
      <c r="D3641">
        <v>2944</v>
      </c>
      <c r="E3641" t="s">
        <v>6562</v>
      </c>
      <c r="F3641" t="s">
        <v>23</v>
      </c>
      <c r="G3641">
        <v>11</v>
      </c>
      <c r="H3641">
        <v>44.99</v>
      </c>
      <c r="I3641" s="1">
        <v>42370</v>
      </c>
    </row>
    <row r="3642" spans="1:9" x14ac:dyDescent="0.3">
      <c r="A3642" t="s">
        <v>6784</v>
      </c>
      <c r="B3642">
        <v>72</v>
      </c>
      <c r="C3642" t="s">
        <v>18</v>
      </c>
      <c r="D3642">
        <v>2951</v>
      </c>
      <c r="E3642" t="s">
        <v>4809</v>
      </c>
      <c r="F3642" t="s">
        <v>20</v>
      </c>
      <c r="G3642">
        <v>24</v>
      </c>
      <c r="H3642">
        <v>37.99</v>
      </c>
      <c r="I3642" s="1">
        <v>42370</v>
      </c>
    </row>
    <row r="3643" spans="1:9" x14ac:dyDescent="0.3">
      <c r="A3643" t="s">
        <v>4802</v>
      </c>
      <c r="B3643">
        <v>72</v>
      </c>
      <c r="C3643" t="s">
        <v>18</v>
      </c>
      <c r="D3643">
        <v>2952</v>
      </c>
      <c r="E3643" t="s">
        <v>4803</v>
      </c>
      <c r="F3643" t="s">
        <v>23</v>
      </c>
      <c r="G3643">
        <v>12</v>
      </c>
      <c r="H3643">
        <v>20.99</v>
      </c>
      <c r="I3643" s="1">
        <v>42370</v>
      </c>
    </row>
    <row r="3644" spans="1:9" x14ac:dyDescent="0.3">
      <c r="A3644" t="s">
        <v>6608</v>
      </c>
      <c r="B3644">
        <v>72</v>
      </c>
      <c r="C3644" t="s">
        <v>18</v>
      </c>
      <c r="D3644">
        <v>2954</v>
      </c>
      <c r="E3644" t="s">
        <v>658</v>
      </c>
      <c r="F3644" t="s">
        <v>23</v>
      </c>
      <c r="G3644">
        <v>7</v>
      </c>
      <c r="H3644">
        <v>46.99</v>
      </c>
      <c r="I3644" s="1">
        <v>42370</v>
      </c>
    </row>
    <row r="3645" spans="1:9" x14ac:dyDescent="0.3">
      <c r="A3645" t="s">
        <v>3480</v>
      </c>
      <c r="B3645">
        <v>72</v>
      </c>
      <c r="C3645" t="s">
        <v>18</v>
      </c>
      <c r="D3645">
        <v>2956</v>
      </c>
      <c r="E3645" t="s">
        <v>3481</v>
      </c>
      <c r="F3645" t="s">
        <v>20</v>
      </c>
      <c r="G3645">
        <v>15</v>
      </c>
      <c r="H3645">
        <v>14.99</v>
      </c>
      <c r="I3645" s="1">
        <v>42370</v>
      </c>
    </row>
    <row r="3646" spans="1:9" x14ac:dyDescent="0.3">
      <c r="A3646" t="s">
        <v>8625</v>
      </c>
      <c r="B3646">
        <v>72</v>
      </c>
      <c r="C3646" t="s">
        <v>18</v>
      </c>
      <c r="D3646">
        <v>2957</v>
      </c>
      <c r="E3646" t="s">
        <v>7361</v>
      </c>
      <c r="F3646" t="s">
        <v>23</v>
      </c>
      <c r="G3646">
        <v>8</v>
      </c>
      <c r="H3646">
        <v>35.99</v>
      </c>
      <c r="I3646" s="1">
        <v>42370</v>
      </c>
    </row>
    <row r="3647" spans="1:9" x14ac:dyDescent="0.3">
      <c r="A3647" t="s">
        <v>6965</v>
      </c>
      <c r="B3647">
        <v>72</v>
      </c>
      <c r="C3647" t="s">
        <v>18</v>
      </c>
      <c r="D3647">
        <v>2958</v>
      </c>
      <c r="E3647" t="s">
        <v>4570</v>
      </c>
      <c r="F3647" t="s">
        <v>23</v>
      </c>
      <c r="G3647">
        <v>13</v>
      </c>
      <c r="H3647">
        <v>57.99</v>
      </c>
      <c r="I3647" s="1">
        <v>42370</v>
      </c>
    </row>
    <row r="3648" spans="1:9" x14ac:dyDescent="0.3">
      <c r="A3648" t="s">
        <v>8626</v>
      </c>
      <c r="B3648">
        <v>72</v>
      </c>
      <c r="C3648" t="s">
        <v>18</v>
      </c>
      <c r="D3648">
        <v>2960</v>
      </c>
      <c r="E3648" t="s">
        <v>4598</v>
      </c>
      <c r="F3648" t="s">
        <v>23</v>
      </c>
      <c r="G3648">
        <v>8</v>
      </c>
      <c r="H3648">
        <v>94.99</v>
      </c>
      <c r="I3648" s="1">
        <v>42370</v>
      </c>
    </row>
    <row r="3649" spans="1:9" x14ac:dyDescent="0.3">
      <c r="A3649" t="s">
        <v>9084</v>
      </c>
      <c r="B3649">
        <v>72</v>
      </c>
      <c r="C3649" t="s">
        <v>18</v>
      </c>
      <c r="D3649">
        <v>2963</v>
      </c>
      <c r="E3649" t="s">
        <v>7362</v>
      </c>
      <c r="F3649" t="s">
        <v>23</v>
      </c>
      <c r="G3649">
        <v>0</v>
      </c>
      <c r="H3649">
        <v>59.99</v>
      </c>
      <c r="I3649" s="1">
        <v>42370</v>
      </c>
    </row>
    <row r="3650" spans="1:9" x14ac:dyDescent="0.3">
      <c r="A3650" t="s">
        <v>5598</v>
      </c>
      <c r="B3650">
        <v>72</v>
      </c>
      <c r="C3650" t="s">
        <v>18</v>
      </c>
      <c r="D3650">
        <v>2965</v>
      </c>
      <c r="E3650" t="s">
        <v>5599</v>
      </c>
      <c r="F3650" t="s">
        <v>23</v>
      </c>
      <c r="G3650">
        <v>3</v>
      </c>
      <c r="H3650">
        <v>46.99</v>
      </c>
      <c r="I3650" s="1">
        <v>42370</v>
      </c>
    </row>
    <row r="3651" spans="1:9" x14ac:dyDescent="0.3">
      <c r="A3651" t="s">
        <v>6644</v>
      </c>
      <c r="B3651">
        <v>72</v>
      </c>
      <c r="C3651" t="s">
        <v>18</v>
      </c>
      <c r="D3651">
        <v>2967</v>
      </c>
      <c r="E3651" t="s">
        <v>8886</v>
      </c>
      <c r="F3651" t="s">
        <v>23</v>
      </c>
      <c r="G3651">
        <v>14</v>
      </c>
      <c r="H3651">
        <v>54.99</v>
      </c>
      <c r="I3651" s="1">
        <v>42370</v>
      </c>
    </row>
    <row r="3652" spans="1:9" x14ac:dyDescent="0.3">
      <c r="A3652" t="s">
        <v>2978</v>
      </c>
      <c r="B3652">
        <v>72</v>
      </c>
      <c r="C3652" t="s">
        <v>18</v>
      </c>
      <c r="D3652">
        <v>2973</v>
      </c>
      <c r="E3652" t="s">
        <v>1429</v>
      </c>
      <c r="F3652" t="s">
        <v>23</v>
      </c>
      <c r="G3652">
        <v>6</v>
      </c>
      <c r="H3652">
        <v>26.99</v>
      </c>
      <c r="I3652" s="1">
        <v>42370</v>
      </c>
    </row>
    <row r="3653" spans="1:9" x14ac:dyDescent="0.3">
      <c r="A3653" t="s">
        <v>3260</v>
      </c>
      <c r="B3653">
        <v>72</v>
      </c>
      <c r="C3653" t="s">
        <v>18</v>
      </c>
      <c r="D3653">
        <v>2975</v>
      </c>
      <c r="E3653" t="s">
        <v>3261</v>
      </c>
      <c r="F3653" t="s">
        <v>23</v>
      </c>
      <c r="G3653">
        <v>6</v>
      </c>
      <c r="H3653">
        <v>14.99</v>
      </c>
      <c r="I3653" s="1">
        <v>42370</v>
      </c>
    </row>
    <row r="3654" spans="1:9" x14ac:dyDescent="0.3">
      <c r="A3654" t="s">
        <v>5903</v>
      </c>
      <c r="B3654">
        <v>72</v>
      </c>
      <c r="C3654" t="s">
        <v>18</v>
      </c>
      <c r="D3654">
        <v>2979</v>
      </c>
      <c r="E3654" t="s">
        <v>817</v>
      </c>
      <c r="F3654" t="s">
        <v>23</v>
      </c>
      <c r="G3654">
        <v>11</v>
      </c>
      <c r="H3654">
        <v>44.99</v>
      </c>
      <c r="I3654" s="1">
        <v>42370</v>
      </c>
    </row>
    <row r="3655" spans="1:9" x14ac:dyDescent="0.3">
      <c r="A3655" t="s">
        <v>9085</v>
      </c>
      <c r="B3655">
        <v>72</v>
      </c>
      <c r="C3655" t="s">
        <v>18</v>
      </c>
      <c r="D3655">
        <v>2982</v>
      </c>
      <c r="E3655" t="s">
        <v>7363</v>
      </c>
      <c r="F3655" t="s">
        <v>23</v>
      </c>
      <c r="G3655">
        <v>6</v>
      </c>
      <c r="H3655">
        <v>72.989999999999995</v>
      </c>
      <c r="I3655" s="1">
        <v>42370</v>
      </c>
    </row>
    <row r="3656" spans="1:9" x14ac:dyDescent="0.3">
      <c r="A3656" t="s">
        <v>2445</v>
      </c>
      <c r="B3656">
        <v>72</v>
      </c>
      <c r="C3656" t="s">
        <v>18</v>
      </c>
      <c r="D3656">
        <v>3012</v>
      </c>
      <c r="E3656" t="s">
        <v>754</v>
      </c>
      <c r="F3656" t="s">
        <v>71</v>
      </c>
      <c r="G3656">
        <v>29</v>
      </c>
      <c r="H3656">
        <v>0.99</v>
      </c>
      <c r="I3656" s="1">
        <v>42370</v>
      </c>
    </row>
    <row r="3657" spans="1:9" x14ac:dyDescent="0.3">
      <c r="A3657" t="s">
        <v>4941</v>
      </c>
      <c r="B3657">
        <v>72</v>
      </c>
      <c r="C3657" t="s">
        <v>18</v>
      </c>
      <c r="D3657">
        <v>3016</v>
      </c>
      <c r="E3657" t="s">
        <v>51</v>
      </c>
      <c r="F3657" t="s">
        <v>23</v>
      </c>
      <c r="G3657">
        <v>36</v>
      </c>
      <c r="H3657">
        <v>19.989999999999998</v>
      </c>
      <c r="I3657" s="1">
        <v>42370</v>
      </c>
    </row>
    <row r="3658" spans="1:9" x14ac:dyDescent="0.3">
      <c r="A3658" t="s">
        <v>5064</v>
      </c>
      <c r="B3658">
        <v>72</v>
      </c>
      <c r="C3658" t="s">
        <v>18</v>
      </c>
      <c r="D3658">
        <v>3020</v>
      </c>
      <c r="E3658" t="s">
        <v>5046</v>
      </c>
      <c r="F3658" t="s">
        <v>23</v>
      </c>
      <c r="G3658">
        <v>17</v>
      </c>
      <c r="H3658">
        <v>9.99</v>
      </c>
      <c r="I3658" s="1">
        <v>42370</v>
      </c>
    </row>
    <row r="3659" spans="1:9" x14ac:dyDescent="0.3">
      <c r="A3659" t="s">
        <v>5325</v>
      </c>
      <c r="B3659">
        <v>72</v>
      </c>
      <c r="C3659" t="s">
        <v>18</v>
      </c>
      <c r="D3659">
        <v>3025</v>
      </c>
      <c r="E3659" t="s">
        <v>428</v>
      </c>
      <c r="F3659" t="s">
        <v>30</v>
      </c>
      <c r="G3659">
        <v>11</v>
      </c>
      <c r="H3659">
        <v>15.49</v>
      </c>
      <c r="I3659" s="1">
        <v>42370</v>
      </c>
    </row>
    <row r="3660" spans="1:9" x14ac:dyDescent="0.3">
      <c r="A3660" t="s">
        <v>2606</v>
      </c>
      <c r="B3660">
        <v>72</v>
      </c>
      <c r="C3660" t="s">
        <v>18</v>
      </c>
      <c r="D3660">
        <v>3038</v>
      </c>
      <c r="E3660" t="s">
        <v>932</v>
      </c>
      <c r="F3660" t="s">
        <v>20</v>
      </c>
      <c r="G3660">
        <v>14</v>
      </c>
      <c r="H3660">
        <v>8.99</v>
      </c>
      <c r="I3660" s="1">
        <v>42370</v>
      </c>
    </row>
    <row r="3661" spans="1:9" x14ac:dyDescent="0.3">
      <c r="A3661" t="s">
        <v>8627</v>
      </c>
      <c r="B3661">
        <v>72</v>
      </c>
      <c r="C3661" t="s">
        <v>18</v>
      </c>
      <c r="D3661">
        <v>3039</v>
      </c>
      <c r="E3661" t="s">
        <v>4387</v>
      </c>
      <c r="F3661" t="s">
        <v>23</v>
      </c>
      <c r="G3661">
        <v>27</v>
      </c>
      <c r="H3661">
        <v>16.989999999999998</v>
      </c>
      <c r="I3661" s="1">
        <v>42370</v>
      </c>
    </row>
    <row r="3662" spans="1:9" x14ac:dyDescent="0.3">
      <c r="A3662" t="s">
        <v>5395</v>
      </c>
      <c r="B3662">
        <v>72</v>
      </c>
      <c r="C3662" t="s">
        <v>18</v>
      </c>
      <c r="D3662">
        <v>3040</v>
      </c>
      <c r="E3662" t="s">
        <v>1019</v>
      </c>
      <c r="F3662" t="s">
        <v>73</v>
      </c>
      <c r="G3662">
        <v>29</v>
      </c>
      <c r="H3662">
        <v>22.99</v>
      </c>
      <c r="I3662" s="1">
        <v>42370</v>
      </c>
    </row>
    <row r="3663" spans="1:9" x14ac:dyDescent="0.3">
      <c r="A3663" t="s">
        <v>2599</v>
      </c>
      <c r="B3663">
        <v>72</v>
      </c>
      <c r="C3663" t="s">
        <v>18</v>
      </c>
      <c r="D3663">
        <v>3041</v>
      </c>
      <c r="E3663" t="s">
        <v>976</v>
      </c>
      <c r="F3663" t="s">
        <v>20</v>
      </c>
      <c r="G3663">
        <v>10</v>
      </c>
      <c r="H3663">
        <v>10.99</v>
      </c>
      <c r="I3663" s="1">
        <v>42370</v>
      </c>
    </row>
    <row r="3664" spans="1:9" x14ac:dyDescent="0.3">
      <c r="A3664" t="s">
        <v>6024</v>
      </c>
      <c r="B3664">
        <v>72</v>
      </c>
      <c r="C3664" t="s">
        <v>18</v>
      </c>
      <c r="D3664">
        <v>3042</v>
      </c>
      <c r="E3664" t="s">
        <v>4543</v>
      </c>
      <c r="F3664" t="s">
        <v>30</v>
      </c>
      <c r="G3664">
        <v>9</v>
      </c>
      <c r="H3664">
        <v>15.49</v>
      </c>
      <c r="I3664" s="1">
        <v>42370</v>
      </c>
    </row>
    <row r="3665" spans="1:9" x14ac:dyDescent="0.3">
      <c r="A3665" t="s">
        <v>3600</v>
      </c>
      <c r="B3665">
        <v>72</v>
      </c>
      <c r="C3665" t="s">
        <v>18</v>
      </c>
      <c r="D3665">
        <v>3045</v>
      </c>
      <c r="E3665" t="s">
        <v>3601</v>
      </c>
      <c r="F3665" t="s">
        <v>23</v>
      </c>
      <c r="G3665">
        <v>11</v>
      </c>
      <c r="H3665">
        <v>10.99</v>
      </c>
      <c r="I3665" s="1">
        <v>42370</v>
      </c>
    </row>
    <row r="3666" spans="1:9" x14ac:dyDescent="0.3">
      <c r="A3666" t="s">
        <v>3008</v>
      </c>
      <c r="B3666">
        <v>72</v>
      </c>
      <c r="C3666" t="s">
        <v>18</v>
      </c>
      <c r="D3666">
        <v>3050</v>
      </c>
      <c r="E3666" t="s">
        <v>1416</v>
      </c>
      <c r="F3666" t="s">
        <v>20</v>
      </c>
      <c r="G3666">
        <v>25</v>
      </c>
      <c r="H3666">
        <v>8.99</v>
      </c>
      <c r="I3666" s="1">
        <v>42370</v>
      </c>
    </row>
    <row r="3667" spans="1:9" x14ac:dyDescent="0.3">
      <c r="A3667" t="s">
        <v>4557</v>
      </c>
      <c r="B3667">
        <v>72</v>
      </c>
      <c r="C3667" t="s">
        <v>18</v>
      </c>
      <c r="D3667">
        <v>3054</v>
      </c>
      <c r="E3667" t="s">
        <v>497</v>
      </c>
      <c r="F3667" t="s">
        <v>23</v>
      </c>
      <c r="G3667">
        <v>34</v>
      </c>
      <c r="H3667">
        <v>10.99</v>
      </c>
      <c r="I3667" s="1">
        <v>42370</v>
      </c>
    </row>
    <row r="3668" spans="1:9" x14ac:dyDescent="0.3">
      <c r="A3668" t="s">
        <v>9086</v>
      </c>
      <c r="B3668">
        <v>72</v>
      </c>
      <c r="C3668" t="s">
        <v>18</v>
      </c>
      <c r="D3668">
        <v>3058</v>
      </c>
      <c r="E3668" t="s">
        <v>1384</v>
      </c>
      <c r="F3668" t="s">
        <v>71</v>
      </c>
      <c r="G3668">
        <v>0</v>
      </c>
      <c r="H3668">
        <v>0.99</v>
      </c>
      <c r="I3668" s="1">
        <v>42370</v>
      </c>
    </row>
    <row r="3669" spans="1:9" x14ac:dyDescent="0.3">
      <c r="A3669" t="s">
        <v>5805</v>
      </c>
      <c r="B3669">
        <v>72</v>
      </c>
      <c r="C3669" t="s">
        <v>18</v>
      </c>
      <c r="D3669">
        <v>3062</v>
      </c>
      <c r="E3669" t="s">
        <v>5806</v>
      </c>
      <c r="F3669" t="s">
        <v>23</v>
      </c>
      <c r="G3669">
        <v>8</v>
      </c>
      <c r="H3669">
        <v>19.989999999999998</v>
      </c>
      <c r="I3669" s="1">
        <v>42370</v>
      </c>
    </row>
    <row r="3670" spans="1:9" x14ac:dyDescent="0.3">
      <c r="A3670" t="s">
        <v>6343</v>
      </c>
      <c r="B3670">
        <v>72</v>
      </c>
      <c r="C3670" t="s">
        <v>18</v>
      </c>
      <c r="D3670">
        <v>3072</v>
      </c>
      <c r="E3670" t="s">
        <v>5720</v>
      </c>
      <c r="F3670" t="s">
        <v>23</v>
      </c>
      <c r="G3670">
        <v>15</v>
      </c>
      <c r="H3670">
        <v>24.99</v>
      </c>
      <c r="I3670" s="1">
        <v>42370</v>
      </c>
    </row>
    <row r="3671" spans="1:9" x14ac:dyDescent="0.3">
      <c r="A3671" t="s">
        <v>6389</v>
      </c>
      <c r="B3671">
        <v>72</v>
      </c>
      <c r="C3671" t="s">
        <v>18</v>
      </c>
      <c r="D3671">
        <v>3085</v>
      </c>
      <c r="E3671" t="s">
        <v>1329</v>
      </c>
      <c r="F3671" t="s">
        <v>1330</v>
      </c>
      <c r="G3671">
        <v>10</v>
      </c>
      <c r="H3671">
        <v>5.99</v>
      </c>
      <c r="I3671" s="1">
        <v>42370</v>
      </c>
    </row>
    <row r="3672" spans="1:9" x14ac:dyDescent="0.3">
      <c r="A3672" t="s">
        <v>3476</v>
      </c>
      <c r="B3672">
        <v>72</v>
      </c>
      <c r="C3672" t="s">
        <v>18</v>
      </c>
      <c r="D3672">
        <v>3086</v>
      </c>
      <c r="E3672" t="s">
        <v>3477</v>
      </c>
      <c r="F3672" t="s">
        <v>20</v>
      </c>
      <c r="G3672">
        <v>6</v>
      </c>
      <c r="H3672">
        <v>47.99</v>
      </c>
      <c r="I3672" s="1">
        <v>42370</v>
      </c>
    </row>
    <row r="3673" spans="1:9" x14ac:dyDescent="0.3">
      <c r="A3673" t="s">
        <v>2380</v>
      </c>
      <c r="B3673">
        <v>72</v>
      </c>
      <c r="C3673" t="s">
        <v>18</v>
      </c>
      <c r="D3673">
        <v>3089</v>
      </c>
      <c r="E3673" t="s">
        <v>2370</v>
      </c>
      <c r="F3673" t="s">
        <v>23</v>
      </c>
      <c r="G3673">
        <v>13</v>
      </c>
      <c r="H3673">
        <v>13.99</v>
      </c>
      <c r="I3673" s="1">
        <v>42370</v>
      </c>
    </row>
    <row r="3674" spans="1:9" x14ac:dyDescent="0.3">
      <c r="A3674" t="s">
        <v>8628</v>
      </c>
      <c r="B3674">
        <v>72</v>
      </c>
      <c r="C3674" t="s">
        <v>18</v>
      </c>
      <c r="D3674">
        <v>3100</v>
      </c>
      <c r="E3674" t="s">
        <v>4543</v>
      </c>
      <c r="F3674" t="s">
        <v>20</v>
      </c>
      <c r="G3674">
        <v>7</v>
      </c>
      <c r="H3674">
        <v>47.99</v>
      </c>
      <c r="I3674" s="1">
        <v>42370</v>
      </c>
    </row>
    <row r="3675" spans="1:9" x14ac:dyDescent="0.3">
      <c r="A3675" t="s">
        <v>2197</v>
      </c>
      <c r="B3675">
        <v>72</v>
      </c>
      <c r="C3675" t="s">
        <v>18</v>
      </c>
      <c r="D3675">
        <v>3102</v>
      </c>
      <c r="E3675" t="s">
        <v>2198</v>
      </c>
      <c r="F3675" t="s">
        <v>20</v>
      </c>
      <c r="G3675">
        <v>0</v>
      </c>
      <c r="H3675">
        <v>17.989999999999998</v>
      </c>
      <c r="I3675" s="1">
        <v>42370</v>
      </c>
    </row>
    <row r="3676" spans="1:9" x14ac:dyDescent="0.3">
      <c r="A3676" t="s">
        <v>2233</v>
      </c>
      <c r="B3676">
        <v>72</v>
      </c>
      <c r="C3676" t="s">
        <v>18</v>
      </c>
      <c r="D3676">
        <v>3104</v>
      </c>
      <c r="E3676" t="s">
        <v>2163</v>
      </c>
      <c r="F3676" t="s">
        <v>23</v>
      </c>
      <c r="G3676">
        <v>5</v>
      </c>
      <c r="H3676">
        <v>10.99</v>
      </c>
      <c r="I3676" s="1">
        <v>42370</v>
      </c>
    </row>
    <row r="3677" spans="1:9" x14ac:dyDescent="0.3">
      <c r="A3677" t="s">
        <v>8629</v>
      </c>
      <c r="B3677">
        <v>72</v>
      </c>
      <c r="C3677" t="s">
        <v>18</v>
      </c>
      <c r="D3677">
        <v>3107</v>
      </c>
      <c r="E3677" t="s">
        <v>7367</v>
      </c>
      <c r="F3677" t="s">
        <v>23</v>
      </c>
      <c r="G3677">
        <v>6</v>
      </c>
      <c r="H3677">
        <v>65.989999999999995</v>
      </c>
      <c r="I3677" s="1">
        <v>42370</v>
      </c>
    </row>
    <row r="3678" spans="1:9" x14ac:dyDescent="0.3">
      <c r="A3678" t="s">
        <v>8630</v>
      </c>
      <c r="B3678">
        <v>72</v>
      </c>
      <c r="C3678" t="s">
        <v>18</v>
      </c>
      <c r="D3678">
        <v>3121</v>
      </c>
      <c r="E3678" t="s">
        <v>7368</v>
      </c>
      <c r="F3678" t="s">
        <v>23</v>
      </c>
      <c r="G3678">
        <v>8</v>
      </c>
      <c r="H3678">
        <v>9.99</v>
      </c>
      <c r="I3678" s="1">
        <v>42370</v>
      </c>
    </row>
    <row r="3679" spans="1:9" x14ac:dyDescent="0.3">
      <c r="A3679" t="s">
        <v>3497</v>
      </c>
      <c r="B3679">
        <v>72</v>
      </c>
      <c r="C3679" t="s">
        <v>18</v>
      </c>
      <c r="D3679">
        <v>3123</v>
      </c>
      <c r="E3679" t="s">
        <v>3473</v>
      </c>
      <c r="F3679" t="s">
        <v>20</v>
      </c>
      <c r="G3679">
        <v>13</v>
      </c>
      <c r="H3679">
        <v>14.99</v>
      </c>
      <c r="I3679" s="1">
        <v>42370</v>
      </c>
    </row>
    <row r="3680" spans="1:9" x14ac:dyDescent="0.3">
      <c r="A3680" t="s">
        <v>8631</v>
      </c>
      <c r="B3680">
        <v>72</v>
      </c>
      <c r="C3680" t="s">
        <v>18</v>
      </c>
      <c r="D3680">
        <v>3125</v>
      </c>
      <c r="E3680" t="s">
        <v>7369</v>
      </c>
      <c r="F3680" t="s">
        <v>23</v>
      </c>
      <c r="G3680">
        <v>14</v>
      </c>
      <c r="H3680">
        <v>9.99</v>
      </c>
      <c r="I3680" s="1">
        <v>42370</v>
      </c>
    </row>
    <row r="3681" spans="1:9" x14ac:dyDescent="0.3">
      <c r="A3681" t="s">
        <v>2071</v>
      </c>
      <c r="B3681">
        <v>72</v>
      </c>
      <c r="C3681" t="s">
        <v>18</v>
      </c>
      <c r="D3681">
        <v>3133</v>
      </c>
      <c r="E3681" t="s">
        <v>2072</v>
      </c>
      <c r="F3681" t="s">
        <v>23</v>
      </c>
      <c r="G3681">
        <v>15</v>
      </c>
      <c r="H3681">
        <v>10.99</v>
      </c>
      <c r="I3681" s="1">
        <v>42370</v>
      </c>
    </row>
    <row r="3682" spans="1:9" x14ac:dyDescent="0.3">
      <c r="A3682" t="s">
        <v>5952</v>
      </c>
      <c r="B3682">
        <v>72</v>
      </c>
      <c r="C3682" t="s">
        <v>18</v>
      </c>
      <c r="D3682">
        <v>3137</v>
      </c>
      <c r="E3682" t="s">
        <v>4801</v>
      </c>
      <c r="F3682" t="s">
        <v>71</v>
      </c>
      <c r="G3682">
        <v>88</v>
      </c>
      <c r="H3682">
        <v>0.99</v>
      </c>
      <c r="I3682" s="1">
        <v>42370</v>
      </c>
    </row>
    <row r="3683" spans="1:9" x14ac:dyDescent="0.3">
      <c r="A3683" t="s">
        <v>8632</v>
      </c>
      <c r="B3683">
        <v>72</v>
      </c>
      <c r="C3683" t="s">
        <v>18</v>
      </c>
      <c r="D3683">
        <v>3139</v>
      </c>
      <c r="E3683" t="s">
        <v>1869</v>
      </c>
      <c r="F3683" t="s">
        <v>23</v>
      </c>
      <c r="G3683">
        <v>10</v>
      </c>
      <c r="H3683">
        <v>23.99</v>
      </c>
      <c r="I3683" s="1">
        <v>42370</v>
      </c>
    </row>
    <row r="3684" spans="1:9" x14ac:dyDescent="0.3">
      <c r="A3684" t="s">
        <v>2009</v>
      </c>
      <c r="B3684">
        <v>72</v>
      </c>
      <c r="C3684" t="s">
        <v>18</v>
      </c>
      <c r="D3684">
        <v>3150</v>
      </c>
      <c r="E3684" t="s">
        <v>283</v>
      </c>
      <c r="F3684" t="s">
        <v>23</v>
      </c>
      <c r="G3684">
        <v>26</v>
      </c>
      <c r="H3684">
        <v>10.99</v>
      </c>
      <c r="I3684" s="1">
        <v>42370</v>
      </c>
    </row>
    <row r="3685" spans="1:9" x14ac:dyDescent="0.3">
      <c r="A3685" t="s">
        <v>8635</v>
      </c>
      <c r="B3685">
        <v>72</v>
      </c>
      <c r="C3685" t="s">
        <v>18</v>
      </c>
      <c r="D3685">
        <v>3153</v>
      </c>
      <c r="E3685" t="s">
        <v>4849</v>
      </c>
      <c r="F3685" t="s">
        <v>23</v>
      </c>
      <c r="G3685">
        <v>19</v>
      </c>
      <c r="H3685">
        <v>17.989999999999998</v>
      </c>
      <c r="I3685" s="1">
        <v>42370</v>
      </c>
    </row>
    <row r="3686" spans="1:9" x14ac:dyDescent="0.3">
      <c r="A3686" t="s">
        <v>5333</v>
      </c>
      <c r="B3686">
        <v>72</v>
      </c>
      <c r="C3686" t="s">
        <v>18</v>
      </c>
      <c r="D3686">
        <v>3154</v>
      </c>
      <c r="E3686" t="s">
        <v>5012</v>
      </c>
      <c r="F3686" t="s">
        <v>23</v>
      </c>
      <c r="G3686">
        <v>11</v>
      </c>
      <c r="H3686">
        <v>9.99</v>
      </c>
      <c r="I3686" s="1">
        <v>42370</v>
      </c>
    </row>
    <row r="3687" spans="1:9" x14ac:dyDescent="0.3">
      <c r="A3687" t="s">
        <v>2448</v>
      </c>
      <c r="B3687">
        <v>72</v>
      </c>
      <c r="C3687" t="s">
        <v>18</v>
      </c>
      <c r="D3687">
        <v>3158</v>
      </c>
      <c r="E3687" t="s">
        <v>779</v>
      </c>
      <c r="F3687" t="s">
        <v>20</v>
      </c>
      <c r="G3687">
        <v>8</v>
      </c>
      <c r="H3687">
        <v>16.989999999999998</v>
      </c>
      <c r="I3687" s="1">
        <v>42370</v>
      </c>
    </row>
    <row r="3688" spans="1:9" x14ac:dyDescent="0.3">
      <c r="A3688" t="s">
        <v>5021</v>
      </c>
      <c r="B3688">
        <v>72</v>
      </c>
      <c r="C3688" t="s">
        <v>18</v>
      </c>
      <c r="D3688">
        <v>3161</v>
      </c>
      <c r="E3688" t="s">
        <v>573</v>
      </c>
      <c r="F3688" t="s">
        <v>23</v>
      </c>
      <c r="G3688">
        <v>15</v>
      </c>
      <c r="H3688">
        <v>8.99</v>
      </c>
      <c r="I3688" s="1">
        <v>42370</v>
      </c>
    </row>
    <row r="3689" spans="1:9" x14ac:dyDescent="0.3">
      <c r="A3689" t="s">
        <v>5354</v>
      </c>
      <c r="B3689">
        <v>72</v>
      </c>
      <c r="C3689" t="s">
        <v>18</v>
      </c>
      <c r="D3689">
        <v>3162</v>
      </c>
      <c r="E3689" t="s">
        <v>676</v>
      </c>
      <c r="F3689" t="s">
        <v>71</v>
      </c>
      <c r="G3689">
        <v>71</v>
      </c>
      <c r="H3689">
        <v>0.99</v>
      </c>
      <c r="I3689" s="1">
        <v>42370</v>
      </c>
    </row>
    <row r="3690" spans="1:9" x14ac:dyDescent="0.3">
      <c r="A3690" t="s">
        <v>6705</v>
      </c>
      <c r="B3690">
        <v>72</v>
      </c>
      <c r="C3690" t="s">
        <v>18</v>
      </c>
      <c r="D3690">
        <v>3168</v>
      </c>
      <c r="E3690" t="s">
        <v>4751</v>
      </c>
      <c r="F3690" t="s">
        <v>23</v>
      </c>
      <c r="G3690">
        <v>16</v>
      </c>
      <c r="H3690">
        <v>25.99</v>
      </c>
      <c r="I3690" s="1">
        <v>42370</v>
      </c>
    </row>
    <row r="3691" spans="1:9" x14ac:dyDescent="0.3">
      <c r="A3691" t="s">
        <v>1983</v>
      </c>
      <c r="B3691">
        <v>72</v>
      </c>
      <c r="C3691" t="s">
        <v>18</v>
      </c>
      <c r="D3691">
        <v>3172</v>
      </c>
      <c r="E3691" t="s">
        <v>147</v>
      </c>
      <c r="F3691" t="s">
        <v>23</v>
      </c>
      <c r="G3691">
        <v>14</v>
      </c>
      <c r="H3691">
        <v>12.99</v>
      </c>
      <c r="I3691" s="1">
        <v>42370</v>
      </c>
    </row>
    <row r="3692" spans="1:9" x14ac:dyDescent="0.3">
      <c r="A3692" t="s">
        <v>9087</v>
      </c>
      <c r="B3692">
        <v>72</v>
      </c>
      <c r="C3692" t="s">
        <v>18</v>
      </c>
      <c r="D3692">
        <v>3174</v>
      </c>
      <c r="E3692" t="s">
        <v>2683</v>
      </c>
      <c r="F3692" t="s">
        <v>23</v>
      </c>
      <c r="G3692">
        <v>6</v>
      </c>
      <c r="H3692">
        <v>29.99</v>
      </c>
      <c r="I3692" s="1">
        <v>42370</v>
      </c>
    </row>
    <row r="3693" spans="1:9" x14ac:dyDescent="0.3">
      <c r="A3693" t="s">
        <v>2331</v>
      </c>
      <c r="B3693">
        <v>72</v>
      </c>
      <c r="C3693" t="s">
        <v>18</v>
      </c>
      <c r="D3693">
        <v>3180</v>
      </c>
      <c r="E3693" t="s">
        <v>529</v>
      </c>
      <c r="F3693" t="s">
        <v>20</v>
      </c>
      <c r="G3693">
        <v>40</v>
      </c>
      <c r="H3693">
        <v>16.989999999999998</v>
      </c>
      <c r="I3693" s="1">
        <v>42370</v>
      </c>
    </row>
    <row r="3694" spans="1:9" x14ac:dyDescent="0.3">
      <c r="A3694" t="s">
        <v>6204</v>
      </c>
      <c r="B3694">
        <v>72</v>
      </c>
      <c r="C3694" t="s">
        <v>18</v>
      </c>
      <c r="D3694">
        <v>3183</v>
      </c>
      <c r="E3694" t="s">
        <v>6205</v>
      </c>
      <c r="F3694" t="s">
        <v>23</v>
      </c>
      <c r="G3694">
        <v>13</v>
      </c>
      <c r="H3694">
        <v>19.989999999999998</v>
      </c>
      <c r="I3694" s="1">
        <v>42370</v>
      </c>
    </row>
    <row r="3695" spans="1:9" x14ac:dyDescent="0.3">
      <c r="A3695" t="s">
        <v>5525</v>
      </c>
      <c r="B3695">
        <v>72</v>
      </c>
      <c r="C3695" t="s">
        <v>18</v>
      </c>
      <c r="D3695">
        <v>3189</v>
      </c>
      <c r="E3695" t="s">
        <v>3380</v>
      </c>
      <c r="F3695" t="s">
        <v>23</v>
      </c>
      <c r="G3695">
        <v>21</v>
      </c>
      <c r="H3695">
        <v>12.99</v>
      </c>
      <c r="I3695" s="1">
        <v>42370</v>
      </c>
    </row>
    <row r="3696" spans="1:9" x14ac:dyDescent="0.3">
      <c r="A3696" t="s">
        <v>6426</v>
      </c>
      <c r="B3696">
        <v>72</v>
      </c>
      <c r="C3696" t="s">
        <v>18</v>
      </c>
      <c r="D3696">
        <v>3194</v>
      </c>
      <c r="E3696" t="s">
        <v>5694</v>
      </c>
      <c r="F3696" t="s">
        <v>23</v>
      </c>
      <c r="G3696">
        <v>18</v>
      </c>
      <c r="H3696">
        <v>23.99</v>
      </c>
      <c r="I3696" s="1">
        <v>42370</v>
      </c>
    </row>
    <row r="3697" spans="1:9" x14ac:dyDescent="0.3">
      <c r="A3697" t="s">
        <v>4185</v>
      </c>
      <c r="B3697">
        <v>72</v>
      </c>
      <c r="C3697" t="s">
        <v>18</v>
      </c>
      <c r="D3697">
        <v>3197</v>
      </c>
      <c r="E3697" t="s">
        <v>2476</v>
      </c>
      <c r="F3697" t="s">
        <v>20</v>
      </c>
      <c r="G3697">
        <v>15</v>
      </c>
      <c r="H3697">
        <v>20.99</v>
      </c>
      <c r="I3697" s="1">
        <v>42370</v>
      </c>
    </row>
    <row r="3698" spans="1:9" x14ac:dyDescent="0.3">
      <c r="A3698" t="s">
        <v>5947</v>
      </c>
      <c r="B3698">
        <v>72</v>
      </c>
      <c r="C3698" t="s">
        <v>18</v>
      </c>
      <c r="D3698">
        <v>3201</v>
      </c>
      <c r="E3698" t="s">
        <v>3788</v>
      </c>
      <c r="F3698" t="s">
        <v>23</v>
      </c>
      <c r="G3698">
        <v>8</v>
      </c>
      <c r="H3698">
        <v>29.99</v>
      </c>
      <c r="I3698" s="1">
        <v>42370</v>
      </c>
    </row>
    <row r="3699" spans="1:9" x14ac:dyDescent="0.3">
      <c r="A3699" t="s">
        <v>6089</v>
      </c>
      <c r="B3699">
        <v>72</v>
      </c>
      <c r="C3699" t="s">
        <v>18</v>
      </c>
      <c r="D3699">
        <v>3204</v>
      </c>
      <c r="E3699" t="s">
        <v>6090</v>
      </c>
      <c r="F3699" t="s">
        <v>23</v>
      </c>
      <c r="G3699">
        <v>11</v>
      </c>
      <c r="H3699">
        <v>21.99</v>
      </c>
      <c r="I3699" s="1">
        <v>42370</v>
      </c>
    </row>
    <row r="3700" spans="1:9" x14ac:dyDescent="0.3">
      <c r="A3700" t="s">
        <v>2495</v>
      </c>
      <c r="B3700">
        <v>72</v>
      </c>
      <c r="C3700" t="s">
        <v>18</v>
      </c>
      <c r="D3700">
        <v>3209</v>
      </c>
      <c r="E3700" t="s">
        <v>2496</v>
      </c>
      <c r="F3700" t="s">
        <v>23</v>
      </c>
      <c r="G3700">
        <v>7</v>
      </c>
      <c r="H3700">
        <v>19.989999999999998</v>
      </c>
      <c r="I3700" s="1">
        <v>42370</v>
      </c>
    </row>
    <row r="3701" spans="1:9" x14ac:dyDescent="0.3">
      <c r="A3701" t="s">
        <v>3031</v>
      </c>
      <c r="B3701">
        <v>72</v>
      </c>
      <c r="C3701" t="s">
        <v>18</v>
      </c>
      <c r="D3701">
        <v>3216</v>
      </c>
      <c r="E3701" t="s">
        <v>3032</v>
      </c>
      <c r="F3701" t="s">
        <v>20</v>
      </c>
      <c r="G3701">
        <v>7</v>
      </c>
      <c r="H3701">
        <v>9.99</v>
      </c>
      <c r="I3701" s="1">
        <v>42370</v>
      </c>
    </row>
    <row r="3702" spans="1:9" x14ac:dyDescent="0.3">
      <c r="A3702" t="s">
        <v>4816</v>
      </c>
      <c r="B3702">
        <v>72</v>
      </c>
      <c r="C3702" t="s">
        <v>18</v>
      </c>
      <c r="D3702">
        <v>3218</v>
      </c>
      <c r="E3702" t="s">
        <v>3835</v>
      </c>
      <c r="F3702" t="s">
        <v>23</v>
      </c>
      <c r="G3702">
        <v>19</v>
      </c>
      <c r="H3702">
        <v>12.99</v>
      </c>
      <c r="I3702" s="1">
        <v>42370</v>
      </c>
    </row>
    <row r="3703" spans="1:9" x14ac:dyDescent="0.3">
      <c r="A3703" t="s">
        <v>8636</v>
      </c>
      <c r="B3703">
        <v>72</v>
      </c>
      <c r="C3703" t="s">
        <v>18</v>
      </c>
      <c r="D3703">
        <v>3219</v>
      </c>
      <c r="E3703" t="s">
        <v>7370</v>
      </c>
      <c r="F3703" t="s">
        <v>71</v>
      </c>
      <c r="G3703">
        <v>45</v>
      </c>
      <c r="H3703">
        <v>0.99</v>
      </c>
      <c r="I3703" s="1">
        <v>42370</v>
      </c>
    </row>
    <row r="3704" spans="1:9" x14ac:dyDescent="0.3">
      <c r="A3704" t="s">
        <v>3420</v>
      </c>
      <c r="B3704">
        <v>72</v>
      </c>
      <c r="C3704" t="s">
        <v>18</v>
      </c>
      <c r="D3704">
        <v>3220</v>
      </c>
      <c r="E3704" t="s">
        <v>265</v>
      </c>
      <c r="F3704" t="s">
        <v>20</v>
      </c>
      <c r="G3704">
        <v>7</v>
      </c>
      <c r="H3704">
        <v>18.989999999999998</v>
      </c>
      <c r="I3704" s="1">
        <v>42370</v>
      </c>
    </row>
    <row r="3705" spans="1:9" x14ac:dyDescent="0.3">
      <c r="A3705" t="s">
        <v>4628</v>
      </c>
      <c r="B3705">
        <v>72</v>
      </c>
      <c r="C3705" t="s">
        <v>18</v>
      </c>
      <c r="D3705">
        <v>3221</v>
      </c>
      <c r="E3705" t="s">
        <v>2447</v>
      </c>
      <c r="F3705" t="s">
        <v>23</v>
      </c>
      <c r="G3705">
        <v>21</v>
      </c>
      <c r="H3705">
        <v>9.99</v>
      </c>
      <c r="I3705" s="1">
        <v>42370</v>
      </c>
    </row>
    <row r="3706" spans="1:9" x14ac:dyDescent="0.3">
      <c r="A3706" t="s">
        <v>2981</v>
      </c>
      <c r="B3706">
        <v>72</v>
      </c>
      <c r="C3706" t="s">
        <v>18</v>
      </c>
      <c r="D3706">
        <v>3227</v>
      </c>
      <c r="E3706" t="s">
        <v>2982</v>
      </c>
      <c r="F3706" t="s">
        <v>20</v>
      </c>
      <c r="G3706">
        <v>14</v>
      </c>
      <c r="H3706">
        <v>8.99</v>
      </c>
      <c r="I3706" s="1">
        <v>42370</v>
      </c>
    </row>
    <row r="3707" spans="1:9" x14ac:dyDescent="0.3">
      <c r="A3707" t="s">
        <v>4617</v>
      </c>
      <c r="B3707">
        <v>72</v>
      </c>
      <c r="C3707" t="s">
        <v>18</v>
      </c>
      <c r="D3707">
        <v>3231</v>
      </c>
      <c r="E3707" t="s">
        <v>2458</v>
      </c>
      <c r="F3707" t="s">
        <v>23</v>
      </c>
      <c r="G3707">
        <v>15</v>
      </c>
      <c r="H3707">
        <v>9.99</v>
      </c>
      <c r="I3707" s="1">
        <v>42370</v>
      </c>
    </row>
    <row r="3708" spans="1:9" x14ac:dyDescent="0.3">
      <c r="A3708" t="s">
        <v>7127</v>
      </c>
      <c r="B3708">
        <v>72</v>
      </c>
      <c r="C3708" t="s">
        <v>18</v>
      </c>
      <c r="D3708">
        <v>3234</v>
      </c>
      <c r="E3708" t="s">
        <v>1747</v>
      </c>
      <c r="F3708" t="s">
        <v>20</v>
      </c>
      <c r="G3708">
        <v>20</v>
      </c>
      <c r="H3708">
        <v>61.99</v>
      </c>
      <c r="I3708" s="1">
        <v>42370</v>
      </c>
    </row>
    <row r="3709" spans="1:9" x14ac:dyDescent="0.3">
      <c r="A3709" t="s">
        <v>8638</v>
      </c>
      <c r="B3709">
        <v>72</v>
      </c>
      <c r="C3709" t="s">
        <v>18</v>
      </c>
      <c r="D3709">
        <v>3236</v>
      </c>
      <c r="E3709" t="s">
        <v>7707</v>
      </c>
      <c r="F3709" t="s">
        <v>23</v>
      </c>
      <c r="G3709">
        <v>25</v>
      </c>
      <c r="H3709">
        <v>12.99</v>
      </c>
      <c r="I3709" s="1">
        <v>42370</v>
      </c>
    </row>
    <row r="3710" spans="1:9" x14ac:dyDescent="0.3">
      <c r="A3710" t="s">
        <v>5182</v>
      </c>
      <c r="B3710">
        <v>72</v>
      </c>
      <c r="C3710" t="s">
        <v>18</v>
      </c>
      <c r="D3710">
        <v>3237</v>
      </c>
      <c r="E3710" t="s">
        <v>3835</v>
      </c>
      <c r="F3710" t="s">
        <v>20</v>
      </c>
      <c r="G3710">
        <v>6</v>
      </c>
      <c r="H3710">
        <v>23.99</v>
      </c>
      <c r="I3710" s="1">
        <v>42370</v>
      </c>
    </row>
    <row r="3711" spans="1:9" x14ac:dyDescent="0.3">
      <c r="A3711" t="s">
        <v>3273</v>
      </c>
      <c r="B3711">
        <v>72</v>
      </c>
      <c r="C3711" t="s">
        <v>18</v>
      </c>
      <c r="D3711">
        <v>3238</v>
      </c>
      <c r="E3711" t="s">
        <v>1747</v>
      </c>
      <c r="F3711" t="s">
        <v>23</v>
      </c>
      <c r="G3711">
        <v>10</v>
      </c>
      <c r="H3711">
        <v>29.99</v>
      </c>
      <c r="I3711" s="1">
        <v>42370</v>
      </c>
    </row>
    <row r="3712" spans="1:9" x14ac:dyDescent="0.3">
      <c r="A3712" t="s">
        <v>2371</v>
      </c>
      <c r="B3712">
        <v>72</v>
      </c>
      <c r="C3712" t="s">
        <v>18</v>
      </c>
      <c r="D3712">
        <v>3243</v>
      </c>
      <c r="E3712" t="s">
        <v>687</v>
      </c>
      <c r="F3712" t="s">
        <v>20</v>
      </c>
      <c r="G3712">
        <v>13</v>
      </c>
      <c r="H3712">
        <v>10.49</v>
      </c>
      <c r="I3712" s="1">
        <v>42370</v>
      </c>
    </row>
    <row r="3713" spans="1:9" x14ac:dyDescent="0.3">
      <c r="A3713" t="s">
        <v>2983</v>
      </c>
      <c r="B3713">
        <v>72</v>
      </c>
      <c r="C3713" t="s">
        <v>18</v>
      </c>
      <c r="D3713">
        <v>3246</v>
      </c>
      <c r="E3713" t="s">
        <v>1452</v>
      </c>
      <c r="F3713" t="s">
        <v>20</v>
      </c>
      <c r="G3713">
        <v>36</v>
      </c>
      <c r="H3713">
        <v>8.7899999999999991</v>
      </c>
      <c r="I3713" s="1">
        <v>42370</v>
      </c>
    </row>
    <row r="3714" spans="1:9" x14ac:dyDescent="0.3">
      <c r="A3714" t="s">
        <v>2407</v>
      </c>
      <c r="B3714">
        <v>72</v>
      </c>
      <c r="C3714" t="s">
        <v>18</v>
      </c>
      <c r="D3714">
        <v>3253</v>
      </c>
      <c r="E3714" t="s">
        <v>725</v>
      </c>
      <c r="F3714" t="s">
        <v>20</v>
      </c>
      <c r="G3714">
        <v>21</v>
      </c>
      <c r="H3714">
        <v>11.99</v>
      </c>
      <c r="I3714" s="1">
        <v>42370</v>
      </c>
    </row>
    <row r="3715" spans="1:9" x14ac:dyDescent="0.3">
      <c r="A3715" t="s">
        <v>3603</v>
      </c>
      <c r="B3715">
        <v>72</v>
      </c>
      <c r="C3715" t="s">
        <v>18</v>
      </c>
      <c r="D3715">
        <v>3257</v>
      </c>
      <c r="E3715" t="s">
        <v>748</v>
      </c>
      <c r="F3715" t="s">
        <v>23</v>
      </c>
      <c r="G3715">
        <v>20</v>
      </c>
      <c r="H3715">
        <v>6.99</v>
      </c>
      <c r="I3715" s="1">
        <v>42370</v>
      </c>
    </row>
    <row r="3716" spans="1:9" x14ac:dyDescent="0.3">
      <c r="A3716" t="s">
        <v>3567</v>
      </c>
      <c r="B3716">
        <v>72</v>
      </c>
      <c r="C3716" t="s">
        <v>18</v>
      </c>
      <c r="D3716">
        <v>3268</v>
      </c>
      <c r="E3716" t="s">
        <v>3568</v>
      </c>
      <c r="F3716" t="s">
        <v>23</v>
      </c>
      <c r="G3716">
        <v>5</v>
      </c>
      <c r="H3716">
        <v>9.99</v>
      </c>
      <c r="I3716" s="1">
        <v>42370</v>
      </c>
    </row>
    <row r="3717" spans="1:9" x14ac:dyDescent="0.3">
      <c r="A3717" t="s">
        <v>2593</v>
      </c>
      <c r="B3717">
        <v>72</v>
      </c>
      <c r="C3717" t="s">
        <v>18</v>
      </c>
      <c r="D3717">
        <v>3272</v>
      </c>
      <c r="E3717" t="s">
        <v>2594</v>
      </c>
      <c r="F3717" t="s">
        <v>20</v>
      </c>
      <c r="G3717">
        <v>12</v>
      </c>
      <c r="H3717">
        <v>17.989999999999998</v>
      </c>
      <c r="I3717" s="1">
        <v>42370</v>
      </c>
    </row>
    <row r="3718" spans="1:9" x14ac:dyDescent="0.3">
      <c r="A3718" t="s">
        <v>3493</v>
      </c>
      <c r="B3718">
        <v>72</v>
      </c>
      <c r="C3718" t="s">
        <v>18</v>
      </c>
      <c r="D3718">
        <v>3276</v>
      </c>
      <c r="E3718" t="s">
        <v>2203</v>
      </c>
      <c r="F3718" t="s">
        <v>20</v>
      </c>
      <c r="G3718">
        <v>31</v>
      </c>
      <c r="H3718">
        <v>14.99</v>
      </c>
      <c r="I3718" s="1">
        <v>42370</v>
      </c>
    </row>
    <row r="3719" spans="1:9" x14ac:dyDescent="0.3">
      <c r="A3719" t="s">
        <v>3496</v>
      </c>
      <c r="B3719">
        <v>72</v>
      </c>
      <c r="C3719" t="s">
        <v>18</v>
      </c>
      <c r="D3719">
        <v>3278</v>
      </c>
      <c r="E3719" t="s">
        <v>2203</v>
      </c>
      <c r="F3719" t="s">
        <v>23</v>
      </c>
      <c r="G3719">
        <v>21</v>
      </c>
      <c r="H3719">
        <v>7.99</v>
      </c>
      <c r="I3719" s="1">
        <v>42370</v>
      </c>
    </row>
    <row r="3720" spans="1:9" x14ac:dyDescent="0.3">
      <c r="A3720" t="s">
        <v>6248</v>
      </c>
      <c r="B3720">
        <v>72</v>
      </c>
      <c r="C3720" t="s">
        <v>18</v>
      </c>
      <c r="D3720">
        <v>3282</v>
      </c>
      <c r="E3720" t="s">
        <v>153</v>
      </c>
      <c r="F3720" t="s">
        <v>71</v>
      </c>
      <c r="G3720">
        <v>111</v>
      </c>
      <c r="H3720">
        <v>0.99</v>
      </c>
      <c r="I3720" s="1">
        <v>42370</v>
      </c>
    </row>
    <row r="3721" spans="1:9" x14ac:dyDescent="0.3">
      <c r="A3721" t="s">
        <v>7210</v>
      </c>
      <c r="B3721">
        <v>72</v>
      </c>
      <c r="C3721" t="s">
        <v>18</v>
      </c>
      <c r="D3721">
        <v>3286</v>
      </c>
      <c r="E3721" t="s">
        <v>428</v>
      </c>
      <c r="F3721" t="s">
        <v>20</v>
      </c>
      <c r="G3721">
        <v>17</v>
      </c>
      <c r="H3721">
        <v>47.99</v>
      </c>
      <c r="I3721" s="1">
        <v>42370</v>
      </c>
    </row>
    <row r="3722" spans="1:9" x14ac:dyDescent="0.3">
      <c r="A3722" t="s">
        <v>3401</v>
      </c>
      <c r="B3722">
        <v>72</v>
      </c>
      <c r="C3722" t="s">
        <v>18</v>
      </c>
      <c r="D3722">
        <v>3288</v>
      </c>
      <c r="E3722" t="s">
        <v>2072</v>
      </c>
      <c r="F3722" t="s">
        <v>20</v>
      </c>
      <c r="G3722">
        <v>0</v>
      </c>
      <c r="H3722">
        <v>22.99</v>
      </c>
      <c r="I3722" s="1">
        <v>42370</v>
      </c>
    </row>
    <row r="3723" spans="1:9" x14ac:dyDescent="0.3">
      <c r="A3723" t="s">
        <v>4257</v>
      </c>
      <c r="B3723">
        <v>72</v>
      </c>
      <c r="C3723" t="s">
        <v>18</v>
      </c>
      <c r="D3723">
        <v>3295</v>
      </c>
      <c r="E3723" t="s">
        <v>1019</v>
      </c>
      <c r="F3723" t="s">
        <v>30</v>
      </c>
      <c r="G3723">
        <v>9</v>
      </c>
      <c r="H3723">
        <v>9.99</v>
      </c>
      <c r="I3723" s="1">
        <v>42370</v>
      </c>
    </row>
    <row r="3724" spans="1:9" x14ac:dyDescent="0.3">
      <c r="A3724" t="s">
        <v>9088</v>
      </c>
      <c r="B3724">
        <v>72</v>
      </c>
      <c r="C3724" t="s">
        <v>18</v>
      </c>
      <c r="D3724">
        <v>3296</v>
      </c>
      <c r="E3724" t="s">
        <v>7376</v>
      </c>
      <c r="F3724" t="s">
        <v>23</v>
      </c>
      <c r="G3724">
        <v>5</v>
      </c>
      <c r="H3724">
        <v>22.99</v>
      </c>
      <c r="I3724" s="1">
        <v>42370</v>
      </c>
    </row>
    <row r="3725" spans="1:9" x14ac:dyDescent="0.3">
      <c r="A3725" t="s">
        <v>2227</v>
      </c>
      <c r="B3725">
        <v>72</v>
      </c>
      <c r="C3725" t="s">
        <v>18</v>
      </c>
      <c r="D3725">
        <v>3300</v>
      </c>
      <c r="E3725" t="s">
        <v>2148</v>
      </c>
      <c r="F3725" t="s">
        <v>71</v>
      </c>
      <c r="G3725">
        <v>16</v>
      </c>
      <c r="H3725">
        <v>0.99</v>
      </c>
      <c r="I3725" s="1">
        <v>42370</v>
      </c>
    </row>
    <row r="3726" spans="1:9" x14ac:dyDescent="0.3">
      <c r="A3726" t="s">
        <v>3627</v>
      </c>
      <c r="B3726">
        <v>72</v>
      </c>
      <c r="C3726" t="s">
        <v>18</v>
      </c>
      <c r="D3726">
        <v>3305</v>
      </c>
      <c r="E3726" t="s">
        <v>2537</v>
      </c>
      <c r="F3726" t="s">
        <v>20</v>
      </c>
      <c r="G3726">
        <v>19</v>
      </c>
      <c r="H3726">
        <v>13.99</v>
      </c>
      <c r="I3726" s="1">
        <v>42370</v>
      </c>
    </row>
    <row r="3727" spans="1:9" x14ac:dyDescent="0.3">
      <c r="A3727" t="s">
        <v>2435</v>
      </c>
      <c r="B3727">
        <v>72</v>
      </c>
      <c r="C3727" t="s">
        <v>18</v>
      </c>
      <c r="D3727">
        <v>3310</v>
      </c>
      <c r="E3727" t="s">
        <v>754</v>
      </c>
      <c r="F3727" t="s">
        <v>30</v>
      </c>
      <c r="G3727">
        <v>24</v>
      </c>
      <c r="H3727">
        <v>5.99</v>
      </c>
      <c r="I3727" s="1">
        <v>42370</v>
      </c>
    </row>
    <row r="3728" spans="1:9" x14ac:dyDescent="0.3">
      <c r="A3728" t="s">
        <v>1943</v>
      </c>
      <c r="B3728">
        <v>72</v>
      </c>
      <c r="C3728" t="s">
        <v>18</v>
      </c>
      <c r="D3728">
        <v>3314</v>
      </c>
      <c r="E3728" t="s">
        <v>1944</v>
      </c>
      <c r="F3728" t="s">
        <v>20</v>
      </c>
      <c r="G3728">
        <v>13</v>
      </c>
      <c r="H3728">
        <v>26.99</v>
      </c>
      <c r="I3728" s="1">
        <v>42370</v>
      </c>
    </row>
    <row r="3729" spans="1:9" x14ac:dyDescent="0.3">
      <c r="A3729" t="s">
        <v>3474</v>
      </c>
      <c r="B3729">
        <v>72</v>
      </c>
      <c r="C3729" t="s">
        <v>18</v>
      </c>
      <c r="D3729">
        <v>3315</v>
      </c>
      <c r="E3729" t="s">
        <v>448</v>
      </c>
      <c r="F3729" t="s">
        <v>71</v>
      </c>
      <c r="G3729">
        <v>64</v>
      </c>
      <c r="H3729">
        <v>0.99</v>
      </c>
      <c r="I3729" s="1">
        <v>42370</v>
      </c>
    </row>
    <row r="3730" spans="1:9" x14ac:dyDescent="0.3">
      <c r="A3730" t="s">
        <v>6446</v>
      </c>
      <c r="B3730">
        <v>72</v>
      </c>
      <c r="C3730" t="s">
        <v>18</v>
      </c>
      <c r="D3730">
        <v>3316</v>
      </c>
      <c r="E3730" t="s">
        <v>5720</v>
      </c>
      <c r="F3730" t="s">
        <v>30</v>
      </c>
      <c r="G3730">
        <v>12</v>
      </c>
      <c r="H3730">
        <v>15.49</v>
      </c>
      <c r="I3730" s="1">
        <v>42370</v>
      </c>
    </row>
    <row r="3731" spans="1:9" x14ac:dyDescent="0.3">
      <c r="A3731" t="s">
        <v>8641</v>
      </c>
      <c r="B3731">
        <v>72</v>
      </c>
      <c r="C3731" t="s">
        <v>18</v>
      </c>
      <c r="D3731">
        <v>3321</v>
      </c>
      <c r="E3731" t="s">
        <v>7755</v>
      </c>
      <c r="F3731" t="s">
        <v>73</v>
      </c>
      <c r="G3731">
        <v>6</v>
      </c>
      <c r="H3731">
        <v>9.2899999999999991</v>
      </c>
      <c r="I3731" s="1">
        <v>42370</v>
      </c>
    </row>
    <row r="3732" spans="1:9" x14ac:dyDescent="0.3">
      <c r="A3732" t="s">
        <v>9089</v>
      </c>
      <c r="B3732">
        <v>72</v>
      </c>
      <c r="C3732" t="s">
        <v>18</v>
      </c>
      <c r="D3732">
        <v>3324</v>
      </c>
      <c r="E3732" t="s">
        <v>7377</v>
      </c>
      <c r="F3732" t="s">
        <v>23</v>
      </c>
      <c r="G3732">
        <v>7</v>
      </c>
      <c r="H3732">
        <v>49.99</v>
      </c>
      <c r="I3732" s="1">
        <v>42370</v>
      </c>
    </row>
    <row r="3733" spans="1:9" x14ac:dyDescent="0.3">
      <c r="A3733" t="s">
        <v>2478</v>
      </c>
      <c r="B3733">
        <v>72</v>
      </c>
      <c r="C3733" t="s">
        <v>18</v>
      </c>
      <c r="D3733">
        <v>3325</v>
      </c>
      <c r="E3733" t="s">
        <v>789</v>
      </c>
      <c r="F3733" t="s">
        <v>23</v>
      </c>
      <c r="G3733">
        <v>11</v>
      </c>
      <c r="H3733">
        <v>9.99</v>
      </c>
      <c r="I3733" s="1">
        <v>42370</v>
      </c>
    </row>
    <row r="3734" spans="1:9" x14ac:dyDescent="0.3">
      <c r="A3734" t="s">
        <v>2592</v>
      </c>
      <c r="B3734">
        <v>72</v>
      </c>
      <c r="C3734" t="s">
        <v>18</v>
      </c>
      <c r="D3734">
        <v>3326</v>
      </c>
      <c r="E3734" t="s">
        <v>966</v>
      </c>
      <c r="F3734" t="s">
        <v>20</v>
      </c>
      <c r="G3734">
        <v>25</v>
      </c>
      <c r="H3734">
        <v>9.49</v>
      </c>
      <c r="I3734" s="1">
        <v>42370</v>
      </c>
    </row>
    <row r="3735" spans="1:9" x14ac:dyDescent="0.3">
      <c r="A3735" t="s">
        <v>3231</v>
      </c>
      <c r="B3735">
        <v>72</v>
      </c>
      <c r="C3735" t="s">
        <v>18</v>
      </c>
      <c r="D3735">
        <v>3329</v>
      </c>
      <c r="E3735" t="s">
        <v>1670</v>
      </c>
      <c r="F3735" t="s">
        <v>20</v>
      </c>
      <c r="G3735">
        <v>7</v>
      </c>
      <c r="H3735">
        <v>14.99</v>
      </c>
      <c r="I3735" s="1">
        <v>42370</v>
      </c>
    </row>
    <row r="3736" spans="1:9" x14ac:dyDescent="0.3">
      <c r="A3736" t="s">
        <v>4103</v>
      </c>
      <c r="B3736">
        <v>72</v>
      </c>
      <c r="C3736" t="s">
        <v>18</v>
      </c>
      <c r="D3736">
        <v>3335</v>
      </c>
      <c r="E3736" t="s">
        <v>461</v>
      </c>
      <c r="F3736" t="s">
        <v>23</v>
      </c>
      <c r="G3736">
        <v>4</v>
      </c>
      <c r="H3736">
        <v>10.99</v>
      </c>
      <c r="I3736" s="1">
        <v>42370</v>
      </c>
    </row>
    <row r="3737" spans="1:9" x14ac:dyDescent="0.3">
      <c r="A3737" t="s">
        <v>3339</v>
      </c>
      <c r="B3737">
        <v>72</v>
      </c>
      <c r="C3737" t="s">
        <v>18</v>
      </c>
      <c r="D3737">
        <v>3343</v>
      </c>
      <c r="E3737" t="s">
        <v>41</v>
      </c>
      <c r="F3737" t="s">
        <v>30</v>
      </c>
      <c r="G3737">
        <v>9</v>
      </c>
      <c r="H3737">
        <v>12.99</v>
      </c>
      <c r="I3737" s="1">
        <v>42370</v>
      </c>
    </row>
    <row r="3738" spans="1:9" x14ac:dyDescent="0.3">
      <c r="A3738" t="s">
        <v>1848</v>
      </c>
      <c r="B3738">
        <v>72</v>
      </c>
      <c r="C3738" t="s">
        <v>18</v>
      </c>
      <c r="D3738">
        <v>3344</v>
      </c>
      <c r="E3738" t="s">
        <v>41</v>
      </c>
      <c r="F3738" t="s">
        <v>23</v>
      </c>
      <c r="G3738">
        <v>18</v>
      </c>
      <c r="H3738">
        <v>19.989999999999998</v>
      </c>
      <c r="I3738" s="1">
        <v>42370</v>
      </c>
    </row>
    <row r="3739" spans="1:9" x14ac:dyDescent="0.3">
      <c r="A3739" t="s">
        <v>1832</v>
      </c>
      <c r="B3739">
        <v>72</v>
      </c>
      <c r="C3739" t="s">
        <v>18</v>
      </c>
      <c r="D3739">
        <v>3345</v>
      </c>
      <c r="E3739" t="s">
        <v>41</v>
      </c>
      <c r="F3739" t="s">
        <v>71</v>
      </c>
      <c r="G3739">
        <v>16</v>
      </c>
      <c r="H3739">
        <v>1.99</v>
      </c>
      <c r="I3739" s="1">
        <v>42370</v>
      </c>
    </row>
    <row r="3740" spans="1:9" x14ac:dyDescent="0.3">
      <c r="A3740" t="s">
        <v>6424</v>
      </c>
      <c r="B3740">
        <v>72</v>
      </c>
      <c r="C3740" t="s">
        <v>18</v>
      </c>
      <c r="D3740">
        <v>3347</v>
      </c>
      <c r="E3740" t="s">
        <v>1769</v>
      </c>
      <c r="F3740" t="s">
        <v>20</v>
      </c>
      <c r="G3740">
        <v>7</v>
      </c>
      <c r="H3740">
        <v>39.99</v>
      </c>
      <c r="I3740" s="1">
        <v>42370</v>
      </c>
    </row>
    <row r="3741" spans="1:9" x14ac:dyDescent="0.3">
      <c r="A3741" t="s">
        <v>1867</v>
      </c>
      <c r="B3741">
        <v>72</v>
      </c>
      <c r="C3741" t="s">
        <v>18</v>
      </c>
      <c r="D3741">
        <v>3348</v>
      </c>
      <c r="E3741" t="s">
        <v>41</v>
      </c>
      <c r="F3741" t="s">
        <v>20</v>
      </c>
      <c r="G3741">
        <v>16</v>
      </c>
      <c r="H3741">
        <v>29.99</v>
      </c>
      <c r="I3741" s="1">
        <v>42370</v>
      </c>
    </row>
    <row r="3742" spans="1:9" x14ac:dyDescent="0.3">
      <c r="A3742" t="s">
        <v>4641</v>
      </c>
      <c r="B3742">
        <v>72</v>
      </c>
      <c r="C3742" t="s">
        <v>18</v>
      </c>
      <c r="D3742">
        <v>3351</v>
      </c>
      <c r="E3742" t="s">
        <v>797</v>
      </c>
      <c r="F3742" t="s">
        <v>20</v>
      </c>
      <c r="G3742">
        <v>32</v>
      </c>
      <c r="H3742">
        <v>16.989999999999998</v>
      </c>
      <c r="I3742" s="1">
        <v>42370</v>
      </c>
    </row>
    <row r="3743" spans="1:9" x14ac:dyDescent="0.3">
      <c r="A3743" t="s">
        <v>5316</v>
      </c>
      <c r="B3743">
        <v>72</v>
      </c>
      <c r="C3743" t="s">
        <v>18</v>
      </c>
      <c r="D3743">
        <v>3352</v>
      </c>
      <c r="E3743" t="s">
        <v>3477</v>
      </c>
      <c r="F3743" t="s">
        <v>23</v>
      </c>
      <c r="G3743">
        <v>7</v>
      </c>
      <c r="H3743">
        <v>24.99</v>
      </c>
      <c r="I3743" s="1">
        <v>42370</v>
      </c>
    </row>
    <row r="3744" spans="1:9" x14ac:dyDescent="0.3">
      <c r="A3744" t="s">
        <v>2034</v>
      </c>
      <c r="B3744">
        <v>72</v>
      </c>
      <c r="C3744" t="s">
        <v>18</v>
      </c>
      <c r="D3744">
        <v>3356</v>
      </c>
      <c r="E3744" t="s">
        <v>205</v>
      </c>
      <c r="F3744" t="s">
        <v>30</v>
      </c>
      <c r="G3744">
        <v>8</v>
      </c>
      <c r="H3744">
        <v>6.99</v>
      </c>
      <c r="I3744" s="1">
        <v>42370</v>
      </c>
    </row>
    <row r="3745" spans="1:9" x14ac:dyDescent="0.3">
      <c r="A3745" t="s">
        <v>9090</v>
      </c>
      <c r="B3745">
        <v>72</v>
      </c>
      <c r="C3745" t="s">
        <v>18</v>
      </c>
      <c r="D3745">
        <v>3357</v>
      </c>
      <c r="E3745" t="s">
        <v>7379</v>
      </c>
      <c r="F3745" t="s">
        <v>71</v>
      </c>
      <c r="G3745">
        <v>0</v>
      </c>
      <c r="H3745">
        <v>0.99</v>
      </c>
      <c r="I3745" s="1">
        <v>42370</v>
      </c>
    </row>
    <row r="3746" spans="1:9" x14ac:dyDescent="0.3">
      <c r="A3746" t="s">
        <v>6450</v>
      </c>
      <c r="B3746">
        <v>72</v>
      </c>
      <c r="C3746" t="s">
        <v>18</v>
      </c>
      <c r="D3746">
        <v>3363</v>
      </c>
      <c r="E3746" t="s">
        <v>5737</v>
      </c>
      <c r="F3746" t="s">
        <v>23</v>
      </c>
      <c r="G3746">
        <v>17</v>
      </c>
      <c r="H3746">
        <v>13.99</v>
      </c>
      <c r="I3746" s="1">
        <v>42370</v>
      </c>
    </row>
    <row r="3747" spans="1:9" x14ac:dyDescent="0.3">
      <c r="A3747" t="s">
        <v>3767</v>
      </c>
      <c r="B3747">
        <v>72</v>
      </c>
      <c r="C3747" t="s">
        <v>18</v>
      </c>
      <c r="D3747">
        <v>3364</v>
      </c>
      <c r="E3747" t="s">
        <v>3768</v>
      </c>
      <c r="F3747" t="s">
        <v>20</v>
      </c>
      <c r="G3747">
        <v>19</v>
      </c>
      <c r="H3747">
        <v>24.99</v>
      </c>
      <c r="I3747" s="1">
        <v>42370</v>
      </c>
    </row>
    <row r="3748" spans="1:9" x14ac:dyDescent="0.3">
      <c r="A3748" t="s">
        <v>8642</v>
      </c>
      <c r="B3748">
        <v>72</v>
      </c>
      <c r="C3748" t="s">
        <v>18</v>
      </c>
      <c r="D3748">
        <v>3365</v>
      </c>
      <c r="E3748" t="s">
        <v>1407</v>
      </c>
      <c r="F3748" t="s">
        <v>20</v>
      </c>
      <c r="G3748">
        <v>21</v>
      </c>
      <c r="H3748">
        <v>24.99</v>
      </c>
      <c r="I3748" s="1">
        <v>42370</v>
      </c>
    </row>
    <row r="3749" spans="1:9" x14ac:dyDescent="0.3">
      <c r="A3749" t="s">
        <v>4563</v>
      </c>
      <c r="B3749">
        <v>72</v>
      </c>
      <c r="C3749" t="s">
        <v>18</v>
      </c>
      <c r="D3749">
        <v>3366</v>
      </c>
      <c r="E3749" t="s">
        <v>2139</v>
      </c>
      <c r="F3749" t="s">
        <v>20</v>
      </c>
      <c r="G3749">
        <v>19</v>
      </c>
      <c r="H3749">
        <v>33.99</v>
      </c>
      <c r="I3749" s="1">
        <v>42370</v>
      </c>
    </row>
    <row r="3750" spans="1:9" x14ac:dyDescent="0.3">
      <c r="A3750" t="s">
        <v>5047</v>
      </c>
      <c r="B3750">
        <v>72</v>
      </c>
      <c r="C3750" t="s">
        <v>18</v>
      </c>
      <c r="D3750">
        <v>3367</v>
      </c>
      <c r="E3750" t="s">
        <v>764</v>
      </c>
      <c r="F3750" t="s">
        <v>23</v>
      </c>
      <c r="G3750">
        <v>17</v>
      </c>
      <c r="H3750">
        <v>9.99</v>
      </c>
      <c r="I3750" s="1">
        <v>42370</v>
      </c>
    </row>
    <row r="3751" spans="1:9" x14ac:dyDescent="0.3">
      <c r="A3751" t="s">
        <v>3578</v>
      </c>
      <c r="B3751">
        <v>72</v>
      </c>
      <c r="C3751" t="s">
        <v>18</v>
      </c>
      <c r="D3751">
        <v>3368</v>
      </c>
      <c r="E3751" t="s">
        <v>3579</v>
      </c>
      <c r="F3751" t="s">
        <v>20</v>
      </c>
      <c r="G3751">
        <v>14</v>
      </c>
      <c r="H3751">
        <v>16.989999999999998</v>
      </c>
      <c r="I3751" s="1">
        <v>42370</v>
      </c>
    </row>
    <row r="3752" spans="1:9" x14ac:dyDescent="0.3">
      <c r="A3752" t="s">
        <v>2027</v>
      </c>
      <c r="B3752">
        <v>72</v>
      </c>
      <c r="C3752" t="s">
        <v>18</v>
      </c>
      <c r="D3752">
        <v>3373</v>
      </c>
      <c r="E3752" t="s">
        <v>2028</v>
      </c>
      <c r="F3752" t="s">
        <v>20</v>
      </c>
      <c r="G3752">
        <v>5</v>
      </c>
      <c r="H3752">
        <v>18.989999999999998</v>
      </c>
      <c r="I3752" s="1">
        <v>42370</v>
      </c>
    </row>
    <row r="3753" spans="1:9" x14ac:dyDescent="0.3">
      <c r="A3753" t="s">
        <v>4247</v>
      </c>
      <c r="B3753">
        <v>72</v>
      </c>
      <c r="C3753" t="s">
        <v>18</v>
      </c>
      <c r="D3753">
        <v>3376</v>
      </c>
      <c r="E3753" t="s">
        <v>4248</v>
      </c>
      <c r="F3753" t="s">
        <v>23</v>
      </c>
      <c r="G3753">
        <v>6</v>
      </c>
      <c r="H3753">
        <v>39.99</v>
      </c>
      <c r="I3753" s="1">
        <v>42370</v>
      </c>
    </row>
    <row r="3754" spans="1:9" x14ac:dyDescent="0.3">
      <c r="A3754" t="s">
        <v>5549</v>
      </c>
      <c r="B3754">
        <v>72</v>
      </c>
      <c r="C3754" t="s">
        <v>18</v>
      </c>
      <c r="D3754">
        <v>3377</v>
      </c>
      <c r="E3754" t="s">
        <v>2139</v>
      </c>
      <c r="F3754" t="s">
        <v>23</v>
      </c>
      <c r="G3754">
        <v>16</v>
      </c>
      <c r="H3754">
        <v>24.99</v>
      </c>
      <c r="I3754" s="1">
        <v>42370</v>
      </c>
    </row>
    <row r="3755" spans="1:9" x14ac:dyDescent="0.3">
      <c r="A3755" t="s">
        <v>4619</v>
      </c>
      <c r="B3755">
        <v>72</v>
      </c>
      <c r="C3755" t="s">
        <v>18</v>
      </c>
      <c r="D3755">
        <v>3385</v>
      </c>
      <c r="E3755" t="s">
        <v>738</v>
      </c>
      <c r="F3755" t="s">
        <v>20</v>
      </c>
      <c r="G3755">
        <v>13</v>
      </c>
      <c r="H3755">
        <v>16.989999999999998</v>
      </c>
      <c r="I3755" s="1">
        <v>42370</v>
      </c>
    </row>
    <row r="3756" spans="1:9" x14ac:dyDescent="0.3">
      <c r="A3756" t="s">
        <v>5617</v>
      </c>
      <c r="B3756">
        <v>72</v>
      </c>
      <c r="C3756" t="s">
        <v>18</v>
      </c>
      <c r="D3756">
        <v>3388</v>
      </c>
      <c r="E3756" t="s">
        <v>2864</v>
      </c>
      <c r="F3756" t="s">
        <v>23</v>
      </c>
      <c r="G3756">
        <v>15</v>
      </c>
      <c r="H3756">
        <v>8.99</v>
      </c>
      <c r="I3756" s="1">
        <v>42370</v>
      </c>
    </row>
    <row r="3757" spans="1:9" x14ac:dyDescent="0.3">
      <c r="A3757" t="s">
        <v>3783</v>
      </c>
      <c r="B3757">
        <v>72</v>
      </c>
      <c r="C3757" t="s">
        <v>18</v>
      </c>
      <c r="D3757">
        <v>3389</v>
      </c>
      <c r="E3757" t="s">
        <v>2864</v>
      </c>
      <c r="F3757" t="s">
        <v>20</v>
      </c>
      <c r="G3757">
        <v>14</v>
      </c>
      <c r="H3757">
        <v>16.989999999999998</v>
      </c>
      <c r="I3757" s="1">
        <v>42370</v>
      </c>
    </row>
    <row r="3758" spans="1:9" x14ac:dyDescent="0.3">
      <c r="A3758" t="s">
        <v>8643</v>
      </c>
      <c r="B3758">
        <v>72</v>
      </c>
      <c r="C3758" t="s">
        <v>18</v>
      </c>
      <c r="D3758">
        <v>3395</v>
      </c>
      <c r="E3758" t="s">
        <v>7708</v>
      </c>
      <c r="F3758" t="s">
        <v>23</v>
      </c>
      <c r="G3758">
        <v>14</v>
      </c>
      <c r="H3758">
        <v>14.99</v>
      </c>
      <c r="I3758" s="1">
        <v>42370</v>
      </c>
    </row>
    <row r="3759" spans="1:9" x14ac:dyDescent="0.3">
      <c r="A3759" t="s">
        <v>5330</v>
      </c>
      <c r="B3759">
        <v>72</v>
      </c>
      <c r="C3759" t="s">
        <v>18</v>
      </c>
      <c r="D3759">
        <v>3396</v>
      </c>
      <c r="E3759" t="s">
        <v>422</v>
      </c>
      <c r="F3759" t="s">
        <v>20</v>
      </c>
      <c r="G3759">
        <v>21</v>
      </c>
      <c r="H3759">
        <v>17.989999999999998</v>
      </c>
      <c r="I3759" s="1">
        <v>42370</v>
      </c>
    </row>
    <row r="3760" spans="1:9" x14ac:dyDescent="0.3">
      <c r="A3760" t="s">
        <v>5002</v>
      </c>
      <c r="B3760">
        <v>72</v>
      </c>
      <c r="C3760" t="s">
        <v>18</v>
      </c>
      <c r="D3760">
        <v>3397</v>
      </c>
      <c r="E3760" t="s">
        <v>4543</v>
      </c>
      <c r="F3760" t="s">
        <v>23</v>
      </c>
      <c r="G3760">
        <v>9</v>
      </c>
      <c r="H3760">
        <v>24.99</v>
      </c>
      <c r="I3760" s="1">
        <v>42370</v>
      </c>
    </row>
    <row r="3761" spans="1:9" x14ac:dyDescent="0.3">
      <c r="A3761" t="s">
        <v>2691</v>
      </c>
      <c r="B3761">
        <v>72</v>
      </c>
      <c r="C3761" t="s">
        <v>18</v>
      </c>
      <c r="D3761">
        <v>3405</v>
      </c>
      <c r="E3761" t="s">
        <v>1019</v>
      </c>
      <c r="F3761" t="s">
        <v>20</v>
      </c>
      <c r="G3761">
        <v>45</v>
      </c>
      <c r="H3761">
        <v>29.99</v>
      </c>
      <c r="I3761" s="1">
        <v>42370</v>
      </c>
    </row>
    <row r="3762" spans="1:9" x14ac:dyDescent="0.3">
      <c r="A3762" t="s">
        <v>5501</v>
      </c>
      <c r="B3762">
        <v>72</v>
      </c>
      <c r="C3762" t="s">
        <v>18</v>
      </c>
      <c r="D3762">
        <v>3409</v>
      </c>
      <c r="E3762" t="s">
        <v>5502</v>
      </c>
      <c r="F3762" t="s">
        <v>23</v>
      </c>
      <c r="G3762">
        <v>4</v>
      </c>
      <c r="H3762">
        <v>49.99</v>
      </c>
      <c r="I3762" s="1">
        <v>42370</v>
      </c>
    </row>
    <row r="3763" spans="1:9" x14ac:dyDescent="0.3">
      <c r="A3763" t="s">
        <v>3869</v>
      </c>
      <c r="B3763">
        <v>72</v>
      </c>
      <c r="C3763" t="s">
        <v>18</v>
      </c>
      <c r="D3763">
        <v>3410</v>
      </c>
      <c r="E3763" t="s">
        <v>3868</v>
      </c>
      <c r="F3763" t="s">
        <v>23</v>
      </c>
      <c r="G3763">
        <v>15</v>
      </c>
      <c r="H3763">
        <v>16.989999999999998</v>
      </c>
      <c r="I3763" s="1">
        <v>42370</v>
      </c>
    </row>
    <row r="3764" spans="1:9" x14ac:dyDescent="0.3">
      <c r="A3764" t="s">
        <v>5523</v>
      </c>
      <c r="B3764">
        <v>72</v>
      </c>
      <c r="C3764" t="s">
        <v>18</v>
      </c>
      <c r="D3764">
        <v>3412</v>
      </c>
      <c r="E3764" t="s">
        <v>5524</v>
      </c>
      <c r="F3764" t="s">
        <v>23</v>
      </c>
      <c r="G3764">
        <v>12</v>
      </c>
      <c r="H3764">
        <v>12.99</v>
      </c>
      <c r="I3764" s="1">
        <v>42370</v>
      </c>
    </row>
    <row r="3765" spans="1:9" x14ac:dyDescent="0.3">
      <c r="A3765" t="s">
        <v>3528</v>
      </c>
      <c r="B3765">
        <v>72</v>
      </c>
      <c r="C3765" t="s">
        <v>18</v>
      </c>
      <c r="D3765">
        <v>3420</v>
      </c>
      <c r="E3765" t="s">
        <v>3529</v>
      </c>
      <c r="F3765" t="s">
        <v>23</v>
      </c>
      <c r="G3765">
        <v>12</v>
      </c>
      <c r="H3765">
        <v>9.99</v>
      </c>
      <c r="I3765" s="1">
        <v>42370</v>
      </c>
    </row>
    <row r="3766" spans="1:9" x14ac:dyDescent="0.3">
      <c r="A3766" t="s">
        <v>2852</v>
      </c>
      <c r="B3766">
        <v>72</v>
      </c>
      <c r="C3766" t="s">
        <v>18</v>
      </c>
      <c r="D3766">
        <v>3422</v>
      </c>
      <c r="E3766" t="s">
        <v>1327</v>
      </c>
      <c r="F3766" t="s">
        <v>23</v>
      </c>
      <c r="G3766">
        <v>20</v>
      </c>
      <c r="H3766">
        <v>19.989999999999998</v>
      </c>
      <c r="I3766" s="1">
        <v>42370</v>
      </c>
    </row>
    <row r="3767" spans="1:9" x14ac:dyDescent="0.3">
      <c r="A3767" t="s">
        <v>2819</v>
      </c>
      <c r="B3767">
        <v>72</v>
      </c>
      <c r="C3767" t="s">
        <v>18</v>
      </c>
      <c r="D3767">
        <v>3423</v>
      </c>
      <c r="E3767" t="s">
        <v>1327</v>
      </c>
      <c r="F3767" t="s">
        <v>20</v>
      </c>
      <c r="G3767">
        <v>40</v>
      </c>
      <c r="H3767">
        <v>26.99</v>
      </c>
      <c r="I3767" s="1">
        <v>42370</v>
      </c>
    </row>
    <row r="3768" spans="1:9" x14ac:dyDescent="0.3">
      <c r="A3768" t="s">
        <v>5429</v>
      </c>
      <c r="B3768">
        <v>72</v>
      </c>
      <c r="C3768" t="s">
        <v>18</v>
      </c>
      <c r="D3768">
        <v>3425</v>
      </c>
      <c r="E3768" t="s">
        <v>3765</v>
      </c>
      <c r="F3768" t="s">
        <v>23</v>
      </c>
      <c r="G3768">
        <v>6</v>
      </c>
      <c r="H3768">
        <v>20.99</v>
      </c>
      <c r="I3768" s="1">
        <v>42370</v>
      </c>
    </row>
    <row r="3769" spans="1:9" x14ac:dyDescent="0.3">
      <c r="A3769" t="s">
        <v>3130</v>
      </c>
      <c r="B3769">
        <v>72</v>
      </c>
      <c r="C3769" t="s">
        <v>18</v>
      </c>
      <c r="D3769">
        <v>3427</v>
      </c>
      <c r="E3769" t="s">
        <v>1572</v>
      </c>
      <c r="F3769" t="s">
        <v>20</v>
      </c>
      <c r="G3769">
        <v>15</v>
      </c>
      <c r="H3769">
        <v>24.99</v>
      </c>
      <c r="I3769" s="1">
        <v>42370</v>
      </c>
    </row>
    <row r="3770" spans="1:9" x14ac:dyDescent="0.3">
      <c r="A3770" t="s">
        <v>1876</v>
      </c>
      <c r="B3770">
        <v>72</v>
      </c>
      <c r="C3770" t="s">
        <v>18</v>
      </c>
      <c r="D3770">
        <v>3436</v>
      </c>
      <c r="E3770" t="s">
        <v>91</v>
      </c>
      <c r="F3770" t="s">
        <v>20</v>
      </c>
      <c r="G3770">
        <v>12</v>
      </c>
      <c r="H3770">
        <v>24.99</v>
      </c>
      <c r="I3770" s="1">
        <v>42370</v>
      </c>
    </row>
    <row r="3771" spans="1:9" x14ac:dyDescent="0.3">
      <c r="A3771" t="s">
        <v>5690</v>
      </c>
      <c r="B3771">
        <v>72</v>
      </c>
      <c r="C3771" t="s">
        <v>18</v>
      </c>
      <c r="D3771">
        <v>3437</v>
      </c>
      <c r="E3771" t="s">
        <v>91</v>
      </c>
      <c r="F3771" t="s">
        <v>23</v>
      </c>
      <c r="G3771">
        <v>18</v>
      </c>
      <c r="H3771">
        <v>19.989999999999998</v>
      </c>
      <c r="I3771" s="1">
        <v>42370</v>
      </c>
    </row>
    <row r="3772" spans="1:9" x14ac:dyDescent="0.3">
      <c r="A3772" t="s">
        <v>2430</v>
      </c>
      <c r="B3772">
        <v>72</v>
      </c>
      <c r="C3772" t="s">
        <v>18</v>
      </c>
      <c r="D3772">
        <v>3444</v>
      </c>
      <c r="E3772" t="s">
        <v>2402</v>
      </c>
      <c r="F3772" t="s">
        <v>20</v>
      </c>
      <c r="G3772">
        <v>10</v>
      </c>
      <c r="H3772">
        <v>39.99</v>
      </c>
      <c r="I3772" s="1">
        <v>42370</v>
      </c>
    </row>
    <row r="3773" spans="1:9" x14ac:dyDescent="0.3">
      <c r="A3773" t="s">
        <v>2568</v>
      </c>
      <c r="B3773">
        <v>72</v>
      </c>
      <c r="C3773" t="s">
        <v>18</v>
      </c>
      <c r="D3773">
        <v>3452</v>
      </c>
      <c r="E3773" t="s">
        <v>902</v>
      </c>
      <c r="F3773" t="s">
        <v>20</v>
      </c>
      <c r="G3773">
        <v>22</v>
      </c>
      <c r="H3773">
        <v>6.99</v>
      </c>
      <c r="I3773" s="1">
        <v>42370</v>
      </c>
    </row>
    <row r="3774" spans="1:9" x14ac:dyDescent="0.3">
      <c r="A3774" t="s">
        <v>4100</v>
      </c>
      <c r="B3774">
        <v>72</v>
      </c>
      <c r="C3774" t="s">
        <v>18</v>
      </c>
      <c r="D3774">
        <v>3456</v>
      </c>
      <c r="E3774" t="s">
        <v>461</v>
      </c>
      <c r="F3774" t="s">
        <v>20</v>
      </c>
      <c r="G3774">
        <v>32</v>
      </c>
      <c r="H3774">
        <v>19.989999999999998</v>
      </c>
      <c r="I3774" s="1">
        <v>42370</v>
      </c>
    </row>
    <row r="3775" spans="1:9" x14ac:dyDescent="0.3">
      <c r="A3775" t="s">
        <v>3764</v>
      </c>
      <c r="B3775">
        <v>72</v>
      </c>
      <c r="C3775" t="s">
        <v>18</v>
      </c>
      <c r="D3775">
        <v>3457</v>
      </c>
      <c r="E3775" t="s">
        <v>3765</v>
      </c>
      <c r="F3775" t="s">
        <v>20</v>
      </c>
      <c r="G3775">
        <v>3</v>
      </c>
      <c r="H3775">
        <v>34.99</v>
      </c>
      <c r="I3775" s="1">
        <v>42370</v>
      </c>
    </row>
    <row r="3776" spans="1:9" x14ac:dyDescent="0.3">
      <c r="A3776" t="s">
        <v>5320</v>
      </c>
      <c r="B3776">
        <v>72</v>
      </c>
      <c r="C3776" t="s">
        <v>18</v>
      </c>
      <c r="D3776">
        <v>3458</v>
      </c>
      <c r="E3776" t="s">
        <v>4105</v>
      </c>
      <c r="F3776" t="s">
        <v>23</v>
      </c>
      <c r="G3776">
        <v>7</v>
      </c>
      <c r="H3776">
        <v>19.989999999999998</v>
      </c>
      <c r="I3776" s="1">
        <v>42370</v>
      </c>
    </row>
    <row r="3777" spans="1:9" x14ac:dyDescent="0.3">
      <c r="A3777" t="s">
        <v>5790</v>
      </c>
      <c r="B3777">
        <v>72</v>
      </c>
      <c r="C3777" t="s">
        <v>18</v>
      </c>
      <c r="D3777">
        <v>3462</v>
      </c>
      <c r="E3777" t="s">
        <v>3768</v>
      </c>
      <c r="F3777" t="s">
        <v>23</v>
      </c>
      <c r="G3777">
        <v>18</v>
      </c>
      <c r="H3777">
        <v>17.989999999999998</v>
      </c>
      <c r="I3777" s="1">
        <v>42370</v>
      </c>
    </row>
    <row r="3778" spans="1:9" x14ac:dyDescent="0.3">
      <c r="A3778" t="s">
        <v>4320</v>
      </c>
      <c r="B3778">
        <v>72</v>
      </c>
      <c r="C3778" t="s">
        <v>18</v>
      </c>
      <c r="D3778">
        <v>3464</v>
      </c>
      <c r="E3778" t="s">
        <v>1353</v>
      </c>
      <c r="F3778" t="s">
        <v>20</v>
      </c>
      <c r="G3778">
        <v>14</v>
      </c>
      <c r="H3778">
        <v>13.99</v>
      </c>
      <c r="I3778" s="1">
        <v>42370</v>
      </c>
    </row>
    <row r="3779" spans="1:9" x14ac:dyDescent="0.3">
      <c r="A3779" t="s">
        <v>1925</v>
      </c>
      <c r="B3779">
        <v>72</v>
      </c>
      <c r="C3779" t="s">
        <v>18</v>
      </c>
      <c r="D3779">
        <v>3467</v>
      </c>
      <c r="E3779" t="s">
        <v>1926</v>
      </c>
      <c r="F3779" t="s">
        <v>23</v>
      </c>
      <c r="G3779">
        <v>1</v>
      </c>
      <c r="H3779">
        <v>18.989999999999998</v>
      </c>
      <c r="I3779" s="1">
        <v>42370</v>
      </c>
    </row>
    <row r="3780" spans="1:9" x14ac:dyDescent="0.3">
      <c r="A3780" t="s">
        <v>6589</v>
      </c>
      <c r="B3780">
        <v>72</v>
      </c>
      <c r="C3780" t="s">
        <v>18</v>
      </c>
      <c r="D3780">
        <v>3472</v>
      </c>
      <c r="E3780" t="s">
        <v>6508</v>
      </c>
      <c r="F3780" t="s">
        <v>23</v>
      </c>
      <c r="G3780">
        <v>11</v>
      </c>
      <c r="H3780">
        <v>14.99</v>
      </c>
      <c r="I3780" s="1">
        <v>42370</v>
      </c>
    </row>
    <row r="3781" spans="1:9" x14ac:dyDescent="0.3">
      <c r="A3781" t="s">
        <v>6422</v>
      </c>
      <c r="B3781">
        <v>72</v>
      </c>
      <c r="C3781" t="s">
        <v>18</v>
      </c>
      <c r="D3781">
        <v>3476</v>
      </c>
      <c r="E3781" t="s">
        <v>1749</v>
      </c>
      <c r="F3781" t="s">
        <v>23</v>
      </c>
      <c r="G3781">
        <v>14</v>
      </c>
      <c r="H3781">
        <v>19.989999999999998</v>
      </c>
      <c r="I3781" s="1">
        <v>42370</v>
      </c>
    </row>
    <row r="3782" spans="1:9" x14ac:dyDescent="0.3">
      <c r="A3782" t="s">
        <v>5253</v>
      </c>
      <c r="B3782">
        <v>72</v>
      </c>
      <c r="C3782" t="s">
        <v>18</v>
      </c>
      <c r="D3782">
        <v>3483</v>
      </c>
      <c r="E3782" t="s">
        <v>5254</v>
      </c>
      <c r="F3782" t="s">
        <v>23</v>
      </c>
      <c r="G3782">
        <v>8</v>
      </c>
      <c r="H3782">
        <v>14.99</v>
      </c>
      <c r="I3782" s="1">
        <v>42370</v>
      </c>
    </row>
    <row r="3783" spans="1:9" x14ac:dyDescent="0.3">
      <c r="A3783" t="s">
        <v>2696</v>
      </c>
      <c r="B3783">
        <v>72</v>
      </c>
      <c r="C3783" t="s">
        <v>18</v>
      </c>
      <c r="D3783">
        <v>3485</v>
      </c>
      <c r="E3783" t="s">
        <v>1017</v>
      </c>
      <c r="F3783" t="s">
        <v>20</v>
      </c>
      <c r="G3783">
        <v>14</v>
      </c>
      <c r="H3783">
        <v>19.989999999999998</v>
      </c>
      <c r="I3783" s="1">
        <v>42370</v>
      </c>
    </row>
    <row r="3784" spans="1:9" x14ac:dyDescent="0.3">
      <c r="A3784" t="s">
        <v>5721</v>
      </c>
      <c r="B3784">
        <v>72</v>
      </c>
      <c r="C3784" t="s">
        <v>18</v>
      </c>
      <c r="D3784">
        <v>3486</v>
      </c>
      <c r="E3784" t="s">
        <v>476</v>
      </c>
      <c r="F3784" t="s">
        <v>30</v>
      </c>
      <c r="G3784">
        <v>18</v>
      </c>
      <c r="H3784">
        <v>12.99</v>
      </c>
      <c r="I3784" s="1">
        <v>42370</v>
      </c>
    </row>
    <row r="3785" spans="1:9" x14ac:dyDescent="0.3">
      <c r="A3785" t="s">
        <v>4388</v>
      </c>
      <c r="B3785">
        <v>72</v>
      </c>
      <c r="C3785" t="s">
        <v>18</v>
      </c>
      <c r="D3785">
        <v>3487</v>
      </c>
      <c r="E3785" t="s">
        <v>1572</v>
      </c>
      <c r="F3785" t="s">
        <v>23</v>
      </c>
      <c r="G3785">
        <v>10</v>
      </c>
      <c r="H3785">
        <v>16.989999999999998</v>
      </c>
      <c r="I3785" s="1">
        <v>42370</v>
      </c>
    </row>
    <row r="3786" spans="1:9" x14ac:dyDescent="0.3">
      <c r="A3786" t="s">
        <v>2215</v>
      </c>
      <c r="B3786">
        <v>72</v>
      </c>
      <c r="C3786" t="s">
        <v>18</v>
      </c>
      <c r="D3786">
        <v>3488</v>
      </c>
      <c r="E3786" t="s">
        <v>476</v>
      </c>
      <c r="F3786" t="s">
        <v>23</v>
      </c>
      <c r="G3786">
        <v>16</v>
      </c>
      <c r="H3786">
        <v>19.989999999999998</v>
      </c>
      <c r="I3786" s="1">
        <v>42370</v>
      </c>
    </row>
    <row r="3787" spans="1:9" x14ac:dyDescent="0.3">
      <c r="A3787" t="s">
        <v>2145</v>
      </c>
      <c r="B3787">
        <v>72</v>
      </c>
      <c r="C3787" t="s">
        <v>18</v>
      </c>
      <c r="D3787">
        <v>3489</v>
      </c>
      <c r="E3787" t="s">
        <v>476</v>
      </c>
      <c r="F3787" t="s">
        <v>20</v>
      </c>
      <c r="G3787">
        <v>70</v>
      </c>
      <c r="H3787">
        <v>27.99</v>
      </c>
      <c r="I3787" s="1">
        <v>42370</v>
      </c>
    </row>
    <row r="3788" spans="1:9" x14ac:dyDescent="0.3">
      <c r="A3788" t="s">
        <v>6346</v>
      </c>
      <c r="B3788">
        <v>72</v>
      </c>
      <c r="C3788" t="s">
        <v>18</v>
      </c>
      <c r="D3788">
        <v>3495</v>
      </c>
      <c r="E3788" t="s">
        <v>5328</v>
      </c>
      <c r="F3788" t="s">
        <v>20</v>
      </c>
      <c r="G3788">
        <v>14</v>
      </c>
      <c r="H3788">
        <v>38.99</v>
      </c>
      <c r="I3788" s="1">
        <v>42370</v>
      </c>
    </row>
    <row r="3789" spans="1:9" x14ac:dyDescent="0.3">
      <c r="A3789" t="s">
        <v>9091</v>
      </c>
      <c r="B3789">
        <v>72</v>
      </c>
      <c r="C3789" t="s">
        <v>18</v>
      </c>
      <c r="D3789">
        <v>3497</v>
      </c>
      <c r="E3789" t="s">
        <v>5880</v>
      </c>
      <c r="F3789" t="s">
        <v>23</v>
      </c>
      <c r="G3789">
        <v>14</v>
      </c>
      <c r="H3789">
        <v>94.99</v>
      </c>
      <c r="I3789" s="1">
        <v>42370</v>
      </c>
    </row>
    <row r="3790" spans="1:9" x14ac:dyDescent="0.3">
      <c r="A3790" t="s">
        <v>8644</v>
      </c>
      <c r="B3790">
        <v>72</v>
      </c>
      <c r="C3790" t="s">
        <v>18</v>
      </c>
      <c r="D3790">
        <v>3498</v>
      </c>
      <c r="E3790" t="s">
        <v>7380</v>
      </c>
      <c r="F3790" t="s">
        <v>23</v>
      </c>
      <c r="G3790">
        <v>30</v>
      </c>
      <c r="H3790">
        <v>18.989999999999998</v>
      </c>
      <c r="I3790" s="1">
        <v>42370</v>
      </c>
    </row>
    <row r="3791" spans="1:9" x14ac:dyDescent="0.3">
      <c r="A3791" t="s">
        <v>3707</v>
      </c>
      <c r="B3791">
        <v>72</v>
      </c>
      <c r="C3791" t="s">
        <v>18</v>
      </c>
      <c r="D3791">
        <v>3500</v>
      </c>
      <c r="E3791" t="s">
        <v>1019</v>
      </c>
      <c r="F3791" t="s">
        <v>71</v>
      </c>
      <c r="G3791">
        <v>28</v>
      </c>
      <c r="H3791">
        <v>1.49</v>
      </c>
      <c r="I3791" s="1">
        <v>42370</v>
      </c>
    </row>
    <row r="3792" spans="1:9" x14ac:dyDescent="0.3">
      <c r="A3792" t="s">
        <v>2454</v>
      </c>
      <c r="B3792">
        <v>72</v>
      </c>
      <c r="C3792" t="s">
        <v>18</v>
      </c>
      <c r="D3792">
        <v>3502</v>
      </c>
      <c r="E3792" t="s">
        <v>754</v>
      </c>
      <c r="F3792" t="s">
        <v>23</v>
      </c>
      <c r="G3792">
        <v>8</v>
      </c>
      <c r="H3792">
        <v>12.99</v>
      </c>
      <c r="I3792" s="1">
        <v>42370</v>
      </c>
    </row>
    <row r="3793" spans="1:9" x14ac:dyDescent="0.3">
      <c r="A3793" t="s">
        <v>2161</v>
      </c>
      <c r="B3793">
        <v>72</v>
      </c>
      <c r="C3793" t="s">
        <v>18</v>
      </c>
      <c r="D3793">
        <v>3503</v>
      </c>
      <c r="E3793" t="s">
        <v>448</v>
      </c>
      <c r="F3793" t="s">
        <v>23</v>
      </c>
      <c r="G3793">
        <v>10</v>
      </c>
      <c r="H3793">
        <v>12.99</v>
      </c>
      <c r="I3793" s="1">
        <v>42370</v>
      </c>
    </row>
    <row r="3794" spans="1:9" x14ac:dyDescent="0.3">
      <c r="A3794" t="s">
        <v>3695</v>
      </c>
      <c r="B3794">
        <v>72</v>
      </c>
      <c r="C3794" t="s">
        <v>18</v>
      </c>
      <c r="D3794">
        <v>3505</v>
      </c>
      <c r="E3794" t="s">
        <v>1019</v>
      </c>
      <c r="F3794" t="s">
        <v>23</v>
      </c>
      <c r="G3794">
        <v>20</v>
      </c>
      <c r="H3794">
        <v>18.989999999999998</v>
      </c>
      <c r="I3794" s="1">
        <v>42370</v>
      </c>
    </row>
    <row r="3795" spans="1:9" x14ac:dyDescent="0.3">
      <c r="A3795" t="s">
        <v>8645</v>
      </c>
      <c r="B3795">
        <v>72</v>
      </c>
      <c r="C3795" t="s">
        <v>18</v>
      </c>
      <c r="D3795">
        <v>3510</v>
      </c>
      <c r="E3795" t="s">
        <v>7381</v>
      </c>
      <c r="F3795" t="s">
        <v>23</v>
      </c>
      <c r="G3795">
        <v>19</v>
      </c>
      <c r="H3795">
        <v>12.99</v>
      </c>
      <c r="I3795" s="1">
        <v>42370</v>
      </c>
    </row>
    <row r="3796" spans="1:9" x14ac:dyDescent="0.3">
      <c r="A3796" t="s">
        <v>2258</v>
      </c>
      <c r="B3796">
        <v>72</v>
      </c>
      <c r="C3796" t="s">
        <v>18</v>
      </c>
      <c r="D3796">
        <v>3511</v>
      </c>
      <c r="E3796" t="s">
        <v>529</v>
      </c>
      <c r="F3796" t="s">
        <v>23</v>
      </c>
      <c r="G3796">
        <v>6</v>
      </c>
      <c r="H3796">
        <v>9.99</v>
      </c>
      <c r="I3796" s="1">
        <v>42370</v>
      </c>
    </row>
    <row r="3797" spans="1:9" x14ac:dyDescent="0.3">
      <c r="A3797" t="s">
        <v>2398</v>
      </c>
      <c r="B3797">
        <v>72</v>
      </c>
      <c r="C3797" t="s">
        <v>18</v>
      </c>
      <c r="D3797">
        <v>3512</v>
      </c>
      <c r="E3797" t="s">
        <v>754</v>
      </c>
      <c r="F3797" t="s">
        <v>20</v>
      </c>
      <c r="G3797">
        <v>5</v>
      </c>
      <c r="H3797">
        <v>15.99</v>
      </c>
      <c r="I3797" s="1">
        <v>42370</v>
      </c>
    </row>
    <row r="3798" spans="1:9" x14ac:dyDescent="0.3">
      <c r="A3798" t="s">
        <v>2218</v>
      </c>
      <c r="B3798">
        <v>72</v>
      </c>
      <c r="C3798" t="s">
        <v>18</v>
      </c>
      <c r="D3798">
        <v>3513</v>
      </c>
      <c r="E3798" t="s">
        <v>428</v>
      </c>
      <c r="F3798" t="s">
        <v>23</v>
      </c>
      <c r="G3798">
        <v>4</v>
      </c>
      <c r="H3798">
        <v>24.99</v>
      </c>
      <c r="I3798" s="1">
        <v>42370</v>
      </c>
    </row>
    <row r="3799" spans="1:9" x14ac:dyDescent="0.3">
      <c r="A3799" t="s">
        <v>5709</v>
      </c>
      <c r="B3799">
        <v>72</v>
      </c>
      <c r="C3799" t="s">
        <v>18</v>
      </c>
      <c r="D3799">
        <v>3515</v>
      </c>
      <c r="E3799" t="s">
        <v>159</v>
      </c>
      <c r="F3799" t="s">
        <v>20</v>
      </c>
      <c r="G3799">
        <v>22</v>
      </c>
      <c r="H3799">
        <v>19.989999999999998</v>
      </c>
      <c r="I3799" s="1">
        <v>42370</v>
      </c>
    </row>
    <row r="3800" spans="1:9" x14ac:dyDescent="0.3">
      <c r="A3800" t="s">
        <v>2969</v>
      </c>
      <c r="B3800">
        <v>72</v>
      </c>
      <c r="C3800" t="s">
        <v>18</v>
      </c>
      <c r="D3800">
        <v>3522</v>
      </c>
      <c r="E3800" t="s">
        <v>1427</v>
      </c>
      <c r="F3800" t="s">
        <v>20</v>
      </c>
      <c r="G3800">
        <v>29</v>
      </c>
      <c r="H3800">
        <v>12.99</v>
      </c>
      <c r="I3800" s="1">
        <v>42370</v>
      </c>
    </row>
    <row r="3801" spans="1:9" x14ac:dyDescent="0.3">
      <c r="A3801" t="s">
        <v>3386</v>
      </c>
      <c r="B3801">
        <v>72</v>
      </c>
      <c r="C3801" t="s">
        <v>18</v>
      </c>
      <c r="D3801">
        <v>3524</v>
      </c>
      <c r="E3801" t="s">
        <v>183</v>
      </c>
      <c r="F3801" t="s">
        <v>23</v>
      </c>
      <c r="G3801">
        <v>7</v>
      </c>
      <c r="H3801">
        <v>19.989999999999998</v>
      </c>
      <c r="I3801" s="1">
        <v>42370</v>
      </c>
    </row>
    <row r="3802" spans="1:9" x14ac:dyDescent="0.3">
      <c r="A3802" t="s">
        <v>4924</v>
      </c>
      <c r="B3802">
        <v>72</v>
      </c>
      <c r="C3802" t="s">
        <v>18</v>
      </c>
      <c r="D3802">
        <v>3527</v>
      </c>
      <c r="E3802" t="s">
        <v>1749</v>
      </c>
      <c r="F3802" t="s">
        <v>20</v>
      </c>
      <c r="G3802">
        <v>3</v>
      </c>
      <c r="H3802">
        <v>27.99</v>
      </c>
      <c r="I3802" s="1">
        <v>42370</v>
      </c>
    </row>
    <row r="3803" spans="1:9" x14ac:dyDescent="0.3">
      <c r="A3803" t="s">
        <v>2630</v>
      </c>
      <c r="B3803">
        <v>72</v>
      </c>
      <c r="C3803" t="s">
        <v>18</v>
      </c>
      <c r="D3803">
        <v>3528</v>
      </c>
      <c r="E3803" t="s">
        <v>2631</v>
      </c>
      <c r="F3803" t="s">
        <v>23</v>
      </c>
      <c r="G3803">
        <v>2</v>
      </c>
      <c r="H3803">
        <v>39.99</v>
      </c>
      <c r="I3803" s="1">
        <v>42370</v>
      </c>
    </row>
    <row r="3804" spans="1:9" x14ac:dyDescent="0.3">
      <c r="A3804" t="s">
        <v>2869</v>
      </c>
      <c r="B3804">
        <v>72</v>
      </c>
      <c r="C3804" t="s">
        <v>18</v>
      </c>
      <c r="D3804">
        <v>3529</v>
      </c>
      <c r="E3804" t="s">
        <v>1355</v>
      </c>
      <c r="F3804" t="s">
        <v>20</v>
      </c>
      <c r="G3804">
        <v>18</v>
      </c>
      <c r="H3804">
        <v>13.99</v>
      </c>
      <c r="I3804" s="1">
        <v>42370</v>
      </c>
    </row>
    <row r="3805" spans="1:9" x14ac:dyDescent="0.3">
      <c r="A3805" t="s">
        <v>6504</v>
      </c>
      <c r="B3805">
        <v>72</v>
      </c>
      <c r="C3805" t="s">
        <v>18</v>
      </c>
      <c r="D3805">
        <v>3532</v>
      </c>
      <c r="E3805" t="s">
        <v>3976</v>
      </c>
      <c r="F3805" t="s">
        <v>23</v>
      </c>
      <c r="G3805">
        <v>7</v>
      </c>
      <c r="H3805">
        <v>27.99</v>
      </c>
      <c r="I3805" s="1">
        <v>42370</v>
      </c>
    </row>
    <row r="3806" spans="1:9" x14ac:dyDescent="0.3">
      <c r="A3806" t="s">
        <v>5794</v>
      </c>
      <c r="B3806">
        <v>72</v>
      </c>
      <c r="C3806" t="s">
        <v>18</v>
      </c>
      <c r="D3806">
        <v>3533</v>
      </c>
      <c r="E3806" t="s">
        <v>5795</v>
      </c>
      <c r="F3806" t="s">
        <v>23</v>
      </c>
      <c r="G3806">
        <v>4</v>
      </c>
      <c r="H3806">
        <v>18.989999999999998</v>
      </c>
      <c r="I3806" s="1">
        <v>42370</v>
      </c>
    </row>
    <row r="3807" spans="1:9" x14ac:dyDescent="0.3">
      <c r="A3807" t="s">
        <v>4925</v>
      </c>
      <c r="B3807">
        <v>72</v>
      </c>
      <c r="C3807" t="s">
        <v>18</v>
      </c>
      <c r="D3807">
        <v>3534</v>
      </c>
      <c r="E3807" t="s">
        <v>1769</v>
      </c>
      <c r="F3807" t="s">
        <v>23</v>
      </c>
      <c r="G3807">
        <v>11</v>
      </c>
      <c r="H3807">
        <v>24.99</v>
      </c>
      <c r="I3807" s="1">
        <v>42370</v>
      </c>
    </row>
    <row r="3808" spans="1:9" x14ac:dyDescent="0.3">
      <c r="A3808" t="s">
        <v>2187</v>
      </c>
      <c r="B3808">
        <v>72</v>
      </c>
      <c r="C3808" t="s">
        <v>18</v>
      </c>
      <c r="D3808">
        <v>3545</v>
      </c>
      <c r="E3808" t="s">
        <v>401</v>
      </c>
      <c r="F3808" t="s">
        <v>20</v>
      </c>
      <c r="G3808">
        <v>39</v>
      </c>
      <c r="H3808">
        <v>31.99</v>
      </c>
      <c r="I3808" s="1">
        <v>42370</v>
      </c>
    </row>
    <row r="3809" spans="1:9" x14ac:dyDescent="0.3">
      <c r="A3809" t="s">
        <v>8647</v>
      </c>
      <c r="B3809">
        <v>72</v>
      </c>
      <c r="C3809" t="s">
        <v>18</v>
      </c>
      <c r="D3809">
        <v>3547</v>
      </c>
      <c r="E3809" t="s">
        <v>401</v>
      </c>
      <c r="F3809" t="s">
        <v>71</v>
      </c>
      <c r="G3809">
        <v>120</v>
      </c>
      <c r="H3809">
        <v>2.79</v>
      </c>
      <c r="I3809" s="1">
        <v>42370</v>
      </c>
    </row>
    <row r="3810" spans="1:9" x14ac:dyDescent="0.3">
      <c r="A3810" t="s">
        <v>2134</v>
      </c>
      <c r="B3810">
        <v>72</v>
      </c>
      <c r="C3810" t="s">
        <v>18</v>
      </c>
      <c r="D3810">
        <v>3549</v>
      </c>
      <c r="E3810" t="s">
        <v>401</v>
      </c>
      <c r="F3810" t="s">
        <v>23</v>
      </c>
      <c r="G3810">
        <v>48</v>
      </c>
      <c r="H3810">
        <v>22.99</v>
      </c>
      <c r="I3810" s="1">
        <v>42370</v>
      </c>
    </row>
    <row r="3811" spans="1:9" x14ac:dyDescent="0.3">
      <c r="A3811" t="s">
        <v>9092</v>
      </c>
      <c r="B3811">
        <v>72</v>
      </c>
      <c r="C3811" t="s">
        <v>18</v>
      </c>
      <c r="D3811">
        <v>3560</v>
      </c>
      <c r="E3811" t="s">
        <v>4105</v>
      </c>
      <c r="F3811" t="s">
        <v>30</v>
      </c>
      <c r="G3811">
        <v>2</v>
      </c>
      <c r="H3811">
        <v>15.49</v>
      </c>
      <c r="I3811" s="1">
        <v>42370</v>
      </c>
    </row>
    <row r="3812" spans="1:9" x14ac:dyDescent="0.3">
      <c r="A3812" t="s">
        <v>6895</v>
      </c>
      <c r="B3812">
        <v>72</v>
      </c>
      <c r="C3812" t="s">
        <v>18</v>
      </c>
      <c r="D3812">
        <v>3562</v>
      </c>
      <c r="E3812" t="s">
        <v>2525</v>
      </c>
      <c r="F3812" t="s">
        <v>71</v>
      </c>
      <c r="G3812">
        <v>166</v>
      </c>
      <c r="H3812">
        <v>0.99</v>
      </c>
      <c r="I3812" s="1">
        <v>42370</v>
      </c>
    </row>
    <row r="3813" spans="1:9" x14ac:dyDescent="0.3">
      <c r="A3813" t="s">
        <v>9093</v>
      </c>
      <c r="B3813">
        <v>72</v>
      </c>
      <c r="C3813" t="s">
        <v>18</v>
      </c>
      <c r="D3813">
        <v>3564</v>
      </c>
      <c r="E3813" t="s">
        <v>4105</v>
      </c>
      <c r="F3813" t="s">
        <v>20</v>
      </c>
      <c r="G3813">
        <v>7</v>
      </c>
      <c r="H3813">
        <v>47.99</v>
      </c>
      <c r="I3813" s="1">
        <v>42370</v>
      </c>
    </row>
    <row r="3814" spans="1:9" x14ac:dyDescent="0.3">
      <c r="A3814" t="s">
        <v>6894</v>
      </c>
      <c r="B3814">
        <v>72</v>
      </c>
      <c r="C3814" t="s">
        <v>18</v>
      </c>
      <c r="D3814">
        <v>3568</v>
      </c>
      <c r="E3814" t="s">
        <v>4214</v>
      </c>
      <c r="F3814" t="s">
        <v>71</v>
      </c>
      <c r="G3814">
        <v>161</v>
      </c>
      <c r="H3814">
        <v>0.99</v>
      </c>
      <c r="I3814" s="1">
        <v>42370</v>
      </c>
    </row>
    <row r="3815" spans="1:9" x14ac:dyDescent="0.3">
      <c r="A3815" t="s">
        <v>4784</v>
      </c>
      <c r="B3815">
        <v>72</v>
      </c>
      <c r="C3815" t="s">
        <v>18</v>
      </c>
      <c r="D3815">
        <v>3571</v>
      </c>
      <c r="E3815" t="s">
        <v>1300</v>
      </c>
      <c r="F3815" t="s">
        <v>71</v>
      </c>
      <c r="G3815">
        <v>29</v>
      </c>
      <c r="H3815">
        <v>1.99</v>
      </c>
      <c r="I3815" s="1">
        <v>42370</v>
      </c>
    </row>
    <row r="3816" spans="1:9" x14ac:dyDescent="0.3">
      <c r="A3816" t="s">
        <v>9094</v>
      </c>
      <c r="B3816">
        <v>72</v>
      </c>
      <c r="C3816" t="s">
        <v>18</v>
      </c>
      <c r="D3816">
        <v>3577</v>
      </c>
      <c r="E3816" t="s">
        <v>6162</v>
      </c>
      <c r="F3816" t="s">
        <v>23</v>
      </c>
      <c r="G3816">
        <v>1</v>
      </c>
      <c r="H3816">
        <v>24.99</v>
      </c>
      <c r="I3816" s="1">
        <v>42370</v>
      </c>
    </row>
    <row r="3817" spans="1:9" x14ac:dyDescent="0.3">
      <c r="A3817" t="s">
        <v>4571</v>
      </c>
      <c r="B3817">
        <v>72</v>
      </c>
      <c r="C3817" t="s">
        <v>18</v>
      </c>
      <c r="D3817">
        <v>3579</v>
      </c>
      <c r="E3817" t="s">
        <v>472</v>
      </c>
      <c r="F3817" t="s">
        <v>30</v>
      </c>
      <c r="G3817">
        <v>6</v>
      </c>
      <c r="H3817">
        <v>15.49</v>
      </c>
      <c r="I3817" s="1">
        <v>42370</v>
      </c>
    </row>
    <row r="3818" spans="1:9" x14ac:dyDescent="0.3">
      <c r="A3818" t="s">
        <v>2188</v>
      </c>
      <c r="B3818">
        <v>72</v>
      </c>
      <c r="C3818" t="s">
        <v>18</v>
      </c>
      <c r="D3818">
        <v>3580</v>
      </c>
      <c r="E3818" t="s">
        <v>512</v>
      </c>
      <c r="F3818" t="s">
        <v>23</v>
      </c>
      <c r="G3818">
        <v>15</v>
      </c>
      <c r="H3818">
        <v>12.99</v>
      </c>
      <c r="I3818" s="1">
        <v>42370</v>
      </c>
    </row>
    <row r="3819" spans="1:9" x14ac:dyDescent="0.3">
      <c r="A3819" t="s">
        <v>5544</v>
      </c>
      <c r="B3819">
        <v>72</v>
      </c>
      <c r="C3819" t="s">
        <v>18</v>
      </c>
      <c r="D3819">
        <v>3583</v>
      </c>
      <c r="E3819" t="s">
        <v>512</v>
      </c>
      <c r="F3819" t="s">
        <v>20</v>
      </c>
      <c r="G3819">
        <v>25</v>
      </c>
      <c r="H3819">
        <v>17.989999999999998</v>
      </c>
      <c r="I3819" s="1">
        <v>42370</v>
      </c>
    </row>
    <row r="3820" spans="1:9" x14ac:dyDescent="0.3">
      <c r="A3820" t="s">
        <v>2813</v>
      </c>
      <c r="B3820">
        <v>72</v>
      </c>
      <c r="C3820" t="s">
        <v>18</v>
      </c>
      <c r="D3820">
        <v>3584</v>
      </c>
      <c r="E3820" t="s">
        <v>2814</v>
      </c>
      <c r="F3820" t="s">
        <v>23</v>
      </c>
      <c r="G3820">
        <v>7</v>
      </c>
      <c r="H3820">
        <v>17.989999999999998</v>
      </c>
      <c r="I3820" s="1">
        <v>42370</v>
      </c>
    </row>
    <row r="3821" spans="1:9" x14ac:dyDescent="0.3">
      <c r="A3821" t="s">
        <v>5147</v>
      </c>
      <c r="B3821">
        <v>72</v>
      </c>
      <c r="C3821" t="s">
        <v>18</v>
      </c>
      <c r="D3821">
        <v>3591</v>
      </c>
      <c r="E3821" t="s">
        <v>1300</v>
      </c>
      <c r="F3821" t="s">
        <v>23</v>
      </c>
      <c r="G3821">
        <v>17</v>
      </c>
      <c r="H3821">
        <v>17.989999999999998</v>
      </c>
      <c r="I3821" s="1">
        <v>42370</v>
      </c>
    </row>
    <row r="3822" spans="1:9" x14ac:dyDescent="0.3">
      <c r="A3822" t="s">
        <v>2230</v>
      </c>
      <c r="B3822">
        <v>72</v>
      </c>
      <c r="C3822" t="s">
        <v>18</v>
      </c>
      <c r="D3822">
        <v>3595</v>
      </c>
      <c r="E3822" t="s">
        <v>2231</v>
      </c>
      <c r="F3822" t="s">
        <v>23</v>
      </c>
      <c r="G3822">
        <v>9</v>
      </c>
      <c r="H3822">
        <v>15.99</v>
      </c>
      <c r="I3822" s="1">
        <v>42370</v>
      </c>
    </row>
    <row r="3823" spans="1:9" x14ac:dyDescent="0.3">
      <c r="A3823" t="s">
        <v>3488</v>
      </c>
      <c r="B3823">
        <v>72</v>
      </c>
      <c r="C3823" t="s">
        <v>18</v>
      </c>
      <c r="D3823">
        <v>3606</v>
      </c>
      <c r="E3823" t="s">
        <v>417</v>
      </c>
      <c r="F3823" t="s">
        <v>71</v>
      </c>
      <c r="G3823">
        <v>186</v>
      </c>
      <c r="H3823">
        <v>0.99</v>
      </c>
      <c r="I3823" s="1">
        <v>42370</v>
      </c>
    </row>
    <row r="3824" spans="1:9" x14ac:dyDescent="0.3">
      <c r="A3824" t="s">
        <v>4562</v>
      </c>
      <c r="B3824">
        <v>72</v>
      </c>
      <c r="C3824" t="s">
        <v>18</v>
      </c>
      <c r="D3824">
        <v>3607</v>
      </c>
      <c r="E3824" t="s">
        <v>374</v>
      </c>
      <c r="F3824" t="s">
        <v>71</v>
      </c>
      <c r="G3824">
        <v>111</v>
      </c>
      <c r="H3824">
        <v>0.99</v>
      </c>
      <c r="I3824" s="1">
        <v>42370</v>
      </c>
    </row>
    <row r="3825" spans="1:9" x14ac:dyDescent="0.3">
      <c r="A3825" t="s">
        <v>4098</v>
      </c>
      <c r="B3825">
        <v>72</v>
      </c>
      <c r="C3825" t="s">
        <v>18</v>
      </c>
      <c r="D3825">
        <v>3608</v>
      </c>
      <c r="E3825" t="s">
        <v>512</v>
      </c>
      <c r="F3825" t="s">
        <v>71</v>
      </c>
      <c r="G3825">
        <v>130</v>
      </c>
      <c r="H3825">
        <v>0.99</v>
      </c>
      <c r="I3825" s="1">
        <v>42370</v>
      </c>
    </row>
    <row r="3826" spans="1:9" x14ac:dyDescent="0.3">
      <c r="A3826" t="s">
        <v>2174</v>
      </c>
      <c r="B3826">
        <v>72</v>
      </c>
      <c r="C3826" t="s">
        <v>18</v>
      </c>
      <c r="D3826">
        <v>3609</v>
      </c>
      <c r="E3826" t="s">
        <v>422</v>
      </c>
      <c r="F3826" t="s">
        <v>71</v>
      </c>
      <c r="G3826">
        <v>118</v>
      </c>
      <c r="H3826">
        <v>0.99</v>
      </c>
      <c r="I3826" s="1">
        <v>42370</v>
      </c>
    </row>
    <row r="3827" spans="1:9" x14ac:dyDescent="0.3">
      <c r="A3827" t="s">
        <v>2245</v>
      </c>
      <c r="B3827">
        <v>72</v>
      </c>
      <c r="C3827" t="s">
        <v>18</v>
      </c>
      <c r="D3827">
        <v>3610</v>
      </c>
      <c r="E3827" t="s">
        <v>495</v>
      </c>
      <c r="F3827" t="s">
        <v>23</v>
      </c>
      <c r="G3827">
        <v>13</v>
      </c>
      <c r="H3827">
        <v>12.99</v>
      </c>
      <c r="I3827" s="1">
        <v>42370</v>
      </c>
    </row>
    <row r="3828" spans="1:9" x14ac:dyDescent="0.3">
      <c r="A3828" t="s">
        <v>2984</v>
      </c>
      <c r="B3828">
        <v>72</v>
      </c>
      <c r="C3828" t="s">
        <v>18</v>
      </c>
      <c r="D3828">
        <v>3612</v>
      </c>
      <c r="E3828" t="s">
        <v>1454</v>
      </c>
      <c r="F3828" t="s">
        <v>20</v>
      </c>
      <c r="G3828">
        <v>21</v>
      </c>
      <c r="H3828">
        <v>8.99</v>
      </c>
      <c r="I3828" s="1">
        <v>42370</v>
      </c>
    </row>
    <row r="3829" spans="1:9" x14ac:dyDescent="0.3">
      <c r="A3829" t="s">
        <v>1960</v>
      </c>
      <c r="B3829">
        <v>72</v>
      </c>
      <c r="C3829" t="s">
        <v>18</v>
      </c>
      <c r="D3829">
        <v>3614</v>
      </c>
      <c r="E3829" t="s">
        <v>124</v>
      </c>
      <c r="F3829" t="s">
        <v>20</v>
      </c>
      <c r="G3829">
        <v>17</v>
      </c>
      <c r="H3829">
        <v>19.989999999999998</v>
      </c>
      <c r="I3829" s="1">
        <v>42370</v>
      </c>
    </row>
    <row r="3830" spans="1:9" x14ac:dyDescent="0.3">
      <c r="A3830" t="s">
        <v>3784</v>
      </c>
      <c r="B3830">
        <v>72</v>
      </c>
      <c r="C3830" t="s">
        <v>18</v>
      </c>
      <c r="D3830">
        <v>3617</v>
      </c>
      <c r="E3830" t="s">
        <v>2849</v>
      </c>
      <c r="F3830" t="s">
        <v>23</v>
      </c>
      <c r="G3830">
        <v>3</v>
      </c>
      <c r="H3830">
        <v>21.99</v>
      </c>
      <c r="I3830" s="1">
        <v>42370</v>
      </c>
    </row>
    <row r="3831" spans="1:9" x14ac:dyDescent="0.3">
      <c r="A3831" t="s">
        <v>2855</v>
      </c>
      <c r="B3831">
        <v>72</v>
      </c>
      <c r="C3831" t="s">
        <v>18</v>
      </c>
      <c r="D3831">
        <v>3625</v>
      </c>
      <c r="E3831" t="s">
        <v>1303</v>
      </c>
      <c r="F3831" t="s">
        <v>23</v>
      </c>
      <c r="G3831">
        <v>21</v>
      </c>
      <c r="H3831">
        <v>17.989999999999998</v>
      </c>
      <c r="I3831" s="1">
        <v>42370</v>
      </c>
    </row>
    <row r="3832" spans="1:9" x14ac:dyDescent="0.3">
      <c r="A3832" t="s">
        <v>4189</v>
      </c>
      <c r="B3832">
        <v>72</v>
      </c>
      <c r="C3832" t="s">
        <v>18</v>
      </c>
      <c r="D3832">
        <v>3626</v>
      </c>
      <c r="E3832" t="s">
        <v>707</v>
      </c>
      <c r="F3832" t="s">
        <v>23</v>
      </c>
      <c r="G3832">
        <v>33</v>
      </c>
      <c r="H3832">
        <v>12.99</v>
      </c>
      <c r="I3832" s="1">
        <v>42370</v>
      </c>
    </row>
    <row r="3833" spans="1:9" x14ac:dyDescent="0.3">
      <c r="A3833" t="s">
        <v>5621</v>
      </c>
      <c r="B3833">
        <v>72</v>
      </c>
      <c r="C3833" t="s">
        <v>18</v>
      </c>
      <c r="D3833">
        <v>3627</v>
      </c>
      <c r="E3833" t="s">
        <v>1303</v>
      </c>
      <c r="F3833" t="s">
        <v>30</v>
      </c>
      <c r="G3833">
        <v>18</v>
      </c>
      <c r="H3833">
        <v>11.99</v>
      </c>
      <c r="I3833" s="1">
        <v>42370</v>
      </c>
    </row>
    <row r="3834" spans="1:9" x14ac:dyDescent="0.3">
      <c r="A3834" t="s">
        <v>3129</v>
      </c>
      <c r="B3834">
        <v>72</v>
      </c>
      <c r="C3834" t="s">
        <v>18</v>
      </c>
      <c r="D3834">
        <v>3630</v>
      </c>
      <c r="E3834" t="s">
        <v>1565</v>
      </c>
      <c r="F3834" t="s">
        <v>20</v>
      </c>
      <c r="G3834">
        <v>24</v>
      </c>
      <c r="H3834">
        <v>24.99</v>
      </c>
      <c r="I3834" s="1">
        <v>42370</v>
      </c>
    </row>
    <row r="3835" spans="1:9" x14ac:dyDescent="0.3">
      <c r="A3835" t="s">
        <v>2993</v>
      </c>
      <c r="B3835">
        <v>72</v>
      </c>
      <c r="C3835" t="s">
        <v>18</v>
      </c>
      <c r="D3835">
        <v>3636</v>
      </c>
      <c r="E3835" t="s">
        <v>1425</v>
      </c>
      <c r="F3835" t="s">
        <v>30</v>
      </c>
      <c r="G3835">
        <v>16</v>
      </c>
      <c r="H3835">
        <v>7.49</v>
      </c>
      <c r="I3835" s="1">
        <v>42370</v>
      </c>
    </row>
    <row r="3836" spans="1:9" x14ac:dyDescent="0.3">
      <c r="A3836" t="s">
        <v>2596</v>
      </c>
      <c r="B3836">
        <v>72</v>
      </c>
      <c r="C3836" t="s">
        <v>18</v>
      </c>
      <c r="D3836">
        <v>3637</v>
      </c>
      <c r="E3836" t="s">
        <v>979</v>
      </c>
      <c r="F3836" t="s">
        <v>23</v>
      </c>
      <c r="G3836">
        <v>52</v>
      </c>
      <c r="H3836">
        <v>5.29</v>
      </c>
      <c r="I3836" s="1">
        <v>42370</v>
      </c>
    </row>
    <row r="3837" spans="1:9" x14ac:dyDescent="0.3">
      <c r="A3837" t="s">
        <v>4902</v>
      </c>
      <c r="B3837">
        <v>72</v>
      </c>
      <c r="C3837" t="s">
        <v>18</v>
      </c>
      <c r="D3837">
        <v>3650</v>
      </c>
      <c r="E3837" t="s">
        <v>1646</v>
      </c>
      <c r="F3837" t="s">
        <v>23</v>
      </c>
      <c r="G3837">
        <v>55</v>
      </c>
      <c r="H3837">
        <v>48.99</v>
      </c>
      <c r="I3837" s="1">
        <v>42370</v>
      </c>
    </row>
    <row r="3838" spans="1:9" x14ac:dyDescent="0.3">
      <c r="A3838" t="s">
        <v>4747</v>
      </c>
      <c r="B3838">
        <v>72</v>
      </c>
      <c r="C3838" t="s">
        <v>18</v>
      </c>
      <c r="D3838">
        <v>3651</v>
      </c>
      <c r="E3838" t="s">
        <v>1192</v>
      </c>
      <c r="F3838" t="s">
        <v>71</v>
      </c>
      <c r="G3838">
        <v>36</v>
      </c>
      <c r="H3838">
        <v>3.99</v>
      </c>
      <c r="I3838" s="1">
        <v>42370</v>
      </c>
    </row>
    <row r="3839" spans="1:9" x14ac:dyDescent="0.3">
      <c r="A3839" t="s">
        <v>7275</v>
      </c>
      <c r="B3839">
        <v>72</v>
      </c>
      <c r="C3839" t="s">
        <v>18</v>
      </c>
      <c r="D3839">
        <v>3652</v>
      </c>
      <c r="E3839" t="s">
        <v>472</v>
      </c>
      <c r="F3839" t="s">
        <v>20</v>
      </c>
      <c r="G3839">
        <v>7</v>
      </c>
      <c r="H3839">
        <v>47.99</v>
      </c>
      <c r="I3839" s="1">
        <v>42370</v>
      </c>
    </row>
    <row r="3840" spans="1:9" x14ac:dyDescent="0.3">
      <c r="A3840" t="s">
        <v>8649</v>
      </c>
      <c r="B3840">
        <v>72</v>
      </c>
      <c r="C3840" t="s">
        <v>18</v>
      </c>
      <c r="D3840">
        <v>3654</v>
      </c>
      <c r="E3840" t="s">
        <v>1658</v>
      </c>
      <c r="F3840" t="s">
        <v>23</v>
      </c>
      <c r="G3840">
        <v>68</v>
      </c>
      <c r="H3840">
        <v>53.99</v>
      </c>
      <c r="I3840" s="1">
        <v>42370</v>
      </c>
    </row>
    <row r="3841" spans="1:9" x14ac:dyDescent="0.3">
      <c r="A3841" t="s">
        <v>6104</v>
      </c>
      <c r="B3841">
        <v>72</v>
      </c>
      <c r="C3841" t="s">
        <v>18</v>
      </c>
      <c r="D3841">
        <v>3656</v>
      </c>
      <c r="E3841" t="s">
        <v>1567</v>
      </c>
      <c r="F3841" t="s">
        <v>20</v>
      </c>
      <c r="G3841">
        <v>35</v>
      </c>
      <c r="H3841">
        <v>24.99</v>
      </c>
      <c r="I3841" s="1">
        <v>42370</v>
      </c>
    </row>
    <row r="3842" spans="1:9" x14ac:dyDescent="0.3">
      <c r="A3842" t="s">
        <v>8650</v>
      </c>
      <c r="B3842">
        <v>72</v>
      </c>
      <c r="C3842" t="s">
        <v>18</v>
      </c>
      <c r="D3842">
        <v>3658</v>
      </c>
      <c r="E3842" t="s">
        <v>3185</v>
      </c>
      <c r="F3842" t="s">
        <v>23</v>
      </c>
      <c r="G3842">
        <v>38</v>
      </c>
      <c r="H3842">
        <v>58.99</v>
      </c>
      <c r="I3842" s="1">
        <v>42370</v>
      </c>
    </row>
    <row r="3843" spans="1:9" x14ac:dyDescent="0.3">
      <c r="A3843" t="s">
        <v>5400</v>
      </c>
      <c r="B3843">
        <v>72</v>
      </c>
      <c r="C3843" t="s">
        <v>18</v>
      </c>
      <c r="D3843">
        <v>3663</v>
      </c>
      <c r="E3843" t="s">
        <v>4283</v>
      </c>
      <c r="F3843" t="s">
        <v>23</v>
      </c>
      <c r="G3843">
        <v>15</v>
      </c>
      <c r="H3843">
        <v>13.99</v>
      </c>
      <c r="I3843" s="1">
        <v>42370</v>
      </c>
    </row>
    <row r="3844" spans="1:9" x14ac:dyDescent="0.3">
      <c r="A3844" t="s">
        <v>4495</v>
      </c>
      <c r="B3844">
        <v>72</v>
      </c>
      <c r="C3844" t="s">
        <v>18</v>
      </c>
      <c r="D3844">
        <v>3667</v>
      </c>
      <c r="E3844" t="s">
        <v>175</v>
      </c>
      <c r="F3844" t="s">
        <v>20</v>
      </c>
      <c r="G3844">
        <v>22</v>
      </c>
      <c r="H3844">
        <v>17.989999999999998</v>
      </c>
      <c r="I3844" s="1">
        <v>42370</v>
      </c>
    </row>
    <row r="3845" spans="1:9" x14ac:dyDescent="0.3">
      <c r="A3845" t="s">
        <v>2748</v>
      </c>
      <c r="B3845">
        <v>72</v>
      </c>
      <c r="C3845" t="s">
        <v>18</v>
      </c>
      <c r="D3845">
        <v>3668</v>
      </c>
      <c r="E3845" t="s">
        <v>1202</v>
      </c>
      <c r="F3845" t="s">
        <v>20</v>
      </c>
      <c r="G3845">
        <v>14</v>
      </c>
      <c r="H3845">
        <v>42.99</v>
      </c>
      <c r="I3845" s="1">
        <v>42370</v>
      </c>
    </row>
    <row r="3846" spans="1:9" x14ac:dyDescent="0.3">
      <c r="A3846" t="s">
        <v>5404</v>
      </c>
      <c r="B3846">
        <v>72</v>
      </c>
      <c r="C3846" t="s">
        <v>18</v>
      </c>
      <c r="D3846">
        <v>3679</v>
      </c>
      <c r="E3846" t="s">
        <v>1183</v>
      </c>
      <c r="F3846" t="s">
        <v>23</v>
      </c>
      <c r="G3846">
        <v>11</v>
      </c>
      <c r="H3846">
        <v>21.99</v>
      </c>
      <c r="I3846" s="1">
        <v>42370</v>
      </c>
    </row>
    <row r="3847" spans="1:9" x14ac:dyDescent="0.3">
      <c r="A3847" t="s">
        <v>3131</v>
      </c>
      <c r="B3847">
        <v>72</v>
      </c>
      <c r="C3847" t="s">
        <v>18</v>
      </c>
      <c r="D3847">
        <v>3680</v>
      </c>
      <c r="E3847" t="s">
        <v>3123</v>
      </c>
      <c r="F3847" t="s">
        <v>20</v>
      </c>
      <c r="G3847">
        <v>14</v>
      </c>
      <c r="H3847">
        <v>24.99</v>
      </c>
      <c r="I3847" s="1">
        <v>42370</v>
      </c>
    </row>
    <row r="3848" spans="1:9" x14ac:dyDescent="0.3">
      <c r="A3848" t="s">
        <v>4743</v>
      </c>
      <c r="B3848">
        <v>72</v>
      </c>
      <c r="C3848" t="s">
        <v>18</v>
      </c>
      <c r="D3848">
        <v>3682</v>
      </c>
      <c r="E3848" t="s">
        <v>1192</v>
      </c>
      <c r="F3848" t="s">
        <v>23</v>
      </c>
      <c r="G3848">
        <v>19</v>
      </c>
      <c r="H3848">
        <v>22.99</v>
      </c>
      <c r="I3848" s="1">
        <v>42370</v>
      </c>
    </row>
    <row r="3849" spans="1:9" x14ac:dyDescent="0.3">
      <c r="A3849" t="s">
        <v>3127</v>
      </c>
      <c r="B3849">
        <v>72</v>
      </c>
      <c r="C3849" t="s">
        <v>18</v>
      </c>
      <c r="D3849">
        <v>3683</v>
      </c>
      <c r="E3849" t="s">
        <v>3123</v>
      </c>
      <c r="F3849" t="s">
        <v>23</v>
      </c>
      <c r="G3849">
        <v>11</v>
      </c>
      <c r="H3849">
        <v>16.989999999999998</v>
      </c>
      <c r="I3849" s="1">
        <v>42370</v>
      </c>
    </row>
    <row r="3850" spans="1:9" x14ac:dyDescent="0.3">
      <c r="A3850" t="s">
        <v>3026</v>
      </c>
      <c r="B3850">
        <v>72</v>
      </c>
      <c r="C3850" t="s">
        <v>18</v>
      </c>
      <c r="D3850">
        <v>3684</v>
      </c>
      <c r="E3850" t="s">
        <v>1478</v>
      </c>
      <c r="F3850" t="s">
        <v>20</v>
      </c>
      <c r="G3850">
        <v>23</v>
      </c>
      <c r="H3850">
        <v>9.99</v>
      </c>
      <c r="I3850" s="1">
        <v>42370</v>
      </c>
    </row>
    <row r="3851" spans="1:9" x14ac:dyDescent="0.3">
      <c r="A3851" t="s">
        <v>3016</v>
      </c>
      <c r="B3851">
        <v>72</v>
      </c>
      <c r="C3851" t="s">
        <v>18</v>
      </c>
      <c r="D3851">
        <v>3687</v>
      </c>
      <c r="E3851" t="s">
        <v>1462</v>
      </c>
      <c r="F3851" t="s">
        <v>23</v>
      </c>
      <c r="G3851">
        <v>26</v>
      </c>
      <c r="H3851">
        <v>4.99</v>
      </c>
      <c r="I3851" s="1">
        <v>42370</v>
      </c>
    </row>
    <row r="3852" spans="1:9" x14ac:dyDescent="0.3">
      <c r="A3852" t="s">
        <v>3124</v>
      </c>
      <c r="B3852">
        <v>72</v>
      </c>
      <c r="C3852" t="s">
        <v>18</v>
      </c>
      <c r="D3852">
        <v>3689</v>
      </c>
      <c r="E3852" t="s">
        <v>1567</v>
      </c>
      <c r="F3852" t="s">
        <v>23</v>
      </c>
      <c r="G3852">
        <v>9</v>
      </c>
      <c r="H3852">
        <v>16.989999999999998</v>
      </c>
      <c r="I3852" s="1">
        <v>42370</v>
      </c>
    </row>
    <row r="3853" spans="1:9" x14ac:dyDescent="0.3">
      <c r="A3853" t="s">
        <v>5727</v>
      </c>
      <c r="B3853">
        <v>72</v>
      </c>
      <c r="C3853" t="s">
        <v>18</v>
      </c>
      <c r="D3853">
        <v>3690</v>
      </c>
      <c r="E3853" t="s">
        <v>463</v>
      </c>
      <c r="F3853" t="s">
        <v>23</v>
      </c>
      <c r="G3853">
        <v>10</v>
      </c>
      <c r="H3853">
        <v>27.99</v>
      </c>
      <c r="I3853" s="1">
        <v>42370</v>
      </c>
    </row>
    <row r="3854" spans="1:9" x14ac:dyDescent="0.3">
      <c r="A3854" t="s">
        <v>4101</v>
      </c>
      <c r="B3854">
        <v>72</v>
      </c>
      <c r="C3854" t="s">
        <v>18</v>
      </c>
      <c r="D3854">
        <v>3693</v>
      </c>
      <c r="E3854" t="s">
        <v>4102</v>
      </c>
      <c r="F3854" t="s">
        <v>23</v>
      </c>
      <c r="G3854">
        <v>26</v>
      </c>
      <c r="H3854">
        <v>12.99</v>
      </c>
      <c r="I3854" s="1">
        <v>42370</v>
      </c>
    </row>
    <row r="3855" spans="1:9" x14ac:dyDescent="0.3">
      <c r="A3855" t="s">
        <v>3121</v>
      </c>
      <c r="B3855">
        <v>72</v>
      </c>
      <c r="C3855" t="s">
        <v>18</v>
      </c>
      <c r="D3855">
        <v>3694</v>
      </c>
      <c r="E3855" t="s">
        <v>1565</v>
      </c>
      <c r="F3855" t="s">
        <v>23</v>
      </c>
      <c r="G3855">
        <v>0</v>
      </c>
      <c r="H3855">
        <v>16.989999999999998</v>
      </c>
      <c r="I3855" s="1">
        <v>42370</v>
      </c>
    </row>
    <row r="3856" spans="1:9" x14ac:dyDescent="0.3">
      <c r="A3856" t="s">
        <v>2397</v>
      </c>
      <c r="B3856">
        <v>72</v>
      </c>
      <c r="C3856" t="s">
        <v>18</v>
      </c>
      <c r="D3856">
        <v>3696</v>
      </c>
      <c r="E3856" t="s">
        <v>750</v>
      </c>
      <c r="F3856" t="s">
        <v>20</v>
      </c>
      <c r="G3856">
        <v>27</v>
      </c>
      <c r="H3856">
        <v>10.49</v>
      </c>
      <c r="I3856" s="1">
        <v>42370</v>
      </c>
    </row>
    <row r="3857" spans="1:9" x14ac:dyDescent="0.3">
      <c r="A3857" t="s">
        <v>9095</v>
      </c>
      <c r="B3857">
        <v>72</v>
      </c>
      <c r="C3857" t="s">
        <v>18</v>
      </c>
      <c r="D3857">
        <v>3699</v>
      </c>
      <c r="E3857" t="s">
        <v>1183</v>
      </c>
      <c r="F3857" t="s">
        <v>20</v>
      </c>
      <c r="G3857">
        <v>26</v>
      </c>
      <c r="H3857">
        <v>39.99</v>
      </c>
      <c r="I3857" s="1">
        <v>42370</v>
      </c>
    </row>
    <row r="3858" spans="1:9" x14ac:dyDescent="0.3">
      <c r="A3858" t="s">
        <v>8651</v>
      </c>
      <c r="B3858">
        <v>72</v>
      </c>
      <c r="C3858" t="s">
        <v>18</v>
      </c>
      <c r="D3858">
        <v>3701</v>
      </c>
      <c r="E3858" t="s">
        <v>1351</v>
      </c>
      <c r="F3858" t="s">
        <v>71</v>
      </c>
      <c r="G3858">
        <v>54</v>
      </c>
      <c r="H3858">
        <v>0.99</v>
      </c>
      <c r="I3858" s="1">
        <v>42370</v>
      </c>
    </row>
    <row r="3859" spans="1:9" x14ac:dyDescent="0.3">
      <c r="A3859" t="s">
        <v>3795</v>
      </c>
      <c r="B3859">
        <v>72</v>
      </c>
      <c r="C3859" t="s">
        <v>18</v>
      </c>
      <c r="D3859">
        <v>3702</v>
      </c>
      <c r="E3859" t="s">
        <v>1361</v>
      </c>
      <c r="F3859" t="s">
        <v>71</v>
      </c>
      <c r="G3859">
        <v>60</v>
      </c>
      <c r="H3859">
        <v>0.99</v>
      </c>
      <c r="I3859" s="1">
        <v>42370</v>
      </c>
    </row>
    <row r="3860" spans="1:9" x14ac:dyDescent="0.3">
      <c r="A3860" t="s">
        <v>4564</v>
      </c>
      <c r="B3860">
        <v>72</v>
      </c>
      <c r="C3860" t="s">
        <v>18</v>
      </c>
      <c r="D3860">
        <v>3704</v>
      </c>
      <c r="E3860" t="s">
        <v>472</v>
      </c>
      <c r="F3860" t="s">
        <v>23</v>
      </c>
      <c r="G3860">
        <v>14</v>
      </c>
      <c r="H3860">
        <v>24.99</v>
      </c>
      <c r="I3860" s="1">
        <v>42370</v>
      </c>
    </row>
    <row r="3861" spans="1:9" x14ac:dyDescent="0.3">
      <c r="A3861" t="s">
        <v>4623</v>
      </c>
      <c r="B3861">
        <v>72</v>
      </c>
      <c r="C3861" t="s">
        <v>18</v>
      </c>
      <c r="D3861">
        <v>3706</v>
      </c>
      <c r="E3861" t="s">
        <v>801</v>
      </c>
      <c r="F3861" t="s">
        <v>20</v>
      </c>
      <c r="G3861">
        <v>30</v>
      </c>
      <c r="H3861">
        <v>16.989999999999998</v>
      </c>
      <c r="I3861" s="1">
        <v>42370</v>
      </c>
    </row>
    <row r="3862" spans="1:9" x14ac:dyDescent="0.3">
      <c r="A3862" t="s">
        <v>9096</v>
      </c>
      <c r="B3862">
        <v>72</v>
      </c>
      <c r="C3862" t="s">
        <v>18</v>
      </c>
      <c r="D3862">
        <v>3707</v>
      </c>
      <c r="E3862" t="s">
        <v>4102</v>
      </c>
      <c r="F3862" t="s">
        <v>71</v>
      </c>
      <c r="G3862">
        <v>0</v>
      </c>
      <c r="H3862">
        <v>0.99</v>
      </c>
      <c r="I3862" s="1">
        <v>42370</v>
      </c>
    </row>
    <row r="3863" spans="1:9" x14ac:dyDescent="0.3">
      <c r="A3863" t="s">
        <v>9097</v>
      </c>
      <c r="B3863">
        <v>72</v>
      </c>
      <c r="C3863" t="s">
        <v>18</v>
      </c>
      <c r="D3863">
        <v>3722</v>
      </c>
      <c r="E3863" t="s">
        <v>7389</v>
      </c>
      <c r="F3863" t="s">
        <v>23</v>
      </c>
      <c r="G3863">
        <v>5</v>
      </c>
      <c r="H3863">
        <v>11.99</v>
      </c>
      <c r="I3863" s="1">
        <v>42370</v>
      </c>
    </row>
    <row r="3864" spans="1:9" x14ac:dyDescent="0.3">
      <c r="A3864" t="s">
        <v>2827</v>
      </c>
      <c r="B3864">
        <v>72</v>
      </c>
      <c r="C3864" t="s">
        <v>18</v>
      </c>
      <c r="D3864">
        <v>3724</v>
      </c>
      <c r="E3864" t="s">
        <v>1296</v>
      </c>
      <c r="F3864" t="s">
        <v>23</v>
      </c>
      <c r="G3864">
        <v>8</v>
      </c>
      <c r="H3864">
        <v>17.989999999999998</v>
      </c>
      <c r="I3864" s="1">
        <v>42370</v>
      </c>
    </row>
    <row r="3865" spans="1:9" x14ac:dyDescent="0.3">
      <c r="A3865" t="s">
        <v>5456</v>
      </c>
      <c r="B3865">
        <v>72</v>
      </c>
      <c r="C3865" t="s">
        <v>18</v>
      </c>
      <c r="D3865">
        <v>3725</v>
      </c>
      <c r="E3865" t="s">
        <v>5455</v>
      </c>
      <c r="F3865" t="s">
        <v>23</v>
      </c>
      <c r="G3865">
        <v>17</v>
      </c>
      <c r="H3865">
        <v>14.99</v>
      </c>
      <c r="I3865" s="1">
        <v>42370</v>
      </c>
    </row>
    <row r="3866" spans="1:9" x14ac:dyDescent="0.3">
      <c r="A3866" t="s">
        <v>2388</v>
      </c>
      <c r="B3866">
        <v>72</v>
      </c>
      <c r="C3866" t="s">
        <v>18</v>
      </c>
      <c r="D3866">
        <v>3726</v>
      </c>
      <c r="E3866" t="s">
        <v>781</v>
      </c>
      <c r="F3866" t="s">
        <v>23</v>
      </c>
      <c r="G3866">
        <v>43</v>
      </c>
      <c r="H3866">
        <v>4.99</v>
      </c>
      <c r="I3866" s="1">
        <v>42370</v>
      </c>
    </row>
    <row r="3867" spans="1:9" x14ac:dyDescent="0.3">
      <c r="A3867" t="s">
        <v>4787</v>
      </c>
      <c r="B3867">
        <v>72</v>
      </c>
      <c r="C3867" t="s">
        <v>18</v>
      </c>
      <c r="D3867">
        <v>3727</v>
      </c>
      <c r="E3867" t="s">
        <v>1296</v>
      </c>
      <c r="F3867" t="s">
        <v>71</v>
      </c>
      <c r="G3867">
        <v>102</v>
      </c>
      <c r="H3867">
        <v>1.99</v>
      </c>
      <c r="I3867" s="1">
        <v>42370</v>
      </c>
    </row>
    <row r="3868" spans="1:9" x14ac:dyDescent="0.3">
      <c r="A3868" t="s">
        <v>2847</v>
      </c>
      <c r="B3868">
        <v>72</v>
      </c>
      <c r="C3868" t="s">
        <v>18</v>
      </c>
      <c r="D3868">
        <v>3728</v>
      </c>
      <c r="E3868" t="s">
        <v>1296</v>
      </c>
      <c r="F3868" t="s">
        <v>20</v>
      </c>
      <c r="G3868">
        <v>7</v>
      </c>
      <c r="H3868">
        <v>24.99</v>
      </c>
      <c r="I3868" s="1">
        <v>42370</v>
      </c>
    </row>
    <row r="3869" spans="1:9" x14ac:dyDescent="0.3">
      <c r="A3869" t="s">
        <v>5441</v>
      </c>
      <c r="B3869">
        <v>72</v>
      </c>
      <c r="C3869" t="s">
        <v>18</v>
      </c>
      <c r="D3869">
        <v>3730</v>
      </c>
      <c r="E3869" t="s">
        <v>2871</v>
      </c>
      <c r="F3869" t="s">
        <v>71</v>
      </c>
      <c r="G3869">
        <v>61</v>
      </c>
      <c r="H3869">
        <v>0.99</v>
      </c>
      <c r="I3869" s="1">
        <v>42370</v>
      </c>
    </row>
    <row r="3870" spans="1:9" x14ac:dyDescent="0.3">
      <c r="A3870" t="s">
        <v>6300</v>
      </c>
      <c r="B3870">
        <v>72</v>
      </c>
      <c r="C3870" t="s">
        <v>18</v>
      </c>
      <c r="D3870">
        <v>3731</v>
      </c>
      <c r="E3870" t="s">
        <v>5433</v>
      </c>
      <c r="F3870" t="s">
        <v>23</v>
      </c>
      <c r="G3870">
        <v>19</v>
      </c>
      <c r="H3870">
        <v>17.989999999999998</v>
      </c>
      <c r="I3870" s="1">
        <v>42370</v>
      </c>
    </row>
    <row r="3871" spans="1:9" x14ac:dyDescent="0.3">
      <c r="A3871" t="s">
        <v>4406</v>
      </c>
      <c r="B3871">
        <v>72</v>
      </c>
      <c r="C3871" t="s">
        <v>18</v>
      </c>
      <c r="D3871">
        <v>3733</v>
      </c>
      <c r="E3871" t="s">
        <v>1646</v>
      </c>
      <c r="F3871" t="s">
        <v>20</v>
      </c>
      <c r="G3871">
        <v>3</v>
      </c>
      <c r="H3871">
        <v>109.99</v>
      </c>
      <c r="I3871" s="1">
        <v>42370</v>
      </c>
    </row>
    <row r="3872" spans="1:9" x14ac:dyDescent="0.3">
      <c r="A3872" t="s">
        <v>2168</v>
      </c>
      <c r="B3872">
        <v>72</v>
      </c>
      <c r="C3872" t="s">
        <v>18</v>
      </c>
      <c r="D3872">
        <v>3736</v>
      </c>
      <c r="E3872" t="s">
        <v>2169</v>
      </c>
      <c r="F3872" t="s">
        <v>23</v>
      </c>
      <c r="G3872">
        <v>14</v>
      </c>
      <c r="H3872">
        <v>12.99</v>
      </c>
      <c r="I3872" s="1">
        <v>42370</v>
      </c>
    </row>
    <row r="3873" spans="1:9" x14ac:dyDescent="0.3">
      <c r="A3873" t="s">
        <v>8654</v>
      </c>
      <c r="B3873">
        <v>72</v>
      </c>
      <c r="C3873" t="s">
        <v>18</v>
      </c>
      <c r="D3873">
        <v>3738</v>
      </c>
      <c r="E3873" t="s">
        <v>1391</v>
      </c>
      <c r="F3873" t="s">
        <v>23</v>
      </c>
      <c r="G3873">
        <v>12</v>
      </c>
      <c r="H3873">
        <v>11.99</v>
      </c>
      <c r="I3873" s="1">
        <v>42370</v>
      </c>
    </row>
    <row r="3874" spans="1:9" x14ac:dyDescent="0.3">
      <c r="A3874" t="s">
        <v>2176</v>
      </c>
      <c r="B3874">
        <v>72</v>
      </c>
      <c r="C3874" t="s">
        <v>18</v>
      </c>
      <c r="D3874">
        <v>3743</v>
      </c>
      <c r="E3874" t="s">
        <v>522</v>
      </c>
      <c r="F3874" t="s">
        <v>23</v>
      </c>
      <c r="G3874">
        <v>11</v>
      </c>
      <c r="H3874">
        <v>12.99</v>
      </c>
      <c r="I3874" s="1">
        <v>42370</v>
      </c>
    </row>
    <row r="3875" spans="1:9" x14ac:dyDescent="0.3">
      <c r="A3875" t="s">
        <v>2997</v>
      </c>
      <c r="B3875">
        <v>72</v>
      </c>
      <c r="C3875" t="s">
        <v>18</v>
      </c>
      <c r="D3875">
        <v>3745</v>
      </c>
      <c r="E3875" t="s">
        <v>2968</v>
      </c>
      <c r="F3875" t="s">
        <v>23</v>
      </c>
      <c r="G3875">
        <v>26</v>
      </c>
      <c r="H3875">
        <v>4.99</v>
      </c>
      <c r="I3875" s="1">
        <v>42370</v>
      </c>
    </row>
    <row r="3876" spans="1:9" x14ac:dyDescent="0.3">
      <c r="A3876" t="s">
        <v>2143</v>
      </c>
      <c r="B3876">
        <v>72</v>
      </c>
      <c r="C3876" t="s">
        <v>18</v>
      </c>
      <c r="D3876">
        <v>3746</v>
      </c>
      <c r="E3876" t="s">
        <v>466</v>
      </c>
      <c r="F3876" t="s">
        <v>20</v>
      </c>
      <c r="G3876">
        <v>34</v>
      </c>
      <c r="H3876">
        <v>12.99</v>
      </c>
      <c r="I3876" s="1">
        <v>42370</v>
      </c>
    </row>
    <row r="3877" spans="1:9" x14ac:dyDescent="0.3">
      <c r="A3877" t="s">
        <v>3490</v>
      </c>
      <c r="B3877">
        <v>72</v>
      </c>
      <c r="C3877" t="s">
        <v>18</v>
      </c>
      <c r="D3877">
        <v>3747</v>
      </c>
      <c r="E3877" t="s">
        <v>426</v>
      </c>
      <c r="F3877" t="s">
        <v>23</v>
      </c>
      <c r="G3877">
        <v>35</v>
      </c>
      <c r="H3877">
        <v>6.99</v>
      </c>
      <c r="I3877" s="1">
        <v>42370</v>
      </c>
    </row>
    <row r="3878" spans="1:9" x14ac:dyDescent="0.3">
      <c r="A3878" t="s">
        <v>4995</v>
      </c>
      <c r="B3878">
        <v>72</v>
      </c>
      <c r="C3878" t="s">
        <v>18</v>
      </c>
      <c r="D3878">
        <v>3754</v>
      </c>
      <c r="E3878" t="s">
        <v>409</v>
      </c>
      <c r="F3878" t="s">
        <v>23</v>
      </c>
      <c r="G3878">
        <v>12</v>
      </c>
      <c r="H3878">
        <v>12.99</v>
      </c>
      <c r="I3878" s="1">
        <v>42370</v>
      </c>
    </row>
    <row r="3879" spans="1:9" x14ac:dyDescent="0.3">
      <c r="A3879" t="s">
        <v>9098</v>
      </c>
      <c r="B3879">
        <v>72</v>
      </c>
      <c r="C3879" t="s">
        <v>18</v>
      </c>
      <c r="D3879">
        <v>3757</v>
      </c>
      <c r="E3879" t="s">
        <v>7942</v>
      </c>
      <c r="F3879" t="s">
        <v>73</v>
      </c>
      <c r="G3879">
        <v>10</v>
      </c>
      <c r="H3879">
        <v>28.99</v>
      </c>
      <c r="I3879" s="1">
        <v>42370</v>
      </c>
    </row>
    <row r="3880" spans="1:9" x14ac:dyDescent="0.3">
      <c r="A3880" t="s">
        <v>4821</v>
      </c>
      <c r="B3880">
        <v>72</v>
      </c>
      <c r="C3880" t="s">
        <v>18</v>
      </c>
      <c r="D3880">
        <v>3758</v>
      </c>
      <c r="E3880" t="s">
        <v>4822</v>
      </c>
      <c r="F3880" t="s">
        <v>20</v>
      </c>
      <c r="G3880">
        <v>18</v>
      </c>
      <c r="H3880">
        <v>22.99</v>
      </c>
      <c r="I3880" s="1">
        <v>42370</v>
      </c>
    </row>
    <row r="3881" spans="1:9" x14ac:dyDescent="0.3">
      <c r="A3881" t="s">
        <v>4777</v>
      </c>
      <c r="B3881">
        <v>72</v>
      </c>
      <c r="C3881" t="s">
        <v>18</v>
      </c>
      <c r="D3881">
        <v>3760</v>
      </c>
      <c r="E3881" t="s">
        <v>4778</v>
      </c>
      <c r="F3881" t="s">
        <v>23</v>
      </c>
      <c r="G3881">
        <v>13</v>
      </c>
      <c r="H3881">
        <v>17.989999999999998</v>
      </c>
      <c r="I3881" s="1">
        <v>42370</v>
      </c>
    </row>
    <row r="3882" spans="1:9" x14ac:dyDescent="0.3">
      <c r="A3882" t="s">
        <v>5977</v>
      </c>
      <c r="B3882">
        <v>72</v>
      </c>
      <c r="C3882" t="s">
        <v>18</v>
      </c>
      <c r="D3882">
        <v>3762</v>
      </c>
      <c r="E3882" t="s">
        <v>1646</v>
      </c>
      <c r="F3882" t="s">
        <v>71</v>
      </c>
      <c r="G3882">
        <v>61</v>
      </c>
      <c r="H3882">
        <v>5.99</v>
      </c>
      <c r="I3882" s="1">
        <v>42370</v>
      </c>
    </row>
    <row r="3883" spans="1:9" x14ac:dyDescent="0.3">
      <c r="A3883" t="s">
        <v>5492</v>
      </c>
      <c r="B3883">
        <v>72</v>
      </c>
      <c r="C3883" t="s">
        <v>18</v>
      </c>
      <c r="D3883">
        <v>3763</v>
      </c>
      <c r="E3883" t="s">
        <v>3185</v>
      </c>
      <c r="F3883" t="s">
        <v>30</v>
      </c>
      <c r="G3883">
        <v>10</v>
      </c>
      <c r="H3883">
        <v>27.99</v>
      </c>
      <c r="I3883" s="1">
        <v>42370</v>
      </c>
    </row>
    <row r="3884" spans="1:9" x14ac:dyDescent="0.3">
      <c r="A3884" t="s">
        <v>3226</v>
      </c>
      <c r="B3884">
        <v>72</v>
      </c>
      <c r="C3884" t="s">
        <v>18</v>
      </c>
      <c r="D3884">
        <v>3764</v>
      </c>
      <c r="E3884" t="s">
        <v>1658</v>
      </c>
      <c r="F3884" t="s">
        <v>30</v>
      </c>
      <c r="G3884">
        <v>4</v>
      </c>
      <c r="H3884">
        <v>26.99</v>
      </c>
      <c r="I3884" s="1">
        <v>42370</v>
      </c>
    </row>
    <row r="3885" spans="1:9" x14ac:dyDescent="0.3">
      <c r="A3885" t="s">
        <v>2931</v>
      </c>
      <c r="B3885">
        <v>72</v>
      </c>
      <c r="C3885" t="s">
        <v>18</v>
      </c>
      <c r="D3885">
        <v>3766</v>
      </c>
      <c r="E3885" t="s">
        <v>2932</v>
      </c>
      <c r="F3885" t="s">
        <v>23</v>
      </c>
      <c r="G3885">
        <v>11</v>
      </c>
      <c r="H3885">
        <v>14.99</v>
      </c>
      <c r="I3885" s="1">
        <v>42370</v>
      </c>
    </row>
    <row r="3886" spans="1:9" x14ac:dyDescent="0.3">
      <c r="A3886" t="s">
        <v>2595</v>
      </c>
      <c r="B3886">
        <v>72</v>
      </c>
      <c r="C3886" t="s">
        <v>18</v>
      </c>
      <c r="D3886">
        <v>3768</v>
      </c>
      <c r="E3886" t="s">
        <v>885</v>
      </c>
      <c r="F3886" t="s">
        <v>23</v>
      </c>
      <c r="G3886">
        <v>25</v>
      </c>
      <c r="H3886">
        <v>4.99</v>
      </c>
      <c r="I3886" s="1">
        <v>42370</v>
      </c>
    </row>
    <row r="3887" spans="1:9" x14ac:dyDescent="0.3">
      <c r="A3887" t="s">
        <v>2559</v>
      </c>
      <c r="B3887">
        <v>72</v>
      </c>
      <c r="C3887" t="s">
        <v>18</v>
      </c>
      <c r="D3887">
        <v>3769</v>
      </c>
      <c r="E3887" t="s">
        <v>885</v>
      </c>
      <c r="F3887" t="s">
        <v>20</v>
      </c>
      <c r="G3887">
        <v>29</v>
      </c>
      <c r="H3887">
        <v>8.99</v>
      </c>
      <c r="I3887" s="1">
        <v>42370</v>
      </c>
    </row>
    <row r="3888" spans="1:9" x14ac:dyDescent="0.3">
      <c r="A3888" t="s">
        <v>5560</v>
      </c>
      <c r="B3888">
        <v>72</v>
      </c>
      <c r="C3888" t="s">
        <v>18</v>
      </c>
      <c r="D3888">
        <v>3773</v>
      </c>
      <c r="E3888" t="s">
        <v>5561</v>
      </c>
      <c r="F3888" t="s">
        <v>23</v>
      </c>
      <c r="G3888">
        <v>10</v>
      </c>
      <c r="H3888">
        <v>29.99</v>
      </c>
      <c r="I3888" s="1">
        <v>42370</v>
      </c>
    </row>
    <row r="3889" spans="1:9" x14ac:dyDescent="0.3">
      <c r="A3889" t="s">
        <v>2934</v>
      </c>
      <c r="B3889">
        <v>72</v>
      </c>
      <c r="C3889" t="s">
        <v>18</v>
      </c>
      <c r="D3889">
        <v>3776</v>
      </c>
      <c r="E3889" t="s">
        <v>1397</v>
      </c>
      <c r="F3889" t="s">
        <v>20</v>
      </c>
      <c r="G3889">
        <v>49</v>
      </c>
      <c r="H3889">
        <v>25.99</v>
      </c>
      <c r="I3889" s="1">
        <v>42370</v>
      </c>
    </row>
    <row r="3890" spans="1:9" x14ac:dyDescent="0.3">
      <c r="A3890" t="s">
        <v>5638</v>
      </c>
      <c r="B3890">
        <v>72</v>
      </c>
      <c r="C3890" t="s">
        <v>18</v>
      </c>
      <c r="D3890">
        <v>3779</v>
      </c>
      <c r="E3890" t="s">
        <v>1399</v>
      </c>
      <c r="F3890" t="s">
        <v>23</v>
      </c>
      <c r="G3890">
        <v>17</v>
      </c>
      <c r="H3890">
        <v>14.99</v>
      </c>
      <c r="I3890" s="1">
        <v>42370</v>
      </c>
    </row>
    <row r="3891" spans="1:9" x14ac:dyDescent="0.3">
      <c r="A3891" t="s">
        <v>4799</v>
      </c>
      <c r="B3891">
        <v>72</v>
      </c>
      <c r="C3891" t="s">
        <v>18</v>
      </c>
      <c r="D3891">
        <v>3780</v>
      </c>
      <c r="E3891" t="s">
        <v>2919</v>
      </c>
      <c r="F3891" t="s">
        <v>23</v>
      </c>
      <c r="G3891">
        <v>13</v>
      </c>
      <c r="H3891">
        <v>14.99</v>
      </c>
      <c r="I3891" s="1">
        <v>42370</v>
      </c>
    </row>
    <row r="3892" spans="1:9" x14ac:dyDescent="0.3">
      <c r="A3892" t="s">
        <v>5172</v>
      </c>
      <c r="B3892">
        <v>72</v>
      </c>
      <c r="C3892" t="s">
        <v>18</v>
      </c>
      <c r="D3892">
        <v>3781</v>
      </c>
      <c r="E3892" t="s">
        <v>2916</v>
      </c>
      <c r="F3892" t="s">
        <v>23</v>
      </c>
      <c r="G3892">
        <v>18</v>
      </c>
      <c r="H3892">
        <v>11.99</v>
      </c>
      <c r="I3892" s="1">
        <v>42370</v>
      </c>
    </row>
    <row r="3893" spans="1:9" x14ac:dyDescent="0.3">
      <c r="A3893" t="s">
        <v>1857</v>
      </c>
      <c r="B3893">
        <v>72</v>
      </c>
      <c r="C3893" t="s">
        <v>18</v>
      </c>
      <c r="D3893">
        <v>3782</v>
      </c>
      <c r="E3893" t="s">
        <v>1852</v>
      </c>
      <c r="F3893" t="s">
        <v>23</v>
      </c>
      <c r="G3893">
        <v>6</v>
      </c>
      <c r="H3893">
        <v>23.99</v>
      </c>
      <c r="I3893" s="1">
        <v>42370</v>
      </c>
    </row>
    <row r="3894" spans="1:9" x14ac:dyDescent="0.3">
      <c r="A3894" t="s">
        <v>4546</v>
      </c>
      <c r="B3894">
        <v>72</v>
      </c>
      <c r="C3894" t="s">
        <v>18</v>
      </c>
      <c r="D3894">
        <v>3783</v>
      </c>
      <c r="E3894" t="s">
        <v>389</v>
      </c>
      <c r="F3894" t="s">
        <v>71</v>
      </c>
      <c r="G3894">
        <v>76</v>
      </c>
      <c r="H3894">
        <v>1.99</v>
      </c>
      <c r="I3894" s="1">
        <v>42370</v>
      </c>
    </row>
    <row r="3895" spans="1:9" x14ac:dyDescent="0.3">
      <c r="A3895" t="s">
        <v>6308</v>
      </c>
      <c r="B3895">
        <v>72</v>
      </c>
      <c r="C3895" t="s">
        <v>18</v>
      </c>
      <c r="D3895">
        <v>3784</v>
      </c>
      <c r="E3895" t="s">
        <v>4822</v>
      </c>
      <c r="F3895" t="s">
        <v>23</v>
      </c>
      <c r="G3895">
        <v>22</v>
      </c>
      <c r="H3895">
        <v>9.99</v>
      </c>
      <c r="I3895" s="1">
        <v>42370</v>
      </c>
    </row>
    <row r="3896" spans="1:9" x14ac:dyDescent="0.3">
      <c r="A3896" t="s">
        <v>4341</v>
      </c>
      <c r="B3896">
        <v>72</v>
      </c>
      <c r="C3896" t="s">
        <v>18</v>
      </c>
      <c r="D3896">
        <v>3787</v>
      </c>
      <c r="E3896" t="s">
        <v>1397</v>
      </c>
      <c r="F3896" t="s">
        <v>23</v>
      </c>
      <c r="G3896">
        <v>21</v>
      </c>
      <c r="H3896">
        <v>16.989999999999998</v>
      </c>
      <c r="I3896" s="1">
        <v>42370</v>
      </c>
    </row>
    <row r="3897" spans="1:9" x14ac:dyDescent="0.3">
      <c r="A3897" t="s">
        <v>4397</v>
      </c>
      <c r="B3897">
        <v>72</v>
      </c>
      <c r="C3897" t="s">
        <v>18</v>
      </c>
      <c r="D3897">
        <v>3788</v>
      </c>
      <c r="E3897" t="s">
        <v>1646</v>
      </c>
      <c r="F3897" t="s">
        <v>30</v>
      </c>
      <c r="G3897">
        <v>0</v>
      </c>
      <c r="H3897">
        <v>25.99</v>
      </c>
      <c r="I3897" s="1">
        <v>42370</v>
      </c>
    </row>
    <row r="3898" spans="1:9" x14ac:dyDescent="0.3">
      <c r="A3898" t="s">
        <v>6148</v>
      </c>
      <c r="B3898">
        <v>72</v>
      </c>
      <c r="C3898" t="s">
        <v>18</v>
      </c>
      <c r="D3898">
        <v>3790</v>
      </c>
      <c r="E3898" t="s">
        <v>5725</v>
      </c>
      <c r="F3898" t="s">
        <v>23</v>
      </c>
      <c r="G3898">
        <v>8</v>
      </c>
      <c r="H3898">
        <v>45.99</v>
      </c>
      <c r="I3898" s="1">
        <v>42370</v>
      </c>
    </row>
    <row r="3899" spans="1:9" x14ac:dyDescent="0.3">
      <c r="A3899" t="s">
        <v>4807</v>
      </c>
      <c r="B3899">
        <v>72</v>
      </c>
      <c r="C3899" t="s">
        <v>18</v>
      </c>
      <c r="D3899">
        <v>3791</v>
      </c>
      <c r="E3899" t="s">
        <v>1397</v>
      </c>
      <c r="F3899" t="s">
        <v>30</v>
      </c>
      <c r="G3899">
        <v>7</v>
      </c>
      <c r="H3899">
        <v>10.99</v>
      </c>
      <c r="I3899" s="1">
        <v>42370</v>
      </c>
    </row>
    <row r="3900" spans="1:9" x14ac:dyDescent="0.3">
      <c r="A3900" t="s">
        <v>3376</v>
      </c>
      <c r="B3900">
        <v>72</v>
      </c>
      <c r="C3900" t="s">
        <v>18</v>
      </c>
      <c r="D3900">
        <v>3794</v>
      </c>
      <c r="E3900" t="s">
        <v>3377</v>
      </c>
      <c r="F3900" t="s">
        <v>23</v>
      </c>
      <c r="G3900">
        <v>6</v>
      </c>
      <c r="H3900">
        <v>36.99</v>
      </c>
      <c r="I3900" s="1">
        <v>42370</v>
      </c>
    </row>
    <row r="3901" spans="1:9" x14ac:dyDescent="0.3">
      <c r="A3901" t="s">
        <v>2236</v>
      </c>
      <c r="B3901">
        <v>72</v>
      </c>
      <c r="C3901" t="s">
        <v>18</v>
      </c>
      <c r="D3901">
        <v>3798</v>
      </c>
      <c r="E3901" t="s">
        <v>389</v>
      </c>
      <c r="F3901" t="s">
        <v>23</v>
      </c>
      <c r="G3901">
        <v>2</v>
      </c>
      <c r="H3901">
        <v>24.99</v>
      </c>
      <c r="I3901" s="1">
        <v>42370</v>
      </c>
    </row>
    <row r="3902" spans="1:9" x14ac:dyDescent="0.3">
      <c r="A3902" t="s">
        <v>3487</v>
      </c>
      <c r="B3902">
        <v>72</v>
      </c>
      <c r="C3902" t="s">
        <v>18</v>
      </c>
      <c r="D3902">
        <v>3800</v>
      </c>
      <c r="E3902" t="s">
        <v>3485</v>
      </c>
      <c r="F3902" t="s">
        <v>23</v>
      </c>
      <c r="G3902">
        <v>4</v>
      </c>
      <c r="H3902">
        <v>53.99</v>
      </c>
      <c r="I3902" s="1">
        <v>42370</v>
      </c>
    </row>
    <row r="3903" spans="1:9" x14ac:dyDescent="0.3">
      <c r="A3903" t="s">
        <v>2913</v>
      </c>
      <c r="B3903">
        <v>72</v>
      </c>
      <c r="C3903" t="s">
        <v>18</v>
      </c>
      <c r="D3903">
        <v>3802</v>
      </c>
      <c r="E3903" t="s">
        <v>1384</v>
      </c>
      <c r="F3903" t="s">
        <v>20</v>
      </c>
      <c r="G3903">
        <v>39</v>
      </c>
      <c r="H3903">
        <v>18.989999999999998</v>
      </c>
      <c r="I3903" s="1">
        <v>42370</v>
      </c>
    </row>
    <row r="3904" spans="1:9" x14ac:dyDescent="0.3">
      <c r="A3904" t="s">
        <v>2101</v>
      </c>
      <c r="B3904">
        <v>72</v>
      </c>
      <c r="C3904" t="s">
        <v>18</v>
      </c>
      <c r="D3904">
        <v>3804</v>
      </c>
      <c r="E3904" t="s">
        <v>205</v>
      </c>
      <c r="F3904" t="s">
        <v>23</v>
      </c>
      <c r="G3904">
        <v>13</v>
      </c>
      <c r="H3904">
        <v>9.99</v>
      </c>
      <c r="I3904" s="1">
        <v>42370</v>
      </c>
    </row>
    <row r="3905" spans="1:9" x14ac:dyDescent="0.3">
      <c r="A3905" t="s">
        <v>4340</v>
      </c>
      <c r="B3905">
        <v>72</v>
      </c>
      <c r="C3905" t="s">
        <v>18</v>
      </c>
      <c r="D3905">
        <v>3805</v>
      </c>
      <c r="E3905" t="s">
        <v>2939</v>
      </c>
      <c r="F3905" t="s">
        <v>23</v>
      </c>
      <c r="G3905">
        <v>43</v>
      </c>
      <c r="H3905">
        <v>14.99</v>
      </c>
      <c r="I3905" s="1">
        <v>42370</v>
      </c>
    </row>
    <row r="3906" spans="1:9" x14ac:dyDescent="0.3">
      <c r="A3906" t="s">
        <v>3818</v>
      </c>
      <c r="B3906">
        <v>72</v>
      </c>
      <c r="C3906" t="s">
        <v>18</v>
      </c>
      <c r="D3906">
        <v>3808</v>
      </c>
      <c r="E3906" t="s">
        <v>1384</v>
      </c>
      <c r="F3906" t="s">
        <v>23</v>
      </c>
      <c r="G3906">
        <v>63</v>
      </c>
      <c r="H3906">
        <v>14.99</v>
      </c>
      <c r="I3906" s="1">
        <v>42370</v>
      </c>
    </row>
    <row r="3907" spans="1:9" x14ac:dyDescent="0.3">
      <c r="A3907" t="s">
        <v>1964</v>
      </c>
      <c r="B3907">
        <v>72</v>
      </c>
      <c r="C3907" t="s">
        <v>18</v>
      </c>
      <c r="D3907">
        <v>3818</v>
      </c>
      <c r="E3907" t="s">
        <v>1965</v>
      </c>
      <c r="F3907" t="s">
        <v>23</v>
      </c>
      <c r="G3907">
        <v>3</v>
      </c>
      <c r="H3907">
        <v>29.99</v>
      </c>
      <c r="I3907" s="1">
        <v>42370</v>
      </c>
    </row>
    <row r="3908" spans="1:9" x14ac:dyDescent="0.3">
      <c r="A3908" t="s">
        <v>6021</v>
      </c>
      <c r="B3908">
        <v>72</v>
      </c>
      <c r="C3908" t="s">
        <v>18</v>
      </c>
      <c r="D3908">
        <v>3820</v>
      </c>
      <c r="E3908" t="s">
        <v>374</v>
      </c>
      <c r="F3908" t="s">
        <v>20</v>
      </c>
      <c r="G3908">
        <v>22</v>
      </c>
      <c r="H3908">
        <v>17.989999999999998</v>
      </c>
      <c r="I3908" s="1">
        <v>42370</v>
      </c>
    </row>
    <row r="3909" spans="1:9" x14ac:dyDescent="0.3">
      <c r="A3909" t="s">
        <v>4568</v>
      </c>
      <c r="B3909">
        <v>72</v>
      </c>
      <c r="C3909" t="s">
        <v>18</v>
      </c>
      <c r="D3909">
        <v>3821</v>
      </c>
      <c r="E3909" t="s">
        <v>422</v>
      </c>
      <c r="F3909" t="s">
        <v>23</v>
      </c>
      <c r="G3909">
        <v>18</v>
      </c>
      <c r="H3909">
        <v>12.99</v>
      </c>
      <c r="I3909" s="1">
        <v>42370</v>
      </c>
    </row>
    <row r="3910" spans="1:9" x14ac:dyDescent="0.3">
      <c r="A3910" t="s">
        <v>1963</v>
      </c>
      <c r="B3910">
        <v>72</v>
      </c>
      <c r="C3910" t="s">
        <v>18</v>
      </c>
      <c r="D3910">
        <v>3826</v>
      </c>
      <c r="E3910" t="s">
        <v>151</v>
      </c>
      <c r="F3910" t="s">
        <v>20</v>
      </c>
      <c r="G3910">
        <v>65</v>
      </c>
      <c r="H3910">
        <v>19.989999999999998</v>
      </c>
      <c r="I3910" s="1">
        <v>42370</v>
      </c>
    </row>
    <row r="3911" spans="1:9" x14ac:dyDescent="0.3">
      <c r="A3911" t="s">
        <v>2172</v>
      </c>
      <c r="B3911">
        <v>72</v>
      </c>
      <c r="C3911" t="s">
        <v>18</v>
      </c>
      <c r="D3911">
        <v>3827</v>
      </c>
      <c r="E3911" t="s">
        <v>399</v>
      </c>
      <c r="F3911" t="s">
        <v>20</v>
      </c>
      <c r="G3911">
        <v>19</v>
      </c>
      <c r="H3911">
        <v>12.99</v>
      </c>
      <c r="I3911" s="1">
        <v>42370</v>
      </c>
    </row>
    <row r="3912" spans="1:9" x14ac:dyDescent="0.3">
      <c r="A3912" t="s">
        <v>1855</v>
      </c>
      <c r="B3912">
        <v>72</v>
      </c>
      <c r="C3912" t="s">
        <v>18</v>
      </c>
      <c r="D3912">
        <v>3830</v>
      </c>
      <c r="E3912" t="s">
        <v>27</v>
      </c>
      <c r="F3912" t="s">
        <v>23</v>
      </c>
      <c r="G3912">
        <v>6</v>
      </c>
      <c r="H3912">
        <v>23.99</v>
      </c>
      <c r="I3912" s="1">
        <v>42370</v>
      </c>
    </row>
    <row r="3913" spans="1:9" x14ac:dyDescent="0.3">
      <c r="A3913" t="s">
        <v>4453</v>
      </c>
      <c r="B3913">
        <v>72</v>
      </c>
      <c r="C3913" t="s">
        <v>18</v>
      </c>
      <c r="D3913">
        <v>3831</v>
      </c>
      <c r="E3913" t="s">
        <v>27</v>
      </c>
      <c r="F3913" t="s">
        <v>71</v>
      </c>
      <c r="G3913">
        <v>30</v>
      </c>
      <c r="H3913">
        <v>3.99</v>
      </c>
      <c r="I3913" s="1">
        <v>42370</v>
      </c>
    </row>
    <row r="3914" spans="1:9" x14ac:dyDescent="0.3">
      <c r="A3914" t="s">
        <v>1976</v>
      </c>
      <c r="B3914">
        <v>72</v>
      </c>
      <c r="C3914" t="s">
        <v>18</v>
      </c>
      <c r="D3914">
        <v>3834</v>
      </c>
      <c r="E3914" t="s">
        <v>151</v>
      </c>
      <c r="F3914" t="s">
        <v>23</v>
      </c>
      <c r="G3914">
        <v>56</v>
      </c>
      <c r="H3914">
        <v>15.99</v>
      </c>
      <c r="I3914" s="1">
        <v>42370</v>
      </c>
    </row>
    <row r="3915" spans="1:9" x14ac:dyDescent="0.3">
      <c r="A3915" t="s">
        <v>2207</v>
      </c>
      <c r="B3915">
        <v>72</v>
      </c>
      <c r="C3915" t="s">
        <v>18</v>
      </c>
      <c r="D3915">
        <v>3835</v>
      </c>
      <c r="E3915" t="s">
        <v>417</v>
      </c>
      <c r="F3915" t="s">
        <v>23</v>
      </c>
      <c r="G3915">
        <v>6</v>
      </c>
      <c r="H3915">
        <v>12.99</v>
      </c>
      <c r="I3915" s="1">
        <v>42370</v>
      </c>
    </row>
    <row r="3916" spans="1:9" x14ac:dyDescent="0.3">
      <c r="A3916" t="s">
        <v>5007</v>
      </c>
      <c r="B3916">
        <v>72</v>
      </c>
      <c r="C3916" t="s">
        <v>18</v>
      </c>
      <c r="D3916">
        <v>3836</v>
      </c>
      <c r="E3916" t="s">
        <v>374</v>
      </c>
      <c r="F3916" t="s">
        <v>23</v>
      </c>
      <c r="G3916">
        <v>22</v>
      </c>
      <c r="H3916">
        <v>12.99</v>
      </c>
      <c r="I3916" s="1">
        <v>42370</v>
      </c>
    </row>
    <row r="3917" spans="1:9" x14ac:dyDescent="0.3">
      <c r="A3917" t="s">
        <v>3375</v>
      </c>
      <c r="B3917">
        <v>72</v>
      </c>
      <c r="C3917" t="s">
        <v>18</v>
      </c>
      <c r="D3917">
        <v>3837</v>
      </c>
      <c r="E3917" t="s">
        <v>151</v>
      </c>
      <c r="F3917" t="s">
        <v>71</v>
      </c>
      <c r="G3917">
        <v>101</v>
      </c>
      <c r="H3917">
        <v>0.99</v>
      </c>
      <c r="I3917" s="1">
        <v>42370</v>
      </c>
    </row>
    <row r="3918" spans="1:9" x14ac:dyDescent="0.3">
      <c r="A3918" t="s">
        <v>2152</v>
      </c>
      <c r="B3918">
        <v>72</v>
      </c>
      <c r="C3918" t="s">
        <v>18</v>
      </c>
      <c r="D3918">
        <v>3840</v>
      </c>
      <c r="E3918" t="s">
        <v>417</v>
      </c>
      <c r="F3918" t="s">
        <v>20</v>
      </c>
      <c r="G3918">
        <v>8</v>
      </c>
      <c r="H3918">
        <v>17.989999999999998</v>
      </c>
      <c r="I3918" s="1">
        <v>42370</v>
      </c>
    </row>
    <row r="3919" spans="1:9" x14ac:dyDescent="0.3">
      <c r="A3919" t="s">
        <v>3036</v>
      </c>
      <c r="B3919">
        <v>72</v>
      </c>
      <c r="C3919" t="s">
        <v>18</v>
      </c>
      <c r="D3919">
        <v>3842</v>
      </c>
      <c r="E3919" t="s">
        <v>3037</v>
      </c>
      <c r="F3919" t="s">
        <v>73</v>
      </c>
      <c r="G3919">
        <v>6</v>
      </c>
      <c r="H3919">
        <v>5.79</v>
      </c>
      <c r="I3919" s="1">
        <v>42370</v>
      </c>
    </row>
    <row r="3920" spans="1:9" x14ac:dyDescent="0.3">
      <c r="A3920" t="s">
        <v>1887</v>
      </c>
      <c r="B3920">
        <v>72</v>
      </c>
      <c r="C3920" t="s">
        <v>18</v>
      </c>
      <c r="D3920">
        <v>3847</v>
      </c>
      <c r="E3920" t="s">
        <v>36</v>
      </c>
      <c r="F3920" t="s">
        <v>71</v>
      </c>
      <c r="G3920">
        <v>10</v>
      </c>
      <c r="H3920">
        <v>3.99</v>
      </c>
      <c r="I3920" s="1">
        <v>42370</v>
      </c>
    </row>
    <row r="3921" spans="1:9" x14ac:dyDescent="0.3">
      <c r="A3921" t="s">
        <v>3342</v>
      </c>
      <c r="B3921">
        <v>72</v>
      </c>
      <c r="C3921" t="s">
        <v>18</v>
      </c>
      <c r="D3921">
        <v>3851</v>
      </c>
      <c r="E3921" t="s">
        <v>36</v>
      </c>
      <c r="F3921" t="s">
        <v>30</v>
      </c>
      <c r="G3921">
        <v>9</v>
      </c>
      <c r="H3921">
        <v>15.99</v>
      </c>
      <c r="I3921" s="1">
        <v>42370</v>
      </c>
    </row>
    <row r="3922" spans="1:9" x14ac:dyDescent="0.3">
      <c r="A3922" t="s">
        <v>4454</v>
      </c>
      <c r="B3922">
        <v>72</v>
      </c>
      <c r="C3922" t="s">
        <v>18</v>
      </c>
      <c r="D3922">
        <v>3857</v>
      </c>
      <c r="E3922" t="s">
        <v>36</v>
      </c>
      <c r="F3922" t="s">
        <v>20</v>
      </c>
      <c r="G3922">
        <v>32</v>
      </c>
      <c r="H3922">
        <v>48.99</v>
      </c>
      <c r="I3922" s="1">
        <v>42370</v>
      </c>
    </row>
    <row r="3923" spans="1:9" x14ac:dyDescent="0.3">
      <c r="A3923" t="s">
        <v>1844</v>
      </c>
      <c r="B3923">
        <v>72</v>
      </c>
      <c r="C3923" t="s">
        <v>18</v>
      </c>
      <c r="D3923">
        <v>3858</v>
      </c>
      <c r="E3923" t="s">
        <v>36</v>
      </c>
      <c r="F3923" t="s">
        <v>23</v>
      </c>
      <c r="G3923">
        <v>32</v>
      </c>
      <c r="H3923">
        <v>23.99</v>
      </c>
      <c r="I3923" s="1">
        <v>42370</v>
      </c>
    </row>
    <row r="3924" spans="1:9" x14ac:dyDescent="0.3">
      <c r="A3924" t="s">
        <v>4115</v>
      </c>
      <c r="B3924">
        <v>72</v>
      </c>
      <c r="C3924" t="s">
        <v>18</v>
      </c>
      <c r="D3924">
        <v>3859</v>
      </c>
      <c r="E3924" t="s">
        <v>376</v>
      </c>
      <c r="F3924" t="s">
        <v>30</v>
      </c>
      <c r="G3924">
        <v>21</v>
      </c>
      <c r="H3924">
        <v>8.99</v>
      </c>
      <c r="I3924" s="1">
        <v>42370</v>
      </c>
    </row>
    <row r="3925" spans="1:9" x14ac:dyDescent="0.3">
      <c r="A3925" t="s">
        <v>2369</v>
      </c>
      <c r="B3925">
        <v>72</v>
      </c>
      <c r="C3925" t="s">
        <v>18</v>
      </c>
      <c r="D3925">
        <v>3863</v>
      </c>
      <c r="E3925" t="s">
        <v>2370</v>
      </c>
      <c r="F3925" t="s">
        <v>20</v>
      </c>
      <c r="G3925">
        <v>12</v>
      </c>
      <c r="H3925">
        <v>19.989999999999998</v>
      </c>
      <c r="I3925" s="1">
        <v>42370</v>
      </c>
    </row>
    <row r="3926" spans="1:9" x14ac:dyDescent="0.3">
      <c r="A3926" t="s">
        <v>2141</v>
      </c>
      <c r="B3926">
        <v>72</v>
      </c>
      <c r="C3926" t="s">
        <v>18</v>
      </c>
      <c r="D3926">
        <v>3871</v>
      </c>
      <c r="E3926" t="s">
        <v>2142</v>
      </c>
      <c r="F3926" t="s">
        <v>23</v>
      </c>
      <c r="G3926">
        <v>11</v>
      </c>
      <c r="H3926">
        <v>12.99</v>
      </c>
      <c r="I3926" s="1">
        <v>42370</v>
      </c>
    </row>
    <row r="3927" spans="1:9" x14ac:dyDescent="0.3">
      <c r="A3927" t="s">
        <v>2149</v>
      </c>
      <c r="B3927">
        <v>72</v>
      </c>
      <c r="C3927" t="s">
        <v>18</v>
      </c>
      <c r="D3927">
        <v>3876</v>
      </c>
      <c r="E3927" t="s">
        <v>376</v>
      </c>
      <c r="F3927" t="s">
        <v>20</v>
      </c>
      <c r="G3927">
        <v>49</v>
      </c>
      <c r="H3927">
        <v>17.989999999999998</v>
      </c>
      <c r="I3927" s="1">
        <v>42370</v>
      </c>
    </row>
    <row r="3928" spans="1:9" x14ac:dyDescent="0.3">
      <c r="A3928" t="s">
        <v>4544</v>
      </c>
      <c r="B3928">
        <v>72</v>
      </c>
      <c r="C3928" t="s">
        <v>18</v>
      </c>
      <c r="D3928">
        <v>3877</v>
      </c>
      <c r="E3928" t="s">
        <v>382</v>
      </c>
      <c r="F3928" t="s">
        <v>23</v>
      </c>
      <c r="G3928">
        <v>16</v>
      </c>
      <c r="H3928">
        <v>12.99</v>
      </c>
      <c r="I3928" s="1">
        <v>42370</v>
      </c>
    </row>
    <row r="3929" spans="1:9" x14ac:dyDescent="0.3">
      <c r="A3929" t="s">
        <v>2221</v>
      </c>
      <c r="B3929">
        <v>72</v>
      </c>
      <c r="C3929" t="s">
        <v>18</v>
      </c>
      <c r="D3929">
        <v>3878</v>
      </c>
      <c r="E3929" t="s">
        <v>376</v>
      </c>
      <c r="F3929" t="s">
        <v>23</v>
      </c>
      <c r="G3929">
        <v>54</v>
      </c>
      <c r="H3929">
        <v>12.99</v>
      </c>
      <c r="I3929" s="1">
        <v>42370</v>
      </c>
    </row>
    <row r="3930" spans="1:9" x14ac:dyDescent="0.3">
      <c r="A3930" t="s">
        <v>2229</v>
      </c>
      <c r="B3930">
        <v>72</v>
      </c>
      <c r="C3930" t="s">
        <v>18</v>
      </c>
      <c r="D3930">
        <v>3879</v>
      </c>
      <c r="E3930" t="s">
        <v>403</v>
      </c>
      <c r="F3930" t="s">
        <v>23</v>
      </c>
      <c r="G3930">
        <v>30</v>
      </c>
      <c r="H3930">
        <v>10.99</v>
      </c>
      <c r="I3930" s="1">
        <v>42370</v>
      </c>
    </row>
    <row r="3931" spans="1:9" x14ac:dyDescent="0.3">
      <c r="A3931" t="s">
        <v>2237</v>
      </c>
      <c r="B3931">
        <v>72</v>
      </c>
      <c r="C3931" t="s">
        <v>18</v>
      </c>
      <c r="D3931">
        <v>3882</v>
      </c>
      <c r="E3931" t="s">
        <v>2238</v>
      </c>
      <c r="F3931" t="s">
        <v>23</v>
      </c>
      <c r="G3931">
        <v>9</v>
      </c>
      <c r="H3931">
        <v>12.99</v>
      </c>
      <c r="I3931" s="1">
        <v>42370</v>
      </c>
    </row>
    <row r="3932" spans="1:9" x14ac:dyDescent="0.3">
      <c r="A3932" t="s">
        <v>6262</v>
      </c>
      <c r="B3932">
        <v>72</v>
      </c>
      <c r="C3932" t="s">
        <v>18</v>
      </c>
      <c r="D3932">
        <v>3883</v>
      </c>
      <c r="E3932" t="s">
        <v>4627</v>
      </c>
      <c r="F3932" t="s">
        <v>23</v>
      </c>
      <c r="G3932">
        <v>9</v>
      </c>
      <c r="H3932">
        <v>21.99</v>
      </c>
      <c r="I3932" s="1">
        <v>42370</v>
      </c>
    </row>
    <row r="3933" spans="1:9" x14ac:dyDescent="0.3">
      <c r="A3933" t="s">
        <v>2530</v>
      </c>
      <c r="B3933">
        <v>72</v>
      </c>
      <c r="C3933" t="s">
        <v>18</v>
      </c>
      <c r="D3933">
        <v>3887</v>
      </c>
      <c r="E3933" t="s">
        <v>868</v>
      </c>
      <c r="F3933" t="s">
        <v>20</v>
      </c>
      <c r="G3933">
        <v>17</v>
      </c>
      <c r="H3933">
        <v>10.99</v>
      </c>
      <c r="I3933" s="1">
        <v>42370</v>
      </c>
    </row>
    <row r="3934" spans="1:9" x14ac:dyDescent="0.3">
      <c r="A3934" t="s">
        <v>2535</v>
      </c>
      <c r="B3934">
        <v>72</v>
      </c>
      <c r="C3934" t="s">
        <v>18</v>
      </c>
      <c r="D3934">
        <v>3889</v>
      </c>
      <c r="E3934" t="s">
        <v>866</v>
      </c>
      <c r="F3934" t="s">
        <v>23</v>
      </c>
      <c r="G3934">
        <v>33</v>
      </c>
      <c r="H3934">
        <v>4.99</v>
      </c>
      <c r="I3934" s="1">
        <v>42370</v>
      </c>
    </row>
    <row r="3935" spans="1:9" x14ac:dyDescent="0.3">
      <c r="A3935" t="s">
        <v>5148</v>
      </c>
      <c r="B3935">
        <v>72</v>
      </c>
      <c r="C3935" t="s">
        <v>18</v>
      </c>
      <c r="D3935">
        <v>3890</v>
      </c>
      <c r="E3935" t="s">
        <v>1340</v>
      </c>
      <c r="F3935" t="s">
        <v>23</v>
      </c>
      <c r="G3935">
        <v>21</v>
      </c>
      <c r="H3935">
        <v>17.989999999999998</v>
      </c>
      <c r="I3935" s="1">
        <v>42370</v>
      </c>
    </row>
    <row r="3936" spans="1:9" x14ac:dyDescent="0.3">
      <c r="A3936" t="s">
        <v>2562</v>
      </c>
      <c r="B3936">
        <v>72</v>
      </c>
      <c r="C3936" t="s">
        <v>18</v>
      </c>
      <c r="D3936">
        <v>3893</v>
      </c>
      <c r="E3936" t="s">
        <v>942</v>
      </c>
      <c r="F3936" t="s">
        <v>20</v>
      </c>
      <c r="G3936">
        <v>68</v>
      </c>
      <c r="H3936">
        <v>9.99</v>
      </c>
      <c r="I3936" s="1">
        <v>42370</v>
      </c>
    </row>
    <row r="3937" spans="1:9" x14ac:dyDescent="0.3">
      <c r="A3937" t="s">
        <v>2586</v>
      </c>
      <c r="B3937">
        <v>72</v>
      </c>
      <c r="C3937" t="s">
        <v>18</v>
      </c>
      <c r="D3937">
        <v>3894</v>
      </c>
      <c r="E3937" t="s">
        <v>960</v>
      </c>
      <c r="F3937" t="s">
        <v>20</v>
      </c>
      <c r="G3937">
        <v>17</v>
      </c>
      <c r="H3937">
        <v>11.99</v>
      </c>
      <c r="I3937" s="1">
        <v>42370</v>
      </c>
    </row>
    <row r="3938" spans="1:9" x14ac:dyDescent="0.3">
      <c r="A3938" t="s">
        <v>2551</v>
      </c>
      <c r="B3938">
        <v>72</v>
      </c>
      <c r="C3938" t="s">
        <v>18</v>
      </c>
      <c r="D3938">
        <v>3896</v>
      </c>
      <c r="E3938" t="s">
        <v>983</v>
      </c>
      <c r="F3938" t="s">
        <v>30</v>
      </c>
      <c r="G3938">
        <v>20</v>
      </c>
      <c r="H3938">
        <v>3.29</v>
      </c>
      <c r="I3938" s="1">
        <v>42370</v>
      </c>
    </row>
    <row r="3939" spans="1:9" x14ac:dyDescent="0.3">
      <c r="A3939" t="s">
        <v>2988</v>
      </c>
      <c r="B3939">
        <v>72</v>
      </c>
      <c r="C3939" t="s">
        <v>18</v>
      </c>
      <c r="D3939">
        <v>3899</v>
      </c>
      <c r="E3939" t="s">
        <v>1427</v>
      </c>
      <c r="F3939" t="s">
        <v>30</v>
      </c>
      <c r="G3939">
        <v>34</v>
      </c>
      <c r="H3939">
        <v>3.99</v>
      </c>
      <c r="I3939" s="1">
        <v>42370</v>
      </c>
    </row>
    <row r="3940" spans="1:9" x14ac:dyDescent="0.3">
      <c r="A3940" t="s">
        <v>6454</v>
      </c>
      <c r="B3940">
        <v>72</v>
      </c>
      <c r="C3940" t="s">
        <v>18</v>
      </c>
      <c r="D3940">
        <v>3910</v>
      </c>
      <c r="E3940" t="s">
        <v>2402</v>
      </c>
      <c r="F3940" t="s">
        <v>30</v>
      </c>
      <c r="G3940">
        <v>23</v>
      </c>
      <c r="H3940">
        <v>12.99</v>
      </c>
      <c r="I3940" s="1">
        <v>42370</v>
      </c>
    </row>
    <row r="3941" spans="1:9" x14ac:dyDescent="0.3">
      <c r="A3941" t="s">
        <v>2075</v>
      </c>
      <c r="B3941">
        <v>72</v>
      </c>
      <c r="C3941" t="s">
        <v>18</v>
      </c>
      <c r="D3941">
        <v>3913</v>
      </c>
      <c r="E3941" t="s">
        <v>205</v>
      </c>
      <c r="F3941" t="s">
        <v>20</v>
      </c>
      <c r="G3941">
        <v>73</v>
      </c>
      <c r="H3941">
        <v>17.989999999999998</v>
      </c>
      <c r="I3941" s="1">
        <v>42370</v>
      </c>
    </row>
    <row r="3942" spans="1:9" x14ac:dyDescent="0.3">
      <c r="A3942" t="s">
        <v>2443</v>
      </c>
      <c r="B3942">
        <v>72</v>
      </c>
      <c r="C3942" t="s">
        <v>18</v>
      </c>
      <c r="D3942">
        <v>3915</v>
      </c>
      <c r="E3942" t="s">
        <v>721</v>
      </c>
      <c r="F3942" t="s">
        <v>23</v>
      </c>
      <c r="G3942">
        <v>15</v>
      </c>
      <c r="H3942">
        <v>12.99</v>
      </c>
      <c r="I3942" s="1">
        <v>42370</v>
      </c>
    </row>
    <row r="3943" spans="1:9" x14ac:dyDescent="0.3">
      <c r="A3943" t="s">
        <v>6128</v>
      </c>
      <c r="B3943">
        <v>72</v>
      </c>
      <c r="C3943" t="s">
        <v>18</v>
      </c>
      <c r="D3943">
        <v>3918</v>
      </c>
      <c r="E3943" t="s">
        <v>6129</v>
      </c>
      <c r="F3943" t="s">
        <v>23</v>
      </c>
      <c r="G3943">
        <v>4</v>
      </c>
      <c r="H3943">
        <v>42.99</v>
      </c>
      <c r="I3943" s="1">
        <v>42370</v>
      </c>
    </row>
    <row r="3944" spans="1:9" x14ac:dyDescent="0.3">
      <c r="A3944" t="s">
        <v>3592</v>
      </c>
      <c r="B3944">
        <v>72</v>
      </c>
      <c r="C3944" t="s">
        <v>18</v>
      </c>
      <c r="D3944">
        <v>3919</v>
      </c>
      <c r="E3944" t="s">
        <v>696</v>
      </c>
      <c r="F3944" t="s">
        <v>30</v>
      </c>
      <c r="G3944">
        <v>15</v>
      </c>
      <c r="H3944">
        <v>12.99</v>
      </c>
      <c r="I3944" s="1">
        <v>42370</v>
      </c>
    </row>
    <row r="3945" spans="1:9" x14ac:dyDescent="0.3">
      <c r="A3945" t="s">
        <v>5997</v>
      </c>
      <c r="B3945">
        <v>72</v>
      </c>
      <c r="C3945" t="s">
        <v>18</v>
      </c>
      <c r="D3945">
        <v>3921</v>
      </c>
      <c r="E3945" t="s">
        <v>1978</v>
      </c>
      <c r="F3945" t="s">
        <v>23</v>
      </c>
      <c r="G3945">
        <v>7</v>
      </c>
      <c r="H3945">
        <v>23.99</v>
      </c>
      <c r="I3945" s="1">
        <v>42370</v>
      </c>
    </row>
    <row r="3946" spans="1:9" x14ac:dyDescent="0.3">
      <c r="A3946" t="s">
        <v>6025</v>
      </c>
      <c r="B3946">
        <v>72</v>
      </c>
      <c r="C3946" t="s">
        <v>18</v>
      </c>
      <c r="D3946">
        <v>3923</v>
      </c>
      <c r="E3946" t="s">
        <v>6026</v>
      </c>
      <c r="F3946" t="s">
        <v>23</v>
      </c>
      <c r="G3946">
        <v>3</v>
      </c>
      <c r="H3946">
        <v>133.99</v>
      </c>
      <c r="I3946" s="1">
        <v>42370</v>
      </c>
    </row>
    <row r="3947" spans="1:9" x14ac:dyDescent="0.3">
      <c r="A3947" t="s">
        <v>5286</v>
      </c>
      <c r="B3947">
        <v>72</v>
      </c>
      <c r="C3947" t="s">
        <v>18</v>
      </c>
      <c r="D3947">
        <v>3924</v>
      </c>
      <c r="E3947" t="s">
        <v>157</v>
      </c>
      <c r="F3947" t="s">
        <v>23</v>
      </c>
      <c r="G3947">
        <v>7</v>
      </c>
      <c r="H3947">
        <v>23.99</v>
      </c>
      <c r="I3947" s="1">
        <v>42370</v>
      </c>
    </row>
    <row r="3948" spans="1:9" x14ac:dyDescent="0.3">
      <c r="A3948" t="s">
        <v>6890</v>
      </c>
      <c r="B3948">
        <v>72</v>
      </c>
      <c r="C3948" t="s">
        <v>18</v>
      </c>
      <c r="D3948">
        <v>3930</v>
      </c>
      <c r="E3948" t="s">
        <v>6816</v>
      </c>
      <c r="F3948" t="s">
        <v>23</v>
      </c>
      <c r="G3948">
        <v>11</v>
      </c>
      <c r="H3948">
        <v>18.989999999999998</v>
      </c>
      <c r="I3948" s="1">
        <v>42370</v>
      </c>
    </row>
    <row r="3949" spans="1:9" x14ac:dyDescent="0.3">
      <c r="A3949" t="s">
        <v>3126</v>
      </c>
      <c r="B3949">
        <v>72</v>
      </c>
      <c r="C3949" t="s">
        <v>18</v>
      </c>
      <c r="D3949">
        <v>3936</v>
      </c>
      <c r="E3949" t="s">
        <v>1569</v>
      </c>
      <c r="F3949" t="s">
        <v>73</v>
      </c>
      <c r="G3949">
        <v>0</v>
      </c>
      <c r="H3949">
        <v>20.99</v>
      </c>
      <c r="I3949" s="1">
        <v>42370</v>
      </c>
    </row>
    <row r="3950" spans="1:9" x14ac:dyDescent="0.3">
      <c r="A3950" t="s">
        <v>3125</v>
      </c>
      <c r="B3950">
        <v>72</v>
      </c>
      <c r="C3950" t="s">
        <v>18</v>
      </c>
      <c r="D3950">
        <v>3938</v>
      </c>
      <c r="E3950" t="s">
        <v>1569</v>
      </c>
      <c r="F3950" t="s">
        <v>23</v>
      </c>
      <c r="G3950">
        <v>20</v>
      </c>
      <c r="H3950">
        <v>16.989999999999998</v>
      </c>
      <c r="I3950" s="1">
        <v>42370</v>
      </c>
    </row>
    <row r="3951" spans="1:9" x14ac:dyDescent="0.3">
      <c r="A3951" t="s">
        <v>5053</v>
      </c>
      <c r="B3951">
        <v>72</v>
      </c>
      <c r="C3951" t="s">
        <v>18</v>
      </c>
      <c r="D3951">
        <v>3945</v>
      </c>
      <c r="E3951" t="s">
        <v>2489</v>
      </c>
      <c r="F3951" t="s">
        <v>23</v>
      </c>
      <c r="G3951">
        <v>11</v>
      </c>
      <c r="H3951">
        <v>17.989999999999998</v>
      </c>
      <c r="I3951" s="1">
        <v>42370</v>
      </c>
    </row>
    <row r="3952" spans="1:9" x14ac:dyDescent="0.3">
      <c r="A3952" t="s">
        <v>6247</v>
      </c>
      <c r="B3952">
        <v>72</v>
      </c>
      <c r="C3952" t="s">
        <v>18</v>
      </c>
      <c r="D3952">
        <v>3947</v>
      </c>
      <c r="E3952" t="s">
        <v>1919</v>
      </c>
      <c r="F3952" t="s">
        <v>23</v>
      </c>
      <c r="G3952">
        <v>8</v>
      </c>
      <c r="H3952">
        <v>45.99</v>
      </c>
      <c r="I3952" s="1">
        <v>42370</v>
      </c>
    </row>
    <row r="3953" spans="1:9" x14ac:dyDescent="0.3">
      <c r="A3953" t="s">
        <v>2410</v>
      </c>
      <c r="B3953">
        <v>72</v>
      </c>
      <c r="C3953" t="s">
        <v>18</v>
      </c>
      <c r="D3953">
        <v>3951</v>
      </c>
      <c r="E3953" t="s">
        <v>696</v>
      </c>
      <c r="F3953" t="s">
        <v>71</v>
      </c>
      <c r="G3953">
        <v>21</v>
      </c>
      <c r="H3953">
        <v>2.4900000000000002</v>
      </c>
      <c r="I3953" s="1">
        <v>42370</v>
      </c>
    </row>
    <row r="3954" spans="1:9" x14ac:dyDescent="0.3">
      <c r="A3954" t="s">
        <v>5740</v>
      </c>
      <c r="B3954">
        <v>72</v>
      </c>
      <c r="C3954" t="s">
        <v>18</v>
      </c>
      <c r="D3954">
        <v>3959</v>
      </c>
      <c r="E3954" t="s">
        <v>832</v>
      </c>
      <c r="F3954" t="s">
        <v>23</v>
      </c>
      <c r="G3954">
        <v>6</v>
      </c>
      <c r="H3954">
        <v>26.99</v>
      </c>
      <c r="I3954" s="1">
        <v>42370</v>
      </c>
    </row>
    <row r="3955" spans="1:9" x14ac:dyDescent="0.3">
      <c r="A3955" t="s">
        <v>2964</v>
      </c>
      <c r="B3955">
        <v>72</v>
      </c>
      <c r="C3955" t="s">
        <v>18</v>
      </c>
      <c r="D3955">
        <v>3960</v>
      </c>
      <c r="E3955" t="s">
        <v>2965</v>
      </c>
      <c r="F3955" t="s">
        <v>20</v>
      </c>
      <c r="G3955">
        <v>12</v>
      </c>
      <c r="H3955">
        <v>11.99</v>
      </c>
      <c r="I3955" s="1">
        <v>42370</v>
      </c>
    </row>
    <row r="3956" spans="1:9" x14ac:dyDescent="0.3">
      <c r="A3956" t="s">
        <v>4465</v>
      </c>
      <c r="B3956">
        <v>72</v>
      </c>
      <c r="C3956" t="s">
        <v>18</v>
      </c>
      <c r="D3956">
        <v>3961</v>
      </c>
      <c r="E3956" t="s">
        <v>43</v>
      </c>
      <c r="F3956" t="s">
        <v>23</v>
      </c>
      <c r="G3956">
        <v>9</v>
      </c>
      <c r="H3956">
        <v>23.99</v>
      </c>
      <c r="I3956" s="1">
        <v>42370</v>
      </c>
    </row>
    <row r="3957" spans="1:9" x14ac:dyDescent="0.3">
      <c r="A3957" t="s">
        <v>5041</v>
      </c>
      <c r="B3957">
        <v>72</v>
      </c>
      <c r="C3957" t="s">
        <v>18</v>
      </c>
      <c r="D3957">
        <v>3967</v>
      </c>
      <c r="E3957" t="s">
        <v>678</v>
      </c>
      <c r="F3957" t="s">
        <v>23</v>
      </c>
      <c r="G3957">
        <v>14</v>
      </c>
      <c r="H3957">
        <v>18.989999999999998</v>
      </c>
      <c r="I3957" s="1">
        <v>42370</v>
      </c>
    </row>
    <row r="3958" spans="1:9" x14ac:dyDescent="0.3">
      <c r="A3958" t="s">
        <v>3825</v>
      </c>
      <c r="B3958">
        <v>72</v>
      </c>
      <c r="C3958" t="s">
        <v>18</v>
      </c>
      <c r="D3958">
        <v>3969</v>
      </c>
      <c r="E3958" t="s">
        <v>3826</v>
      </c>
      <c r="F3958" t="s">
        <v>23</v>
      </c>
      <c r="G3958">
        <v>13</v>
      </c>
      <c r="H3958">
        <v>19.989999999999998</v>
      </c>
      <c r="I3958" s="1">
        <v>42370</v>
      </c>
    </row>
    <row r="3959" spans="1:9" x14ac:dyDescent="0.3">
      <c r="A3959" t="s">
        <v>4359</v>
      </c>
      <c r="B3959">
        <v>72</v>
      </c>
      <c r="C3959" t="s">
        <v>18</v>
      </c>
      <c r="D3959">
        <v>3970</v>
      </c>
      <c r="E3959" t="s">
        <v>1488</v>
      </c>
      <c r="F3959" t="s">
        <v>23</v>
      </c>
      <c r="G3959">
        <v>17</v>
      </c>
      <c r="H3959">
        <v>9.2899999999999991</v>
      </c>
      <c r="I3959" s="1">
        <v>42370</v>
      </c>
    </row>
    <row r="3960" spans="1:9" x14ac:dyDescent="0.3">
      <c r="A3960" t="s">
        <v>2429</v>
      </c>
      <c r="B3960">
        <v>72</v>
      </c>
      <c r="C3960" t="s">
        <v>18</v>
      </c>
      <c r="D3960">
        <v>3980</v>
      </c>
      <c r="E3960" t="s">
        <v>696</v>
      </c>
      <c r="F3960" t="s">
        <v>20</v>
      </c>
      <c r="G3960">
        <v>7</v>
      </c>
      <c r="H3960">
        <v>39.99</v>
      </c>
      <c r="I3960" s="1">
        <v>42370</v>
      </c>
    </row>
    <row r="3961" spans="1:9" x14ac:dyDescent="0.3">
      <c r="A3961" t="s">
        <v>8655</v>
      </c>
      <c r="B3961">
        <v>72</v>
      </c>
      <c r="C3961" t="s">
        <v>18</v>
      </c>
      <c r="D3961">
        <v>3981</v>
      </c>
      <c r="E3961" t="s">
        <v>3824</v>
      </c>
      <c r="F3961" t="s">
        <v>23</v>
      </c>
      <c r="G3961">
        <v>2</v>
      </c>
      <c r="H3961">
        <v>11.99</v>
      </c>
      <c r="I3961" s="1">
        <v>42370</v>
      </c>
    </row>
    <row r="3962" spans="1:9" x14ac:dyDescent="0.3">
      <c r="A3962" t="s">
        <v>2416</v>
      </c>
      <c r="B3962">
        <v>72</v>
      </c>
      <c r="C3962" t="s">
        <v>18</v>
      </c>
      <c r="D3962">
        <v>3982</v>
      </c>
      <c r="E3962" t="s">
        <v>696</v>
      </c>
      <c r="F3962" t="s">
        <v>23</v>
      </c>
      <c r="G3962">
        <v>20</v>
      </c>
      <c r="H3962">
        <v>19.989999999999998</v>
      </c>
      <c r="I3962" s="1">
        <v>42370</v>
      </c>
    </row>
    <row r="3963" spans="1:9" x14ac:dyDescent="0.3">
      <c r="A3963" t="s">
        <v>6533</v>
      </c>
      <c r="B3963">
        <v>72</v>
      </c>
      <c r="C3963" t="s">
        <v>18</v>
      </c>
      <c r="D3963">
        <v>3984</v>
      </c>
      <c r="E3963" t="s">
        <v>6041</v>
      </c>
      <c r="F3963" t="s">
        <v>23</v>
      </c>
      <c r="G3963">
        <v>9</v>
      </c>
      <c r="H3963">
        <v>41.99</v>
      </c>
      <c r="I3963" s="1">
        <v>42370</v>
      </c>
    </row>
    <row r="3964" spans="1:9" x14ac:dyDescent="0.3">
      <c r="A3964" t="s">
        <v>8656</v>
      </c>
      <c r="B3964">
        <v>72</v>
      </c>
      <c r="C3964" t="s">
        <v>18</v>
      </c>
      <c r="D3964">
        <v>3987</v>
      </c>
      <c r="E3964" t="s">
        <v>4994</v>
      </c>
      <c r="F3964" t="s">
        <v>23</v>
      </c>
      <c r="G3964">
        <v>1</v>
      </c>
      <c r="H3964">
        <v>10.99</v>
      </c>
      <c r="I3964" s="1">
        <v>42370</v>
      </c>
    </row>
    <row r="3965" spans="1:9" x14ac:dyDescent="0.3">
      <c r="A3965" t="s">
        <v>6532</v>
      </c>
      <c r="B3965">
        <v>72</v>
      </c>
      <c r="C3965" t="s">
        <v>18</v>
      </c>
      <c r="D3965">
        <v>3989</v>
      </c>
      <c r="E3965" t="s">
        <v>5351</v>
      </c>
      <c r="F3965" t="s">
        <v>23</v>
      </c>
      <c r="G3965">
        <v>13</v>
      </c>
      <c r="H3965">
        <v>18.989999999999998</v>
      </c>
      <c r="I3965" s="1">
        <v>42370</v>
      </c>
    </row>
    <row r="3966" spans="1:9" x14ac:dyDescent="0.3">
      <c r="A3966" t="s">
        <v>2401</v>
      </c>
      <c r="B3966">
        <v>72</v>
      </c>
      <c r="C3966" t="s">
        <v>18</v>
      </c>
      <c r="D3966">
        <v>3997</v>
      </c>
      <c r="E3966" t="s">
        <v>2402</v>
      </c>
      <c r="F3966" t="s">
        <v>23</v>
      </c>
      <c r="G3966">
        <v>15</v>
      </c>
      <c r="H3966">
        <v>19.989999999999998</v>
      </c>
      <c r="I3966" s="1">
        <v>42370</v>
      </c>
    </row>
    <row r="3967" spans="1:9" x14ac:dyDescent="0.3">
      <c r="A3967" t="s">
        <v>5044</v>
      </c>
      <c r="B3967">
        <v>72</v>
      </c>
      <c r="C3967" t="s">
        <v>18</v>
      </c>
      <c r="D3967">
        <v>3999</v>
      </c>
      <c r="E3967" t="s">
        <v>5045</v>
      </c>
      <c r="F3967" t="s">
        <v>23</v>
      </c>
      <c r="G3967">
        <v>8</v>
      </c>
      <c r="H3967">
        <v>21.99</v>
      </c>
      <c r="I3967" s="1">
        <v>42370</v>
      </c>
    </row>
    <row r="3968" spans="1:9" x14ac:dyDescent="0.3">
      <c r="A3968" t="s">
        <v>7133</v>
      </c>
      <c r="B3968">
        <v>72</v>
      </c>
      <c r="C3968" t="s">
        <v>18</v>
      </c>
      <c r="D3968">
        <v>4025</v>
      </c>
      <c r="E3968" t="s">
        <v>68</v>
      </c>
      <c r="F3968" t="s">
        <v>71</v>
      </c>
      <c r="G3968">
        <v>118</v>
      </c>
      <c r="H3968">
        <v>1.79</v>
      </c>
      <c r="I3968" s="1">
        <v>42370</v>
      </c>
    </row>
    <row r="3969" spans="1:9" x14ac:dyDescent="0.3">
      <c r="A3969" t="s">
        <v>8657</v>
      </c>
      <c r="B3969">
        <v>72</v>
      </c>
      <c r="C3969" t="s">
        <v>18</v>
      </c>
      <c r="D3969">
        <v>4042</v>
      </c>
      <c r="E3969" t="s">
        <v>7888</v>
      </c>
      <c r="F3969" t="s">
        <v>71</v>
      </c>
      <c r="G3969">
        <v>14</v>
      </c>
      <c r="H3969">
        <v>0.99</v>
      </c>
      <c r="I3969" s="1">
        <v>42370</v>
      </c>
    </row>
    <row r="3970" spans="1:9" x14ac:dyDescent="0.3">
      <c r="A3970" t="s">
        <v>2408</v>
      </c>
      <c r="B3970">
        <v>72</v>
      </c>
      <c r="C3970" t="s">
        <v>18</v>
      </c>
      <c r="D3970">
        <v>4044</v>
      </c>
      <c r="E3970" t="s">
        <v>2409</v>
      </c>
      <c r="F3970" t="s">
        <v>20</v>
      </c>
      <c r="G3970">
        <v>10</v>
      </c>
      <c r="H3970">
        <v>12.99</v>
      </c>
      <c r="I3970" s="1">
        <v>42370</v>
      </c>
    </row>
    <row r="3971" spans="1:9" x14ac:dyDescent="0.3">
      <c r="A3971" t="s">
        <v>1866</v>
      </c>
      <c r="B3971">
        <v>72</v>
      </c>
      <c r="C3971" t="s">
        <v>18</v>
      </c>
      <c r="D3971">
        <v>4050</v>
      </c>
      <c r="E3971" t="s">
        <v>68</v>
      </c>
      <c r="F3971" t="s">
        <v>23</v>
      </c>
      <c r="G3971">
        <v>19</v>
      </c>
      <c r="H3971">
        <v>10.99</v>
      </c>
      <c r="I3971" s="1">
        <v>42370</v>
      </c>
    </row>
    <row r="3972" spans="1:9" x14ac:dyDescent="0.3">
      <c r="A3972" t="s">
        <v>4496</v>
      </c>
      <c r="B3972">
        <v>72</v>
      </c>
      <c r="C3972" t="s">
        <v>18</v>
      </c>
      <c r="D3972">
        <v>4062</v>
      </c>
      <c r="E3972" t="s">
        <v>1989</v>
      </c>
      <c r="F3972" t="s">
        <v>1990</v>
      </c>
      <c r="G3972">
        <v>6</v>
      </c>
      <c r="H3972">
        <v>8.99</v>
      </c>
      <c r="I3972" s="1">
        <v>42370</v>
      </c>
    </row>
    <row r="3973" spans="1:9" x14ac:dyDescent="0.3">
      <c r="A3973" t="s">
        <v>4209</v>
      </c>
      <c r="B3973">
        <v>72</v>
      </c>
      <c r="C3973" t="s">
        <v>18</v>
      </c>
      <c r="D3973">
        <v>4064</v>
      </c>
      <c r="E3973" t="s">
        <v>4210</v>
      </c>
      <c r="F3973" t="s">
        <v>20</v>
      </c>
      <c r="G3973">
        <v>13</v>
      </c>
      <c r="H3973">
        <v>12.99</v>
      </c>
      <c r="I3973" s="1">
        <v>42370</v>
      </c>
    </row>
    <row r="3974" spans="1:9" x14ac:dyDescent="0.3">
      <c r="A3974" t="s">
        <v>1890</v>
      </c>
      <c r="B3974">
        <v>72</v>
      </c>
      <c r="C3974" t="s">
        <v>18</v>
      </c>
      <c r="D3974">
        <v>4066</v>
      </c>
      <c r="E3974" t="s">
        <v>68</v>
      </c>
      <c r="F3974" t="s">
        <v>20</v>
      </c>
      <c r="G3974">
        <v>39</v>
      </c>
      <c r="H3974">
        <v>17.989999999999998</v>
      </c>
      <c r="I3974" s="1">
        <v>42370</v>
      </c>
    </row>
    <row r="3975" spans="1:9" x14ac:dyDescent="0.3">
      <c r="A3975" t="s">
        <v>1883</v>
      </c>
      <c r="B3975">
        <v>72</v>
      </c>
      <c r="C3975" t="s">
        <v>18</v>
      </c>
      <c r="D3975">
        <v>4075</v>
      </c>
      <c r="E3975" t="s">
        <v>1838</v>
      </c>
      <c r="F3975" t="s">
        <v>20</v>
      </c>
      <c r="G3975">
        <v>2</v>
      </c>
      <c r="H3975">
        <v>19.989999999999998</v>
      </c>
      <c r="I3975" s="1">
        <v>42370</v>
      </c>
    </row>
    <row r="3976" spans="1:9" x14ac:dyDescent="0.3">
      <c r="A3976" t="s">
        <v>2199</v>
      </c>
      <c r="B3976">
        <v>72</v>
      </c>
      <c r="C3976" t="s">
        <v>18</v>
      </c>
      <c r="D3976">
        <v>4089</v>
      </c>
      <c r="E3976" t="s">
        <v>436</v>
      </c>
      <c r="F3976" t="s">
        <v>20</v>
      </c>
      <c r="G3976">
        <v>13</v>
      </c>
      <c r="H3976">
        <v>20.99</v>
      </c>
      <c r="I3976" s="1">
        <v>42370</v>
      </c>
    </row>
    <row r="3977" spans="1:9" x14ac:dyDescent="0.3">
      <c r="A3977" t="s">
        <v>6206</v>
      </c>
      <c r="B3977">
        <v>72</v>
      </c>
      <c r="C3977" t="s">
        <v>18</v>
      </c>
      <c r="D3977">
        <v>4091</v>
      </c>
      <c r="E3977" t="s">
        <v>2949</v>
      </c>
      <c r="F3977" t="s">
        <v>23</v>
      </c>
      <c r="G3977">
        <v>8</v>
      </c>
      <c r="H3977">
        <v>27.99</v>
      </c>
      <c r="I3977" s="1">
        <v>42370</v>
      </c>
    </row>
    <row r="3978" spans="1:9" x14ac:dyDescent="0.3">
      <c r="A3978" t="s">
        <v>3491</v>
      </c>
      <c r="B3978">
        <v>72</v>
      </c>
      <c r="C3978" t="s">
        <v>18</v>
      </c>
      <c r="D3978">
        <v>4103</v>
      </c>
      <c r="E3978" t="s">
        <v>436</v>
      </c>
      <c r="F3978" t="s">
        <v>23</v>
      </c>
      <c r="G3978">
        <v>20</v>
      </c>
      <c r="H3978">
        <v>14.99</v>
      </c>
      <c r="I3978" s="1">
        <v>42370</v>
      </c>
    </row>
    <row r="3979" spans="1:9" x14ac:dyDescent="0.3">
      <c r="A3979" t="s">
        <v>8661</v>
      </c>
      <c r="B3979">
        <v>72</v>
      </c>
      <c r="C3979" t="s">
        <v>18</v>
      </c>
      <c r="D3979">
        <v>4105</v>
      </c>
      <c r="E3979" t="s">
        <v>1700</v>
      </c>
      <c r="F3979" t="s">
        <v>1701</v>
      </c>
      <c r="G3979">
        <v>40</v>
      </c>
      <c r="H3979">
        <v>6.99</v>
      </c>
      <c r="I3979" s="1">
        <v>42370</v>
      </c>
    </row>
    <row r="3980" spans="1:9" x14ac:dyDescent="0.3">
      <c r="A3980" t="s">
        <v>3483</v>
      </c>
      <c r="B3980">
        <v>72</v>
      </c>
      <c r="C3980" t="s">
        <v>18</v>
      </c>
      <c r="D3980">
        <v>4113</v>
      </c>
      <c r="E3980" t="s">
        <v>436</v>
      </c>
      <c r="F3980" t="s">
        <v>71</v>
      </c>
      <c r="G3980">
        <v>37</v>
      </c>
      <c r="H3980">
        <v>0.99</v>
      </c>
      <c r="I3980" s="1">
        <v>42370</v>
      </c>
    </row>
    <row r="3981" spans="1:9" x14ac:dyDescent="0.3">
      <c r="A3981" t="s">
        <v>2944</v>
      </c>
      <c r="B3981">
        <v>72</v>
      </c>
      <c r="C3981" t="s">
        <v>18</v>
      </c>
      <c r="D3981">
        <v>4130</v>
      </c>
      <c r="E3981" t="s">
        <v>1401</v>
      </c>
      <c r="F3981" t="s">
        <v>30</v>
      </c>
      <c r="G3981">
        <v>0</v>
      </c>
      <c r="H3981">
        <v>8.99</v>
      </c>
      <c r="I3981" s="1">
        <v>42370</v>
      </c>
    </row>
    <row r="3982" spans="1:9" x14ac:dyDescent="0.3">
      <c r="A3982" t="s">
        <v>3464</v>
      </c>
      <c r="B3982">
        <v>72</v>
      </c>
      <c r="C3982" t="s">
        <v>18</v>
      </c>
      <c r="D3982">
        <v>4135</v>
      </c>
      <c r="E3982" t="s">
        <v>409</v>
      </c>
      <c r="F3982" t="s">
        <v>71</v>
      </c>
      <c r="G3982">
        <v>125</v>
      </c>
      <c r="H3982">
        <v>0.99</v>
      </c>
      <c r="I3982" s="1">
        <v>42370</v>
      </c>
    </row>
    <row r="3983" spans="1:9" x14ac:dyDescent="0.3">
      <c r="A3983" t="s">
        <v>9099</v>
      </c>
      <c r="B3983">
        <v>72</v>
      </c>
      <c r="C3983" t="s">
        <v>18</v>
      </c>
      <c r="D3983">
        <v>4141</v>
      </c>
      <c r="E3983" t="s">
        <v>1974</v>
      </c>
      <c r="F3983" t="s">
        <v>71</v>
      </c>
      <c r="G3983">
        <v>0</v>
      </c>
      <c r="H3983">
        <v>0.99</v>
      </c>
      <c r="I3983" s="1">
        <v>42370</v>
      </c>
    </row>
    <row r="3984" spans="1:9" x14ac:dyDescent="0.3">
      <c r="A3984" t="s">
        <v>3045</v>
      </c>
      <c r="B3984">
        <v>72</v>
      </c>
      <c r="C3984" t="s">
        <v>18</v>
      </c>
      <c r="D3984">
        <v>4145</v>
      </c>
      <c r="E3984" t="s">
        <v>3046</v>
      </c>
      <c r="F3984" t="s">
        <v>20</v>
      </c>
      <c r="G3984">
        <v>19</v>
      </c>
      <c r="H3984">
        <v>16.989999999999998</v>
      </c>
      <c r="I3984" s="1">
        <v>42370</v>
      </c>
    </row>
    <row r="3985" spans="1:9" x14ac:dyDescent="0.3">
      <c r="A3985" t="s">
        <v>3272</v>
      </c>
      <c r="B3985">
        <v>72</v>
      </c>
      <c r="C3985" t="s">
        <v>18</v>
      </c>
      <c r="D3985">
        <v>4149</v>
      </c>
      <c r="E3985" t="s">
        <v>1753</v>
      </c>
      <c r="F3985" t="s">
        <v>71</v>
      </c>
      <c r="G3985">
        <v>46</v>
      </c>
      <c r="H3985">
        <v>1.49</v>
      </c>
      <c r="I3985" s="1">
        <v>42370</v>
      </c>
    </row>
    <row r="3986" spans="1:9" x14ac:dyDescent="0.3">
      <c r="A3986" t="s">
        <v>8662</v>
      </c>
      <c r="B3986">
        <v>72</v>
      </c>
      <c r="C3986" t="s">
        <v>18</v>
      </c>
      <c r="D3986">
        <v>4150</v>
      </c>
      <c r="E3986" t="s">
        <v>7409</v>
      </c>
      <c r="F3986" t="s">
        <v>23</v>
      </c>
      <c r="G3986">
        <v>14</v>
      </c>
      <c r="H3986">
        <v>11.99</v>
      </c>
      <c r="I3986" s="1">
        <v>42370</v>
      </c>
    </row>
    <row r="3987" spans="1:9" x14ac:dyDescent="0.3">
      <c r="A3987" t="s">
        <v>2609</v>
      </c>
      <c r="B3987">
        <v>72</v>
      </c>
      <c r="C3987" t="s">
        <v>18</v>
      </c>
      <c r="D3987">
        <v>4152</v>
      </c>
      <c r="E3987" t="s">
        <v>950</v>
      </c>
      <c r="F3987" t="s">
        <v>23</v>
      </c>
      <c r="G3987">
        <v>14</v>
      </c>
      <c r="H3987">
        <v>4.99</v>
      </c>
      <c r="I3987" s="1">
        <v>42370</v>
      </c>
    </row>
    <row r="3988" spans="1:9" x14ac:dyDescent="0.3">
      <c r="A3988" t="s">
        <v>2563</v>
      </c>
      <c r="B3988">
        <v>72</v>
      </c>
      <c r="C3988" t="s">
        <v>18</v>
      </c>
      <c r="D3988">
        <v>4153</v>
      </c>
      <c r="E3988" t="s">
        <v>950</v>
      </c>
      <c r="F3988" t="s">
        <v>20</v>
      </c>
      <c r="G3988">
        <v>15</v>
      </c>
      <c r="H3988">
        <v>11.99</v>
      </c>
      <c r="I3988" s="1">
        <v>42370</v>
      </c>
    </row>
    <row r="3989" spans="1:9" x14ac:dyDescent="0.3">
      <c r="A3989" t="s">
        <v>2228</v>
      </c>
      <c r="B3989">
        <v>72</v>
      </c>
      <c r="C3989" t="s">
        <v>18</v>
      </c>
      <c r="D3989">
        <v>4157</v>
      </c>
      <c r="E3989" t="s">
        <v>382</v>
      </c>
      <c r="F3989" t="s">
        <v>71</v>
      </c>
      <c r="G3989">
        <v>68</v>
      </c>
      <c r="H3989">
        <v>0.99</v>
      </c>
      <c r="I3989" s="1">
        <v>42370</v>
      </c>
    </row>
    <row r="3990" spans="1:9" x14ac:dyDescent="0.3">
      <c r="A3990" t="s">
        <v>3819</v>
      </c>
      <c r="B3990">
        <v>72</v>
      </c>
      <c r="C3990" t="s">
        <v>18</v>
      </c>
      <c r="D3990">
        <v>4174</v>
      </c>
      <c r="E3990" t="s">
        <v>1401</v>
      </c>
      <c r="F3990" t="s">
        <v>20</v>
      </c>
      <c r="G3990">
        <v>15</v>
      </c>
      <c r="H3990">
        <v>29.99</v>
      </c>
      <c r="I3990" s="1">
        <v>42370</v>
      </c>
    </row>
    <row r="3991" spans="1:9" x14ac:dyDescent="0.3">
      <c r="A3991" t="s">
        <v>3562</v>
      </c>
      <c r="B3991">
        <v>72</v>
      </c>
      <c r="C3991" t="s">
        <v>18</v>
      </c>
      <c r="D3991">
        <v>4176</v>
      </c>
      <c r="E3991" t="s">
        <v>3559</v>
      </c>
      <c r="F3991" t="s">
        <v>23</v>
      </c>
      <c r="G3991">
        <v>8</v>
      </c>
      <c r="H3991">
        <v>10.99</v>
      </c>
      <c r="I3991" s="1">
        <v>42370</v>
      </c>
    </row>
    <row r="3992" spans="1:9" x14ac:dyDescent="0.3">
      <c r="A3992" t="s">
        <v>6752</v>
      </c>
      <c r="B3992">
        <v>72</v>
      </c>
      <c r="C3992" t="s">
        <v>18</v>
      </c>
      <c r="D3992">
        <v>4178</v>
      </c>
      <c r="E3992" t="s">
        <v>660</v>
      </c>
      <c r="F3992" t="s">
        <v>30</v>
      </c>
      <c r="G3992">
        <v>20</v>
      </c>
      <c r="H3992">
        <v>9.99</v>
      </c>
      <c r="I3992" s="1">
        <v>42370</v>
      </c>
    </row>
    <row r="3993" spans="1:9" x14ac:dyDescent="0.3">
      <c r="A3993" t="s">
        <v>3335</v>
      </c>
      <c r="B3993">
        <v>72</v>
      </c>
      <c r="C3993" t="s">
        <v>18</v>
      </c>
      <c r="D3993">
        <v>4179</v>
      </c>
      <c r="E3993" t="s">
        <v>29</v>
      </c>
      <c r="F3993" t="s">
        <v>20</v>
      </c>
      <c r="G3993">
        <v>10</v>
      </c>
      <c r="H3993">
        <v>19.989999999999998</v>
      </c>
      <c r="I3993" s="1">
        <v>42370</v>
      </c>
    </row>
    <row r="3994" spans="1:9" x14ac:dyDescent="0.3">
      <c r="A3994" t="s">
        <v>3009</v>
      </c>
      <c r="B3994">
        <v>72</v>
      </c>
      <c r="C3994" t="s">
        <v>18</v>
      </c>
      <c r="D3994">
        <v>4181</v>
      </c>
      <c r="E3994" t="s">
        <v>1490</v>
      </c>
      <c r="F3994" t="s">
        <v>20</v>
      </c>
      <c r="G3994">
        <v>25</v>
      </c>
      <c r="H3994">
        <v>11.99</v>
      </c>
      <c r="I3994" s="1">
        <v>42370</v>
      </c>
    </row>
    <row r="3995" spans="1:9" x14ac:dyDescent="0.3">
      <c r="A3995" t="s">
        <v>2926</v>
      </c>
      <c r="B3995">
        <v>72</v>
      </c>
      <c r="C3995" t="s">
        <v>18</v>
      </c>
      <c r="D3995">
        <v>4187</v>
      </c>
      <c r="E3995" t="s">
        <v>1401</v>
      </c>
      <c r="F3995" t="s">
        <v>23</v>
      </c>
      <c r="G3995">
        <v>4</v>
      </c>
      <c r="H3995">
        <v>17.989999999999998</v>
      </c>
      <c r="I3995" s="1">
        <v>42370</v>
      </c>
    </row>
    <row r="3996" spans="1:9" x14ac:dyDescent="0.3">
      <c r="A3996" t="s">
        <v>2444</v>
      </c>
      <c r="B3996">
        <v>72</v>
      </c>
      <c r="C3996" t="s">
        <v>18</v>
      </c>
      <c r="D3996">
        <v>4194</v>
      </c>
      <c r="E3996" t="s">
        <v>783</v>
      </c>
      <c r="F3996" t="s">
        <v>20</v>
      </c>
      <c r="G3996">
        <v>15</v>
      </c>
      <c r="H3996">
        <v>12.99</v>
      </c>
      <c r="I3996" s="1">
        <v>42370</v>
      </c>
    </row>
    <row r="3997" spans="1:9" x14ac:dyDescent="0.3">
      <c r="A3997" t="s">
        <v>4197</v>
      </c>
      <c r="B3997">
        <v>72</v>
      </c>
      <c r="C3997" t="s">
        <v>18</v>
      </c>
      <c r="D3997">
        <v>4195</v>
      </c>
      <c r="E3997" t="s">
        <v>785</v>
      </c>
      <c r="F3997" t="s">
        <v>23</v>
      </c>
      <c r="G3997">
        <v>9</v>
      </c>
      <c r="H3997">
        <v>10.99</v>
      </c>
      <c r="I3997" s="1">
        <v>42370</v>
      </c>
    </row>
    <row r="3998" spans="1:9" x14ac:dyDescent="0.3">
      <c r="A3998" t="s">
        <v>1835</v>
      </c>
      <c r="B3998">
        <v>72</v>
      </c>
      <c r="C3998" t="s">
        <v>18</v>
      </c>
      <c r="D3998">
        <v>4196</v>
      </c>
      <c r="E3998" t="s">
        <v>29</v>
      </c>
      <c r="F3998" t="s">
        <v>23</v>
      </c>
      <c r="G3998">
        <v>10</v>
      </c>
      <c r="H3998">
        <v>9.99</v>
      </c>
      <c r="I3998" s="1">
        <v>42370</v>
      </c>
    </row>
    <row r="3999" spans="1:9" x14ac:dyDescent="0.3">
      <c r="A3999" t="s">
        <v>4434</v>
      </c>
      <c r="B3999">
        <v>72</v>
      </c>
      <c r="C3999" t="s">
        <v>18</v>
      </c>
      <c r="D3999">
        <v>4198</v>
      </c>
      <c r="E3999" t="s">
        <v>1753</v>
      </c>
      <c r="F3999" t="s">
        <v>20</v>
      </c>
      <c r="G3999">
        <v>38</v>
      </c>
      <c r="H3999">
        <v>24.99</v>
      </c>
      <c r="I3999" s="1">
        <v>42370</v>
      </c>
    </row>
    <row r="4000" spans="1:9" x14ac:dyDescent="0.3">
      <c r="A4000" t="s">
        <v>2491</v>
      </c>
      <c r="B4000">
        <v>72</v>
      </c>
      <c r="C4000" t="s">
        <v>18</v>
      </c>
      <c r="D4000">
        <v>4199</v>
      </c>
      <c r="E4000" t="s">
        <v>694</v>
      </c>
      <c r="F4000" t="s">
        <v>20</v>
      </c>
      <c r="G4000">
        <v>7</v>
      </c>
      <c r="H4000">
        <v>21.99</v>
      </c>
      <c r="I4000" s="1">
        <v>42370</v>
      </c>
    </row>
    <row r="4001" spans="1:9" x14ac:dyDescent="0.3">
      <c r="A4001" t="s">
        <v>8663</v>
      </c>
      <c r="B4001">
        <v>72</v>
      </c>
      <c r="C4001" t="s">
        <v>18</v>
      </c>
      <c r="D4001">
        <v>4200</v>
      </c>
      <c r="E4001" t="s">
        <v>6648</v>
      </c>
      <c r="F4001" t="s">
        <v>23</v>
      </c>
      <c r="G4001">
        <v>6</v>
      </c>
      <c r="H4001">
        <v>9.99</v>
      </c>
      <c r="I4001" s="1">
        <v>42370</v>
      </c>
    </row>
    <row r="4002" spans="1:9" x14ac:dyDescent="0.3">
      <c r="A4002" t="s">
        <v>2484</v>
      </c>
      <c r="B4002">
        <v>72</v>
      </c>
      <c r="C4002" t="s">
        <v>18</v>
      </c>
      <c r="D4002">
        <v>4201</v>
      </c>
      <c r="E4002" t="s">
        <v>2460</v>
      </c>
      <c r="F4002" t="s">
        <v>20</v>
      </c>
      <c r="G4002">
        <v>11</v>
      </c>
      <c r="H4002">
        <v>12.99</v>
      </c>
      <c r="I4002" s="1">
        <v>42370</v>
      </c>
    </row>
    <row r="4003" spans="1:9" x14ac:dyDescent="0.3">
      <c r="A4003" t="s">
        <v>5274</v>
      </c>
      <c r="B4003">
        <v>72</v>
      </c>
      <c r="C4003" t="s">
        <v>18</v>
      </c>
      <c r="D4003">
        <v>4204</v>
      </c>
      <c r="E4003" t="s">
        <v>1847</v>
      </c>
      <c r="F4003" t="s">
        <v>23</v>
      </c>
      <c r="G4003">
        <v>16</v>
      </c>
      <c r="H4003">
        <v>9.99</v>
      </c>
      <c r="I4003" s="1">
        <v>42370</v>
      </c>
    </row>
    <row r="4004" spans="1:9" x14ac:dyDescent="0.3">
      <c r="A4004" t="s">
        <v>9100</v>
      </c>
      <c r="B4004">
        <v>72</v>
      </c>
      <c r="C4004" t="s">
        <v>18</v>
      </c>
      <c r="D4004">
        <v>4214</v>
      </c>
      <c r="E4004" t="s">
        <v>7811</v>
      </c>
      <c r="F4004" t="s">
        <v>23</v>
      </c>
      <c r="G4004">
        <v>3</v>
      </c>
      <c r="H4004">
        <v>9.99</v>
      </c>
      <c r="I4004" s="1">
        <v>42370</v>
      </c>
    </row>
    <row r="4005" spans="1:9" x14ac:dyDescent="0.3">
      <c r="A4005" t="s">
        <v>4429</v>
      </c>
      <c r="B4005">
        <v>72</v>
      </c>
      <c r="C4005" t="s">
        <v>18</v>
      </c>
      <c r="D4005">
        <v>4218</v>
      </c>
      <c r="E4005" t="s">
        <v>1753</v>
      </c>
      <c r="F4005" t="s">
        <v>23</v>
      </c>
      <c r="G4005">
        <v>24</v>
      </c>
      <c r="H4005">
        <v>16.989999999999998</v>
      </c>
      <c r="I4005" s="1">
        <v>42370</v>
      </c>
    </row>
    <row r="4006" spans="1:9" x14ac:dyDescent="0.3">
      <c r="A4006" t="s">
        <v>1861</v>
      </c>
      <c r="B4006">
        <v>72</v>
      </c>
      <c r="C4006" t="s">
        <v>18</v>
      </c>
      <c r="D4006">
        <v>4221</v>
      </c>
      <c r="E4006" t="s">
        <v>87</v>
      </c>
      <c r="F4006" t="s">
        <v>20</v>
      </c>
      <c r="G4006">
        <v>5</v>
      </c>
      <c r="H4006">
        <v>17.989999999999998</v>
      </c>
      <c r="I4006" s="1">
        <v>42370</v>
      </c>
    </row>
    <row r="4007" spans="1:9" x14ac:dyDescent="0.3">
      <c r="A4007" t="s">
        <v>4005</v>
      </c>
      <c r="B4007">
        <v>72</v>
      </c>
      <c r="C4007" t="s">
        <v>18</v>
      </c>
      <c r="D4007">
        <v>4222</v>
      </c>
      <c r="E4007" t="s">
        <v>32</v>
      </c>
      <c r="F4007" t="s">
        <v>23</v>
      </c>
      <c r="G4007">
        <v>24</v>
      </c>
      <c r="H4007">
        <v>9.99</v>
      </c>
      <c r="I4007" s="1">
        <v>42370</v>
      </c>
    </row>
    <row r="4008" spans="1:9" x14ac:dyDescent="0.3">
      <c r="A4008" t="s">
        <v>1836</v>
      </c>
      <c r="B4008">
        <v>72</v>
      </c>
      <c r="C4008" t="s">
        <v>18</v>
      </c>
      <c r="D4008">
        <v>4223</v>
      </c>
      <c r="E4008" t="s">
        <v>32</v>
      </c>
      <c r="F4008" t="s">
        <v>20</v>
      </c>
      <c r="G4008">
        <v>9</v>
      </c>
      <c r="H4008">
        <v>19.989999999999998</v>
      </c>
      <c r="I4008" s="1">
        <v>42370</v>
      </c>
    </row>
    <row r="4009" spans="1:9" x14ac:dyDescent="0.3">
      <c r="A4009" t="s">
        <v>1985</v>
      </c>
      <c r="B4009">
        <v>72</v>
      </c>
      <c r="C4009" t="s">
        <v>18</v>
      </c>
      <c r="D4009">
        <v>4224</v>
      </c>
      <c r="E4009" t="s">
        <v>1986</v>
      </c>
      <c r="F4009" t="s">
        <v>23</v>
      </c>
      <c r="G4009">
        <v>13</v>
      </c>
      <c r="H4009">
        <v>14.99</v>
      </c>
      <c r="I4009" s="1">
        <v>42370</v>
      </c>
    </row>
    <row r="4010" spans="1:9" x14ac:dyDescent="0.3">
      <c r="A4010" t="s">
        <v>1984</v>
      </c>
      <c r="B4010">
        <v>72</v>
      </c>
      <c r="C4010" t="s">
        <v>18</v>
      </c>
      <c r="D4010">
        <v>4225</v>
      </c>
      <c r="E4010" t="s">
        <v>1986</v>
      </c>
      <c r="F4010" t="s">
        <v>20</v>
      </c>
      <c r="G4010">
        <v>5</v>
      </c>
      <c r="H4010">
        <v>24.99</v>
      </c>
      <c r="I4010" s="1">
        <v>42370</v>
      </c>
    </row>
    <row r="4011" spans="1:9" x14ac:dyDescent="0.3">
      <c r="A4011" t="s">
        <v>1884</v>
      </c>
      <c r="B4011">
        <v>72</v>
      </c>
      <c r="C4011" t="s">
        <v>18</v>
      </c>
      <c r="D4011">
        <v>4226</v>
      </c>
      <c r="E4011" t="s">
        <v>34</v>
      </c>
      <c r="F4011" t="s">
        <v>23</v>
      </c>
      <c r="G4011">
        <v>30</v>
      </c>
      <c r="H4011">
        <v>9.99</v>
      </c>
      <c r="I4011" s="1">
        <v>42370</v>
      </c>
    </row>
    <row r="4012" spans="1:9" x14ac:dyDescent="0.3">
      <c r="A4012" t="s">
        <v>1889</v>
      </c>
      <c r="B4012">
        <v>72</v>
      </c>
      <c r="C4012" t="s">
        <v>18</v>
      </c>
      <c r="D4012">
        <v>4227</v>
      </c>
      <c r="E4012" t="s">
        <v>34</v>
      </c>
      <c r="F4012" t="s">
        <v>20</v>
      </c>
      <c r="G4012">
        <v>6</v>
      </c>
      <c r="H4012">
        <v>17.989999999999998</v>
      </c>
      <c r="I4012" s="1">
        <v>42370</v>
      </c>
    </row>
    <row r="4013" spans="1:9" x14ac:dyDescent="0.3">
      <c r="A4013" t="s">
        <v>8666</v>
      </c>
      <c r="B4013">
        <v>72</v>
      </c>
      <c r="C4013" t="s">
        <v>18</v>
      </c>
      <c r="D4013">
        <v>4228</v>
      </c>
      <c r="E4013" t="s">
        <v>7411</v>
      </c>
      <c r="F4013" t="s">
        <v>23</v>
      </c>
      <c r="G4013">
        <v>10</v>
      </c>
      <c r="H4013">
        <v>19.989999999999998</v>
      </c>
      <c r="I4013" s="1">
        <v>42370</v>
      </c>
    </row>
    <row r="4014" spans="1:9" x14ac:dyDescent="0.3">
      <c r="A4014" t="s">
        <v>1870</v>
      </c>
      <c r="B4014">
        <v>72</v>
      </c>
      <c r="C4014" t="s">
        <v>18</v>
      </c>
      <c r="D4014">
        <v>4229</v>
      </c>
      <c r="E4014" t="s">
        <v>45</v>
      </c>
      <c r="F4014" t="s">
        <v>20</v>
      </c>
      <c r="G4014">
        <v>10</v>
      </c>
      <c r="H4014">
        <v>19.989999999999998</v>
      </c>
      <c r="I4014" s="1">
        <v>42370</v>
      </c>
    </row>
    <row r="4015" spans="1:9" x14ac:dyDescent="0.3">
      <c r="A4015" t="s">
        <v>1872</v>
      </c>
      <c r="B4015">
        <v>72</v>
      </c>
      <c r="C4015" t="s">
        <v>18</v>
      </c>
      <c r="D4015">
        <v>4232</v>
      </c>
      <c r="E4015" t="s">
        <v>25</v>
      </c>
      <c r="F4015" t="s">
        <v>73</v>
      </c>
      <c r="G4015">
        <v>10</v>
      </c>
      <c r="H4015">
        <v>8.2899999999999991</v>
      </c>
      <c r="I4015" s="1">
        <v>42370</v>
      </c>
    </row>
    <row r="4016" spans="1:9" x14ac:dyDescent="0.3">
      <c r="A4016" t="s">
        <v>1864</v>
      </c>
      <c r="B4016">
        <v>72</v>
      </c>
      <c r="C4016" t="s">
        <v>18</v>
      </c>
      <c r="D4016">
        <v>4233</v>
      </c>
      <c r="E4016" t="s">
        <v>25</v>
      </c>
      <c r="F4016" t="s">
        <v>20</v>
      </c>
      <c r="G4016">
        <v>30</v>
      </c>
      <c r="H4016">
        <v>9.99</v>
      </c>
      <c r="I4016" s="1">
        <v>42370</v>
      </c>
    </row>
    <row r="4017" spans="1:9" x14ac:dyDescent="0.3">
      <c r="A4017" t="s">
        <v>5856</v>
      </c>
      <c r="B4017">
        <v>72</v>
      </c>
      <c r="C4017" t="s">
        <v>18</v>
      </c>
      <c r="D4017">
        <v>4234</v>
      </c>
      <c r="E4017" t="s">
        <v>1838</v>
      </c>
      <c r="F4017" t="s">
        <v>23</v>
      </c>
      <c r="G4017">
        <v>23</v>
      </c>
      <c r="H4017">
        <v>9.99</v>
      </c>
      <c r="I4017" s="1">
        <v>42370</v>
      </c>
    </row>
    <row r="4018" spans="1:9" x14ac:dyDescent="0.3">
      <c r="A4018" t="s">
        <v>4114</v>
      </c>
      <c r="B4018">
        <v>72</v>
      </c>
      <c r="C4018" t="s">
        <v>18</v>
      </c>
      <c r="D4018">
        <v>4241</v>
      </c>
      <c r="E4018" t="s">
        <v>442</v>
      </c>
      <c r="F4018" t="s">
        <v>71</v>
      </c>
      <c r="G4018">
        <v>96</v>
      </c>
      <c r="H4018">
        <v>1.99</v>
      </c>
      <c r="I4018" s="1">
        <v>42370</v>
      </c>
    </row>
    <row r="4019" spans="1:9" x14ac:dyDescent="0.3">
      <c r="A4019" t="s">
        <v>1839</v>
      </c>
      <c r="B4019">
        <v>72</v>
      </c>
      <c r="C4019" t="s">
        <v>18</v>
      </c>
      <c r="D4019">
        <v>4243</v>
      </c>
      <c r="E4019" t="s">
        <v>38</v>
      </c>
      <c r="F4019" t="s">
        <v>20</v>
      </c>
      <c r="G4019">
        <v>106</v>
      </c>
      <c r="H4019">
        <v>19.989999999999998</v>
      </c>
      <c r="I4019" s="1">
        <v>42370</v>
      </c>
    </row>
    <row r="4020" spans="1:9" x14ac:dyDescent="0.3">
      <c r="A4020" t="s">
        <v>1875</v>
      </c>
      <c r="B4020">
        <v>72</v>
      </c>
      <c r="C4020" t="s">
        <v>18</v>
      </c>
      <c r="D4020">
        <v>4245</v>
      </c>
      <c r="E4020" t="s">
        <v>38</v>
      </c>
      <c r="F4020" t="s">
        <v>23</v>
      </c>
      <c r="G4020">
        <v>41</v>
      </c>
      <c r="H4020">
        <v>9.99</v>
      </c>
      <c r="I4020" s="1">
        <v>42370</v>
      </c>
    </row>
    <row r="4021" spans="1:9" x14ac:dyDescent="0.3">
      <c r="A4021" t="s">
        <v>4013</v>
      </c>
      <c r="B4021">
        <v>72</v>
      </c>
      <c r="C4021" t="s">
        <v>18</v>
      </c>
      <c r="D4021">
        <v>4246</v>
      </c>
      <c r="E4021" t="s">
        <v>38</v>
      </c>
      <c r="F4021" t="s">
        <v>30</v>
      </c>
      <c r="G4021">
        <v>27</v>
      </c>
      <c r="H4021">
        <v>5.49</v>
      </c>
      <c r="I4021" s="1">
        <v>42370</v>
      </c>
    </row>
    <row r="4022" spans="1:9" x14ac:dyDescent="0.3">
      <c r="A4022" t="s">
        <v>1878</v>
      </c>
      <c r="B4022">
        <v>72</v>
      </c>
      <c r="C4022" t="s">
        <v>18</v>
      </c>
      <c r="D4022">
        <v>4247</v>
      </c>
      <c r="E4022" t="s">
        <v>49</v>
      </c>
      <c r="F4022" t="s">
        <v>23</v>
      </c>
      <c r="G4022">
        <v>7</v>
      </c>
      <c r="H4022">
        <v>9.99</v>
      </c>
      <c r="I4022" s="1">
        <v>42370</v>
      </c>
    </row>
    <row r="4023" spans="1:9" x14ac:dyDescent="0.3">
      <c r="A4023" t="s">
        <v>5314</v>
      </c>
      <c r="B4023">
        <v>72</v>
      </c>
      <c r="C4023" t="s">
        <v>18</v>
      </c>
      <c r="D4023">
        <v>4249</v>
      </c>
      <c r="E4023" t="s">
        <v>5315</v>
      </c>
      <c r="F4023" t="s">
        <v>23</v>
      </c>
      <c r="G4023">
        <v>10</v>
      </c>
      <c r="H4023">
        <v>12.99</v>
      </c>
      <c r="I4023" s="1">
        <v>42370</v>
      </c>
    </row>
    <row r="4024" spans="1:9" x14ac:dyDescent="0.3">
      <c r="A4024" t="s">
        <v>5971</v>
      </c>
      <c r="B4024">
        <v>72</v>
      </c>
      <c r="C4024" t="s">
        <v>18</v>
      </c>
      <c r="D4024">
        <v>4250</v>
      </c>
      <c r="E4024" t="s">
        <v>3203</v>
      </c>
      <c r="F4024" t="s">
        <v>23</v>
      </c>
      <c r="G4024">
        <v>5</v>
      </c>
      <c r="H4024">
        <v>34.99</v>
      </c>
      <c r="I4024" s="1">
        <v>42370</v>
      </c>
    </row>
    <row r="4025" spans="1:9" x14ac:dyDescent="0.3">
      <c r="A4025" t="s">
        <v>8667</v>
      </c>
      <c r="B4025">
        <v>72</v>
      </c>
      <c r="C4025" t="s">
        <v>18</v>
      </c>
      <c r="D4025">
        <v>4252</v>
      </c>
      <c r="E4025" t="s">
        <v>49</v>
      </c>
      <c r="F4025" t="s">
        <v>71</v>
      </c>
      <c r="G4025">
        <v>79</v>
      </c>
      <c r="H4025">
        <v>0.99</v>
      </c>
      <c r="I4025" s="1">
        <v>42370</v>
      </c>
    </row>
    <row r="4026" spans="1:9" x14ac:dyDescent="0.3">
      <c r="A4026" t="s">
        <v>4458</v>
      </c>
      <c r="B4026">
        <v>72</v>
      </c>
      <c r="C4026" t="s">
        <v>18</v>
      </c>
      <c r="D4026">
        <v>4258</v>
      </c>
      <c r="E4026" t="s">
        <v>1886</v>
      </c>
      <c r="F4026" t="s">
        <v>23</v>
      </c>
      <c r="G4026">
        <v>16</v>
      </c>
      <c r="H4026">
        <v>9.99</v>
      </c>
      <c r="I4026" s="1">
        <v>42370</v>
      </c>
    </row>
    <row r="4027" spans="1:9" x14ac:dyDescent="0.3">
      <c r="A4027" t="s">
        <v>2170</v>
      </c>
      <c r="B4027">
        <v>72</v>
      </c>
      <c r="C4027" t="s">
        <v>18</v>
      </c>
      <c r="D4027">
        <v>4261</v>
      </c>
      <c r="E4027" t="s">
        <v>442</v>
      </c>
      <c r="F4027" t="s">
        <v>20</v>
      </c>
      <c r="G4027">
        <v>79</v>
      </c>
      <c r="H4027">
        <v>21.99</v>
      </c>
      <c r="I4027" s="1">
        <v>42370</v>
      </c>
    </row>
    <row r="4028" spans="1:9" x14ac:dyDescent="0.3">
      <c r="A4028" t="s">
        <v>2146</v>
      </c>
      <c r="B4028">
        <v>72</v>
      </c>
      <c r="C4028" t="s">
        <v>18</v>
      </c>
      <c r="D4028">
        <v>4262</v>
      </c>
      <c r="E4028" t="s">
        <v>442</v>
      </c>
      <c r="F4028" t="s">
        <v>23</v>
      </c>
      <c r="G4028">
        <v>34</v>
      </c>
      <c r="H4028">
        <v>16.989999999999998</v>
      </c>
      <c r="I4028" s="1">
        <v>42370</v>
      </c>
    </row>
    <row r="4029" spans="1:9" x14ac:dyDescent="0.3">
      <c r="A4029" t="s">
        <v>4108</v>
      </c>
      <c r="B4029">
        <v>72</v>
      </c>
      <c r="C4029" t="s">
        <v>18</v>
      </c>
      <c r="D4029">
        <v>4263</v>
      </c>
      <c r="E4029" t="s">
        <v>432</v>
      </c>
      <c r="F4029" t="s">
        <v>23</v>
      </c>
      <c r="G4029">
        <v>1</v>
      </c>
      <c r="H4029">
        <v>16.989999999999998</v>
      </c>
      <c r="I4029" s="1">
        <v>42370</v>
      </c>
    </row>
    <row r="4030" spans="1:9" x14ac:dyDescent="0.3">
      <c r="A4030" t="s">
        <v>2159</v>
      </c>
      <c r="B4030">
        <v>72</v>
      </c>
      <c r="C4030" t="s">
        <v>18</v>
      </c>
      <c r="D4030">
        <v>4264</v>
      </c>
      <c r="E4030" t="s">
        <v>510</v>
      </c>
      <c r="F4030" t="s">
        <v>23</v>
      </c>
      <c r="G4030">
        <v>18</v>
      </c>
      <c r="H4030">
        <v>14.99</v>
      </c>
      <c r="I4030" s="1">
        <v>42370</v>
      </c>
    </row>
    <row r="4031" spans="1:9" x14ac:dyDescent="0.3">
      <c r="A4031" t="s">
        <v>2211</v>
      </c>
      <c r="B4031">
        <v>72</v>
      </c>
      <c r="C4031" t="s">
        <v>18</v>
      </c>
      <c r="D4031">
        <v>4265</v>
      </c>
      <c r="E4031" t="s">
        <v>442</v>
      </c>
      <c r="F4031" t="s">
        <v>30</v>
      </c>
      <c r="G4031">
        <v>14</v>
      </c>
      <c r="H4031">
        <v>10.99</v>
      </c>
      <c r="I4031" s="1">
        <v>42370</v>
      </c>
    </row>
    <row r="4032" spans="1:9" x14ac:dyDescent="0.3">
      <c r="A4032" t="s">
        <v>1841</v>
      </c>
      <c r="B4032">
        <v>72</v>
      </c>
      <c r="C4032" t="s">
        <v>18</v>
      </c>
      <c r="D4032">
        <v>4267</v>
      </c>
      <c r="E4032" t="s">
        <v>49</v>
      </c>
      <c r="F4032" t="s">
        <v>20</v>
      </c>
      <c r="G4032">
        <v>10</v>
      </c>
      <c r="H4032">
        <v>19.989999999999998</v>
      </c>
      <c r="I4032" s="1">
        <v>42370</v>
      </c>
    </row>
    <row r="4033" spans="1:9" x14ac:dyDescent="0.3">
      <c r="A4033" t="s">
        <v>2171</v>
      </c>
      <c r="B4033">
        <v>72</v>
      </c>
      <c r="C4033" t="s">
        <v>18</v>
      </c>
      <c r="D4033">
        <v>4268</v>
      </c>
      <c r="E4033" t="s">
        <v>516</v>
      </c>
      <c r="F4033" t="s">
        <v>23</v>
      </c>
      <c r="G4033">
        <v>14</v>
      </c>
      <c r="H4033">
        <v>22.99</v>
      </c>
      <c r="I4033" s="1">
        <v>42370</v>
      </c>
    </row>
    <row r="4034" spans="1:9" x14ac:dyDescent="0.3">
      <c r="A4034" t="s">
        <v>2413</v>
      </c>
      <c r="B4034">
        <v>72</v>
      </c>
      <c r="C4034" t="s">
        <v>18</v>
      </c>
      <c r="D4034">
        <v>4269</v>
      </c>
      <c r="E4034" t="s">
        <v>700</v>
      </c>
      <c r="F4034" t="s">
        <v>20</v>
      </c>
      <c r="G4034">
        <v>18</v>
      </c>
      <c r="H4034">
        <v>12.99</v>
      </c>
      <c r="I4034" s="1">
        <v>42370</v>
      </c>
    </row>
    <row r="4035" spans="1:9" x14ac:dyDescent="0.3">
      <c r="A4035" t="s">
        <v>7102</v>
      </c>
      <c r="B4035">
        <v>72</v>
      </c>
      <c r="C4035" t="s">
        <v>18</v>
      </c>
      <c r="D4035">
        <v>4270</v>
      </c>
      <c r="E4035" t="s">
        <v>5036</v>
      </c>
      <c r="F4035" t="s">
        <v>23</v>
      </c>
      <c r="G4035">
        <v>13</v>
      </c>
      <c r="H4035">
        <v>16.989999999999998</v>
      </c>
      <c r="I4035" s="1">
        <v>42370</v>
      </c>
    </row>
    <row r="4036" spans="1:9" x14ac:dyDescent="0.3">
      <c r="A4036" t="s">
        <v>5881</v>
      </c>
      <c r="B4036">
        <v>72</v>
      </c>
      <c r="C4036" t="s">
        <v>18</v>
      </c>
      <c r="D4036">
        <v>4278</v>
      </c>
      <c r="E4036" t="s">
        <v>5882</v>
      </c>
      <c r="F4036" t="s">
        <v>23</v>
      </c>
      <c r="G4036">
        <v>21</v>
      </c>
      <c r="H4036">
        <v>11.99</v>
      </c>
      <c r="I4036" s="1">
        <v>42370</v>
      </c>
    </row>
    <row r="4037" spans="1:9" x14ac:dyDescent="0.3">
      <c r="A4037" t="s">
        <v>4987</v>
      </c>
      <c r="B4037">
        <v>72</v>
      </c>
      <c r="C4037" t="s">
        <v>18</v>
      </c>
      <c r="D4037">
        <v>4280</v>
      </c>
      <c r="E4037" t="s">
        <v>4988</v>
      </c>
      <c r="F4037" t="s">
        <v>20</v>
      </c>
      <c r="G4037">
        <v>10</v>
      </c>
      <c r="H4037">
        <v>23.99</v>
      </c>
      <c r="I4037" s="1">
        <v>42370</v>
      </c>
    </row>
    <row r="4038" spans="1:9" x14ac:dyDescent="0.3">
      <c r="A4038" t="s">
        <v>4126</v>
      </c>
      <c r="B4038">
        <v>72</v>
      </c>
      <c r="C4038" t="s">
        <v>18</v>
      </c>
      <c r="D4038">
        <v>4282</v>
      </c>
      <c r="E4038" t="s">
        <v>4127</v>
      </c>
      <c r="F4038" t="s">
        <v>23</v>
      </c>
      <c r="G4038">
        <v>4</v>
      </c>
      <c r="H4038">
        <v>12.99</v>
      </c>
      <c r="I4038" s="1">
        <v>42370</v>
      </c>
    </row>
    <row r="4039" spans="1:9" x14ac:dyDescent="0.3">
      <c r="A4039" t="s">
        <v>3200</v>
      </c>
      <c r="B4039">
        <v>72</v>
      </c>
      <c r="C4039" t="s">
        <v>18</v>
      </c>
      <c r="D4039">
        <v>4283</v>
      </c>
      <c r="E4039" t="s">
        <v>3201</v>
      </c>
      <c r="F4039" t="s">
        <v>23</v>
      </c>
      <c r="G4039">
        <v>6</v>
      </c>
      <c r="H4039">
        <v>18.989999999999998</v>
      </c>
      <c r="I4039" s="1">
        <v>42370</v>
      </c>
    </row>
    <row r="4040" spans="1:9" x14ac:dyDescent="0.3">
      <c r="A4040" t="s">
        <v>2427</v>
      </c>
      <c r="B4040">
        <v>72</v>
      </c>
      <c r="C4040" t="s">
        <v>18</v>
      </c>
      <c r="D4040">
        <v>4291</v>
      </c>
      <c r="E4040" t="s">
        <v>766</v>
      </c>
      <c r="F4040" t="s">
        <v>20</v>
      </c>
      <c r="G4040">
        <v>10</v>
      </c>
      <c r="H4040">
        <v>12.99</v>
      </c>
      <c r="I4040" s="1">
        <v>42370</v>
      </c>
    </row>
    <row r="4041" spans="1:9" x14ac:dyDescent="0.3">
      <c r="A4041" t="s">
        <v>6249</v>
      </c>
      <c r="B4041">
        <v>72</v>
      </c>
      <c r="C4041" t="s">
        <v>18</v>
      </c>
      <c r="D4041">
        <v>4294</v>
      </c>
      <c r="E4041" t="s">
        <v>1993</v>
      </c>
      <c r="F4041" t="s">
        <v>23</v>
      </c>
      <c r="G4041">
        <v>21</v>
      </c>
      <c r="H4041">
        <v>15.99</v>
      </c>
      <c r="I4041" s="1">
        <v>42370</v>
      </c>
    </row>
    <row r="4042" spans="1:9" x14ac:dyDescent="0.3">
      <c r="A4042" t="s">
        <v>2437</v>
      </c>
      <c r="B4042">
        <v>72</v>
      </c>
      <c r="C4042" t="s">
        <v>18</v>
      </c>
      <c r="D4042">
        <v>4296</v>
      </c>
      <c r="E4042" t="s">
        <v>715</v>
      </c>
      <c r="F4042" t="s">
        <v>20</v>
      </c>
      <c r="G4042">
        <v>19</v>
      </c>
      <c r="H4042">
        <v>11.99</v>
      </c>
      <c r="I4042" s="1">
        <v>42370</v>
      </c>
    </row>
    <row r="4043" spans="1:9" x14ac:dyDescent="0.3">
      <c r="A4043" t="s">
        <v>5313</v>
      </c>
      <c r="B4043">
        <v>72</v>
      </c>
      <c r="C4043" t="s">
        <v>18</v>
      </c>
      <c r="D4043">
        <v>4299</v>
      </c>
      <c r="E4043" t="s">
        <v>499</v>
      </c>
      <c r="F4043" t="s">
        <v>23</v>
      </c>
      <c r="G4043">
        <v>7</v>
      </c>
      <c r="H4043">
        <v>12.99</v>
      </c>
      <c r="I4043" s="1">
        <v>42370</v>
      </c>
    </row>
    <row r="4044" spans="1:9" x14ac:dyDescent="0.3">
      <c r="A4044" t="s">
        <v>4631</v>
      </c>
      <c r="B4044">
        <v>72</v>
      </c>
      <c r="C4044" t="s">
        <v>18</v>
      </c>
      <c r="D4044">
        <v>4303</v>
      </c>
      <c r="E4044" t="s">
        <v>700</v>
      </c>
      <c r="F4044" t="s">
        <v>23</v>
      </c>
      <c r="G4044">
        <v>20</v>
      </c>
      <c r="H4044">
        <v>7.99</v>
      </c>
      <c r="I4044" s="1">
        <v>42370</v>
      </c>
    </row>
    <row r="4045" spans="1:9" x14ac:dyDescent="0.3">
      <c r="A4045" t="s">
        <v>8670</v>
      </c>
      <c r="B4045">
        <v>72</v>
      </c>
      <c r="C4045" t="s">
        <v>18</v>
      </c>
      <c r="D4045">
        <v>4304</v>
      </c>
      <c r="E4045" t="s">
        <v>1886</v>
      </c>
      <c r="F4045" t="s">
        <v>71</v>
      </c>
      <c r="G4045">
        <v>37</v>
      </c>
      <c r="H4045">
        <v>0.99</v>
      </c>
      <c r="I4045" s="1">
        <v>42370</v>
      </c>
    </row>
    <row r="4046" spans="1:9" x14ac:dyDescent="0.3">
      <c r="A4046" t="s">
        <v>5058</v>
      </c>
      <c r="B4046">
        <v>72</v>
      </c>
      <c r="C4046" t="s">
        <v>18</v>
      </c>
      <c r="D4046">
        <v>4313</v>
      </c>
      <c r="E4046" t="s">
        <v>2470</v>
      </c>
      <c r="F4046" t="s">
        <v>20</v>
      </c>
      <c r="G4046">
        <v>12</v>
      </c>
      <c r="H4046">
        <v>26.99</v>
      </c>
      <c r="I4046" s="1">
        <v>42370</v>
      </c>
    </row>
    <row r="4047" spans="1:9" x14ac:dyDescent="0.3">
      <c r="A4047" t="s">
        <v>6643</v>
      </c>
      <c r="B4047">
        <v>72</v>
      </c>
      <c r="C4047" t="s">
        <v>18</v>
      </c>
      <c r="D4047">
        <v>4317</v>
      </c>
      <c r="E4047" t="s">
        <v>1707</v>
      </c>
      <c r="F4047" t="s">
        <v>23</v>
      </c>
      <c r="G4047">
        <v>10</v>
      </c>
      <c r="H4047">
        <v>32.99</v>
      </c>
      <c r="I4047" s="1">
        <v>42370</v>
      </c>
    </row>
    <row r="4048" spans="1:9" x14ac:dyDescent="0.3">
      <c r="A4048" t="s">
        <v>1833</v>
      </c>
      <c r="B4048">
        <v>72</v>
      </c>
      <c r="C4048" t="s">
        <v>18</v>
      </c>
      <c r="D4048">
        <v>4320</v>
      </c>
      <c r="E4048" t="s">
        <v>1834</v>
      </c>
      <c r="F4048" t="s">
        <v>23</v>
      </c>
      <c r="G4048">
        <v>3</v>
      </c>
      <c r="H4048">
        <v>48.99</v>
      </c>
      <c r="I4048" s="1">
        <v>42370</v>
      </c>
    </row>
    <row r="4049" spans="1:9" x14ac:dyDescent="0.3">
      <c r="A4049" t="s">
        <v>2226</v>
      </c>
      <c r="B4049">
        <v>72</v>
      </c>
      <c r="C4049" t="s">
        <v>18</v>
      </c>
      <c r="D4049">
        <v>4327</v>
      </c>
      <c r="E4049" t="s">
        <v>502</v>
      </c>
      <c r="F4049" t="s">
        <v>23</v>
      </c>
      <c r="G4049">
        <v>19</v>
      </c>
      <c r="H4049">
        <v>19.989999999999998</v>
      </c>
      <c r="I4049" s="1">
        <v>42370</v>
      </c>
    </row>
    <row r="4050" spans="1:9" x14ac:dyDescent="0.3">
      <c r="A4050" t="s">
        <v>2155</v>
      </c>
      <c r="B4050">
        <v>72</v>
      </c>
      <c r="C4050" t="s">
        <v>18</v>
      </c>
      <c r="D4050">
        <v>4330</v>
      </c>
      <c r="E4050" t="s">
        <v>502</v>
      </c>
      <c r="F4050" t="s">
        <v>20</v>
      </c>
      <c r="G4050">
        <v>16</v>
      </c>
      <c r="H4050">
        <v>25.99</v>
      </c>
      <c r="I4050" s="1">
        <v>42370</v>
      </c>
    </row>
    <row r="4051" spans="1:9" x14ac:dyDescent="0.3">
      <c r="A4051" t="s">
        <v>6436</v>
      </c>
      <c r="B4051">
        <v>72</v>
      </c>
      <c r="C4051" t="s">
        <v>18</v>
      </c>
      <c r="D4051">
        <v>4334</v>
      </c>
      <c r="E4051" t="s">
        <v>3418</v>
      </c>
      <c r="F4051" t="s">
        <v>23</v>
      </c>
      <c r="G4051">
        <v>6</v>
      </c>
      <c r="H4051">
        <v>34.99</v>
      </c>
      <c r="I4051" s="1">
        <v>42370</v>
      </c>
    </row>
    <row r="4052" spans="1:9" x14ac:dyDescent="0.3">
      <c r="A4052" t="s">
        <v>5746</v>
      </c>
      <c r="B4052">
        <v>72</v>
      </c>
      <c r="C4052" t="s">
        <v>18</v>
      </c>
      <c r="D4052">
        <v>4343</v>
      </c>
      <c r="E4052" t="s">
        <v>5565</v>
      </c>
      <c r="F4052" t="s">
        <v>23</v>
      </c>
      <c r="G4052">
        <v>11</v>
      </c>
      <c r="H4052">
        <v>9.99</v>
      </c>
      <c r="I4052" s="1">
        <v>42370</v>
      </c>
    </row>
    <row r="4053" spans="1:9" x14ac:dyDescent="0.3">
      <c r="A4053" t="s">
        <v>3021</v>
      </c>
      <c r="B4053">
        <v>72</v>
      </c>
      <c r="C4053" t="s">
        <v>18</v>
      </c>
      <c r="D4053">
        <v>4346</v>
      </c>
      <c r="E4053" t="s">
        <v>3013</v>
      </c>
      <c r="F4053" t="s">
        <v>20</v>
      </c>
      <c r="G4053">
        <v>9</v>
      </c>
      <c r="H4053">
        <v>10.99</v>
      </c>
      <c r="I4053" s="1">
        <v>42370</v>
      </c>
    </row>
    <row r="4054" spans="1:9" x14ac:dyDescent="0.3">
      <c r="A4054" t="s">
        <v>5061</v>
      </c>
      <c r="B4054">
        <v>72</v>
      </c>
      <c r="C4054" t="s">
        <v>18</v>
      </c>
      <c r="D4054">
        <v>4349</v>
      </c>
      <c r="E4054" t="s">
        <v>4205</v>
      </c>
      <c r="F4054" t="s">
        <v>23</v>
      </c>
      <c r="G4054">
        <v>14</v>
      </c>
      <c r="H4054">
        <v>15.99</v>
      </c>
      <c r="I4054" s="1">
        <v>42370</v>
      </c>
    </row>
    <row r="4055" spans="1:9" x14ac:dyDescent="0.3">
      <c r="A4055" t="s">
        <v>4548</v>
      </c>
      <c r="B4055">
        <v>72</v>
      </c>
      <c r="C4055" t="s">
        <v>18</v>
      </c>
      <c r="D4055">
        <v>4351</v>
      </c>
      <c r="E4055" t="s">
        <v>520</v>
      </c>
      <c r="F4055" t="s">
        <v>23</v>
      </c>
      <c r="G4055">
        <v>10</v>
      </c>
      <c r="H4055">
        <v>22.99</v>
      </c>
      <c r="I4055" s="1">
        <v>42370</v>
      </c>
    </row>
    <row r="4056" spans="1:9" x14ac:dyDescent="0.3">
      <c r="A4056" t="s">
        <v>5190</v>
      </c>
      <c r="B4056">
        <v>72</v>
      </c>
      <c r="C4056" t="s">
        <v>18</v>
      </c>
      <c r="D4056">
        <v>4358</v>
      </c>
      <c r="E4056" t="s">
        <v>1466</v>
      </c>
      <c r="F4056" t="s">
        <v>23</v>
      </c>
      <c r="G4056">
        <v>18</v>
      </c>
      <c r="H4056">
        <v>5.49</v>
      </c>
      <c r="I4056" s="1">
        <v>42370</v>
      </c>
    </row>
    <row r="4057" spans="1:9" x14ac:dyDescent="0.3">
      <c r="A4057" t="s">
        <v>3040</v>
      </c>
      <c r="B4057">
        <v>72</v>
      </c>
      <c r="C4057" t="s">
        <v>18</v>
      </c>
      <c r="D4057">
        <v>4359</v>
      </c>
      <c r="E4057" t="s">
        <v>1466</v>
      </c>
      <c r="F4057" t="s">
        <v>20</v>
      </c>
      <c r="G4057">
        <v>9</v>
      </c>
      <c r="H4057">
        <v>10.99</v>
      </c>
      <c r="I4057" s="1">
        <v>42370</v>
      </c>
    </row>
    <row r="4058" spans="1:9" x14ac:dyDescent="0.3">
      <c r="A4058" t="s">
        <v>5726</v>
      </c>
      <c r="B4058">
        <v>72</v>
      </c>
      <c r="C4058" t="s">
        <v>18</v>
      </c>
      <c r="D4058">
        <v>4363</v>
      </c>
      <c r="E4058" t="s">
        <v>520</v>
      </c>
      <c r="F4058" t="s">
        <v>20</v>
      </c>
      <c r="G4058">
        <v>8</v>
      </c>
      <c r="H4058">
        <v>32.99</v>
      </c>
      <c r="I4058" s="1">
        <v>42370</v>
      </c>
    </row>
    <row r="4059" spans="1:9" x14ac:dyDescent="0.3">
      <c r="A4059" t="s">
        <v>3482</v>
      </c>
      <c r="B4059">
        <v>72</v>
      </c>
      <c r="C4059" t="s">
        <v>18</v>
      </c>
      <c r="D4059">
        <v>4368</v>
      </c>
      <c r="E4059" t="s">
        <v>516</v>
      </c>
      <c r="F4059" t="s">
        <v>20</v>
      </c>
      <c r="G4059">
        <v>30</v>
      </c>
      <c r="H4059">
        <v>33.99</v>
      </c>
      <c r="I4059" s="1">
        <v>42370</v>
      </c>
    </row>
    <row r="4060" spans="1:9" x14ac:dyDescent="0.3">
      <c r="A4060" t="s">
        <v>3657</v>
      </c>
      <c r="B4060">
        <v>72</v>
      </c>
      <c r="C4060" t="s">
        <v>18</v>
      </c>
      <c r="D4060">
        <v>4370</v>
      </c>
      <c r="E4060" t="s">
        <v>3658</v>
      </c>
      <c r="F4060" t="s">
        <v>20</v>
      </c>
      <c r="G4060">
        <v>8</v>
      </c>
      <c r="H4060">
        <v>10.99</v>
      </c>
      <c r="I4060" s="1">
        <v>42370</v>
      </c>
    </row>
    <row r="4061" spans="1:9" x14ac:dyDescent="0.3">
      <c r="A4061" t="s">
        <v>8671</v>
      </c>
      <c r="B4061">
        <v>72</v>
      </c>
      <c r="C4061" t="s">
        <v>18</v>
      </c>
      <c r="D4061">
        <v>4379</v>
      </c>
      <c r="E4061" t="s">
        <v>7889</v>
      </c>
      <c r="F4061" t="s">
        <v>71</v>
      </c>
      <c r="G4061">
        <v>115</v>
      </c>
      <c r="H4061">
        <v>0.99</v>
      </c>
      <c r="I4061" s="1">
        <v>42370</v>
      </c>
    </row>
    <row r="4062" spans="1:9" x14ac:dyDescent="0.3">
      <c r="A4062" t="s">
        <v>2612</v>
      </c>
      <c r="B4062">
        <v>72</v>
      </c>
      <c r="C4062" t="s">
        <v>18</v>
      </c>
      <c r="D4062">
        <v>4380</v>
      </c>
      <c r="E4062" t="s">
        <v>2576</v>
      </c>
      <c r="F4062" t="s">
        <v>20</v>
      </c>
      <c r="G4062">
        <v>9</v>
      </c>
      <c r="H4062">
        <v>13.99</v>
      </c>
      <c r="I4062" s="1">
        <v>42370</v>
      </c>
    </row>
    <row r="4063" spans="1:9" x14ac:dyDescent="0.3">
      <c r="A4063" t="s">
        <v>5040</v>
      </c>
      <c r="B4063">
        <v>72</v>
      </c>
      <c r="C4063" t="s">
        <v>18</v>
      </c>
      <c r="D4063">
        <v>4382</v>
      </c>
      <c r="E4063" t="s">
        <v>689</v>
      </c>
      <c r="F4063" t="s">
        <v>20</v>
      </c>
      <c r="G4063">
        <v>17</v>
      </c>
      <c r="H4063">
        <v>13.99</v>
      </c>
      <c r="I4063" s="1">
        <v>42370</v>
      </c>
    </row>
    <row r="4064" spans="1:9" x14ac:dyDescent="0.3">
      <c r="A4064" t="s">
        <v>2239</v>
      </c>
      <c r="B4064">
        <v>72</v>
      </c>
      <c r="C4064" t="s">
        <v>18</v>
      </c>
      <c r="D4064">
        <v>4385</v>
      </c>
      <c r="E4064" t="s">
        <v>489</v>
      </c>
      <c r="F4064" t="s">
        <v>20</v>
      </c>
      <c r="G4064">
        <v>11</v>
      </c>
      <c r="H4064">
        <v>24.99</v>
      </c>
      <c r="I4064" s="1">
        <v>42370</v>
      </c>
    </row>
    <row r="4065" spans="1:9" x14ac:dyDescent="0.3">
      <c r="A4065" t="s">
        <v>9101</v>
      </c>
      <c r="B4065">
        <v>72</v>
      </c>
      <c r="C4065" t="s">
        <v>18</v>
      </c>
      <c r="D4065">
        <v>4390</v>
      </c>
      <c r="E4065" t="s">
        <v>7418</v>
      </c>
      <c r="F4065" t="s">
        <v>23</v>
      </c>
      <c r="G4065">
        <v>4</v>
      </c>
      <c r="H4065">
        <v>42.99</v>
      </c>
      <c r="I4065" s="1">
        <v>42370</v>
      </c>
    </row>
    <row r="4066" spans="1:9" x14ac:dyDescent="0.3">
      <c r="A4066" t="s">
        <v>3337</v>
      </c>
      <c r="B4066">
        <v>72</v>
      </c>
      <c r="C4066" t="s">
        <v>18</v>
      </c>
      <c r="D4066">
        <v>4404</v>
      </c>
      <c r="E4066" t="s">
        <v>32</v>
      </c>
      <c r="F4066" t="s">
        <v>30</v>
      </c>
      <c r="G4066">
        <v>22</v>
      </c>
      <c r="H4066">
        <v>5.49</v>
      </c>
      <c r="I4066" s="1">
        <v>42370</v>
      </c>
    </row>
    <row r="4067" spans="1:9" x14ac:dyDescent="0.3">
      <c r="A4067" t="s">
        <v>2420</v>
      </c>
      <c r="B4067">
        <v>72</v>
      </c>
      <c r="C4067" t="s">
        <v>18</v>
      </c>
      <c r="D4067">
        <v>4410</v>
      </c>
      <c r="E4067" t="s">
        <v>772</v>
      </c>
      <c r="F4067" t="s">
        <v>23</v>
      </c>
      <c r="G4067">
        <v>11</v>
      </c>
      <c r="H4067">
        <v>9.99</v>
      </c>
      <c r="I4067" s="1">
        <v>42370</v>
      </c>
    </row>
    <row r="4068" spans="1:9" x14ac:dyDescent="0.3">
      <c r="A4068" t="s">
        <v>4605</v>
      </c>
      <c r="B4068">
        <v>72</v>
      </c>
      <c r="C4068" t="s">
        <v>18</v>
      </c>
      <c r="D4068">
        <v>4411</v>
      </c>
      <c r="E4068" t="s">
        <v>2361</v>
      </c>
      <c r="F4068" t="s">
        <v>23</v>
      </c>
      <c r="G4068">
        <v>5</v>
      </c>
      <c r="H4068">
        <v>9.99</v>
      </c>
      <c r="I4068" s="1">
        <v>42370</v>
      </c>
    </row>
    <row r="4069" spans="1:9" x14ac:dyDescent="0.3">
      <c r="A4069" t="s">
        <v>5812</v>
      </c>
      <c r="B4069">
        <v>72</v>
      </c>
      <c r="C4069" t="s">
        <v>18</v>
      </c>
      <c r="D4069">
        <v>4412</v>
      </c>
      <c r="E4069" t="s">
        <v>3865</v>
      </c>
      <c r="F4069" t="s">
        <v>23</v>
      </c>
      <c r="G4069">
        <v>5</v>
      </c>
      <c r="H4069">
        <v>17.989999999999998</v>
      </c>
      <c r="I4069" s="1">
        <v>42370</v>
      </c>
    </row>
    <row r="4070" spans="1:9" x14ac:dyDescent="0.3">
      <c r="A4070" t="s">
        <v>5936</v>
      </c>
      <c r="B4070">
        <v>72</v>
      </c>
      <c r="C4070" t="s">
        <v>18</v>
      </c>
      <c r="D4070">
        <v>4413</v>
      </c>
      <c r="E4070" t="s">
        <v>2740</v>
      </c>
      <c r="F4070" t="s">
        <v>71</v>
      </c>
      <c r="G4070">
        <v>43</v>
      </c>
      <c r="H4070">
        <v>1.99</v>
      </c>
      <c r="I4070" s="1">
        <v>42370</v>
      </c>
    </row>
    <row r="4071" spans="1:9" x14ac:dyDescent="0.3">
      <c r="A4071" t="s">
        <v>5065</v>
      </c>
      <c r="B4071">
        <v>72</v>
      </c>
      <c r="C4071" t="s">
        <v>18</v>
      </c>
      <c r="D4071">
        <v>4416</v>
      </c>
      <c r="E4071" t="s">
        <v>793</v>
      </c>
      <c r="F4071" t="s">
        <v>23</v>
      </c>
      <c r="G4071">
        <v>17</v>
      </c>
      <c r="H4071">
        <v>9.99</v>
      </c>
      <c r="I4071" s="1">
        <v>42370</v>
      </c>
    </row>
    <row r="4072" spans="1:9" x14ac:dyDescent="0.3">
      <c r="A4072" t="s">
        <v>4246</v>
      </c>
      <c r="B4072">
        <v>72</v>
      </c>
      <c r="C4072" t="s">
        <v>18</v>
      </c>
      <c r="D4072">
        <v>4422</v>
      </c>
      <c r="E4072" t="s">
        <v>2601</v>
      </c>
      <c r="F4072" t="s">
        <v>20</v>
      </c>
      <c r="G4072">
        <v>20</v>
      </c>
      <c r="H4072">
        <v>11.49</v>
      </c>
      <c r="I4072" s="1">
        <v>42370</v>
      </c>
    </row>
    <row r="4073" spans="1:9" x14ac:dyDescent="0.3">
      <c r="A4073" t="s">
        <v>2184</v>
      </c>
      <c r="B4073">
        <v>72</v>
      </c>
      <c r="C4073" t="s">
        <v>18</v>
      </c>
      <c r="D4073">
        <v>4429</v>
      </c>
      <c r="E4073" t="s">
        <v>432</v>
      </c>
      <c r="F4073" t="s">
        <v>20</v>
      </c>
      <c r="G4073">
        <v>12</v>
      </c>
      <c r="H4073">
        <v>21.99</v>
      </c>
      <c r="I4073" s="1">
        <v>42370</v>
      </c>
    </row>
    <row r="4074" spans="1:9" x14ac:dyDescent="0.3">
      <c r="A4074" t="s">
        <v>5918</v>
      </c>
      <c r="B4074">
        <v>72</v>
      </c>
      <c r="C4074" t="s">
        <v>18</v>
      </c>
      <c r="D4074">
        <v>4431</v>
      </c>
      <c r="E4074" t="s">
        <v>5919</v>
      </c>
      <c r="F4074" t="s">
        <v>23</v>
      </c>
      <c r="G4074">
        <v>8</v>
      </c>
      <c r="H4074">
        <v>14.99</v>
      </c>
      <c r="I4074" s="1">
        <v>42370</v>
      </c>
    </row>
    <row r="4075" spans="1:9" x14ac:dyDescent="0.3">
      <c r="A4075" t="s">
        <v>2945</v>
      </c>
      <c r="B4075">
        <v>72</v>
      </c>
      <c r="C4075" t="s">
        <v>18</v>
      </c>
      <c r="D4075">
        <v>4437</v>
      </c>
      <c r="E4075" t="s">
        <v>2946</v>
      </c>
      <c r="F4075" t="s">
        <v>20</v>
      </c>
      <c r="G4075">
        <v>17</v>
      </c>
      <c r="H4075">
        <v>33.99</v>
      </c>
      <c r="I4075" s="1">
        <v>42370</v>
      </c>
    </row>
    <row r="4076" spans="1:9" x14ac:dyDescent="0.3">
      <c r="A4076" t="s">
        <v>4179</v>
      </c>
      <c r="B4076">
        <v>72</v>
      </c>
      <c r="C4076" t="s">
        <v>18</v>
      </c>
      <c r="D4076">
        <v>4438</v>
      </c>
      <c r="E4076" t="s">
        <v>4180</v>
      </c>
      <c r="F4076" t="s">
        <v>23</v>
      </c>
      <c r="G4076">
        <v>17</v>
      </c>
      <c r="H4076">
        <v>9.99</v>
      </c>
      <c r="I4076" s="1">
        <v>42370</v>
      </c>
    </row>
    <row r="4077" spans="1:9" x14ac:dyDescent="0.3">
      <c r="A4077" t="s">
        <v>8673</v>
      </c>
      <c r="B4077">
        <v>72</v>
      </c>
      <c r="C4077" t="s">
        <v>18</v>
      </c>
      <c r="D4077">
        <v>4447</v>
      </c>
      <c r="E4077" t="s">
        <v>4905</v>
      </c>
      <c r="F4077" t="s">
        <v>23</v>
      </c>
      <c r="G4077">
        <v>27</v>
      </c>
      <c r="H4077">
        <v>25.99</v>
      </c>
      <c r="I4077" s="1">
        <v>42370</v>
      </c>
    </row>
    <row r="4078" spans="1:9" x14ac:dyDescent="0.3">
      <c r="A4078" t="s">
        <v>2144</v>
      </c>
      <c r="B4078">
        <v>72</v>
      </c>
      <c r="C4078" t="s">
        <v>18</v>
      </c>
      <c r="D4078">
        <v>4478</v>
      </c>
      <c r="E4078" t="s">
        <v>450</v>
      </c>
      <c r="F4078" t="s">
        <v>23</v>
      </c>
      <c r="G4078">
        <v>19</v>
      </c>
      <c r="H4078">
        <v>17.989999999999998</v>
      </c>
      <c r="I4078" s="1">
        <v>42370</v>
      </c>
    </row>
    <row r="4079" spans="1:9" x14ac:dyDescent="0.3">
      <c r="A4079" t="s">
        <v>4494</v>
      </c>
      <c r="B4079">
        <v>72</v>
      </c>
      <c r="C4079" t="s">
        <v>18</v>
      </c>
      <c r="D4079">
        <v>4480</v>
      </c>
      <c r="E4079" t="s">
        <v>161</v>
      </c>
      <c r="F4079" t="s">
        <v>23</v>
      </c>
      <c r="G4079">
        <v>5</v>
      </c>
      <c r="H4079">
        <v>12.99</v>
      </c>
      <c r="I4079" s="1">
        <v>42370</v>
      </c>
    </row>
    <row r="4080" spans="1:9" x14ac:dyDescent="0.3">
      <c r="A4080" t="s">
        <v>4737</v>
      </c>
      <c r="B4080">
        <v>72</v>
      </c>
      <c r="C4080" t="s">
        <v>18</v>
      </c>
      <c r="D4080">
        <v>4483</v>
      </c>
      <c r="E4080" t="s">
        <v>4736</v>
      </c>
      <c r="F4080" t="s">
        <v>71</v>
      </c>
      <c r="G4080">
        <v>60</v>
      </c>
      <c r="H4080">
        <v>2.4900000000000002</v>
      </c>
      <c r="I4080" s="1">
        <v>42370</v>
      </c>
    </row>
    <row r="4081" spans="1:9" x14ac:dyDescent="0.3">
      <c r="A4081" t="s">
        <v>2583</v>
      </c>
      <c r="B4081">
        <v>72</v>
      </c>
      <c r="C4081" t="s">
        <v>18</v>
      </c>
      <c r="D4081">
        <v>4488</v>
      </c>
      <c r="E4081" t="s">
        <v>2584</v>
      </c>
      <c r="F4081" t="s">
        <v>20</v>
      </c>
      <c r="G4081">
        <v>27</v>
      </c>
      <c r="H4081">
        <v>11.49</v>
      </c>
      <c r="I4081" s="1">
        <v>42370</v>
      </c>
    </row>
    <row r="4082" spans="1:9" x14ac:dyDescent="0.3">
      <c r="A4082" t="s">
        <v>3652</v>
      </c>
      <c r="B4082">
        <v>72</v>
      </c>
      <c r="C4082" t="s">
        <v>18</v>
      </c>
      <c r="D4082">
        <v>4494</v>
      </c>
      <c r="E4082" t="s">
        <v>3653</v>
      </c>
      <c r="F4082" t="s">
        <v>20</v>
      </c>
      <c r="G4082">
        <v>12</v>
      </c>
      <c r="H4082">
        <v>12.99</v>
      </c>
      <c r="I4082" s="1">
        <v>42370</v>
      </c>
    </row>
    <row r="4083" spans="1:9" x14ac:dyDescent="0.3">
      <c r="A4083" t="s">
        <v>2295</v>
      </c>
      <c r="B4083">
        <v>72</v>
      </c>
      <c r="C4083" t="s">
        <v>18</v>
      </c>
      <c r="D4083">
        <v>4502</v>
      </c>
      <c r="E4083" t="s">
        <v>554</v>
      </c>
      <c r="F4083" t="s">
        <v>20</v>
      </c>
      <c r="G4083">
        <v>5</v>
      </c>
      <c r="H4083">
        <v>21.99</v>
      </c>
      <c r="I4083" s="1">
        <v>42370</v>
      </c>
    </row>
    <row r="4084" spans="1:9" x14ac:dyDescent="0.3">
      <c r="A4084" t="s">
        <v>5939</v>
      </c>
      <c r="B4084">
        <v>72</v>
      </c>
      <c r="C4084" t="s">
        <v>18</v>
      </c>
      <c r="D4084">
        <v>4513</v>
      </c>
      <c r="E4084" t="s">
        <v>5612</v>
      </c>
      <c r="F4084" t="s">
        <v>23</v>
      </c>
      <c r="G4084">
        <v>3</v>
      </c>
      <c r="H4084">
        <v>44.99</v>
      </c>
      <c r="I4084" s="1">
        <v>42370</v>
      </c>
    </row>
    <row r="4085" spans="1:9" x14ac:dyDescent="0.3">
      <c r="A4085" t="s">
        <v>5862</v>
      </c>
      <c r="B4085">
        <v>72</v>
      </c>
      <c r="C4085" t="s">
        <v>18</v>
      </c>
      <c r="D4085">
        <v>4521</v>
      </c>
      <c r="E4085" t="s">
        <v>1967</v>
      </c>
      <c r="F4085" t="s">
        <v>23</v>
      </c>
      <c r="G4085">
        <v>7</v>
      </c>
      <c r="H4085">
        <v>21.99</v>
      </c>
      <c r="I4085" s="1">
        <v>42370</v>
      </c>
    </row>
    <row r="4086" spans="1:9" x14ac:dyDescent="0.3">
      <c r="A4086" t="s">
        <v>3621</v>
      </c>
      <c r="B4086">
        <v>72</v>
      </c>
      <c r="C4086" t="s">
        <v>18</v>
      </c>
      <c r="D4086">
        <v>4522</v>
      </c>
      <c r="E4086" t="s">
        <v>3622</v>
      </c>
      <c r="F4086" t="s">
        <v>23</v>
      </c>
      <c r="G4086">
        <v>5</v>
      </c>
      <c r="H4086">
        <v>15.99</v>
      </c>
      <c r="I4086" s="1">
        <v>42370</v>
      </c>
    </row>
    <row r="4087" spans="1:9" x14ac:dyDescent="0.3">
      <c r="A4087" t="s">
        <v>6814</v>
      </c>
      <c r="B4087">
        <v>72</v>
      </c>
      <c r="C4087" t="s">
        <v>18</v>
      </c>
      <c r="D4087">
        <v>4550</v>
      </c>
      <c r="E4087" t="s">
        <v>554</v>
      </c>
      <c r="F4087" t="s">
        <v>23</v>
      </c>
      <c r="G4087">
        <v>12</v>
      </c>
      <c r="H4087">
        <v>12.99</v>
      </c>
      <c r="I4087" s="1">
        <v>42370</v>
      </c>
    </row>
    <row r="4088" spans="1:9" x14ac:dyDescent="0.3">
      <c r="A4088" t="s">
        <v>4167</v>
      </c>
      <c r="B4088">
        <v>72</v>
      </c>
      <c r="C4088" t="s">
        <v>18</v>
      </c>
      <c r="D4088">
        <v>4563</v>
      </c>
      <c r="E4088" t="s">
        <v>3557</v>
      </c>
      <c r="F4088" t="s">
        <v>20</v>
      </c>
      <c r="G4088">
        <v>15</v>
      </c>
      <c r="H4088">
        <v>18.989999999999998</v>
      </c>
      <c r="I4088" s="1">
        <v>42370</v>
      </c>
    </row>
    <row r="4089" spans="1:9" x14ac:dyDescent="0.3">
      <c r="A4089" t="s">
        <v>4613</v>
      </c>
      <c r="B4089">
        <v>72</v>
      </c>
      <c r="C4089" t="s">
        <v>18</v>
      </c>
      <c r="D4089">
        <v>4565</v>
      </c>
      <c r="E4089" t="s">
        <v>4174</v>
      </c>
      <c r="F4089" t="s">
        <v>23</v>
      </c>
      <c r="G4089">
        <v>21</v>
      </c>
      <c r="H4089">
        <v>9.49</v>
      </c>
      <c r="I4089" s="1">
        <v>42370</v>
      </c>
    </row>
    <row r="4090" spans="1:9" x14ac:dyDescent="0.3">
      <c r="A4090" t="s">
        <v>9102</v>
      </c>
      <c r="B4090">
        <v>72</v>
      </c>
      <c r="C4090" t="s">
        <v>18</v>
      </c>
      <c r="D4090">
        <v>4574</v>
      </c>
      <c r="E4090" t="s">
        <v>5803</v>
      </c>
      <c r="F4090" t="s">
        <v>23</v>
      </c>
      <c r="G4090">
        <v>12</v>
      </c>
      <c r="H4090">
        <v>31.99</v>
      </c>
      <c r="I4090" s="1">
        <v>42370</v>
      </c>
    </row>
    <row r="4091" spans="1:9" x14ac:dyDescent="0.3">
      <c r="A4091" t="s">
        <v>9103</v>
      </c>
      <c r="B4091">
        <v>72</v>
      </c>
      <c r="C4091" t="s">
        <v>18</v>
      </c>
      <c r="D4091">
        <v>4580</v>
      </c>
      <c r="E4091" t="s">
        <v>1179</v>
      </c>
      <c r="F4091" t="s">
        <v>30</v>
      </c>
      <c r="G4091">
        <v>11</v>
      </c>
      <c r="H4091">
        <v>29.99</v>
      </c>
      <c r="I4091" s="1">
        <v>42370</v>
      </c>
    </row>
    <row r="4092" spans="1:9" x14ac:dyDescent="0.3">
      <c r="A4092" t="s">
        <v>6850</v>
      </c>
      <c r="B4092">
        <v>72</v>
      </c>
      <c r="C4092" t="s">
        <v>18</v>
      </c>
      <c r="D4092">
        <v>4624</v>
      </c>
      <c r="E4092" t="s">
        <v>5473</v>
      </c>
      <c r="F4092" t="s">
        <v>23</v>
      </c>
      <c r="G4092">
        <v>9</v>
      </c>
      <c r="H4092">
        <v>19.989999999999998</v>
      </c>
      <c r="I4092" s="1">
        <v>42370</v>
      </c>
    </row>
    <row r="4093" spans="1:9" x14ac:dyDescent="0.3">
      <c r="A4093" t="s">
        <v>3018</v>
      </c>
      <c r="B4093">
        <v>72</v>
      </c>
      <c r="C4093" t="s">
        <v>18</v>
      </c>
      <c r="D4093">
        <v>4626</v>
      </c>
      <c r="E4093" t="s">
        <v>3019</v>
      </c>
      <c r="F4093" t="s">
        <v>23</v>
      </c>
      <c r="G4093">
        <v>5</v>
      </c>
      <c r="H4093">
        <v>14.99</v>
      </c>
      <c r="I4093" s="1">
        <v>42370</v>
      </c>
    </row>
    <row r="4094" spans="1:9" x14ac:dyDescent="0.3">
      <c r="A4094" t="s">
        <v>5094</v>
      </c>
      <c r="B4094">
        <v>72</v>
      </c>
      <c r="C4094" t="s">
        <v>18</v>
      </c>
      <c r="D4094">
        <v>4634</v>
      </c>
      <c r="E4094" t="s">
        <v>964</v>
      </c>
      <c r="F4094" t="s">
        <v>20</v>
      </c>
      <c r="G4094">
        <v>26</v>
      </c>
      <c r="H4094">
        <v>10.99</v>
      </c>
      <c r="I4094" s="1">
        <v>42370</v>
      </c>
    </row>
    <row r="4095" spans="1:9" x14ac:dyDescent="0.3">
      <c r="A4095" t="s">
        <v>9104</v>
      </c>
      <c r="B4095">
        <v>72</v>
      </c>
      <c r="C4095" t="s">
        <v>18</v>
      </c>
      <c r="D4095">
        <v>4639</v>
      </c>
      <c r="E4095" t="s">
        <v>8916</v>
      </c>
      <c r="F4095" t="s">
        <v>23</v>
      </c>
      <c r="G4095">
        <v>0</v>
      </c>
      <c r="H4095">
        <v>79.989999999999995</v>
      </c>
      <c r="I4095" s="1">
        <v>42370</v>
      </c>
    </row>
    <row r="4096" spans="1:9" x14ac:dyDescent="0.3">
      <c r="A4096" t="s">
        <v>9105</v>
      </c>
      <c r="B4096">
        <v>72</v>
      </c>
      <c r="C4096" t="s">
        <v>18</v>
      </c>
      <c r="D4096">
        <v>4652</v>
      </c>
      <c r="E4096" t="s">
        <v>7424</v>
      </c>
      <c r="F4096" t="s">
        <v>23</v>
      </c>
      <c r="G4096">
        <v>2</v>
      </c>
      <c r="H4096">
        <v>199.99</v>
      </c>
      <c r="I4096" s="1">
        <v>42370</v>
      </c>
    </row>
    <row r="4097" spans="1:9" x14ac:dyDescent="0.3">
      <c r="A4097" t="s">
        <v>6966</v>
      </c>
      <c r="B4097">
        <v>72</v>
      </c>
      <c r="C4097" t="s">
        <v>18</v>
      </c>
      <c r="D4097">
        <v>4662</v>
      </c>
      <c r="E4097" t="s">
        <v>8917</v>
      </c>
      <c r="F4097" t="s">
        <v>20</v>
      </c>
      <c r="G4097">
        <v>2</v>
      </c>
      <c r="H4097">
        <v>19.989999999999998</v>
      </c>
      <c r="I4097" s="1">
        <v>42370</v>
      </c>
    </row>
    <row r="4098" spans="1:9" x14ac:dyDescent="0.3">
      <c r="A4098" t="s">
        <v>8676</v>
      </c>
      <c r="B4098">
        <v>72</v>
      </c>
      <c r="C4098" t="s">
        <v>18</v>
      </c>
      <c r="D4098">
        <v>4664</v>
      </c>
      <c r="E4098" t="s">
        <v>7425</v>
      </c>
      <c r="F4098" t="s">
        <v>23</v>
      </c>
      <c r="G4098">
        <v>12</v>
      </c>
      <c r="H4098">
        <v>34.99</v>
      </c>
      <c r="I4098" s="1">
        <v>42370</v>
      </c>
    </row>
    <row r="4099" spans="1:9" x14ac:dyDescent="0.3">
      <c r="A4099" t="s">
        <v>1860</v>
      </c>
      <c r="B4099">
        <v>72</v>
      </c>
      <c r="C4099" t="s">
        <v>18</v>
      </c>
      <c r="D4099">
        <v>4670</v>
      </c>
      <c r="E4099" t="s">
        <v>29</v>
      </c>
      <c r="F4099" t="s">
        <v>30</v>
      </c>
      <c r="G4099">
        <v>12</v>
      </c>
      <c r="H4099">
        <v>3.99</v>
      </c>
      <c r="I4099" s="1">
        <v>42370</v>
      </c>
    </row>
    <row r="4100" spans="1:9" x14ac:dyDescent="0.3">
      <c r="A4100" t="s">
        <v>5131</v>
      </c>
      <c r="B4100">
        <v>72</v>
      </c>
      <c r="C4100" t="s">
        <v>18</v>
      </c>
      <c r="D4100">
        <v>4673</v>
      </c>
      <c r="E4100" t="s">
        <v>4746</v>
      </c>
      <c r="F4100" t="s">
        <v>20</v>
      </c>
      <c r="G4100">
        <v>6</v>
      </c>
      <c r="H4100">
        <v>69.989999999999995</v>
      </c>
      <c r="I4100" s="1">
        <v>42370</v>
      </c>
    </row>
    <row r="4101" spans="1:9" x14ac:dyDescent="0.3">
      <c r="A4101" t="s">
        <v>5904</v>
      </c>
      <c r="B4101">
        <v>72</v>
      </c>
      <c r="C4101" t="s">
        <v>18</v>
      </c>
      <c r="D4101">
        <v>4678</v>
      </c>
      <c r="E4101" t="s">
        <v>821</v>
      </c>
      <c r="F4101" t="s">
        <v>23</v>
      </c>
      <c r="G4101">
        <v>31</v>
      </c>
      <c r="H4101">
        <v>22.99</v>
      </c>
      <c r="I4101" s="1">
        <v>42370</v>
      </c>
    </row>
    <row r="4102" spans="1:9" x14ac:dyDescent="0.3">
      <c r="A4102" t="s">
        <v>6268</v>
      </c>
      <c r="B4102">
        <v>72</v>
      </c>
      <c r="C4102" t="s">
        <v>18</v>
      </c>
      <c r="D4102">
        <v>4679</v>
      </c>
      <c r="E4102" t="s">
        <v>821</v>
      </c>
      <c r="F4102" t="s">
        <v>30</v>
      </c>
      <c r="G4102">
        <v>21</v>
      </c>
      <c r="H4102">
        <v>11.99</v>
      </c>
      <c r="I4102" s="1">
        <v>42370</v>
      </c>
    </row>
    <row r="4103" spans="1:9" x14ac:dyDescent="0.3">
      <c r="A4103" t="s">
        <v>6359</v>
      </c>
      <c r="B4103">
        <v>72</v>
      </c>
      <c r="C4103" t="s">
        <v>18</v>
      </c>
      <c r="D4103">
        <v>4682</v>
      </c>
      <c r="E4103" t="s">
        <v>5060</v>
      </c>
      <c r="F4103" t="s">
        <v>23</v>
      </c>
      <c r="G4103">
        <v>9</v>
      </c>
      <c r="H4103">
        <v>34.99</v>
      </c>
      <c r="I4103" s="1">
        <v>42370</v>
      </c>
    </row>
    <row r="4104" spans="1:9" x14ac:dyDescent="0.3">
      <c r="A4104" t="s">
        <v>5132</v>
      </c>
      <c r="B4104">
        <v>72</v>
      </c>
      <c r="C4104" t="s">
        <v>18</v>
      </c>
      <c r="D4104">
        <v>4683</v>
      </c>
      <c r="E4104" t="s">
        <v>4746</v>
      </c>
      <c r="F4104" t="s">
        <v>71</v>
      </c>
      <c r="G4104">
        <v>23</v>
      </c>
      <c r="H4104">
        <v>3.79</v>
      </c>
      <c r="I4104" s="1">
        <v>42370</v>
      </c>
    </row>
    <row r="4105" spans="1:9" x14ac:dyDescent="0.3">
      <c r="A4105" t="s">
        <v>5566</v>
      </c>
      <c r="B4105">
        <v>72</v>
      </c>
      <c r="C4105" t="s">
        <v>18</v>
      </c>
      <c r="D4105">
        <v>4686</v>
      </c>
      <c r="E4105" t="s">
        <v>821</v>
      </c>
      <c r="F4105" t="s">
        <v>20</v>
      </c>
      <c r="G4105">
        <v>3</v>
      </c>
      <c r="H4105">
        <v>58.99</v>
      </c>
      <c r="I4105" s="1">
        <v>42370</v>
      </c>
    </row>
    <row r="4106" spans="1:9" x14ac:dyDescent="0.3">
      <c r="A4106" t="s">
        <v>6382</v>
      </c>
      <c r="B4106">
        <v>72</v>
      </c>
      <c r="C4106" t="s">
        <v>18</v>
      </c>
      <c r="D4106">
        <v>4689</v>
      </c>
      <c r="E4106" t="s">
        <v>5409</v>
      </c>
      <c r="F4106" t="s">
        <v>23</v>
      </c>
      <c r="G4106">
        <v>7</v>
      </c>
      <c r="H4106">
        <v>51.99</v>
      </c>
      <c r="I4106" s="1">
        <v>42370</v>
      </c>
    </row>
    <row r="4107" spans="1:9" x14ac:dyDescent="0.3">
      <c r="A4107" t="s">
        <v>2362</v>
      </c>
      <c r="B4107">
        <v>72</v>
      </c>
      <c r="C4107" t="s">
        <v>18</v>
      </c>
      <c r="D4107">
        <v>4701</v>
      </c>
      <c r="E4107" t="s">
        <v>660</v>
      </c>
      <c r="F4107" t="s">
        <v>23</v>
      </c>
      <c r="G4107">
        <v>11</v>
      </c>
      <c r="H4107">
        <v>16.989999999999998</v>
      </c>
      <c r="I4107" s="1">
        <v>42370</v>
      </c>
    </row>
    <row r="4108" spans="1:9" x14ac:dyDescent="0.3">
      <c r="A4108" t="s">
        <v>5179</v>
      </c>
      <c r="B4108">
        <v>72</v>
      </c>
      <c r="C4108" t="s">
        <v>18</v>
      </c>
      <c r="D4108">
        <v>4702</v>
      </c>
      <c r="E4108" t="s">
        <v>5180</v>
      </c>
      <c r="F4108" t="s">
        <v>23</v>
      </c>
      <c r="G4108">
        <v>4</v>
      </c>
      <c r="H4108">
        <v>22.99</v>
      </c>
      <c r="I4108" s="1">
        <v>42370</v>
      </c>
    </row>
    <row r="4109" spans="1:9" x14ac:dyDescent="0.3">
      <c r="A4109" t="s">
        <v>9106</v>
      </c>
      <c r="B4109">
        <v>72</v>
      </c>
      <c r="C4109" t="s">
        <v>18</v>
      </c>
      <c r="D4109">
        <v>4703</v>
      </c>
      <c r="E4109" t="s">
        <v>5773</v>
      </c>
      <c r="F4109" t="s">
        <v>71</v>
      </c>
      <c r="G4109">
        <v>0</v>
      </c>
      <c r="H4109">
        <v>0.99</v>
      </c>
      <c r="I4109" s="1">
        <v>42370</v>
      </c>
    </row>
    <row r="4110" spans="1:9" x14ac:dyDescent="0.3">
      <c r="A4110" t="s">
        <v>8678</v>
      </c>
      <c r="B4110">
        <v>72</v>
      </c>
      <c r="C4110" t="s">
        <v>18</v>
      </c>
      <c r="D4110">
        <v>4705</v>
      </c>
      <c r="E4110" t="s">
        <v>7880</v>
      </c>
      <c r="F4110" t="s">
        <v>71</v>
      </c>
      <c r="G4110">
        <v>17</v>
      </c>
      <c r="H4110">
        <v>0.99</v>
      </c>
      <c r="I4110" s="1">
        <v>42370</v>
      </c>
    </row>
    <row r="4111" spans="1:9" x14ac:dyDescent="0.3">
      <c r="A4111" t="s">
        <v>6207</v>
      </c>
      <c r="B4111">
        <v>72</v>
      </c>
      <c r="C4111" t="s">
        <v>18</v>
      </c>
      <c r="D4111">
        <v>4722</v>
      </c>
      <c r="E4111" t="s">
        <v>4815</v>
      </c>
      <c r="F4111" t="s">
        <v>23</v>
      </c>
      <c r="G4111">
        <v>25</v>
      </c>
      <c r="H4111">
        <v>34.99</v>
      </c>
      <c r="I4111" s="1">
        <v>42370</v>
      </c>
    </row>
    <row r="4112" spans="1:9" x14ac:dyDescent="0.3">
      <c r="A4112" t="s">
        <v>6792</v>
      </c>
      <c r="B4112">
        <v>72</v>
      </c>
      <c r="C4112" t="s">
        <v>18</v>
      </c>
      <c r="D4112">
        <v>4724</v>
      </c>
      <c r="E4112" t="s">
        <v>5980</v>
      </c>
      <c r="F4112" t="s">
        <v>23</v>
      </c>
      <c r="G4112">
        <v>12</v>
      </c>
      <c r="H4112">
        <v>20.99</v>
      </c>
      <c r="I4112" s="1">
        <v>42370</v>
      </c>
    </row>
    <row r="4113" spans="1:9" x14ac:dyDescent="0.3">
      <c r="A4113" t="s">
        <v>9107</v>
      </c>
      <c r="B4113">
        <v>72</v>
      </c>
      <c r="C4113" t="s">
        <v>18</v>
      </c>
      <c r="D4113">
        <v>4732</v>
      </c>
      <c r="E4113" t="s">
        <v>4815</v>
      </c>
      <c r="F4113" t="s">
        <v>20</v>
      </c>
      <c r="G4113">
        <v>6</v>
      </c>
      <c r="H4113">
        <v>89.99</v>
      </c>
      <c r="I4113" s="1">
        <v>42370</v>
      </c>
    </row>
    <row r="4114" spans="1:9" x14ac:dyDescent="0.3">
      <c r="A4114" t="s">
        <v>3465</v>
      </c>
      <c r="B4114">
        <v>72</v>
      </c>
      <c r="C4114" t="s">
        <v>18</v>
      </c>
      <c r="D4114">
        <v>4734</v>
      </c>
      <c r="E4114" t="s">
        <v>415</v>
      </c>
      <c r="F4114" t="s">
        <v>23</v>
      </c>
      <c r="G4114">
        <v>2</v>
      </c>
      <c r="H4114">
        <v>14.99</v>
      </c>
      <c r="I4114" s="1">
        <v>42370</v>
      </c>
    </row>
    <row r="4115" spans="1:9" x14ac:dyDescent="0.3">
      <c r="A4115" t="s">
        <v>3829</v>
      </c>
      <c r="B4115">
        <v>72</v>
      </c>
      <c r="C4115" t="s">
        <v>18</v>
      </c>
      <c r="D4115">
        <v>4737</v>
      </c>
      <c r="E4115" t="s">
        <v>3830</v>
      </c>
      <c r="F4115" t="s">
        <v>23</v>
      </c>
      <c r="G4115">
        <v>9</v>
      </c>
      <c r="H4115">
        <v>10.99</v>
      </c>
      <c r="I4115" s="1">
        <v>42370</v>
      </c>
    </row>
    <row r="4116" spans="1:9" x14ac:dyDescent="0.3">
      <c r="A4116" t="s">
        <v>8679</v>
      </c>
      <c r="B4116">
        <v>72</v>
      </c>
      <c r="C4116" t="s">
        <v>18</v>
      </c>
      <c r="D4116">
        <v>4751</v>
      </c>
      <c r="E4116" t="s">
        <v>415</v>
      </c>
      <c r="F4116" t="s">
        <v>71</v>
      </c>
      <c r="G4116">
        <v>55</v>
      </c>
      <c r="H4116">
        <v>0.99</v>
      </c>
      <c r="I4116" s="1">
        <v>42370</v>
      </c>
    </row>
    <row r="4117" spans="1:9" x14ac:dyDescent="0.3">
      <c r="A4117" t="s">
        <v>2987</v>
      </c>
      <c r="B4117">
        <v>72</v>
      </c>
      <c r="C4117" t="s">
        <v>18</v>
      </c>
      <c r="D4117">
        <v>4762</v>
      </c>
      <c r="E4117" t="s">
        <v>1447</v>
      </c>
      <c r="F4117" t="s">
        <v>23</v>
      </c>
      <c r="G4117">
        <v>11</v>
      </c>
      <c r="H4117">
        <v>6.99</v>
      </c>
      <c r="I4117" s="1">
        <v>42370</v>
      </c>
    </row>
    <row r="4118" spans="1:9" x14ac:dyDescent="0.3">
      <c r="A4118" t="s">
        <v>5255</v>
      </c>
      <c r="B4118">
        <v>72</v>
      </c>
      <c r="C4118" t="s">
        <v>18</v>
      </c>
      <c r="D4118">
        <v>4764</v>
      </c>
      <c r="E4118" t="s">
        <v>5256</v>
      </c>
      <c r="F4118" t="s">
        <v>23</v>
      </c>
      <c r="G4118">
        <v>3</v>
      </c>
      <c r="H4118">
        <v>23.99</v>
      </c>
      <c r="I4118" s="1">
        <v>42370</v>
      </c>
    </row>
    <row r="4119" spans="1:9" x14ac:dyDescent="0.3">
      <c r="A4119" t="s">
        <v>4951</v>
      </c>
      <c r="B4119">
        <v>72</v>
      </c>
      <c r="C4119" t="s">
        <v>18</v>
      </c>
      <c r="D4119">
        <v>4767</v>
      </c>
      <c r="E4119" t="s">
        <v>1926</v>
      </c>
      <c r="F4119" t="s">
        <v>20</v>
      </c>
      <c r="G4119">
        <v>4</v>
      </c>
      <c r="H4119">
        <v>26.99</v>
      </c>
      <c r="I4119" s="1">
        <v>42370</v>
      </c>
    </row>
    <row r="4120" spans="1:9" x14ac:dyDescent="0.3">
      <c r="A4120" t="s">
        <v>3856</v>
      </c>
      <c r="B4120">
        <v>72</v>
      </c>
      <c r="C4120" t="s">
        <v>18</v>
      </c>
      <c r="D4120">
        <v>4783</v>
      </c>
      <c r="E4120" t="s">
        <v>3043</v>
      </c>
      <c r="F4120" t="s">
        <v>20</v>
      </c>
      <c r="G4120">
        <v>12</v>
      </c>
      <c r="H4120">
        <v>13.99</v>
      </c>
      <c r="I4120" s="1">
        <v>42370</v>
      </c>
    </row>
    <row r="4121" spans="1:9" x14ac:dyDescent="0.3">
      <c r="A4121" t="s">
        <v>4033</v>
      </c>
      <c r="B4121">
        <v>72</v>
      </c>
      <c r="C4121" t="s">
        <v>18</v>
      </c>
      <c r="D4121">
        <v>4787</v>
      </c>
      <c r="E4121" t="s">
        <v>161</v>
      </c>
      <c r="F4121" t="s">
        <v>20</v>
      </c>
      <c r="G4121">
        <v>10</v>
      </c>
      <c r="H4121">
        <v>19.989999999999998</v>
      </c>
      <c r="I4121" s="1">
        <v>42370</v>
      </c>
    </row>
    <row r="4122" spans="1:9" x14ac:dyDescent="0.3">
      <c r="A4122" t="s">
        <v>4357</v>
      </c>
      <c r="B4122">
        <v>72</v>
      </c>
      <c r="C4122" t="s">
        <v>18</v>
      </c>
      <c r="D4122">
        <v>4796</v>
      </c>
      <c r="E4122" t="s">
        <v>1472</v>
      </c>
      <c r="F4122" t="s">
        <v>23</v>
      </c>
      <c r="G4122">
        <v>8</v>
      </c>
      <c r="H4122">
        <v>16.989999999999998</v>
      </c>
      <c r="I4122" s="1">
        <v>42370</v>
      </c>
    </row>
    <row r="4123" spans="1:9" x14ac:dyDescent="0.3">
      <c r="A4123" t="s">
        <v>5551</v>
      </c>
      <c r="B4123">
        <v>72</v>
      </c>
      <c r="C4123" t="s">
        <v>18</v>
      </c>
      <c r="D4123">
        <v>4798</v>
      </c>
      <c r="E4123" t="s">
        <v>4129</v>
      </c>
      <c r="F4123" t="s">
        <v>71</v>
      </c>
      <c r="G4123">
        <v>125</v>
      </c>
      <c r="H4123">
        <v>1.99</v>
      </c>
      <c r="I4123" s="1">
        <v>42370</v>
      </c>
    </row>
    <row r="4124" spans="1:9" x14ac:dyDescent="0.3">
      <c r="A4124" t="s">
        <v>6290</v>
      </c>
      <c r="B4124">
        <v>72</v>
      </c>
      <c r="C4124" t="s">
        <v>18</v>
      </c>
      <c r="D4124">
        <v>4804</v>
      </c>
      <c r="E4124" t="s">
        <v>6291</v>
      </c>
      <c r="F4124" t="s">
        <v>23</v>
      </c>
      <c r="G4124">
        <v>10</v>
      </c>
      <c r="H4124">
        <v>16.989999999999998</v>
      </c>
      <c r="I4124" s="1">
        <v>42370</v>
      </c>
    </row>
    <row r="4125" spans="1:9" x14ac:dyDescent="0.3">
      <c r="A4125" t="s">
        <v>4190</v>
      </c>
      <c r="B4125">
        <v>72</v>
      </c>
      <c r="C4125" t="s">
        <v>18</v>
      </c>
      <c r="D4125">
        <v>4806</v>
      </c>
      <c r="E4125" t="s">
        <v>761</v>
      </c>
      <c r="F4125" t="s">
        <v>20</v>
      </c>
      <c r="G4125">
        <v>5</v>
      </c>
      <c r="H4125">
        <v>14.99</v>
      </c>
      <c r="I4125" s="1">
        <v>42370</v>
      </c>
    </row>
    <row r="4126" spans="1:9" x14ac:dyDescent="0.3">
      <c r="A4126" t="s">
        <v>4488</v>
      </c>
      <c r="B4126">
        <v>72</v>
      </c>
      <c r="C4126" t="s">
        <v>18</v>
      </c>
      <c r="D4126">
        <v>4817</v>
      </c>
      <c r="E4126" t="s">
        <v>4489</v>
      </c>
      <c r="F4126" t="s">
        <v>23</v>
      </c>
      <c r="G4126">
        <v>9</v>
      </c>
      <c r="H4126">
        <v>12.99</v>
      </c>
      <c r="I4126" s="1">
        <v>42370</v>
      </c>
    </row>
    <row r="4127" spans="1:9" x14ac:dyDescent="0.3">
      <c r="A4127" t="s">
        <v>6959</v>
      </c>
      <c r="B4127">
        <v>72</v>
      </c>
      <c r="C4127" t="s">
        <v>18</v>
      </c>
      <c r="D4127">
        <v>4818</v>
      </c>
      <c r="E4127" t="s">
        <v>6433</v>
      </c>
      <c r="F4127" t="s">
        <v>23</v>
      </c>
      <c r="G4127">
        <v>21</v>
      </c>
      <c r="H4127">
        <v>12.99</v>
      </c>
      <c r="I4127" s="1">
        <v>42370</v>
      </c>
    </row>
    <row r="4128" spans="1:9" x14ac:dyDescent="0.3">
      <c r="A4128" t="s">
        <v>3017</v>
      </c>
      <c r="B4128">
        <v>72</v>
      </c>
      <c r="C4128" t="s">
        <v>18</v>
      </c>
      <c r="D4128">
        <v>4829</v>
      </c>
      <c r="E4128" t="s">
        <v>1470</v>
      </c>
      <c r="F4128" t="s">
        <v>20</v>
      </c>
      <c r="G4128">
        <v>14</v>
      </c>
      <c r="H4128">
        <v>13.99</v>
      </c>
      <c r="I4128" s="1">
        <v>42370</v>
      </c>
    </row>
    <row r="4129" spans="1:9" x14ac:dyDescent="0.3">
      <c r="A4129" t="s">
        <v>8680</v>
      </c>
      <c r="B4129">
        <v>72</v>
      </c>
      <c r="C4129" t="s">
        <v>18</v>
      </c>
      <c r="D4129">
        <v>4881</v>
      </c>
      <c r="E4129" t="s">
        <v>7430</v>
      </c>
      <c r="F4129" t="s">
        <v>7378</v>
      </c>
      <c r="G4129">
        <v>30</v>
      </c>
      <c r="H4129">
        <v>19.989999999999998</v>
      </c>
      <c r="I4129" s="1">
        <v>42370</v>
      </c>
    </row>
    <row r="4130" spans="1:9" x14ac:dyDescent="0.3">
      <c r="A4130" t="s">
        <v>4660</v>
      </c>
      <c r="B4130">
        <v>72</v>
      </c>
      <c r="C4130" t="s">
        <v>18</v>
      </c>
      <c r="D4130">
        <v>4882</v>
      </c>
      <c r="E4130" t="s">
        <v>874</v>
      </c>
      <c r="F4130" t="s">
        <v>23</v>
      </c>
      <c r="G4130">
        <v>19</v>
      </c>
      <c r="H4130">
        <v>6.49</v>
      </c>
      <c r="I4130" s="1">
        <v>42370</v>
      </c>
    </row>
    <row r="4131" spans="1:9" x14ac:dyDescent="0.3">
      <c r="A4131" t="s">
        <v>6169</v>
      </c>
      <c r="B4131">
        <v>72</v>
      </c>
      <c r="C4131" t="s">
        <v>18</v>
      </c>
      <c r="D4131">
        <v>4889</v>
      </c>
      <c r="E4131" t="s">
        <v>912</v>
      </c>
      <c r="F4131" t="s">
        <v>20</v>
      </c>
      <c r="G4131">
        <v>26</v>
      </c>
      <c r="H4131">
        <v>11.99</v>
      </c>
      <c r="I4131" s="1">
        <v>42370</v>
      </c>
    </row>
    <row r="4132" spans="1:9" x14ac:dyDescent="0.3">
      <c r="A4132" t="s">
        <v>2809</v>
      </c>
      <c r="B4132">
        <v>72</v>
      </c>
      <c r="C4132" t="s">
        <v>18</v>
      </c>
      <c r="D4132">
        <v>4896</v>
      </c>
      <c r="E4132" t="s">
        <v>2810</v>
      </c>
      <c r="F4132" t="s">
        <v>20</v>
      </c>
      <c r="G4132">
        <v>14</v>
      </c>
      <c r="H4132">
        <v>17.989999999999998</v>
      </c>
      <c r="I4132" s="1">
        <v>42370</v>
      </c>
    </row>
    <row r="4133" spans="1:9" x14ac:dyDescent="0.3">
      <c r="A4133" t="s">
        <v>8681</v>
      </c>
      <c r="B4133">
        <v>72</v>
      </c>
      <c r="C4133" t="s">
        <v>18</v>
      </c>
      <c r="D4133">
        <v>4897</v>
      </c>
      <c r="E4133" t="s">
        <v>4815</v>
      </c>
      <c r="F4133" t="s">
        <v>71</v>
      </c>
      <c r="G4133">
        <v>72</v>
      </c>
      <c r="H4133">
        <v>4.49</v>
      </c>
      <c r="I4133" s="1">
        <v>42370</v>
      </c>
    </row>
    <row r="4134" spans="1:9" x14ac:dyDescent="0.3">
      <c r="A4134" t="s">
        <v>7006</v>
      </c>
      <c r="B4134">
        <v>72</v>
      </c>
      <c r="C4134" t="s">
        <v>18</v>
      </c>
      <c r="D4134">
        <v>4898</v>
      </c>
      <c r="E4134" t="s">
        <v>4347</v>
      </c>
      <c r="F4134" t="s">
        <v>23</v>
      </c>
      <c r="G4134">
        <v>11</v>
      </c>
      <c r="H4134">
        <v>39.99</v>
      </c>
      <c r="I4134" s="1">
        <v>42370</v>
      </c>
    </row>
    <row r="4135" spans="1:9" x14ac:dyDescent="0.3">
      <c r="A4135" t="s">
        <v>4008</v>
      </c>
      <c r="B4135">
        <v>72</v>
      </c>
      <c r="C4135" t="s">
        <v>18</v>
      </c>
      <c r="D4135">
        <v>4903</v>
      </c>
      <c r="E4135" t="s">
        <v>38</v>
      </c>
      <c r="F4135" t="s">
        <v>39</v>
      </c>
      <c r="G4135">
        <v>65</v>
      </c>
      <c r="H4135">
        <v>3.99</v>
      </c>
      <c r="I4135" s="1">
        <v>42370</v>
      </c>
    </row>
    <row r="4136" spans="1:9" x14ac:dyDescent="0.3">
      <c r="A4136" t="s">
        <v>3010</v>
      </c>
      <c r="B4136">
        <v>72</v>
      </c>
      <c r="C4136" t="s">
        <v>18</v>
      </c>
      <c r="D4136">
        <v>4916</v>
      </c>
      <c r="E4136" t="s">
        <v>1474</v>
      </c>
      <c r="F4136" t="s">
        <v>20</v>
      </c>
      <c r="G4136">
        <v>12</v>
      </c>
      <c r="H4136">
        <v>9.99</v>
      </c>
      <c r="I4136" s="1">
        <v>42370</v>
      </c>
    </row>
    <row r="4137" spans="1:9" x14ac:dyDescent="0.3">
      <c r="A4137" t="s">
        <v>4215</v>
      </c>
      <c r="B4137">
        <v>72</v>
      </c>
      <c r="C4137" t="s">
        <v>18</v>
      </c>
      <c r="D4137">
        <v>4932</v>
      </c>
      <c r="E4137" t="s">
        <v>860</v>
      </c>
      <c r="F4137" t="s">
        <v>23</v>
      </c>
      <c r="G4137">
        <v>18</v>
      </c>
      <c r="H4137">
        <v>7.99</v>
      </c>
      <c r="I4137" s="1">
        <v>42370</v>
      </c>
    </row>
    <row r="4138" spans="1:9" x14ac:dyDescent="0.3">
      <c r="A4138" t="s">
        <v>3854</v>
      </c>
      <c r="B4138">
        <v>72</v>
      </c>
      <c r="C4138" t="s">
        <v>18</v>
      </c>
      <c r="D4138">
        <v>4938</v>
      </c>
      <c r="E4138" t="s">
        <v>1409</v>
      </c>
      <c r="F4138" t="s">
        <v>23</v>
      </c>
      <c r="G4138">
        <v>14</v>
      </c>
      <c r="H4138">
        <v>8.99</v>
      </c>
      <c r="I4138" s="1">
        <v>42370</v>
      </c>
    </row>
    <row r="4139" spans="1:9" x14ac:dyDescent="0.3">
      <c r="A4139" t="s">
        <v>3852</v>
      </c>
      <c r="B4139">
        <v>72</v>
      </c>
      <c r="C4139" t="s">
        <v>18</v>
      </c>
      <c r="D4139">
        <v>4939</v>
      </c>
      <c r="E4139" t="s">
        <v>1409</v>
      </c>
      <c r="F4139" t="s">
        <v>20</v>
      </c>
      <c r="G4139">
        <v>12</v>
      </c>
      <c r="H4139">
        <v>15.99</v>
      </c>
      <c r="I4139" s="1">
        <v>42370</v>
      </c>
    </row>
    <row r="4140" spans="1:9" x14ac:dyDescent="0.3">
      <c r="A4140" t="s">
        <v>4463</v>
      </c>
      <c r="B4140">
        <v>72</v>
      </c>
      <c r="C4140" t="s">
        <v>18</v>
      </c>
      <c r="D4140">
        <v>4959</v>
      </c>
      <c r="E4140" t="s">
        <v>4012</v>
      </c>
      <c r="F4140" t="s">
        <v>71</v>
      </c>
      <c r="G4140">
        <v>65</v>
      </c>
      <c r="H4140">
        <v>0.99</v>
      </c>
      <c r="I4140" s="1">
        <v>42370</v>
      </c>
    </row>
    <row r="4141" spans="1:9" x14ac:dyDescent="0.3">
      <c r="A4141" t="s">
        <v>5978</v>
      </c>
      <c r="B4141">
        <v>72</v>
      </c>
      <c r="C4141" t="s">
        <v>18</v>
      </c>
      <c r="D4141">
        <v>4979</v>
      </c>
      <c r="E4141" t="s">
        <v>1646</v>
      </c>
      <c r="F4141" t="s">
        <v>73</v>
      </c>
      <c r="G4141">
        <v>12</v>
      </c>
      <c r="H4141">
        <v>79.989999999999995</v>
      </c>
      <c r="I4141" s="1">
        <v>42370</v>
      </c>
    </row>
    <row r="4142" spans="1:9" x14ac:dyDescent="0.3">
      <c r="A4142" t="s">
        <v>4497</v>
      </c>
      <c r="B4142">
        <v>72</v>
      </c>
      <c r="C4142" t="s">
        <v>18</v>
      </c>
      <c r="D4142">
        <v>5014</v>
      </c>
      <c r="E4142" t="s">
        <v>4498</v>
      </c>
      <c r="F4142" t="s">
        <v>23</v>
      </c>
      <c r="G4142">
        <v>20</v>
      </c>
      <c r="H4142">
        <v>6.99</v>
      </c>
      <c r="I4142" s="1">
        <v>42370</v>
      </c>
    </row>
    <row r="4143" spans="1:9" x14ac:dyDescent="0.3">
      <c r="A4143" t="s">
        <v>2518</v>
      </c>
      <c r="B4143">
        <v>72</v>
      </c>
      <c r="C4143" t="s">
        <v>18</v>
      </c>
      <c r="D4143">
        <v>5015</v>
      </c>
      <c r="E4143" t="s">
        <v>2519</v>
      </c>
      <c r="F4143" t="s">
        <v>23</v>
      </c>
      <c r="G4143">
        <v>1</v>
      </c>
      <c r="H4143">
        <v>7.99</v>
      </c>
      <c r="I4143" s="1">
        <v>42370</v>
      </c>
    </row>
    <row r="4144" spans="1:9" x14ac:dyDescent="0.3">
      <c r="A4144" t="s">
        <v>5811</v>
      </c>
      <c r="B4144">
        <v>72</v>
      </c>
      <c r="C4144" t="s">
        <v>18</v>
      </c>
      <c r="D4144">
        <v>5027</v>
      </c>
      <c r="E4144" t="s">
        <v>3025</v>
      </c>
      <c r="F4144" t="s">
        <v>23</v>
      </c>
      <c r="G4144">
        <v>10</v>
      </c>
      <c r="H4144">
        <v>11.99</v>
      </c>
      <c r="I4144" s="1">
        <v>42370</v>
      </c>
    </row>
    <row r="4145" spans="1:9" x14ac:dyDescent="0.3">
      <c r="A4145" t="s">
        <v>4632</v>
      </c>
      <c r="B4145">
        <v>72</v>
      </c>
      <c r="C4145" t="s">
        <v>18</v>
      </c>
      <c r="D4145">
        <v>5031</v>
      </c>
      <c r="E4145" t="s">
        <v>746</v>
      </c>
      <c r="F4145" t="s">
        <v>20</v>
      </c>
      <c r="G4145">
        <v>7</v>
      </c>
      <c r="H4145">
        <v>14.99</v>
      </c>
      <c r="I4145" s="1">
        <v>42370</v>
      </c>
    </row>
    <row r="4146" spans="1:9" x14ac:dyDescent="0.3">
      <c r="A4146" t="s">
        <v>8682</v>
      </c>
      <c r="B4146">
        <v>72</v>
      </c>
      <c r="C4146" t="s">
        <v>18</v>
      </c>
      <c r="D4146">
        <v>5033</v>
      </c>
      <c r="E4146" t="s">
        <v>1438</v>
      </c>
      <c r="F4146" t="s">
        <v>73</v>
      </c>
      <c r="G4146">
        <v>1</v>
      </c>
      <c r="H4146">
        <v>16.989999999999998</v>
      </c>
      <c r="I4146" s="1">
        <v>42370</v>
      </c>
    </row>
    <row r="4147" spans="1:9" x14ac:dyDescent="0.3">
      <c r="A4147" t="s">
        <v>4828</v>
      </c>
      <c r="B4147">
        <v>72</v>
      </c>
      <c r="C4147" t="s">
        <v>18</v>
      </c>
      <c r="D4147">
        <v>5054</v>
      </c>
      <c r="E4147" t="s">
        <v>4829</v>
      </c>
      <c r="F4147" t="s">
        <v>71</v>
      </c>
      <c r="G4147">
        <v>87</v>
      </c>
      <c r="H4147">
        <v>1.99</v>
      </c>
      <c r="I4147" s="1">
        <v>42370</v>
      </c>
    </row>
    <row r="4148" spans="1:9" x14ac:dyDescent="0.3">
      <c r="A4148" t="s">
        <v>8683</v>
      </c>
      <c r="B4148">
        <v>72</v>
      </c>
      <c r="C4148" t="s">
        <v>18</v>
      </c>
      <c r="D4148">
        <v>5056</v>
      </c>
      <c r="E4148" t="s">
        <v>7433</v>
      </c>
      <c r="F4148" t="s">
        <v>23</v>
      </c>
      <c r="G4148">
        <v>1</v>
      </c>
      <c r="H4148">
        <v>9.99</v>
      </c>
      <c r="I4148" s="1">
        <v>42370</v>
      </c>
    </row>
    <row r="4149" spans="1:9" x14ac:dyDescent="0.3">
      <c r="A4149" t="s">
        <v>2196</v>
      </c>
      <c r="B4149">
        <v>72</v>
      </c>
      <c r="C4149" t="s">
        <v>18</v>
      </c>
      <c r="D4149">
        <v>5058</v>
      </c>
      <c r="E4149" t="s">
        <v>378</v>
      </c>
      <c r="F4149" t="s">
        <v>20</v>
      </c>
      <c r="G4149">
        <v>7</v>
      </c>
      <c r="H4149">
        <v>17.989999999999998</v>
      </c>
      <c r="I4149" s="1">
        <v>42370</v>
      </c>
    </row>
    <row r="4150" spans="1:9" x14ac:dyDescent="0.3">
      <c r="A4150" t="s">
        <v>2966</v>
      </c>
      <c r="B4150">
        <v>72</v>
      </c>
      <c r="C4150" t="s">
        <v>18</v>
      </c>
      <c r="D4150">
        <v>5060</v>
      </c>
      <c r="E4150" t="s">
        <v>1450</v>
      </c>
      <c r="F4150" t="s">
        <v>23</v>
      </c>
      <c r="G4150">
        <v>6</v>
      </c>
      <c r="H4150">
        <v>12.99</v>
      </c>
      <c r="I4150" s="1">
        <v>42370</v>
      </c>
    </row>
    <row r="4151" spans="1:9" x14ac:dyDescent="0.3">
      <c r="A4151" t="s">
        <v>9108</v>
      </c>
      <c r="B4151">
        <v>72</v>
      </c>
      <c r="C4151" t="s">
        <v>18</v>
      </c>
      <c r="D4151">
        <v>5062</v>
      </c>
      <c r="E4151" t="s">
        <v>7434</v>
      </c>
      <c r="F4151" t="s">
        <v>23</v>
      </c>
      <c r="G4151">
        <v>2</v>
      </c>
      <c r="H4151">
        <v>12.99</v>
      </c>
      <c r="I4151" s="1">
        <v>42370</v>
      </c>
    </row>
    <row r="4152" spans="1:9" x14ac:dyDescent="0.3">
      <c r="A4152" t="s">
        <v>8684</v>
      </c>
      <c r="B4152">
        <v>72</v>
      </c>
      <c r="C4152" t="s">
        <v>18</v>
      </c>
      <c r="D4152">
        <v>5065</v>
      </c>
      <c r="E4152" t="s">
        <v>7435</v>
      </c>
      <c r="F4152" t="s">
        <v>23</v>
      </c>
      <c r="G4152">
        <v>13</v>
      </c>
      <c r="H4152">
        <v>17.989999999999998</v>
      </c>
      <c r="I4152" s="1">
        <v>42370</v>
      </c>
    </row>
    <row r="4153" spans="1:9" x14ac:dyDescent="0.3">
      <c r="A4153" t="s">
        <v>5445</v>
      </c>
      <c r="B4153">
        <v>72</v>
      </c>
      <c r="C4153" t="s">
        <v>18</v>
      </c>
      <c r="D4153">
        <v>5070</v>
      </c>
      <c r="E4153" t="s">
        <v>5446</v>
      </c>
      <c r="F4153" t="s">
        <v>23</v>
      </c>
      <c r="G4153">
        <v>3</v>
      </c>
      <c r="H4153">
        <v>25.99</v>
      </c>
      <c r="I4153" s="1">
        <v>42370</v>
      </c>
    </row>
    <row r="4154" spans="1:9" x14ac:dyDescent="0.3">
      <c r="A4154" t="s">
        <v>4031</v>
      </c>
      <c r="B4154">
        <v>72</v>
      </c>
      <c r="C4154" t="s">
        <v>18</v>
      </c>
      <c r="D4154">
        <v>5075</v>
      </c>
      <c r="E4154" t="s">
        <v>4032</v>
      </c>
      <c r="F4154" t="s">
        <v>23</v>
      </c>
      <c r="G4154">
        <v>8</v>
      </c>
      <c r="H4154">
        <v>21.99</v>
      </c>
      <c r="I4154" s="1">
        <v>42370</v>
      </c>
    </row>
    <row r="4155" spans="1:9" x14ac:dyDescent="0.3">
      <c r="A4155" t="s">
        <v>5605</v>
      </c>
      <c r="B4155">
        <v>72</v>
      </c>
      <c r="C4155" t="s">
        <v>18</v>
      </c>
      <c r="D4155">
        <v>5076</v>
      </c>
      <c r="E4155" t="s">
        <v>5606</v>
      </c>
      <c r="F4155" t="s">
        <v>23</v>
      </c>
      <c r="G4155">
        <v>4</v>
      </c>
      <c r="H4155">
        <v>35.99</v>
      </c>
      <c r="I4155" s="1">
        <v>42370</v>
      </c>
    </row>
    <row r="4156" spans="1:9" x14ac:dyDescent="0.3">
      <c r="A4156" t="s">
        <v>5643</v>
      </c>
      <c r="B4156">
        <v>72</v>
      </c>
      <c r="C4156" t="s">
        <v>18</v>
      </c>
      <c r="D4156">
        <v>5090</v>
      </c>
      <c r="E4156" t="s">
        <v>2959</v>
      </c>
      <c r="F4156" t="s">
        <v>23</v>
      </c>
      <c r="G4156">
        <v>8</v>
      </c>
      <c r="H4156">
        <v>12.99</v>
      </c>
      <c r="I4156" s="1">
        <v>42370</v>
      </c>
    </row>
    <row r="4157" spans="1:9" x14ac:dyDescent="0.3">
      <c r="A4157" t="s">
        <v>2406</v>
      </c>
      <c r="B4157">
        <v>72</v>
      </c>
      <c r="C4157" t="s">
        <v>18</v>
      </c>
      <c r="D4157">
        <v>5096</v>
      </c>
      <c r="E4157" t="s">
        <v>706</v>
      </c>
      <c r="F4157" t="s">
        <v>23</v>
      </c>
      <c r="G4157">
        <v>23</v>
      </c>
      <c r="H4157">
        <v>10.99</v>
      </c>
      <c r="I4157" s="1">
        <v>42370</v>
      </c>
    </row>
    <row r="4158" spans="1:9" x14ac:dyDescent="0.3">
      <c r="A4158" t="s">
        <v>5186</v>
      </c>
      <c r="B4158">
        <v>72</v>
      </c>
      <c r="C4158" t="s">
        <v>18</v>
      </c>
      <c r="D4158">
        <v>5101</v>
      </c>
      <c r="E4158" t="s">
        <v>1425</v>
      </c>
      <c r="F4158" t="s">
        <v>23</v>
      </c>
      <c r="G4158">
        <v>23</v>
      </c>
      <c r="H4158">
        <v>12.99</v>
      </c>
      <c r="I4158" s="1">
        <v>42370</v>
      </c>
    </row>
    <row r="4159" spans="1:9" x14ac:dyDescent="0.3">
      <c r="A4159" t="s">
        <v>2961</v>
      </c>
      <c r="B4159">
        <v>72</v>
      </c>
      <c r="C4159" t="s">
        <v>18</v>
      </c>
      <c r="D4159">
        <v>5103</v>
      </c>
      <c r="E4159" t="s">
        <v>1438</v>
      </c>
      <c r="F4159" t="s">
        <v>20</v>
      </c>
      <c r="G4159">
        <v>17</v>
      </c>
      <c r="H4159">
        <v>23.99</v>
      </c>
      <c r="I4159" s="1">
        <v>42370</v>
      </c>
    </row>
    <row r="4160" spans="1:9" x14ac:dyDescent="0.3">
      <c r="A4160" t="s">
        <v>3851</v>
      </c>
      <c r="B4160">
        <v>72</v>
      </c>
      <c r="C4160" t="s">
        <v>18</v>
      </c>
      <c r="D4160">
        <v>5105</v>
      </c>
      <c r="E4160" t="s">
        <v>1425</v>
      </c>
      <c r="F4160" t="s">
        <v>20</v>
      </c>
      <c r="G4160">
        <v>12</v>
      </c>
      <c r="H4160">
        <v>19.989999999999998</v>
      </c>
      <c r="I4160" s="1">
        <v>42370</v>
      </c>
    </row>
    <row r="4161" spans="1:9" x14ac:dyDescent="0.3">
      <c r="A4161" t="s">
        <v>5642</v>
      </c>
      <c r="B4161">
        <v>72</v>
      </c>
      <c r="C4161" t="s">
        <v>18</v>
      </c>
      <c r="D4161">
        <v>5109</v>
      </c>
      <c r="E4161" t="s">
        <v>1411</v>
      </c>
      <c r="F4161" t="s">
        <v>23</v>
      </c>
      <c r="G4161">
        <v>26</v>
      </c>
      <c r="H4161">
        <v>12.99</v>
      </c>
      <c r="I4161" s="1">
        <v>42370</v>
      </c>
    </row>
    <row r="4162" spans="1:9" x14ac:dyDescent="0.3">
      <c r="A4162" t="s">
        <v>3001</v>
      </c>
      <c r="B4162">
        <v>72</v>
      </c>
      <c r="C4162" t="s">
        <v>18</v>
      </c>
      <c r="D4162">
        <v>5111</v>
      </c>
      <c r="E4162" t="s">
        <v>1425</v>
      </c>
      <c r="F4162" t="s">
        <v>71</v>
      </c>
      <c r="G4162">
        <v>59</v>
      </c>
      <c r="H4162">
        <v>0.99</v>
      </c>
      <c r="I4162" s="1">
        <v>42370</v>
      </c>
    </row>
    <row r="4163" spans="1:9" x14ac:dyDescent="0.3">
      <c r="A4163" t="s">
        <v>6097</v>
      </c>
      <c r="B4163">
        <v>72</v>
      </c>
      <c r="C4163" t="s">
        <v>18</v>
      </c>
      <c r="D4163">
        <v>5124</v>
      </c>
      <c r="E4163" t="s">
        <v>1403</v>
      </c>
      <c r="F4163" t="s">
        <v>20</v>
      </c>
      <c r="G4163">
        <v>10</v>
      </c>
      <c r="H4163">
        <v>66.989999999999995</v>
      </c>
      <c r="I4163" s="1">
        <v>42370</v>
      </c>
    </row>
    <row r="4164" spans="1:9" x14ac:dyDescent="0.3">
      <c r="A4164" t="s">
        <v>6434</v>
      </c>
      <c r="B4164">
        <v>72</v>
      </c>
      <c r="C4164" t="s">
        <v>18</v>
      </c>
      <c r="D4164">
        <v>5128</v>
      </c>
      <c r="E4164" t="s">
        <v>165</v>
      </c>
      <c r="F4164" t="s">
        <v>23</v>
      </c>
      <c r="G4164">
        <v>19</v>
      </c>
      <c r="H4164">
        <v>11.49</v>
      </c>
      <c r="I4164" s="1">
        <v>42370</v>
      </c>
    </row>
    <row r="4165" spans="1:9" x14ac:dyDescent="0.3">
      <c r="A4165" t="s">
        <v>5520</v>
      </c>
      <c r="B4165">
        <v>72</v>
      </c>
      <c r="C4165" t="s">
        <v>18</v>
      </c>
      <c r="D4165">
        <v>5130</v>
      </c>
      <c r="E4165" t="s">
        <v>3382</v>
      </c>
      <c r="F4165" t="s">
        <v>23</v>
      </c>
      <c r="G4165">
        <v>7</v>
      </c>
      <c r="H4165">
        <v>17.989999999999998</v>
      </c>
      <c r="I4165" s="1">
        <v>42370</v>
      </c>
    </row>
    <row r="4166" spans="1:9" x14ac:dyDescent="0.3">
      <c r="A4166" t="s">
        <v>3002</v>
      </c>
      <c r="B4166">
        <v>72</v>
      </c>
      <c r="C4166" t="s">
        <v>18</v>
      </c>
      <c r="D4166">
        <v>5134</v>
      </c>
      <c r="E4166" t="s">
        <v>3003</v>
      </c>
      <c r="F4166" t="s">
        <v>23</v>
      </c>
      <c r="G4166">
        <v>13</v>
      </c>
      <c r="H4166">
        <v>12.99</v>
      </c>
      <c r="I4166" s="1">
        <v>42370</v>
      </c>
    </row>
    <row r="4167" spans="1:9" x14ac:dyDescent="0.3">
      <c r="A4167" t="s">
        <v>4500</v>
      </c>
      <c r="B4167">
        <v>72</v>
      </c>
      <c r="C4167" t="s">
        <v>18</v>
      </c>
      <c r="D4167">
        <v>5137</v>
      </c>
      <c r="E4167" t="s">
        <v>1997</v>
      </c>
      <c r="F4167" t="s">
        <v>23</v>
      </c>
      <c r="G4167">
        <v>0</v>
      </c>
      <c r="H4167">
        <v>9.99</v>
      </c>
      <c r="I4167" s="1">
        <v>42370</v>
      </c>
    </row>
    <row r="4168" spans="1:9" x14ac:dyDescent="0.3">
      <c r="A4168" t="s">
        <v>2998</v>
      </c>
      <c r="B4168">
        <v>72</v>
      </c>
      <c r="C4168" t="s">
        <v>18</v>
      </c>
      <c r="D4168">
        <v>5138</v>
      </c>
      <c r="E4168" t="s">
        <v>1438</v>
      </c>
      <c r="F4168" t="s">
        <v>23</v>
      </c>
      <c r="G4168">
        <v>4</v>
      </c>
      <c r="H4168">
        <v>13.99</v>
      </c>
      <c r="I4168" s="1">
        <v>42370</v>
      </c>
    </row>
    <row r="4169" spans="1:9" x14ac:dyDescent="0.3">
      <c r="A4169" t="s">
        <v>5519</v>
      </c>
      <c r="B4169">
        <v>72</v>
      </c>
      <c r="C4169" t="s">
        <v>18</v>
      </c>
      <c r="D4169">
        <v>5142</v>
      </c>
      <c r="E4169" t="s">
        <v>165</v>
      </c>
      <c r="F4169" t="s">
        <v>20</v>
      </c>
      <c r="G4169">
        <v>21</v>
      </c>
      <c r="H4169">
        <v>22.99</v>
      </c>
      <c r="I4169" s="1">
        <v>42370</v>
      </c>
    </row>
    <row r="4170" spans="1:9" x14ac:dyDescent="0.3">
      <c r="A4170" t="s">
        <v>2386</v>
      </c>
      <c r="B4170">
        <v>72</v>
      </c>
      <c r="C4170" t="s">
        <v>18</v>
      </c>
      <c r="D4170">
        <v>5146</v>
      </c>
      <c r="E4170" t="s">
        <v>685</v>
      </c>
      <c r="F4170" t="s">
        <v>23</v>
      </c>
      <c r="G4170">
        <v>4</v>
      </c>
      <c r="H4170">
        <v>17.989999999999998</v>
      </c>
      <c r="I4170" s="1">
        <v>42370</v>
      </c>
    </row>
    <row r="4171" spans="1:9" x14ac:dyDescent="0.3">
      <c r="A4171" t="s">
        <v>6873</v>
      </c>
      <c r="B4171">
        <v>72</v>
      </c>
      <c r="C4171" t="s">
        <v>18</v>
      </c>
      <c r="D4171">
        <v>5147</v>
      </c>
      <c r="E4171" t="s">
        <v>181</v>
      </c>
      <c r="F4171" t="s">
        <v>30</v>
      </c>
      <c r="G4171">
        <v>15</v>
      </c>
      <c r="H4171">
        <v>11.99</v>
      </c>
      <c r="I4171" s="1">
        <v>42370</v>
      </c>
    </row>
    <row r="4172" spans="1:9" x14ac:dyDescent="0.3">
      <c r="A4172" t="s">
        <v>2527</v>
      </c>
      <c r="B4172">
        <v>72</v>
      </c>
      <c r="C4172" t="s">
        <v>18</v>
      </c>
      <c r="D4172">
        <v>5148</v>
      </c>
      <c r="E4172" t="s">
        <v>882</v>
      </c>
      <c r="F4172" t="s">
        <v>20</v>
      </c>
      <c r="G4172">
        <v>3</v>
      </c>
      <c r="H4172">
        <v>17.989999999999998</v>
      </c>
      <c r="I4172" s="1">
        <v>42370</v>
      </c>
    </row>
    <row r="4173" spans="1:9" x14ac:dyDescent="0.3">
      <c r="A4173" t="s">
        <v>2383</v>
      </c>
      <c r="B4173">
        <v>72</v>
      </c>
      <c r="C4173" t="s">
        <v>18</v>
      </c>
      <c r="D4173">
        <v>5149</v>
      </c>
      <c r="E4173" t="s">
        <v>681</v>
      </c>
      <c r="F4173" t="s">
        <v>20</v>
      </c>
      <c r="G4173">
        <v>3</v>
      </c>
      <c r="H4173">
        <v>34.99</v>
      </c>
      <c r="I4173" s="1">
        <v>42370</v>
      </c>
    </row>
    <row r="4174" spans="1:9" x14ac:dyDescent="0.3">
      <c r="A4174" t="s">
        <v>3004</v>
      </c>
      <c r="B4174">
        <v>72</v>
      </c>
      <c r="C4174" t="s">
        <v>18</v>
      </c>
      <c r="D4174">
        <v>5153</v>
      </c>
      <c r="E4174" t="s">
        <v>1435</v>
      </c>
      <c r="F4174" t="s">
        <v>23</v>
      </c>
      <c r="G4174">
        <v>31</v>
      </c>
      <c r="H4174">
        <v>15.99</v>
      </c>
      <c r="I4174" s="1">
        <v>42370</v>
      </c>
    </row>
    <row r="4175" spans="1:9" x14ac:dyDescent="0.3">
      <c r="A4175" t="s">
        <v>4172</v>
      </c>
      <c r="B4175">
        <v>72</v>
      </c>
      <c r="C4175" t="s">
        <v>18</v>
      </c>
      <c r="D4175">
        <v>5160</v>
      </c>
      <c r="E4175" t="s">
        <v>681</v>
      </c>
      <c r="F4175" t="s">
        <v>30</v>
      </c>
      <c r="G4175">
        <v>8</v>
      </c>
      <c r="H4175">
        <v>10.99</v>
      </c>
      <c r="I4175" s="1">
        <v>42370</v>
      </c>
    </row>
    <row r="4176" spans="1:9" x14ac:dyDescent="0.3">
      <c r="A4176" t="s">
        <v>2387</v>
      </c>
      <c r="B4176">
        <v>72</v>
      </c>
      <c r="C4176" t="s">
        <v>18</v>
      </c>
      <c r="D4176">
        <v>5165</v>
      </c>
      <c r="E4176" t="s">
        <v>681</v>
      </c>
      <c r="F4176" t="s">
        <v>23</v>
      </c>
      <c r="G4176">
        <v>6</v>
      </c>
      <c r="H4176">
        <v>19.989999999999998</v>
      </c>
      <c r="I4176" s="1">
        <v>42370</v>
      </c>
    </row>
    <row r="4177" spans="1:9" x14ac:dyDescent="0.3">
      <c r="A4177" t="s">
        <v>7110</v>
      </c>
      <c r="B4177">
        <v>72</v>
      </c>
      <c r="C4177" t="s">
        <v>18</v>
      </c>
      <c r="D4177">
        <v>5168</v>
      </c>
      <c r="E4177" t="s">
        <v>1349</v>
      </c>
      <c r="F4177" t="s">
        <v>23</v>
      </c>
      <c r="G4177">
        <v>16</v>
      </c>
      <c r="H4177">
        <v>18.989999999999998</v>
      </c>
      <c r="I4177" s="1">
        <v>42370</v>
      </c>
    </row>
    <row r="4178" spans="1:9" x14ac:dyDescent="0.3">
      <c r="A4178" t="s">
        <v>3007</v>
      </c>
      <c r="B4178">
        <v>72</v>
      </c>
      <c r="C4178" t="s">
        <v>18</v>
      </c>
      <c r="D4178">
        <v>5170</v>
      </c>
      <c r="E4178" t="s">
        <v>3000</v>
      </c>
      <c r="F4178" t="s">
        <v>23</v>
      </c>
      <c r="G4178">
        <v>5</v>
      </c>
      <c r="H4178">
        <v>12.99</v>
      </c>
      <c r="I4178" s="1">
        <v>42370</v>
      </c>
    </row>
    <row r="4179" spans="1:9" x14ac:dyDescent="0.3">
      <c r="A4179" t="s">
        <v>1996</v>
      </c>
      <c r="B4179">
        <v>72</v>
      </c>
      <c r="C4179" t="s">
        <v>18</v>
      </c>
      <c r="D4179">
        <v>5185</v>
      </c>
      <c r="E4179" t="s">
        <v>1997</v>
      </c>
      <c r="F4179" t="s">
        <v>20</v>
      </c>
      <c r="G4179">
        <v>5</v>
      </c>
      <c r="H4179">
        <v>19.989999999999998</v>
      </c>
      <c r="I4179" s="1">
        <v>42370</v>
      </c>
    </row>
    <row r="4180" spans="1:9" x14ac:dyDescent="0.3">
      <c r="A4180" t="s">
        <v>2975</v>
      </c>
      <c r="B4180">
        <v>72</v>
      </c>
      <c r="C4180" t="s">
        <v>18</v>
      </c>
      <c r="D4180">
        <v>5191</v>
      </c>
      <c r="E4180" t="s">
        <v>1458</v>
      </c>
      <c r="F4180" t="s">
        <v>30</v>
      </c>
      <c r="G4180">
        <v>23</v>
      </c>
      <c r="H4180">
        <v>9.99</v>
      </c>
      <c r="I4180" s="1">
        <v>42370</v>
      </c>
    </row>
    <row r="4181" spans="1:9" x14ac:dyDescent="0.3">
      <c r="A4181" t="s">
        <v>5946</v>
      </c>
      <c r="B4181">
        <v>72</v>
      </c>
      <c r="C4181" t="s">
        <v>18</v>
      </c>
      <c r="D4181">
        <v>5192</v>
      </c>
      <c r="E4181" t="s">
        <v>2854</v>
      </c>
      <c r="F4181" t="s">
        <v>23</v>
      </c>
      <c r="G4181">
        <v>10</v>
      </c>
      <c r="H4181">
        <v>18.989999999999998</v>
      </c>
      <c r="I4181" s="1">
        <v>42370</v>
      </c>
    </row>
    <row r="4182" spans="1:9" x14ac:dyDescent="0.3">
      <c r="A4182" t="s">
        <v>1882</v>
      </c>
      <c r="B4182">
        <v>72</v>
      </c>
      <c r="C4182" t="s">
        <v>18</v>
      </c>
      <c r="D4182">
        <v>5194</v>
      </c>
      <c r="E4182" t="s">
        <v>1859</v>
      </c>
      <c r="F4182" t="s">
        <v>20</v>
      </c>
      <c r="G4182">
        <v>10</v>
      </c>
      <c r="H4182">
        <v>15.99</v>
      </c>
      <c r="I4182" s="1">
        <v>42370</v>
      </c>
    </row>
    <row r="4183" spans="1:9" x14ac:dyDescent="0.3">
      <c r="A4183" t="s">
        <v>2613</v>
      </c>
      <c r="B4183">
        <v>72</v>
      </c>
      <c r="C4183" t="s">
        <v>18</v>
      </c>
      <c r="D4183">
        <v>5195</v>
      </c>
      <c r="E4183" t="s">
        <v>2614</v>
      </c>
      <c r="F4183" t="s">
        <v>23</v>
      </c>
      <c r="G4183">
        <v>10</v>
      </c>
      <c r="H4183">
        <v>5.99</v>
      </c>
      <c r="I4183" s="1">
        <v>42370</v>
      </c>
    </row>
    <row r="4184" spans="1:9" x14ac:dyDescent="0.3">
      <c r="A4184" t="s">
        <v>4952</v>
      </c>
      <c r="B4184">
        <v>72</v>
      </c>
      <c r="C4184" t="s">
        <v>18</v>
      </c>
      <c r="D4184">
        <v>5197</v>
      </c>
      <c r="E4184" t="s">
        <v>136</v>
      </c>
      <c r="F4184" t="s">
        <v>30</v>
      </c>
      <c r="G4184">
        <v>32</v>
      </c>
      <c r="H4184">
        <v>7.99</v>
      </c>
      <c r="I4184" s="1">
        <v>42370</v>
      </c>
    </row>
    <row r="4185" spans="1:9" x14ac:dyDescent="0.3">
      <c r="A4185" t="s">
        <v>2990</v>
      </c>
      <c r="B4185">
        <v>72</v>
      </c>
      <c r="C4185" t="s">
        <v>18</v>
      </c>
      <c r="D4185">
        <v>5202</v>
      </c>
      <c r="E4185" t="s">
        <v>2977</v>
      </c>
      <c r="F4185" t="s">
        <v>23</v>
      </c>
      <c r="G4185">
        <v>12</v>
      </c>
      <c r="H4185">
        <v>12.99</v>
      </c>
      <c r="I4185" s="1">
        <v>42370</v>
      </c>
    </row>
    <row r="4186" spans="1:9" x14ac:dyDescent="0.3">
      <c r="A4186" t="s">
        <v>4819</v>
      </c>
      <c r="B4186">
        <v>72</v>
      </c>
      <c r="C4186" t="s">
        <v>18</v>
      </c>
      <c r="D4186">
        <v>5212</v>
      </c>
      <c r="E4186" t="s">
        <v>4820</v>
      </c>
      <c r="F4186" t="s">
        <v>20</v>
      </c>
      <c r="G4186">
        <v>6</v>
      </c>
      <c r="H4186">
        <v>19.989999999999998</v>
      </c>
      <c r="I4186" s="1">
        <v>42370</v>
      </c>
    </row>
    <row r="4187" spans="1:9" x14ac:dyDescent="0.3">
      <c r="A4187" t="s">
        <v>6722</v>
      </c>
      <c r="B4187">
        <v>72</v>
      </c>
      <c r="C4187" t="s">
        <v>18</v>
      </c>
      <c r="D4187">
        <v>5218</v>
      </c>
      <c r="E4187" t="s">
        <v>6100</v>
      </c>
      <c r="F4187" t="s">
        <v>23</v>
      </c>
      <c r="G4187">
        <v>13</v>
      </c>
      <c r="H4187">
        <v>13.99</v>
      </c>
      <c r="I4187" s="1">
        <v>42370</v>
      </c>
    </row>
    <row r="4188" spans="1:9" x14ac:dyDescent="0.3">
      <c r="A4188" t="s">
        <v>4986</v>
      </c>
      <c r="B4188">
        <v>72</v>
      </c>
      <c r="C4188" t="s">
        <v>18</v>
      </c>
      <c r="D4188">
        <v>5219</v>
      </c>
      <c r="E4188" t="s">
        <v>2180</v>
      </c>
      <c r="F4188" t="s">
        <v>23</v>
      </c>
      <c r="G4188">
        <v>20</v>
      </c>
      <c r="H4188">
        <v>19.989999999999998</v>
      </c>
      <c r="I4188" s="1">
        <v>42370</v>
      </c>
    </row>
    <row r="4189" spans="1:9" x14ac:dyDescent="0.3">
      <c r="A4189" t="s">
        <v>4170</v>
      </c>
      <c r="B4189">
        <v>72</v>
      </c>
      <c r="C4189" t="s">
        <v>18</v>
      </c>
      <c r="D4189">
        <v>5220</v>
      </c>
      <c r="E4189" t="s">
        <v>4171</v>
      </c>
      <c r="F4189" t="s">
        <v>23</v>
      </c>
      <c r="G4189">
        <v>10</v>
      </c>
      <c r="H4189">
        <v>8.99</v>
      </c>
      <c r="I4189" s="1">
        <v>42370</v>
      </c>
    </row>
    <row r="4190" spans="1:9" x14ac:dyDescent="0.3">
      <c r="A4190" t="s">
        <v>2741</v>
      </c>
      <c r="B4190">
        <v>72</v>
      </c>
      <c r="C4190" t="s">
        <v>18</v>
      </c>
      <c r="D4190">
        <v>5221</v>
      </c>
      <c r="E4190" t="s">
        <v>1181</v>
      </c>
      <c r="F4190" t="s">
        <v>30</v>
      </c>
      <c r="G4190">
        <v>5</v>
      </c>
      <c r="H4190">
        <v>10.99</v>
      </c>
      <c r="I4190" s="1">
        <v>42370</v>
      </c>
    </row>
    <row r="4191" spans="1:9" x14ac:dyDescent="0.3">
      <c r="A4191" t="s">
        <v>5905</v>
      </c>
      <c r="B4191">
        <v>72</v>
      </c>
      <c r="C4191" t="s">
        <v>18</v>
      </c>
      <c r="D4191">
        <v>5228</v>
      </c>
      <c r="E4191" t="s">
        <v>736</v>
      </c>
      <c r="F4191" t="s">
        <v>23</v>
      </c>
      <c r="G4191">
        <v>17</v>
      </c>
      <c r="H4191">
        <v>8.99</v>
      </c>
      <c r="I4191" s="1">
        <v>42370</v>
      </c>
    </row>
    <row r="4192" spans="1:9" x14ac:dyDescent="0.3">
      <c r="A4192" t="s">
        <v>5988</v>
      </c>
      <c r="B4192">
        <v>72</v>
      </c>
      <c r="C4192" t="s">
        <v>18</v>
      </c>
      <c r="D4192">
        <v>5230</v>
      </c>
      <c r="E4192" t="s">
        <v>82</v>
      </c>
      <c r="F4192" t="s">
        <v>20</v>
      </c>
      <c r="G4192">
        <v>9</v>
      </c>
      <c r="H4192">
        <v>15.99</v>
      </c>
      <c r="I4192" s="1">
        <v>42370</v>
      </c>
    </row>
    <row r="4193" spans="1:9" x14ac:dyDescent="0.3">
      <c r="A4193" t="s">
        <v>2490</v>
      </c>
      <c r="B4193">
        <v>72</v>
      </c>
      <c r="C4193" t="s">
        <v>18</v>
      </c>
      <c r="D4193">
        <v>5232</v>
      </c>
      <c r="E4193" t="s">
        <v>719</v>
      </c>
      <c r="F4193" t="s">
        <v>20</v>
      </c>
      <c r="G4193">
        <v>13</v>
      </c>
      <c r="H4193">
        <v>14.99</v>
      </c>
      <c r="I4193" s="1">
        <v>42370</v>
      </c>
    </row>
    <row r="4194" spans="1:9" x14ac:dyDescent="0.3">
      <c r="A4194" t="s">
        <v>2953</v>
      </c>
      <c r="B4194">
        <v>72</v>
      </c>
      <c r="C4194" t="s">
        <v>18</v>
      </c>
      <c r="D4194">
        <v>5233</v>
      </c>
      <c r="E4194" t="s">
        <v>1403</v>
      </c>
      <c r="F4194" t="s">
        <v>30</v>
      </c>
      <c r="G4194">
        <v>9</v>
      </c>
      <c r="H4194">
        <v>18.989999999999998</v>
      </c>
      <c r="I4194" s="1">
        <v>42370</v>
      </c>
    </row>
    <row r="4195" spans="1:9" x14ac:dyDescent="0.3">
      <c r="A4195" t="s">
        <v>3831</v>
      </c>
      <c r="B4195">
        <v>72</v>
      </c>
      <c r="C4195" t="s">
        <v>18</v>
      </c>
      <c r="D4195">
        <v>5242</v>
      </c>
      <c r="E4195" t="s">
        <v>1403</v>
      </c>
      <c r="F4195" t="s">
        <v>23</v>
      </c>
      <c r="G4195">
        <v>22</v>
      </c>
      <c r="H4195">
        <v>29.99</v>
      </c>
      <c r="I4195" s="1">
        <v>42370</v>
      </c>
    </row>
    <row r="4196" spans="1:9" x14ac:dyDescent="0.3">
      <c r="A4196" t="s">
        <v>1873</v>
      </c>
      <c r="B4196">
        <v>72</v>
      </c>
      <c r="C4196" t="s">
        <v>18</v>
      </c>
      <c r="D4196">
        <v>5246</v>
      </c>
      <c r="E4196" t="s">
        <v>1874</v>
      </c>
      <c r="F4196" t="s">
        <v>20</v>
      </c>
      <c r="G4196">
        <v>4</v>
      </c>
      <c r="H4196">
        <v>15.99</v>
      </c>
      <c r="I4196" s="1">
        <v>42370</v>
      </c>
    </row>
    <row r="4197" spans="1:9" x14ac:dyDescent="0.3">
      <c r="A4197" t="s">
        <v>5066</v>
      </c>
      <c r="B4197">
        <v>72</v>
      </c>
      <c r="C4197" t="s">
        <v>18</v>
      </c>
      <c r="D4197">
        <v>5251</v>
      </c>
      <c r="E4197" t="s">
        <v>756</v>
      </c>
      <c r="F4197" t="s">
        <v>71</v>
      </c>
      <c r="G4197">
        <v>90</v>
      </c>
      <c r="H4197">
        <v>0.99</v>
      </c>
      <c r="I4197" s="1">
        <v>42370</v>
      </c>
    </row>
    <row r="4198" spans="1:9" x14ac:dyDescent="0.3">
      <c r="A4198" t="s">
        <v>2865</v>
      </c>
      <c r="B4198">
        <v>72</v>
      </c>
      <c r="C4198" t="s">
        <v>18</v>
      </c>
      <c r="D4198">
        <v>5253</v>
      </c>
      <c r="E4198" t="s">
        <v>2866</v>
      </c>
      <c r="F4198" t="s">
        <v>20</v>
      </c>
      <c r="G4198">
        <v>10</v>
      </c>
      <c r="H4198">
        <v>15.99</v>
      </c>
      <c r="I4198" s="1">
        <v>42370</v>
      </c>
    </row>
    <row r="4199" spans="1:9" x14ac:dyDescent="0.3">
      <c r="A4199" t="s">
        <v>2483</v>
      </c>
      <c r="B4199">
        <v>72</v>
      </c>
      <c r="C4199" t="s">
        <v>18</v>
      </c>
      <c r="D4199">
        <v>5254</v>
      </c>
      <c r="E4199" t="s">
        <v>756</v>
      </c>
      <c r="F4199" t="s">
        <v>23</v>
      </c>
      <c r="G4199">
        <v>11</v>
      </c>
      <c r="H4199">
        <v>10.99</v>
      </c>
      <c r="I4199" s="1">
        <v>42370</v>
      </c>
    </row>
    <row r="4200" spans="1:9" x14ac:dyDescent="0.3">
      <c r="A4200" t="s">
        <v>4001</v>
      </c>
      <c r="B4200">
        <v>72</v>
      </c>
      <c r="C4200" t="s">
        <v>18</v>
      </c>
      <c r="D4200">
        <v>5255</v>
      </c>
      <c r="E4200" t="s">
        <v>19</v>
      </c>
      <c r="F4200" t="s">
        <v>20</v>
      </c>
      <c r="G4200">
        <v>4</v>
      </c>
      <c r="H4200">
        <v>12.99</v>
      </c>
      <c r="I4200" s="1">
        <v>42370</v>
      </c>
    </row>
    <row r="4201" spans="1:9" x14ac:dyDescent="0.3">
      <c r="A4201" t="s">
        <v>6915</v>
      </c>
      <c r="B4201">
        <v>72</v>
      </c>
      <c r="C4201" t="s">
        <v>18</v>
      </c>
      <c r="D4201">
        <v>5259</v>
      </c>
      <c r="E4201" t="s">
        <v>5773</v>
      </c>
      <c r="F4201" t="s">
        <v>23</v>
      </c>
      <c r="G4201">
        <v>12</v>
      </c>
      <c r="H4201">
        <v>16.989999999999998</v>
      </c>
      <c r="I4201" s="1">
        <v>42370</v>
      </c>
    </row>
    <row r="4202" spans="1:9" x14ac:dyDescent="0.3">
      <c r="A4202" t="s">
        <v>4026</v>
      </c>
      <c r="B4202">
        <v>72</v>
      </c>
      <c r="C4202" t="s">
        <v>18</v>
      </c>
      <c r="D4202">
        <v>5270</v>
      </c>
      <c r="E4202" t="s">
        <v>136</v>
      </c>
      <c r="F4202" t="s">
        <v>71</v>
      </c>
      <c r="G4202">
        <v>20</v>
      </c>
      <c r="H4202">
        <v>1.99</v>
      </c>
      <c r="I4202" s="1">
        <v>42370</v>
      </c>
    </row>
    <row r="4203" spans="1:9" x14ac:dyDescent="0.3">
      <c r="A4203" t="s">
        <v>6165</v>
      </c>
      <c r="B4203">
        <v>72</v>
      </c>
      <c r="C4203" t="s">
        <v>18</v>
      </c>
      <c r="D4203">
        <v>5277</v>
      </c>
      <c r="E4203" t="s">
        <v>6166</v>
      </c>
      <c r="F4203" t="s">
        <v>23</v>
      </c>
      <c r="G4203">
        <v>10</v>
      </c>
      <c r="H4203">
        <v>7.99</v>
      </c>
      <c r="I4203" s="1">
        <v>42370</v>
      </c>
    </row>
    <row r="4204" spans="1:9" x14ac:dyDescent="0.3">
      <c r="A4204" t="s">
        <v>1998</v>
      </c>
      <c r="B4204">
        <v>72</v>
      </c>
      <c r="C4204" t="s">
        <v>18</v>
      </c>
      <c r="D4204">
        <v>5285</v>
      </c>
      <c r="E4204" t="s">
        <v>187</v>
      </c>
      <c r="F4204" t="s">
        <v>23</v>
      </c>
      <c r="G4204">
        <v>9</v>
      </c>
      <c r="H4204">
        <v>7.99</v>
      </c>
      <c r="I4204" s="1">
        <v>42370</v>
      </c>
    </row>
    <row r="4205" spans="1:9" x14ac:dyDescent="0.3">
      <c r="A4205" t="s">
        <v>4998</v>
      </c>
      <c r="B4205">
        <v>72</v>
      </c>
      <c r="C4205" t="s">
        <v>18</v>
      </c>
      <c r="D4205">
        <v>5292</v>
      </c>
      <c r="E4205" t="s">
        <v>407</v>
      </c>
      <c r="F4205" t="s">
        <v>23</v>
      </c>
      <c r="G4205">
        <v>35</v>
      </c>
      <c r="H4205">
        <v>17.989999999999998</v>
      </c>
      <c r="I4205" s="1">
        <v>42370</v>
      </c>
    </row>
    <row r="4206" spans="1:9" x14ac:dyDescent="0.3">
      <c r="A4206" t="s">
        <v>3371</v>
      </c>
      <c r="B4206">
        <v>72</v>
      </c>
      <c r="C4206" t="s">
        <v>18</v>
      </c>
      <c r="D4206">
        <v>5296</v>
      </c>
      <c r="E4206" t="s">
        <v>3372</v>
      </c>
      <c r="F4206" t="s">
        <v>20</v>
      </c>
      <c r="G4206">
        <v>17</v>
      </c>
      <c r="H4206">
        <v>28.99</v>
      </c>
      <c r="I4206" s="1">
        <v>42370</v>
      </c>
    </row>
    <row r="4207" spans="1:9" x14ac:dyDescent="0.3">
      <c r="A4207" t="s">
        <v>3369</v>
      </c>
      <c r="B4207">
        <v>72</v>
      </c>
      <c r="C4207" t="s">
        <v>18</v>
      </c>
      <c r="D4207">
        <v>5297</v>
      </c>
      <c r="E4207" t="s">
        <v>136</v>
      </c>
      <c r="F4207" t="s">
        <v>23</v>
      </c>
      <c r="G4207">
        <v>33</v>
      </c>
      <c r="H4207">
        <v>13.99</v>
      </c>
      <c r="I4207" s="1">
        <v>42370</v>
      </c>
    </row>
    <row r="4208" spans="1:9" x14ac:dyDescent="0.3">
      <c r="A4208" t="s">
        <v>4483</v>
      </c>
      <c r="B4208">
        <v>72</v>
      </c>
      <c r="C4208" t="s">
        <v>18</v>
      </c>
      <c r="D4208">
        <v>5298</v>
      </c>
      <c r="E4208" t="s">
        <v>3372</v>
      </c>
      <c r="F4208" t="s">
        <v>23</v>
      </c>
      <c r="G4208">
        <v>19</v>
      </c>
      <c r="H4208">
        <v>16.989999999999998</v>
      </c>
      <c r="I4208" s="1">
        <v>42370</v>
      </c>
    </row>
    <row r="4209" spans="1:9" x14ac:dyDescent="0.3">
      <c r="A4209" t="s">
        <v>3367</v>
      </c>
      <c r="B4209">
        <v>72</v>
      </c>
      <c r="C4209" t="s">
        <v>18</v>
      </c>
      <c r="D4209">
        <v>5299</v>
      </c>
      <c r="E4209" t="s">
        <v>136</v>
      </c>
      <c r="F4209" t="s">
        <v>20</v>
      </c>
      <c r="G4209">
        <v>43</v>
      </c>
      <c r="H4209">
        <v>19.989999999999998</v>
      </c>
      <c r="I4209" s="1">
        <v>42370</v>
      </c>
    </row>
    <row r="4210" spans="1:9" x14ac:dyDescent="0.3">
      <c r="A4210" t="s">
        <v>5865</v>
      </c>
      <c r="B4210">
        <v>72</v>
      </c>
      <c r="C4210" t="s">
        <v>18</v>
      </c>
      <c r="D4210">
        <v>5308</v>
      </c>
      <c r="E4210" t="s">
        <v>3427</v>
      </c>
      <c r="F4210" t="s">
        <v>71</v>
      </c>
      <c r="G4210">
        <v>20</v>
      </c>
      <c r="H4210">
        <v>0.99</v>
      </c>
      <c r="I4210" s="1">
        <v>42370</v>
      </c>
    </row>
    <row r="4211" spans="1:9" x14ac:dyDescent="0.3">
      <c r="A4211" t="s">
        <v>2246</v>
      </c>
      <c r="B4211">
        <v>72</v>
      </c>
      <c r="C4211" t="s">
        <v>18</v>
      </c>
      <c r="D4211">
        <v>5311</v>
      </c>
      <c r="E4211" t="s">
        <v>524</v>
      </c>
      <c r="F4211" t="s">
        <v>20</v>
      </c>
      <c r="G4211">
        <v>11</v>
      </c>
      <c r="H4211">
        <v>34.99</v>
      </c>
      <c r="I4211" s="1">
        <v>42370</v>
      </c>
    </row>
    <row r="4212" spans="1:9" x14ac:dyDescent="0.3">
      <c r="A4212" t="s">
        <v>4131</v>
      </c>
      <c r="B4212">
        <v>72</v>
      </c>
      <c r="C4212" t="s">
        <v>18</v>
      </c>
      <c r="D4212">
        <v>5312</v>
      </c>
      <c r="E4212" t="s">
        <v>524</v>
      </c>
      <c r="F4212" t="s">
        <v>23</v>
      </c>
      <c r="G4212">
        <v>22</v>
      </c>
      <c r="H4212">
        <v>19.989999999999998</v>
      </c>
      <c r="I4212" s="1">
        <v>42370</v>
      </c>
    </row>
    <row r="4213" spans="1:9" x14ac:dyDescent="0.3">
      <c r="A4213" t="s">
        <v>1853</v>
      </c>
      <c r="B4213">
        <v>72</v>
      </c>
      <c r="C4213" t="s">
        <v>18</v>
      </c>
      <c r="D4213">
        <v>5315</v>
      </c>
      <c r="E4213" t="s">
        <v>1854</v>
      </c>
      <c r="F4213" t="s">
        <v>23</v>
      </c>
      <c r="G4213">
        <v>10</v>
      </c>
      <c r="H4213">
        <v>24.99</v>
      </c>
      <c r="I4213" s="1">
        <v>42370</v>
      </c>
    </row>
    <row r="4214" spans="1:9" x14ac:dyDescent="0.3">
      <c r="A4214" t="s">
        <v>5554</v>
      </c>
      <c r="B4214">
        <v>72</v>
      </c>
      <c r="C4214" t="s">
        <v>18</v>
      </c>
      <c r="D4214">
        <v>5316</v>
      </c>
      <c r="E4214" t="s">
        <v>524</v>
      </c>
      <c r="F4214" t="s">
        <v>71</v>
      </c>
      <c r="G4214">
        <v>42</v>
      </c>
      <c r="H4214">
        <v>2.29</v>
      </c>
      <c r="I4214" s="1">
        <v>42370</v>
      </c>
    </row>
    <row r="4215" spans="1:9" x14ac:dyDescent="0.3">
      <c r="A4215" t="s">
        <v>4010</v>
      </c>
      <c r="B4215">
        <v>72</v>
      </c>
      <c r="C4215" t="s">
        <v>18</v>
      </c>
      <c r="D4215">
        <v>5317</v>
      </c>
      <c r="E4215" t="s">
        <v>1854</v>
      </c>
      <c r="F4215" t="s">
        <v>71</v>
      </c>
      <c r="G4215">
        <v>6</v>
      </c>
      <c r="H4215">
        <v>3.29</v>
      </c>
      <c r="I4215" s="1">
        <v>42370</v>
      </c>
    </row>
    <row r="4216" spans="1:9" x14ac:dyDescent="0.3">
      <c r="A4216" t="s">
        <v>8686</v>
      </c>
      <c r="B4216">
        <v>72</v>
      </c>
      <c r="C4216" t="s">
        <v>18</v>
      </c>
      <c r="D4216">
        <v>5318</v>
      </c>
      <c r="E4216" t="s">
        <v>5692</v>
      </c>
      <c r="F4216" t="s">
        <v>23</v>
      </c>
      <c r="G4216">
        <v>20</v>
      </c>
      <c r="H4216">
        <v>24.99</v>
      </c>
      <c r="I4216" s="1">
        <v>42370</v>
      </c>
    </row>
    <row r="4217" spans="1:9" x14ac:dyDescent="0.3">
      <c r="A4217" t="s">
        <v>4774</v>
      </c>
      <c r="B4217">
        <v>72</v>
      </c>
      <c r="C4217" t="s">
        <v>18</v>
      </c>
      <c r="D4217">
        <v>5330</v>
      </c>
      <c r="E4217" t="s">
        <v>4775</v>
      </c>
      <c r="F4217" t="s">
        <v>20</v>
      </c>
      <c r="G4217">
        <v>7</v>
      </c>
      <c r="H4217">
        <v>15.99</v>
      </c>
      <c r="I4217" s="1">
        <v>42370</v>
      </c>
    </row>
    <row r="4218" spans="1:9" x14ac:dyDescent="0.3">
      <c r="A4218" t="s">
        <v>3775</v>
      </c>
      <c r="B4218">
        <v>72</v>
      </c>
      <c r="C4218" t="s">
        <v>18</v>
      </c>
      <c r="D4218">
        <v>5334</v>
      </c>
      <c r="E4218" t="s">
        <v>1344</v>
      </c>
      <c r="F4218" t="s">
        <v>23</v>
      </c>
      <c r="G4218">
        <v>7</v>
      </c>
      <c r="H4218">
        <v>22.99</v>
      </c>
      <c r="I4218" s="1">
        <v>42370</v>
      </c>
    </row>
    <row r="4219" spans="1:9" x14ac:dyDescent="0.3">
      <c r="A4219" t="s">
        <v>4439</v>
      </c>
      <c r="B4219">
        <v>72</v>
      </c>
      <c r="C4219" t="s">
        <v>18</v>
      </c>
      <c r="D4219">
        <v>5337</v>
      </c>
      <c r="E4219" t="s">
        <v>3269</v>
      </c>
      <c r="F4219" t="s">
        <v>23</v>
      </c>
      <c r="G4219">
        <v>17</v>
      </c>
      <c r="H4219">
        <v>26.99</v>
      </c>
      <c r="I4219" s="1">
        <v>42370</v>
      </c>
    </row>
    <row r="4220" spans="1:9" x14ac:dyDescent="0.3">
      <c r="A4220" t="s">
        <v>4437</v>
      </c>
      <c r="B4220">
        <v>72</v>
      </c>
      <c r="C4220" t="s">
        <v>18</v>
      </c>
      <c r="D4220">
        <v>5339</v>
      </c>
      <c r="E4220" t="s">
        <v>3269</v>
      </c>
      <c r="F4220" t="s">
        <v>71</v>
      </c>
      <c r="G4220">
        <v>13</v>
      </c>
      <c r="H4220">
        <v>3.29</v>
      </c>
      <c r="I4220" s="1">
        <v>42370</v>
      </c>
    </row>
    <row r="4221" spans="1:9" x14ac:dyDescent="0.3">
      <c r="A4221" t="s">
        <v>2753</v>
      </c>
      <c r="B4221">
        <v>72</v>
      </c>
      <c r="C4221" t="s">
        <v>18</v>
      </c>
      <c r="D4221">
        <v>5342</v>
      </c>
      <c r="E4221" t="s">
        <v>1190</v>
      </c>
      <c r="F4221" t="s">
        <v>23</v>
      </c>
      <c r="G4221">
        <v>21</v>
      </c>
      <c r="H4221">
        <v>26.99</v>
      </c>
      <c r="I4221" s="1">
        <v>42370</v>
      </c>
    </row>
    <row r="4222" spans="1:9" x14ac:dyDescent="0.3">
      <c r="A4222" t="s">
        <v>6676</v>
      </c>
      <c r="B4222">
        <v>72</v>
      </c>
      <c r="C4222" t="s">
        <v>18</v>
      </c>
      <c r="D4222">
        <v>5346</v>
      </c>
      <c r="E4222" t="s">
        <v>6677</v>
      </c>
      <c r="F4222" t="s">
        <v>23</v>
      </c>
      <c r="G4222">
        <v>4</v>
      </c>
      <c r="H4222">
        <v>49.99</v>
      </c>
      <c r="I4222" s="1">
        <v>42370</v>
      </c>
    </row>
    <row r="4223" spans="1:9" x14ac:dyDescent="0.3">
      <c r="A4223" t="s">
        <v>6047</v>
      </c>
      <c r="B4223">
        <v>72</v>
      </c>
      <c r="C4223" t="s">
        <v>18</v>
      </c>
      <c r="D4223">
        <v>5348</v>
      </c>
      <c r="E4223" t="s">
        <v>882</v>
      </c>
      <c r="F4223" t="s">
        <v>23</v>
      </c>
      <c r="G4223">
        <v>27</v>
      </c>
      <c r="H4223">
        <v>10.99</v>
      </c>
      <c r="I4223" s="1">
        <v>42370</v>
      </c>
    </row>
    <row r="4224" spans="1:9" x14ac:dyDescent="0.3">
      <c r="A4224" t="s">
        <v>6380</v>
      </c>
      <c r="B4224">
        <v>72</v>
      </c>
      <c r="C4224" t="s">
        <v>18</v>
      </c>
      <c r="D4224">
        <v>5353</v>
      </c>
      <c r="E4224" t="s">
        <v>1190</v>
      </c>
      <c r="F4224" t="s">
        <v>30</v>
      </c>
      <c r="G4224">
        <v>39</v>
      </c>
      <c r="H4224">
        <v>18.989999999999998</v>
      </c>
      <c r="I4224" s="1">
        <v>42370</v>
      </c>
    </row>
    <row r="4225" spans="1:9" x14ac:dyDescent="0.3">
      <c r="A4225" t="s">
        <v>3770</v>
      </c>
      <c r="B4225">
        <v>72</v>
      </c>
      <c r="C4225" t="s">
        <v>18</v>
      </c>
      <c r="D4225">
        <v>5356</v>
      </c>
      <c r="E4225" t="s">
        <v>1281</v>
      </c>
      <c r="F4225" t="s">
        <v>30</v>
      </c>
      <c r="G4225">
        <v>28</v>
      </c>
      <c r="H4225">
        <v>9.99</v>
      </c>
      <c r="I4225" s="1">
        <v>42370</v>
      </c>
    </row>
    <row r="4226" spans="1:9" x14ac:dyDescent="0.3">
      <c r="A4226" t="s">
        <v>1961</v>
      </c>
      <c r="B4226">
        <v>72</v>
      </c>
      <c r="C4226" t="s">
        <v>18</v>
      </c>
      <c r="D4226">
        <v>5358</v>
      </c>
      <c r="E4226" t="s">
        <v>1962</v>
      </c>
      <c r="F4226" t="s">
        <v>23</v>
      </c>
      <c r="G4226">
        <v>3</v>
      </c>
      <c r="H4226">
        <v>25.99</v>
      </c>
      <c r="I4226" s="1">
        <v>42370</v>
      </c>
    </row>
    <row r="4227" spans="1:9" x14ac:dyDescent="0.3">
      <c r="A4227" t="s">
        <v>9109</v>
      </c>
      <c r="B4227">
        <v>72</v>
      </c>
      <c r="C4227" t="s">
        <v>18</v>
      </c>
      <c r="D4227">
        <v>5361</v>
      </c>
      <c r="E4227" t="s">
        <v>4566</v>
      </c>
      <c r="F4227" t="s">
        <v>71</v>
      </c>
      <c r="G4227">
        <v>0</v>
      </c>
      <c r="H4227">
        <v>0.99</v>
      </c>
      <c r="I4227" s="1">
        <v>42370</v>
      </c>
    </row>
    <row r="4228" spans="1:9" x14ac:dyDescent="0.3">
      <c r="A4228" t="s">
        <v>2829</v>
      </c>
      <c r="B4228">
        <v>72</v>
      </c>
      <c r="C4228" t="s">
        <v>18</v>
      </c>
      <c r="D4228">
        <v>5364</v>
      </c>
      <c r="E4228" t="s">
        <v>1281</v>
      </c>
      <c r="F4228" t="s">
        <v>20</v>
      </c>
      <c r="G4228">
        <v>60</v>
      </c>
      <c r="H4228">
        <v>29.99</v>
      </c>
      <c r="I4228" s="1">
        <v>42370</v>
      </c>
    </row>
    <row r="4229" spans="1:9" x14ac:dyDescent="0.3">
      <c r="A4229" t="s">
        <v>5791</v>
      </c>
      <c r="B4229">
        <v>72</v>
      </c>
      <c r="C4229" t="s">
        <v>18</v>
      </c>
      <c r="D4229">
        <v>5365</v>
      </c>
      <c r="E4229" t="s">
        <v>1281</v>
      </c>
      <c r="F4229" t="s">
        <v>23</v>
      </c>
      <c r="G4229">
        <v>206</v>
      </c>
      <c r="H4229">
        <v>18.989999999999998</v>
      </c>
      <c r="I4229" s="1">
        <v>42370</v>
      </c>
    </row>
    <row r="4230" spans="1:9" x14ac:dyDescent="0.3">
      <c r="A4230" t="s">
        <v>6309</v>
      </c>
      <c r="B4230">
        <v>72</v>
      </c>
      <c r="C4230" t="s">
        <v>18</v>
      </c>
      <c r="D4230">
        <v>5367</v>
      </c>
      <c r="E4230" t="s">
        <v>3030</v>
      </c>
      <c r="F4230" t="s">
        <v>23</v>
      </c>
      <c r="G4230">
        <v>32</v>
      </c>
      <c r="H4230">
        <v>9.99</v>
      </c>
      <c r="I4230" s="1">
        <v>42370</v>
      </c>
    </row>
    <row r="4231" spans="1:9" x14ac:dyDescent="0.3">
      <c r="A4231" t="s">
        <v>3576</v>
      </c>
      <c r="B4231">
        <v>72</v>
      </c>
      <c r="C4231" t="s">
        <v>18</v>
      </c>
      <c r="D4231">
        <v>5368</v>
      </c>
      <c r="E4231" t="s">
        <v>2472</v>
      </c>
      <c r="F4231" t="s">
        <v>23</v>
      </c>
      <c r="G4231">
        <v>13</v>
      </c>
      <c r="H4231">
        <v>21.49</v>
      </c>
      <c r="I4231" s="1">
        <v>42370</v>
      </c>
    </row>
    <row r="4232" spans="1:9" x14ac:dyDescent="0.3">
      <c r="A4232" t="s">
        <v>9110</v>
      </c>
      <c r="B4232">
        <v>72</v>
      </c>
      <c r="C4232" t="s">
        <v>18</v>
      </c>
      <c r="D4232">
        <v>5371</v>
      </c>
      <c r="E4232" t="s">
        <v>7438</v>
      </c>
      <c r="F4232" t="s">
        <v>71</v>
      </c>
      <c r="G4232">
        <v>0</v>
      </c>
      <c r="H4232">
        <v>0.99</v>
      </c>
      <c r="I4232" s="1">
        <v>42370</v>
      </c>
    </row>
    <row r="4233" spans="1:9" x14ac:dyDescent="0.3">
      <c r="A4233" t="s">
        <v>6620</v>
      </c>
      <c r="B4233">
        <v>72</v>
      </c>
      <c r="C4233" t="s">
        <v>18</v>
      </c>
      <c r="D4233">
        <v>5375</v>
      </c>
      <c r="E4233" t="s">
        <v>4721</v>
      </c>
      <c r="F4233" t="s">
        <v>23</v>
      </c>
      <c r="G4233">
        <v>8</v>
      </c>
      <c r="H4233">
        <v>18.989999999999998</v>
      </c>
      <c r="I4233" s="1">
        <v>42370</v>
      </c>
    </row>
    <row r="4234" spans="1:9" x14ac:dyDescent="0.3">
      <c r="A4234" t="s">
        <v>8687</v>
      </c>
      <c r="B4234">
        <v>72</v>
      </c>
      <c r="C4234" t="s">
        <v>18</v>
      </c>
      <c r="D4234">
        <v>5378</v>
      </c>
      <c r="E4234" t="s">
        <v>4289</v>
      </c>
      <c r="F4234" t="s">
        <v>23</v>
      </c>
      <c r="G4234">
        <v>25</v>
      </c>
      <c r="H4234">
        <v>25.99</v>
      </c>
      <c r="I4234" s="1">
        <v>42370</v>
      </c>
    </row>
    <row r="4235" spans="1:9" x14ac:dyDescent="0.3">
      <c r="A4235" t="s">
        <v>7281</v>
      </c>
      <c r="B4235">
        <v>72</v>
      </c>
      <c r="C4235" t="s">
        <v>18</v>
      </c>
      <c r="D4235">
        <v>5381</v>
      </c>
      <c r="E4235" t="s">
        <v>5029</v>
      </c>
      <c r="F4235" t="s">
        <v>71</v>
      </c>
      <c r="G4235">
        <v>121</v>
      </c>
      <c r="H4235">
        <v>0.99</v>
      </c>
      <c r="I4235" s="1">
        <v>42370</v>
      </c>
    </row>
    <row r="4236" spans="1:9" x14ac:dyDescent="0.3">
      <c r="A4236" t="s">
        <v>2960</v>
      </c>
      <c r="B4236">
        <v>72</v>
      </c>
      <c r="C4236" t="s">
        <v>18</v>
      </c>
      <c r="D4236">
        <v>5382</v>
      </c>
      <c r="E4236" t="s">
        <v>1445</v>
      </c>
      <c r="F4236" t="s">
        <v>23</v>
      </c>
      <c r="G4236">
        <v>15</v>
      </c>
      <c r="H4236">
        <v>11.99</v>
      </c>
      <c r="I4236" s="1">
        <v>42370</v>
      </c>
    </row>
    <row r="4237" spans="1:9" x14ac:dyDescent="0.3">
      <c r="A4237" t="s">
        <v>4350</v>
      </c>
      <c r="B4237">
        <v>72</v>
      </c>
      <c r="C4237" t="s">
        <v>18</v>
      </c>
      <c r="D4237">
        <v>5390</v>
      </c>
      <c r="E4237" t="s">
        <v>3839</v>
      </c>
      <c r="F4237" t="s">
        <v>71</v>
      </c>
      <c r="G4237">
        <v>37</v>
      </c>
      <c r="H4237">
        <v>0.99</v>
      </c>
      <c r="I4237" s="1">
        <v>42370</v>
      </c>
    </row>
    <row r="4238" spans="1:9" x14ac:dyDescent="0.3">
      <c r="A4238" t="s">
        <v>2451</v>
      </c>
      <c r="B4238">
        <v>72</v>
      </c>
      <c r="C4238" t="s">
        <v>18</v>
      </c>
      <c r="D4238">
        <v>5391</v>
      </c>
      <c r="E4238" t="s">
        <v>775</v>
      </c>
      <c r="F4238" t="s">
        <v>20</v>
      </c>
      <c r="G4238">
        <v>23</v>
      </c>
      <c r="H4238">
        <v>15.99</v>
      </c>
      <c r="I4238" s="1">
        <v>42370</v>
      </c>
    </row>
    <row r="4239" spans="1:9" x14ac:dyDescent="0.3">
      <c r="A4239" t="s">
        <v>2153</v>
      </c>
      <c r="B4239">
        <v>72</v>
      </c>
      <c r="C4239" t="s">
        <v>18</v>
      </c>
      <c r="D4239">
        <v>5392</v>
      </c>
      <c r="E4239" t="s">
        <v>397</v>
      </c>
      <c r="F4239" t="s">
        <v>23</v>
      </c>
      <c r="G4239">
        <v>28</v>
      </c>
      <c r="H4239">
        <v>17.989999999999998</v>
      </c>
      <c r="I4239" s="1">
        <v>42370</v>
      </c>
    </row>
    <row r="4240" spans="1:9" x14ac:dyDescent="0.3">
      <c r="A4240" t="s">
        <v>2160</v>
      </c>
      <c r="B4240">
        <v>72</v>
      </c>
      <c r="C4240" t="s">
        <v>18</v>
      </c>
      <c r="D4240">
        <v>5394</v>
      </c>
      <c r="E4240" t="s">
        <v>384</v>
      </c>
      <c r="F4240" t="s">
        <v>30</v>
      </c>
      <c r="G4240">
        <v>9</v>
      </c>
      <c r="H4240">
        <v>10.99</v>
      </c>
      <c r="I4240" s="1">
        <v>42370</v>
      </c>
    </row>
    <row r="4241" spans="1:9" x14ac:dyDescent="0.3">
      <c r="A4241" t="s">
        <v>7215</v>
      </c>
      <c r="B4241">
        <v>72</v>
      </c>
      <c r="C4241" t="s">
        <v>18</v>
      </c>
      <c r="D4241">
        <v>5396</v>
      </c>
      <c r="E4241" t="s">
        <v>4651</v>
      </c>
      <c r="F4241" t="s">
        <v>23</v>
      </c>
      <c r="G4241">
        <v>35</v>
      </c>
      <c r="H4241">
        <v>16.989999999999998</v>
      </c>
      <c r="I4241" s="1">
        <v>42370</v>
      </c>
    </row>
    <row r="4242" spans="1:9" x14ac:dyDescent="0.3">
      <c r="A4242" t="s">
        <v>5004</v>
      </c>
      <c r="B4242">
        <v>72</v>
      </c>
      <c r="C4242" t="s">
        <v>18</v>
      </c>
      <c r="D4242">
        <v>5399</v>
      </c>
      <c r="E4242" t="s">
        <v>2186</v>
      </c>
      <c r="F4242" t="s">
        <v>71</v>
      </c>
      <c r="G4242">
        <v>132</v>
      </c>
      <c r="H4242">
        <v>1.99</v>
      </c>
      <c r="I4242" s="1">
        <v>42370</v>
      </c>
    </row>
    <row r="4243" spans="1:9" x14ac:dyDescent="0.3">
      <c r="A4243" t="s">
        <v>4827</v>
      </c>
      <c r="B4243">
        <v>72</v>
      </c>
      <c r="C4243" t="s">
        <v>18</v>
      </c>
      <c r="D4243">
        <v>5401</v>
      </c>
      <c r="E4243" t="s">
        <v>1497</v>
      </c>
      <c r="F4243" t="s">
        <v>39</v>
      </c>
      <c r="G4243">
        <v>26</v>
      </c>
      <c r="H4243">
        <v>5.99</v>
      </c>
      <c r="I4243" s="1">
        <v>42370</v>
      </c>
    </row>
    <row r="4244" spans="1:9" x14ac:dyDescent="0.3">
      <c r="A4244" t="s">
        <v>4823</v>
      </c>
      <c r="B4244">
        <v>72</v>
      </c>
      <c r="C4244" t="s">
        <v>18</v>
      </c>
      <c r="D4244">
        <v>5403</v>
      </c>
      <c r="E4244" t="s">
        <v>1480</v>
      </c>
      <c r="F4244" t="s">
        <v>23</v>
      </c>
      <c r="G4244">
        <v>26</v>
      </c>
      <c r="H4244">
        <v>9.99</v>
      </c>
      <c r="I4244" s="1">
        <v>42370</v>
      </c>
    </row>
    <row r="4245" spans="1:9" x14ac:dyDescent="0.3">
      <c r="A4245" t="s">
        <v>2264</v>
      </c>
      <c r="B4245">
        <v>72</v>
      </c>
      <c r="C4245" t="s">
        <v>18</v>
      </c>
      <c r="D4245">
        <v>5404</v>
      </c>
      <c r="E4245" t="s">
        <v>628</v>
      </c>
      <c r="F4245" t="s">
        <v>30</v>
      </c>
      <c r="G4245">
        <v>6</v>
      </c>
      <c r="H4245">
        <v>5.49</v>
      </c>
      <c r="I4245" s="1">
        <v>42370</v>
      </c>
    </row>
    <row r="4246" spans="1:9" x14ac:dyDescent="0.3">
      <c r="A4246" t="s">
        <v>5471</v>
      </c>
      <c r="B4246">
        <v>72</v>
      </c>
      <c r="C4246" t="s">
        <v>18</v>
      </c>
      <c r="D4246">
        <v>5410</v>
      </c>
      <c r="E4246" t="s">
        <v>5189</v>
      </c>
      <c r="F4246" t="s">
        <v>23</v>
      </c>
      <c r="G4246">
        <v>22</v>
      </c>
      <c r="H4246">
        <v>7.99</v>
      </c>
      <c r="I4246" s="1">
        <v>42370</v>
      </c>
    </row>
    <row r="4247" spans="1:9" x14ac:dyDescent="0.3">
      <c r="A4247" t="s">
        <v>3020</v>
      </c>
      <c r="B4247">
        <v>72</v>
      </c>
      <c r="C4247" t="s">
        <v>18</v>
      </c>
      <c r="D4247">
        <v>5415</v>
      </c>
      <c r="E4247" t="s">
        <v>1480</v>
      </c>
      <c r="F4247" t="s">
        <v>20</v>
      </c>
      <c r="G4247">
        <v>4</v>
      </c>
      <c r="H4247">
        <v>13.99</v>
      </c>
      <c r="I4247" s="1">
        <v>42370</v>
      </c>
    </row>
    <row r="4248" spans="1:9" x14ac:dyDescent="0.3">
      <c r="A4248" t="s">
        <v>9111</v>
      </c>
      <c r="B4248">
        <v>72</v>
      </c>
      <c r="C4248" t="s">
        <v>18</v>
      </c>
      <c r="D4248">
        <v>5430</v>
      </c>
      <c r="E4248" t="s">
        <v>7737</v>
      </c>
      <c r="F4248" t="s">
        <v>23</v>
      </c>
      <c r="G4248">
        <v>1</v>
      </c>
      <c r="H4248">
        <v>349.99</v>
      </c>
      <c r="I4248" s="1">
        <v>42370</v>
      </c>
    </row>
    <row r="4249" spans="1:9" x14ac:dyDescent="0.3">
      <c r="A4249" t="s">
        <v>4130</v>
      </c>
      <c r="B4249">
        <v>72</v>
      </c>
      <c r="C4249" t="s">
        <v>18</v>
      </c>
      <c r="D4249">
        <v>5438</v>
      </c>
      <c r="E4249" t="s">
        <v>411</v>
      </c>
      <c r="F4249" t="s">
        <v>23</v>
      </c>
      <c r="G4249">
        <v>18</v>
      </c>
      <c r="H4249">
        <v>9.99</v>
      </c>
      <c r="I4249" s="1">
        <v>42370</v>
      </c>
    </row>
    <row r="4250" spans="1:9" x14ac:dyDescent="0.3">
      <c r="A4250" t="s">
        <v>4826</v>
      </c>
      <c r="B4250">
        <v>72</v>
      </c>
      <c r="C4250" t="s">
        <v>18</v>
      </c>
      <c r="D4250">
        <v>5440</v>
      </c>
      <c r="E4250" t="s">
        <v>1497</v>
      </c>
      <c r="F4250" t="s">
        <v>20</v>
      </c>
      <c r="G4250">
        <v>27</v>
      </c>
      <c r="H4250">
        <v>34.99</v>
      </c>
      <c r="I4250" s="1">
        <v>42370</v>
      </c>
    </row>
    <row r="4251" spans="1:9" x14ac:dyDescent="0.3">
      <c r="A4251" t="s">
        <v>2271</v>
      </c>
      <c r="B4251">
        <v>72</v>
      </c>
      <c r="C4251" t="s">
        <v>18</v>
      </c>
      <c r="D4251">
        <v>5444</v>
      </c>
      <c r="E4251" t="s">
        <v>603</v>
      </c>
      <c r="F4251" t="s">
        <v>20</v>
      </c>
      <c r="G4251">
        <v>7</v>
      </c>
      <c r="H4251">
        <v>19.989999999999998</v>
      </c>
      <c r="I4251" s="1">
        <v>42370</v>
      </c>
    </row>
    <row r="4252" spans="1:9" x14ac:dyDescent="0.3">
      <c r="A4252" t="s">
        <v>3058</v>
      </c>
      <c r="B4252">
        <v>72</v>
      </c>
      <c r="C4252" t="s">
        <v>18</v>
      </c>
      <c r="D4252">
        <v>5445</v>
      </c>
      <c r="E4252" t="s">
        <v>1497</v>
      </c>
      <c r="F4252" t="s">
        <v>23</v>
      </c>
      <c r="G4252">
        <v>40</v>
      </c>
      <c r="H4252">
        <v>15.99</v>
      </c>
      <c r="I4252" s="1">
        <v>42370</v>
      </c>
    </row>
    <row r="4253" spans="1:9" x14ac:dyDescent="0.3">
      <c r="A4253" t="s">
        <v>3059</v>
      </c>
      <c r="B4253">
        <v>72</v>
      </c>
      <c r="C4253" t="s">
        <v>18</v>
      </c>
      <c r="D4253">
        <v>5447</v>
      </c>
      <c r="E4253" t="s">
        <v>1497</v>
      </c>
      <c r="F4253" t="s">
        <v>30</v>
      </c>
      <c r="G4253">
        <v>17</v>
      </c>
      <c r="H4253">
        <v>9.99</v>
      </c>
      <c r="I4253" s="1">
        <v>42370</v>
      </c>
    </row>
    <row r="4254" spans="1:9" x14ac:dyDescent="0.3">
      <c r="A4254" t="s">
        <v>9112</v>
      </c>
      <c r="B4254">
        <v>72</v>
      </c>
      <c r="C4254" t="s">
        <v>18</v>
      </c>
      <c r="D4254">
        <v>5452</v>
      </c>
      <c r="E4254" t="s">
        <v>7440</v>
      </c>
      <c r="F4254" t="s">
        <v>23</v>
      </c>
      <c r="G4254">
        <v>0</v>
      </c>
      <c r="H4254">
        <v>11.99</v>
      </c>
      <c r="I4254" s="1">
        <v>42370</v>
      </c>
    </row>
    <row r="4255" spans="1:9" x14ac:dyDescent="0.3">
      <c r="A4255" t="s">
        <v>2481</v>
      </c>
      <c r="B4255">
        <v>72</v>
      </c>
      <c r="C4255" t="s">
        <v>18</v>
      </c>
      <c r="D4255">
        <v>5457</v>
      </c>
      <c r="E4255" t="s">
        <v>2482</v>
      </c>
      <c r="F4255" t="s">
        <v>71</v>
      </c>
      <c r="G4255">
        <v>70</v>
      </c>
      <c r="H4255">
        <v>1.99</v>
      </c>
      <c r="I4255" s="1">
        <v>42370</v>
      </c>
    </row>
    <row r="4256" spans="1:9" x14ac:dyDescent="0.3">
      <c r="A4256" t="s">
        <v>3739</v>
      </c>
      <c r="B4256">
        <v>72</v>
      </c>
      <c r="C4256" t="s">
        <v>18</v>
      </c>
      <c r="D4256">
        <v>5462</v>
      </c>
      <c r="E4256" t="s">
        <v>1223</v>
      </c>
      <c r="F4256" t="s">
        <v>23</v>
      </c>
      <c r="G4256">
        <v>8</v>
      </c>
      <c r="H4256">
        <v>21.99</v>
      </c>
      <c r="I4256" s="1">
        <v>42370</v>
      </c>
    </row>
    <row r="4257" spans="1:9" x14ac:dyDescent="0.3">
      <c r="A4257" t="s">
        <v>4159</v>
      </c>
      <c r="B4257">
        <v>72</v>
      </c>
      <c r="C4257" t="s">
        <v>18</v>
      </c>
      <c r="D4257">
        <v>5480</v>
      </c>
      <c r="E4257" t="s">
        <v>603</v>
      </c>
      <c r="F4257" t="s">
        <v>23</v>
      </c>
      <c r="G4257">
        <v>15</v>
      </c>
      <c r="H4257">
        <v>10.99</v>
      </c>
      <c r="I4257" s="1">
        <v>42370</v>
      </c>
    </row>
    <row r="4258" spans="1:9" x14ac:dyDescent="0.3">
      <c r="A4258" t="s">
        <v>4198</v>
      </c>
      <c r="B4258">
        <v>72</v>
      </c>
      <c r="C4258" t="s">
        <v>18</v>
      </c>
      <c r="D4258">
        <v>5489</v>
      </c>
      <c r="E4258" t="s">
        <v>777</v>
      </c>
      <c r="F4258" t="s">
        <v>23</v>
      </c>
      <c r="G4258">
        <v>12</v>
      </c>
      <c r="H4258">
        <v>10.99</v>
      </c>
      <c r="I4258" s="1">
        <v>42370</v>
      </c>
    </row>
    <row r="4259" spans="1:9" x14ac:dyDescent="0.3">
      <c r="A4259" t="s">
        <v>5052</v>
      </c>
      <c r="B4259">
        <v>72</v>
      </c>
      <c r="C4259" t="s">
        <v>18</v>
      </c>
      <c r="D4259">
        <v>5490</v>
      </c>
      <c r="E4259" t="s">
        <v>777</v>
      </c>
      <c r="F4259" t="s">
        <v>71</v>
      </c>
      <c r="G4259">
        <v>28</v>
      </c>
      <c r="H4259">
        <v>0.99</v>
      </c>
      <c r="I4259" s="1">
        <v>42370</v>
      </c>
    </row>
    <row r="4260" spans="1:9" x14ac:dyDescent="0.3">
      <c r="A4260" t="s">
        <v>4111</v>
      </c>
      <c r="B4260">
        <v>72</v>
      </c>
      <c r="C4260" t="s">
        <v>18</v>
      </c>
      <c r="D4260">
        <v>5491</v>
      </c>
      <c r="E4260" t="s">
        <v>407</v>
      </c>
      <c r="F4260" t="s">
        <v>71</v>
      </c>
      <c r="G4260">
        <v>112</v>
      </c>
      <c r="H4260">
        <v>1.99</v>
      </c>
      <c r="I4260" s="1">
        <v>42370</v>
      </c>
    </row>
    <row r="4261" spans="1:9" x14ac:dyDescent="0.3">
      <c r="A4261" t="s">
        <v>9113</v>
      </c>
      <c r="B4261">
        <v>72</v>
      </c>
      <c r="C4261" t="s">
        <v>18</v>
      </c>
      <c r="D4261">
        <v>5492</v>
      </c>
      <c r="E4261" t="s">
        <v>7738</v>
      </c>
      <c r="F4261" t="s">
        <v>23</v>
      </c>
      <c r="G4261">
        <v>3</v>
      </c>
      <c r="H4261">
        <v>149.99</v>
      </c>
      <c r="I4261" s="1">
        <v>42370</v>
      </c>
    </row>
    <row r="4262" spans="1:9" x14ac:dyDescent="0.3">
      <c r="A4262" t="s">
        <v>5864</v>
      </c>
      <c r="B4262">
        <v>72</v>
      </c>
      <c r="C4262" t="s">
        <v>18</v>
      </c>
      <c r="D4262">
        <v>5505</v>
      </c>
      <c r="E4262" t="s">
        <v>181</v>
      </c>
      <c r="F4262" t="s">
        <v>23</v>
      </c>
      <c r="G4262">
        <v>10</v>
      </c>
      <c r="H4262">
        <v>18.989999999999998</v>
      </c>
      <c r="I4262" s="1">
        <v>42370</v>
      </c>
    </row>
    <row r="4263" spans="1:9" x14ac:dyDescent="0.3">
      <c r="A4263" t="s">
        <v>6854</v>
      </c>
      <c r="B4263">
        <v>72</v>
      </c>
      <c r="C4263" t="s">
        <v>18</v>
      </c>
      <c r="D4263">
        <v>5525</v>
      </c>
      <c r="E4263" t="s">
        <v>5970</v>
      </c>
      <c r="F4263" t="s">
        <v>23</v>
      </c>
      <c r="G4263">
        <v>6</v>
      </c>
      <c r="H4263">
        <v>24.99</v>
      </c>
      <c r="I4263" s="1">
        <v>42370</v>
      </c>
    </row>
    <row r="4264" spans="1:9" x14ac:dyDescent="0.3">
      <c r="A4264" t="s">
        <v>4656</v>
      </c>
      <c r="B4264">
        <v>72</v>
      </c>
      <c r="C4264" t="s">
        <v>18</v>
      </c>
      <c r="D4264">
        <v>5536</v>
      </c>
      <c r="E4264" t="s">
        <v>882</v>
      </c>
      <c r="F4264" t="s">
        <v>71</v>
      </c>
      <c r="G4264">
        <v>73</v>
      </c>
      <c r="H4264">
        <v>1.49</v>
      </c>
      <c r="I4264" s="1">
        <v>42370</v>
      </c>
    </row>
    <row r="4265" spans="1:9" x14ac:dyDescent="0.3">
      <c r="A4265" t="s">
        <v>2492</v>
      </c>
      <c r="B4265">
        <v>72</v>
      </c>
      <c r="C4265" t="s">
        <v>18</v>
      </c>
      <c r="D4265">
        <v>5539</v>
      </c>
      <c r="E4265" t="s">
        <v>711</v>
      </c>
      <c r="F4265" t="s">
        <v>23</v>
      </c>
      <c r="G4265">
        <v>8</v>
      </c>
      <c r="H4265">
        <v>10.99</v>
      </c>
      <c r="I4265" s="1">
        <v>42370</v>
      </c>
    </row>
    <row r="4266" spans="1:9" x14ac:dyDescent="0.3">
      <c r="A4266" t="s">
        <v>5688</v>
      </c>
      <c r="B4266">
        <v>72</v>
      </c>
      <c r="C4266" t="s">
        <v>18</v>
      </c>
      <c r="D4266">
        <v>5560</v>
      </c>
      <c r="E4266" t="s">
        <v>5689</v>
      </c>
      <c r="F4266" t="s">
        <v>20</v>
      </c>
      <c r="G4266">
        <v>10</v>
      </c>
      <c r="H4266">
        <v>18.989999999999998</v>
      </c>
      <c r="I4266" s="1">
        <v>42370</v>
      </c>
    </row>
    <row r="4267" spans="1:9" x14ac:dyDescent="0.3">
      <c r="A4267" t="s">
        <v>2937</v>
      </c>
      <c r="B4267">
        <v>72</v>
      </c>
      <c r="C4267" t="s">
        <v>18</v>
      </c>
      <c r="D4267">
        <v>5587</v>
      </c>
      <c r="E4267" t="s">
        <v>2928</v>
      </c>
      <c r="F4267" t="s">
        <v>20</v>
      </c>
      <c r="G4267">
        <v>10</v>
      </c>
      <c r="H4267">
        <v>19.989999999999998</v>
      </c>
      <c r="I4267" s="1">
        <v>42370</v>
      </c>
    </row>
    <row r="4268" spans="1:9" x14ac:dyDescent="0.3">
      <c r="A4268" t="s">
        <v>3591</v>
      </c>
      <c r="B4268">
        <v>72</v>
      </c>
      <c r="C4268" t="s">
        <v>18</v>
      </c>
      <c r="D4268">
        <v>5597</v>
      </c>
      <c r="E4268" t="s">
        <v>2442</v>
      </c>
      <c r="F4268" t="s">
        <v>23</v>
      </c>
      <c r="G4268">
        <v>17</v>
      </c>
      <c r="H4268">
        <v>9.99</v>
      </c>
      <c r="I4268" s="1">
        <v>42370</v>
      </c>
    </row>
    <row r="4269" spans="1:9" x14ac:dyDescent="0.3">
      <c r="A4269" t="s">
        <v>2219</v>
      </c>
      <c r="B4269">
        <v>72</v>
      </c>
      <c r="C4269" t="s">
        <v>18</v>
      </c>
      <c r="D4269">
        <v>5616</v>
      </c>
      <c r="E4269" t="s">
        <v>411</v>
      </c>
      <c r="F4269" t="s">
        <v>20</v>
      </c>
      <c r="G4269">
        <v>12</v>
      </c>
      <c r="H4269">
        <v>19.989999999999998</v>
      </c>
      <c r="I4269" s="1">
        <v>42370</v>
      </c>
    </row>
    <row r="4270" spans="1:9" x14ac:dyDescent="0.3">
      <c r="A4270" t="s">
        <v>3837</v>
      </c>
      <c r="B4270">
        <v>72</v>
      </c>
      <c r="C4270" t="s">
        <v>18</v>
      </c>
      <c r="D4270">
        <v>5626</v>
      </c>
      <c r="E4270" t="s">
        <v>1422</v>
      </c>
      <c r="F4270" t="s">
        <v>23</v>
      </c>
      <c r="G4270">
        <v>10</v>
      </c>
      <c r="H4270">
        <v>9.99</v>
      </c>
      <c r="I4270" s="1">
        <v>42370</v>
      </c>
    </row>
    <row r="4271" spans="1:9" x14ac:dyDescent="0.3">
      <c r="A4271" t="s">
        <v>5038</v>
      </c>
      <c r="B4271">
        <v>72</v>
      </c>
      <c r="C4271" t="s">
        <v>18</v>
      </c>
      <c r="D4271">
        <v>5627</v>
      </c>
      <c r="E4271" t="s">
        <v>4608</v>
      </c>
      <c r="F4271" t="s">
        <v>30</v>
      </c>
      <c r="G4271">
        <v>5</v>
      </c>
      <c r="H4271">
        <v>16.989999999999998</v>
      </c>
      <c r="I4271" s="1">
        <v>42370</v>
      </c>
    </row>
    <row r="4272" spans="1:9" x14ac:dyDescent="0.3">
      <c r="A4272" t="s">
        <v>3840</v>
      </c>
      <c r="B4272">
        <v>72</v>
      </c>
      <c r="C4272" t="s">
        <v>18</v>
      </c>
      <c r="D4272">
        <v>5628</v>
      </c>
      <c r="E4272" t="s">
        <v>2963</v>
      </c>
      <c r="F4272" t="s">
        <v>23</v>
      </c>
      <c r="G4272">
        <v>11</v>
      </c>
      <c r="H4272">
        <v>9.99</v>
      </c>
      <c r="I4272" s="1">
        <v>42370</v>
      </c>
    </row>
    <row r="4273" spans="1:9" x14ac:dyDescent="0.3">
      <c r="A4273" t="s">
        <v>8689</v>
      </c>
      <c r="B4273">
        <v>72</v>
      </c>
      <c r="C4273" t="s">
        <v>18</v>
      </c>
      <c r="D4273">
        <v>5629</v>
      </c>
      <c r="E4273" t="s">
        <v>1181</v>
      </c>
      <c r="F4273" t="s">
        <v>6953</v>
      </c>
      <c r="G4273">
        <v>41</v>
      </c>
      <c r="H4273">
        <v>8.99</v>
      </c>
      <c r="I4273" s="1">
        <v>42370</v>
      </c>
    </row>
    <row r="4274" spans="1:9" x14ac:dyDescent="0.3">
      <c r="A4274" t="s">
        <v>2223</v>
      </c>
      <c r="B4274">
        <v>72</v>
      </c>
      <c r="C4274" t="s">
        <v>18</v>
      </c>
      <c r="D4274">
        <v>5630</v>
      </c>
      <c r="E4274" t="s">
        <v>2178</v>
      </c>
      <c r="F4274" t="s">
        <v>23</v>
      </c>
      <c r="G4274">
        <v>12</v>
      </c>
      <c r="H4274">
        <v>17.989999999999998</v>
      </c>
      <c r="I4274" s="1">
        <v>42370</v>
      </c>
    </row>
    <row r="4275" spans="1:9" x14ac:dyDescent="0.3">
      <c r="A4275" t="s">
        <v>8690</v>
      </c>
      <c r="B4275">
        <v>72</v>
      </c>
      <c r="C4275" t="s">
        <v>18</v>
      </c>
      <c r="D4275">
        <v>5653</v>
      </c>
      <c r="E4275" t="s">
        <v>7710</v>
      </c>
      <c r="F4275" t="s">
        <v>23</v>
      </c>
      <c r="G4275">
        <v>10</v>
      </c>
      <c r="H4275">
        <v>19.989999999999998</v>
      </c>
      <c r="I4275" s="1">
        <v>42370</v>
      </c>
    </row>
    <row r="4276" spans="1:9" x14ac:dyDescent="0.3">
      <c r="A4276" t="s">
        <v>2177</v>
      </c>
      <c r="B4276">
        <v>72</v>
      </c>
      <c r="C4276" t="s">
        <v>18</v>
      </c>
      <c r="D4276">
        <v>5656</v>
      </c>
      <c r="E4276" t="s">
        <v>2178</v>
      </c>
      <c r="F4276" t="s">
        <v>71</v>
      </c>
      <c r="G4276">
        <v>36</v>
      </c>
      <c r="H4276">
        <v>1.49</v>
      </c>
      <c r="I4276" s="1">
        <v>42370</v>
      </c>
    </row>
    <row r="4277" spans="1:9" x14ac:dyDescent="0.3">
      <c r="A4277" t="s">
        <v>3006</v>
      </c>
      <c r="B4277">
        <v>72</v>
      </c>
      <c r="C4277" t="s">
        <v>18</v>
      </c>
      <c r="D4277">
        <v>5661</v>
      </c>
      <c r="E4277" t="s">
        <v>1418</v>
      </c>
      <c r="F4277" t="s">
        <v>23</v>
      </c>
      <c r="G4277">
        <v>11</v>
      </c>
      <c r="H4277">
        <v>12.99</v>
      </c>
      <c r="I4277" s="1">
        <v>42370</v>
      </c>
    </row>
    <row r="4278" spans="1:9" x14ac:dyDescent="0.3">
      <c r="A4278" t="s">
        <v>6977</v>
      </c>
      <c r="B4278">
        <v>72</v>
      </c>
      <c r="C4278" t="s">
        <v>18</v>
      </c>
      <c r="D4278">
        <v>5662</v>
      </c>
      <c r="E4278" t="s">
        <v>6267</v>
      </c>
      <c r="F4278" t="s">
        <v>23</v>
      </c>
      <c r="G4278">
        <v>23</v>
      </c>
      <c r="H4278">
        <v>10.99</v>
      </c>
      <c r="I4278" s="1">
        <v>42370</v>
      </c>
    </row>
    <row r="4279" spans="1:9" x14ac:dyDescent="0.3">
      <c r="A4279" t="s">
        <v>4191</v>
      </c>
      <c r="B4279">
        <v>72</v>
      </c>
      <c r="C4279" t="s">
        <v>18</v>
      </c>
      <c r="D4279">
        <v>5667</v>
      </c>
      <c r="E4279" t="s">
        <v>4192</v>
      </c>
      <c r="F4279" t="s">
        <v>23</v>
      </c>
      <c r="G4279">
        <v>4</v>
      </c>
      <c r="H4279">
        <v>10.99</v>
      </c>
      <c r="I4279" s="1">
        <v>42370</v>
      </c>
    </row>
    <row r="4280" spans="1:9" x14ac:dyDescent="0.3">
      <c r="A4280" t="s">
        <v>2996</v>
      </c>
      <c r="B4280">
        <v>72</v>
      </c>
      <c r="C4280" t="s">
        <v>18</v>
      </c>
      <c r="D4280">
        <v>5668</v>
      </c>
      <c r="E4280" t="s">
        <v>2973</v>
      </c>
      <c r="F4280" t="s">
        <v>23</v>
      </c>
      <c r="G4280">
        <v>11</v>
      </c>
      <c r="H4280">
        <v>12.99</v>
      </c>
      <c r="I4280" s="1">
        <v>42370</v>
      </c>
    </row>
    <row r="4281" spans="1:9" x14ac:dyDescent="0.3">
      <c r="A4281" t="s">
        <v>4604</v>
      </c>
      <c r="B4281">
        <v>72</v>
      </c>
      <c r="C4281" t="s">
        <v>18</v>
      </c>
      <c r="D4281">
        <v>5669</v>
      </c>
      <c r="E4281" t="s">
        <v>3546</v>
      </c>
      <c r="F4281" t="s">
        <v>23</v>
      </c>
      <c r="G4281">
        <v>12</v>
      </c>
      <c r="H4281">
        <v>16.989999999999998</v>
      </c>
      <c r="I4281" s="1">
        <v>42370</v>
      </c>
    </row>
    <row r="4282" spans="1:9" x14ac:dyDescent="0.3">
      <c r="A4282" t="s">
        <v>4793</v>
      </c>
      <c r="B4282">
        <v>72</v>
      </c>
      <c r="C4282" t="s">
        <v>18</v>
      </c>
      <c r="D4282">
        <v>5676</v>
      </c>
      <c r="E4282" t="s">
        <v>2889</v>
      </c>
      <c r="F4282" t="s">
        <v>71</v>
      </c>
      <c r="G4282">
        <v>48</v>
      </c>
      <c r="H4282">
        <v>1.99</v>
      </c>
      <c r="I4282" s="1">
        <v>42370</v>
      </c>
    </row>
    <row r="4283" spans="1:9" x14ac:dyDescent="0.3">
      <c r="A4283" t="s">
        <v>9114</v>
      </c>
      <c r="B4283">
        <v>72</v>
      </c>
      <c r="C4283" t="s">
        <v>18</v>
      </c>
      <c r="D4283">
        <v>5678</v>
      </c>
      <c r="E4283" t="s">
        <v>7444</v>
      </c>
      <c r="F4283" t="s">
        <v>23</v>
      </c>
      <c r="G4283">
        <v>4</v>
      </c>
      <c r="H4283">
        <v>12.99</v>
      </c>
      <c r="I4283" s="1">
        <v>42370</v>
      </c>
    </row>
    <row r="4284" spans="1:9" x14ac:dyDescent="0.3">
      <c r="A4284" t="s">
        <v>4292</v>
      </c>
      <c r="B4284">
        <v>72</v>
      </c>
      <c r="C4284" t="s">
        <v>18</v>
      </c>
      <c r="D4284">
        <v>5680</v>
      </c>
      <c r="E4284" t="s">
        <v>1223</v>
      </c>
      <c r="F4284" t="s">
        <v>71</v>
      </c>
      <c r="G4284">
        <v>56</v>
      </c>
      <c r="H4284">
        <v>1.99</v>
      </c>
      <c r="I4284" s="1">
        <v>42370</v>
      </c>
    </row>
    <row r="4285" spans="1:9" x14ac:dyDescent="0.3">
      <c r="A4285" t="s">
        <v>6984</v>
      </c>
      <c r="B4285">
        <v>72</v>
      </c>
      <c r="C4285" t="s">
        <v>18</v>
      </c>
      <c r="D4285">
        <v>5689</v>
      </c>
      <c r="E4285" t="s">
        <v>5587</v>
      </c>
      <c r="F4285" t="s">
        <v>23</v>
      </c>
      <c r="G4285">
        <v>7</v>
      </c>
      <c r="H4285">
        <v>18.989999999999998</v>
      </c>
      <c r="I4285" s="1">
        <v>42370</v>
      </c>
    </row>
    <row r="4286" spans="1:9" x14ac:dyDescent="0.3">
      <c r="A4286" t="s">
        <v>3848</v>
      </c>
      <c r="B4286">
        <v>72</v>
      </c>
      <c r="C4286" t="s">
        <v>18</v>
      </c>
      <c r="D4286">
        <v>5694</v>
      </c>
      <c r="E4286" t="s">
        <v>1433</v>
      </c>
      <c r="F4286" t="s">
        <v>20</v>
      </c>
      <c r="G4286">
        <v>8</v>
      </c>
      <c r="H4286">
        <v>9.99</v>
      </c>
      <c r="I4286" s="1">
        <v>42370</v>
      </c>
    </row>
    <row r="4287" spans="1:9" x14ac:dyDescent="0.3">
      <c r="A4287" t="s">
        <v>2765</v>
      </c>
      <c r="B4287">
        <v>72</v>
      </c>
      <c r="C4287" t="s">
        <v>18</v>
      </c>
      <c r="D4287">
        <v>5706</v>
      </c>
      <c r="E4287" t="s">
        <v>2747</v>
      </c>
      <c r="F4287" t="s">
        <v>23</v>
      </c>
      <c r="G4287">
        <v>12</v>
      </c>
      <c r="H4287">
        <v>26.99</v>
      </c>
      <c r="I4287" s="1">
        <v>42370</v>
      </c>
    </row>
    <row r="4288" spans="1:9" x14ac:dyDescent="0.3">
      <c r="A4288" t="s">
        <v>3841</v>
      </c>
      <c r="B4288">
        <v>72</v>
      </c>
      <c r="C4288" t="s">
        <v>18</v>
      </c>
      <c r="D4288">
        <v>5708</v>
      </c>
      <c r="E4288" t="s">
        <v>1418</v>
      </c>
      <c r="F4288" t="s">
        <v>71</v>
      </c>
      <c r="G4288">
        <v>0</v>
      </c>
      <c r="H4288">
        <v>0.99</v>
      </c>
      <c r="I4288" s="1">
        <v>42370</v>
      </c>
    </row>
    <row r="4289" spans="1:9" x14ac:dyDescent="0.3">
      <c r="A4289" t="s">
        <v>4207</v>
      </c>
      <c r="B4289">
        <v>72</v>
      </c>
      <c r="C4289" t="s">
        <v>18</v>
      </c>
      <c r="D4289">
        <v>5713</v>
      </c>
      <c r="E4289" t="s">
        <v>2396</v>
      </c>
      <c r="F4289" t="s">
        <v>20</v>
      </c>
      <c r="G4289">
        <v>12</v>
      </c>
      <c r="H4289">
        <v>16.989999999999998</v>
      </c>
      <c r="I4289" s="1">
        <v>42370</v>
      </c>
    </row>
    <row r="4290" spans="1:9" x14ac:dyDescent="0.3">
      <c r="A4290" t="s">
        <v>4811</v>
      </c>
      <c r="B4290">
        <v>72</v>
      </c>
      <c r="C4290" t="s">
        <v>18</v>
      </c>
      <c r="D4290">
        <v>5714</v>
      </c>
      <c r="E4290" t="s">
        <v>1377</v>
      </c>
      <c r="F4290" t="s">
        <v>2921</v>
      </c>
      <c r="G4290">
        <v>8</v>
      </c>
      <c r="H4290">
        <v>9.99</v>
      </c>
      <c r="I4290" s="1">
        <v>42370</v>
      </c>
    </row>
    <row r="4291" spans="1:9" x14ac:dyDescent="0.3">
      <c r="A4291" t="s">
        <v>3577</v>
      </c>
      <c r="B4291">
        <v>72</v>
      </c>
      <c r="C4291" t="s">
        <v>18</v>
      </c>
      <c r="D4291">
        <v>5725</v>
      </c>
      <c r="E4291" t="s">
        <v>2396</v>
      </c>
      <c r="F4291" t="s">
        <v>23</v>
      </c>
      <c r="G4291">
        <v>19</v>
      </c>
      <c r="H4291">
        <v>9.99</v>
      </c>
      <c r="I4291" s="1">
        <v>42370</v>
      </c>
    </row>
    <row r="4292" spans="1:9" x14ac:dyDescent="0.3">
      <c r="A4292" t="s">
        <v>6084</v>
      </c>
      <c r="B4292">
        <v>72</v>
      </c>
      <c r="C4292" t="s">
        <v>18</v>
      </c>
      <c r="D4292">
        <v>5731</v>
      </c>
      <c r="E4292" t="s">
        <v>2816</v>
      </c>
      <c r="F4292" t="s">
        <v>23</v>
      </c>
      <c r="G4292">
        <v>22</v>
      </c>
      <c r="H4292">
        <v>12.99</v>
      </c>
      <c r="I4292" s="1">
        <v>42370</v>
      </c>
    </row>
    <row r="4293" spans="1:9" x14ac:dyDescent="0.3">
      <c r="A4293" t="s">
        <v>2844</v>
      </c>
      <c r="B4293">
        <v>72</v>
      </c>
      <c r="C4293" t="s">
        <v>18</v>
      </c>
      <c r="D4293">
        <v>5734</v>
      </c>
      <c r="E4293" t="s">
        <v>1293</v>
      </c>
      <c r="F4293" t="s">
        <v>20</v>
      </c>
      <c r="G4293">
        <v>19</v>
      </c>
      <c r="H4293">
        <v>21.99</v>
      </c>
      <c r="I4293" s="1">
        <v>42370</v>
      </c>
    </row>
    <row r="4294" spans="1:9" x14ac:dyDescent="0.3">
      <c r="A4294" t="s">
        <v>2839</v>
      </c>
      <c r="B4294">
        <v>72</v>
      </c>
      <c r="C4294" t="s">
        <v>18</v>
      </c>
      <c r="D4294">
        <v>5735</v>
      </c>
      <c r="E4294" t="s">
        <v>1293</v>
      </c>
      <c r="F4294" t="s">
        <v>23</v>
      </c>
      <c r="G4294">
        <v>16</v>
      </c>
      <c r="H4294">
        <v>12.99</v>
      </c>
      <c r="I4294" s="1">
        <v>42370</v>
      </c>
    </row>
    <row r="4295" spans="1:9" x14ac:dyDescent="0.3">
      <c r="A4295" t="s">
        <v>6302</v>
      </c>
      <c r="B4295">
        <v>72</v>
      </c>
      <c r="C4295" t="s">
        <v>18</v>
      </c>
      <c r="D4295">
        <v>5739</v>
      </c>
      <c r="E4295" t="s">
        <v>1293</v>
      </c>
      <c r="F4295" t="s">
        <v>71</v>
      </c>
      <c r="G4295">
        <v>108</v>
      </c>
      <c r="H4295">
        <v>1.99</v>
      </c>
      <c r="I4295" s="1">
        <v>42370</v>
      </c>
    </row>
    <row r="4296" spans="1:9" x14ac:dyDescent="0.3">
      <c r="A4296" t="s">
        <v>5831</v>
      </c>
      <c r="B4296">
        <v>72</v>
      </c>
      <c r="C4296" t="s">
        <v>18</v>
      </c>
      <c r="D4296">
        <v>5740</v>
      </c>
      <c r="E4296" t="s">
        <v>5240</v>
      </c>
      <c r="F4296" t="s">
        <v>23</v>
      </c>
      <c r="G4296">
        <v>9</v>
      </c>
      <c r="H4296">
        <v>17.989999999999998</v>
      </c>
      <c r="I4296" s="1">
        <v>42370</v>
      </c>
    </row>
    <row r="4297" spans="1:9" x14ac:dyDescent="0.3">
      <c r="A4297" t="s">
        <v>2883</v>
      </c>
      <c r="B4297">
        <v>72</v>
      </c>
      <c r="C4297" t="s">
        <v>18</v>
      </c>
      <c r="D4297">
        <v>5741</v>
      </c>
      <c r="E4297" t="s">
        <v>2884</v>
      </c>
      <c r="F4297" t="s">
        <v>23</v>
      </c>
      <c r="G4297">
        <v>2</v>
      </c>
      <c r="H4297">
        <v>14.99</v>
      </c>
      <c r="I4297" s="1">
        <v>42370</v>
      </c>
    </row>
    <row r="4298" spans="1:9" x14ac:dyDescent="0.3">
      <c r="A4298" t="s">
        <v>2832</v>
      </c>
      <c r="B4298">
        <v>72</v>
      </c>
      <c r="C4298" t="s">
        <v>18</v>
      </c>
      <c r="D4298">
        <v>5747</v>
      </c>
      <c r="E4298" t="s">
        <v>2833</v>
      </c>
      <c r="F4298" t="s">
        <v>23</v>
      </c>
      <c r="G4298">
        <v>11</v>
      </c>
      <c r="H4298">
        <v>12.99</v>
      </c>
      <c r="I4298" s="1">
        <v>42370</v>
      </c>
    </row>
    <row r="4299" spans="1:9" x14ac:dyDescent="0.3">
      <c r="A4299" t="s">
        <v>2845</v>
      </c>
      <c r="B4299">
        <v>72</v>
      </c>
      <c r="C4299" t="s">
        <v>18</v>
      </c>
      <c r="D4299">
        <v>5750</v>
      </c>
      <c r="E4299" t="s">
        <v>1314</v>
      </c>
      <c r="F4299" t="s">
        <v>23</v>
      </c>
      <c r="G4299">
        <v>11</v>
      </c>
      <c r="H4299">
        <v>12.99</v>
      </c>
      <c r="I4299" s="1">
        <v>42370</v>
      </c>
    </row>
    <row r="4300" spans="1:9" x14ac:dyDescent="0.3">
      <c r="A4300" t="s">
        <v>3820</v>
      </c>
      <c r="B4300">
        <v>72</v>
      </c>
      <c r="C4300" t="s">
        <v>18</v>
      </c>
      <c r="D4300">
        <v>5758</v>
      </c>
      <c r="E4300" t="s">
        <v>1393</v>
      </c>
      <c r="F4300" t="s">
        <v>20</v>
      </c>
      <c r="G4300">
        <v>8</v>
      </c>
      <c r="H4300">
        <v>19.989999999999998</v>
      </c>
      <c r="I4300" s="1">
        <v>42370</v>
      </c>
    </row>
    <row r="4301" spans="1:9" x14ac:dyDescent="0.3">
      <c r="A4301" t="s">
        <v>5150</v>
      </c>
      <c r="B4301">
        <v>72</v>
      </c>
      <c r="C4301" t="s">
        <v>18</v>
      </c>
      <c r="D4301">
        <v>5759</v>
      </c>
      <c r="E4301" t="s">
        <v>5151</v>
      </c>
      <c r="F4301" t="s">
        <v>23</v>
      </c>
      <c r="G4301">
        <v>18</v>
      </c>
      <c r="H4301">
        <v>12.99</v>
      </c>
      <c r="I4301" s="1">
        <v>42370</v>
      </c>
    </row>
    <row r="4302" spans="1:9" x14ac:dyDescent="0.3">
      <c r="A4302" t="s">
        <v>3821</v>
      </c>
      <c r="B4302">
        <v>72</v>
      </c>
      <c r="C4302" t="s">
        <v>18</v>
      </c>
      <c r="D4302">
        <v>5765</v>
      </c>
      <c r="E4302" t="s">
        <v>1377</v>
      </c>
      <c r="F4302" t="s">
        <v>20</v>
      </c>
      <c r="G4302">
        <v>12</v>
      </c>
      <c r="H4302">
        <v>15.99</v>
      </c>
      <c r="I4302" s="1">
        <v>42370</v>
      </c>
    </row>
    <row r="4303" spans="1:9" x14ac:dyDescent="0.3">
      <c r="A4303" t="s">
        <v>4804</v>
      </c>
      <c r="B4303">
        <v>72</v>
      </c>
      <c r="C4303" t="s">
        <v>18</v>
      </c>
      <c r="D4303">
        <v>5767</v>
      </c>
      <c r="E4303" t="s">
        <v>4805</v>
      </c>
      <c r="F4303" t="s">
        <v>20</v>
      </c>
      <c r="G4303">
        <v>8</v>
      </c>
      <c r="H4303">
        <v>15.99</v>
      </c>
      <c r="I4303" s="1">
        <v>42370</v>
      </c>
    </row>
    <row r="4304" spans="1:9" x14ac:dyDescent="0.3">
      <c r="A4304" t="s">
        <v>5508</v>
      </c>
      <c r="B4304">
        <v>72</v>
      </c>
      <c r="C4304" t="s">
        <v>18</v>
      </c>
      <c r="D4304">
        <v>5771</v>
      </c>
      <c r="E4304" t="s">
        <v>1763</v>
      </c>
      <c r="F4304" t="s">
        <v>23</v>
      </c>
      <c r="G4304">
        <v>3</v>
      </c>
      <c r="H4304">
        <v>29.99</v>
      </c>
      <c r="I4304" s="1">
        <v>42370</v>
      </c>
    </row>
    <row r="4305" spans="1:9" x14ac:dyDescent="0.3">
      <c r="A4305" t="s">
        <v>8691</v>
      </c>
      <c r="B4305">
        <v>72</v>
      </c>
      <c r="C4305" t="s">
        <v>18</v>
      </c>
      <c r="D4305">
        <v>5773</v>
      </c>
      <c r="E4305" t="s">
        <v>7447</v>
      </c>
      <c r="F4305" t="s">
        <v>23</v>
      </c>
      <c r="G4305">
        <v>34</v>
      </c>
      <c r="H4305">
        <v>19.989999999999998</v>
      </c>
      <c r="I4305" s="1">
        <v>42370</v>
      </c>
    </row>
    <row r="4306" spans="1:9" x14ac:dyDescent="0.3">
      <c r="A4306" t="s">
        <v>5155</v>
      </c>
      <c r="B4306">
        <v>72</v>
      </c>
      <c r="C4306" t="s">
        <v>18</v>
      </c>
      <c r="D4306">
        <v>5776</v>
      </c>
      <c r="E4306" t="s">
        <v>5156</v>
      </c>
      <c r="F4306" t="s">
        <v>20</v>
      </c>
      <c r="G4306">
        <v>10</v>
      </c>
      <c r="H4306">
        <v>21.99</v>
      </c>
      <c r="I4306" s="1">
        <v>42370</v>
      </c>
    </row>
    <row r="4307" spans="1:9" x14ac:dyDescent="0.3">
      <c r="A4307" t="s">
        <v>6190</v>
      </c>
      <c r="B4307">
        <v>72</v>
      </c>
      <c r="C4307" t="s">
        <v>18</v>
      </c>
      <c r="D4307">
        <v>5780</v>
      </c>
      <c r="E4307" t="s">
        <v>5156</v>
      </c>
      <c r="F4307" t="s">
        <v>23</v>
      </c>
      <c r="G4307">
        <v>16</v>
      </c>
      <c r="H4307">
        <v>13.99</v>
      </c>
      <c r="I4307" s="1">
        <v>42370</v>
      </c>
    </row>
    <row r="4308" spans="1:9" x14ac:dyDescent="0.3">
      <c r="A4308" t="s">
        <v>2924</v>
      </c>
      <c r="B4308">
        <v>72</v>
      </c>
      <c r="C4308" t="s">
        <v>18</v>
      </c>
      <c r="D4308">
        <v>5805</v>
      </c>
      <c r="E4308" t="s">
        <v>2925</v>
      </c>
      <c r="F4308" t="s">
        <v>20</v>
      </c>
      <c r="G4308">
        <v>6</v>
      </c>
      <c r="H4308">
        <v>15.99</v>
      </c>
      <c r="I4308" s="1">
        <v>42370</v>
      </c>
    </row>
    <row r="4309" spans="1:9" x14ac:dyDescent="0.3">
      <c r="A4309" t="s">
        <v>4338</v>
      </c>
      <c r="B4309">
        <v>72</v>
      </c>
      <c r="C4309" t="s">
        <v>18</v>
      </c>
      <c r="D4309">
        <v>5810</v>
      </c>
      <c r="E4309" t="s">
        <v>4339</v>
      </c>
      <c r="F4309" t="s">
        <v>20</v>
      </c>
      <c r="G4309">
        <v>9</v>
      </c>
      <c r="H4309">
        <v>15.99</v>
      </c>
      <c r="I4309" s="1">
        <v>42370</v>
      </c>
    </row>
    <row r="4310" spans="1:9" x14ac:dyDescent="0.3">
      <c r="A4310" t="s">
        <v>7091</v>
      </c>
      <c r="B4310">
        <v>72</v>
      </c>
      <c r="C4310" t="s">
        <v>18</v>
      </c>
      <c r="D4310">
        <v>5815</v>
      </c>
      <c r="E4310" t="s">
        <v>5540</v>
      </c>
      <c r="F4310" t="s">
        <v>23</v>
      </c>
      <c r="G4310">
        <v>26</v>
      </c>
      <c r="H4310">
        <v>21.99</v>
      </c>
      <c r="I4310" s="1">
        <v>42370</v>
      </c>
    </row>
    <row r="4311" spans="1:9" x14ac:dyDescent="0.3">
      <c r="A4311" t="s">
        <v>8692</v>
      </c>
      <c r="B4311">
        <v>72</v>
      </c>
      <c r="C4311" t="s">
        <v>18</v>
      </c>
      <c r="D4311">
        <v>5817</v>
      </c>
      <c r="E4311" t="s">
        <v>1420</v>
      </c>
      <c r="F4311" t="s">
        <v>20</v>
      </c>
      <c r="G4311">
        <v>16</v>
      </c>
      <c r="H4311">
        <v>29.99</v>
      </c>
      <c r="I4311" s="1">
        <v>42370</v>
      </c>
    </row>
    <row r="4312" spans="1:9" x14ac:dyDescent="0.3">
      <c r="A4312" t="s">
        <v>4817</v>
      </c>
      <c r="B4312">
        <v>72</v>
      </c>
      <c r="C4312" t="s">
        <v>18</v>
      </c>
      <c r="D4312">
        <v>5822</v>
      </c>
      <c r="E4312" t="s">
        <v>1414</v>
      </c>
      <c r="F4312" t="s">
        <v>30</v>
      </c>
      <c r="G4312">
        <v>6</v>
      </c>
      <c r="H4312">
        <v>7.99</v>
      </c>
      <c r="I4312" s="1">
        <v>42370</v>
      </c>
    </row>
    <row r="4313" spans="1:9" x14ac:dyDescent="0.3">
      <c r="A4313" t="s">
        <v>2415</v>
      </c>
      <c r="B4313">
        <v>72</v>
      </c>
      <c r="C4313" t="s">
        <v>18</v>
      </c>
      <c r="D4313">
        <v>5826</v>
      </c>
      <c r="E4313" t="s">
        <v>744</v>
      </c>
      <c r="F4313" t="s">
        <v>23</v>
      </c>
      <c r="G4313">
        <v>8</v>
      </c>
      <c r="H4313">
        <v>8.99</v>
      </c>
      <c r="I4313" s="1">
        <v>42370</v>
      </c>
    </row>
    <row r="4314" spans="1:9" x14ac:dyDescent="0.3">
      <c r="A4314" t="s">
        <v>2994</v>
      </c>
      <c r="B4314">
        <v>72</v>
      </c>
      <c r="C4314" t="s">
        <v>18</v>
      </c>
      <c r="D4314">
        <v>5828</v>
      </c>
      <c r="E4314" t="s">
        <v>1414</v>
      </c>
      <c r="F4314" t="s">
        <v>23</v>
      </c>
      <c r="G4314">
        <v>8</v>
      </c>
      <c r="H4314">
        <v>8.99</v>
      </c>
      <c r="I4314" s="1">
        <v>42370</v>
      </c>
    </row>
    <row r="4315" spans="1:9" x14ac:dyDescent="0.3">
      <c r="A4315" t="s">
        <v>5493</v>
      </c>
      <c r="B4315">
        <v>72</v>
      </c>
      <c r="C4315" t="s">
        <v>18</v>
      </c>
      <c r="D4315">
        <v>5833</v>
      </c>
      <c r="E4315" t="s">
        <v>1686</v>
      </c>
      <c r="F4315" t="s">
        <v>23</v>
      </c>
      <c r="G4315">
        <v>4</v>
      </c>
      <c r="H4315">
        <v>69.989999999999995</v>
      </c>
      <c r="I4315" s="1">
        <v>42370</v>
      </c>
    </row>
    <row r="4316" spans="1:9" x14ac:dyDescent="0.3">
      <c r="A4316" t="s">
        <v>5547</v>
      </c>
      <c r="B4316">
        <v>72</v>
      </c>
      <c r="C4316" t="s">
        <v>18</v>
      </c>
      <c r="D4316">
        <v>5847</v>
      </c>
      <c r="E4316" t="s">
        <v>393</v>
      </c>
      <c r="F4316" t="s">
        <v>23</v>
      </c>
      <c r="G4316">
        <v>19</v>
      </c>
      <c r="H4316">
        <v>21.99</v>
      </c>
      <c r="I4316" s="1">
        <v>42370</v>
      </c>
    </row>
    <row r="4317" spans="1:9" x14ac:dyDescent="0.3">
      <c r="A4317" t="s">
        <v>2985</v>
      </c>
      <c r="B4317">
        <v>72</v>
      </c>
      <c r="C4317" t="s">
        <v>18</v>
      </c>
      <c r="D4317">
        <v>5849</v>
      </c>
      <c r="E4317" t="s">
        <v>1420</v>
      </c>
      <c r="F4317" t="s">
        <v>23</v>
      </c>
      <c r="G4317">
        <v>11</v>
      </c>
      <c r="H4317">
        <v>16.989999999999998</v>
      </c>
      <c r="I4317" s="1">
        <v>42370</v>
      </c>
    </row>
    <row r="4318" spans="1:9" x14ac:dyDescent="0.3">
      <c r="A4318" t="s">
        <v>4119</v>
      </c>
      <c r="B4318">
        <v>72</v>
      </c>
      <c r="C4318" t="s">
        <v>18</v>
      </c>
      <c r="D4318">
        <v>5872</v>
      </c>
      <c r="E4318" t="s">
        <v>393</v>
      </c>
      <c r="F4318" t="s">
        <v>71</v>
      </c>
      <c r="G4318">
        <v>30</v>
      </c>
      <c r="H4318">
        <v>2.99</v>
      </c>
      <c r="I4318" s="1">
        <v>42370</v>
      </c>
    </row>
    <row r="4319" spans="1:9" x14ac:dyDescent="0.3">
      <c r="A4319" t="s">
        <v>9115</v>
      </c>
      <c r="B4319">
        <v>72</v>
      </c>
      <c r="C4319" t="s">
        <v>18</v>
      </c>
      <c r="D4319">
        <v>5873</v>
      </c>
      <c r="E4319" t="s">
        <v>7449</v>
      </c>
      <c r="F4319" t="s">
        <v>20</v>
      </c>
      <c r="G4319">
        <v>0</v>
      </c>
      <c r="H4319">
        <v>17.989999999999998</v>
      </c>
      <c r="I4319" s="1">
        <v>42370</v>
      </c>
    </row>
    <row r="4320" spans="1:9" x14ac:dyDescent="0.3">
      <c r="A4320" t="s">
        <v>6393</v>
      </c>
      <c r="B4320">
        <v>72</v>
      </c>
      <c r="C4320" t="s">
        <v>18</v>
      </c>
      <c r="D4320">
        <v>5875</v>
      </c>
      <c r="E4320" t="s">
        <v>5428</v>
      </c>
      <c r="F4320" t="s">
        <v>20</v>
      </c>
      <c r="G4320">
        <v>3</v>
      </c>
      <c r="H4320">
        <v>17.989999999999998</v>
      </c>
      <c r="I4320" s="1">
        <v>42370</v>
      </c>
    </row>
    <row r="4321" spans="1:9" x14ac:dyDescent="0.3">
      <c r="A4321" t="s">
        <v>5644</v>
      </c>
      <c r="B4321">
        <v>72</v>
      </c>
      <c r="C4321" t="s">
        <v>18</v>
      </c>
      <c r="D4321">
        <v>5877</v>
      </c>
      <c r="E4321" t="s">
        <v>1414</v>
      </c>
      <c r="F4321" t="s">
        <v>71</v>
      </c>
      <c r="G4321">
        <v>98</v>
      </c>
      <c r="H4321">
        <v>0.99</v>
      </c>
      <c r="I4321" s="1">
        <v>42370</v>
      </c>
    </row>
    <row r="4322" spans="1:9" x14ac:dyDescent="0.3">
      <c r="A4322" t="s">
        <v>8693</v>
      </c>
      <c r="B4322">
        <v>72</v>
      </c>
      <c r="C4322" t="s">
        <v>18</v>
      </c>
      <c r="D4322">
        <v>5890</v>
      </c>
      <c r="E4322" t="s">
        <v>469</v>
      </c>
      <c r="F4322" t="s">
        <v>23</v>
      </c>
      <c r="G4322">
        <v>16</v>
      </c>
      <c r="H4322">
        <v>21.99</v>
      </c>
      <c r="I4322" s="1">
        <v>42370</v>
      </c>
    </row>
    <row r="4323" spans="1:9" x14ac:dyDescent="0.3">
      <c r="A4323" t="s">
        <v>2971</v>
      </c>
      <c r="B4323">
        <v>72</v>
      </c>
      <c r="C4323" t="s">
        <v>18</v>
      </c>
      <c r="D4323">
        <v>5891</v>
      </c>
      <c r="E4323" t="s">
        <v>1414</v>
      </c>
      <c r="F4323" t="s">
        <v>20</v>
      </c>
      <c r="G4323">
        <v>11</v>
      </c>
      <c r="H4323">
        <v>15.99</v>
      </c>
      <c r="I4323" s="1">
        <v>42370</v>
      </c>
    </row>
    <row r="4324" spans="1:9" x14ac:dyDescent="0.3">
      <c r="A4324" t="s">
        <v>3035</v>
      </c>
      <c r="B4324">
        <v>72</v>
      </c>
      <c r="C4324" t="s">
        <v>18</v>
      </c>
      <c r="D4324">
        <v>5897</v>
      </c>
      <c r="E4324" t="s">
        <v>3028</v>
      </c>
      <c r="F4324" t="s">
        <v>23</v>
      </c>
      <c r="G4324">
        <v>9</v>
      </c>
      <c r="H4324">
        <v>11.99</v>
      </c>
      <c r="I4324" s="1">
        <v>42370</v>
      </c>
    </row>
    <row r="4325" spans="1:9" x14ac:dyDescent="0.3">
      <c r="A4325" t="s">
        <v>3727</v>
      </c>
      <c r="B4325">
        <v>72</v>
      </c>
      <c r="C4325" t="s">
        <v>18</v>
      </c>
      <c r="D4325">
        <v>5921</v>
      </c>
      <c r="E4325" t="s">
        <v>1181</v>
      </c>
      <c r="F4325" t="s">
        <v>23</v>
      </c>
      <c r="G4325">
        <v>9</v>
      </c>
      <c r="H4325">
        <v>21.99</v>
      </c>
      <c r="I4325" s="1">
        <v>42370</v>
      </c>
    </row>
    <row r="4326" spans="1:9" x14ac:dyDescent="0.3">
      <c r="A4326" t="s">
        <v>3733</v>
      </c>
      <c r="B4326">
        <v>72</v>
      </c>
      <c r="C4326" t="s">
        <v>18</v>
      </c>
      <c r="D4326">
        <v>5929</v>
      </c>
      <c r="E4326" t="s">
        <v>1181</v>
      </c>
      <c r="F4326" t="s">
        <v>20</v>
      </c>
      <c r="G4326">
        <v>0</v>
      </c>
      <c r="H4326">
        <v>44.99</v>
      </c>
      <c r="I4326" s="1">
        <v>42370</v>
      </c>
    </row>
    <row r="4327" spans="1:9" x14ac:dyDescent="0.3">
      <c r="A4327" t="s">
        <v>3060</v>
      </c>
      <c r="B4327">
        <v>72</v>
      </c>
      <c r="C4327" t="s">
        <v>18</v>
      </c>
      <c r="D4327">
        <v>5952</v>
      </c>
      <c r="E4327" t="s">
        <v>1497</v>
      </c>
      <c r="F4327" t="s">
        <v>71</v>
      </c>
      <c r="G4327">
        <v>39</v>
      </c>
      <c r="H4327">
        <v>1.99</v>
      </c>
      <c r="I4327" s="1">
        <v>42370</v>
      </c>
    </row>
    <row r="4328" spans="1:9" x14ac:dyDescent="0.3">
      <c r="A4328" t="s">
        <v>4898</v>
      </c>
      <c r="B4328">
        <v>72</v>
      </c>
      <c r="C4328" t="s">
        <v>18</v>
      </c>
      <c r="D4328">
        <v>5962</v>
      </c>
      <c r="E4328" t="s">
        <v>4899</v>
      </c>
      <c r="F4328" t="s">
        <v>23</v>
      </c>
      <c r="G4328">
        <v>3</v>
      </c>
      <c r="H4328">
        <v>24.99</v>
      </c>
      <c r="I4328" s="1">
        <v>42370</v>
      </c>
    </row>
    <row r="4329" spans="1:9" x14ac:dyDescent="0.3">
      <c r="A4329" t="s">
        <v>6065</v>
      </c>
      <c r="B4329">
        <v>72</v>
      </c>
      <c r="C4329" t="s">
        <v>18</v>
      </c>
      <c r="D4329">
        <v>5977</v>
      </c>
      <c r="E4329" t="s">
        <v>4742</v>
      </c>
      <c r="F4329" t="s">
        <v>23</v>
      </c>
      <c r="G4329">
        <v>7</v>
      </c>
      <c r="H4329">
        <v>22.99</v>
      </c>
      <c r="I4329" s="1">
        <v>42370</v>
      </c>
    </row>
    <row r="4330" spans="1:9" x14ac:dyDescent="0.3">
      <c r="A4330" t="s">
        <v>4324</v>
      </c>
      <c r="B4330">
        <v>72</v>
      </c>
      <c r="C4330" t="s">
        <v>18</v>
      </c>
      <c r="D4330">
        <v>6081</v>
      </c>
      <c r="E4330" t="s">
        <v>1367</v>
      </c>
      <c r="F4330" t="s">
        <v>71</v>
      </c>
      <c r="G4330">
        <v>51</v>
      </c>
      <c r="H4330">
        <v>1.99</v>
      </c>
      <c r="I4330" s="1">
        <v>42370</v>
      </c>
    </row>
    <row r="4331" spans="1:9" x14ac:dyDescent="0.3">
      <c r="A4331" t="s">
        <v>5797</v>
      </c>
      <c r="B4331">
        <v>72</v>
      </c>
      <c r="C4331" t="s">
        <v>18</v>
      </c>
      <c r="D4331">
        <v>6096</v>
      </c>
      <c r="E4331" t="s">
        <v>1367</v>
      </c>
      <c r="F4331" t="s">
        <v>23</v>
      </c>
      <c r="G4331">
        <v>21</v>
      </c>
      <c r="H4331">
        <v>16.989999999999998</v>
      </c>
      <c r="I4331" s="1">
        <v>42370</v>
      </c>
    </row>
    <row r="4332" spans="1:9" x14ac:dyDescent="0.3">
      <c r="A4332" t="s">
        <v>5673</v>
      </c>
      <c r="B4332">
        <v>72</v>
      </c>
      <c r="C4332" t="s">
        <v>18</v>
      </c>
      <c r="D4332">
        <v>6105</v>
      </c>
      <c r="E4332" t="s">
        <v>5674</v>
      </c>
      <c r="F4332" t="s">
        <v>23</v>
      </c>
      <c r="G4332">
        <v>7</v>
      </c>
      <c r="H4332">
        <v>19.989999999999998</v>
      </c>
      <c r="I4332" s="1">
        <v>42370</v>
      </c>
    </row>
    <row r="4333" spans="1:9" x14ac:dyDescent="0.3">
      <c r="A4333" t="s">
        <v>6221</v>
      </c>
      <c r="B4333">
        <v>72</v>
      </c>
      <c r="C4333" t="s">
        <v>18</v>
      </c>
      <c r="D4333">
        <v>6115</v>
      </c>
      <c r="E4333" t="s">
        <v>6119</v>
      </c>
      <c r="F4333" t="s">
        <v>23</v>
      </c>
      <c r="G4333">
        <v>7</v>
      </c>
      <c r="H4333">
        <v>19.989999999999998</v>
      </c>
      <c r="I4333" s="1">
        <v>42370</v>
      </c>
    </row>
    <row r="4334" spans="1:9" x14ac:dyDescent="0.3">
      <c r="A4334" t="s">
        <v>9116</v>
      </c>
      <c r="B4334">
        <v>72</v>
      </c>
      <c r="C4334" t="s">
        <v>18</v>
      </c>
      <c r="D4334">
        <v>6116</v>
      </c>
      <c r="E4334" t="s">
        <v>4914</v>
      </c>
      <c r="F4334" t="s">
        <v>23</v>
      </c>
      <c r="G4334">
        <v>3</v>
      </c>
      <c r="H4334">
        <v>25.99</v>
      </c>
      <c r="I4334" s="1">
        <v>42370</v>
      </c>
    </row>
    <row r="4335" spans="1:9" x14ac:dyDescent="0.3">
      <c r="A4335" t="s">
        <v>9117</v>
      </c>
      <c r="B4335">
        <v>72</v>
      </c>
      <c r="C4335" t="s">
        <v>18</v>
      </c>
      <c r="D4335">
        <v>6126</v>
      </c>
      <c r="E4335" t="s">
        <v>6584</v>
      </c>
      <c r="F4335" t="s">
        <v>23</v>
      </c>
      <c r="G4335">
        <v>7</v>
      </c>
      <c r="H4335">
        <v>25.99</v>
      </c>
      <c r="I4335" s="1">
        <v>42370</v>
      </c>
    </row>
    <row r="4336" spans="1:9" x14ac:dyDescent="0.3">
      <c r="A4336" t="s">
        <v>6962</v>
      </c>
      <c r="B4336">
        <v>72</v>
      </c>
      <c r="C4336" t="s">
        <v>18</v>
      </c>
      <c r="D4336">
        <v>6145</v>
      </c>
      <c r="E4336" t="s">
        <v>8926</v>
      </c>
      <c r="F4336" t="s">
        <v>66</v>
      </c>
      <c r="G4336">
        <v>8</v>
      </c>
      <c r="H4336">
        <v>7.99</v>
      </c>
      <c r="I4336" s="1">
        <v>42370</v>
      </c>
    </row>
    <row r="4337" spans="1:9" x14ac:dyDescent="0.3">
      <c r="A4337" t="s">
        <v>8694</v>
      </c>
      <c r="B4337">
        <v>72</v>
      </c>
      <c r="C4337" t="s">
        <v>18</v>
      </c>
      <c r="D4337">
        <v>6150</v>
      </c>
      <c r="E4337" t="s">
        <v>6943</v>
      </c>
      <c r="F4337" t="s">
        <v>23</v>
      </c>
      <c r="G4337">
        <v>16</v>
      </c>
      <c r="H4337">
        <v>19.989999999999998</v>
      </c>
      <c r="I4337" s="1">
        <v>42370</v>
      </c>
    </row>
    <row r="4338" spans="1:9" x14ac:dyDescent="0.3">
      <c r="A4338" t="s">
        <v>2885</v>
      </c>
      <c r="B4338">
        <v>72</v>
      </c>
      <c r="C4338" t="s">
        <v>18</v>
      </c>
      <c r="D4338">
        <v>6157</v>
      </c>
      <c r="E4338" t="s">
        <v>1367</v>
      </c>
      <c r="F4338" t="s">
        <v>30</v>
      </c>
      <c r="G4338">
        <v>6</v>
      </c>
      <c r="H4338">
        <v>7.99</v>
      </c>
      <c r="I4338" s="1">
        <v>42370</v>
      </c>
    </row>
    <row r="4339" spans="1:9" x14ac:dyDescent="0.3">
      <c r="A4339" t="s">
        <v>5074</v>
      </c>
      <c r="B4339">
        <v>72</v>
      </c>
      <c r="C4339" t="s">
        <v>18</v>
      </c>
      <c r="D4339">
        <v>6162</v>
      </c>
      <c r="E4339" t="s">
        <v>3620</v>
      </c>
      <c r="F4339" t="s">
        <v>23</v>
      </c>
      <c r="G4339">
        <v>14</v>
      </c>
      <c r="H4339">
        <v>21.99</v>
      </c>
      <c r="I4339" s="1">
        <v>42370</v>
      </c>
    </row>
    <row r="4340" spans="1:9" x14ac:dyDescent="0.3">
      <c r="A4340" t="s">
        <v>2881</v>
      </c>
      <c r="B4340">
        <v>72</v>
      </c>
      <c r="C4340" t="s">
        <v>18</v>
      </c>
      <c r="D4340">
        <v>6168</v>
      </c>
      <c r="E4340" t="s">
        <v>2882</v>
      </c>
      <c r="F4340" t="s">
        <v>30</v>
      </c>
      <c r="G4340">
        <v>2</v>
      </c>
      <c r="H4340">
        <v>7.99</v>
      </c>
      <c r="I4340" s="1">
        <v>42370</v>
      </c>
    </row>
    <row r="4341" spans="1:9" x14ac:dyDescent="0.3">
      <c r="A4341" t="s">
        <v>4141</v>
      </c>
      <c r="B4341">
        <v>72</v>
      </c>
      <c r="C4341" t="s">
        <v>18</v>
      </c>
      <c r="D4341">
        <v>6173</v>
      </c>
      <c r="E4341" t="s">
        <v>4142</v>
      </c>
      <c r="F4341" t="s">
        <v>66</v>
      </c>
      <c r="G4341">
        <v>16</v>
      </c>
      <c r="H4341">
        <v>7.99</v>
      </c>
      <c r="I4341" s="1">
        <v>42370</v>
      </c>
    </row>
    <row r="4342" spans="1:9" x14ac:dyDescent="0.3">
      <c r="A4342" t="s">
        <v>4380</v>
      </c>
      <c r="B4342">
        <v>72</v>
      </c>
      <c r="C4342" t="s">
        <v>18</v>
      </c>
      <c r="D4342">
        <v>6174</v>
      </c>
      <c r="E4342" t="s">
        <v>3116</v>
      </c>
      <c r="F4342" t="s">
        <v>23</v>
      </c>
      <c r="G4342">
        <v>19</v>
      </c>
      <c r="H4342">
        <v>9.99</v>
      </c>
      <c r="I4342" s="1">
        <v>42370</v>
      </c>
    </row>
    <row r="4343" spans="1:9" x14ac:dyDescent="0.3">
      <c r="A4343" t="s">
        <v>2007</v>
      </c>
      <c r="B4343">
        <v>72</v>
      </c>
      <c r="C4343" t="s">
        <v>18</v>
      </c>
      <c r="D4343">
        <v>6183</v>
      </c>
      <c r="E4343" t="s">
        <v>215</v>
      </c>
      <c r="F4343" t="s">
        <v>23</v>
      </c>
      <c r="G4343">
        <v>17</v>
      </c>
      <c r="H4343">
        <v>8.99</v>
      </c>
      <c r="I4343" s="1">
        <v>42370</v>
      </c>
    </row>
    <row r="4344" spans="1:9" x14ac:dyDescent="0.3">
      <c r="A4344" t="s">
        <v>3195</v>
      </c>
      <c r="B4344">
        <v>72</v>
      </c>
      <c r="C4344" t="s">
        <v>18</v>
      </c>
      <c r="D4344">
        <v>6206</v>
      </c>
      <c r="E4344" t="s">
        <v>1652</v>
      </c>
      <c r="F4344" t="s">
        <v>30</v>
      </c>
      <c r="G4344">
        <v>4</v>
      </c>
      <c r="H4344">
        <v>10.99</v>
      </c>
      <c r="I4344" s="1">
        <v>42370</v>
      </c>
    </row>
    <row r="4345" spans="1:9" x14ac:dyDescent="0.3">
      <c r="A4345" t="s">
        <v>2004</v>
      </c>
      <c r="B4345">
        <v>72</v>
      </c>
      <c r="C4345" t="s">
        <v>18</v>
      </c>
      <c r="D4345">
        <v>6213</v>
      </c>
      <c r="E4345" t="s">
        <v>267</v>
      </c>
      <c r="F4345" t="s">
        <v>66</v>
      </c>
      <c r="G4345">
        <v>14</v>
      </c>
      <c r="H4345">
        <v>7.99</v>
      </c>
      <c r="I4345" s="1">
        <v>42370</v>
      </c>
    </row>
    <row r="4346" spans="1:9" x14ac:dyDescent="0.3">
      <c r="A4346" t="s">
        <v>2077</v>
      </c>
      <c r="B4346">
        <v>72</v>
      </c>
      <c r="C4346" t="s">
        <v>18</v>
      </c>
      <c r="D4346">
        <v>6214</v>
      </c>
      <c r="E4346" t="s">
        <v>267</v>
      </c>
      <c r="F4346" t="s">
        <v>95</v>
      </c>
      <c r="G4346">
        <v>16</v>
      </c>
      <c r="H4346">
        <v>13.99</v>
      </c>
      <c r="I4346" s="1">
        <v>42370</v>
      </c>
    </row>
    <row r="4347" spans="1:9" x14ac:dyDescent="0.3">
      <c r="A4347" t="s">
        <v>4523</v>
      </c>
      <c r="B4347">
        <v>72</v>
      </c>
      <c r="C4347" t="s">
        <v>18</v>
      </c>
      <c r="D4347">
        <v>6216</v>
      </c>
      <c r="E4347" t="s">
        <v>261</v>
      </c>
      <c r="F4347" t="s">
        <v>66</v>
      </c>
      <c r="G4347">
        <v>8</v>
      </c>
      <c r="H4347">
        <v>7.99</v>
      </c>
      <c r="I4347" s="1">
        <v>42370</v>
      </c>
    </row>
    <row r="4348" spans="1:9" x14ac:dyDescent="0.3">
      <c r="A4348" t="s">
        <v>5469</v>
      </c>
      <c r="B4348">
        <v>72</v>
      </c>
      <c r="C4348" t="s">
        <v>18</v>
      </c>
      <c r="D4348">
        <v>6224</v>
      </c>
      <c r="E4348" t="s">
        <v>5470</v>
      </c>
      <c r="F4348" t="s">
        <v>23</v>
      </c>
      <c r="G4348">
        <v>19</v>
      </c>
      <c r="H4348">
        <v>16.989999999999998</v>
      </c>
      <c r="I4348" s="1">
        <v>42370</v>
      </c>
    </row>
    <row r="4349" spans="1:9" x14ac:dyDescent="0.3">
      <c r="A4349" t="s">
        <v>5855</v>
      </c>
      <c r="B4349">
        <v>72</v>
      </c>
      <c r="C4349" t="s">
        <v>18</v>
      </c>
      <c r="D4349">
        <v>6225</v>
      </c>
      <c r="E4349" t="s">
        <v>46</v>
      </c>
      <c r="F4349" t="s">
        <v>71</v>
      </c>
      <c r="G4349">
        <v>20</v>
      </c>
      <c r="H4349">
        <v>3.99</v>
      </c>
      <c r="I4349" s="1">
        <v>42370</v>
      </c>
    </row>
    <row r="4350" spans="1:9" x14ac:dyDescent="0.3">
      <c r="A4350" t="s">
        <v>4981</v>
      </c>
      <c r="B4350">
        <v>72</v>
      </c>
      <c r="C4350" t="s">
        <v>18</v>
      </c>
      <c r="D4350">
        <v>6226</v>
      </c>
      <c r="E4350" t="s">
        <v>2000</v>
      </c>
      <c r="F4350" t="s">
        <v>66</v>
      </c>
      <c r="G4350">
        <v>11</v>
      </c>
      <c r="H4350">
        <v>7.99</v>
      </c>
      <c r="I4350" s="1">
        <v>42370</v>
      </c>
    </row>
    <row r="4351" spans="1:9" x14ac:dyDescent="0.3">
      <c r="A4351" t="s">
        <v>2825</v>
      </c>
      <c r="B4351">
        <v>72</v>
      </c>
      <c r="C4351" t="s">
        <v>18</v>
      </c>
      <c r="D4351">
        <v>6231</v>
      </c>
      <c r="E4351" t="s">
        <v>1319</v>
      </c>
      <c r="F4351" t="s">
        <v>23</v>
      </c>
      <c r="G4351">
        <v>9</v>
      </c>
      <c r="H4351">
        <v>14.99</v>
      </c>
      <c r="I4351" s="1">
        <v>42370</v>
      </c>
    </row>
    <row r="4352" spans="1:9" x14ac:dyDescent="0.3">
      <c r="A4352" t="s">
        <v>1904</v>
      </c>
      <c r="B4352">
        <v>72</v>
      </c>
      <c r="C4352" t="s">
        <v>18</v>
      </c>
      <c r="D4352">
        <v>6234</v>
      </c>
      <c r="E4352" t="s">
        <v>97</v>
      </c>
      <c r="F4352" t="s">
        <v>66</v>
      </c>
      <c r="G4352">
        <v>32</v>
      </c>
      <c r="H4352">
        <v>10.99</v>
      </c>
      <c r="I4352" s="1">
        <v>42370</v>
      </c>
    </row>
    <row r="4353" spans="1:9" x14ac:dyDescent="0.3">
      <c r="A4353" t="s">
        <v>8695</v>
      </c>
      <c r="B4353">
        <v>72</v>
      </c>
      <c r="C4353" t="s">
        <v>18</v>
      </c>
      <c r="D4353">
        <v>6236</v>
      </c>
      <c r="E4353" t="s">
        <v>1031</v>
      </c>
      <c r="F4353" t="s">
        <v>23</v>
      </c>
      <c r="G4353">
        <v>2</v>
      </c>
      <c r="H4353">
        <v>10.99</v>
      </c>
      <c r="I4353" s="1">
        <v>42370</v>
      </c>
    </row>
    <row r="4354" spans="1:9" x14ac:dyDescent="0.3">
      <c r="A4354" t="s">
        <v>9118</v>
      </c>
      <c r="B4354">
        <v>72</v>
      </c>
      <c r="C4354" t="s">
        <v>18</v>
      </c>
      <c r="D4354">
        <v>6245</v>
      </c>
      <c r="E4354" t="s">
        <v>7742</v>
      </c>
      <c r="F4354" t="s">
        <v>66</v>
      </c>
      <c r="G4354">
        <v>7</v>
      </c>
      <c r="H4354">
        <v>10.99</v>
      </c>
      <c r="I4354" s="1">
        <v>42370</v>
      </c>
    </row>
    <row r="4355" spans="1:9" x14ac:dyDescent="0.3">
      <c r="A4355" t="s">
        <v>4274</v>
      </c>
      <c r="B4355">
        <v>72</v>
      </c>
      <c r="C4355" t="s">
        <v>18</v>
      </c>
      <c r="D4355">
        <v>6249</v>
      </c>
      <c r="E4355" t="s">
        <v>2690</v>
      </c>
      <c r="F4355" t="s">
        <v>23</v>
      </c>
      <c r="G4355">
        <v>61</v>
      </c>
      <c r="H4355">
        <v>12.99</v>
      </c>
      <c r="I4355" s="1">
        <v>42370</v>
      </c>
    </row>
    <row r="4356" spans="1:9" x14ac:dyDescent="0.3">
      <c r="A4356" t="s">
        <v>3163</v>
      </c>
      <c r="B4356">
        <v>72</v>
      </c>
      <c r="C4356" t="s">
        <v>18</v>
      </c>
      <c r="D4356">
        <v>6256</v>
      </c>
      <c r="E4356" t="s">
        <v>3164</v>
      </c>
      <c r="F4356" t="s">
        <v>66</v>
      </c>
      <c r="G4356">
        <v>52</v>
      </c>
      <c r="H4356">
        <v>9.99</v>
      </c>
      <c r="I4356" s="1">
        <v>42370</v>
      </c>
    </row>
    <row r="4357" spans="1:9" x14ac:dyDescent="0.3">
      <c r="A4357" t="s">
        <v>2055</v>
      </c>
      <c r="B4357">
        <v>72</v>
      </c>
      <c r="C4357" t="s">
        <v>18</v>
      </c>
      <c r="D4357">
        <v>6264</v>
      </c>
      <c r="E4357" t="s">
        <v>2056</v>
      </c>
      <c r="F4357" t="s">
        <v>23</v>
      </c>
      <c r="G4357">
        <v>12</v>
      </c>
      <c r="H4357">
        <v>6.99</v>
      </c>
      <c r="I4357" s="1">
        <v>42370</v>
      </c>
    </row>
    <row r="4358" spans="1:9" x14ac:dyDescent="0.3">
      <c r="A4358" t="s">
        <v>5335</v>
      </c>
      <c r="B4358">
        <v>72</v>
      </c>
      <c r="C4358" t="s">
        <v>18</v>
      </c>
      <c r="D4358">
        <v>6266</v>
      </c>
      <c r="E4358" t="s">
        <v>5336</v>
      </c>
      <c r="F4358" t="s">
        <v>66</v>
      </c>
      <c r="G4358">
        <v>8</v>
      </c>
      <c r="H4358">
        <v>7.79</v>
      </c>
      <c r="I4358" s="1">
        <v>42370</v>
      </c>
    </row>
    <row r="4359" spans="1:9" x14ac:dyDescent="0.3">
      <c r="A4359" t="s">
        <v>4796</v>
      </c>
      <c r="B4359">
        <v>72</v>
      </c>
      <c r="C4359" t="s">
        <v>18</v>
      </c>
      <c r="D4359">
        <v>6267</v>
      </c>
      <c r="E4359" t="s">
        <v>4797</v>
      </c>
      <c r="F4359" t="s">
        <v>23</v>
      </c>
      <c r="G4359">
        <v>19</v>
      </c>
      <c r="H4359">
        <v>16.989999999999998</v>
      </c>
      <c r="I4359" s="1">
        <v>42370</v>
      </c>
    </row>
    <row r="4360" spans="1:9" x14ac:dyDescent="0.3">
      <c r="A4360" t="s">
        <v>4396</v>
      </c>
      <c r="B4360">
        <v>72</v>
      </c>
      <c r="C4360" t="s">
        <v>18</v>
      </c>
      <c r="D4360">
        <v>6269</v>
      </c>
      <c r="E4360" t="s">
        <v>3929</v>
      </c>
      <c r="F4360" t="s">
        <v>66</v>
      </c>
      <c r="G4360">
        <v>52</v>
      </c>
      <c r="H4360">
        <v>9.99</v>
      </c>
      <c r="I4360" s="1">
        <v>42370</v>
      </c>
    </row>
    <row r="4361" spans="1:9" x14ac:dyDescent="0.3">
      <c r="A4361" t="s">
        <v>8696</v>
      </c>
      <c r="B4361">
        <v>72</v>
      </c>
      <c r="C4361" t="s">
        <v>18</v>
      </c>
      <c r="D4361">
        <v>6270</v>
      </c>
      <c r="E4361" t="s">
        <v>5322</v>
      </c>
      <c r="F4361" t="s">
        <v>71</v>
      </c>
      <c r="G4361">
        <v>120</v>
      </c>
      <c r="H4361">
        <v>0.99</v>
      </c>
      <c r="I4361" s="1">
        <v>42370</v>
      </c>
    </row>
    <row r="4362" spans="1:9" x14ac:dyDescent="0.3">
      <c r="A4362" t="s">
        <v>2050</v>
      </c>
      <c r="B4362">
        <v>72</v>
      </c>
      <c r="C4362" t="s">
        <v>18</v>
      </c>
      <c r="D4362">
        <v>6273</v>
      </c>
      <c r="E4362" t="s">
        <v>2051</v>
      </c>
      <c r="F4362" t="s">
        <v>66</v>
      </c>
      <c r="G4362">
        <v>13</v>
      </c>
      <c r="H4362">
        <v>7.99</v>
      </c>
      <c r="I4362" s="1">
        <v>42370</v>
      </c>
    </row>
    <row r="4363" spans="1:9" x14ac:dyDescent="0.3">
      <c r="A4363" t="s">
        <v>5875</v>
      </c>
      <c r="B4363">
        <v>72</v>
      </c>
      <c r="C4363" t="s">
        <v>18</v>
      </c>
      <c r="D4363">
        <v>6278</v>
      </c>
      <c r="E4363" t="s">
        <v>5876</v>
      </c>
      <c r="F4363" t="s">
        <v>23</v>
      </c>
      <c r="G4363">
        <v>14</v>
      </c>
      <c r="H4363">
        <v>10.95</v>
      </c>
      <c r="I4363" s="1">
        <v>42370</v>
      </c>
    </row>
    <row r="4364" spans="1:9" x14ac:dyDescent="0.3">
      <c r="A4364" t="s">
        <v>8697</v>
      </c>
      <c r="B4364">
        <v>72</v>
      </c>
      <c r="C4364" t="s">
        <v>18</v>
      </c>
      <c r="D4364">
        <v>6280</v>
      </c>
      <c r="E4364" t="s">
        <v>7766</v>
      </c>
      <c r="F4364" t="s">
        <v>23</v>
      </c>
      <c r="G4364">
        <v>12</v>
      </c>
      <c r="H4364">
        <v>11.99</v>
      </c>
      <c r="I4364" s="1">
        <v>42370</v>
      </c>
    </row>
    <row r="4365" spans="1:9" x14ac:dyDescent="0.3">
      <c r="A4365" t="s">
        <v>3323</v>
      </c>
      <c r="B4365">
        <v>72</v>
      </c>
      <c r="C4365" t="s">
        <v>18</v>
      </c>
      <c r="D4365">
        <v>6281</v>
      </c>
      <c r="E4365" t="s">
        <v>1811</v>
      </c>
      <c r="F4365" t="s">
        <v>619</v>
      </c>
      <c r="G4365">
        <v>19</v>
      </c>
      <c r="H4365">
        <v>12.99</v>
      </c>
      <c r="I4365" s="1">
        <v>42370</v>
      </c>
    </row>
    <row r="4366" spans="1:9" x14ac:dyDescent="0.3">
      <c r="A4366" t="s">
        <v>2284</v>
      </c>
      <c r="B4366">
        <v>72</v>
      </c>
      <c r="C4366" t="s">
        <v>18</v>
      </c>
      <c r="D4366">
        <v>6285</v>
      </c>
      <c r="E4366" t="s">
        <v>2285</v>
      </c>
      <c r="F4366" t="s">
        <v>66</v>
      </c>
      <c r="G4366">
        <v>12</v>
      </c>
      <c r="H4366">
        <v>9.99</v>
      </c>
      <c r="I4366" s="1">
        <v>42370</v>
      </c>
    </row>
    <row r="4367" spans="1:9" x14ac:dyDescent="0.3">
      <c r="A4367" t="s">
        <v>3316</v>
      </c>
      <c r="B4367">
        <v>72</v>
      </c>
      <c r="C4367" t="s">
        <v>18</v>
      </c>
      <c r="D4367">
        <v>6288</v>
      </c>
      <c r="E4367" t="s">
        <v>1783</v>
      </c>
      <c r="F4367" t="s">
        <v>619</v>
      </c>
      <c r="G4367">
        <v>9</v>
      </c>
      <c r="H4367">
        <v>14.99</v>
      </c>
      <c r="I4367" s="1">
        <v>42370</v>
      </c>
    </row>
    <row r="4368" spans="1:9" x14ac:dyDescent="0.3">
      <c r="A4368" t="s">
        <v>3963</v>
      </c>
      <c r="B4368">
        <v>72</v>
      </c>
      <c r="C4368" t="s">
        <v>18</v>
      </c>
      <c r="D4368">
        <v>6293</v>
      </c>
      <c r="E4368" t="s">
        <v>3943</v>
      </c>
      <c r="F4368" t="s">
        <v>23</v>
      </c>
      <c r="G4368">
        <v>11</v>
      </c>
      <c r="H4368">
        <v>9.99</v>
      </c>
      <c r="I4368" s="1">
        <v>42370</v>
      </c>
    </row>
    <row r="4369" spans="1:9" x14ac:dyDescent="0.3">
      <c r="A4369" t="s">
        <v>4068</v>
      </c>
      <c r="B4369">
        <v>72</v>
      </c>
      <c r="C4369" t="s">
        <v>18</v>
      </c>
      <c r="D4369">
        <v>6296</v>
      </c>
      <c r="E4369" t="s">
        <v>197</v>
      </c>
      <c r="F4369" t="s">
        <v>66</v>
      </c>
      <c r="G4369">
        <v>6</v>
      </c>
      <c r="H4369">
        <v>7.79</v>
      </c>
      <c r="I4369" s="1">
        <v>42370</v>
      </c>
    </row>
    <row r="4370" spans="1:9" x14ac:dyDescent="0.3">
      <c r="A4370" t="s">
        <v>4575</v>
      </c>
      <c r="B4370">
        <v>72</v>
      </c>
      <c r="C4370" t="s">
        <v>18</v>
      </c>
      <c r="D4370">
        <v>6312</v>
      </c>
      <c r="E4370" t="s">
        <v>4144</v>
      </c>
      <c r="F4370" t="s">
        <v>66</v>
      </c>
      <c r="G4370">
        <v>7</v>
      </c>
      <c r="H4370">
        <v>9.99</v>
      </c>
      <c r="I4370" s="1">
        <v>42370</v>
      </c>
    </row>
    <row r="4371" spans="1:9" x14ac:dyDescent="0.3">
      <c r="A4371" t="s">
        <v>5653</v>
      </c>
      <c r="B4371">
        <v>72</v>
      </c>
      <c r="C4371" t="s">
        <v>18</v>
      </c>
      <c r="D4371">
        <v>6319</v>
      </c>
      <c r="E4371" t="s">
        <v>3107</v>
      </c>
      <c r="F4371" t="s">
        <v>23</v>
      </c>
      <c r="G4371">
        <v>20</v>
      </c>
      <c r="H4371">
        <v>10.99</v>
      </c>
      <c r="I4371" s="1">
        <v>42370</v>
      </c>
    </row>
    <row r="4372" spans="1:9" x14ac:dyDescent="0.3">
      <c r="A4372" t="s">
        <v>5463</v>
      </c>
      <c r="B4372">
        <v>72</v>
      </c>
      <c r="C4372" t="s">
        <v>18</v>
      </c>
      <c r="D4372">
        <v>6322</v>
      </c>
      <c r="E4372" t="s">
        <v>5464</v>
      </c>
      <c r="F4372" t="s">
        <v>66</v>
      </c>
      <c r="G4372">
        <v>9</v>
      </c>
      <c r="H4372">
        <v>11.99</v>
      </c>
      <c r="I4372" s="1">
        <v>42370</v>
      </c>
    </row>
    <row r="4373" spans="1:9" x14ac:dyDescent="0.3">
      <c r="A4373" t="s">
        <v>2098</v>
      </c>
      <c r="B4373">
        <v>72</v>
      </c>
      <c r="C4373" t="s">
        <v>18</v>
      </c>
      <c r="D4373">
        <v>6329</v>
      </c>
      <c r="E4373" t="s">
        <v>2099</v>
      </c>
      <c r="F4373" t="s">
        <v>66</v>
      </c>
      <c r="G4373">
        <v>4</v>
      </c>
      <c r="H4373">
        <v>9.99</v>
      </c>
      <c r="I4373" s="1">
        <v>42370</v>
      </c>
    </row>
    <row r="4374" spans="1:9" x14ac:dyDescent="0.3">
      <c r="A4374" t="s">
        <v>8698</v>
      </c>
      <c r="B4374">
        <v>72</v>
      </c>
      <c r="C4374" t="s">
        <v>18</v>
      </c>
      <c r="D4374">
        <v>6344</v>
      </c>
      <c r="E4374" t="s">
        <v>3358</v>
      </c>
      <c r="F4374" t="s">
        <v>66</v>
      </c>
      <c r="G4374">
        <v>6</v>
      </c>
      <c r="H4374">
        <v>9.99</v>
      </c>
      <c r="I4374" s="1">
        <v>42370</v>
      </c>
    </row>
    <row r="4375" spans="1:9" x14ac:dyDescent="0.3">
      <c r="A4375" t="s">
        <v>3307</v>
      </c>
      <c r="B4375">
        <v>72</v>
      </c>
      <c r="C4375" t="s">
        <v>18</v>
      </c>
      <c r="D4375">
        <v>6349</v>
      </c>
      <c r="E4375" t="s">
        <v>1803</v>
      </c>
      <c r="F4375" t="s">
        <v>66</v>
      </c>
      <c r="G4375">
        <v>57</v>
      </c>
      <c r="H4375">
        <v>6.99</v>
      </c>
      <c r="I4375" s="1">
        <v>42370</v>
      </c>
    </row>
    <row r="4376" spans="1:9" x14ac:dyDescent="0.3">
      <c r="A4376" t="s">
        <v>6170</v>
      </c>
      <c r="B4376">
        <v>72</v>
      </c>
      <c r="C4376" t="s">
        <v>18</v>
      </c>
      <c r="D4376">
        <v>6351</v>
      </c>
      <c r="E4376" t="s">
        <v>4691</v>
      </c>
      <c r="F4376" t="s">
        <v>23</v>
      </c>
      <c r="G4376">
        <v>20</v>
      </c>
      <c r="H4376">
        <v>16.989999999999998</v>
      </c>
      <c r="I4376" s="1">
        <v>42370</v>
      </c>
    </row>
    <row r="4377" spans="1:9" x14ac:dyDescent="0.3">
      <c r="A4377" t="s">
        <v>5293</v>
      </c>
      <c r="B4377">
        <v>72</v>
      </c>
      <c r="C4377" t="s">
        <v>18</v>
      </c>
      <c r="D4377">
        <v>6356</v>
      </c>
      <c r="E4377" t="s">
        <v>219</v>
      </c>
      <c r="F4377" t="s">
        <v>66</v>
      </c>
      <c r="G4377">
        <v>12</v>
      </c>
      <c r="H4377">
        <v>7.79</v>
      </c>
      <c r="I4377" s="1">
        <v>42370</v>
      </c>
    </row>
    <row r="4378" spans="1:9" x14ac:dyDescent="0.3">
      <c r="A4378" t="s">
        <v>4056</v>
      </c>
      <c r="B4378">
        <v>72</v>
      </c>
      <c r="C4378" t="s">
        <v>18</v>
      </c>
      <c r="D4378">
        <v>6360</v>
      </c>
      <c r="E4378" t="s">
        <v>4057</v>
      </c>
      <c r="F4378" t="s">
        <v>95</v>
      </c>
      <c r="G4378">
        <v>8</v>
      </c>
      <c r="H4378">
        <v>13.99</v>
      </c>
      <c r="I4378" s="1">
        <v>42370</v>
      </c>
    </row>
    <row r="4379" spans="1:9" x14ac:dyDescent="0.3">
      <c r="A4379" t="s">
        <v>3741</v>
      </c>
      <c r="B4379">
        <v>72</v>
      </c>
      <c r="C4379" t="s">
        <v>18</v>
      </c>
      <c r="D4379">
        <v>6368</v>
      </c>
      <c r="E4379" t="s">
        <v>3742</v>
      </c>
      <c r="F4379" t="s">
        <v>23</v>
      </c>
      <c r="G4379">
        <v>11</v>
      </c>
      <c r="H4379">
        <v>5.99</v>
      </c>
      <c r="I4379" s="1">
        <v>42370</v>
      </c>
    </row>
    <row r="4380" spans="1:9" x14ac:dyDescent="0.3">
      <c r="A4380" t="s">
        <v>2373</v>
      </c>
      <c r="B4380">
        <v>72</v>
      </c>
      <c r="C4380" t="s">
        <v>18</v>
      </c>
      <c r="D4380">
        <v>6375</v>
      </c>
      <c r="E4380" t="s">
        <v>2374</v>
      </c>
      <c r="F4380" t="s">
        <v>23</v>
      </c>
      <c r="G4380">
        <v>9</v>
      </c>
      <c r="H4380">
        <v>5.49</v>
      </c>
      <c r="I4380" s="1">
        <v>42370</v>
      </c>
    </row>
    <row r="4381" spans="1:9" x14ac:dyDescent="0.3">
      <c r="A4381" t="s">
        <v>3354</v>
      </c>
      <c r="B4381">
        <v>72</v>
      </c>
      <c r="C4381" t="s">
        <v>18</v>
      </c>
      <c r="D4381">
        <v>6378</v>
      </c>
      <c r="E4381" t="s">
        <v>3355</v>
      </c>
      <c r="F4381" t="s">
        <v>66</v>
      </c>
      <c r="G4381">
        <v>10</v>
      </c>
      <c r="H4381">
        <v>9.99</v>
      </c>
      <c r="I4381" s="1">
        <v>42370</v>
      </c>
    </row>
    <row r="4382" spans="1:9" x14ac:dyDescent="0.3">
      <c r="A4382" t="s">
        <v>3216</v>
      </c>
      <c r="B4382">
        <v>72</v>
      </c>
      <c r="C4382" t="s">
        <v>18</v>
      </c>
      <c r="D4382">
        <v>6385</v>
      </c>
      <c r="E4382" t="s">
        <v>1680</v>
      </c>
      <c r="F4382" t="s">
        <v>66</v>
      </c>
      <c r="G4382">
        <v>18</v>
      </c>
      <c r="H4382">
        <v>12.99</v>
      </c>
      <c r="I4382" s="1">
        <v>42370</v>
      </c>
    </row>
    <row r="4383" spans="1:9" x14ac:dyDescent="0.3">
      <c r="A4383" t="s">
        <v>2062</v>
      </c>
      <c r="B4383">
        <v>72</v>
      </c>
      <c r="C4383" t="s">
        <v>18</v>
      </c>
      <c r="D4383">
        <v>6396</v>
      </c>
      <c r="E4383" t="s">
        <v>244</v>
      </c>
      <c r="F4383" t="s">
        <v>66</v>
      </c>
      <c r="G4383">
        <v>13</v>
      </c>
      <c r="H4383">
        <v>7.79</v>
      </c>
      <c r="I4383" s="1">
        <v>42370</v>
      </c>
    </row>
    <row r="4384" spans="1:9" x14ac:dyDescent="0.3">
      <c r="A4384" t="s">
        <v>3459</v>
      </c>
      <c r="B4384">
        <v>72</v>
      </c>
      <c r="C4384" t="s">
        <v>18</v>
      </c>
      <c r="D4384">
        <v>6398</v>
      </c>
      <c r="E4384" t="s">
        <v>3460</v>
      </c>
      <c r="F4384" t="s">
        <v>23</v>
      </c>
      <c r="G4384">
        <v>21</v>
      </c>
      <c r="H4384">
        <v>10.99</v>
      </c>
      <c r="I4384" s="1">
        <v>42370</v>
      </c>
    </row>
    <row r="4385" spans="1:9" x14ac:dyDescent="0.3">
      <c r="A4385" t="s">
        <v>4961</v>
      </c>
      <c r="B4385">
        <v>72</v>
      </c>
      <c r="C4385" t="s">
        <v>18</v>
      </c>
      <c r="D4385">
        <v>6420</v>
      </c>
      <c r="E4385" t="s">
        <v>230</v>
      </c>
      <c r="F4385" t="s">
        <v>23</v>
      </c>
      <c r="G4385">
        <v>31</v>
      </c>
      <c r="H4385">
        <v>7.99</v>
      </c>
      <c r="I4385" s="1">
        <v>42370</v>
      </c>
    </row>
    <row r="4386" spans="1:9" x14ac:dyDescent="0.3">
      <c r="A4386" t="s">
        <v>5857</v>
      </c>
      <c r="B4386">
        <v>72</v>
      </c>
      <c r="C4386" t="s">
        <v>18</v>
      </c>
      <c r="D4386">
        <v>6429</v>
      </c>
      <c r="E4386" t="s">
        <v>5858</v>
      </c>
      <c r="F4386" t="s">
        <v>66</v>
      </c>
      <c r="G4386">
        <v>8</v>
      </c>
      <c r="H4386">
        <v>10.99</v>
      </c>
      <c r="I4386" s="1">
        <v>42370</v>
      </c>
    </row>
    <row r="4387" spans="1:9" x14ac:dyDescent="0.3">
      <c r="A4387" t="s">
        <v>9119</v>
      </c>
      <c r="B4387">
        <v>72</v>
      </c>
      <c r="C4387" t="s">
        <v>18</v>
      </c>
      <c r="D4387">
        <v>6432</v>
      </c>
      <c r="E4387" t="s">
        <v>2190</v>
      </c>
      <c r="F4387" t="s">
        <v>71</v>
      </c>
      <c r="G4387">
        <v>120</v>
      </c>
      <c r="H4387">
        <v>0.99</v>
      </c>
      <c r="I4387" s="1">
        <v>42370</v>
      </c>
    </row>
    <row r="4388" spans="1:9" x14ac:dyDescent="0.3">
      <c r="A4388" t="s">
        <v>6407</v>
      </c>
      <c r="B4388">
        <v>72</v>
      </c>
      <c r="C4388" t="s">
        <v>18</v>
      </c>
      <c r="D4388">
        <v>6438</v>
      </c>
      <c r="E4388" t="s">
        <v>6408</v>
      </c>
      <c r="F4388" t="s">
        <v>23</v>
      </c>
      <c r="G4388">
        <v>10</v>
      </c>
      <c r="H4388">
        <v>5.99</v>
      </c>
      <c r="I4388" s="1">
        <v>42370</v>
      </c>
    </row>
    <row r="4389" spans="1:9" x14ac:dyDescent="0.3">
      <c r="A4389" t="s">
        <v>5562</v>
      </c>
      <c r="B4389">
        <v>72</v>
      </c>
      <c r="C4389" t="s">
        <v>18</v>
      </c>
      <c r="D4389">
        <v>6448</v>
      </c>
      <c r="E4389" t="s">
        <v>3561</v>
      </c>
      <c r="F4389" t="s">
        <v>23</v>
      </c>
      <c r="G4389">
        <v>26</v>
      </c>
      <c r="H4389">
        <v>10.49</v>
      </c>
      <c r="I4389" s="1">
        <v>42370</v>
      </c>
    </row>
    <row r="4390" spans="1:9" x14ac:dyDescent="0.3">
      <c r="A4390" t="s">
        <v>3896</v>
      </c>
      <c r="B4390">
        <v>72</v>
      </c>
      <c r="C4390" t="s">
        <v>18</v>
      </c>
      <c r="D4390">
        <v>6451</v>
      </c>
      <c r="E4390" t="s">
        <v>1549</v>
      </c>
      <c r="F4390" t="s">
        <v>23</v>
      </c>
      <c r="G4390">
        <v>63</v>
      </c>
      <c r="H4390">
        <v>9.99</v>
      </c>
      <c r="I4390" s="1">
        <v>42370</v>
      </c>
    </row>
    <row r="4391" spans="1:9" x14ac:dyDescent="0.3">
      <c r="A4391" t="s">
        <v>6889</v>
      </c>
      <c r="B4391">
        <v>72</v>
      </c>
      <c r="C4391" t="s">
        <v>18</v>
      </c>
      <c r="D4391">
        <v>6455</v>
      </c>
      <c r="E4391" t="s">
        <v>674</v>
      </c>
      <c r="F4391" t="s">
        <v>66</v>
      </c>
      <c r="G4391">
        <v>55</v>
      </c>
      <c r="H4391">
        <v>8.9499999999999993</v>
      </c>
      <c r="I4391" s="1">
        <v>42370</v>
      </c>
    </row>
    <row r="4392" spans="1:9" x14ac:dyDescent="0.3">
      <c r="A4392" t="s">
        <v>4694</v>
      </c>
      <c r="B4392">
        <v>72</v>
      </c>
      <c r="C4392" t="s">
        <v>18</v>
      </c>
      <c r="D4392">
        <v>6459</v>
      </c>
      <c r="E4392" t="s">
        <v>1174</v>
      </c>
      <c r="F4392" t="s">
        <v>23</v>
      </c>
      <c r="G4392">
        <v>51</v>
      </c>
      <c r="H4392">
        <v>10.99</v>
      </c>
      <c r="I4392" s="1">
        <v>42370</v>
      </c>
    </row>
    <row r="4393" spans="1:9" x14ac:dyDescent="0.3">
      <c r="A4393" t="s">
        <v>4859</v>
      </c>
      <c r="B4393">
        <v>72</v>
      </c>
      <c r="C4393" t="s">
        <v>18</v>
      </c>
      <c r="D4393">
        <v>6460</v>
      </c>
      <c r="E4393" t="s">
        <v>4860</v>
      </c>
      <c r="F4393" t="s">
        <v>23</v>
      </c>
      <c r="G4393">
        <v>20</v>
      </c>
      <c r="H4393">
        <v>6.99</v>
      </c>
      <c r="I4393" s="1">
        <v>42370</v>
      </c>
    </row>
    <row r="4394" spans="1:9" x14ac:dyDescent="0.3">
      <c r="A4394" t="s">
        <v>7083</v>
      </c>
      <c r="B4394">
        <v>72</v>
      </c>
      <c r="C4394" t="s">
        <v>18</v>
      </c>
      <c r="D4394">
        <v>6478</v>
      </c>
      <c r="E4394" t="s">
        <v>7084</v>
      </c>
      <c r="F4394" t="s">
        <v>66</v>
      </c>
      <c r="G4394">
        <v>15</v>
      </c>
      <c r="H4394">
        <v>10.99</v>
      </c>
      <c r="I4394" s="1">
        <v>42370</v>
      </c>
    </row>
    <row r="4395" spans="1:9" x14ac:dyDescent="0.3">
      <c r="A4395" t="s">
        <v>2047</v>
      </c>
      <c r="B4395">
        <v>72</v>
      </c>
      <c r="C4395" t="s">
        <v>18</v>
      </c>
      <c r="D4395">
        <v>6479</v>
      </c>
      <c r="E4395" t="s">
        <v>232</v>
      </c>
      <c r="F4395" t="s">
        <v>23</v>
      </c>
      <c r="G4395">
        <v>50</v>
      </c>
      <c r="H4395">
        <v>8.99</v>
      </c>
      <c r="I4395" s="1">
        <v>42370</v>
      </c>
    </row>
    <row r="4396" spans="1:9" x14ac:dyDescent="0.3">
      <c r="A4396" t="s">
        <v>2539</v>
      </c>
      <c r="B4396">
        <v>72</v>
      </c>
      <c r="C4396" t="s">
        <v>18</v>
      </c>
      <c r="D4396">
        <v>6495</v>
      </c>
      <c r="E4396" t="s">
        <v>2540</v>
      </c>
      <c r="F4396" t="s">
        <v>23</v>
      </c>
      <c r="G4396">
        <v>1</v>
      </c>
      <c r="H4396">
        <v>13.99</v>
      </c>
      <c r="I4396" s="1">
        <v>42370</v>
      </c>
    </row>
    <row r="4397" spans="1:9" x14ac:dyDescent="0.3">
      <c r="A4397" t="s">
        <v>3312</v>
      </c>
      <c r="B4397">
        <v>72</v>
      </c>
      <c r="C4397" t="s">
        <v>18</v>
      </c>
      <c r="D4397">
        <v>6498</v>
      </c>
      <c r="E4397" t="s">
        <v>1805</v>
      </c>
      <c r="F4397" t="s">
        <v>619</v>
      </c>
      <c r="G4397">
        <v>16</v>
      </c>
      <c r="H4397">
        <v>16.989999999999998</v>
      </c>
      <c r="I4397" s="1">
        <v>42370</v>
      </c>
    </row>
    <row r="4398" spans="1:9" x14ac:dyDescent="0.3">
      <c r="A4398" t="s">
        <v>5162</v>
      </c>
      <c r="B4398">
        <v>72</v>
      </c>
      <c r="C4398" t="s">
        <v>18</v>
      </c>
      <c r="D4398">
        <v>6499</v>
      </c>
      <c r="E4398" t="s">
        <v>2889</v>
      </c>
      <c r="F4398" t="s">
        <v>23</v>
      </c>
      <c r="G4398">
        <v>18</v>
      </c>
      <c r="H4398">
        <v>16.989999999999998</v>
      </c>
      <c r="I4398" s="1">
        <v>42370</v>
      </c>
    </row>
    <row r="4399" spans="1:9" x14ac:dyDescent="0.3">
      <c r="A4399" t="s">
        <v>2661</v>
      </c>
      <c r="B4399">
        <v>72</v>
      </c>
      <c r="C4399" t="s">
        <v>18</v>
      </c>
      <c r="D4399">
        <v>6524</v>
      </c>
      <c r="E4399" t="s">
        <v>2662</v>
      </c>
      <c r="F4399" t="s">
        <v>23</v>
      </c>
      <c r="G4399">
        <v>16</v>
      </c>
      <c r="H4399">
        <v>6.99</v>
      </c>
      <c r="I4399" s="1">
        <v>42370</v>
      </c>
    </row>
    <row r="4400" spans="1:9" x14ac:dyDescent="0.3">
      <c r="A4400" t="s">
        <v>4576</v>
      </c>
      <c r="B4400">
        <v>72</v>
      </c>
      <c r="C4400" t="s">
        <v>18</v>
      </c>
      <c r="D4400">
        <v>6529</v>
      </c>
      <c r="E4400" t="s">
        <v>8927</v>
      </c>
      <c r="F4400" t="s">
        <v>23</v>
      </c>
      <c r="G4400">
        <v>10</v>
      </c>
      <c r="H4400">
        <v>34.99</v>
      </c>
      <c r="I4400" s="1">
        <v>42370</v>
      </c>
    </row>
    <row r="4401" spans="1:9" x14ac:dyDescent="0.3">
      <c r="A4401" t="s">
        <v>4883</v>
      </c>
      <c r="B4401">
        <v>72</v>
      </c>
      <c r="C4401" t="s">
        <v>18</v>
      </c>
      <c r="D4401">
        <v>6530</v>
      </c>
      <c r="E4401" t="s">
        <v>1609</v>
      </c>
      <c r="F4401" t="s">
        <v>23</v>
      </c>
      <c r="G4401">
        <v>13</v>
      </c>
      <c r="H4401">
        <v>7.99</v>
      </c>
      <c r="I4401" s="1">
        <v>42370</v>
      </c>
    </row>
    <row r="4402" spans="1:9" x14ac:dyDescent="0.3">
      <c r="A4402" t="s">
        <v>7066</v>
      </c>
      <c r="B4402">
        <v>72</v>
      </c>
      <c r="C4402" t="s">
        <v>18</v>
      </c>
      <c r="D4402">
        <v>6535</v>
      </c>
      <c r="E4402" t="s">
        <v>1346</v>
      </c>
      <c r="F4402" t="s">
        <v>23</v>
      </c>
      <c r="G4402">
        <v>14</v>
      </c>
      <c r="H4402">
        <v>11.99</v>
      </c>
      <c r="I4402" s="1">
        <v>42370</v>
      </c>
    </row>
    <row r="4403" spans="1:9" x14ac:dyDescent="0.3">
      <c r="A4403" t="s">
        <v>4166</v>
      </c>
      <c r="B4403">
        <v>72</v>
      </c>
      <c r="C4403" t="s">
        <v>18</v>
      </c>
      <c r="D4403">
        <v>6542</v>
      </c>
      <c r="E4403" t="s">
        <v>672</v>
      </c>
      <c r="F4403" t="s">
        <v>23</v>
      </c>
      <c r="G4403">
        <v>67</v>
      </c>
      <c r="H4403">
        <v>6.99</v>
      </c>
      <c r="I4403" s="1">
        <v>42370</v>
      </c>
    </row>
    <row r="4404" spans="1:9" x14ac:dyDescent="0.3">
      <c r="A4404" t="s">
        <v>8699</v>
      </c>
      <c r="B4404">
        <v>72</v>
      </c>
      <c r="C4404" t="s">
        <v>18</v>
      </c>
      <c r="D4404">
        <v>6547</v>
      </c>
      <c r="E4404" t="s">
        <v>7767</v>
      </c>
      <c r="F4404" t="s">
        <v>66</v>
      </c>
      <c r="G4404">
        <v>5</v>
      </c>
      <c r="H4404">
        <v>9.99</v>
      </c>
      <c r="I4404" s="1">
        <v>42370</v>
      </c>
    </row>
    <row r="4405" spans="1:9" x14ac:dyDescent="0.3">
      <c r="A4405" t="s">
        <v>2455</v>
      </c>
      <c r="B4405">
        <v>72</v>
      </c>
      <c r="C4405" t="s">
        <v>18</v>
      </c>
      <c r="D4405">
        <v>6552</v>
      </c>
      <c r="E4405" t="s">
        <v>795</v>
      </c>
      <c r="F4405" t="s">
        <v>66</v>
      </c>
      <c r="G4405">
        <v>5</v>
      </c>
      <c r="H4405">
        <v>22.99</v>
      </c>
      <c r="I4405" s="1">
        <v>42370</v>
      </c>
    </row>
    <row r="4406" spans="1:9" x14ac:dyDescent="0.3">
      <c r="A4406" t="s">
        <v>794</v>
      </c>
      <c r="B4406">
        <v>72</v>
      </c>
      <c r="C4406" t="s">
        <v>18</v>
      </c>
      <c r="D4406">
        <v>6553</v>
      </c>
      <c r="E4406" t="s">
        <v>795</v>
      </c>
      <c r="F4406" t="s">
        <v>23</v>
      </c>
      <c r="G4406">
        <v>21</v>
      </c>
      <c r="H4406">
        <v>11.99</v>
      </c>
      <c r="I4406" s="1">
        <v>42370</v>
      </c>
    </row>
    <row r="4407" spans="1:9" x14ac:dyDescent="0.3">
      <c r="A4407" t="s">
        <v>8700</v>
      </c>
      <c r="B4407">
        <v>72</v>
      </c>
      <c r="C4407" t="s">
        <v>18</v>
      </c>
      <c r="D4407">
        <v>6563</v>
      </c>
      <c r="E4407" t="s">
        <v>3155</v>
      </c>
      <c r="F4407" t="s">
        <v>23</v>
      </c>
      <c r="G4407">
        <v>8</v>
      </c>
      <c r="H4407">
        <v>7.99</v>
      </c>
      <c r="I4407" s="1">
        <v>42370</v>
      </c>
    </row>
    <row r="4408" spans="1:9" x14ac:dyDescent="0.3">
      <c r="A4408" t="s">
        <v>4058</v>
      </c>
      <c r="B4408">
        <v>72</v>
      </c>
      <c r="C4408" t="s">
        <v>18</v>
      </c>
      <c r="D4408">
        <v>6565</v>
      </c>
      <c r="E4408" t="s">
        <v>246</v>
      </c>
      <c r="F4408" t="s">
        <v>23</v>
      </c>
      <c r="G4408">
        <v>30</v>
      </c>
      <c r="H4408">
        <v>8.99</v>
      </c>
      <c r="I4408" s="1">
        <v>42370</v>
      </c>
    </row>
    <row r="4409" spans="1:9" x14ac:dyDescent="0.3">
      <c r="A4409" t="s">
        <v>8701</v>
      </c>
      <c r="B4409">
        <v>72</v>
      </c>
      <c r="C4409" t="s">
        <v>18</v>
      </c>
      <c r="D4409">
        <v>6566</v>
      </c>
      <c r="E4409" t="s">
        <v>7453</v>
      </c>
      <c r="F4409" t="s">
        <v>23</v>
      </c>
      <c r="G4409">
        <v>14</v>
      </c>
      <c r="H4409">
        <v>9.99</v>
      </c>
      <c r="I4409" s="1">
        <v>42370</v>
      </c>
    </row>
    <row r="4410" spans="1:9" x14ac:dyDescent="0.3">
      <c r="A4410" t="s">
        <v>2032</v>
      </c>
      <c r="B4410">
        <v>72</v>
      </c>
      <c r="C4410" t="s">
        <v>18</v>
      </c>
      <c r="D4410">
        <v>6567</v>
      </c>
      <c r="E4410" t="s">
        <v>2033</v>
      </c>
      <c r="F4410" t="s">
        <v>23</v>
      </c>
      <c r="G4410">
        <v>13</v>
      </c>
      <c r="H4410">
        <v>8.99</v>
      </c>
      <c r="I4410" s="1">
        <v>42370</v>
      </c>
    </row>
    <row r="4411" spans="1:9" x14ac:dyDescent="0.3">
      <c r="A4411" t="s">
        <v>6449</v>
      </c>
      <c r="B4411">
        <v>72</v>
      </c>
      <c r="C4411" t="s">
        <v>18</v>
      </c>
      <c r="D4411">
        <v>6569</v>
      </c>
      <c r="E4411" t="s">
        <v>8928</v>
      </c>
      <c r="F4411" t="s">
        <v>23</v>
      </c>
      <c r="G4411">
        <v>16</v>
      </c>
      <c r="H4411">
        <v>19.989999999999998</v>
      </c>
      <c r="I4411" s="1">
        <v>42370</v>
      </c>
    </row>
    <row r="4412" spans="1:9" x14ac:dyDescent="0.3">
      <c r="A4412" t="s">
        <v>2623</v>
      </c>
      <c r="B4412">
        <v>72</v>
      </c>
      <c r="C4412" t="s">
        <v>18</v>
      </c>
      <c r="D4412">
        <v>6570</v>
      </c>
      <c r="E4412" t="s">
        <v>985</v>
      </c>
      <c r="F4412" t="s">
        <v>23</v>
      </c>
      <c r="G4412">
        <v>84</v>
      </c>
      <c r="H4412">
        <v>9.9499999999999993</v>
      </c>
      <c r="I4412" s="1">
        <v>42370</v>
      </c>
    </row>
    <row r="4413" spans="1:9" x14ac:dyDescent="0.3">
      <c r="A4413" t="s">
        <v>8702</v>
      </c>
      <c r="B4413">
        <v>72</v>
      </c>
      <c r="C4413" t="s">
        <v>18</v>
      </c>
      <c r="D4413">
        <v>6572</v>
      </c>
      <c r="E4413" t="s">
        <v>1239</v>
      </c>
      <c r="F4413" t="s">
        <v>23</v>
      </c>
      <c r="G4413">
        <v>7</v>
      </c>
      <c r="H4413">
        <v>17.989999999999998</v>
      </c>
      <c r="I4413" s="1">
        <v>42370</v>
      </c>
    </row>
    <row r="4414" spans="1:9" x14ac:dyDescent="0.3">
      <c r="A4414" t="s">
        <v>3289</v>
      </c>
      <c r="B4414">
        <v>72</v>
      </c>
      <c r="C4414" t="s">
        <v>18</v>
      </c>
      <c r="D4414">
        <v>6574</v>
      </c>
      <c r="E4414" t="s">
        <v>3290</v>
      </c>
      <c r="F4414" t="s">
        <v>619</v>
      </c>
      <c r="G4414">
        <v>14</v>
      </c>
      <c r="H4414">
        <v>16.989999999999998</v>
      </c>
      <c r="I4414" s="1">
        <v>42370</v>
      </c>
    </row>
    <row r="4415" spans="1:9" x14ac:dyDescent="0.3">
      <c r="A4415" t="s">
        <v>2624</v>
      </c>
      <c r="B4415">
        <v>72</v>
      </c>
      <c r="C4415" t="s">
        <v>18</v>
      </c>
      <c r="D4415">
        <v>6575</v>
      </c>
      <c r="E4415" t="s">
        <v>2625</v>
      </c>
      <c r="F4415" t="s">
        <v>23</v>
      </c>
      <c r="G4415">
        <v>10</v>
      </c>
      <c r="H4415">
        <v>9.99</v>
      </c>
      <c r="I4415" s="1">
        <v>42370</v>
      </c>
    </row>
    <row r="4416" spans="1:9" x14ac:dyDescent="0.3">
      <c r="A4416" t="s">
        <v>2645</v>
      </c>
      <c r="B4416">
        <v>72</v>
      </c>
      <c r="C4416" t="s">
        <v>18</v>
      </c>
      <c r="D4416">
        <v>6579</v>
      </c>
      <c r="E4416" t="s">
        <v>1033</v>
      </c>
      <c r="F4416" t="s">
        <v>23</v>
      </c>
      <c r="G4416">
        <v>52</v>
      </c>
      <c r="H4416">
        <v>9.99</v>
      </c>
      <c r="I4416" s="1">
        <v>42370</v>
      </c>
    </row>
    <row r="4417" spans="1:9" x14ac:dyDescent="0.3">
      <c r="A4417" t="s">
        <v>5656</v>
      </c>
      <c r="B4417">
        <v>72</v>
      </c>
      <c r="C4417" t="s">
        <v>18</v>
      </c>
      <c r="D4417">
        <v>6581</v>
      </c>
      <c r="E4417" t="s">
        <v>5657</v>
      </c>
      <c r="F4417" t="s">
        <v>23</v>
      </c>
      <c r="G4417">
        <v>16</v>
      </c>
      <c r="H4417">
        <v>12.99</v>
      </c>
      <c r="I4417" s="1">
        <v>42370</v>
      </c>
    </row>
    <row r="4418" spans="1:9" x14ac:dyDescent="0.3">
      <c r="A4418" t="s">
        <v>5912</v>
      </c>
      <c r="B4418">
        <v>72</v>
      </c>
      <c r="C4418" t="s">
        <v>18</v>
      </c>
      <c r="D4418">
        <v>6584</v>
      </c>
      <c r="E4418" t="s">
        <v>5913</v>
      </c>
      <c r="F4418" t="s">
        <v>23</v>
      </c>
      <c r="G4418">
        <v>5</v>
      </c>
      <c r="H4418">
        <v>11.99</v>
      </c>
      <c r="I4418" s="1">
        <v>42370</v>
      </c>
    </row>
    <row r="4419" spans="1:9" x14ac:dyDescent="0.3">
      <c r="A4419" t="s">
        <v>4286</v>
      </c>
      <c r="B4419">
        <v>72</v>
      </c>
      <c r="C4419" t="s">
        <v>18</v>
      </c>
      <c r="D4419">
        <v>6585</v>
      </c>
      <c r="E4419" t="s">
        <v>4287</v>
      </c>
      <c r="F4419" t="s">
        <v>23</v>
      </c>
      <c r="G4419">
        <v>11</v>
      </c>
      <c r="H4419">
        <v>7.99</v>
      </c>
      <c r="I4419" s="1">
        <v>42370</v>
      </c>
    </row>
    <row r="4420" spans="1:9" x14ac:dyDescent="0.3">
      <c r="A4420" t="s">
        <v>2790</v>
      </c>
      <c r="B4420">
        <v>72</v>
      </c>
      <c r="C4420" t="s">
        <v>18</v>
      </c>
      <c r="D4420">
        <v>6586</v>
      </c>
      <c r="E4420" t="s">
        <v>2791</v>
      </c>
      <c r="F4420" t="s">
        <v>66</v>
      </c>
      <c r="G4420">
        <v>8</v>
      </c>
      <c r="H4420">
        <v>10.99</v>
      </c>
      <c r="I4420" s="1">
        <v>42370</v>
      </c>
    </row>
    <row r="4421" spans="1:9" x14ac:dyDescent="0.3">
      <c r="A4421" t="s">
        <v>3285</v>
      </c>
      <c r="B4421">
        <v>72</v>
      </c>
      <c r="C4421" t="s">
        <v>18</v>
      </c>
      <c r="D4421">
        <v>6590</v>
      </c>
      <c r="E4421" t="s">
        <v>3286</v>
      </c>
      <c r="F4421" t="s">
        <v>619</v>
      </c>
      <c r="G4421">
        <v>10</v>
      </c>
      <c r="H4421">
        <v>14.99</v>
      </c>
      <c r="I4421" s="1">
        <v>42370</v>
      </c>
    </row>
    <row r="4422" spans="1:9" x14ac:dyDescent="0.3">
      <c r="A4422" t="s">
        <v>5339</v>
      </c>
      <c r="B4422">
        <v>72</v>
      </c>
      <c r="C4422" t="s">
        <v>18</v>
      </c>
      <c r="D4422">
        <v>6593</v>
      </c>
      <c r="E4422" t="s">
        <v>5340</v>
      </c>
      <c r="F4422" t="s">
        <v>23</v>
      </c>
      <c r="G4422">
        <v>6</v>
      </c>
      <c r="H4422">
        <v>12.99</v>
      </c>
      <c r="I4422" s="1">
        <v>42370</v>
      </c>
    </row>
    <row r="4423" spans="1:9" x14ac:dyDescent="0.3">
      <c r="A4423" t="s">
        <v>2654</v>
      </c>
      <c r="B4423">
        <v>72</v>
      </c>
      <c r="C4423" t="s">
        <v>18</v>
      </c>
      <c r="D4423">
        <v>6595</v>
      </c>
      <c r="E4423" t="s">
        <v>1060</v>
      </c>
      <c r="F4423" t="s">
        <v>23</v>
      </c>
      <c r="G4423">
        <v>55</v>
      </c>
      <c r="H4423">
        <v>7.99</v>
      </c>
      <c r="I4423" s="1">
        <v>42370</v>
      </c>
    </row>
    <row r="4424" spans="1:9" x14ac:dyDescent="0.3">
      <c r="A4424" t="s">
        <v>6301</v>
      </c>
      <c r="B4424">
        <v>72</v>
      </c>
      <c r="C4424" t="s">
        <v>18</v>
      </c>
      <c r="D4424">
        <v>6596</v>
      </c>
      <c r="E4424" t="s">
        <v>3774</v>
      </c>
      <c r="F4424" t="s">
        <v>23</v>
      </c>
      <c r="G4424">
        <v>18</v>
      </c>
      <c r="H4424">
        <v>11.99</v>
      </c>
      <c r="I4424" s="1">
        <v>42370</v>
      </c>
    </row>
    <row r="4425" spans="1:9" x14ac:dyDescent="0.3">
      <c r="A4425" t="s">
        <v>3415</v>
      </c>
      <c r="B4425">
        <v>72</v>
      </c>
      <c r="C4425" t="s">
        <v>18</v>
      </c>
      <c r="D4425">
        <v>6599</v>
      </c>
      <c r="E4425" t="s">
        <v>3416</v>
      </c>
      <c r="F4425" t="s">
        <v>23</v>
      </c>
      <c r="G4425">
        <v>34</v>
      </c>
      <c r="H4425">
        <v>12.99</v>
      </c>
      <c r="I4425" s="1">
        <v>42370</v>
      </c>
    </row>
    <row r="4426" spans="1:9" x14ac:dyDescent="0.3">
      <c r="A4426" t="s">
        <v>5022</v>
      </c>
      <c r="B4426">
        <v>72</v>
      </c>
      <c r="C4426" t="s">
        <v>18</v>
      </c>
      <c r="D4426">
        <v>6635</v>
      </c>
      <c r="E4426" t="s">
        <v>4583</v>
      </c>
      <c r="F4426" t="s">
        <v>66</v>
      </c>
      <c r="G4426">
        <v>11</v>
      </c>
      <c r="H4426">
        <v>9.99</v>
      </c>
      <c r="I4426" s="1">
        <v>42370</v>
      </c>
    </row>
    <row r="4427" spans="1:9" x14ac:dyDescent="0.3">
      <c r="A4427" t="s">
        <v>6136</v>
      </c>
      <c r="B4427">
        <v>72</v>
      </c>
      <c r="C4427" t="s">
        <v>18</v>
      </c>
      <c r="D4427">
        <v>6647</v>
      </c>
      <c r="E4427" t="s">
        <v>2064</v>
      </c>
      <c r="F4427" t="s">
        <v>23</v>
      </c>
      <c r="G4427">
        <v>48</v>
      </c>
      <c r="H4427">
        <v>8.99</v>
      </c>
      <c r="I4427" s="1">
        <v>42370</v>
      </c>
    </row>
    <row r="4428" spans="1:9" x14ac:dyDescent="0.3">
      <c r="A4428" t="s">
        <v>8703</v>
      </c>
      <c r="B4428">
        <v>72</v>
      </c>
      <c r="C4428" t="s">
        <v>18</v>
      </c>
      <c r="D4428">
        <v>6648</v>
      </c>
      <c r="E4428" t="s">
        <v>9120</v>
      </c>
      <c r="F4428" t="s">
        <v>66</v>
      </c>
      <c r="G4428">
        <v>1</v>
      </c>
      <c r="H4428">
        <v>7.99</v>
      </c>
      <c r="I4428" s="1">
        <v>42370</v>
      </c>
    </row>
    <row r="4429" spans="1:9" x14ac:dyDescent="0.3">
      <c r="A4429" t="s">
        <v>3065</v>
      </c>
      <c r="B4429">
        <v>72</v>
      </c>
      <c r="C4429" t="s">
        <v>18</v>
      </c>
      <c r="D4429">
        <v>6649</v>
      </c>
      <c r="E4429" t="s">
        <v>1524</v>
      </c>
      <c r="F4429" t="s">
        <v>23</v>
      </c>
      <c r="G4429">
        <v>2</v>
      </c>
      <c r="H4429">
        <v>11.99</v>
      </c>
      <c r="I4429" s="1">
        <v>42370</v>
      </c>
    </row>
    <row r="4430" spans="1:9" x14ac:dyDescent="0.3">
      <c r="A4430" t="s">
        <v>2059</v>
      </c>
      <c r="B4430">
        <v>72</v>
      </c>
      <c r="C4430" t="s">
        <v>18</v>
      </c>
      <c r="D4430">
        <v>6650</v>
      </c>
      <c r="E4430" t="s">
        <v>2060</v>
      </c>
      <c r="F4430" t="s">
        <v>23</v>
      </c>
      <c r="G4430">
        <v>21</v>
      </c>
      <c r="H4430">
        <v>14.99</v>
      </c>
      <c r="I4430" s="1">
        <v>42370</v>
      </c>
    </row>
    <row r="4431" spans="1:9" x14ac:dyDescent="0.3">
      <c r="A4431" t="s">
        <v>5775</v>
      </c>
      <c r="B4431">
        <v>72</v>
      </c>
      <c r="C4431" t="s">
        <v>18</v>
      </c>
      <c r="D4431">
        <v>6651</v>
      </c>
      <c r="E4431" t="s">
        <v>5601</v>
      </c>
      <c r="F4431" t="s">
        <v>23</v>
      </c>
      <c r="G4431">
        <v>22</v>
      </c>
      <c r="H4431">
        <v>11.99</v>
      </c>
      <c r="I4431" s="1">
        <v>42370</v>
      </c>
    </row>
    <row r="4432" spans="1:9" x14ac:dyDescent="0.3">
      <c r="A4432" t="s">
        <v>2757</v>
      </c>
      <c r="B4432">
        <v>72</v>
      </c>
      <c r="C4432" t="s">
        <v>18</v>
      </c>
      <c r="D4432">
        <v>6654</v>
      </c>
      <c r="E4432" t="s">
        <v>1204</v>
      </c>
      <c r="F4432" t="s">
        <v>23</v>
      </c>
      <c r="G4432">
        <v>4</v>
      </c>
      <c r="H4432">
        <v>39.99</v>
      </c>
      <c r="I4432" s="1">
        <v>42370</v>
      </c>
    </row>
    <row r="4433" spans="1:9" x14ac:dyDescent="0.3">
      <c r="A4433" t="s">
        <v>8704</v>
      </c>
      <c r="B4433">
        <v>72</v>
      </c>
      <c r="C4433" t="s">
        <v>18</v>
      </c>
      <c r="D4433">
        <v>6658</v>
      </c>
      <c r="E4433" t="s">
        <v>1229</v>
      </c>
      <c r="F4433" t="s">
        <v>23</v>
      </c>
      <c r="G4433">
        <v>1</v>
      </c>
      <c r="H4433">
        <v>15.99</v>
      </c>
      <c r="I4433" s="1">
        <v>42370</v>
      </c>
    </row>
    <row r="4434" spans="1:9" x14ac:dyDescent="0.3">
      <c r="A4434" t="s">
        <v>8705</v>
      </c>
      <c r="B4434">
        <v>72</v>
      </c>
      <c r="C4434" t="s">
        <v>18</v>
      </c>
      <c r="D4434">
        <v>6659</v>
      </c>
      <c r="E4434" t="s">
        <v>4701</v>
      </c>
      <c r="F4434" t="s">
        <v>23</v>
      </c>
      <c r="G4434">
        <v>11</v>
      </c>
      <c r="H4434">
        <v>8.99</v>
      </c>
      <c r="I4434" s="1">
        <v>42370</v>
      </c>
    </row>
    <row r="4435" spans="1:9" x14ac:dyDescent="0.3">
      <c r="A4435" t="s">
        <v>2250</v>
      </c>
      <c r="B4435">
        <v>72</v>
      </c>
      <c r="C4435" t="s">
        <v>18</v>
      </c>
      <c r="D4435">
        <v>6660</v>
      </c>
      <c r="E4435" t="s">
        <v>2251</v>
      </c>
      <c r="F4435" t="s">
        <v>2252</v>
      </c>
      <c r="G4435">
        <v>9</v>
      </c>
      <c r="H4435">
        <v>14.99</v>
      </c>
      <c r="I4435" s="1">
        <v>42370</v>
      </c>
    </row>
    <row r="4436" spans="1:9" x14ac:dyDescent="0.3">
      <c r="A4436" t="s">
        <v>2456</v>
      </c>
      <c r="B4436">
        <v>72</v>
      </c>
      <c r="C4436" t="s">
        <v>18</v>
      </c>
      <c r="D4436">
        <v>6670</v>
      </c>
      <c r="E4436" t="s">
        <v>759</v>
      </c>
      <c r="F4436" t="s">
        <v>23</v>
      </c>
      <c r="G4436">
        <v>8</v>
      </c>
      <c r="H4436">
        <v>9.99</v>
      </c>
      <c r="I4436" s="1">
        <v>42370</v>
      </c>
    </row>
    <row r="4437" spans="1:9" x14ac:dyDescent="0.3">
      <c r="A4437" t="s">
        <v>3405</v>
      </c>
      <c r="B4437">
        <v>72</v>
      </c>
      <c r="C4437" t="s">
        <v>18</v>
      </c>
      <c r="D4437">
        <v>6682</v>
      </c>
      <c r="E4437" t="s">
        <v>230</v>
      </c>
      <c r="F4437" t="s">
        <v>66</v>
      </c>
      <c r="G4437">
        <v>69</v>
      </c>
      <c r="H4437">
        <v>8.99</v>
      </c>
      <c r="I4437" s="1">
        <v>42370</v>
      </c>
    </row>
    <row r="4438" spans="1:9" x14ac:dyDescent="0.3">
      <c r="A4438" t="s">
        <v>3137</v>
      </c>
      <c r="B4438">
        <v>72</v>
      </c>
      <c r="C4438" t="s">
        <v>18</v>
      </c>
      <c r="D4438">
        <v>6688</v>
      </c>
      <c r="E4438" t="s">
        <v>3138</v>
      </c>
      <c r="F4438" t="s">
        <v>23</v>
      </c>
      <c r="G4438">
        <v>42</v>
      </c>
      <c r="H4438">
        <v>9.99</v>
      </c>
      <c r="I4438" s="1">
        <v>42370</v>
      </c>
    </row>
    <row r="4439" spans="1:9" x14ac:dyDescent="0.3">
      <c r="A4439" t="s">
        <v>3553</v>
      </c>
      <c r="B4439">
        <v>72</v>
      </c>
      <c r="C4439" t="s">
        <v>18</v>
      </c>
      <c r="D4439">
        <v>6692</v>
      </c>
      <c r="E4439" t="s">
        <v>3548</v>
      </c>
      <c r="F4439" t="s">
        <v>23</v>
      </c>
      <c r="G4439">
        <v>5</v>
      </c>
      <c r="H4439">
        <v>11.99</v>
      </c>
      <c r="I4439" s="1">
        <v>42370</v>
      </c>
    </row>
    <row r="4440" spans="1:9" x14ac:dyDescent="0.3">
      <c r="A4440" t="s">
        <v>5592</v>
      </c>
      <c r="B4440">
        <v>72</v>
      </c>
      <c r="C4440" t="s">
        <v>18</v>
      </c>
      <c r="D4440">
        <v>6694</v>
      </c>
      <c r="E4440" t="s">
        <v>1043</v>
      </c>
      <c r="F4440" t="s">
        <v>23</v>
      </c>
      <c r="G4440">
        <v>9</v>
      </c>
      <c r="H4440">
        <v>7.99</v>
      </c>
      <c r="I4440" s="1">
        <v>42370</v>
      </c>
    </row>
    <row r="4441" spans="1:9" x14ac:dyDescent="0.3">
      <c r="A4441" t="s">
        <v>8706</v>
      </c>
      <c r="B4441">
        <v>72</v>
      </c>
      <c r="C4441" t="s">
        <v>18</v>
      </c>
      <c r="D4441">
        <v>6724</v>
      </c>
      <c r="E4441" t="s">
        <v>7711</v>
      </c>
      <c r="F4441" t="s">
        <v>23</v>
      </c>
      <c r="G4441">
        <v>6</v>
      </c>
      <c r="H4441">
        <v>7.99</v>
      </c>
      <c r="I4441" s="1">
        <v>42370</v>
      </c>
    </row>
    <row r="4442" spans="1:9" x14ac:dyDescent="0.3">
      <c r="A4442" t="s">
        <v>3309</v>
      </c>
      <c r="B4442">
        <v>72</v>
      </c>
      <c r="C4442" t="s">
        <v>18</v>
      </c>
      <c r="D4442">
        <v>6725</v>
      </c>
      <c r="E4442" t="s">
        <v>1781</v>
      </c>
      <c r="F4442" t="s">
        <v>619</v>
      </c>
      <c r="G4442">
        <v>30</v>
      </c>
      <c r="H4442">
        <v>12.99</v>
      </c>
      <c r="I4442" s="1">
        <v>42370</v>
      </c>
    </row>
    <row r="4443" spans="1:9" x14ac:dyDescent="0.3">
      <c r="A4443" t="s">
        <v>4383</v>
      </c>
      <c r="B4443">
        <v>72</v>
      </c>
      <c r="C4443" t="s">
        <v>18</v>
      </c>
      <c r="D4443">
        <v>6727</v>
      </c>
      <c r="E4443" t="s">
        <v>4384</v>
      </c>
      <c r="F4443" t="s">
        <v>23</v>
      </c>
      <c r="G4443">
        <v>22</v>
      </c>
      <c r="H4443">
        <v>17.989999999999998</v>
      </c>
      <c r="I4443" s="1">
        <v>42370</v>
      </c>
    </row>
    <row r="4444" spans="1:9" x14ac:dyDescent="0.3">
      <c r="A4444" t="s">
        <v>3510</v>
      </c>
      <c r="B4444">
        <v>72</v>
      </c>
      <c r="C4444" t="s">
        <v>18</v>
      </c>
      <c r="D4444">
        <v>6734</v>
      </c>
      <c r="E4444" t="s">
        <v>3511</v>
      </c>
      <c r="F4444" t="s">
        <v>66</v>
      </c>
      <c r="G4444">
        <v>8</v>
      </c>
      <c r="H4444">
        <v>9.99</v>
      </c>
      <c r="I4444" s="1">
        <v>42370</v>
      </c>
    </row>
    <row r="4445" spans="1:9" x14ac:dyDescent="0.3">
      <c r="A4445" t="s">
        <v>2248</v>
      </c>
      <c r="B4445">
        <v>72</v>
      </c>
      <c r="C4445" t="s">
        <v>18</v>
      </c>
      <c r="D4445">
        <v>6735</v>
      </c>
      <c r="E4445" t="s">
        <v>2249</v>
      </c>
      <c r="F4445" t="s">
        <v>66</v>
      </c>
      <c r="G4445">
        <v>10</v>
      </c>
      <c r="H4445">
        <v>9.99</v>
      </c>
      <c r="I4445" s="1">
        <v>42370</v>
      </c>
    </row>
    <row r="4446" spans="1:9" x14ac:dyDescent="0.3">
      <c r="A4446" t="s">
        <v>8707</v>
      </c>
      <c r="B4446">
        <v>72</v>
      </c>
      <c r="C4446" t="s">
        <v>18</v>
      </c>
      <c r="D4446">
        <v>6742</v>
      </c>
      <c r="E4446" t="s">
        <v>2701</v>
      </c>
      <c r="F4446" t="s">
        <v>23</v>
      </c>
      <c r="G4446">
        <v>18</v>
      </c>
      <c r="H4446">
        <v>18.989999999999998</v>
      </c>
      <c r="I4446" s="1">
        <v>42370</v>
      </c>
    </row>
    <row r="4447" spans="1:9" x14ac:dyDescent="0.3">
      <c r="A4447" t="s">
        <v>4578</v>
      </c>
      <c r="B4447">
        <v>72</v>
      </c>
      <c r="C4447" t="s">
        <v>18</v>
      </c>
      <c r="D4447">
        <v>6748</v>
      </c>
      <c r="E4447" t="s">
        <v>2254</v>
      </c>
      <c r="F4447" t="s">
        <v>23</v>
      </c>
      <c r="G4447">
        <v>24</v>
      </c>
      <c r="H4447">
        <v>5.99</v>
      </c>
      <c r="I4447" s="1">
        <v>42370</v>
      </c>
    </row>
    <row r="4448" spans="1:9" x14ac:dyDescent="0.3">
      <c r="A4448" t="s">
        <v>6368</v>
      </c>
      <c r="B4448">
        <v>72</v>
      </c>
      <c r="C4448" t="s">
        <v>18</v>
      </c>
      <c r="D4448">
        <v>6824</v>
      </c>
      <c r="E4448" t="s">
        <v>6369</v>
      </c>
      <c r="F4448" t="s">
        <v>23</v>
      </c>
      <c r="G4448">
        <v>33</v>
      </c>
      <c r="H4448">
        <v>14.99</v>
      </c>
      <c r="I4448" s="1">
        <v>42370</v>
      </c>
    </row>
    <row r="4449" spans="1:9" x14ac:dyDescent="0.3">
      <c r="A4449" t="s">
        <v>5415</v>
      </c>
      <c r="B4449">
        <v>72</v>
      </c>
      <c r="C4449" t="s">
        <v>18</v>
      </c>
      <c r="D4449">
        <v>6828</v>
      </c>
      <c r="E4449" t="s">
        <v>5413</v>
      </c>
      <c r="F4449" t="s">
        <v>23</v>
      </c>
      <c r="G4449">
        <v>13</v>
      </c>
      <c r="H4449">
        <v>9.99</v>
      </c>
      <c r="I4449" s="1">
        <v>42370</v>
      </c>
    </row>
    <row r="4450" spans="1:9" x14ac:dyDescent="0.3">
      <c r="A4450" t="s">
        <v>4157</v>
      </c>
      <c r="B4450">
        <v>72</v>
      </c>
      <c r="C4450" t="s">
        <v>18</v>
      </c>
      <c r="D4450">
        <v>6854</v>
      </c>
      <c r="E4450" t="s">
        <v>2297</v>
      </c>
      <c r="F4450" t="s">
        <v>2252</v>
      </c>
      <c r="G4450">
        <v>9</v>
      </c>
      <c r="H4450">
        <v>14.99</v>
      </c>
      <c r="I4450" s="1">
        <v>42370</v>
      </c>
    </row>
    <row r="4451" spans="1:9" x14ac:dyDescent="0.3">
      <c r="A4451" t="s">
        <v>3237</v>
      </c>
      <c r="B4451">
        <v>72</v>
      </c>
      <c r="C4451" t="s">
        <v>18</v>
      </c>
      <c r="D4451">
        <v>6855</v>
      </c>
      <c r="E4451" t="s">
        <v>1652</v>
      </c>
      <c r="F4451" t="s">
        <v>23</v>
      </c>
      <c r="G4451">
        <v>7</v>
      </c>
      <c r="H4451">
        <v>19.989999999999998</v>
      </c>
      <c r="I4451" s="1">
        <v>42370</v>
      </c>
    </row>
    <row r="4452" spans="1:9" x14ac:dyDescent="0.3">
      <c r="A4452" t="s">
        <v>3165</v>
      </c>
      <c r="B4452">
        <v>72</v>
      </c>
      <c r="C4452" t="s">
        <v>18</v>
      </c>
      <c r="D4452">
        <v>6857</v>
      </c>
      <c r="E4452" t="s">
        <v>3166</v>
      </c>
      <c r="F4452" t="s">
        <v>66</v>
      </c>
      <c r="G4452">
        <v>58</v>
      </c>
      <c r="H4452">
        <v>9.99</v>
      </c>
      <c r="I4452" s="1">
        <v>42370</v>
      </c>
    </row>
    <row r="4453" spans="1:9" x14ac:dyDescent="0.3">
      <c r="A4453" t="s">
        <v>5513</v>
      </c>
      <c r="B4453">
        <v>72</v>
      </c>
      <c r="C4453" t="s">
        <v>18</v>
      </c>
      <c r="D4453">
        <v>6859</v>
      </c>
      <c r="E4453" t="s">
        <v>3352</v>
      </c>
      <c r="F4453" t="s">
        <v>66</v>
      </c>
      <c r="G4453">
        <v>23</v>
      </c>
      <c r="H4453">
        <v>10.99</v>
      </c>
      <c r="I4453" s="1">
        <v>42370</v>
      </c>
    </row>
    <row r="4454" spans="1:9" x14ac:dyDescent="0.3">
      <c r="A4454" t="s">
        <v>5222</v>
      </c>
      <c r="B4454">
        <v>72</v>
      </c>
      <c r="C4454" t="s">
        <v>18</v>
      </c>
      <c r="D4454">
        <v>6861</v>
      </c>
      <c r="E4454" t="s">
        <v>3181</v>
      </c>
      <c r="F4454" t="s">
        <v>576</v>
      </c>
      <c r="G4454">
        <v>14</v>
      </c>
      <c r="H4454">
        <v>5.99</v>
      </c>
      <c r="I4454" s="1">
        <v>42370</v>
      </c>
    </row>
    <row r="4455" spans="1:9" x14ac:dyDescent="0.3">
      <c r="A4455" t="s">
        <v>5072</v>
      </c>
      <c r="B4455">
        <v>72</v>
      </c>
      <c r="C4455" t="s">
        <v>18</v>
      </c>
      <c r="D4455">
        <v>6864</v>
      </c>
      <c r="E4455" t="s">
        <v>2502</v>
      </c>
      <c r="F4455" t="s">
        <v>23</v>
      </c>
      <c r="G4455">
        <v>23</v>
      </c>
      <c r="H4455">
        <v>9.99</v>
      </c>
      <c r="I4455" s="1">
        <v>42370</v>
      </c>
    </row>
    <row r="4456" spans="1:9" x14ac:dyDescent="0.3">
      <c r="A4456" t="s">
        <v>6702</v>
      </c>
      <c r="B4456">
        <v>72</v>
      </c>
      <c r="C4456" t="s">
        <v>18</v>
      </c>
      <c r="D4456">
        <v>6867</v>
      </c>
      <c r="E4456" t="s">
        <v>2725</v>
      </c>
      <c r="F4456" t="s">
        <v>23</v>
      </c>
      <c r="G4456">
        <v>16</v>
      </c>
      <c r="H4456">
        <v>19.989999999999998</v>
      </c>
      <c r="I4456" s="1">
        <v>42370</v>
      </c>
    </row>
    <row r="4457" spans="1:9" x14ac:dyDescent="0.3">
      <c r="A4457" t="s">
        <v>3984</v>
      </c>
      <c r="B4457">
        <v>72</v>
      </c>
      <c r="C4457" t="s">
        <v>18</v>
      </c>
      <c r="D4457">
        <v>6869</v>
      </c>
      <c r="E4457" t="s">
        <v>3326</v>
      </c>
      <c r="F4457" t="s">
        <v>23</v>
      </c>
      <c r="G4457">
        <v>12</v>
      </c>
      <c r="H4457">
        <v>11.99</v>
      </c>
      <c r="I4457" s="1">
        <v>42370</v>
      </c>
    </row>
    <row r="4458" spans="1:9" x14ac:dyDescent="0.3">
      <c r="A4458" t="s">
        <v>6768</v>
      </c>
      <c r="B4458">
        <v>72</v>
      </c>
      <c r="C4458" t="s">
        <v>18</v>
      </c>
      <c r="D4458">
        <v>6873</v>
      </c>
      <c r="E4458" t="s">
        <v>2717</v>
      </c>
      <c r="F4458" t="s">
        <v>23</v>
      </c>
      <c r="G4458">
        <v>15</v>
      </c>
      <c r="H4458">
        <v>14.99</v>
      </c>
      <c r="I4458" s="1">
        <v>42370</v>
      </c>
    </row>
    <row r="4459" spans="1:9" x14ac:dyDescent="0.3">
      <c r="A4459" t="s">
        <v>3162</v>
      </c>
      <c r="B4459">
        <v>72</v>
      </c>
      <c r="C4459" t="s">
        <v>18</v>
      </c>
      <c r="D4459">
        <v>6876</v>
      </c>
      <c r="E4459" t="s">
        <v>1628</v>
      </c>
      <c r="F4459" t="s">
        <v>576</v>
      </c>
      <c r="G4459">
        <v>9</v>
      </c>
      <c r="H4459">
        <v>5.99</v>
      </c>
      <c r="I4459" s="1">
        <v>42370</v>
      </c>
    </row>
    <row r="4460" spans="1:9" x14ac:dyDescent="0.3">
      <c r="A4460" t="s">
        <v>8708</v>
      </c>
      <c r="B4460">
        <v>72</v>
      </c>
      <c r="C4460" t="s">
        <v>18</v>
      </c>
      <c r="D4460">
        <v>6879</v>
      </c>
      <c r="E4460" t="s">
        <v>2591</v>
      </c>
      <c r="F4460" t="s">
        <v>71</v>
      </c>
      <c r="G4460">
        <v>232</v>
      </c>
      <c r="H4460">
        <v>0.99</v>
      </c>
      <c r="I4460" s="1">
        <v>42370</v>
      </c>
    </row>
    <row r="4461" spans="1:9" x14ac:dyDescent="0.3">
      <c r="A4461" t="s">
        <v>9121</v>
      </c>
      <c r="B4461">
        <v>72</v>
      </c>
      <c r="C4461" t="s">
        <v>18</v>
      </c>
      <c r="D4461">
        <v>6881</v>
      </c>
      <c r="E4461" t="s">
        <v>7456</v>
      </c>
      <c r="F4461" t="s">
        <v>23</v>
      </c>
      <c r="G4461">
        <v>14</v>
      </c>
      <c r="H4461">
        <v>19.989999999999998</v>
      </c>
      <c r="I4461" s="1">
        <v>42370</v>
      </c>
    </row>
    <row r="4462" spans="1:9" x14ac:dyDescent="0.3">
      <c r="A4462" t="s">
        <v>3987</v>
      </c>
      <c r="B4462">
        <v>72</v>
      </c>
      <c r="C4462" t="s">
        <v>18</v>
      </c>
      <c r="D4462">
        <v>6918</v>
      </c>
      <c r="E4462" t="s">
        <v>1795</v>
      </c>
      <c r="F4462" t="s">
        <v>619</v>
      </c>
      <c r="G4462">
        <v>13</v>
      </c>
      <c r="H4462">
        <v>17.989999999999998</v>
      </c>
      <c r="I4462" s="1">
        <v>42370</v>
      </c>
    </row>
    <row r="4463" spans="1:9" x14ac:dyDescent="0.3">
      <c r="A4463" t="s">
        <v>8709</v>
      </c>
      <c r="B4463">
        <v>72</v>
      </c>
      <c r="C4463" t="s">
        <v>18</v>
      </c>
      <c r="D4463">
        <v>6932</v>
      </c>
      <c r="E4463" t="s">
        <v>7457</v>
      </c>
      <c r="F4463" t="s">
        <v>23</v>
      </c>
      <c r="G4463">
        <v>12</v>
      </c>
      <c r="H4463">
        <v>5.99</v>
      </c>
      <c r="I4463" s="1">
        <v>42370</v>
      </c>
    </row>
    <row r="4464" spans="1:9" x14ac:dyDescent="0.3">
      <c r="A4464" t="s">
        <v>3112</v>
      </c>
      <c r="B4464">
        <v>72</v>
      </c>
      <c r="C4464" t="s">
        <v>18</v>
      </c>
      <c r="D4464">
        <v>6933</v>
      </c>
      <c r="E4464" t="s">
        <v>3104</v>
      </c>
      <c r="F4464" t="s">
        <v>23</v>
      </c>
      <c r="G4464">
        <v>13</v>
      </c>
      <c r="H4464">
        <v>8.99</v>
      </c>
      <c r="I4464" s="1">
        <v>42370</v>
      </c>
    </row>
    <row r="4465" spans="1:9" x14ac:dyDescent="0.3">
      <c r="A4465" t="s">
        <v>4297</v>
      </c>
      <c r="B4465">
        <v>72</v>
      </c>
      <c r="C4465" t="s">
        <v>18</v>
      </c>
      <c r="D4465">
        <v>6937</v>
      </c>
      <c r="E4465" t="s">
        <v>1235</v>
      </c>
      <c r="F4465" t="s">
        <v>66</v>
      </c>
      <c r="G4465">
        <v>55</v>
      </c>
      <c r="H4465">
        <v>9.99</v>
      </c>
      <c r="I4465" s="1">
        <v>42370</v>
      </c>
    </row>
    <row r="4466" spans="1:9" x14ac:dyDescent="0.3">
      <c r="A4466" t="s">
        <v>2001</v>
      </c>
      <c r="B4466">
        <v>72</v>
      </c>
      <c r="C4466" t="s">
        <v>18</v>
      </c>
      <c r="D4466">
        <v>6938</v>
      </c>
      <c r="E4466" t="s">
        <v>199</v>
      </c>
      <c r="F4466" t="s">
        <v>66</v>
      </c>
      <c r="G4466">
        <v>24</v>
      </c>
      <c r="H4466">
        <v>6.99</v>
      </c>
      <c r="I4466" s="1">
        <v>42370</v>
      </c>
    </row>
    <row r="4467" spans="1:9" x14ac:dyDescent="0.3">
      <c r="A4467" t="s">
        <v>9122</v>
      </c>
      <c r="B4467">
        <v>72</v>
      </c>
      <c r="C4467" t="s">
        <v>18</v>
      </c>
      <c r="D4467">
        <v>6942</v>
      </c>
      <c r="E4467" t="s">
        <v>7458</v>
      </c>
      <c r="F4467" t="s">
        <v>23</v>
      </c>
      <c r="G4467">
        <v>15</v>
      </c>
      <c r="H4467">
        <v>13.99</v>
      </c>
      <c r="I4467" s="1">
        <v>42370</v>
      </c>
    </row>
    <row r="4468" spans="1:9" x14ac:dyDescent="0.3">
      <c r="A4468" t="s">
        <v>2734</v>
      </c>
      <c r="B4468">
        <v>72</v>
      </c>
      <c r="C4468" t="s">
        <v>18</v>
      </c>
      <c r="D4468">
        <v>6946</v>
      </c>
      <c r="E4468" t="s">
        <v>2735</v>
      </c>
      <c r="F4468" t="s">
        <v>23</v>
      </c>
      <c r="G4468">
        <v>13</v>
      </c>
      <c r="H4468">
        <v>8.99</v>
      </c>
      <c r="I4468" s="1">
        <v>42370</v>
      </c>
    </row>
    <row r="4469" spans="1:9" x14ac:dyDescent="0.3">
      <c r="A4469" t="s">
        <v>6123</v>
      </c>
      <c r="B4469">
        <v>72</v>
      </c>
      <c r="C4469" t="s">
        <v>18</v>
      </c>
      <c r="D4469">
        <v>6950</v>
      </c>
      <c r="E4469" t="s">
        <v>3271</v>
      </c>
      <c r="F4469" t="s">
        <v>23</v>
      </c>
      <c r="G4469">
        <v>12</v>
      </c>
      <c r="H4469">
        <v>34.99</v>
      </c>
      <c r="I4469" s="1">
        <v>42370</v>
      </c>
    </row>
    <row r="4470" spans="1:9" x14ac:dyDescent="0.3">
      <c r="A4470" t="s">
        <v>2086</v>
      </c>
      <c r="B4470">
        <v>72</v>
      </c>
      <c r="C4470" t="s">
        <v>18</v>
      </c>
      <c r="D4470">
        <v>6958</v>
      </c>
      <c r="E4470" t="s">
        <v>2087</v>
      </c>
      <c r="F4470" t="s">
        <v>66</v>
      </c>
      <c r="G4470">
        <v>13</v>
      </c>
      <c r="H4470">
        <v>7.99</v>
      </c>
      <c r="I4470" s="1">
        <v>42370</v>
      </c>
    </row>
    <row r="4471" spans="1:9" x14ac:dyDescent="0.3">
      <c r="A4471" t="s">
        <v>3439</v>
      </c>
      <c r="B4471">
        <v>72</v>
      </c>
      <c r="C4471" t="s">
        <v>18</v>
      </c>
      <c r="D4471">
        <v>6960</v>
      </c>
      <c r="E4471" t="s">
        <v>3440</v>
      </c>
      <c r="F4471" t="s">
        <v>23</v>
      </c>
      <c r="G4471">
        <v>31</v>
      </c>
      <c r="H4471">
        <v>6.99</v>
      </c>
      <c r="I4471" s="1">
        <v>42370</v>
      </c>
    </row>
    <row r="4472" spans="1:9" x14ac:dyDescent="0.3">
      <c r="A4472" t="s">
        <v>3722</v>
      </c>
      <c r="B4472">
        <v>72</v>
      </c>
      <c r="C4472" t="s">
        <v>18</v>
      </c>
      <c r="D4472">
        <v>6967</v>
      </c>
      <c r="E4472" t="s">
        <v>1096</v>
      </c>
      <c r="F4472" t="s">
        <v>23</v>
      </c>
      <c r="G4472">
        <v>54</v>
      </c>
      <c r="H4472">
        <v>19.989999999999998</v>
      </c>
      <c r="I4472" s="1">
        <v>42370</v>
      </c>
    </row>
    <row r="4473" spans="1:9" x14ac:dyDescent="0.3">
      <c r="A4473" t="s">
        <v>8710</v>
      </c>
      <c r="B4473">
        <v>72</v>
      </c>
      <c r="C4473" t="s">
        <v>18</v>
      </c>
      <c r="D4473">
        <v>6975</v>
      </c>
      <c r="E4473" t="s">
        <v>5424</v>
      </c>
      <c r="F4473" t="s">
        <v>23</v>
      </c>
      <c r="G4473">
        <v>7</v>
      </c>
      <c r="H4473">
        <v>7.99</v>
      </c>
      <c r="I4473" s="1">
        <v>42370</v>
      </c>
    </row>
    <row r="4474" spans="1:9" x14ac:dyDescent="0.3">
      <c r="A4474" t="s">
        <v>4071</v>
      </c>
      <c r="B4474">
        <v>72</v>
      </c>
      <c r="C4474" t="s">
        <v>18</v>
      </c>
      <c r="D4474">
        <v>6976</v>
      </c>
      <c r="E4474" t="s">
        <v>304</v>
      </c>
      <c r="F4474" t="s">
        <v>23</v>
      </c>
      <c r="G4474">
        <v>12</v>
      </c>
      <c r="H4474">
        <v>18.989999999999998</v>
      </c>
      <c r="I4474" s="1">
        <v>42370</v>
      </c>
    </row>
    <row r="4475" spans="1:9" x14ac:dyDescent="0.3">
      <c r="A4475" t="s">
        <v>5228</v>
      </c>
      <c r="B4475">
        <v>72</v>
      </c>
      <c r="C4475" t="s">
        <v>18</v>
      </c>
      <c r="D4475">
        <v>6980</v>
      </c>
      <c r="E4475" t="s">
        <v>5229</v>
      </c>
      <c r="F4475" t="s">
        <v>23</v>
      </c>
      <c r="G4475">
        <v>11</v>
      </c>
      <c r="H4475">
        <v>19.989999999999998</v>
      </c>
      <c r="I4475" s="1">
        <v>42370</v>
      </c>
    </row>
    <row r="4476" spans="1:9" x14ac:dyDescent="0.3">
      <c r="A4476" t="s">
        <v>4280</v>
      </c>
      <c r="B4476">
        <v>72</v>
      </c>
      <c r="C4476" t="s">
        <v>18</v>
      </c>
      <c r="D4476">
        <v>6983</v>
      </c>
      <c r="E4476" t="s">
        <v>1098</v>
      </c>
      <c r="F4476" t="s">
        <v>23</v>
      </c>
      <c r="G4476">
        <v>44</v>
      </c>
      <c r="H4476">
        <v>14.99</v>
      </c>
      <c r="I4476" s="1">
        <v>42370</v>
      </c>
    </row>
    <row r="4477" spans="1:9" x14ac:dyDescent="0.3">
      <c r="A4477" t="s">
        <v>6367</v>
      </c>
      <c r="B4477">
        <v>72</v>
      </c>
      <c r="C4477" t="s">
        <v>18</v>
      </c>
      <c r="D4477">
        <v>6984</v>
      </c>
      <c r="E4477" t="s">
        <v>991</v>
      </c>
      <c r="F4477" t="s">
        <v>23</v>
      </c>
      <c r="G4477">
        <v>20</v>
      </c>
      <c r="H4477">
        <v>16.989999999999998</v>
      </c>
      <c r="I4477" s="1">
        <v>42370</v>
      </c>
    </row>
    <row r="4478" spans="1:9" x14ac:dyDescent="0.3">
      <c r="A4478" t="s">
        <v>6982</v>
      </c>
      <c r="B4478">
        <v>72</v>
      </c>
      <c r="C4478" t="s">
        <v>18</v>
      </c>
      <c r="D4478">
        <v>6987</v>
      </c>
      <c r="E4478" t="s">
        <v>6983</v>
      </c>
      <c r="F4478" t="s">
        <v>23</v>
      </c>
      <c r="G4478">
        <v>13</v>
      </c>
      <c r="H4478">
        <v>9.99</v>
      </c>
      <c r="I4478" s="1">
        <v>42370</v>
      </c>
    </row>
    <row r="4479" spans="1:9" x14ac:dyDescent="0.3">
      <c r="A4479" t="s">
        <v>2317</v>
      </c>
      <c r="B4479">
        <v>72</v>
      </c>
      <c r="C4479" t="s">
        <v>18</v>
      </c>
      <c r="D4479">
        <v>6995</v>
      </c>
      <c r="E4479" t="s">
        <v>2318</v>
      </c>
      <c r="F4479" t="s">
        <v>66</v>
      </c>
      <c r="G4479">
        <v>5</v>
      </c>
      <c r="H4479">
        <v>6.99</v>
      </c>
      <c r="I4479" s="1">
        <v>42370</v>
      </c>
    </row>
    <row r="4480" spans="1:9" x14ac:dyDescent="0.3">
      <c r="A4480" t="s">
        <v>2020</v>
      </c>
      <c r="B4480">
        <v>72</v>
      </c>
      <c r="C4480" t="s">
        <v>18</v>
      </c>
      <c r="D4480">
        <v>7159</v>
      </c>
      <c r="E4480" t="s">
        <v>2021</v>
      </c>
      <c r="F4480" t="s">
        <v>23</v>
      </c>
      <c r="G4480">
        <v>12</v>
      </c>
      <c r="H4480">
        <v>6.99</v>
      </c>
      <c r="I4480" s="1">
        <v>42370</v>
      </c>
    </row>
    <row r="4481" spans="1:9" x14ac:dyDescent="0.3">
      <c r="A4481" t="s">
        <v>5555</v>
      </c>
      <c r="B4481">
        <v>72</v>
      </c>
      <c r="C4481" t="s">
        <v>18</v>
      </c>
      <c r="D4481">
        <v>7198</v>
      </c>
      <c r="E4481" t="s">
        <v>5556</v>
      </c>
      <c r="F4481" t="s">
        <v>23</v>
      </c>
      <c r="G4481">
        <v>12</v>
      </c>
      <c r="H4481">
        <v>9.99</v>
      </c>
      <c r="I4481" s="1">
        <v>42370</v>
      </c>
    </row>
    <row r="4482" spans="1:9" x14ac:dyDescent="0.3">
      <c r="A4482" t="s">
        <v>1871</v>
      </c>
      <c r="B4482">
        <v>72</v>
      </c>
      <c r="C4482" t="s">
        <v>18</v>
      </c>
      <c r="D4482">
        <v>7221</v>
      </c>
      <c r="E4482" t="s">
        <v>63</v>
      </c>
      <c r="F4482" t="s">
        <v>66</v>
      </c>
      <c r="G4482">
        <v>11</v>
      </c>
      <c r="H4482">
        <v>10.49</v>
      </c>
      <c r="I4482" s="1">
        <v>42370</v>
      </c>
    </row>
    <row r="4483" spans="1:9" x14ac:dyDescent="0.3">
      <c r="A4483" t="s">
        <v>5815</v>
      </c>
      <c r="B4483">
        <v>72</v>
      </c>
      <c r="C4483" t="s">
        <v>18</v>
      </c>
      <c r="D4483">
        <v>7224</v>
      </c>
      <c r="E4483" t="s">
        <v>4829</v>
      </c>
      <c r="F4483" t="s">
        <v>23</v>
      </c>
      <c r="G4483">
        <v>48</v>
      </c>
      <c r="H4483">
        <v>15.99</v>
      </c>
      <c r="I4483" s="1">
        <v>42370</v>
      </c>
    </row>
    <row r="4484" spans="1:9" x14ac:dyDescent="0.3">
      <c r="A4484" t="s">
        <v>2094</v>
      </c>
      <c r="B4484">
        <v>72</v>
      </c>
      <c r="C4484" t="s">
        <v>18</v>
      </c>
      <c r="D4484">
        <v>7254</v>
      </c>
      <c r="E4484" t="s">
        <v>294</v>
      </c>
      <c r="F4484" t="s">
        <v>23</v>
      </c>
      <c r="G4484">
        <v>15</v>
      </c>
      <c r="H4484">
        <v>7.99</v>
      </c>
      <c r="I4484" s="1">
        <v>42370</v>
      </c>
    </row>
    <row r="4485" spans="1:9" x14ac:dyDescent="0.3">
      <c r="A4485" t="s">
        <v>4586</v>
      </c>
      <c r="B4485">
        <v>72</v>
      </c>
      <c r="C4485" t="s">
        <v>18</v>
      </c>
      <c r="D4485">
        <v>7261</v>
      </c>
      <c r="E4485" t="s">
        <v>581</v>
      </c>
      <c r="F4485" t="s">
        <v>23</v>
      </c>
      <c r="G4485">
        <v>20</v>
      </c>
      <c r="H4485">
        <v>5.49</v>
      </c>
      <c r="I4485" s="1">
        <v>42370</v>
      </c>
    </row>
    <row r="4486" spans="1:9" x14ac:dyDescent="0.3">
      <c r="A4486" t="s">
        <v>5019</v>
      </c>
      <c r="B4486">
        <v>72</v>
      </c>
      <c r="C4486" t="s">
        <v>18</v>
      </c>
      <c r="D4486">
        <v>7262</v>
      </c>
      <c r="E4486" t="s">
        <v>2348</v>
      </c>
      <c r="F4486" t="s">
        <v>23</v>
      </c>
      <c r="G4486">
        <v>25</v>
      </c>
      <c r="H4486">
        <v>5.49</v>
      </c>
      <c r="I4486" s="1">
        <v>42370</v>
      </c>
    </row>
    <row r="4487" spans="1:9" x14ac:dyDescent="0.3">
      <c r="A4487" t="s">
        <v>3532</v>
      </c>
      <c r="B4487">
        <v>72</v>
      </c>
      <c r="C4487" t="s">
        <v>18</v>
      </c>
      <c r="D4487">
        <v>7269</v>
      </c>
      <c r="E4487" t="s">
        <v>3533</v>
      </c>
      <c r="F4487" t="s">
        <v>66</v>
      </c>
      <c r="G4487">
        <v>9</v>
      </c>
      <c r="H4487">
        <v>7.99</v>
      </c>
      <c r="I4487" s="1">
        <v>42370</v>
      </c>
    </row>
    <row r="4488" spans="1:9" x14ac:dyDescent="0.3">
      <c r="A4488" t="s">
        <v>3624</v>
      </c>
      <c r="B4488">
        <v>72</v>
      </c>
      <c r="C4488" t="s">
        <v>18</v>
      </c>
      <c r="D4488">
        <v>7279</v>
      </c>
      <c r="E4488" t="s">
        <v>2542</v>
      </c>
      <c r="F4488" t="s">
        <v>66</v>
      </c>
      <c r="G4488">
        <v>11</v>
      </c>
      <c r="H4488">
        <v>6.99</v>
      </c>
      <c r="I4488" s="1">
        <v>42370</v>
      </c>
    </row>
    <row r="4489" spans="1:9" x14ac:dyDescent="0.3">
      <c r="A4489" t="s">
        <v>4358</v>
      </c>
      <c r="B4489">
        <v>72</v>
      </c>
      <c r="C4489" t="s">
        <v>18</v>
      </c>
      <c r="D4489">
        <v>7293</v>
      </c>
      <c r="E4489" t="s">
        <v>1464</v>
      </c>
      <c r="F4489" t="s">
        <v>20</v>
      </c>
      <c r="G4489">
        <v>8</v>
      </c>
      <c r="H4489">
        <v>8.99</v>
      </c>
      <c r="I4489" s="1">
        <v>42370</v>
      </c>
    </row>
    <row r="4490" spans="1:9" x14ac:dyDescent="0.3">
      <c r="A4490" t="s">
        <v>5841</v>
      </c>
      <c r="B4490">
        <v>72</v>
      </c>
      <c r="C4490" t="s">
        <v>18</v>
      </c>
      <c r="D4490">
        <v>7302</v>
      </c>
      <c r="E4490" t="s">
        <v>4414</v>
      </c>
      <c r="F4490" t="s">
        <v>23</v>
      </c>
      <c r="G4490">
        <v>45</v>
      </c>
      <c r="H4490">
        <v>10.99</v>
      </c>
      <c r="I4490" s="1">
        <v>42370</v>
      </c>
    </row>
    <row r="4491" spans="1:9" x14ac:dyDescent="0.3">
      <c r="A4491" t="s">
        <v>4309</v>
      </c>
      <c r="B4491">
        <v>72</v>
      </c>
      <c r="C4491" t="s">
        <v>18</v>
      </c>
      <c r="D4491">
        <v>7320</v>
      </c>
      <c r="E4491" t="s">
        <v>4310</v>
      </c>
      <c r="F4491" t="s">
        <v>20</v>
      </c>
      <c r="G4491">
        <v>12</v>
      </c>
      <c r="H4491">
        <v>17.989999999999998</v>
      </c>
      <c r="I4491" s="1">
        <v>42370</v>
      </c>
    </row>
    <row r="4492" spans="1:9" x14ac:dyDescent="0.3">
      <c r="A4492" t="s">
        <v>9123</v>
      </c>
      <c r="B4492">
        <v>72</v>
      </c>
      <c r="C4492" t="s">
        <v>18</v>
      </c>
      <c r="D4492">
        <v>7321</v>
      </c>
      <c r="E4492" t="s">
        <v>7464</v>
      </c>
      <c r="F4492" t="s">
        <v>20</v>
      </c>
      <c r="G4492">
        <v>0</v>
      </c>
      <c r="H4492">
        <v>17.989999999999998</v>
      </c>
      <c r="I4492" s="1">
        <v>42370</v>
      </c>
    </row>
    <row r="4493" spans="1:9" x14ac:dyDescent="0.3">
      <c r="A4493" t="s">
        <v>2278</v>
      </c>
      <c r="B4493">
        <v>72</v>
      </c>
      <c r="C4493" t="s">
        <v>18</v>
      </c>
      <c r="D4493">
        <v>7340</v>
      </c>
      <c r="E4493" t="s">
        <v>2279</v>
      </c>
      <c r="F4493" t="s">
        <v>23</v>
      </c>
      <c r="G4493">
        <v>1</v>
      </c>
      <c r="H4493">
        <v>18.989999999999998</v>
      </c>
      <c r="I4493" s="1">
        <v>42370</v>
      </c>
    </row>
    <row r="4494" spans="1:9" x14ac:dyDescent="0.3">
      <c r="A4494" t="s">
        <v>3469</v>
      </c>
      <c r="B4494">
        <v>72</v>
      </c>
      <c r="C4494" t="s">
        <v>18</v>
      </c>
      <c r="D4494">
        <v>7341</v>
      </c>
      <c r="E4494" t="s">
        <v>3470</v>
      </c>
      <c r="F4494" t="s">
        <v>71</v>
      </c>
      <c r="G4494">
        <v>0</v>
      </c>
      <c r="H4494">
        <v>0.99</v>
      </c>
      <c r="I4494" s="1">
        <v>42370</v>
      </c>
    </row>
    <row r="4495" spans="1:9" x14ac:dyDescent="0.3">
      <c r="A4495" t="s">
        <v>8711</v>
      </c>
      <c r="B4495">
        <v>72</v>
      </c>
      <c r="C4495" t="s">
        <v>18</v>
      </c>
      <c r="D4495">
        <v>7344</v>
      </c>
      <c r="E4495" t="s">
        <v>2279</v>
      </c>
      <c r="F4495" t="s">
        <v>30</v>
      </c>
      <c r="G4495">
        <v>7</v>
      </c>
      <c r="H4495">
        <v>10.99</v>
      </c>
      <c r="I4495" s="1">
        <v>42370</v>
      </c>
    </row>
    <row r="4496" spans="1:9" x14ac:dyDescent="0.3">
      <c r="A4496" t="s">
        <v>1865</v>
      </c>
      <c r="B4496">
        <v>72</v>
      </c>
      <c r="C4496" t="s">
        <v>18</v>
      </c>
      <c r="D4496">
        <v>7345</v>
      </c>
      <c r="E4496" t="s">
        <v>58</v>
      </c>
      <c r="F4496" t="s">
        <v>23</v>
      </c>
      <c r="G4496">
        <v>1</v>
      </c>
      <c r="H4496">
        <v>9.99</v>
      </c>
      <c r="I4496" s="1">
        <v>42370</v>
      </c>
    </row>
    <row r="4497" spans="1:9" x14ac:dyDescent="0.3">
      <c r="A4497" t="s">
        <v>3816</v>
      </c>
      <c r="B4497">
        <v>72</v>
      </c>
      <c r="C4497" t="s">
        <v>18</v>
      </c>
      <c r="D4497">
        <v>7353</v>
      </c>
      <c r="E4497" t="s">
        <v>3817</v>
      </c>
      <c r="F4497" t="s">
        <v>20</v>
      </c>
      <c r="G4497">
        <v>4</v>
      </c>
      <c r="H4497">
        <v>19.989999999999998</v>
      </c>
      <c r="I4497" s="1">
        <v>42370</v>
      </c>
    </row>
    <row r="4498" spans="1:9" x14ac:dyDescent="0.3">
      <c r="A4498" t="s">
        <v>5023</v>
      </c>
      <c r="B4498">
        <v>72</v>
      </c>
      <c r="C4498" t="s">
        <v>18</v>
      </c>
      <c r="D4498">
        <v>7358</v>
      </c>
      <c r="E4498" t="s">
        <v>607</v>
      </c>
      <c r="F4498" t="s">
        <v>23</v>
      </c>
      <c r="G4498">
        <v>6</v>
      </c>
      <c r="H4498">
        <v>18.989999999999998</v>
      </c>
      <c r="I4498" s="1">
        <v>42370</v>
      </c>
    </row>
    <row r="4499" spans="1:9" x14ac:dyDescent="0.3">
      <c r="A4499" t="s">
        <v>8712</v>
      </c>
      <c r="B4499">
        <v>72</v>
      </c>
      <c r="C4499" t="s">
        <v>18</v>
      </c>
      <c r="D4499">
        <v>7371</v>
      </c>
      <c r="E4499" t="s">
        <v>7712</v>
      </c>
      <c r="F4499" t="s">
        <v>66</v>
      </c>
      <c r="G4499">
        <v>2</v>
      </c>
      <c r="H4499">
        <v>12.99</v>
      </c>
      <c r="I4499" s="1">
        <v>42370</v>
      </c>
    </row>
    <row r="4500" spans="1:9" x14ac:dyDescent="0.3">
      <c r="A4500" t="s">
        <v>5557</v>
      </c>
      <c r="B4500">
        <v>72</v>
      </c>
      <c r="C4500" t="s">
        <v>18</v>
      </c>
      <c r="D4500">
        <v>7374</v>
      </c>
      <c r="E4500" t="s">
        <v>5338</v>
      </c>
      <c r="F4500" t="s">
        <v>23</v>
      </c>
      <c r="G4500">
        <v>11</v>
      </c>
      <c r="H4500">
        <v>8.99</v>
      </c>
      <c r="I4500" s="1">
        <v>42370</v>
      </c>
    </row>
    <row r="4501" spans="1:9" x14ac:dyDescent="0.3">
      <c r="A4501" t="s">
        <v>3430</v>
      </c>
      <c r="B4501">
        <v>72</v>
      </c>
      <c r="C4501" t="s">
        <v>18</v>
      </c>
      <c r="D4501">
        <v>7413</v>
      </c>
      <c r="E4501" t="s">
        <v>2049</v>
      </c>
      <c r="F4501" t="s">
        <v>66</v>
      </c>
      <c r="G4501">
        <v>12</v>
      </c>
      <c r="H4501">
        <v>7.99</v>
      </c>
      <c r="I4501" s="1">
        <v>42370</v>
      </c>
    </row>
    <row r="4502" spans="1:9" x14ac:dyDescent="0.3">
      <c r="A4502" t="s">
        <v>4043</v>
      </c>
      <c r="B4502">
        <v>72</v>
      </c>
      <c r="C4502" t="s">
        <v>18</v>
      </c>
      <c r="D4502">
        <v>7423</v>
      </c>
      <c r="E4502" t="s">
        <v>4044</v>
      </c>
      <c r="F4502" t="s">
        <v>66</v>
      </c>
      <c r="G4502">
        <v>0</v>
      </c>
      <c r="H4502">
        <v>7.99</v>
      </c>
      <c r="I4502" s="1">
        <v>42370</v>
      </c>
    </row>
    <row r="4503" spans="1:9" x14ac:dyDescent="0.3">
      <c r="A4503" t="s">
        <v>3047</v>
      </c>
      <c r="B4503">
        <v>72</v>
      </c>
      <c r="C4503" t="s">
        <v>18</v>
      </c>
      <c r="D4503">
        <v>7535</v>
      </c>
      <c r="E4503" t="s">
        <v>3048</v>
      </c>
      <c r="F4503" t="s">
        <v>23</v>
      </c>
      <c r="G4503">
        <v>12</v>
      </c>
      <c r="H4503">
        <v>5.99</v>
      </c>
      <c r="I4503" s="1">
        <v>42370</v>
      </c>
    </row>
    <row r="4504" spans="1:9" x14ac:dyDescent="0.3">
      <c r="A4504" t="s">
        <v>2841</v>
      </c>
      <c r="B4504">
        <v>72</v>
      </c>
      <c r="C4504" t="s">
        <v>18</v>
      </c>
      <c r="D4504">
        <v>7537</v>
      </c>
      <c r="E4504" t="s">
        <v>2842</v>
      </c>
      <c r="F4504" t="s">
        <v>20</v>
      </c>
      <c r="G4504">
        <v>3</v>
      </c>
      <c r="H4504">
        <v>89.99</v>
      </c>
      <c r="I4504" s="1">
        <v>42370</v>
      </c>
    </row>
    <row r="4505" spans="1:9" x14ac:dyDescent="0.3">
      <c r="A4505" t="s">
        <v>2287</v>
      </c>
      <c r="B4505">
        <v>72</v>
      </c>
      <c r="C4505" t="s">
        <v>18</v>
      </c>
      <c r="D4505">
        <v>7715</v>
      </c>
      <c r="E4505" t="s">
        <v>2288</v>
      </c>
      <c r="F4505" t="s">
        <v>23</v>
      </c>
      <c r="G4505">
        <v>25</v>
      </c>
      <c r="H4505">
        <v>4.49</v>
      </c>
      <c r="I4505" s="1">
        <v>42370</v>
      </c>
    </row>
    <row r="4506" spans="1:9" x14ac:dyDescent="0.3">
      <c r="A4506" t="s">
        <v>5343</v>
      </c>
      <c r="B4506">
        <v>72</v>
      </c>
      <c r="C4506" t="s">
        <v>18</v>
      </c>
      <c r="D4506">
        <v>7716</v>
      </c>
      <c r="E4506" t="s">
        <v>535</v>
      </c>
      <c r="F4506" t="s">
        <v>23</v>
      </c>
      <c r="G4506">
        <v>38</v>
      </c>
      <c r="H4506">
        <v>5.49</v>
      </c>
      <c r="I4506" s="1">
        <v>42370</v>
      </c>
    </row>
    <row r="4507" spans="1:9" x14ac:dyDescent="0.3">
      <c r="A4507" t="s">
        <v>2280</v>
      </c>
      <c r="B4507">
        <v>72</v>
      </c>
      <c r="C4507" t="s">
        <v>18</v>
      </c>
      <c r="D4507">
        <v>7718</v>
      </c>
      <c r="E4507" t="s">
        <v>2281</v>
      </c>
      <c r="F4507" t="s">
        <v>23</v>
      </c>
      <c r="G4507">
        <v>11</v>
      </c>
      <c r="H4507">
        <v>5.49</v>
      </c>
      <c r="I4507" s="1">
        <v>42370</v>
      </c>
    </row>
    <row r="4508" spans="1:9" x14ac:dyDescent="0.3">
      <c r="A4508" t="s">
        <v>2332</v>
      </c>
      <c r="B4508">
        <v>72</v>
      </c>
      <c r="C4508" t="s">
        <v>18</v>
      </c>
      <c r="D4508">
        <v>7818</v>
      </c>
      <c r="E4508" t="s">
        <v>2333</v>
      </c>
      <c r="F4508" t="s">
        <v>23</v>
      </c>
      <c r="G4508">
        <v>10</v>
      </c>
      <c r="H4508">
        <v>5.49</v>
      </c>
      <c r="I4508" s="1">
        <v>42370</v>
      </c>
    </row>
    <row r="4509" spans="1:9" x14ac:dyDescent="0.3">
      <c r="A4509" t="s">
        <v>5659</v>
      </c>
      <c r="B4509">
        <v>72</v>
      </c>
      <c r="C4509" t="s">
        <v>18</v>
      </c>
      <c r="D4509">
        <v>7860</v>
      </c>
      <c r="E4509" t="s">
        <v>3166</v>
      </c>
      <c r="F4509" t="s">
        <v>23</v>
      </c>
      <c r="G4509">
        <v>13</v>
      </c>
      <c r="H4509">
        <v>5.99</v>
      </c>
      <c r="I4509" s="1">
        <v>42370</v>
      </c>
    </row>
    <row r="4510" spans="1:9" x14ac:dyDescent="0.3">
      <c r="A4510" t="s">
        <v>6916</v>
      </c>
      <c r="B4510">
        <v>72</v>
      </c>
      <c r="C4510" t="s">
        <v>18</v>
      </c>
      <c r="D4510">
        <v>7865</v>
      </c>
      <c r="E4510" t="s">
        <v>1194</v>
      </c>
      <c r="F4510" t="s">
        <v>23</v>
      </c>
      <c r="G4510">
        <v>48</v>
      </c>
      <c r="H4510">
        <v>34.99</v>
      </c>
      <c r="I4510" s="1">
        <v>42370</v>
      </c>
    </row>
    <row r="4511" spans="1:9" x14ac:dyDescent="0.3">
      <c r="A4511" t="s">
        <v>9124</v>
      </c>
      <c r="B4511">
        <v>72</v>
      </c>
      <c r="C4511" t="s">
        <v>18</v>
      </c>
      <c r="D4511">
        <v>7868</v>
      </c>
      <c r="E4511" t="s">
        <v>6714</v>
      </c>
      <c r="F4511" t="s">
        <v>23</v>
      </c>
      <c r="G4511">
        <v>4</v>
      </c>
      <c r="H4511">
        <v>35.99</v>
      </c>
      <c r="I4511" s="1">
        <v>42370</v>
      </c>
    </row>
    <row r="4512" spans="1:9" x14ac:dyDescent="0.3">
      <c r="A4512" t="s">
        <v>6063</v>
      </c>
      <c r="B4512">
        <v>72</v>
      </c>
      <c r="C4512" t="s">
        <v>18</v>
      </c>
      <c r="D4512">
        <v>7872</v>
      </c>
      <c r="E4512" t="s">
        <v>6064</v>
      </c>
      <c r="F4512" t="s">
        <v>23</v>
      </c>
      <c r="G4512">
        <v>13</v>
      </c>
      <c r="H4512">
        <v>44.99</v>
      </c>
      <c r="I4512" s="1">
        <v>42370</v>
      </c>
    </row>
    <row r="4513" spans="1:9" x14ac:dyDescent="0.3">
      <c r="A4513" t="s">
        <v>2618</v>
      </c>
      <c r="B4513">
        <v>72</v>
      </c>
      <c r="C4513" t="s">
        <v>18</v>
      </c>
      <c r="D4513">
        <v>7878</v>
      </c>
      <c r="E4513" t="s">
        <v>944</v>
      </c>
      <c r="F4513" t="s">
        <v>20</v>
      </c>
      <c r="G4513">
        <v>12</v>
      </c>
      <c r="H4513">
        <v>15.99</v>
      </c>
      <c r="I4513" s="1">
        <v>42370</v>
      </c>
    </row>
    <row r="4514" spans="1:9" x14ac:dyDescent="0.3">
      <c r="A4514" t="s">
        <v>5476</v>
      </c>
      <c r="B4514">
        <v>72</v>
      </c>
      <c r="C4514" t="s">
        <v>18</v>
      </c>
      <c r="D4514">
        <v>7890</v>
      </c>
      <c r="E4514" t="s">
        <v>5477</v>
      </c>
      <c r="F4514" t="s">
        <v>23</v>
      </c>
      <c r="G4514">
        <v>1</v>
      </c>
      <c r="H4514">
        <v>29.99</v>
      </c>
      <c r="I4514" s="1">
        <v>42370</v>
      </c>
    </row>
    <row r="4515" spans="1:9" x14ac:dyDescent="0.3">
      <c r="A4515" t="s">
        <v>7274</v>
      </c>
      <c r="B4515">
        <v>72</v>
      </c>
      <c r="C4515" t="s">
        <v>18</v>
      </c>
      <c r="D4515">
        <v>7891</v>
      </c>
      <c r="E4515" t="s">
        <v>6012</v>
      </c>
      <c r="F4515" t="s">
        <v>23</v>
      </c>
      <c r="G4515">
        <v>7</v>
      </c>
      <c r="H4515">
        <v>54.99</v>
      </c>
      <c r="I4515" s="1">
        <v>42370</v>
      </c>
    </row>
    <row r="4516" spans="1:9" x14ac:dyDescent="0.3">
      <c r="A4516" t="s">
        <v>6087</v>
      </c>
      <c r="B4516">
        <v>72</v>
      </c>
      <c r="C4516" t="s">
        <v>18</v>
      </c>
      <c r="D4516">
        <v>7969</v>
      </c>
      <c r="E4516" t="s">
        <v>2822</v>
      </c>
      <c r="F4516" t="s">
        <v>23</v>
      </c>
      <c r="G4516">
        <v>17</v>
      </c>
      <c r="H4516">
        <v>14.99</v>
      </c>
      <c r="I4516" s="1">
        <v>42370</v>
      </c>
    </row>
    <row r="4517" spans="1:9" x14ac:dyDescent="0.3">
      <c r="A4517" t="s">
        <v>1843</v>
      </c>
      <c r="B4517">
        <v>72</v>
      </c>
      <c r="C4517" t="s">
        <v>18</v>
      </c>
      <c r="D4517">
        <v>7977</v>
      </c>
      <c r="E4517" t="s">
        <v>89</v>
      </c>
      <c r="F4517" t="s">
        <v>66</v>
      </c>
      <c r="G4517">
        <v>7</v>
      </c>
      <c r="H4517">
        <v>10.49</v>
      </c>
      <c r="I4517" s="1">
        <v>42370</v>
      </c>
    </row>
    <row r="4518" spans="1:9" x14ac:dyDescent="0.3">
      <c r="A4518" t="s">
        <v>1831</v>
      </c>
      <c r="B4518">
        <v>72</v>
      </c>
      <c r="C4518" t="s">
        <v>18</v>
      </c>
      <c r="D4518">
        <v>7978</v>
      </c>
      <c r="E4518" t="s">
        <v>89</v>
      </c>
      <c r="F4518" t="s">
        <v>23</v>
      </c>
      <c r="G4518">
        <v>11</v>
      </c>
      <c r="H4518">
        <v>7.49</v>
      </c>
      <c r="I4518" s="1">
        <v>42370</v>
      </c>
    </row>
    <row r="4519" spans="1:9" x14ac:dyDescent="0.3">
      <c r="A4519" t="s">
        <v>1856</v>
      </c>
      <c r="B4519">
        <v>72</v>
      </c>
      <c r="C4519" t="s">
        <v>18</v>
      </c>
      <c r="D4519">
        <v>7982</v>
      </c>
      <c r="E4519" t="s">
        <v>63</v>
      </c>
      <c r="F4519" t="s">
        <v>23</v>
      </c>
      <c r="G4519">
        <v>12</v>
      </c>
      <c r="H4519">
        <v>7.49</v>
      </c>
      <c r="I4519" s="1">
        <v>42370</v>
      </c>
    </row>
    <row r="4520" spans="1:9" x14ac:dyDescent="0.3">
      <c r="A4520" t="s">
        <v>4006</v>
      </c>
      <c r="B4520">
        <v>72</v>
      </c>
      <c r="C4520" t="s">
        <v>18</v>
      </c>
      <c r="D4520">
        <v>7985</v>
      </c>
      <c r="E4520" t="s">
        <v>1830</v>
      </c>
      <c r="F4520" t="s">
        <v>73</v>
      </c>
      <c r="G4520">
        <v>8</v>
      </c>
      <c r="H4520">
        <v>9.99</v>
      </c>
      <c r="I4520" s="1">
        <v>42370</v>
      </c>
    </row>
    <row r="4521" spans="1:9" x14ac:dyDescent="0.3">
      <c r="A4521" t="s">
        <v>6489</v>
      </c>
      <c r="B4521">
        <v>72</v>
      </c>
      <c r="C4521" t="s">
        <v>18</v>
      </c>
      <c r="D4521">
        <v>7986</v>
      </c>
      <c r="E4521" t="s">
        <v>6490</v>
      </c>
      <c r="F4521" t="s">
        <v>23</v>
      </c>
      <c r="G4521">
        <v>7</v>
      </c>
      <c r="H4521">
        <v>29.99</v>
      </c>
      <c r="I4521" s="1">
        <v>42370</v>
      </c>
    </row>
    <row r="4522" spans="1:9" x14ac:dyDescent="0.3">
      <c r="A4522" t="s">
        <v>5276</v>
      </c>
      <c r="B4522">
        <v>72</v>
      </c>
      <c r="C4522" t="s">
        <v>18</v>
      </c>
      <c r="D4522">
        <v>7990</v>
      </c>
      <c r="E4522" t="s">
        <v>1850</v>
      </c>
      <c r="F4522" t="s">
        <v>73</v>
      </c>
      <c r="G4522">
        <v>15</v>
      </c>
      <c r="H4522">
        <v>9.99</v>
      </c>
      <c r="I4522" s="1">
        <v>42370</v>
      </c>
    </row>
    <row r="4523" spans="1:9" x14ac:dyDescent="0.3">
      <c r="A4523" t="s">
        <v>5078</v>
      </c>
      <c r="B4523">
        <v>72</v>
      </c>
      <c r="C4523" t="s">
        <v>18</v>
      </c>
      <c r="D4523">
        <v>7991</v>
      </c>
      <c r="E4523" t="s">
        <v>876</v>
      </c>
      <c r="F4523" t="s">
        <v>66</v>
      </c>
      <c r="G4523">
        <v>15</v>
      </c>
      <c r="H4523">
        <v>9.99</v>
      </c>
      <c r="I4523" s="1">
        <v>42370</v>
      </c>
    </row>
    <row r="4524" spans="1:9" x14ac:dyDescent="0.3">
      <c r="A4524" t="s">
        <v>3186</v>
      </c>
      <c r="B4524">
        <v>72</v>
      </c>
      <c r="C4524" t="s">
        <v>18</v>
      </c>
      <c r="D4524">
        <v>7992</v>
      </c>
      <c r="E4524" t="s">
        <v>3185</v>
      </c>
      <c r="F4524" t="s">
        <v>71</v>
      </c>
      <c r="G4524">
        <v>9</v>
      </c>
      <c r="H4524">
        <v>6.99</v>
      </c>
      <c r="I4524" s="1">
        <v>42370</v>
      </c>
    </row>
    <row r="4525" spans="1:9" x14ac:dyDescent="0.3">
      <c r="A4525" t="s">
        <v>2516</v>
      </c>
      <c r="B4525">
        <v>72</v>
      </c>
      <c r="C4525" t="s">
        <v>18</v>
      </c>
      <c r="D4525">
        <v>7993</v>
      </c>
      <c r="E4525" t="s">
        <v>876</v>
      </c>
      <c r="F4525" t="s">
        <v>23</v>
      </c>
      <c r="G4525">
        <v>9</v>
      </c>
      <c r="H4525">
        <v>6.49</v>
      </c>
      <c r="I4525" s="1">
        <v>42370</v>
      </c>
    </row>
    <row r="4526" spans="1:9" x14ac:dyDescent="0.3">
      <c r="A4526" t="s">
        <v>4655</v>
      </c>
      <c r="B4526">
        <v>72</v>
      </c>
      <c r="C4526" t="s">
        <v>18</v>
      </c>
      <c r="D4526">
        <v>7994</v>
      </c>
      <c r="E4526" t="s">
        <v>879</v>
      </c>
      <c r="F4526" t="s">
        <v>66</v>
      </c>
      <c r="G4526">
        <v>12</v>
      </c>
      <c r="H4526">
        <v>9.99</v>
      </c>
      <c r="I4526" s="1">
        <v>42370</v>
      </c>
    </row>
    <row r="4527" spans="1:9" x14ac:dyDescent="0.3">
      <c r="A4527" t="s">
        <v>3209</v>
      </c>
      <c r="B4527">
        <v>72</v>
      </c>
      <c r="C4527" t="s">
        <v>18</v>
      </c>
      <c r="D4527">
        <v>7995</v>
      </c>
      <c r="E4527" t="s">
        <v>1658</v>
      </c>
      <c r="F4527" t="s">
        <v>71</v>
      </c>
      <c r="G4527">
        <v>12</v>
      </c>
      <c r="H4527">
        <v>6.49</v>
      </c>
      <c r="I4527" s="1">
        <v>42370</v>
      </c>
    </row>
    <row r="4528" spans="1:9" x14ac:dyDescent="0.3">
      <c r="A4528" t="s">
        <v>3628</v>
      </c>
      <c r="B4528">
        <v>72</v>
      </c>
      <c r="C4528" t="s">
        <v>18</v>
      </c>
      <c r="D4528">
        <v>7996</v>
      </c>
      <c r="E4528" t="s">
        <v>879</v>
      </c>
      <c r="F4528" t="s">
        <v>23</v>
      </c>
      <c r="G4528">
        <v>22</v>
      </c>
      <c r="H4528">
        <v>6.49</v>
      </c>
      <c r="I4528" s="1">
        <v>42370</v>
      </c>
    </row>
    <row r="4529" spans="1:9" x14ac:dyDescent="0.3">
      <c r="A4529" t="s">
        <v>5152</v>
      </c>
      <c r="B4529">
        <v>72</v>
      </c>
      <c r="C4529" t="s">
        <v>18</v>
      </c>
      <c r="D4529">
        <v>8000</v>
      </c>
      <c r="E4529" t="s">
        <v>1291</v>
      </c>
      <c r="F4529" t="s">
        <v>20</v>
      </c>
      <c r="G4529">
        <v>18</v>
      </c>
      <c r="H4529">
        <v>67.989999999999995</v>
      </c>
      <c r="I4529" s="1">
        <v>42370</v>
      </c>
    </row>
    <row r="4530" spans="1:9" x14ac:dyDescent="0.3">
      <c r="A4530" t="s">
        <v>6703</v>
      </c>
      <c r="B4530">
        <v>72</v>
      </c>
      <c r="C4530" t="s">
        <v>18</v>
      </c>
      <c r="D4530">
        <v>8008</v>
      </c>
      <c r="E4530" t="s">
        <v>6704</v>
      </c>
      <c r="F4530" t="s">
        <v>73</v>
      </c>
      <c r="G4530">
        <v>32</v>
      </c>
      <c r="H4530">
        <v>9.99</v>
      </c>
      <c r="I4530" s="1">
        <v>42370</v>
      </c>
    </row>
    <row r="4531" spans="1:9" x14ac:dyDescent="0.3">
      <c r="A4531" t="s">
        <v>5250</v>
      </c>
      <c r="B4531">
        <v>72</v>
      </c>
      <c r="C4531" t="s">
        <v>18</v>
      </c>
      <c r="D4531">
        <v>8016</v>
      </c>
      <c r="E4531" t="s">
        <v>1719</v>
      </c>
      <c r="F4531" t="s">
        <v>23</v>
      </c>
      <c r="G4531">
        <v>23</v>
      </c>
      <c r="H4531">
        <v>6.99</v>
      </c>
      <c r="I4531" s="1">
        <v>42370</v>
      </c>
    </row>
    <row r="4532" spans="1:9" x14ac:dyDescent="0.3">
      <c r="A4532" t="s">
        <v>3252</v>
      </c>
      <c r="B4532">
        <v>72</v>
      </c>
      <c r="C4532" t="s">
        <v>18</v>
      </c>
      <c r="D4532">
        <v>8018</v>
      </c>
      <c r="E4532" t="s">
        <v>3253</v>
      </c>
      <c r="F4532" t="s">
        <v>23</v>
      </c>
      <c r="G4532">
        <v>18</v>
      </c>
      <c r="H4532">
        <v>6.99</v>
      </c>
      <c r="I4532" s="1">
        <v>42370</v>
      </c>
    </row>
    <row r="4533" spans="1:9" x14ac:dyDescent="0.3">
      <c r="A4533" t="s">
        <v>5685</v>
      </c>
      <c r="B4533">
        <v>72</v>
      </c>
      <c r="C4533" t="s">
        <v>18</v>
      </c>
      <c r="D4533">
        <v>8021</v>
      </c>
      <c r="E4533" t="s">
        <v>1755</v>
      </c>
      <c r="F4533" t="s">
        <v>23</v>
      </c>
      <c r="G4533">
        <v>21</v>
      </c>
      <c r="H4533">
        <v>42.99</v>
      </c>
      <c r="I4533" s="1">
        <v>42370</v>
      </c>
    </row>
    <row r="4534" spans="1:9" x14ac:dyDescent="0.3">
      <c r="A4534" t="s">
        <v>2391</v>
      </c>
      <c r="B4534">
        <v>72</v>
      </c>
      <c r="C4534" t="s">
        <v>18</v>
      </c>
      <c r="D4534">
        <v>8023</v>
      </c>
      <c r="E4534" t="s">
        <v>731</v>
      </c>
      <c r="F4534" t="s">
        <v>23</v>
      </c>
      <c r="G4534">
        <v>14</v>
      </c>
      <c r="H4534">
        <v>4.49</v>
      </c>
      <c r="I4534" s="1">
        <v>42370</v>
      </c>
    </row>
    <row r="4535" spans="1:9" x14ac:dyDescent="0.3">
      <c r="A4535" t="s">
        <v>6782</v>
      </c>
      <c r="B4535">
        <v>72</v>
      </c>
      <c r="C4535" t="s">
        <v>18</v>
      </c>
      <c r="D4535">
        <v>8027</v>
      </c>
      <c r="E4535" t="s">
        <v>1283</v>
      </c>
      <c r="F4535" t="s">
        <v>71</v>
      </c>
      <c r="G4535">
        <v>115</v>
      </c>
      <c r="H4535">
        <v>1.99</v>
      </c>
      <c r="I4535" s="1">
        <v>42370</v>
      </c>
    </row>
    <row r="4536" spans="1:9" x14ac:dyDescent="0.3">
      <c r="A4536" t="s">
        <v>3370</v>
      </c>
      <c r="B4536">
        <v>72</v>
      </c>
      <c r="C4536" t="s">
        <v>18</v>
      </c>
      <c r="D4536">
        <v>8033</v>
      </c>
      <c r="E4536" t="s">
        <v>108</v>
      </c>
      <c r="F4536" t="s">
        <v>71</v>
      </c>
      <c r="G4536">
        <v>100</v>
      </c>
      <c r="H4536">
        <v>2.99</v>
      </c>
      <c r="I4536" s="1">
        <v>42370</v>
      </c>
    </row>
    <row r="4537" spans="1:9" x14ac:dyDescent="0.3">
      <c r="A4537" t="s">
        <v>2745</v>
      </c>
      <c r="B4537">
        <v>72</v>
      </c>
      <c r="C4537" t="s">
        <v>18</v>
      </c>
      <c r="D4537">
        <v>8040</v>
      </c>
      <c r="E4537" t="s">
        <v>1186</v>
      </c>
      <c r="F4537" t="s">
        <v>23</v>
      </c>
      <c r="G4537">
        <v>10</v>
      </c>
      <c r="H4537">
        <v>9.99</v>
      </c>
      <c r="I4537" s="1">
        <v>42370</v>
      </c>
    </row>
    <row r="4538" spans="1:9" x14ac:dyDescent="0.3">
      <c r="A4538" t="s">
        <v>6082</v>
      </c>
      <c r="B4538">
        <v>72</v>
      </c>
      <c r="C4538" t="s">
        <v>18</v>
      </c>
      <c r="D4538">
        <v>8050</v>
      </c>
      <c r="E4538" t="s">
        <v>1283</v>
      </c>
      <c r="F4538" t="s">
        <v>23</v>
      </c>
      <c r="G4538">
        <v>17</v>
      </c>
      <c r="H4538">
        <v>17.989999999999998</v>
      </c>
      <c r="I4538" s="1">
        <v>42370</v>
      </c>
    </row>
    <row r="4539" spans="1:9" x14ac:dyDescent="0.3">
      <c r="A4539" t="s">
        <v>2225</v>
      </c>
      <c r="B4539">
        <v>72</v>
      </c>
      <c r="C4539" t="s">
        <v>18</v>
      </c>
      <c r="D4539">
        <v>8053</v>
      </c>
      <c r="E4539" t="s">
        <v>438</v>
      </c>
      <c r="F4539" t="s">
        <v>71</v>
      </c>
      <c r="G4539">
        <v>35</v>
      </c>
      <c r="H4539">
        <v>0.99</v>
      </c>
      <c r="I4539" s="1">
        <v>42370</v>
      </c>
    </row>
    <row r="4540" spans="1:9" x14ac:dyDescent="0.3">
      <c r="A4540" t="s">
        <v>2991</v>
      </c>
      <c r="B4540">
        <v>72</v>
      </c>
      <c r="C4540" t="s">
        <v>18</v>
      </c>
      <c r="D4540">
        <v>8057</v>
      </c>
      <c r="E4540" t="s">
        <v>2992</v>
      </c>
      <c r="F4540" t="s">
        <v>23</v>
      </c>
      <c r="G4540">
        <v>3</v>
      </c>
      <c r="H4540">
        <v>24.99</v>
      </c>
      <c r="I4540" s="1">
        <v>42370</v>
      </c>
    </row>
    <row r="4541" spans="1:9" x14ac:dyDescent="0.3">
      <c r="A4541" t="s">
        <v>9125</v>
      </c>
      <c r="B4541">
        <v>72</v>
      </c>
      <c r="C4541" t="s">
        <v>18</v>
      </c>
      <c r="D4541">
        <v>8059</v>
      </c>
      <c r="E4541" t="s">
        <v>4352</v>
      </c>
      <c r="F4541" t="s">
        <v>23</v>
      </c>
      <c r="G4541">
        <v>6</v>
      </c>
      <c r="H4541">
        <v>29.99</v>
      </c>
      <c r="I4541" s="1">
        <v>42370</v>
      </c>
    </row>
    <row r="4542" spans="1:9" x14ac:dyDescent="0.3">
      <c r="A4542" t="s">
        <v>9126</v>
      </c>
      <c r="B4542">
        <v>72</v>
      </c>
      <c r="C4542" t="s">
        <v>18</v>
      </c>
      <c r="D4542">
        <v>8063</v>
      </c>
      <c r="E4542" t="s">
        <v>4778</v>
      </c>
      <c r="F4542" t="s">
        <v>71</v>
      </c>
      <c r="G4542">
        <v>0</v>
      </c>
      <c r="H4542">
        <v>1.99</v>
      </c>
      <c r="I4542" s="1">
        <v>42370</v>
      </c>
    </row>
    <row r="4543" spans="1:9" x14ac:dyDescent="0.3">
      <c r="A4543" t="s">
        <v>2417</v>
      </c>
      <c r="B4543">
        <v>72</v>
      </c>
      <c r="C4543" t="s">
        <v>18</v>
      </c>
      <c r="D4543">
        <v>8064</v>
      </c>
      <c r="E4543" t="s">
        <v>727</v>
      </c>
      <c r="F4543" t="s">
        <v>71</v>
      </c>
      <c r="G4543">
        <v>43</v>
      </c>
      <c r="H4543">
        <v>0.99</v>
      </c>
      <c r="I4543" s="1">
        <v>42370</v>
      </c>
    </row>
    <row r="4544" spans="1:9" x14ac:dyDescent="0.3">
      <c r="A4544" t="s">
        <v>2418</v>
      </c>
      <c r="B4544">
        <v>72</v>
      </c>
      <c r="C4544" t="s">
        <v>18</v>
      </c>
      <c r="D4544">
        <v>8066</v>
      </c>
      <c r="E4544" t="s">
        <v>731</v>
      </c>
      <c r="F4544" t="s">
        <v>20</v>
      </c>
      <c r="G4544">
        <v>27</v>
      </c>
      <c r="H4544">
        <v>9.99</v>
      </c>
      <c r="I4544" s="1">
        <v>42370</v>
      </c>
    </row>
    <row r="4545" spans="1:9" x14ac:dyDescent="0.3">
      <c r="A4545" t="s">
        <v>2826</v>
      </c>
      <c r="B4545">
        <v>72</v>
      </c>
      <c r="C4545" t="s">
        <v>18</v>
      </c>
      <c r="D4545">
        <v>8068</v>
      </c>
      <c r="E4545" t="s">
        <v>1303</v>
      </c>
      <c r="F4545" t="s">
        <v>20</v>
      </c>
      <c r="G4545">
        <v>57</v>
      </c>
      <c r="H4545">
        <v>24.99</v>
      </c>
      <c r="I4545" s="1">
        <v>42370</v>
      </c>
    </row>
    <row r="4546" spans="1:9" x14ac:dyDescent="0.3">
      <c r="A4546" t="s">
        <v>5377</v>
      </c>
      <c r="B4546">
        <v>72</v>
      </c>
      <c r="C4546" t="s">
        <v>18</v>
      </c>
      <c r="D4546">
        <v>8072</v>
      </c>
      <c r="E4546" t="s">
        <v>838</v>
      </c>
      <c r="F4546" t="s">
        <v>23</v>
      </c>
      <c r="G4546">
        <v>6</v>
      </c>
      <c r="H4546">
        <v>36.99</v>
      </c>
      <c r="I4546" s="1">
        <v>42370</v>
      </c>
    </row>
    <row r="4547" spans="1:9" x14ac:dyDescent="0.3">
      <c r="A4547" t="s">
        <v>5331</v>
      </c>
      <c r="B4547">
        <v>72</v>
      </c>
      <c r="C4547" t="s">
        <v>18</v>
      </c>
      <c r="D4547">
        <v>8075</v>
      </c>
      <c r="E4547" t="s">
        <v>2306</v>
      </c>
      <c r="F4547" t="s">
        <v>66</v>
      </c>
      <c r="G4547">
        <v>6</v>
      </c>
      <c r="H4547">
        <v>9.99</v>
      </c>
      <c r="I4547" s="1">
        <v>42370</v>
      </c>
    </row>
    <row r="4548" spans="1:9" x14ac:dyDescent="0.3">
      <c r="A4548" t="s">
        <v>2292</v>
      </c>
      <c r="B4548">
        <v>72</v>
      </c>
      <c r="C4548" t="s">
        <v>18</v>
      </c>
      <c r="D4548">
        <v>8077</v>
      </c>
      <c r="E4548" t="s">
        <v>2293</v>
      </c>
      <c r="F4548" t="s">
        <v>66</v>
      </c>
      <c r="G4548">
        <v>11</v>
      </c>
      <c r="H4548">
        <v>9.99</v>
      </c>
      <c r="I4548" s="1">
        <v>42370</v>
      </c>
    </row>
    <row r="4549" spans="1:9" x14ac:dyDescent="0.3">
      <c r="A4549" t="s">
        <v>6238</v>
      </c>
      <c r="B4549">
        <v>72</v>
      </c>
      <c r="C4549" t="s">
        <v>18</v>
      </c>
      <c r="D4549">
        <v>8078</v>
      </c>
      <c r="E4549" t="s">
        <v>3276</v>
      </c>
      <c r="F4549" t="s">
        <v>30</v>
      </c>
      <c r="G4549">
        <v>24</v>
      </c>
      <c r="H4549">
        <v>19.989999999999998</v>
      </c>
      <c r="I4549" s="1">
        <v>42370</v>
      </c>
    </row>
    <row r="4550" spans="1:9" x14ac:dyDescent="0.3">
      <c r="A4550" t="s">
        <v>4549</v>
      </c>
      <c r="B4550">
        <v>72</v>
      </c>
      <c r="C4550" t="s">
        <v>18</v>
      </c>
      <c r="D4550">
        <v>8082</v>
      </c>
      <c r="E4550" t="s">
        <v>395</v>
      </c>
      <c r="F4550" t="s">
        <v>20</v>
      </c>
      <c r="G4550">
        <v>50</v>
      </c>
      <c r="H4550">
        <v>29.99</v>
      </c>
      <c r="I4550" s="1">
        <v>42370</v>
      </c>
    </row>
    <row r="4551" spans="1:9" x14ac:dyDescent="0.3">
      <c r="A4551" t="s">
        <v>1970</v>
      </c>
      <c r="B4551">
        <v>72</v>
      </c>
      <c r="C4551" t="s">
        <v>18</v>
      </c>
      <c r="D4551">
        <v>8085</v>
      </c>
      <c r="E4551" t="s">
        <v>168</v>
      </c>
      <c r="F4551" t="s">
        <v>20</v>
      </c>
      <c r="G4551">
        <v>6</v>
      </c>
      <c r="H4551">
        <v>31.99</v>
      </c>
      <c r="I4551" s="1">
        <v>42370</v>
      </c>
    </row>
    <row r="4552" spans="1:9" x14ac:dyDescent="0.3">
      <c r="A4552" t="s">
        <v>4550</v>
      </c>
      <c r="B4552">
        <v>72</v>
      </c>
      <c r="C4552" t="s">
        <v>18</v>
      </c>
      <c r="D4552">
        <v>8092</v>
      </c>
      <c r="E4552" t="s">
        <v>405</v>
      </c>
      <c r="F4552" t="s">
        <v>71</v>
      </c>
      <c r="G4552">
        <v>62</v>
      </c>
      <c r="H4552">
        <v>2.29</v>
      </c>
      <c r="I4552" s="1">
        <v>42370</v>
      </c>
    </row>
    <row r="4553" spans="1:9" x14ac:dyDescent="0.3">
      <c r="A4553" t="s">
        <v>5625</v>
      </c>
      <c r="B4553">
        <v>72</v>
      </c>
      <c r="C4553" t="s">
        <v>18</v>
      </c>
      <c r="D4553">
        <v>8096</v>
      </c>
      <c r="E4553" t="s">
        <v>1325</v>
      </c>
      <c r="F4553" t="s">
        <v>71</v>
      </c>
      <c r="G4553">
        <v>26</v>
      </c>
      <c r="H4553">
        <v>1.99</v>
      </c>
      <c r="I4553" s="1">
        <v>42370</v>
      </c>
    </row>
    <row r="4554" spans="1:9" x14ac:dyDescent="0.3">
      <c r="A4554" t="s">
        <v>6418</v>
      </c>
      <c r="B4554">
        <v>72</v>
      </c>
      <c r="C4554" t="s">
        <v>18</v>
      </c>
      <c r="D4554">
        <v>8097</v>
      </c>
      <c r="E4554" t="s">
        <v>1715</v>
      </c>
      <c r="F4554" t="s">
        <v>30</v>
      </c>
      <c r="G4554">
        <v>19</v>
      </c>
      <c r="H4554">
        <v>11.99</v>
      </c>
      <c r="I4554" s="1">
        <v>42370</v>
      </c>
    </row>
    <row r="4555" spans="1:9" x14ac:dyDescent="0.3">
      <c r="A4555" t="s">
        <v>6255</v>
      </c>
      <c r="B4555">
        <v>72</v>
      </c>
      <c r="C4555" t="s">
        <v>18</v>
      </c>
      <c r="D4555">
        <v>8101</v>
      </c>
      <c r="E4555" t="s">
        <v>476</v>
      </c>
      <c r="F4555" t="s">
        <v>71</v>
      </c>
      <c r="G4555">
        <v>117</v>
      </c>
      <c r="H4555">
        <v>1.99</v>
      </c>
      <c r="I4555" s="1">
        <v>42370</v>
      </c>
    </row>
    <row r="4556" spans="1:9" x14ac:dyDescent="0.3">
      <c r="A4556" t="s">
        <v>2862</v>
      </c>
      <c r="B4556">
        <v>72</v>
      </c>
      <c r="C4556" t="s">
        <v>18</v>
      </c>
      <c r="D4556">
        <v>8102</v>
      </c>
      <c r="E4556" t="s">
        <v>1283</v>
      </c>
      <c r="F4556" t="s">
        <v>20</v>
      </c>
      <c r="G4556">
        <v>11</v>
      </c>
      <c r="H4556">
        <v>24.99</v>
      </c>
      <c r="I4556" s="1">
        <v>42370</v>
      </c>
    </row>
    <row r="4557" spans="1:9" x14ac:dyDescent="0.3">
      <c r="A4557" t="s">
        <v>5068</v>
      </c>
      <c r="B4557">
        <v>72</v>
      </c>
      <c r="C4557" t="s">
        <v>18</v>
      </c>
      <c r="D4557">
        <v>8103</v>
      </c>
      <c r="E4557" t="s">
        <v>709</v>
      </c>
      <c r="F4557" t="s">
        <v>71</v>
      </c>
      <c r="G4557">
        <v>151</v>
      </c>
      <c r="H4557">
        <v>0.99</v>
      </c>
      <c r="I4557" s="1">
        <v>42370</v>
      </c>
    </row>
    <row r="4558" spans="1:9" x14ac:dyDescent="0.3">
      <c r="A4558" t="s">
        <v>1979</v>
      </c>
      <c r="B4558">
        <v>72</v>
      </c>
      <c r="C4558" t="s">
        <v>18</v>
      </c>
      <c r="D4558">
        <v>8107</v>
      </c>
      <c r="E4558" t="s">
        <v>163</v>
      </c>
      <c r="F4558" t="s">
        <v>20</v>
      </c>
      <c r="G4558">
        <v>9</v>
      </c>
      <c r="H4558">
        <v>34.99</v>
      </c>
      <c r="I4558" s="1">
        <v>42370</v>
      </c>
    </row>
    <row r="4559" spans="1:9" x14ac:dyDescent="0.3">
      <c r="A4559" t="s">
        <v>3302</v>
      </c>
      <c r="B4559">
        <v>72</v>
      </c>
      <c r="C4559" t="s">
        <v>18</v>
      </c>
      <c r="D4559">
        <v>8110</v>
      </c>
      <c r="E4559" t="s">
        <v>3284</v>
      </c>
      <c r="F4559" t="s">
        <v>66</v>
      </c>
      <c r="G4559">
        <v>4</v>
      </c>
      <c r="H4559">
        <v>8.99</v>
      </c>
      <c r="I4559" s="1">
        <v>42370</v>
      </c>
    </row>
    <row r="4560" spans="1:9" x14ac:dyDescent="0.3">
      <c r="A4560" t="s">
        <v>2166</v>
      </c>
      <c r="B4560">
        <v>72</v>
      </c>
      <c r="C4560" t="s">
        <v>18</v>
      </c>
      <c r="D4560">
        <v>8111</v>
      </c>
      <c r="E4560" t="s">
        <v>376</v>
      </c>
      <c r="F4560" t="s">
        <v>71</v>
      </c>
      <c r="G4560">
        <v>70</v>
      </c>
      <c r="H4560">
        <v>0.99</v>
      </c>
      <c r="I4560" s="1">
        <v>42370</v>
      </c>
    </row>
    <row r="4561" spans="1:9" x14ac:dyDescent="0.3">
      <c r="A4561" t="s">
        <v>3128</v>
      </c>
      <c r="B4561">
        <v>72</v>
      </c>
      <c r="C4561" t="s">
        <v>18</v>
      </c>
      <c r="D4561">
        <v>8112</v>
      </c>
      <c r="E4561" t="s">
        <v>1569</v>
      </c>
      <c r="F4561" t="s">
        <v>20</v>
      </c>
      <c r="G4561">
        <v>43</v>
      </c>
      <c r="H4561">
        <v>24.99</v>
      </c>
      <c r="I4561" s="1">
        <v>42370</v>
      </c>
    </row>
    <row r="4562" spans="1:9" x14ac:dyDescent="0.3">
      <c r="A4562" t="s">
        <v>4960</v>
      </c>
      <c r="B4562">
        <v>72</v>
      </c>
      <c r="C4562" t="s">
        <v>18</v>
      </c>
      <c r="D4562">
        <v>8113</v>
      </c>
      <c r="E4562" t="s">
        <v>3390</v>
      </c>
      <c r="F4562" t="s">
        <v>23</v>
      </c>
      <c r="G4562">
        <v>13</v>
      </c>
      <c r="H4562">
        <v>17.989999999999998</v>
      </c>
      <c r="I4562" s="1">
        <v>42370</v>
      </c>
    </row>
    <row r="4563" spans="1:9" x14ac:dyDescent="0.3">
      <c r="A4563" t="s">
        <v>3044</v>
      </c>
      <c r="B4563">
        <v>72</v>
      </c>
      <c r="C4563" t="s">
        <v>18</v>
      </c>
      <c r="D4563">
        <v>8118</v>
      </c>
      <c r="E4563" t="s">
        <v>1470</v>
      </c>
      <c r="F4563" t="s">
        <v>23</v>
      </c>
      <c r="G4563">
        <v>7</v>
      </c>
      <c r="H4563">
        <v>5.99</v>
      </c>
      <c r="I4563" s="1">
        <v>42370</v>
      </c>
    </row>
    <row r="4564" spans="1:9" x14ac:dyDescent="0.3">
      <c r="A4564" t="s">
        <v>3296</v>
      </c>
      <c r="B4564">
        <v>72</v>
      </c>
      <c r="C4564" t="s">
        <v>18</v>
      </c>
      <c r="D4564">
        <v>8120</v>
      </c>
      <c r="E4564" t="s">
        <v>3297</v>
      </c>
      <c r="F4564" t="s">
        <v>66</v>
      </c>
      <c r="G4564">
        <v>15</v>
      </c>
      <c r="H4564">
        <v>8.99</v>
      </c>
      <c r="I4564" s="1">
        <v>42370</v>
      </c>
    </row>
    <row r="4565" spans="1:9" x14ac:dyDescent="0.3">
      <c r="A4565" t="s">
        <v>6332</v>
      </c>
      <c r="B4565">
        <v>72</v>
      </c>
      <c r="C4565" t="s">
        <v>18</v>
      </c>
      <c r="D4565">
        <v>8123</v>
      </c>
      <c r="E4565" t="s">
        <v>2042</v>
      </c>
      <c r="F4565" t="s">
        <v>23</v>
      </c>
      <c r="G4565">
        <v>25</v>
      </c>
      <c r="H4565">
        <v>12.99</v>
      </c>
      <c r="I4565" s="1">
        <v>42370</v>
      </c>
    </row>
    <row r="4566" spans="1:9" x14ac:dyDescent="0.3">
      <c r="A4566" t="s">
        <v>6599</v>
      </c>
      <c r="B4566">
        <v>72</v>
      </c>
      <c r="C4566" t="s">
        <v>18</v>
      </c>
      <c r="D4566">
        <v>8124</v>
      </c>
      <c r="E4566" t="s">
        <v>4507</v>
      </c>
      <c r="F4566" t="s">
        <v>23</v>
      </c>
      <c r="G4566">
        <v>17</v>
      </c>
      <c r="H4566">
        <v>12.99</v>
      </c>
      <c r="I4566" s="1">
        <v>42370</v>
      </c>
    </row>
    <row r="4567" spans="1:9" x14ac:dyDescent="0.3">
      <c r="A4567" t="s">
        <v>4490</v>
      </c>
      <c r="B4567">
        <v>72</v>
      </c>
      <c r="C4567" t="s">
        <v>18</v>
      </c>
      <c r="D4567">
        <v>8128</v>
      </c>
      <c r="E4567" t="s">
        <v>4491</v>
      </c>
      <c r="F4567" t="s">
        <v>23</v>
      </c>
      <c r="G4567">
        <v>3</v>
      </c>
      <c r="H4567">
        <v>29.99</v>
      </c>
      <c r="I4567" s="1">
        <v>42370</v>
      </c>
    </row>
    <row r="4568" spans="1:9" x14ac:dyDescent="0.3">
      <c r="A4568" t="s">
        <v>4464</v>
      </c>
      <c r="B4568">
        <v>72</v>
      </c>
      <c r="C4568" t="s">
        <v>18</v>
      </c>
      <c r="D4568">
        <v>8130</v>
      </c>
      <c r="E4568" t="s">
        <v>38</v>
      </c>
      <c r="F4568" t="s">
        <v>71</v>
      </c>
      <c r="G4568">
        <v>44</v>
      </c>
      <c r="H4568">
        <v>1.29</v>
      </c>
      <c r="I4568" s="1">
        <v>42370</v>
      </c>
    </row>
    <row r="4569" spans="1:9" x14ac:dyDescent="0.3">
      <c r="A4569" t="s">
        <v>6563</v>
      </c>
      <c r="B4569">
        <v>72</v>
      </c>
      <c r="C4569" t="s">
        <v>18</v>
      </c>
      <c r="D4569">
        <v>8131</v>
      </c>
      <c r="E4569" t="s">
        <v>5614</v>
      </c>
      <c r="F4569" t="s">
        <v>23</v>
      </c>
      <c r="G4569">
        <v>14</v>
      </c>
      <c r="H4569">
        <v>17.989999999999998</v>
      </c>
      <c r="I4569" s="1">
        <v>42370</v>
      </c>
    </row>
    <row r="4570" spans="1:9" x14ac:dyDescent="0.3">
      <c r="A4570" t="s">
        <v>4240</v>
      </c>
      <c r="B4570">
        <v>72</v>
      </c>
      <c r="C4570" t="s">
        <v>18</v>
      </c>
      <c r="D4570">
        <v>8135</v>
      </c>
      <c r="E4570" t="s">
        <v>2603</v>
      </c>
      <c r="F4570" t="s">
        <v>23</v>
      </c>
      <c r="G4570">
        <v>13</v>
      </c>
      <c r="H4570">
        <v>10.99</v>
      </c>
      <c r="I4570" s="1">
        <v>42370</v>
      </c>
    </row>
    <row r="4571" spans="1:9" x14ac:dyDescent="0.3">
      <c r="A4571" t="s">
        <v>2860</v>
      </c>
      <c r="B4571">
        <v>72</v>
      </c>
      <c r="C4571" t="s">
        <v>18</v>
      </c>
      <c r="D4571">
        <v>8143</v>
      </c>
      <c r="E4571" t="s">
        <v>2857</v>
      </c>
      <c r="F4571" t="s">
        <v>23</v>
      </c>
      <c r="G4571">
        <v>4</v>
      </c>
      <c r="H4571">
        <v>34.99</v>
      </c>
      <c r="I4571" s="1">
        <v>42370</v>
      </c>
    </row>
    <row r="4572" spans="1:9" x14ac:dyDescent="0.3">
      <c r="A4572" t="s">
        <v>6225</v>
      </c>
      <c r="B4572">
        <v>72</v>
      </c>
      <c r="C4572" t="s">
        <v>18</v>
      </c>
      <c r="D4572">
        <v>8144</v>
      </c>
      <c r="E4572" t="s">
        <v>5670</v>
      </c>
      <c r="F4572" t="s">
        <v>23</v>
      </c>
      <c r="G4572">
        <v>7</v>
      </c>
      <c r="H4572">
        <v>29.99</v>
      </c>
      <c r="I4572" s="1">
        <v>42370</v>
      </c>
    </row>
    <row r="4573" spans="1:9" x14ac:dyDescent="0.3">
      <c r="A4573" t="s">
        <v>6820</v>
      </c>
      <c r="B4573">
        <v>72</v>
      </c>
      <c r="C4573" t="s">
        <v>18</v>
      </c>
      <c r="D4573">
        <v>8152</v>
      </c>
      <c r="E4573" t="s">
        <v>6819</v>
      </c>
      <c r="F4573" t="s">
        <v>23</v>
      </c>
      <c r="G4573">
        <v>14</v>
      </c>
      <c r="H4573">
        <v>12.99</v>
      </c>
      <c r="I4573" s="1">
        <v>42370</v>
      </c>
    </row>
    <row r="4574" spans="1:9" x14ac:dyDescent="0.3">
      <c r="A4574" t="s">
        <v>9127</v>
      </c>
      <c r="B4574">
        <v>72</v>
      </c>
      <c r="C4574" t="s">
        <v>18</v>
      </c>
      <c r="D4574">
        <v>8154</v>
      </c>
      <c r="E4574" t="s">
        <v>6510</v>
      </c>
      <c r="F4574" t="s">
        <v>23</v>
      </c>
      <c r="G4574">
        <v>15</v>
      </c>
      <c r="H4574">
        <v>21.99</v>
      </c>
      <c r="I4574" s="1">
        <v>42370</v>
      </c>
    </row>
    <row r="4575" spans="1:9" x14ac:dyDescent="0.3">
      <c r="A4575" t="s">
        <v>3395</v>
      </c>
      <c r="B4575">
        <v>72</v>
      </c>
      <c r="C4575" t="s">
        <v>18</v>
      </c>
      <c r="D4575">
        <v>8155</v>
      </c>
      <c r="E4575" t="s">
        <v>2096</v>
      </c>
      <c r="F4575" t="s">
        <v>30</v>
      </c>
      <c r="G4575">
        <v>23</v>
      </c>
      <c r="H4575">
        <v>4.99</v>
      </c>
      <c r="I4575" s="1">
        <v>42370</v>
      </c>
    </row>
    <row r="4576" spans="1:9" x14ac:dyDescent="0.3">
      <c r="A4576" t="s">
        <v>2933</v>
      </c>
      <c r="B4576">
        <v>72</v>
      </c>
      <c r="C4576" t="s">
        <v>18</v>
      </c>
      <c r="D4576">
        <v>8159</v>
      </c>
      <c r="E4576" t="s">
        <v>1375</v>
      </c>
      <c r="F4576" t="s">
        <v>20</v>
      </c>
      <c r="G4576">
        <v>46</v>
      </c>
      <c r="H4576">
        <v>25.99</v>
      </c>
      <c r="I4576" s="1">
        <v>42370</v>
      </c>
    </row>
    <row r="4577" spans="1:9" x14ac:dyDescent="0.3">
      <c r="A4577" t="s">
        <v>4348</v>
      </c>
      <c r="B4577">
        <v>72</v>
      </c>
      <c r="C4577" t="s">
        <v>18</v>
      </c>
      <c r="D4577">
        <v>8166</v>
      </c>
      <c r="E4577" t="s">
        <v>2946</v>
      </c>
      <c r="F4577" t="s">
        <v>23</v>
      </c>
      <c r="G4577">
        <v>17</v>
      </c>
      <c r="H4577">
        <v>19.989999999999998</v>
      </c>
      <c r="I4577" s="1">
        <v>42370</v>
      </c>
    </row>
    <row r="4578" spans="1:9" x14ac:dyDescent="0.3">
      <c r="A4578" t="s">
        <v>4640</v>
      </c>
      <c r="B4578">
        <v>72</v>
      </c>
      <c r="C4578" t="s">
        <v>18</v>
      </c>
      <c r="D4578">
        <v>8170</v>
      </c>
      <c r="E4578" t="s">
        <v>821</v>
      </c>
      <c r="F4578" t="s">
        <v>71</v>
      </c>
      <c r="G4578">
        <v>23</v>
      </c>
      <c r="H4578">
        <v>2.99</v>
      </c>
      <c r="I4578" s="1">
        <v>42370</v>
      </c>
    </row>
    <row r="4579" spans="1:9" x14ac:dyDescent="0.3">
      <c r="A4579" t="s">
        <v>4199</v>
      </c>
      <c r="B4579">
        <v>72</v>
      </c>
      <c r="C4579" t="s">
        <v>18</v>
      </c>
      <c r="D4579">
        <v>8171</v>
      </c>
      <c r="E4579" t="s">
        <v>761</v>
      </c>
      <c r="F4579" t="s">
        <v>71</v>
      </c>
      <c r="G4579">
        <v>33</v>
      </c>
      <c r="H4579">
        <v>0.99</v>
      </c>
      <c r="I4579" s="1">
        <v>42370</v>
      </c>
    </row>
    <row r="4580" spans="1:9" x14ac:dyDescent="0.3">
      <c r="A4580" t="s">
        <v>4193</v>
      </c>
      <c r="B4580">
        <v>72</v>
      </c>
      <c r="C4580" t="s">
        <v>18</v>
      </c>
      <c r="D4580">
        <v>8172</v>
      </c>
      <c r="E4580" t="s">
        <v>3573</v>
      </c>
      <c r="F4580" t="s">
        <v>71</v>
      </c>
      <c r="G4580">
        <v>146</v>
      </c>
      <c r="H4580">
        <v>0.99</v>
      </c>
      <c r="I4580" s="1">
        <v>42370</v>
      </c>
    </row>
    <row r="4581" spans="1:9" x14ac:dyDescent="0.3">
      <c r="A4581" t="s">
        <v>4407</v>
      </c>
      <c r="B4581">
        <v>72</v>
      </c>
      <c r="C4581" t="s">
        <v>18</v>
      </c>
      <c r="D4581">
        <v>8173</v>
      </c>
      <c r="E4581" t="s">
        <v>1666</v>
      </c>
      <c r="F4581" t="s">
        <v>23</v>
      </c>
      <c r="G4581">
        <v>7</v>
      </c>
      <c r="H4581">
        <v>20.99</v>
      </c>
      <c r="I4581" s="1">
        <v>42370</v>
      </c>
    </row>
    <row r="4582" spans="1:9" x14ac:dyDescent="0.3">
      <c r="A4582" t="s">
        <v>2140</v>
      </c>
      <c r="B4582">
        <v>72</v>
      </c>
      <c r="C4582" t="s">
        <v>18</v>
      </c>
      <c r="D4582">
        <v>8178</v>
      </c>
      <c r="E4582" t="s">
        <v>454</v>
      </c>
      <c r="F4582" t="s">
        <v>23</v>
      </c>
      <c r="G4582">
        <v>10</v>
      </c>
      <c r="H4582">
        <v>27.99</v>
      </c>
      <c r="I4582" s="1">
        <v>42370</v>
      </c>
    </row>
    <row r="4583" spans="1:9" x14ac:dyDescent="0.3">
      <c r="A4583" t="s">
        <v>5430</v>
      </c>
      <c r="B4583">
        <v>72</v>
      </c>
      <c r="C4583" t="s">
        <v>18</v>
      </c>
      <c r="D4583">
        <v>8184</v>
      </c>
      <c r="E4583" t="s">
        <v>1281</v>
      </c>
      <c r="F4583" t="s">
        <v>71</v>
      </c>
      <c r="G4583">
        <v>97</v>
      </c>
      <c r="H4583">
        <v>1.99</v>
      </c>
      <c r="I4583" s="1">
        <v>42370</v>
      </c>
    </row>
    <row r="4584" spans="1:9" x14ac:dyDescent="0.3">
      <c r="A4584" t="s">
        <v>4492</v>
      </c>
      <c r="B4584">
        <v>72</v>
      </c>
      <c r="C4584" t="s">
        <v>18</v>
      </c>
      <c r="D4584">
        <v>8187</v>
      </c>
      <c r="E4584" t="s">
        <v>168</v>
      </c>
      <c r="F4584" t="s">
        <v>23</v>
      </c>
      <c r="G4584">
        <v>18</v>
      </c>
      <c r="H4584">
        <v>16.989999999999998</v>
      </c>
      <c r="I4584" s="1">
        <v>42370</v>
      </c>
    </row>
    <row r="4585" spans="1:9" x14ac:dyDescent="0.3">
      <c r="A4585" t="s">
        <v>9128</v>
      </c>
      <c r="B4585">
        <v>72</v>
      </c>
      <c r="C4585" t="s">
        <v>18</v>
      </c>
      <c r="D4585">
        <v>8189</v>
      </c>
      <c r="E4585" t="s">
        <v>7147</v>
      </c>
      <c r="F4585" t="s">
        <v>20</v>
      </c>
      <c r="G4585">
        <v>16</v>
      </c>
      <c r="H4585">
        <v>31.99</v>
      </c>
      <c r="I4585" s="1">
        <v>42370</v>
      </c>
    </row>
    <row r="4586" spans="1:9" x14ac:dyDescent="0.3">
      <c r="A4586" t="s">
        <v>3387</v>
      </c>
      <c r="B4586">
        <v>72</v>
      </c>
      <c r="C4586" t="s">
        <v>18</v>
      </c>
      <c r="D4586">
        <v>8191</v>
      </c>
      <c r="E4586" t="s">
        <v>185</v>
      </c>
      <c r="F4586" t="s">
        <v>66</v>
      </c>
      <c r="G4586">
        <v>4</v>
      </c>
      <c r="H4586">
        <v>18.489999999999998</v>
      </c>
      <c r="I4586" s="1">
        <v>42370</v>
      </c>
    </row>
    <row r="4587" spans="1:9" x14ac:dyDescent="0.3">
      <c r="A4587" t="s">
        <v>4025</v>
      </c>
      <c r="B4587">
        <v>72</v>
      </c>
      <c r="C4587" t="s">
        <v>18</v>
      </c>
      <c r="D4587">
        <v>8200</v>
      </c>
      <c r="E4587" t="s">
        <v>130</v>
      </c>
      <c r="F4587" t="s">
        <v>71</v>
      </c>
      <c r="G4587">
        <v>16</v>
      </c>
      <c r="H4587">
        <v>2.99</v>
      </c>
      <c r="I4587" s="1">
        <v>42370</v>
      </c>
    </row>
    <row r="4588" spans="1:9" x14ac:dyDescent="0.3">
      <c r="A4588" t="s">
        <v>2235</v>
      </c>
      <c r="B4588">
        <v>72</v>
      </c>
      <c r="C4588" t="s">
        <v>18</v>
      </c>
      <c r="D4588">
        <v>8202</v>
      </c>
      <c r="E4588" t="s">
        <v>387</v>
      </c>
      <c r="F4588" t="s">
        <v>23</v>
      </c>
      <c r="G4588">
        <v>28</v>
      </c>
      <c r="H4588">
        <v>17.989999999999998</v>
      </c>
      <c r="I4588" s="1">
        <v>42370</v>
      </c>
    </row>
    <row r="4589" spans="1:9" x14ac:dyDescent="0.3">
      <c r="A4589" t="s">
        <v>2755</v>
      </c>
      <c r="B4589">
        <v>72</v>
      </c>
      <c r="C4589" t="s">
        <v>18</v>
      </c>
      <c r="D4589">
        <v>8203</v>
      </c>
      <c r="E4589" t="s">
        <v>1190</v>
      </c>
      <c r="F4589" t="s">
        <v>71</v>
      </c>
      <c r="G4589">
        <v>5</v>
      </c>
      <c r="H4589">
        <v>2.99</v>
      </c>
      <c r="I4589" s="1">
        <v>42370</v>
      </c>
    </row>
    <row r="4590" spans="1:9" x14ac:dyDescent="0.3">
      <c r="A4590" t="s">
        <v>1969</v>
      </c>
      <c r="B4590">
        <v>72</v>
      </c>
      <c r="C4590" t="s">
        <v>18</v>
      </c>
      <c r="D4590">
        <v>8205</v>
      </c>
      <c r="E4590" t="s">
        <v>149</v>
      </c>
      <c r="F4590" t="s">
        <v>71</v>
      </c>
      <c r="G4590">
        <v>8</v>
      </c>
      <c r="H4590">
        <v>1.99</v>
      </c>
      <c r="I4590" s="1">
        <v>42370</v>
      </c>
    </row>
    <row r="4591" spans="1:9" x14ac:dyDescent="0.3">
      <c r="A4591" t="s">
        <v>4595</v>
      </c>
      <c r="B4591">
        <v>72</v>
      </c>
      <c r="C4591" t="s">
        <v>18</v>
      </c>
      <c r="D4591">
        <v>8214</v>
      </c>
      <c r="E4591" t="s">
        <v>548</v>
      </c>
      <c r="F4591" t="s">
        <v>23</v>
      </c>
      <c r="G4591">
        <v>21</v>
      </c>
      <c r="H4591">
        <v>9.99</v>
      </c>
      <c r="I4591" s="1">
        <v>42370</v>
      </c>
    </row>
    <row r="4592" spans="1:9" x14ac:dyDescent="0.3">
      <c r="A4592" t="s">
        <v>5024</v>
      </c>
      <c r="B4592">
        <v>72</v>
      </c>
      <c r="C4592" t="s">
        <v>18</v>
      </c>
      <c r="D4592">
        <v>8218</v>
      </c>
      <c r="E4592" t="s">
        <v>5025</v>
      </c>
      <c r="F4592" t="s">
        <v>20</v>
      </c>
      <c r="G4592">
        <v>10</v>
      </c>
      <c r="H4592">
        <v>31.99</v>
      </c>
      <c r="I4592" s="1">
        <v>42370</v>
      </c>
    </row>
    <row r="4593" spans="1:9" x14ac:dyDescent="0.3">
      <c r="A4593" t="s">
        <v>2762</v>
      </c>
      <c r="B4593">
        <v>72</v>
      </c>
      <c r="C4593" t="s">
        <v>18</v>
      </c>
      <c r="D4593">
        <v>8223</v>
      </c>
      <c r="E4593" t="s">
        <v>1208</v>
      </c>
      <c r="F4593" t="s">
        <v>23</v>
      </c>
      <c r="G4593">
        <v>7</v>
      </c>
      <c r="H4593">
        <v>13.99</v>
      </c>
      <c r="I4593" s="1">
        <v>42370</v>
      </c>
    </row>
    <row r="4594" spans="1:9" x14ac:dyDescent="0.3">
      <c r="A4594" t="s">
        <v>9129</v>
      </c>
      <c r="B4594">
        <v>72</v>
      </c>
      <c r="C4594" t="s">
        <v>18</v>
      </c>
      <c r="D4594">
        <v>8228</v>
      </c>
      <c r="E4594" t="s">
        <v>7793</v>
      </c>
      <c r="F4594" t="s">
        <v>23</v>
      </c>
      <c r="G4594">
        <v>4</v>
      </c>
      <c r="H4594">
        <v>134.99</v>
      </c>
      <c r="I4594" s="1">
        <v>42370</v>
      </c>
    </row>
    <row r="4595" spans="1:9" x14ac:dyDescent="0.3">
      <c r="A4595" t="s">
        <v>5348</v>
      </c>
      <c r="B4595">
        <v>72</v>
      </c>
      <c r="C4595" t="s">
        <v>18</v>
      </c>
      <c r="D4595">
        <v>8231</v>
      </c>
      <c r="E4595" t="s">
        <v>5349</v>
      </c>
      <c r="F4595" t="s">
        <v>66</v>
      </c>
      <c r="G4595">
        <v>10</v>
      </c>
      <c r="H4595">
        <v>12.99</v>
      </c>
      <c r="I4595" s="1">
        <v>42370</v>
      </c>
    </row>
    <row r="4596" spans="1:9" x14ac:dyDescent="0.3">
      <c r="A4596" t="s">
        <v>3356</v>
      </c>
      <c r="B4596">
        <v>72</v>
      </c>
      <c r="C4596" t="s">
        <v>18</v>
      </c>
      <c r="D4596">
        <v>8232</v>
      </c>
      <c r="E4596" t="s">
        <v>94</v>
      </c>
      <c r="F4596" t="s">
        <v>66</v>
      </c>
      <c r="G4596">
        <v>10</v>
      </c>
      <c r="H4596">
        <v>8.99</v>
      </c>
      <c r="I4596" s="1">
        <v>42370</v>
      </c>
    </row>
    <row r="4597" spans="1:9" x14ac:dyDescent="0.3">
      <c r="A4597" t="s">
        <v>6878</v>
      </c>
      <c r="B4597">
        <v>72</v>
      </c>
      <c r="C4597" t="s">
        <v>18</v>
      </c>
      <c r="D4597">
        <v>8233</v>
      </c>
      <c r="E4597" t="s">
        <v>6879</v>
      </c>
      <c r="F4597" t="s">
        <v>23</v>
      </c>
      <c r="G4597">
        <v>8</v>
      </c>
      <c r="H4597">
        <v>21.99</v>
      </c>
      <c r="I4597" s="1">
        <v>42370</v>
      </c>
    </row>
    <row r="4598" spans="1:9" x14ac:dyDescent="0.3">
      <c r="A4598" t="s">
        <v>2463</v>
      </c>
      <c r="B4598">
        <v>72</v>
      </c>
      <c r="C4598" t="s">
        <v>18</v>
      </c>
      <c r="D4598">
        <v>8236</v>
      </c>
      <c r="E4598" t="s">
        <v>729</v>
      </c>
      <c r="F4598" t="s">
        <v>71</v>
      </c>
      <c r="G4598">
        <v>45</v>
      </c>
      <c r="H4598">
        <v>1.49</v>
      </c>
      <c r="I4598" s="1">
        <v>42370</v>
      </c>
    </row>
    <row r="4599" spans="1:9" x14ac:dyDescent="0.3">
      <c r="A4599" t="s">
        <v>4611</v>
      </c>
      <c r="B4599">
        <v>72</v>
      </c>
      <c r="C4599" t="s">
        <v>18</v>
      </c>
      <c r="D4599">
        <v>8242</v>
      </c>
      <c r="E4599" t="s">
        <v>4612</v>
      </c>
      <c r="F4599" t="s">
        <v>66</v>
      </c>
      <c r="G4599">
        <v>5</v>
      </c>
      <c r="H4599">
        <v>12.99</v>
      </c>
      <c r="I4599" s="1">
        <v>42370</v>
      </c>
    </row>
    <row r="4600" spans="1:9" x14ac:dyDescent="0.3">
      <c r="A4600" t="s">
        <v>4034</v>
      </c>
      <c r="B4600">
        <v>72</v>
      </c>
      <c r="C4600" t="s">
        <v>18</v>
      </c>
      <c r="D4600">
        <v>8258</v>
      </c>
      <c r="E4600" t="s">
        <v>1972</v>
      </c>
      <c r="F4600" t="s">
        <v>23</v>
      </c>
      <c r="G4600">
        <v>9</v>
      </c>
      <c r="H4600">
        <v>29.99</v>
      </c>
      <c r="I4600" s="1">
        <v>42370</v>
      </c>
    </row>
    <row r="4601" spans="1:9" x14ac:dyDescent="0.3">
      <c r="A4601" t="s">
        <v>5237</v>
      </c>
      <c r="B4601">
        <v>72</v>
      </c>
      <c r="C4601" t="s">
        <v>18</v>
      </c>
      <c r="D4601">
        <v>8262</v>
      </c>
      <c r="E4601" t="s">
        <v>3189</v>
      </c>
      <c r="F4601" t="s">
        <v>23</v>
      </c>
      <c r="G4601">
        <v>8</v>
      </c>
      <c r="H4601">
        <v>21.99</v>
      </c>
      <c r="I4601" s="1">
        <v>42370</v>
      </c>
    </row>
    <row r="4602" spans="1:9" x14ac:dyDescent="0.3">
      <c r="A4602" t="s">
        <v>3904</v>
      </c>
      <c r="B4602">
        <v>72</v>
      </c>
      <c r="C4602" t="s">
        <v>18</v>
      </c>
      <c r="D4602">
        <v>8264</v>
      </c>
      <c r="E4602" t="s">
        <v>3114</v>
      </c>
      <c r="F4602" t="s">
        <v>23</v>
      </c>
      <c r="G4602">
        <v>20</v>
      </c>
      <c r="H4602">
        <v>8.99</v>
      </c>
      <c r="I4602" s="1">
        <v>42370</v>
      </c>
    </row>
    <row r="4603" spans="1:9" x14ac:dyDescent="0.3">
      <c r="A4603" t="s">
        <v>2911</v>
      </c>
      <c r="B4603">
        <v>72</v>
      </c>
      <c r="C4603" t="s">
        <v>18</v>
      </c>
      <c r="D4603">
        <v>8265</v>
      </c>
      <c r="E4603" t="s">
        <v>2912</v>
      </c>
      <c r="F4603" t="s">
        <v>23</v>
      </c>
      <c r="G4603">
        <v>4</v>
      </c>
      <c r="H4603">
        <v>9.99</v>
      </c>
      <c r="I4603" s="1">
        <v>42370</v>
      </c>
    </row>
    <row r="4604" spans="1:9" x14ac:dyDescent="0.3">
      <c r="A4604" t="s">
        <v>6093</v>
      </c>
      <c r="B4604">
        <v>72</v>
      </c>
      <c r="C4604" t="s">
        <v>18</v>
      </c>
      <c r="D4604">
        <v>8267</v>
      </c>
      <c r="E4604" t="s">
        <v>4333</v>
      </c>
      <c r="F4604" t="s">
        <v>23</v>
      </c>
      <c r="G4604">
        <v>7</v>
      </c>
      <c r="H4604">
        <v>24.99</v>
      </c>
      <c r="I4604" s="1">
        <v>42370</v>
      </c>
    </row>
    <row r="4605" spans="1:9" x14ac:dyDescent="0.3">
      <c r="A4605" t="s">
        <v>6610</v>
      </c>
      <c r="B4605">
        <v>72</v>
      </c>
      <c r="C4605" t="s">
        <v>18</v>
      </c>
      <c r="D4605">
        <v>8275</v>
      </c>
      <c r="E4605" t="s">
        <v>6272</v>
      </c>
      <c r="F4605" t="s">
        <v>23</v>
      </c>
      <c r="G4605">
        <v>8</v>
      </c>
      <c r="H4605">
        <v>32.99</v>
      </c>
      <c r="I4605" s="1">
        <v>42370</v>
      </c>
    </row>
    <row r="4606" spans="1:9" x14ac:dyDescent="0.3">
      <c r="A4606" t="s">
        <v>6486</v>
      </c>
      <c r="B4606">
        <v>72</v>
      </c>
      <c r="C4606" t="s">
        <v>18</v>
      </c>
      <c r="D4606">
        <v>8280</v>
      </c>
      <c r="E4606" t="s">
        <v>2955</v>
      </c>
      <c r="F4606" t="s">
        <v>23</v>
      </c>
      <c r="G4606">
        <v>35</v>
      </c>
      <c r="H4606">
        <v>12.99</v>
      </c>
      <c r="I4606" s="1">
        <v>42370</v>
      </c>
    </row>
    <row r="4607" spans="1:9" x14ac:dyDescent="0.3">
      <c r="A4607" t="s">
        <v>6127</v>
      </c>
      <c r="B4607">
        <v>72</v>
      </c>
      <c r="C4607" t="s">
        <v>18</v>
      </c>
      <c r="D4607">
        <v>8288</v>
      </c>
      <c r="E4607" t="s">
        <v>1940</v>
      </c>
      <c r="F4607" t="s">
        <v>23</v>
      </c>
      <c r="G4607">
        <v>55</v>
      </c>
      <c r="H4607">
        <v>11.99</v>
      </c>
      <c r="I4607" s="1">
        <v>42370</v>
      </c>
    </row>
    <row r="4608" spans="1:9" x14ac:dyDescent="0.3">
      <c r="A4608" t="s">
        <v>8714</v>
      </c>
      <c r="B4608">
        <v>72</v>
      </c>
      <c r="C4608" t="s">
        <v>18</v>
      </c>
      <c r="D4608">
        <v>8295</v>
      </c>
      <c r="E4608" t="s">
        <v>7812</v>
      </c>
      <c r="F4608" t="s">
        <v>23</v>
      </c>
      <c r="G4608">
        <v>2</v>
      </c>
      <c r="H4608">
        <v>39.99</v>
      </c>
      <c r="I4608" s="1">
        <v>42370</v>
      </c>
    </row>
    <row r="4609" spans="1:9" x14ac:dyDescent="0.3">
      <c r="A4609" t="s">
        <v>4203</v>
      </c>
      <c r="B4609">
        <v>72</v>
      </c>
      <c r="C4609" t="s">
        <v>18</v>
      </c>
      <c r="D4609">
        <v>8296</v>
      </c>
      <c r="E4609" t="s">
        <v>734</v>
      </c>
      <c r="F4609" t="s">
        <v>23</v>
      </c>
      <c r="G4609">
        <v>10</v>
      </c>
      <c r="H4609">
        <v>27.99</v>
      </c>
      <c r="I4609" s="1">
        <v>42370</v>
      </c>
    </row>
    <row r="4610" spans="1:9" x14ac:dyDescent="0.3">
      <c r="A4610" t="s">
        <v>9130</v>
      </c>
      <c r="B4610">
        <v>72</v>
      </c>
      <c r="C4610" t="s">
        <v>18</v>
      </c>
      <c r="D4610">
        <v>8298</v>
      </c>
      <c r="E4610" t="s">
        <v>5749</v>
      </c>
      <c r="F4610" t="s">
        <v>23</v>
      </c>
      <c r="G4610">
        <v>9</v>
      </c>
      <c r="H4610">
        <v>10.99</v>
      </c>
      <c r="I4610" s="1">
        <v>42370</v>
      </c>
    </row>
    <row r="4611" spans="1:9" x14ac:dyDescent="0.3">
      <c r="A4611" t="s">
        <v>2743</v>
      </c>
      <c r="B4611">
        <v>72</v>
      </c>
      <c r="C4611" t="s">
        <v>18</v>
      </c>
      <c r="D4611">
        <v>8312</v>
      </c>
      <c r="E4611" t="s">
        <v>2744</v>
      </c>
      <c r="F4611" t="s">
        <v>23</v>
      </c>
      <c r="G4611">
        <v>24</v>
      </c>
      <c r="H4611">
        <v>9.99</v>
      </c>
      <c r="I4611" s="1">
        <v>42370</v>
      </c>
    </row>
    <row r="4612" spans="1:9" x14ac:dyDescent="0.3">
      <c r="A4612" t="s">
        <v>4345</v>
      </c>
      <c r="B4612">
        <v>72</v>
      </c>
      <c r="C4612" t="s">
        <v>18</v>
      </c>
      <c r="D4612">
        <v>8323</v>
      </c>
      <c r="E4612" t="s">
        <v>1395</v>
      </c>
      <c r="F4612" t="s">
        <v>23</v>
      </c>
      <c r="G4612">
        <v>15</v>
      </c>
      <c r="H4612">
        <v>14.99</v>
      </c>
      <c r="I4612" s="1">
        <v>42370</v>
      </c>
    </row>
    <row r="4613" spans="1:9" x14ac:dyDescent="0.3">
      <c r="A4613" t="s">
        <v>2029</v>
      </c>
      <c r="B4613">
        <v>72</v>
      </c>
      <c r="C4613" t="s">
        <v>18</v>
      </c>
      <c r="D4613">
        <v>8329</v>
      </c>
      <c r="E4613" t="s">
        <v>240</v>
      </c>
      <c r="F4613" t="s">
        <v>23</v>
      </c>
      <c r="G4613">
        <v>21</v>
      </c>
      <c r="H4613">
        <v>7.99</v>
      </c>
      <c r="I4613" s="1">
        <v>42370</v>
      </c>
    </row>
    <row r="4614" spans="1:9" x14ac:dyDescent="0.3">
      <c r="A4614" t="s">
        <v>3766</v>
      </c>
      <c r="B4614">
        <v>72</v>
      </c>
      <c r="C4614" t="s">
        <v>18</v>
      </c>
      <c r="D4614">
        <v>8338</v>
      </c>
      <c r="E4614" t="s">
        <v>1291</v>
      </c>
      <c r="F4614" t="s">
        <v>30</v>
      </c>
      <c r="G4614">
        <v>10</v>
      </c>
      <c r="H4614">
        <v>21.99</v>
      </c>
      <c r="I4614" s="1">
        <v>42370</v>
      </c>
    </row>
    <row r="4615" spans="1:9" x14ac:dyDescent="0.3">
      <c r="A4615" t="s">
        <v>5431</v>
      </c>
      <c r="B4615">
        <v>72</v>
      </c>
      <c r="C4615" t="s">
        <v>18</v>
      </c>
      <c r="D4615">
        <v>8339</v>
      </c>
      <c r="E4615" t="s">
        <v>1291</v>
      </c>
      <c r="F4615" t="s">
        <v>23</v>
      </c>
      <c r="G4615">
        <v>27</v>
      </c>
      <c r="H4615">
        <v>41.99</v>
      </c>
      <c r="I4615" s="1">
        <v>42370</v>
      </c>
    </row>
    <row r="4616" spans="1:9" x14ac:dyDescent="0.3">
      <c r="A4616" t="s">
        <v>1956</v>
      </c>
      <c r="B4616">
        <v>72</v>
      </c>
      <c r="C4616" t="s">
        <v>18</v>
      </c>
      <c r="D4616">
        <v>8342</v>
      </c>
      <c r="E4616" t="s">
        <v>1928</v>
      </c>
      <c r="F4616" t="s">
        <v>23</v>
      </c>
      <c r="G4616">
        <v>7</v>
      </c>
      <c r="H4616">
        <v>11.99</v>
      </c>
      <c r="I4616" s="1">
        <v>42370</v>
      </c>
    </row>
    <row r="4617" spans="1:9" x14ac:dyDescent="0.3">
      <c r="A4617" t="s">
        <v>2076</v>
      </c>
      <c r="B4617">
        <v>72</v>
      </c>
      <c r="C4617" t="s">
        <v>18</v>
      </c>
      <c r="D4617">
        <v>8345</v>
      </c>
      <c r="E4617" t="s">
        <v>217</v>
      </c>
      <c r="F4617" t="s">
        <v>23</v>
      </c>
      <c r="G4617">
        <v>20</v>
      </c>
      <c r="H4617">
        <v>7.99</v>
      </c>
      <c r="I4617" s="1">
        <v>42370</v>
      </c>
    </row>
    <row r="4618" spans="1:9" x14ac:dyDescent="0.3">
      <c r="A4618" t="s">
        <v>5197</v>
      </c>
      <c r="B4618">
        <v>72</v>
      </c>
      <c r="C4618" t="s">
        <v>18</v>
      </c>
      <c r="D4618">
        <v>8346</v>
      </c>
      <c r="E4618" t="s">
        <v>1493</v>
      </c>
      <c r="F4618" t="s">
        <v>23</v>
      </c>
      <c r="G4618">
        <v>16</v>
      </c>
      <c r="H4618">
        <v>14.99</v>
      </c>
      <c r="I4618" s="1">
        <v>42370</v>
      </c>
    </row>
    <row r="4619" spans="1:9" x14ac:dyDescent="0.3">
      <c r="A4619" t="s">
        <v>2520</v>
      </c>
      <c r="B4619">
        <v>72</v>
      </c>
      <c r="C4619" t="s">
        <v>18</v>
      </c>
      <c r="D4619">
        <v>8351</v>
      </c>
      <c r="E4619" t="s">
        <v>2521</v>
      </c>
      <c r="F4619" t="s">
        <v>23</v>
      </c>
      <c r="G4619">
        <v>1</v>
      </c>
      <c r="H4619">
        <v>10.99</v>
      </c>
      <c r="I4619" s="1">
        <v>42370</v>
      </c>
    </row>
    <row r="4620" spans="1:9" x14ac:dyDescent="0.3">
      <c r="A4620" t="s">
        <v>3336</v>
      </c>
      <c r="B4620">
        <v>72</v>
      </c>
      <c r="C4620" t="s">
        <v>18</v>
      </c>
      <c r="D4620">
        <v>8358</v>
      </c>
      <c r="E4620" t="s">
        <v>22</v>
      </c>
      <c r="F4620" t="s">
        <v>23</v>
      </c>
      <c r="G4620">
        <v>20</v>
      </c>
      <c r="H4620">
        <v>19.989999999999998</v>
      </c>
      <c r="I4620" s="1">
        <v>42370</v>
      </c>
    </row>
    <row r="4621" spans="1:9" x14ac:dyDescent="0.3">
      <c r="A4621" t="s">
        <v>3504</v>
      </c>
      <c r="B4621">
        <v>72</v>
      </c>
      <c r="C4621" t="s">
        <v>18</v>
      </c>
      <c r="D4621">
        <v>8361</v>
      </c>
      <c r="E4621" t="s">
        <v>2268</v>
      </c>
      <c r="F4621" t="s">
        <v>2252</v>
      </c>
      <c r="G4621">
        <v>9</v>
      </c>
      <c r="H4621">
        <v>14.99</v>
      </c>
      <c r="I4621" s="1">
        <v>42370</v>
      </c>
    </row>
    <row r="4622" spans="1:9" x14ac:dyDescent="0.3">
      <c r="A4622" t="s">
        <v>3502</v>
      </c>
      <c r="B4622">
        <v>72</v>
      </c>
      <c r="C4622" t="s">
        <v>18</v>
      </c>
      <c r="D4622">
        <v>8367</v>
      </c>
      <c r="E4622" t="s">
        <v>3503</v>
      </c>
      <c r="F4622" t="s">
        <v>2252</v>
      </c>
      <c r="G4622">
        <v>7</v>
      </c>
      <c r="H4622">
        <v>14.99</v>
      </c>
      <c r="I4622" s="1">
        <v>42370</v>
      </c>
    </row>
    <row r="4623" spans="1:9" x14ac:dyDescent="0.3">
      <c r="A4623" t="s">
        <v>2817</v>
      </c>
      <c r="B4623">
        <v>72</v>
      </c>
      <c r="C4623" t="s">
        <v>18</v>
      </c>
      <c r="D4623">
        <v>8369</v>
      </c>
      <c r="E4623" t="s">
        <v>2818</v>
      </c>
      <c r="F4623" t="s">
        <v>23</v>
      </c>
      <c r="G4623">
        <v>5</v>
      </c>
      <c r="H4623">
        <v>33.99</v>
      </c>
      <c r="I4623" s="1">
        <v>42370</v>
      </c>
    </row>
    <row r="4624" spans="1:9" x14ac:dyDescent="0.3">
      <c r="A4624" t="s">
        <v>3011</v>
      </c>
      <c r="B4624">
        <v>72</v>
      </c>
      <c r="C4624" t="s">
        <v>18</v>
      </c>
      <c r="D4624">
        <v>8370</v>
      </c>
      <c r="E4624" t="s">
        <v>1476</v>
      </c>
      <c r="F4624" t="s">
        <v>20</v>
      </c>
      <c r="G4624">
        <v>5</v>
      </c>
      <c r="H4624">
        <v>10.99</v>
      </c>
      <c r="I4624" s="1">
        <v>42370</v>
      </c>
    </row>
    <row r="4625" spans="1:9" x14ac:dyDescent="0.3">
      <c r="A4625" t="s">
        <v>6130</v>
      </c>
      <c r="B4625">
        <v>72</v>
      </c>
      <c r="C4625" t="s">
        <v>18</v>
      </c>
      <c r="D4625">
        <v>8379</v>
      </c>
      <c r="E4625" t="s">
        <v>163</v>
      </c>
      <c r="F4625" t="s">
        <v>30</v>
      </c>
      <c r="G4625">
        <v>16</v>
      </c>
      <c r="H4625">
        <v>11.99</v>
      </c>
      <c r="I4625" s="1">
        <v>42370</v>
      </c>
    </row>
    <row r="4626" spans="1:9" x14ac:dyDescent="0.3">
      <c r="A4626" t="s">
        <v>5604</v>
      </c>
      <c r="B4626">
        <v>72</v>
      </c>
      <c r="C4626" t="s">
        <v>18</v>
      </c>
      <c r="D4626">
        <v>8386</v>
      </c>
      <c r="E4626" t="s">
        <v>3754</v>
      </c>
      <c r="F4626" t="s">
        <v>23</v>
      </c>
      <c r="G4626">
        <v>16</v>
      </c>
      <c r="H4626">
        <v>13.49</v>
      </c>
      <c r="I4626" s="1">
        <v>42370</v>
      </c>
    </row>
    <row r="4627" spans="1:9" x14ac:dyDescent="0.3">
      <c r="A4627" t="s">
        <v>1975</v>
      </c>
      <c r="B4627">
        <v>72</v>
      </c>
      <c r="C4627" t="s">
        <v>18</v>
      </c>
      <c r="D4627">
        <v>8387</v>
      </c>
      <c r="E4627" t="s">
        <v>163</v>
      </c>
      <c r="F4627" t="s">
        <v>23</v>
      </c>
      <c r="G4627">
        <v>21</v>
      </c>
      <c r="H4627">
        <v>21.99</v>
      </c>
      <c r="I4627" s="1">
        <v>42370</v>
      </c>
    </row>
    <row r="4628" spans="1:9" x14ac:dyDescent="0.3">
      <c r="A4628" t="s">
        <v>8716</v>
      </c>
      <c r="B4628">
        <v>72</v>
      </c>
      <c r="C4628" t="s">
        <v>18</v>
      </c>
      <c r="D4628">
        <v>8393</v>
      </c>
      <c r="E4628" t="s">
        <v>4736</v>
      </c>
      <c r="F4628" t="s">
        <v>23</v>
      </c>
      <c r="G4628">
        <v>18</v>
      </c>
      <c r="H4628">
        <v>56.99</v>
      </c>
      <c r="I4628" s="1">
        <v>42370</v>
      </c>
    </row>
    <row r="4629" spans="1:9" x14ac:dyDescent="0.3">
      <c r="A4629" t="s">
        <v>9131</v>
      </c>
      <c r="B4629">
        <v>72</v>
      </c>
      <c r="C4629" t="s">
        <v>18</v>
      </c>
      <c r="D4629">
        <v>8395</v>
      </c>
      <c r="E4629" t="s">
        <v>7237</v>
      </c>
      <c r="F4629" t="s">
        <v>23</v>
      </c>
      <c r="G4629">
        <v>14</v>
      </c>
      <c r="H4629">
        <v>61.99</v>
      </c>
      <c r="I4629" s="1">
        <v>42370</v>
      </c>
    </row>
    <row r="4630" spans="1:9" x14ac:dyDescent="0.3">
      <c r="A4630" t="s">
        <v>7061</v>
      </c>
      <c r="B4630">
        <v>72</v>
      </c>
      <c r="C4630" t="s">
        <v>18</v>
      </c>
      <c r="D4630">
        <v>8398</v>
      </c>
      <c r="E4630" t="s">
        <v>2740</v>
      </c>
      <c r="F4630" t="s">
        <v>23</v>
      </c>
      <c r="G4630">
        <v>7</v>
      </c>
      <c r="H4630">
        <v>53.99</v>
      </c>
      <c r="I4630" s="1">
        <v>42370</v>
      </c>
    </row>
    <row r="4631" spans="1:9" x14ac:dyDescent="0.3">
      <c r="A4631" t="s">
        <v>1973</v>
      </c>
      <c r="B4631">
        <v>72</v>
      </c>
      <c r="C4631" t="s">
        <v>18</v>
      </c>
      <c r="D4631">
        <v>8408</v>
      </c>
      <c r="E4631" t="s">
        <v>1974</v>
      </c>
      <c r="F4631" t="s">
        <v>20</v>
      </c>
      <c r="G4631">
        <v>26</v>
      </c>
      <c r="H4631">
        <v>34.99</v>
      </c>
      <c r="I4631" s="1">
        <v>42370</v>
      </c>
    </row>
    <row r="4632" spans="1:9" x14ac:dyDescent="0.3">
      <c r="A4632" t="s">
        <v>4227</v>
      </c>
      <c r="B4632">
        <v>72</v>
      </c>
      <c r="C4632" t="s">
        <v>18</v>
      </c>
      <c r="D4632">
        <v>8413</v>
      </c>
      <c r="E4632" t="s">
        <v>4228</v>
      </c>
      <c r="F4632" t="s">
        <v>23</v>
      </c>
      <c r="G4632">
        <v>4</v>
      </c>
      <c r="H4632">
        <v>17.989999999999998</v>
      </c>
      <c r="I4632" s="1">
        <v>42370</v>
      </c>
    </row>
    <row r="4633" spans="1:9" x14ac:dyDescent="0.3">
      <c r="A4633" t="s">
        <v>6517</v>
      </c>
      <c r="B4633">
        <v>72</v>
      </c>
      <c r="C4633" t="s">
        <v>18</v>
      </c>
      <c r="D4633">
        <v>8420</v>
      </c>
      <c r="E4633" t="s">
        <v>149</v>
      </c>
      <c r="F4633" t="s">
        <v>20</v>
      </c>
      <c r="G4633">
        <v>12</v>
      </c>
      <c r="H4633">
        <v>39.99</v>
      </c>
      <c r="I4633" s="1">
        <v>42370</v>
      </c>
    </row>
    <row r="4634" spans="1:9" x14ac:dyDescent="0.3">
      <c r="A4634" t="s">
        <v>3921</v>
      </c>
      <c r="B4634">
        <v>72</v>
      </c>
      <c r="C4634" t="s">
        <v>18</v>
      </c>
      <c r="D4634">
        <v>8421</v>
      </c>
      <c r="E4634" t="s">
        <v>1616</v>
      </c>
      <c r="F4634" t="s">
        <v>23</v>
      </c>
      <c r="G4634">
        <v>43</v>
      </c>
      <c r="H4634">
        <v>5.99</v>
      </c>
      <c r="I4634" s="1">
        <v>42370</v>
      </c>
    </row>
    <row r="4635" spans="1:9" x14ac:dyDescent="0.3">
      <c r="A4635" t="s">
        <v>6398</v>
      </c>
      <c r="B4635">
        <v>72</v>
      </c>
      <c r="C4635" t="s">
        <v>18</v>
      </c>
      <c r="D4635">
        <v>8424</v>
      </c>
      <c r="E4635" t="s">
        <v>2930</v>
      </c>
      <c r="F4635" t="s">
        <v>23</v>
      </c>
      <c r="G4635">
        <v>26</v>
      </c>
      <c r="H4635">
        <v>22.99</v>
      </c>
      <c r="I4635" s="1">
        <v>42370</v>
      </c>
    </row>
    <row r="4636" spans="1:9" x14ac:dyDescent="0.3">
      <c r="A4636" t="s">
        <v>2214</v>
      </c>
      <c r="B4636">
        <v>72</v>
      </c>
      <c r="C4636" t="s">
        <v>18</v>
      </c>
      <c r="D4636">
        <v>8441</v>
      </c>
      <c r="E4636" t="s">
        <v>395</v>
      </c>
      <c r="F4636" t="s">
        <v>30</v>
      </c>
      <c r="G4636">
        <v>6</v>
      </c>
      <c r="H4636">
        <v>12.49</v>
      </c>
      <c r="I4636" s="1">
        <v>42370</v>
      </c>
    </row>
    <row r="4637" spans="1:9" x14ac:dyDescent="0.3">
      <c r="A4637" t="s">
        <v>5457</v>
      </c>
      <c r="B4637">
        <v>72</v>
      </c>
      <c r="C4637" t="s">
        <v>18</v>
      </c>
      <c r="D4637">
        <v>8442</v>
      </c>
      <c r="E4637" t="s">
        <v>1381</v>
      </c>
      <c r="F4637" t="s">
        <v>30</v>
      </c>
      <c r="G4637">
        <v>17</v>
      </c>
      <c r="H4637">
        <v>14.49</v>
      </c>
      <c r="I4637" s="1">
        <v>42370</v>
      </c>
    </row>
    <row r="4638" spans="1:9" x14ac:dyDescent="0.3">
      <c r="A4638" t="s">
        <v>6579</v>
      </c>
      <c r="B4638">
        <v>72</v>
      </c>
      <c r="C4638" t="s">
        <v>18</v>
      </c>
      <c r="D4638">
        <v>8444</v>
      </c>
      <c r="E4638" t="s">
        <v>6580</v>
      </c>
      <c r="F4638" t="s">
        <v>23</v>
      </c>
      <c r="G4638">
        <v>7</v>
      </c>
      <c r="H4638">
        <v>23.99</v>
      </c>
      <c r="I4638" s="1">
        <v>42370</v>
      </c>
    </row>
    <row r="4639" spans="1:9" x14ac:dyDescent="0.3">
      <c r="A4639" t="s">
        <v>5055</v>
      </c>
      <c r="B4639">
        <v>72</v>
      </c>
      <c r="C4639" t="s">
        <v>18</v>
      </c>
      <c r="D4639">
        <v>8448</v>
      </c>
      <c r="E4639" t="s">
        <v>812</v>
      </c>
      <c r="F4639" t="s">
        <v>23</v>
      </c>
      <c r="G4639">
        <v>14</v>
      </c>
      <c r="H4639">
        <v>9.99</v>
      </c>
      <c r="I4639" s="1">
        <v>42370</v>
      </c>
    </row>
    <row r="4640" spans="1:9" x14ac:dyDescent="0.3">
      <c r="A4640" t="s">
        <v>4590</v>
      </c>
      <c r="B4640">
        <v>72</v>
      </c>
      <c r="C4640" t="s">
        <v>18</v>
      </c>
      <c r="D4640">
        <v>8450</v>
      </c>
      <c r="E4640" t="s">
        <v>548</v>
      </c>
      <c r="F4640" t="s">
        <v>20</v>
      </c>
      <c r="G4640">
        <v>15</v>
      </c>
      <c r="H4640">
        <v>18.989999999999998</v>
      </c>
      <c r="I4640" s="1">
        <v>42370</v>
      </c>
    </row>
    <row r="4641" spans="1:9" x14ac:dyDescent="0.3">
      <c r="A4641" t="s">
        <v>2479</v>
      </c>
      <c r="B4641">
        <v>72</v>
      </c>
      <c r="C4641" t="s">
        <v>18</v>
      </c>
      <c r="D4641">
        <v>8451</v>
      </c>
      <c r="E4641" t="s">
        <v>812</v>
      </c>
      <c r="F4641" t="s">
        <v>20</v>
      </c>
      <c r="G4641">
        <v>11</v>
      </c>
      <c r="H4641">
        <v>16.989999999999998</v>
      </c>
      <c r="I4641" s="1">
        <v>42370</v>
      </c>
    </row>
    <row r="4642" spans="1:9" x14ac:dyDescent="0.3">
      <c r="A4642" t="s">
        <v>6358</v>
      </c>
      <c r="B4642">
        <v>72</v>
      </c>
      <c r="C4642" t="s">
        <v>18</v>
      </c>
      <c r="D4642">
        <v>8452</v>
      </c>
      <c r="E4642" t="s">
        <v>5364</v>
      </c>
      <c r="F4642" t="s">
        <v>20</v>
      </c>
      <c r="G4642">
        <v>12</v>
      </c>
      <c r="H4642">
        <v>16.989999999999998</v>
      </c>
      <c r="I4642" s="1">
        <v>42370</v>
      </c>
    </row>
    <row r="4643" spans="1:9" x14ac:dyDescent="0.3">
      <c r="A4643" t="s">
        <v>5715</v>
      </c>
      <c r="B4643">
        <v>72</v>
      </c>
      <c r="C4643" t="s">
        <v>18</v>
      </c>
      <c r="D4643">
        <v>8455</v>
      </c>
      <c r="E4643" t="s">
        <v>2074</v>
      </c>
      <c r="F4643" t="s">
        <v>23</v>
      </c>
      <c r="G4643">
        <v>9</v>
      </c>
      <c r="H4643">
        <v>16.989999999999998</v>
      </c>
      <c r="I4643" s="1">
        <v>42370</v>
      </c>
    </row>
    <row r="4644" spans="1:9" x14ac:dyDescent="0.3">
      <c r="A4644" t="s">
        <v>4035</v>
      </c>
      <c r="B4644">
        <v>72</v>
      </c>
      <c r="C4644" t="s">
        <v>18</v>
      </c>
      <c r="D4644">
        <v>8462</v>
      </c>
      <c r="E4644" t="s">
        <v>149</v>
      </c>
      <c r="F4644" t="s">
        <v>23</v>
      </c>
      <c r="G4644">
        <v>18</v>
      </c>
      <c r="H4644">
        <v>21.99</v>
      </c>
      <c r="I4644" s="1">
        <v>42370</v>
      </c>
    </row>
    <row r="4645" spans="1:9" x14ac:dyDescent="0.3">
      <c r="A4645" t="s">
        <v>8717</v>
      </c>
      <c r="B4645">
        <v>72</v>
      </c>
      <c r="C4645" t="s">
        <v>18</v>
      </c>
      <c r="D4645">
        <v>8464</v>
      </c>
      <c r="E4645" t="s">
        <v>5138</v>
      </c>
      <c r="F4645" t="s">
        <v>23</v>
      </c>
      <c r="G4645">
        <v>9</v>
      </c>
      <c r="H4645">
        <v>15.99</v>
      </c>
      <c r="I4645" s="1">
        <v>42370</v>
      </c>
    </row>
    <row r="4646" spans="1:9" x14ac:dyDescent="0.3">
      <c r="A4646" t="s">
        <v>5173</v>
      </c>
      <c r="B4646">
        <v>72</v>
      </c>
      <c r="C4646" t="s">
        <v>18</v>
      </c>
      <c r="D4646">
        <v>8469</v>
      </c>
      <c r="E4646" t="s">
        <v>1379</v>
      </c>
      <c r="F4646" t="s">
        <v>23</v>
      </c>
      <c r="G4646">
        <v>15</v>
      </c>
      <c r="H4646">
        <v>22.99</v>
      </c>
      <c r="I4646" s="1">
        <v>42370</v>
      </c>
    </row>
    <row r="4647" spans="1:9" x14ac:dyDescent="0.3">
      <c r="A4647" t="s">
        <v>2917</v>
      </c>
      <c r="B4647">
        <v>72</v>
      </c>
      <c r="C4647" t="s">
        <v>18</v>
      </c>
      <c r="D4647">
        <v>8472</v>
      </c>
      <c r="E4647" t="s">
        <v>1381</v>
      </c>
      <c r="F4647" t="s">
        <v>23</v>
      </c>
      <c r="G4647">
        <v>7</v>
      </c>
      <c r="H4647">
        <v>21.99</v>
      </c>
      <c r="I4647" s="1">
        <v>42370</v>
      </c>
    </row>
    <row r="4648" spans="1:9" x14ac:dyDescent="0.3">
      <c r="A4648" t="s">
        <v>5176</v>
      </c>
      <c r="B4648">
        <v>72</v>
      </c>
      <c r="C4648" t="s">
        <v>18</v>
      </c>
      <c r="D4648">
        <v>8473</v>
      </c>
      <c r="E4648" t="s">
        <v>1381</v>
      </c>
      <c r="F4648" t="s">
        <v>20</v>
      </c>
      <c r="G4648">
        <v>8</v>
      </c>
      <c r="H4648">
        <v>41.99</v>
      </c>
      <c r="I4648" s="1">
        <v>42370</v>
      </c>
    </row>
    <row r="4649" spans="1:9" x14ac:dyDescent="0.3">
      <c r="A4649" t="s">
        <v>5178</v>
      </c>
      <c r="B4649">
        <v>72</v>
      </c>
      <c r="C4649" t="s">
        <v>18</v>
      </c>
      <c r="D4649">
        <v>8474</v>
      </c>
      <c r="E4649" t="s">
        <v>1379</v>
      </c>
      <c r="F4649" t="s">
        <v>20</v>
      </c>
      <c r="G4649">
        <v>9</v>
      </c>
      <c r="H4649">
        <v>41.99</v>
      </c>
      <c r="I4649" s="1">
        <v>42370</v>
      </c>
    </row>
    <row r="4650" spans="1:9" x14ac:dyDescent="0.3">
      <c r="A4650" t="s">
        <v>2082</v>
      </c>
      <c r="B4650">
        <v>72</v>
      </c>
      <c r="C4650" t="s">
        <v>18</v>
      </c>
      <c r="D4650">
        <v>8475</v>
      </c>
      <c r="E4650" t="s">
        <v>2083</v>
      </c>
      <c r="F4650" t="s">
        <v>2084</v>
      </c>
      <c r="G4650">
        <v>9</v>
      </c>
      <c r="H4650">
        <v>1.79</v>
      </c>
      <c r="I4650" s="1">
        <v>42370</v>
      </c>
    </row>
    <row r="4651" spans="1:9" x14ac:dyDescent="0.3">
      <c r="A4651" t="s">
        <v>2941</v>
      </c>
      <c r="B4651">
        <v>72</v>
      </c>
      <c r="C4651" t="s">
        <v>18</v>
      </c>
      <c r="D4651">
        <v>8476</v>
      </c>
      <c r="E4651" t="s">
        <v>1379</v>
      </c>
      <c r="F4651" t="s">
        <v>30</v>
      </c>
      <c r="G4651">
        <v>8</v>
      </c>
      <c r="H4651">
        <v>11.49</v>
      </c>
      <c r="I4651" s="1">
        <v>42370</v>
      </c>
    </row>
    <row r="4652" spans="1:9" x14ac:dyDescent="0.3">
      <c r="A4652" t="s">
        <v>3974</v>
      </c>
      <c r="B4652">
        <v>72</v>
      </c>
      <c r="C4652" t="s">
        <v>18</v>
      </c>
      <c r="D4652">
        <v>8480</v>
      </c>
      <c r="E4652" t="s">
        <v>3278</v>
      </c>
      <c r="F4652" t="s">
        <v>20</v>
      </c>
      <c r="G4652">
        <v>15</v>
      </c>
      <c r="H4652">
        <v>14.99</v>
      </c>
      <c r="I4652" s="1">
        <v>42370</v>
      </c>
    </row>
    <row r="4653" spans="1:9" x14ac:dyDescent="0.3">
      <c r="A4653" t="s">
        <v>1994</v>
      </c>
      <c r="B4653">
        <v>72</v>
      </c>
      <c r="C4653" t="s">
        <v>18</v>
      </c>
      <c r="D4653">
        <v>8485</v>
      </c>
      <c r="E4653" t="s">
        <v>172</v>
      </c>
      <c r="F4653" t="s">
        <v>23</v>
      </c>
      <c r="G4653">
        <v>25</v>
      </c>
      <c r="H4653">
        <v>17.989999999999998</v>
      </c>
      <c r="I4653" s="1">
        <v>42370</v>
      </c>
    </row>
    <row r="4654" spans="1:9" x14ac:dyDescent="0.3">
      <c r="A4654" t="s">
        <v>6060</v>
      </c>
      <c r="B4654">
        <v>72</v>
      </c>
      <c r="C4654" t="s">
        <v>18</v>
      </c>
      <c r="D4654">
        <v>8491</v>
      </c>
      <c r="E4654" t="s">
        <v>5594</v>
      </c>
      <c r="F4654" t="s">
        <v>23</v>
      </c>
      <c r="G4654">
        <v>6</v>
      </c>
      <c r="H4654">
        <v>19.989999999999998</v>
      </c>
      <c r="I4654" s="1">
        <v>42370</v>
      </c>
    </row>
    <row r="4655" spans="1:9" x14ac:dyDescent="0.3">
      <c r="A4655" t="s">
        <v>8718</v>
      </c>
      <c r="B4655">
        <v>72</v>
      </c>
      <c r="C4655" t="s">
        <v>18</v>
      </c>
      <c r="D4655">
        <v>8496</v>
      </c>
      <c r="E4655" t="s">
        <v>7714</v>
      </c>
      <c r="F4655" t="s">
        <v>23</v>
      </c>
      <c r="G4655">
        <v>2</v>
      </c>
      <c r="H4655">
        <v>14.99</v>
      </c>
      <c r="I4655" s="1">
        <v>42370</v>
      </c>
    </row>
    <row r="4656" spans="1:9" x14ac:dyDescent="0.3">
      <c r="A4656" t="s">
        <v>5365</v>
      </c>
      <c r="B4656">
        <v>72</v>
      </c>
      <c r="C4656" t="s">
        <v>18</v>
      </c>
      <c r="D4656">
        <v>8497</v>
      </c>
      <c r="E4656" t="s">
        <v>775</v>
      </c>
      <c r="F4656" t="s">
        <v>23</v>
      </c>
      <c r="G4656">
        <v>31</v>
      </c>
      <c r="H4656">
        <v>9.99</v>
      </c>
      <c r="I4656" s="1">
        <v>42370</v>
      </c>
    </row>
    <row r="4657" spans="1:9" x14ac:dyDescent="0.3">
      <c r="A4657" t="s">
        <v>4076</v>
      </c>
      <c r="B4657">
        <v>72</v>
      </c>
      <c r="C4657" t="s">
        <v>18</v>
      </c>
      <c r="D4657">
        <v>8498</v>
      </c>
      <c r="E4657" t="s">
        <v>296</v>
      </c>
      <c r="F4657" t="s">
        <v>66</v>
      </c>
      <c r="G4657">
        <v>44</v>
      </c>
      <c r="H4657">
        <v>8.99</v>
      </c>
      <c r="I4657" s="1">
        <v>42370</v>
      </c>
    </row>
    <row r="4658" spans="1:9" x14ac:dyDescent="0.3">
      <c r="A4658" t="s">
        <v>8719</v>
      </c>
      <c r="B4658">
        <v>72</v>
      </c>
      <c r="C4658" t="s">
        <v>18</v>
      </c>
      <c r="D4658">
        <v>8500</v>
      </c>
      <c r="E4658" t="s">
        <v>4864</v>
      </c>
      <c r="F4658" t="s">
        <v>23</v>
      </c>
      <c r="G4658">
        <v>5</v>
      </c>
      <c r="H4658">
        <v>8.7899999999999991</v>
      </c>
      <c r="I4658" s="1">
        <v>42370</v>
      </c>
    </row>
    <row r="4659" spans="1:9" x14ac:dyDescent="0.3">
      <c r="A4659" t="s">
        <v>2080</v>
      </c>
      <c r="B4659">
        <v>72</v>
      </c>
      <c r="C4659" t="s">
        <v>18</v>
      </c>
      <c r="D4659">
        <v>8504</v>
      </c>
      <c r="E4659" t="s">
        <v>217</v>
      </c>
      <c r="F4659" t="s">
        <v>66</v>
      </c>
      <c r="G4659">
        <v>45</v>
      </c>
      <c r="H4659">
        <v>8.99</v>
      </c>
      <c r="I4659" s="1">
        <v>42370</v>
      </c>
    </row>
    <row r="4660" spans="1:9" x14ac:dyDescent="0.3">
      <c r="A4660" t="s">
        <v>2192</v>
      </c>
      <c r="B4660">
        <v>72</v>
      </c>
      <c r="C4660" t="s">
        <v>18</v>
      </c>
      <c r="D4660">
        <v>8506</v>
      </c>
      <c r="E4660" t="s">
        <v>450</v>
      </c>
      <c r="F4660" t="s">
        <v>20</v>
      </c>
      <c r="G4660">
        <v>10</v>
      </c>
      <c r="H4660">
        <v>32.99</v>
      </c>
      <c r="I4660" s="1">
        <v>42370</v>
      </c>
    </row>
    <row r="4661" spans="1:9" x14ac:dyDescent="0.3">
      <c r="A4661" t="s">
        <v>2173</v>
      </c>
      <c r="B4661">
        <v>72</v>
      </c>
      <c r="C4661" t="s">
        <v>18</v>
      </c>
      <c r="D4661">
        <v>8512</v>
      </c>
      <c r="E4661" t="s">
        <v>395</v>
      </c>
      <c r="F4661" t="s">
        <v>23</v>
      </c>
      <c r="G4661">
        <v>134</v>
      </c>
      <c r="H4661">
        <v>18.989999999999998</v>
      </c>
      <c r="I4661" s="1">
        <v>42370</v>
      </c>
    </row>
    <row r="4662" spans="1:9" x14ac:dyDescent="0.3">
      <c r="A4662" t="s">
        <v>4545</v>
      </c>
      <c r="B4662">
        <v>72</v>
      </c>
      <c r="C4662" t="s">
        <v>18</v>
      </c>
      <c r="D4662">
        <v>8513</v>
      </c>
      <c r="E4662" t="s">
        <v>479</v>
      </c>
      <c r="F4662" t="s">
        <v>480</v>
      </c>
      <c r="G4662">
        <v>50</v>
      </c>
      <c r="H4662">
        <v>8.99</v>
      </c>
      <c r="I4662" s="1">
        <v>42370</v>
      </c>
    </row>
    <row r="4663" spans="1:9" x14ac:dyDescent="0.3">
      <c r="A4663" t="s">
        <v>4556</v>
      </c>
      <c r="B4663">
        <v>72</v>
      </c>
      <c r="C4663" t="s">
        <v>18</v>
      </c>
      <c r="D4663">
        <v>8515</v>
      </c>
      <c r="E4663" t="s">
        <v>484</v>
      </c>
      <c r="F4663" t="s">
        <v>23</v>
      </c>
      <c r="G4663">
        <v>16</v>
      </c>
      <c r="H4663">
        <v>18.989999999999998</v>
      </c>
      <c r="I4663" s="1">
        <v>42370</v>
      </c>
    </row>
    <row r="4664" spans="1:9" x14ac:dyDescent="0.3">
      <c r="A4664" t="s">
        <v>5323</v>
      </c>
      <c r="B4664">
        <v>72</v>
      </c>
      <c r="C4664" t="s">
        <v>18</v>
      </c>
      <c r="D4664">
        <v>8517</v>
      </c>
      <c r="E4664" t="s">
        <v>413</v>
      </c>
      <c r="F4664" t="s">
        <v>23</v>
      </c>
      <c r="G4664">
        <v>14</v>
      </c>
      <c r="H4664">
        <v>18.989999999999998</v>
      </c>
      <c r="I4664" s="1">
        <v>42370</v>
      </c>
    </row>
    <row r="4665" spans="1:9" x14ac:dyDescent="0.3">
      <c r="A4665" t="s">
        <v>3999</v>
      </c>
      <c r="B4665">
        <v>72</v>
      </c>
      <c r="C4665" t="s">
        <v>18</v>
      </c>
      <c r="D4665">
        <v>8523</v>
      </c>
      <c r="E4665" t="s">
        <v>1803</v>
      </c>
      <c r="F4665" t="s">
        <v>23</v>
      </c>
      <c r="G4665">
        <v>13</v>
      </c>
      <c r="H4665">
        <v>4.99</v>
      </c>
      <c r="I4665" s="1">
        <v>42370</v>
      </c>
    </row>
    <row r="4666" spans="1:9" x14ac:dyDescent="0.3">
      <c r="A4666" t="s">
        <v>3368</v>
      </c>
      <c r="B4666">
        <v>72</v>
      </c>
      <c r="C4666" t="s">
        <v>18</v>
      </c>
      <c r="D4666">
        <v>8526</v>
      </c>
      <c r="E4666" t="s">
        <v>120</v>
      </c>
      <c r="F4666" t="s">
        <v>23</v>
      </c>
      <c r="G4666">
        <v>16</v>
      </c>
      <c r="H4666">
        <v>27.99</v>
      </c>
      <c r="I4666" s="1">
        <v>42370</v>
      </c>
    </row>
    <row r="4667" spans="1:9" x14ac:dyDescent="0.3">
      <c r="A4667" t="s">
        <v>1862</v>
      </c>
      <c r="B4667">
        <v>72</v>
      </c>
      <c r="C4667" t="s">
        <v>18</v>
      </c>
      <c r="D4667">
        <v>8534</v>
      </c>
      <c r="E4667" t="s">
        <v>58</v>
      </c>
      <c r="F4667" t="s">
        <v>30</v>
      </c>
      <c r="G4667">
        <v>7</v>
      </c>
      <c r="H4667">
        <v>5.99</v>
      </c>
      <c r="I4667" s="1">
        <v>42370</v>
      </c>
    </row>
    <row r="4668" spans="1:9" x14ac:dyDescent="0.3">
      <c r="A4668" t="s">
        <v>2756</v>
      </c>
      <c r="B4668">
        <v>72</v>
      </c>
      <c r="C4668" t="s">
        <v>18</v>
      </c>
      <c r="D4668">
        <v>8537</v>
      </c>
      <c r="E4668" t="s">
        <v>1214</v>
      </c>
      <c r="F4668" t="s">
        <v>23</v>
      </c>
      <c r="G4668">
        <v>9</v>
      </c>
      <c r="H4668">
        <v>13.99</v>
      </c>
      <c r="I4668" s="1">
        <v>42370</v>
      </c>
    </row>
    <row r="4669" spans="1:9" x14ac:dyDescent="0.3">
      <c r="A4669" t="s">
        <v>2440</v>
      </c>
      <c r="B4669">
        <v>72</v>
      </c>
      <c r="C4669" t="s">
        <v>18</v>
      </c>
      <c r="D4669">
        <v>8562</v>
      </c>
      <c r="E4669" t="s">
        <v>770</v>
      </c>
      <c r="F4669" t="s">
        <v>20</v>
      </c>
      <c r="G4669">
        <v>16</v>
      </c>
      <c r="H4669">
        <v>14.99</v>
      </c>
      <c r="I4669" s="1">
        <v>42370</v>
      </c>
    </row>
    <row r="4670" spans="1:9" x14ac:dyDescent="0.3">
      <c r="A4670" t="s">
        <v>5380</v>
      </c>
      <c r="B4670">
        <v>72</v>
      </c>
      <c r="C4670" t="s">
        <v>18</v>
      </c>
      <c r="D4670">
        <v>8590</v>
      </c>
      <c r="E4670" t="s">
        <v>872</v>
      </c>
      <c r="F4670" t="s">
        <v>23</v>
      </c>
      <c r="G4670">
        <v>27</v>
      </c>
      <c r="H4670">
        <v>7.99</v>
      </c>
      <c r="I4670" s="1">
        <v>42370</v>
      </c>
    </row>
    <row r="4671" spans="1:9" x14ac:dyDescent="0.3">
      <c r="A4671" t="s">
        <v>2589</v>
      </c>
      <c r="B4671">
        <v>72</v>
      </c>
      <c r="C4671" t="s">
        <v>18</v>
      </c>
      <c r="D4671">
        <v>8599</v>
      </c>
      <c r="E4671" t="s">
        <v>974</v>
      </c>
      <c r="F4671" t="s">
        <v>23</v>
      </c>
      <c r="G4671">
        <v>12</v>
      </c>
      <c r="H4671">
        <v>5.99</v>
      </c>
      <c r="I4671" s="1">
        <v>42370</v>
      </c>
    </row>
    <row r="4672" spans="1:9" x14ac:dyDescent="0.3">
      <c r="A4672" t="s">
        <v>3468</v>
      </c>
      <c r="B4672">
        <v>72</v>
      </c>
      <c r="C4672" t="s">
        <v>18</v>
      </c>
      <c r="D4672">
        <v>8606</v>
      </c>
      <c r="E4672" t="s">
        <v>482</v>
      </c>
      <c r="F4672" t="s">
        <v>71</v>
      </c>
      <c r="G4672">
        <v>100</v>
      </c>
      <c r="H4672">
        <v>0.99</v>
      </c>
      <c r="I4672" s="1">
        <v>42370</v>
      </c>
    </row>
    <row r="4673" spans="1:9" x14ac:dyDescent="0.3">
      <c r="A4673" t="s">
        <v>5920</v>
      </c>
      <c r="B4673">
        <v>72</v>
      </c>
      <c r="C4673" t="s">
        <v>18</v>
      </c>
      <c r="D4673">
        <v>8609</v>
      </c>
      <c r="E4673" t="s">
        <v>1080</v>
      </c>
      <c r="F4673" t="s">
        <v>23</v>
      </c>
      <c r="G4673">
        <v>8</v>
      </c>
      <c r="H4673">
        <v>9.99</v>
      </c>
      <c r="I4673" s="1">
        <v>42370</v>
      </c>
    </row>
    <row r="4674" spans="1:9" x14ac:dyDescent="0.3">
      <c r="A4674" t="s">
        <v>4744</v>
      </c>
      <c r="B4674">
        <v>72</v>
      </c>
      <c r="C4674" t="s">
        <v>18</v>
      </c>
      <c r="D4674">
        <v>8612</v>
      </c>
      <c r="E4674" t="s">
        <v>1190</v>
      </c>
      <c r="F4674" t="s">
        <v>20</v>
      </c>
      <c r="G4674">
        <v>7</v>
      </c>
      <c r="H4674">
        <v>67.989999999999995</v>
      </c>
      <c r="I4674" s="1">
        <v>42370</v>
      </c>
    </row>
    <row r="4675" spans="1:9" x14ac:dyDescent="0.3">
      <c r="A4675" t="s">
        <v>6159</v>
      </c>
      <c r="B4675">
        <v>72</v>
      </c>
      <c r="C4675" t="s">
        <v>18</v>
      </c>
      <c r="D4675">
        <v>8619</v>
      </c>
      <c r="E4675" t="s">
        <v>727</v>
      </c>
      <c r="F4675" t="s">
        <v>30</v>
      </c>
      <c r="G4675">
        <v>28</v>
      </c>
      <c r="H4675">
        <v>5.99</v>
      </c>
      <c r="I4675" s="1">
        <v>42370</v>
      </c>
    </row>
    <row r="4676" spans="1:9" x14ac:dyDescent="0.3">
      <c r="A4676" t="s">
        <v>2158</v>
      </c>
      <c r="B4676">
        <v>72</v>
      </c>
      <c r="C4676" t="s">
        <v>18</v>
      </c>
      <c r="D4676">
        <v>8620</v>
      </c>
      <c r="E4676" t="s">
        <v>387</v>
      </c>
      <c r="F4676" t="s">
        <v>30</v>
      </c>
      <c r="G4676">
        <v>13</v>
      </c>
      <c r="H4676">
        <v>11.99</v>
      </c>
      <c r="I4676" s="1">
        <v>42370</v>
      </c>
    </row>
    <row r="4677" spans="1:9" x14ac:dyDescent="0.3">
      <c r="A4677" t="s">
        <v>3918</v>
      </c>
      <c r="B4677">
        <v>72</v>
      </c>
      <c r="C4677" t="s">
        <v>18</v>
      </c>
      <c r="D4677">
        <v>8621</v>
      </c>
      <c r="E4677" t="s">
        <v>3919</v>
      </c>
      <c r="F4677" t="s">
        <v>23</v>
      </c>
      <c r="G4677">
        <v>15</v>
      </c>
      <c r="H4677">
        <v>6.29</v>
      </c>
      <c r="I4677" s="1">
        <v>42370</v>
      </c>
    </row>
    <row r="4678" spans="1:9" x14ac:dyDescent="0.3">
      <c r="A4678" t="s">
        <v>5410</v>
      </c>
      <c r="B4678">
        <v>72</v>
      </c>
      <c r="C4678" t="s">
        <v>18</v>
      </c>
      <c r="D4678">
        <v>8622</v>
      </c>
      <c r="E4678" t="s">
        <v>5411</v>
      </c>
      <c r="F4678" t="s">
        <v>23</v>
      </c>
      <c r="G4678">
        <v>4</v>
      </c>
      <c r="H4678">
        <v>134.99</v>
      </c>
      <c r="I4678" s="1">
        <v>42370</v>
      </c>
    </row>
    <row r="4679" spans="1:9" x14ac:dyDescent="0.3">
      <c r="A4679" t="s">
        <v>6066</v>
      </c>
      <c r="B4679">
        <v>72</v>
      </c>
      <c r="C4679" t="s">
        <v>18</v>
      </c>
      <c r="D4679">
        <v>8623</v>
      </c>
      <c r="E4679" t="s">
        <v>3730</v>
      </c>
      <c r="F4679" t="s">
        <v>71</v>
      </c>
      <c r="G4679">
        <v>26</v>
      </c>
      <c r="H4679">
        <v>2.99</v>
      </c>
      <c r="I4679" s="1">
        <v>42370</v>
      </c>
    </row>
    <row r="4680" spans="1:9" x14ac:dyDescent="0.3">
      <c r="A4680" t="s">
        <v>2522</v>
      </c>
      <c r="B4680">
        <v>72</v>
      </c>
      <c r="C4680" t="s">
        <v>18</v>
      </c>
      <c r="D4680">
        <v>8626</v>
      </c>
      <c r="E4680" t="s">
        <v>870</v>
      </c>
      <c r="F4680" t="s">
        <v>20</v>
      </c>
      <c r="G4680">
        <v>12</v>
      </c>
      <c r="H4680">
        <v>15.99</v>
      </c>
      <c r="I4680" s="1">
        <v>42370</v>
      </c>
    </row>
    <row r="4681" spans="1:9" x14ac:dyDescent="0.3">
      <c r="A4681" t="s">
        <v>4645</v>
      </c>
      <c r="B4681">
        <v>72</v>
      </c>
      <c r="C4681" t="s">
        <v>18</v>
      </c>
      <c r="D4681">
        <v>8627</v>
      </c>
      <c r="E4681" t="s">
        <v>4646</v>
      </c>
      <c r="F4681" t="s">
        <v>23</v>
      </c>
      <c r="G4681">
        <v>21</v>
      </c>
      <c r="H4681">
        <v>7.98</v>
      </c>
      <c r="I4681" s="1">
        <v>42370</v>
      </c>
    </row>
    <row r="4682" spans="1:9" x14ac:dyDescent="0.3">
      <c r="A4682" t="s">
        <v>6609</v>
      </c>
      <c r="B4682">
        <v>72</v>
      </c>
      <c r="C4682" t="s">
        <v>18</v>
      </c>
      <c r="D4682">
        <v>8628</v>
      </c>
      <c r="E4682" t="s">
        <v>840</v>
      </c>
      <c r="F4682" t="s">
        <v>23</v>
      </c>
      <c r="G4682">
        <v>50</v>
      </c>
      <c r="H4682">
        <v>8.99</v>
      </c>
      <c r="I4682" s="1">
        <v>42370</v>
      </c>
    </row>
    <row r="4683" spans="1:9" x14ac:dyDescent="0.3">
      <c r="A4683" t="s">
        <v>5990</v>
      </c>
      <c r="B4683">
        <v>72</v>
      </c>
      <c r="C4683" t="s">
        <v>18</v>
      </c>
      <c r="D4683">
        <v>8630</v>
      </c>
      <c r="E4683" t="s">
        <v>5991</v>
      </c>
      <c r="F4683" t="s">
        <v>23</v>
      </c>
      <c r="G4683">
        <v>13</v>
      </c>
      <c r="H4683">
        <v>9.99</v>
      </c>
      <c r="I4683" s="1">
        <v>42370</v>
      </c>
    </row>
    <row r="4684" spans="1:9" x14ac:dyDescent="0.3">
      <c r="A4684" t="s">
        <v>5755</v>
      </c>
      <c r="B4684">
        <v>72</v>
      </c>
      <c r="C4684" t="s">
        <v>18</v>
      </c>
      <c r="D4684">
        <v>8632</v>
      </c>
      <c r="E4684" t="s">
        <v>5756</v>
      </c>
      <c r="F4684" t="s">
        <v>23</v>
      </c>
      <c r="G4684">
        <v>3</v>
      </c>
      <c r="H4684">
        <v>17.989999999999998</v>
      </c>
      <c r="I4684" s="1">
        <v>42370</v>
      </c>
    </row>
    <row r="4685" spans="1:9" x14ac:dyDescent="0.3">
      <c r="A4685" t="s">
        <v>5804</v>
      </c>
      <c r="B4685">
        <v>72</v>
      </c>
      <c r="C4685" t="s">
        <v>18</v>
      </c>
      <c r="D4685">
        <v>8637</v>
      </c>
      <c r="E4685" t="s">
        <v>5460</v>
      </c>
      <c r="F4685" t="s">
        <v>23</v>
      </c>
      <c r="G4685">
        <v>13</v>
      </c>
      <c r="H4685">
        <v>16.989999999999998</v>
      </c>
      <c r="I4685" s="1">
        <v>42370</v>
      </c>
    </row>
    <row r="4686" spans="1:9" x14ac:dyDescent="0.3">
      <c r="A4686" t="s">
        <v>1888</v>
      </c>
      <c r="B4686">
        <v>72</v>
      </c>
      <c r="C4686" t="s">
        <v>18</v>
      </c>
      <c r="D4686">
        <v>8653</v>
      </c>
      <c r="E4686" t="s">
        <v>56</v>
      </c>
      <c r="F4686" t="s">
        <v>30</v>
      </c>
      <c r="G4686">
        <v>13</v>
      </c>
      <c r="H4686">
        <v>5.29</v>
      </c>
      <c r="I4686" s="1">
        <v>42370</v>
      </c>
    </row>
    <row r="4687" spans="1:9" x14ac:dyDescent="0.3">
      <c r="A4687" t="s">
        <v>5989</v>
      </c>
      <c r="B4687">
        <v>72</v>
      </c>
      <c r="C4687" t="s">
        <v>18</v>
      </c>
      <c r="D4687">
        <v>8654</v>
      </c>
      <c r="E4687" t="s">
        <v>63</v>
      </c>
      <c r="F4687" t="s">
        <v>30</v>
      </c>
      <c r="G4687">
        <v>27</v>
      </c>
      <c r="H4687">
        <v>5.29</v>
      </c>
      <c r="I4687" s="1">
        <v>42370</v>
      </c>
    </row>
    <row r="4688" spans="1:9" x14ac:dyDescent="0.3">
      <c r="A4688" t="s">
        <v>6841</v>
      </c>
      <c r="B4688">
        <v>72</v>
      </c>
      <c r="C4688" t="s">
        <v>18</v>
      </c>
      <c r="D4688">
        <v>8658</v>
      </c>
      <c r="E4688" t="s">
        <v>1188</v>
      </c>
      <c r="F4688" t="s">
        <v>23</v>
      </c>
      <c r="G4688">
        <v>11</v>
      </c>
      <c r="H4688">
        <v>33.99</v>
      </c>
      <c r="I4688" s="1">
        <v>42370</v>
      </c>
    </row>
    <row r="4689" spans="1:9" x14ac:dyDescent="0.3">
      <c r="A4689" t="s">
        <v>3625</v>
      </c>
      <c r="B4689">
        <v>72</v>
      </c>
      <c r="C4689" t="s">
        <v>18</v>
      </c>
      <c r="D4689">
        <v>8670</v>
      </c>
      <c r="E4689" t="s">
        <v>874</v>
      </c>
      <c r="F4689" t="s">
        <v>20</v>
      </c>
      <c r="G4689">
        <v>14</v>
      </c>
      <c r="H4689">
        <v>10.99</v>
      </c>
      <c r="I4689" s="1">
        <v>42370</v>
      </c>
    </row>
    <row r="4690" spans="1:9" x14ac:dyDescent="0.3">
      <c r="A4690" t="s">
        <v>6001</v>
      </c>
      <c r="B4690">
        <v>72</v>
      </c>
      <c r="C4690" t="s">
        <v>18</v>
      </c>
      <c r="D4690">
        <v>8671</v>
      </c>
      <c r="E4690" t="s">
        <v>8938</v>
      </c>
      <c r="F4690" t="s">
        <v>23</v>
      </c>
      <c r="G4690">
        <v>10</v>
      </c>
      <c r="H4690">
        <v>19.989999999999998</v>
      </c>
      <c r="I4690" s="1">
        <v>42370</v>
      </c>
    </row>
    <row r="4691" spans="1:9" x14ac:dyDescent="0.3">
      <c r="A4691" t="s">
        <v>4625</v>
      </c>
      <c r="B4691">
        <v>72</v>
      </c>
      <c r="C4691" t="s">
        <v>18</v>
      </c>
      <c r="D4691">
        <v>8673</v>
      </c>
      <c r="E4691" t="s">
        <v>2424</v>
      </c>
      <c r="F4691" t="s">
        <v>23</v>
      </c>
      <c r="G4691">
        <v>17</v>
      </c>
      <c r="H4691">
        <v>10.99</v>
      </c>
      <c r="I4691" s="1">
        <v>42370</v>
      </c>
    </row>
    <row r="4692" spans="1:9" x14ac:dyDescent="0.3">
      <c r="A4692" t="s">
        <v>1914</v>
      </c>
      <c r="B4692">
        <v>72</v>
      </c>
      <c r="C4692" t="s">
        <v>18</v>
      </c>
      <c r="D4692">
        <v>8674</v>
      </c>
      <c r="E4692" t="s">
        <v>1915</v>
      </c>
      <c r="F4692" t="s">
        <v>66</v>
      </c>
      <c r="G4692">
        <v>10</v>
      </c>
      <c r="H4692">
        <v>8.99</v>
      </c>
      <c r="I4692" s="1">
        <v>42370</v>
      </c>
    </row>
    <row r="4693" spans="1:9" x14ac:dyDescent="0.3">
      <c r="A4693" t="s">
        <v>4024</v>
      </c>
      <c r="B4693">
        <v>72</v>
      </c>
      <c r="C4693" t="s">
        <v>18</v>
      </c>
      <c r="D4693">
        <v>8678</v>
      </c>
      <c r="E4693" t="s">
        <v>1913</v>
      </c>
      <c r="F4693" t="s">
        <v>23</v>
      </c>
      <c r="G4693">
        <v>59</v>
      </c>
      <c r="H4693">
        <v>16.989999999999998</v>
      </c>
      <c r="I4693" s="1">
        <v>42370</v>
      </c>
    </row>
    <row r="4694" spans="1:9" x14ac:dyDescent="0.3">
      <c r="A4694" t="s">
        <v>2220</v>
      </c>
      <c r="B4694">
        <v>72</v>
      </c>
      <c r="C4694" t="s">
        <v>18</v>
      </c>
      <c r="D4694">
        <v>8680</v>
      </c>
      <c r="E4694" t="s">
        <v>424</v>
      </c>
      <c r="F4694" t="s">
        <v>20</v>
      </c>
      <c r="G4694">
        <v>56</v>
      </c>
      <c r="H4694">
        <v>38.99</v>
      </c>
      <c r="I4694" s="1">
        <v>42370</v>
      </c>
    </row>
    <row r="4695" spans="1:9" x14ac:dyDescent="0.3">
      <c r="A4695" t="s">
        <v>4966</v>
      </c>
      <c r="B4695">
        <v>72</v>
      </c>
      <c r="C4695" t="s">
        <v>18</v>
      </c>
      <c r="D4695">
        <v>8689</v>
      </c>
      <c r="E4695" t="s">
        <v>251</v>
      </c>
      <c r="F4695" t="s">
        <v>95</v>
      </c>
      <c r="G4695">
        <v>6</v>
      </c>
      <c r="H4695">
        <v>9.99</v>
      </c>
      <c r="I4695" s="1">
        <v>42370</v>
      </c>
    </row>
    <row r="4696" spans="1:9" x14ac:dyDescent="0.3">
      <c r="A4696" t="s">
        <v>3828</v>
      </c>
      <c r="B4696">
        <v>72</v>
      </c>
      <c r="C4696" t="s">
        <v>18</v>
      </c>
      <c r="D4696">
        <v>8691</v>
      </c>
      <c r="E4696" t="s">
        <v>1375</v>
      </c>
      <c r="F4696" t="s">
        <v>23</v>
      </c>
      <c r="G4696">
        <v>37</v>
      </c>
      <c r="H4696">
        <v>14.99</v>
      </c>
      <c r="I4696" s="1">
        <v>42370</v>
      </c>
    </row>
    <row r="4697" spans="1:9" x14ac:dyDescent="0.3">
      <c r="A4697" t="s">
        <v>2523</v>
      </c>
      <c r="B4697">
        <v>72</v>
      </c>
      <c r="C4697" t="s">
        <v>18</v>
      </c>
      <c r="D4697">
        <v>8693</v>
      </c>
      <c r="E4697" t="s">
        <v>870</v>
      </c>
      <c r="F4697" t="s">
        <v>23</v>
      </c>
      <c r="G4697">
        <v>12</v>
      </c>
      <c r="H4697">
        <v>9.99</v>
      </c>
      <c r="I4697" s="1">
        <v>42370</v>
      </c>
    </row>
    <row r="4698" spans="1:9" x14ac:dyDescent="0.3">
      <c r="A4698" t="s">
        <v>4635</v>
      </c>
      <c r="B4698">
        <v>72</v>
      </c>
      <c r="C4698" t="s">
        <v>18</v>
      </c>
      <c r="D4698">
        <v>8694</v>
      </c>
      <c r="E4698" t="s">
        <v>742</v>
      </c>
      <c r="F4698" t="s">
        <v>23</v>
      </c>
      <c r="G4698">
        <v>10</v>
      </c>
      <c r="H4698">
        <v>10.99</v>
      </c>
      <c r="I4698" s="1">
        <v>42370</v>
      </c>
    </row>
    <row r="4699" spans="1:9" x14ac:dyDescent="0.3">
      <c r="A4699" t="s">
        <v>5813</v>
      </c>
      <c r="B4699">
        <v>72</v>
      </c>
      <c r="C4699" t="s">
        <v>18</v>
      </c>
      <c r="D4699">
        <v>8696</v>
      </c>
      <c r="E4699" t="s">
        <v>4365</v>
      </c>
      <c r="F4699" t="s">
        <v>23</v>
      </c>
      <c r="G4699">
        <v>25</v>
      </c>
      <c r="H4699">
        <v>10.99</v>
      </c>
      <c r="I4699" s="1">
        <v>42370</v>
      </c>
    </row>
    <row r="4700" spans="1:9" x14ac:dyDescent="0.3">
      <c r="A4700" t="s">
        <v>7117</v>
      </c>
      <c r="B4700">
        <v>72</v>
      </c>
      <c r="C4700" t="s">
        <v>18</v>
      </c>
      <c r="D4700">
        <v>8700</v>
      </c>
      <c r="E4700" t="s">
        <v>1605</v>
      </c>
      <c r="F4700" t="s">
        <v>23</v>
      </c>
      <c r="G4700">
        <v>12</v>
      </c>
      <c r="H4700">
        <v>24.95</v>
      </c>
      <c r="I4700" s="1">
        <v>42370</v>
      </c>
    </row>
    <row r="4701" spans="1:9" x14ac:dyDescent="0.3">
      <c r="A4701" t="s">
        <v>4154</v>
      </c>
      <c r="B4701">
        <v>72</v>
      </c>
      <c r="C4701" t="s">
        <v>18</v>
      </c>
      <c r="D4701">
        <v>8701</v>
      </c>
      <c r="E4701" t="s">
        <v>650</v>
      </c>
      <c r="F4701" t="s">
        <v>66</v>
      </c>
      <c r="G4701">
        <v>16</v>
      </c>
      <c r="H4701">
        <v>9.99</v>
      </c>
      <c r="I4701" s="1">
        <v>42370</v>
      </c>
    </row>
    <row r="4702" spans="1:9" x14ac:dyDescent="0.3">
      <c r="A4702" t="s">
        <v>9132</v>
      </c>
      <c r="B4702">
        <v>72</v>
      </c>
      <c r="C4702" t="s">
        <v>18</v>
      </c>
      <c r="D4702">
        <v>8704</v>
      </c>
      <c r="E4702" t="s">
        <v>7743</v>
      </c>
      <c r="F4702" t="s">
        <v>23</v>
      </c>
      <c r="G4702">
        <v>1</v>
      </c>
      <c r="H4702">
        <v>14.99</v>
      </c>
      <c r="I4702" s="1">
        <v>42370</v>
      </c>
    </row>
    <row r="4703" spans="1:9" x14ac:dyDescent="0.3">
      <c r="A4703" t="s">
        <v>5281</v>
      </c>
      <c r="B4703">
        <v>72</v>
      </c>
      <c r="C4703" t="s">
        <v>18</v>
      </c>
      <c r="D4703">
        <v>8725</v>
      </c>
      <c r="E4703" t="s">
        <v>120</v>
      </c>
      <c r="F4703" t="s">
        <v>30</v>
      </c>
      <c r="G4703">
        <v>12</v>
      </c>
      <c r="H4703">
        <v>17.989999999999998</v>
      </c>
      <c r="I4703" s="1">
        <v>42370</v>
      </c>
    </row>
    <row r="4704" spans="1:9" x14ac:dyDescent="0.3">
      <c r="A4704" t="s">
        <v>4561</v>
      </c>
      <c r="B4704">
        <v>72</v>
      </c>
      <c r="C4704" t="s">
        <v>18</v>
      </c>
      <c r="D4704">
        <v>8726</v>
      </c>
      <c r="E4704" t="s">
        <v>395</v>
      </c>
      <c r="F4704" t="s">
        <v>71</v>
      </c>
      <c r="G4704">
        <v>126</v>
      </c>
      <c r="H4704">
        <v>1.99</v>
      </c>
      <c r="I4704" s="1">
        <v>42370</v>
      </c>
    </row>
    <row r="4705" spans="1:9" x14ac:dyDescent="0.3">
      <c r="A4705" t="s">
        <v>5848</v>
      </c>
      <c r="B4705">
        <v>72</v>
      </c>
      <c r="C4705" t="s">
        <v>18</v>
      </c>
      <c r="D4705">
        <v>8727</v>
      </c>
      <c r="E4705" t="s">
        <v>5849</v>
      </c>
      <c r="F4705" t="s">
        <v>23</v>
      </c>
      <c r="G4705">
        <v>16</v>
      </c>
      <c r="H4705">
        <v>29.99</v>
      </c>
      <c r="I4705" s="1">
        <v>42370</v>
      </c>
    </row>
    <row r="4706" spans="1:9" x14ac:dyDescent="0.3">
      <c r="A4706" t="s">
        <v>6402</v>
      </c>
      <c r="B4706">
        <v>72</v>
      </c>
      <c r="C4706" t="s">
        <v>18</v>
      </c>
      <c r="D4706">
        <v>8728</v>
      </c>
      <c r="E4706" t="s">
        <v>6403</v>
      </c>
      <c r="F4706" t="s">
        <v>66</v>
      </c>
      <c r="G4706">
        <v>13</v>
      </c>
      <c r="H4706">
        <v>13.99</v>
      </c>
      <c r="I4706" s="1">
        <v>42370</v>
      </c>
    </row>
    <row r="4707" spans="1:9" x14ac:dyDescent="0.3">
      <c r="A4707" t="s">
        <v>6132</v>
      </c>
      <c r="B4707">
        <v>72</v>
      </c>
      <c r="C4707" t="s">
        <v>18</v>
      </c>
      <c r="D4707">
        <v>8730</v>
      </c>
      <c r="E4707" t="s">
        <v>2037</v>
      </c>
      <c r="F4707" t="s">
        <v>23</v>
      </c>
      <c r="G4707">
        <v>14</v>
      </c>
      <c r="H4707">
        <v>7.99</v>
      </c>
      <c r="I4707" s="1">
        <v>42370</v>
      </c>
    </row>
    <row r="4708" spans="1:9" x14ac:dyDescent="0.3">
      <c r="A4708" t="s">
        <v>2695</v>
      </c>
      <c r="B4708">
        <v>72</v>
      </c>
      <c r="C4708" t="s">
        <v>18</v>
      </c>
      <c r="D4708">
        <v>8737</v>
      </c>
      <c r="E4708" t="s">
        <v>1011</v>
      </c>
      <c r="F4708" t="s">
        <v>23</v>
      </c>
      <c r="G4708">
        <v>53</v>
      </c>
      <c r="H4708">
        <v>10.99</v>
      </c>
      <c r="I4708" s="1">
        <v>42370</v>
      </c>
    </row>
    <row r="4709" spans="1:9" x14ac:dyDescent="0.3">
      <c r="A4709" t="s">
        <v>3746</v>
      </c>
      <c r="B4709">
        <v>72</v>
      </c>
      <c r="C4709" t="s">
        <v>18</v>
      </c>
      <c r="D4709">
        <v>8746</v>
      </c>
      <c r="E4709" t="s">
        <v>1235</v>
      </c>
      <c r="F4709" t="s">
        <v>23</v>
      </c>
      <c r="G4709">
        <v>35</v>
      </c>
      <c r="H4709">
        <v>8.99</v>
      </c>
      <c r="I4709" s="1">
        <v>42370</v>
      </c>
    </row>
    <row r="4710" spans="1:9" x14ac:dyDescent="0.3">
      <c r="A4710" t="s">
        <v>9133</v>
      </c>
      <c r="B4710">
        <v>72</v>
      </c>
      <c r="C4710" t="s">
        <v>18</v>
      </c>
      <c r="D4710">
        <v>8749</v>
      </c>
      <c r="E4710" t="s">
        <v>6724</v>
      </c>
      <c r="F4710" t="s">
        <v>23</v>
      </c>
      <c r="G4710">
        <v>13</v>
      </c>
      <c r="H4710">
        <v>15.99</v>
      </c>
      <c r="I4710" s="1">
        <v>42370</v>
      </c>
    </row>
    <row r="4711" spans="1:9" x14ac:dyDescent="0.3">
      <c r="A4711" t="s">
        <v>2936</v>
      </c>
      <c r="B4711">
        <v>72</v>
      </c>
      <c r="C4711" t="s">
        <v>18</v>
      </c>
      <c r="D4711">
        <v>8761</v>
      </c>
      <c r="E4711" t="s">
        <v>1375</v>
      </c>
      <c r="F4711" t="s">
        <v>30</v>
      </c>
      <c r="G4711">
        <v>35</v>
      </c>
      <c r="H4711">
        <v>10.99</v>
      </c>
      <c r="I4711" s="1">
        <v>42370</v>
      </c>
    </row>
    <row r="4712" spans="1:9" x14ac:dyDescent="0.3">
      <c r="A4712" t="s">
        <v>4123</v>
      </c>
      <c r="B4712">
        <v>72</v>
      </c>
      <c r="C4712" t="s">
        <v>18</v>
      </c>
      <c r="D4712">
        <v>8778</v>
      </c>
      <c r="E4712" t="s">
        <v>454</v>
      </c>
      <c r="F4712" t="s">
        <v>20</v>
      </c>
      <c r="G4712">
        <v>7</v>
      </c>
      <c r="H4712">
        <v>46.99</v>
      </c>
      <c r="I4712" s="1">
        <v>42370</v>
      </c>
    </row>
    <row r="4713" spans="1:9" x14ac:dyDescent="0.3">
      <c r="A4713" t="s">
        <v>6847</v>
      </c>
      <c r="B4713">
        <v>72</v>
      </c>
      <c r="C4713" t="s">
        <v>18</v>
      </c>
      <c r="D4713">
        <v>8780</v>
      </c>
      <c r="E4713" t="s">
        <v>1342</v>
      </c>
      <c r="F4713" t="s">
        <v>23</v>
      </c>
      <c r="G4713">
        <v>13</v>
      </c>
      <c r="H4713">
        <v>14.99</v>
      </c>
      <c r="I4713" s="1">
        <v>42370</v>
      </c>
    </row>
    <row r="4714" spans="1:9" x14ac:dyDescent="0.3">
      <c r="A4714" t="s">
        <v>8720</v>
      </c>
      <c r="B4714">
        <v>72</v>
      </c>
      <c r="C4714" t="s">
        <v>18</v>
      </c>
      <c r="D4714">
        <v>8781</v>
      </c>
      <c r="E4714" t="s">
        <v>1005</v>
      </c>
      <c r="F4714" t="s">
        <v>23</v>
      </c>
      <c r="G4714">
        <v>44</v>
      </c>
      <c r="H4714">
        <v>15.99</v>
      </c>
      <c r="I4714" s="1">
        <v>42370</v>
      </c>
    </row>
    <row r="4715" spans="1:9" x14ac:dyDescent="0.3">
      <c r="A4715" t="s">
        <v>3911</v>
      </c>
      <c r="B4715">
        <v>72</v>
      </c>
      <c r="C4715" t="s">
        <v>18</v>
      </c>
      <c r="D4715">
        <v>8788</v>
      </c>
      <c r="E4715" t="s">
        <v>1569</v>
      </c>
      <c r="F4715" t="s">
        <v>71</v>
      </c>
      <c r="G4715">
        <v>21</v>
      </c>
      <c r="H4715">
        <v>1.99</v>
      </c>
      <c r="I4715" s="1">
        <v>42370</v>
      </c>
    </row>
    <row r="4716" spans="1:9" x14ac:dyDescent="0.3">
      <c r="A4716" t="s">
        <v>3344</v>
      </c>
      <c r="B4716">
        <v>72</v>
      </c>
      <c r="C4716" t="s">
        <v>18</v>
      </c>
      <c r="D4716">
        <v>8790</v>
      </c>
      <c r="E4716" t="s">
        <v>3345</v>
      </c>
      <c r="F4716" t="s">
        <v>66</v>
      </c>
      <c r="G4716">
        <v>6</v>
      </c>
      <c r="H4716">
        <v>15.99</v>
      </c>
      <c r="I4716" s="1">
        <v>42370</v>
      </c>
    </row>
    <row r="4717" spans="1:9" x14ac:dyDescent="0.3">
      <c r="A4717" t="s">
        <v>5571</v>
      </c>
      <c r="B4717">
        <v>72</v>
      </c>
      <c r="C4717" t="s">
        <v>18</v>
      </c>
      <c r="D4717">
        <v>8808</v>
      </c>
      <c r="E4717" t="s">
        <v>768</v>
      </c>
      <c r="F4717" t="s">
        <v>23</v>
      </c>
      <c r="G4717">
        <v>4</v>
      </c>
      <c r="H4717">
        <v>17.989999999999998</v>
      </c>
      <c r="I4717" s="1">
        <v>42370</v>
      </c>
    </row>
    <row r="4718" spans="1:9" x14ac:dyDescent="0.3">
      <c r="A4718" t="s">
        <v>3102</v>
      </c>
      <c r="B4718">
        <v>72</v>
      </c>
      <c r="C4718" t="s">
        <v>18</v>
      </c>
      <c r="D4718">
        <v>8815</v>
      </c>
      <c r="E4718" t="s">
        <v>1561</v>
      </c>
      <c r="F4718" t="s">
        <v>23</v>
      </c>
      <c r="G4718">
        <v>13</v>
      </c>
      <c r="H4718">
        <v>8.99</v>
      </c>
      <c r="I4718" s="1">
        <v>42370</v>
      </c>
    </row>
    <row r="4719" spans="1:9" x14ac:dyDescent="0.3">
      <c r="A4719" t="s">
        <v>5368</v>
      </c>
      <c r="B4719">
        <v>72</v>
      </c>
      <c r="C4719" t="s">
        <v>18</v>
      </c>
      <c r="D4719">
        <v>8819</v>
      </c>
      <c r="E4719" t="s">
        <v>761</v>
      </c>
      <c r="F4719" t="s">
        <v>23</v>
      </c>
      <c r="G4719">
        <v>24</v>
      </c>
      <c r="H4719">
        <v>6.99</v>
      </c>
      <c r="I4719" s="1">
        <v>42370</v>
      </c>
    </row>
    <row r="4720" spans="1:9" x14ac:dyDescent="0.3">
      <c r="A4720" t="s">
        <v>5440</v>
      </c>
      <c r="B4720">
        <v>72</v>
      </c>
      <c r="C4720" t="s">
        <v>18</v>
      </c>
      <c r="D4720">
        <v>8822</v>
      </c>
      <c r="E4720" t="s">
        <v>1303</v>
      </c>
      <c r="F4720" t="s">
        <v>71</v>
      </c>
      <c r="G4720">
        <v>80</v>
      </c>
      <c r="H4720">
        <v>1.99</v>
      </c>
      <c r="I4720" s="1">
        <v>42370</v>
      </c>
    </row>
    <row r="4721" spans="1:9" x14ac:dyDescent="0.3">
      <c r="A4721" t="s">
        <v>2425</v>
      </c>
      <c r="B4721">
        <v>72</v>
      </c>
      <c r="C4721" t="s">
        <v>18</v>
      </c>
      <c r="D4721">
        <v>8823</v>
      </c>
      <c r="E4721" t="s">
        <v>2426</v>
      </c>
      <c r="F4721" t="s">
        <v>23</v>
      </c>
      <c r="G4721">
        <v>9</v>
      </c>
      <c r="H4721">
        <v>7.99</v>
      </c>
      <c r="I4721" s="1">
        <v>42370</v>
      </c>
    </row>
    <row r="4722" spans="1:9" x14ac:dyDescent="0.3">
      <c r="A4722" t="s">
        <v>2781</v>
      </c>
      <c r="B4722">
        <v>72</v>
      </c>
      <c r="C4722" t="s">
        <v>18</v>
      </c>
      <c r="D4722">
        <v>8837</v>
      </c>
      <c r="E4722" t="s">
        <v>2782</v>
      </c>
      <c r="F4722" t="s">
        <v>23</v>
      </c>
      <c r="G4722">
        <v>8</v>
      </c>
      <c r="H4722">
        <v>5.99</v>
      </c>
      <c r="I4722" s="1">
        <v>42370</v>
      </c>
    </row>
    <row r="4723" spans="1:9" x14ac:dyDescent="0.3">
      <c r="A4723" t="s">
        <v>3901</v>
      </c>
      <c r="B4723">
        <v>72</v>
      </c>
      <c r="C4723" t="s">
        <v>18</v>
      </c>
      <c r="D4723">
        <v>8838</v>
      </c>
      <c r="E4723" t="s">
        <v>1563</v>
      </c>
      <c r="F4723" t="s">
        <v>23</v>
      </c>
      <c r="G4723">
        <v>17</v>
      </c>
      <c r="H4723">
        <v>12.99</v>
      </c>
      <c r="I4723" s="1">
        <v>42370</v>
      </c>
    </row>
    <row r="4724" spans="1:9" x14ac:dyDescent="0.3">
      <c r="A4724" t="s">
        <v>4175</v>
      </c>
      <c r="B4724">
        <v>72</v>
      </c>
      <c r="C4724" t="s">
        <v>18</v>
      </c>
      <c r="D4724">
        <v>8840</v>
      </c>
      <c r="E4724" t="s">
        <v>4176</v>
      </c>
      <c r="F4724" t="s">
        <v>20</v>
      </c>
      <c r="G4724">
        <v>17</v>
      </c>
      <c r="H4724">
        <v>11.99</v>
      </c>
      <c r="I4724" s="1">
        <v>42370</v>
      </c>
    </row>
    <row r="4725" spans="1:9" x14ac:dyDescent="0.3">
      <c r="A4725" t="s">
        <v>7139</v>
      </c>
      <c r="B4725">
        <v>72</v>
      </c>
      <c r="C4725" t="s">
        <v>18</v>
      </c>
      <c r="D4725">
        <v>8847</v>
      </c>
      <c r="E4725" t="s">
        <v>2083</v>
      </c>
      <c r="F4725" t="s">
        <v>23</v>
      </c>
      <c r="G4725">
        <v>23</v>
      </c>
      <c r="H4725">
        <v>5.99</v>
      </c>
      <c r="I4725" s="1">
        <v>42370</v>
      </c>
    </row>
    <row r="4726" spans="1:9" x14ac:dyDescent="0.3">
      <c r="A4726" t="s">
        <v>9134</v>
      </c>
      <c r="B4726">
        <v>72</v>
      </c>
      <c r="C4726" t="s">
        <v>18</v>
      </c>
      <c r="D4726">
        <v>8892</v>
      </c>
      <c r="E4726" t="s">
        <v>4073</v>
      </c>
      <c r="F4726" t="s">
        <v>23</v>
      </c>
      <c r="G4726">
        <v>23</v>
      </c>
      <c r="H4726">
        <v>26.99</v>
      </c>
      <c r="I4726" s="1">
        <v>42370</v>
      </c>
    </row>
    <row r="4727" spans="1:9" x14ac:dyDescent="0.3">
      <c r="A4727" t="s">
        <v>4560</v>
      </c>
      <c r="B4727">
        <v>72</v>
      </c>
      <c r="C4727" t="s">
        <v>18</v>
      </c>
      <c r="D4727">
        <v>8893</v>
      </c>
      <c r="E4727" t="s">
        <v>2217</v>
      </c>
      <c r="F4727" t="s">
        <v>23</v>
      </c>
      <c r="G4727">
        <v>13</v>
      </c>
      <c r="H4727">
        <v>16.989999999999998</v>
      </c>
      <c r="I4727" s="1">
        <v>42370</v>
      </c>
    </row>
    <row r="4728" spans="1:9" x14ac:dyDescent="0.3">
      <c r="A4728" t="s">
        <v>4554</v>
      </c>
      <c r="B4728">
        <v>72</v>
      </c>
      <c r="C4728" t="s">
        <v>18</v>
      </c>
      <c r="D4728">
        <v>8898</v>
      </c>
      <c r="E4728" t="s">
        <v>2217</v>
      </c>
      <c r="F4728" t="s">
        <v>20</v>
      </c>
      <c r="G4728">
        <v>8</v>
      </c>
      <c r="H4728">
        <v>25.99</v>
      </c>
      <c r="I4728" s="1">
        <v>42370</v>
      </c>
    </row>
    <row r="4729" spans="1:9" x14ac:dyDescent="0.3">
      <c r="A4729" t="s">
        <v>4133</v>
      </c>
      <c r="B4729">
        <v>72</v>
      </c>
      <c r="C4729" t="s">
        <v>18</v>
      </c>
      <c r="D4729">
        <v>8905</v>
      </c>
      <c r="E4729" t="s">
        <v>2340</v>
      </c>
      <c r="F4729" t="s">
        <v>95</v>
      </c>
      <c r="G4729">
        <v>7</v>
      </c>
      <c r="H4729">
        <v>11.99</v>
      </c>
      <c r="I4729" s="1">
        <v>42370</v>
      </c>
    </row>
    <row r="4730" spans="1:9" x14ac:dyDescent="0.3">
      <c r="A4730" t="s">
        <v>1930</v>
      </c>
      <c r="B4730">
        <v>72</v>
      </c>
      <c r="C4730" t="s">
        <v>18</v>
      </c>
      <c r="D4730">
        <v>8910</v>
      </c>
      <c r="E4730" t="s">
        <v>124</v>
      </c>
      <c r="F4730" t="s">
        <v>71</v>
      </c>
      <c r="G4730">
        <v>112</v>
      </c>
      <c r="H4730">
        <v>0.99</v>
      </c>
      <c r="I4730" s="1">
        <v>42370</v>
      </c>
    </row>
    <row r="4731" spans="1:9" x14ac:dyDescent="0.3">
      <c r="A4731" t="s">
        <v>6341</v>
      </c>
      <c r="B4731">
        <v>72</v>
      </c>
      <c r="C4731" t="s">
        <v>18</v>
      </c>
      <c r="D4731">
        <v>8921</v>
      </c>
      <c r="E4731" t="s">
        <v>368</v>
      </c>
      <c r="F4731" t="s">
        <v>23</v>
      </c>
      <c r="G4731">
        <v>14</v>
      </c>
      <c r="H4731">
        <v>16.95</v>
      </c>
      <c r="I4731" s="1">
        <v>42370</v>
      </c>
    </row>
    <row r="4732" spans="1:9" x14ac:dyDescent="0.3">
      <c r="A4732" t="s">
        <v>3388</v>
      </c>
      <c r="B4732">
        <v>72</v>
      </c>
      <c r="C4732" t="s">
        <v>18</v>
      </c>
      <c r="D4732">
        <v>8922</v>
      </c>
      <c r="E4732" t="s">
        <v>306</v>
      </c>
      <c r="F4732" t="s">
        <v>95</v>
      </c>
      <c r="G4732">
        <v>16</v>
      </c>
      <c r="H4732">
        <v>7.99</v>
      </c>
      <c r="I4732" s="1">
        <v>42370</v>
      </c>
    </row>
    <row r="4733" spans="1:9" x14ac:dyDescent="0.3">
      <c r="A4733" t="s">
        <v>8721</v>
      </c>
      <c r="B4733">
        <v>72</v>
      </c>
      <c r="C4733" t="s">
        <v>18</v>
      </c>
      <c r="D4733">
        <v>8943</v>
      </c>
      <c r="E4733" t="s">
        <v>7473</v>
      </c>
      <c r="F4733" t="s">
        <v>23</v>
      </c>
      <c r="G4733">
        <v>8</v>
      </c>
      <c r="H4733">
        <v>14.99</v>
      </c>
      <c r="I4733" s="1">
        <v>42370</v>
      </c>
    </row>
    <row r="4734" spans="1:9" x14ac:dyDescent="0.3">
      <c r="A4734" t="s">
        <v>8722</v>
      </c>
      <c r="B4734">
        <v>72</v>
      </c>
      <c r="C4734" t="s">
        <v>18</v>
      </c>
      <c r="D4734">
        <v>8958</v>
      </c>
      <c r="E4734" t="s">
        <v>7474</v>
      </c>
      <c r="F4734" t="s">
        <v>23</v>
      </c>
      <c r="G4734">
        <v>2</v>
      </c>
      <c r="H4734">
        <v>14.99</v>
      </c>
      <c r="I4734" s="1">
        <v>42370</v>
      </c>
    </row>
    <row r="4735" spans="1:9" x14ac:dyDescent="0.3">
      <c r="A4735" t="s">
        <v>2943</v>
      </c>
      <c r="B4735">
        <v>72</v>
      </c>
      <c r="C4735" t="s">
        <v>18</v>
      </c>
      <c r="D4735">
        <v>8961</v>
      </c>
      <c r="E4735" t="s">
        <v>1375</v>
      </c>
      <c r="F4735" t="s">
        <v>71</v>
      </c>
      <c r="G4735">
        <v>32</v>
      </c>
      <c r="H4735">
        <v>1.49</v>
      </c>
      <c r="I4735" s="1">
        <v>42370</v>
      </c>
    </row>
    <row r="4736" spans="1:9" x14ac:dyDescent="0.3">
      <c r="A4736" t="s">
        <v>7208</v>
      </c>
      <c r="B4736">
        <v>72</v>
      </c>
      <c r="C4736" t="s">
        <v>18</v>
      </c>
      <c r="D4736">
        <v>8962</v>
      </c>
      <c r="E4736" t="s">
        <v>7209</v>
      </c>
      <c r="F4736" t="s">
        <v>23</v>
      </c>
      <c r="G4736">
        <v>13</v>
      </c>
      <c r="H4736">
        <v>17.989999999999998</v>
      </c>
      <c r="I4736" s="1">
        <v>42370</v>
      </c>
    </row>
    <row r="4737" spans="1:9" x14ac:dyDescent="0.3">
      <c r="A4737" t="s">
        <v>4818</v>
      </c>
      <c r="B4737">
        <v>72</v>
      </c>
      <c r="C4737" t="s">
        <v>18</v>
      </c>
      <c r="D4737">
        <v>8970</v>
      </c>
      <c r="E4737" t="s">
        <v>1456</v>
      </c>
      <c r="F4737" t="s">
        <v>20</v>
      </c>
      <c r="G4737">
        <v>9</v>
      </c>
      <c r="H4737">
        <v>9.99</v>
      </c>
      <c r="I4737" s="1">
        <v>42370</v>
      </c>
    </row>
    <row r="4738" spans="1:9" x14ac:dyDescent="0.3">
      <c r="A4738" t="s">
        <v>1908</v>
      </c>
      <c r="B4738">
        <v>72</v>
      </c>
      <c r="C4738" t="s">
        <v>18</v>
      </c>
      <c r="D4738">
        <v>8978</v>
      </c>
      <c r="E4738" t="s">
        <v>94</v>
      </c>
      <c r="F4738" t="s">
        <v>95</v>
      </c>
      <c r="G4738">
        <v>6</v>
      </c>
      <c r="H4738">
        <v>16.989999999999998</v>
      </c>
      <c r="I4738" s="1">
        <v>42370</v>
      </c>
    </row>
    <row r="4739" spans="1:9" x14ac:dyDescent="0.3">
      <c r="A4739" t="s">
        <v>5158</v>
      </c>
      <c r="B4739">
        <v>72</v>
      </c>
      <c r="C4739" t="s">
        <v>18</v>
      </c>
      <c r="D4739">
        <v>9037</v>
      </c>
      <c r="E4739" t="s">
        <v>5159</v>
      </c>
      <c r="F4739" t="s">
        <v>23</v>
      </c>
      <c r="G4739">
        <v>6</v>
      </c>
      <c r="H4739">
        <v>15.99</v>
      </c>
      <c r="I4739" s="1">
        <v>42370</v>
      </c>
    </row>
    <row r="4740" spans="1:9" x14ac:dyDescent="0.3">
      <c r="A4740" t="s">
        <v>5902</v>
      </c>
      <c r="B4740">
        <v>72</v>
      </c>
      <c r="C4740" t="s">
        <v>18</v>
      </c>
      <c r="D4740">
        <v>9109</v>
      </c>
      <c r="E4740" t="s">
        <v>5901</v>
      </c>
      <c r="F4740" t="s">
        <v>71</v>
      </c>
      <c r="G4740">
        <v>0</v>
      </c>
      <c r="H4740">
        <v>0.99</v>
      </c>
      <c r="I4740" s="1">
        <v>42370</v>
      </c>
    </row>
    <row r="4741" spans="1:9" x14ac:dyDescent="0.3">
      <c r="A4741" t="s">
        <v>3494</v>
      </c>
      <c r="B4741">
        <v>72</v>
      </c>
      <c r="C4741" t="s">
        <v>18</v>
      </c>
      <c r="D4741">
        <v>9145</v>
      </c>
      <c r="E4741" t="s">
        <v>497</v>
      </c>
      <c r="F4741" t="s">
        <v>71</v>
      </c>
      <c r="G4741">
        <v>0</v>
      </c>
      <c r="H4741">
        <v>0.99</v>
      </c>
      <c r="I4741" s="1">
        <v>42370</v>
      </c>
    </row>
    <row r="4742" spans="1:9" x14ac:dyDescent="0.3">
      <c r="A4742" t="s">
        <v>7263</v>
      </c>
      <c r="B4742">
        <v>72</v>
      </c>
      <c r="C4742" t="s">
        <v>18</v>
      </c>
      <c r="D4742">
        <v>9358</v>
      </c>
      <c r="E4742" t="s">
        <v>5225</v>
      </c>
      <c r="F4742" t="s">
        <v>23</v>
      </c>
      <c r="G4742">
        <v>5</v>
      </c>
      <c r="H4742">
        <v>54.99</v>
      </c>
      <c r="I4742" s="1">
        <v>42370</v>
      </c>
    </row>
    <row r="4743" spans="1:9" x14ac:dyDescent="0.3">
      <c r="A4743" t="s">
        <v>9135</v>
      </c>
      <c r="B4743">
        <v>72</v>
      </c>
      <c r="C4743" t="s">
        <v>18</v>
      </c>
      <c r="D4743">
        <v>9360</v>
      </c>
      <c r="E4743" t="s">
        <v>5495</v>
      </c>
      <c r="F4743" t="s">
        <v>23</v>
      </c>
      <c r="G4743">
        <v>4</v>
      </c>
      <c r="H4743">
        <v>44.99</v>
      </c>
      <c r="I4743" s="1">
        <v>42370</v>
      </c>
    </row>
    <row r="4744" spans="1:9" x14ac:dyDescent="0.3">
      <c r="A4744" t="s">
        <v>8723</v>
      </c>
      <c r="B4744">
        <v>72</v>
      </c>
      <c r="C4744" t="s">
        <v>18</v>
      </c>
      <c r="D4744">
        <v>9388</v>
      </c>
      <c r="E4744" t="s">
        <v>5409</v>
      </c>
      <c r="F4744" t="s">
        <v>30</v>
      </c>
      <c r="G4744">
        <v>6</v>
      </c>
      <c r="H4744">
        <v>23.99</v>
      </c>
      <c r="I4744" s="1">
        <v>42370</v>
      </c>
    </row>
    <row r="4745" spans="1:9" x14ac:dyDescent="0.3">
      <c r="A4745" t="s">
        <v>3882</v>
      </c>
      <c r="B4745">
        <v>72</v>
      </c>
      <c r="C4745" t="s">
        <v>18</v>
      </c>
      <c r="D4745">
        <v>10058</v>
      </c>
      <c r="E4745" t="s">
        <v>1513</v>
      </c>
      <c r="F4745" t="s">
        <v>23</v>
      </c>
      <c r="G4745">
        <v>20</v>
      </c>
      <c r="H4745">
        <v>14.99</v>
      </c>
      <c r="I4745" s="1">
        <v>42370</v>
      </c>
    </row>
    <row r="4746" spans="1:9" x14ac:dyDescent="0.3">
      <c r="A4746" t="s">
        <v>6621</v>
      </c>
      <c r="B4746">
        <v>72</v>
      </c>
      <c r="C4746" t="s">
        <v>18</v>
      </c>
      <c r="D4746">
        <v>10236</v>
      </c>
      <c r="E4746" t="s">
        <v>1052</v>
      </c>
      <c r="F4746" t="s">
        <v>23</v>
      </c>
      <c r="G4746">
        <v>46</v>
      </c>
      <c r="H4746">
        <v>11.95</v>
      </c>
      <c r="I4746" s="1">
        <v>42370</v>
      </c>
    </row>
    <row r="4747" spans="1:9" x14ac:dyDescent="0.3">
      <c r="A4747" t="s">
        <v>3638</v>
      </c>
      <c r="B4747">
        <v>72</v>
      </c>
      <c r="C4747" t="s">
        <v>18</v>
      </c>
      <c r="D4747">
        <v>10266</v>
      </c>
      <c r="E4747" t="s">
        <v>2578</v>
      </c>
      <c r="F4747" t="s">
        <v>23</v>
      </c>
      <c r="G4747">
        <v>27</v>
      </c>
      <c r="H4747">
        <v>15.99</v>
      </c>
      <c r="I4747" s="1">
        <v>42370</v>
      </c>
    </row>
    <row r="4748" spans="1:9" x14ac:dyDescent="0.3">
      <c r="A4748" t="s">
        <v>3507</v>
      </c>
      <c r="B4748">
        <v>72</v>
      </c>
      <c r="C4748" t="s">
        <v>18</v>
      </c>
      <c r="D4748">
        <v>10298</v>
      </c>
      <c r="E4748" t="s">
        <v>3508</v>
      </c>
      <c r="F4748" t="s">
        <v>23</v>
      </c>
      <c r="G4748">
        <v>6</v>
      </c>
      <c r="H4748">
        <v>9.99</v>
      </c>
      <c r="I4748" s="1">
        <v>42370</v>
      </c>
    </row>
    <row r="4749" spans="1:9" x14ac:dyDescent="0.3">
      <c r="A4749" t="s">
        <v>8566</v>
      </c>
      <c r="B4749">
        <v>72</v>
      </c>
      <c r="C4749" t="s">
        <v>18</v>
      </c>
      <c r="D4749">
        <v>10415</v>
      </c>
      <c r="E4749" t="s">
        <v>7715</v>
      </c>
      <c r="F4749" t="s">
        <v>23</v>
      </c>
      <c r="G4749">
        <v>17</v>
      </c>
      <c r="H4749">
        <v>14.99</v>
      </c>
      <c r="I4749" s="1">
        <v>42370</v>
      </c>
    </row>
    <row r="4750" spans="1:9" x14ac:dyDescent="0.3">
      <c r="A4750" t="s">
        <v>3521</v>
      </c>
      <c r="B4750">
        <v>72</v>
      </c>
      <c r="C4750" t="s">
        <v>18</v>
      </c>
      <c r="D4750">
        <v>10420</v>
      </c>
      <c r="E4750" t="s">
        <v>539</v>
      </c>
      <c r="F4750" t="s">
        <v>23</v>
      </c>
      <c r="G4750">
        <v>19</v>
      </c>
      <c r="H4750">
        <v>4.99</v>
      </c>
      <c r="I4750" s="1">
        <v>42370</v>
      </c>
    </row>
    <row r="4751" spans="1:9" x14ac:dyDescent="0.3">
      <c r="A4751" t="s">
        <v>3516</v>
      </c>
      <c r="B4751">
        <v>72</v>
      </c>
      <c r="C4751" t="s">
        <v>18</v>
      </c>
      <c r="D4751">
        <v>10421</v>
      </c>
      <c r="E4751" t="s">
        <v>539</v>
      </c>
      <c r="F4751" t="s">
        <v>66</v>
      </c>
      <c r="G4751">
        <v>12</v>
      </c>
      <c r="H4751">
        <v>10.99</v>
      </c>
      <c r="I4751" s="1">
        <v>42370</v>
      </c>
    </row>
    <row r="4752" spans="1:9" x14ac:dyDescent="0.3">
      <c r="A4752" t="s">
        <v>5782</v>
      </c>
      <c r="B4752">
        <v>72</v>
      </c>
      <c r="C4752" t="s">
        <v>18</v>
      </c>
      <c r="D4752">
        <v>10443</v>
      </c>
      <c r="E4752" t="s">
        <v>5778</v>
      </c>
      <c r="F4752" t="s">
        <v>23</v>
      </c>
      <c r="G4752">
        <v>18</v>
      </c>
      <c r="H4752">
        <v>11.99</v>
      </c>
      <c r="I4752" s="1">
        <v>42370</v>
      </c>
    </row>
    <row r="4753" spans="1:9" x14ac:dyDescent="0.3">
      <c r="A4753" t="s">
        <v>2876</v>
      </c>
      <c r="B4753">
        <v>72</v>
      </c>
      <c r="C4753" t="s">
        <v>18</v>
      </c>
      <c r="D4753">
        <v>10451</v>
      </c>
      <c r="E4753" t="s">
        <v>1357</v>
      </c>
      <c r="F4753" t="s">
        <v>23</v>
      </c>
      <c r="G4753">
        <v>4</v>
      </c>
      <c r="H4753">
        <v>9.99</v>
      </c>
      <c r="I4753" s="1">
        <v>42370</v>
      </c>
    </row>
    <row r="4754" spans="1:9" x14ac:dyDescent="0.3">
      <c r="A4754" t="s">
        <v>2887</v>
      </c>
      <c r="B4754">
        <v>72</v>
      </c>
      <c r="C4754" t="s">
        <v>18</v>
      </c>
      <c r="D4754">
        <v>10453</v>
      </c>
      <c r="E4754" t="s">
        <v>2878</v>
      </c>
      <c r="F4754" t="s">
        <v>23</v>
      </c>
      <c r="G4754">
        <v>6</v>
      </c>
      <c r="H4754">
        <v>9.99</v>
      </c>
      <c r="I4754" s="1">
        <v>42370</v>
      </c>
    </row>
    <row r="4755" spans="1:9" x14ac:dyDescent="0.3">
      <c r="A4755" t="s">
        <v>6135</v>
      </c>
      <c r="B4755">
        <v>72</v>
      </c>
      <c r="C4755" t="s">
        <v>18</v>
      </c>
      <c r="D4755">
        <v>10472</v>
      </c>
      <c r="E4755" t="s">
        <v>289</v>
      </c>
      <c r="F4755" t="s">
        <v>23</v>
      </c>
      <c r="G4755">
        <v>29</v>
      </c>
      <c r="H4755">
        <v>8.99</v>
      </c>
      <c r="I4755" s="1">
        <v>42370</v>
      </c>
    </row>
    <row r="4756" spans="1:9" x14ac:dyDescent="0.3">
      <c r="A4756" t="s">
        <v>2899</v>
      </c>
      <c r="B4756">
        <v>72</v>
      </c>
      <c r="C4756" t="s">
        <v>18</v>
      </c>
      <c r="D4756">
        <v>10579</v>
      </c>
      <c r="E4756" t="s">
        <v>2900</v>
      </c>
      <c r="F4756" t="s">
        <v>23</v>
      </c>
      <c r="G4756">
        <v>12</v>
      </c>
      <c r="H4756">
        <v>10.99</v>
      </c>
      <c r="I4756" s="1">
        <v>42370</v>
      </c>
    </row>
    <row r="4757" spans="1:9" x14ac:dyDescent="0.3">
      <c r="A4757" t="s">
        <v>3305</v>
      </c>
      <c r="B4757">
        <v>72</v>
      </c>
      <c r="C4757" t="s">
        <v>18</v>
      </c>
      <c r="D4757">
        <v>10596</v>
      </c>
      <c r="E4757" t="s">
        <v>3306</v>
      </c>
      <c r="F4757" t="s">
        <v>619</v>
      </c>
      <c r="G4757">
        <v>12</v>
      </c>
      <c r="H4757">
        <v>14.99</v>
      </c>
      <c r="I4757" s="1">
        <v>42370</v>
      </c>
    </row>
    <row r="4758" spans="1:9" x14ac:dyDescent="0.3">
      <c r="A4758" t="s">
        <v>6321</v>
      </c>
      <c r="B4758">
        <v>72</v>
      </c>
      <c r="C4758" t="s">
        <v>18</v>
      </c>
      <c r="D4758">
        <v>10626</v>
      </c>
      <c r="E4758" t="s">
        <v>1672</v>
      </c>
      <c r="F4758" t="s">
        <v>66</v>
      </c>
      <c r="G4758">
        <v>22</v>
      </c>
      <c r="H4758">
        <v>10.99</v>
      </c>
      <c r="I4758" s="1">
        <v>42370</v>
      </c>
    </row>
    <row r="4759" spans="1:9" x14ac:dyDescent="0.3">
      <c r="A4759" t="s">
        <v>6888</v>
      </c>
      <c r="B4759">
        <v>72</v>
      </c>
      <c r="C4759" t="s">
        <v>18</v>
      </c>
      <c r="D4759">
        <v>10676</v>
      </c>
      <c r="E4759" t="s">
        <v>8940</v>
      </c>
      <c r="F4759" t="s">
        <v>23</v>
      </c>
      <c r="G4759">
        <v>8</v>
      </c>
      <c r="H4759">
        <v>42.99</v>
      </c>
      <c r="I4759" s="1">
        <v>42370</v>
      </c>
    </row>
    <row r="4760" spans="1:9" x14ac:dyDescent="0.3">
      <c r="A4760" t="s">
        <v>2040</v>
      </c>
      <c r="B4760">
        <v>72</v>
      </c>
      <c r="C4760" t="s">
        <v>18</v>
      </c>
      <c r="D4760">
        <v>10723</v>
      </c>
      <c r="E4760" t="s">
        <v>249</v>
      </c>
      <c r="F4760" t="s">
        <v>66</v>
      </c>
      <c r="G4760">
        <v>35</v>
      </c>
      <c r="H4760">
        <v>8.99</v>
      </c>
      <c r="I4760" s="1">
        <v>42370</v>
      </c>
    </row>
    <row r="4761" spans="1:9" x14ac:dyDescent="0.3">
      <c r="A4761" t="s">
        <v>5728</v>
      </c>
      <c r="B4761">
        <v>72</v>
      </c>
      <c r="C4761" t="s">
        <v>18</v>
      </c>
      <c r="D4761">
        <v>10727</v>
      </c>
      <c r="E4761" t="s">
        <v>652</v>
      </c>
      <c r="F4761" t="s">
        <v>23</v>
      </c>
      <c r="G4761">
        <v>45</v>
      </c>
      <c r="H4761">
        <v>7.95</v>
      </c>
      <c r="I4761" s="1">
        <v>42370</v>
      </c>
    </row>
    <row r="4762" spans="1:9" x14ac:dyDescent="0.3">
      <c r="A4762" t="s">
        <v>4470</v>
      </c>
      <c r="B4762">
        <v>72</v>
      </c>
      <c r="C4762" t="s">
        <v>18</v>
      </c>
      <c r="D4762">
        <v>10874</v>
      </c>
      <c r="E4762" t="s">
        <v>103</v>
      </c>
      <c r="F4762" t="s">
        <v>23</v>
      </c>
      <c r="G4762">
        <v>12</v>
      </c>
      <c r="H4762">
        <v>10.99</v>
      </c>
      <c r="I4762" s="1">
        <v>42370</v>
      </c>
    </row>
    <row r="4763" spans="1:9" x14ac:dyDescent="0.3">
      <c r="A4763" t="s">
        <v>5486</v>
      </c>
      <c r="B4763">
        <v>72</v>
      </c>
      <c r="C4763" t="s">
        <v>18</v>
      </c>
      <c r="D4763">
        <v>10957</v>
      </c>
      <c r="E4763" t="s">
        <v>1630</v>
      </c>
      <c r="F4763" t="s">
        <v>23</v>
      </c>
      <c r="G4763">
        <v>25</v>
      </c>
      <c r="H4763">
        <v>8.99</v>
      </c>
      <c r="I4763" s="1">
        <v>42370</v>
      </c>
    </row>
    <row r="4764" spans="1:9" x14ac:dyDescent="0.3">
      <c r="A4764" t="s">
        <v>9136</v>
      </c>
      <c r="B4764">
        <v>72</v>
      </c>
      <c r="C4764" t="s">
        <v>18</v>
      </c>
      <c r="D4764">
        <v>11067</v>
      </c>
      <c r="E4764" t="s">
        <v>352</v>
      </c>
      <c r="F4764" t="s">
        <v>23</v>
      </c>
      <c r="G4764">
        <v>18</v>
      </c>
      <c r="H4764">
        <v>11.95</v>
      </c>
      <c r="I4764" s="1">
        <v>42370</v>
      </c>
    </row>
    <row r="4765" spans="1:9" x14ac:dyDescent="0.3">
      <c r="A4765" t="s">
        <v>9137</v>
      </c>
      <c r="B4765">
        <v>72</v>
      </c>
      <c r="C4765" t="s">
        <v>18</v>
      </c>
      <c r="D4765">
        <v>11089</v>
      </c>
      <c r="E4765" t="s">
        <v>5735</v>
      </c>
      <c r="F4765" t="s">
        <v>23</v>
      </c>
      <c r="G4765">
        <v>0</v>
      </c>
      <c r="H4765">
        <v>11.99</v>
      </c>
      <c r="I4765" s="1">
        <v>42370</v>
      </c>
    </row>
    <row r="4766" spans="1:9" x14ac:dyDescent="0.3">
      <c r="A4766" t="s">
        <v>3872</v>
      </c>
      <c r="B4766">
        <v>72</v>
      </c>
      <c r="C4766" t="s">
        <v>18</v>
      </c>
      <c r="D4766">
        <v>11141</v>
      </c>
      <c r="E4766" t="s">
        <v>1526</v>
      </c>
      <c r="F4766" t="s">
        <v>66</v>
      </c>
      <c r="G4766">
        <v>23</v>
      </c>
      <c r="H4766">
        <v>9.99</v>
      </c>
      <c r="I4766" s="1">
        <v>42370</v>
      </c>
    </row>
    <row r="4767" spans="1:9" x14ac:dyDescent="0.3">
      <c r="A4767" t="s">
        <v>6862</v>
      </c>
      <c r="B4767">
        <v>72</v>
      </c>
      <c r="C4767" t="s">
        <v>18</v>
      </c>
      <c r="D4767">
        <v>11152</v>
      </c>
      <c r="E4767" t="s">
        <v>8942</v>
      </c>
      <c r="F4767" t="s">
        <v>23</v>
      </c>
      <c r="G4767">
        <v>24</v>
      </c>
      <c r="H4767">
        <v>7.99</v>
      </c>
      <c r="I4767" s="1">
        <v>42370</v>
      </c>
    </row>
    <row r="4768" spans="1:9" x14ac:dyDescent="0.3">
      <c r="A4768" t="s">
        <v>5160</v>
      </c>
      <c r="B4768">
        <v>72</v>
      </c>
      <c r="C4768" t="s">
        <v>18</v>
      </c>
      <c r="D4768">
        <v>11196</v>
      </c>
      <c r="E4768" t="s">
        <v>5161</v>
      </c>
      <c r="F4768" t="s">
        <v>23</v>
      </c>
      <c r="G4768">
        <v>11</v>
      </c>
      <c r="H4768">
        <v>9.99</v>
      </c>
      <c r="I4768" s="1">
        <v>42370</v>
      </c>
    </row>
    <row r="4769" spans="1:9" x14ac:dyDescent="0.3">
      <c r="A4769" t="s">
        <v>4962</v>
      </c>
      <c r="B4769">
        <v>72</v>
      </c>
      <c r="C4769" t="s">
        <v>18</v>
      </c>
      <c r="D4769">
        <v>11213</v>
      </c>
      <c r="E4769" t="s">
        <v>201</v>
      </c>
      <c r="F4769" t="s">
        <v>23</v>
      </c>
      <c r="G4769">
        <v>13</v>
      </c>
      <c r="H4769">
        <v>18.989999999999998</v>
      </c>
      <c r="I4769" s="1">
        <v>42370</v>
      </c>
    </row>
    <row r="4770" spans="1:9" x14ac:dyDescent="0.3">
      <c r="A4770" t="s">
        <v>9138</v>
      </c>
      <c r="B4770">
        <v>72</v>
      </c>
      <c r="C4770" t="s">
        <v>18</v>
      </c>
      <c r="D4770">
        <v>11214</v>
      </c>
      <c r="E4770" t="s">
        <v>4270</v>
      </c>
      <c r="F4770" t="s">
        <v>23</v>
      </c>
      <c r="G4770">
        <v>10</v>
      </c>
      <c r="H4770">
        <v>74.989999999999995</v>
      </c>
      <c r="I4770" s="1">
        <v>42370</v>
      </c>
    </row>
    <row r="4771" spans="1:9" x14ac:dyDescent="0.3">
      <c r="A4771" t="s">
        <v>2731</v>
      </c>
      <c r="B4771">
        <v>72</v>
      </c>
      <c r="C4771" t="s">
        <v>18</v>
      </c>
      <c r="D4771">
        <v>11219</v>
      </c>
      <c r="E4771" t="s">
        <v>1086</v>
      </c>
      <c r="F4771" t="s">
        <v>23</v>
      </c>
      <c r="G4771">
        <v>54</v>
      </c>
      <c r="H4771">
        <v>13.99</v>
      </c>
      <c r="I4771" s="1">
        <v>42370</v>
      </c>
    </row>
    <row r="4772" spans="1:9" x14ac:dyDescent="0.3">
      <c r="A4772" t="s">
        <v>6944</v>
      </c>
      <c r="B4772">
        <v>72</v>
      </c>
      <c r="C4772" t="s">
        <v>18</v>
      </c>
      <c r="D4772">
        <v>11333</v>
      </c>
      <c r="E4772" t="s">
        <v>6499</v>
      </c>
      <c r="F4772" t="s">
        <v>23</v>
      </c>
      <c r="G4772">
        <v>16</v>
      </c>
      <c r="H4772">
        <v>13.99</v>
      </c>
      <c r="I4772" s="1">
        <v>42370</v>
      </c>
    </row>
    <row r="4773" spans="1:9" x14ac:dyDescent="0.3">
      <c r="A4773" t="s">
        <v>9139</v>
      </c>
      <c r="B4773">
        <v>72</v>
      </c>
      <c r="C4773" t="s">
        <v>18</v>
      </c>
      <c r="D4773">
        <v>11340</v>
      </c>
      <c r="E4773" t="s">
        <v>7483</v>
      </c>
      <c r="F4773" t="s">
        <v>23</v>
      </c>
      <c r="G4773">
        <v>9</v>
      </c>
      <c r="H4773">
        <v>13.99</v>
      </c>
      <c r="I4773" s="1">
        <v>42370</v>
      </c>
    </row>
    <row r="4774" spans="1:9" x14ac:dyDescent="0.3">
      <c r="A4774" t="s">
        <v>6406</v>
      </c>
      <c r="B4774">
        <v>72</v>
      </c>
      <c r="C4774" t="s">
        <v>18</v>
      </c>
      <c r="D4774">
        <v>11414</v>
      </c>
      <c r="E4774" t="s">
        <v>1611</v>
      </c>
      <c r="F4774" t="s">
        <v>23</v>
      </c>
      <c r="G4774">
        <v>28</v>
      </c>
      <c r="H4774">
        <v>5.99</v>
      </c>
      <c r="I4774" s="1">
        <v>42370</v>
      </c>
    </row>
    <row r="4775" spans="1:9" x14ac:dyDescent="0.3">
      <c r="A4775" t="s">
        <v>8568</v>
      </c>
      <c r="B4775">
        <v>72</v>
      </c>
      <c r="C4775" t="s">
        <v>18</v>
      </c>
      <c r="D4775">
        <v>11456</v>
      </c>
      <c r="E4775" t="s">
        <v>1138</v>
      </c>
      <c r="F4775" t="s">
        <v>23</v>
      </c>
      <c r="G4775">
        <v>13</v>
      </c>
      <c r="H4775">
        <v>35.99</v>
      </c>
      <c r="I4775" s="1">
        <v>42370</v>
      </c>
    </row>
    <row r="4776" spans="1:9" x14ac:dyDescent="0.3">
      <c r="A4776" t="s">
        <v>4450</v>
      </c>
      <c r="B4776">
        <v>72</v>
      </c>
      <c r="C4776" t="s">
        <v>18</v>
      </c>
      <c r="D4776">
        <v>11825</v>
      </c>
      <c r="E4776" t="s">
        <v>1801</v>
      </c>
      <c r="F4776" t="s">
        <v>23</v>
      </c>
      <c r="G4776">
        <v>26</v>
      </c>
      <c r="H4776">
        <v>7.49</v>
      </c>
      <c r="I4776" s="1">
        <v>42370</v>
      </c>
    </row>
    <row r="4777" spans="1:9" x14ac:dyDescent="0.3">
      <c r="A4777" t="s">
        <v>3295</v>
      </c>
      <c r="B4777">
        <v>72</v>
      </c>
      <c r="C4777" t="s">
        <v>18</v>
      </c>
      <c r="D4777">
        <v>11826</v>
      </c>
      <c r="E4777" t="s">
        <v>1775</v>
      </c>
      <c r="F4777" t="s">
        <v>23</v>
      </c>
      <c r="G4777">
        <v>63</v>
      </c>
      <c r="H4777">
        <v>7.49</v>
      </c>
      <c r="I4777" s="1">
        <v>42370</v>
      </c>
    </row>
    <row r="4778" spans="1:9" x14ac:dyDescent="0.3">
      <c r="A4778" t="s">
        <v>3287</v>
      </c>
      <c r="B4778">
        <v>72</v>
      </c>
      <c r="C4778" t="s">
        <v>18</v>
      </c>
      <c r="D4778">
        <v>11827</v>
      </c>
      <c r="E4778" t="s">
        <v>1777</v>
      </c>
      <c r="F4778" t="s">
        <v>23</v>
      </c>
      <c r="G4778">
        <v>25</v>
      </c>
      <c r="H4778">
        <v>7.49</v>
      </c>
      <c r="I4778" s="1">
        <v>42370</v>
      </c>
    </row>
    <row r="4779" spans="1:9" x14ac:dyDescent="0.3">
      <c r="A4779" t="s">
        <v>4000</v>
      </c>
      <c r="B4779">
        <v>72</v>
      </c>
      <c r="C4779" t="s">
        <v>18</v>
      </c>
      <c r="D4779">
        <v>11828</v>
      </c>
      <c r="E4779" t="s">
        <v>1815</v>
      </c>
      <c r="F4779" t="s">
        <v>23</v>
      </c>
      <c r="G4779">
        <v>63</v>
      </c>
      <c r="H4779">
        <v>7.49</v>
      </c>
      <c r="I4779" s="1">
        <v>42370</v>
      </c>
    </row>
    <row r="4780" spans="1:9" x14ac:dyDescent="0.3">
      <c r="A4780" t="s">
        <v>4945</v>
      </c>
      <c r="B4780">
        <v>72</v>
      </c>
      <c r="C4780" t="s">
        <v>18</v>
      </c>
      <c r="D4780">
        <v>11854</v>
      </c>
      <c r="E4780" t="s">
        <v>4946</v>
      </c>
      <c r="F4780" t="s">
        <v>23</v>
      </c>
      <c r="G4780">
        <v>13</v>
      </c>
      <c r="H4780">
        <v>14.99</v>
      </c>
      <c r="I4780" s="1">
        <v>42370</v>
      </c>
    </row>
    <row r="4781" spans="1:9" x14ac:dyDescent="0.3">
      <c r="A4781" t="s">
        <v>6378</v>
      </c>
      <c r="B4781">
        <v>72</v>
      </c>
      <c r="C4781" t="s">
        <v>18</v>
      </c>
      <c r="D4781">
        <v>11888</v>
      </c>
      <c r="E4781" t="s">
        <v>2668</v>
      </c>
      <c r="F4781" t="s">
        <v>23</v>
      </c>
      <c r="G4781">
        <v>13</v>
      </c>
      <c r="H4781">
        <v>10.99</v>
      </c>
      <c r="I4781" s="1">
        <v>42370</v>
      </c>
    </row>
    <row r="4782" spans="1:9" x14ac:dyDescent="0.3">
      <c r="A4782" t="s">
        <v>9140</v>
      </c>
      <c r="B4782">
        <v>72</v>
      </c>
      <c r="C4782" t="s">
        <v>18</v>
      </c>
      <c r="D4782">
        <v>11915</v>
      </c>
      <c r="E4782" t="s">
        <v>7756</v>
      </c>
      <c r="F4782" t="s">
        <v>23</v>
      </c>
      <c r="G4782">
        <v>8</v>
      </c>
      <c r="H4782">
        <v>29.99</v>
      </c>
      <c r="I4782" s="1">
        <v>42370</v>
      </c>
    </row>
    <row r="4783" spans="1:9" x14ac:dyDescent="0.3">
      <c r="A4783" t="s">
        <v>4581</v>
      </c>
      <c r="B4783">
        <v>72</v>
      </c>
      <c r="C4783" t="s">
        <v>18</v>
      </c>
      <c r="D4783">
        <v>11957</v>
      </c>
      <c r="E4783" t="s">
        <v>3500</v>
      </c>
      <c r="F4783" t="s">
        <v>23</v>
      </c>
      <c r="G4783">
        <v>12</v>
      </c>
      <c r="H4783">
        <v>14.99</v>
      </c>
      <c r="I4783" s="1">
        <v>42370</v>
      </c>
    </row>
    <row r="4784" spans="1:9" x14ac:dyDescent="0.3">
      <c r="A4784" t="s">
        <v>5478</v>
      </c>
      <c r="B4784">
        <v>72</v>
      </c>
      <c r="C4784" t="s">
        <v>18</v>
      </c>
      <c r="D4784">
        <v>11970</v>
      </c>
      <c r="E4784" t="s">
        <v>1501</v>
      </c>
      <c r="F4784" t="s">
        <v>23</v>
      </c>
      <c r="G4784">
        <v>16</v>
      </c>
      <c r="H4784">
        <v>14.99</v>
      </c>
      <c r="I4784" s="1">
        <v>42370</v>
      </c>
    </row>
    <row r="4785" spans="1:9" x14ac:dyDescent="0.3">
      <c r="A4785" t="s">
        <v>2113</v>
      </c>
      <c r="B4785">
        <v>72</v>
      </c>
      <c r="C4785" t="s">
        <v>18</v>
      </c>
      <c r="D4785">
        <v>12069</v>
      </c>
      <c r="E4785" t="s">
        <v>332</v>
      </c>
      <c r="F4785" t="s">
        <v>23</v>
      </c>
      <c r="G4785">
        <v>4</v>
      </c>
      <c r="H4785">
        <v>7.99</v>
      </c>
      <c r="I4785" s="1">
        <v>42370</v>
      </c>
    </row>
    <row r="4786" spans="1:9" x14ac:dyDescent="0.3">
      <c r="A4786" t="s">
        <v>3541</v>
      </c>
      <c r="B4786">
        <v>72</v>
      </c>
      <c r="C4786" t="s">
        <v>18</v>
      </c>
      <c r="D4786">
        <v>12123</v>
      </c>
      <c r="E4786" t="s">
        <v>2329</v>
      </c>
      <c r="F4786" t="s">
        <v>23</v>
      </c>
      <c r="G4786">
        <v>11</v>
      </c>
      <c r="H4786">
        <v>4.99</v>
      </c>
      <c r="I4786" s="1">
        <v>42370</v>
      </c>
    </row>
    <row r="4787" spans="1:9" x14ac:dyDescent="0.3">
      <c r="A4787" t="s">
        <v>7135</v>
      </c>
      <c r="B4787">
        <v>72</v>
      </c>
      <c r="C4787" t="s">
        <v>18</v>
      </c>
      <c r="D4787">
        <v>12140</v>
      </c>
      <c r="E4787" t="s">
        <v>4469</v>
      </c>
      <c r="F4787" t="s">
        <v>23</v>
      </c>
      <c r="G4787">
        <v>16</v>
      </c>
      <c r="H4787">
        <v>11.99</v>
      </c>
      <c r="I4787" s="1">
        <v>42370</v>
      </c>
    </row>
    <row r="4788" spans="1:9" x14ac:dyDescent="0.3">
      <c r="A4788" t="s">
        <v>3461</v>
      </c>
      <c r="B4788">
        <v>72</v>
      </c>
      <c r="C4788" t="s">
        <v>18</v>
      </c>
      <c r="D4788">
        <v>12147</v>
      </c>
      <c r="E4788" t="s">
        <v>3456</v>
      </c>
      <c r="F4788" t="s">
        <v>23</v>
      </c>
      <c r="G4788">
        <v>31</v>
      </c>
      <c r="H4788">
        <v>8.99</v>
      </c>
      <c r="I4788" s="1">
        <v>42370</v>
      </c>
    </row>
    <row r="4789" spans="1:9" x14ac:dyDescent="0.3">
      <c r="A4789" t="s">
        <v>2038</v>
      </c>
      <c r="B4789">
        <v>72</v>
      </c>
      <c r="C4789" t="s">
        <v>18</v>
      </c>
      <c r="D4789">
        <v>12211</v>
      </c>
      <c r="E4789" t="s">
        <v>209</v>
      </c>
      <c r="F4789" t="s">
        <v>95</v>
      </c>
      <c r="G4789">
        <v>15</v>
      </c>
      <c r="H4789">
        <v>18.989999999999998</v>
      </c>
      <c r="I4789" s="1">
        <v>42370</v>
      </c>
    </row>
    <row r="4790" spans="1:9" x14ac:dyDescent="0.3">
      <c r="A4790" t="s">
        <v>5872</v>
      </c>
      <c r="B4790">
        <v>72</v>
      </c>
      <c r="C4790" t="s">
        <v>18</v>
      </c>
      <c r="D4790">
        <v>12212</v>
      </c>
      <c r="E4790" t="s">
        <v>5871</v>
      </c>
      <c r="F4790" t="s">
        <v>95</v>
      </c>
      <c r="G4790">
        <v>0</v>
      </c>
      <c r="H4790">
        <v>18.989999999999998</v>
      </c>
      <c r="I4790" s="1">
        <v>42370</v>
      </c>
    </row>
    <row r="4791" spans="1:9" x14ac:dyDescent="0.3">
      <c r="A4791" t="s">
        <v>4680</v>
      </c>
      <c r="B4791">
        <v>72</v>
      </c>
      <c r="C4791" t="s">
        <v>18</v>
      </c>
      <c r="D4791">
        <v>12213</v>
      </c>
      <c r="E4791" t="s">
        <v>898</v>
      </c>
      <c r="F4791" t="s">
        <v>23</v>
      </c>
      <c r="G4791">
        <v>22</v>
      </c>
      <c r="H4791">
        <v>8.99</v>
      </c>
      <c r="I4791" s="1">
        <v>42370</v>
      </c>
    </row>
    <row r="4792" spans="1:9" x14ac:dyDescent="0.3">
      <c r="A4792" t="s">
        <v>4596</v>
      </c>
      <c r="B4792">
        <v>72</v>
      </c>
      <c r="C4792" t="s">
        <v>18</v>
      </c>
      <c r="D4792">
        <v>12216</v>
      </c>
      <c r="E4792" t="s">
        <v>541</v>
      </c>
      <c r="F4792" t="s">
        <v>23</v>
      </c>
      <c r="G4792">
        <v>26</v>
      </c>
      <c r="H4792">
        <v>9.99</v>
      </c>
      <c r="I4792" s="1">
        <v>42370</v>
      </c>
    </row>
    <row r="4793" spans="1:9" x14ac:dyDescent="0.3">
      <c r="A4793" t="s">
        <v>3656</v>
      </c>
      <c r="B4793">
        <v>72</v>
      </c>
      <c r="C4793" t="s">
        <v>18</v>
      </c>
      <c r="D4793">
        <v>12220</v>
      </c>
      <c r="E4793" t="s">
        <v>896</v>
      </c>
      <c r="F4793" t="s">
        <v>23</v>
      </c>
      <c r="G4793">
        <v>19</v>
      </c>
      <c r="H4793">
        <v>9.99</v>
      </c>
      <c r="I4793" s="1">
        <v>42370</v>
      </c>
    </row>
    <row r="4794" spans="1:9" x14ac:dyDescent="0.3">
      <c r="A4794" t="s">
        <v>1959</v>
      </c>
      <c r="B4794">
        <v>72</v>
      </c>
      <c r="C4794" t="s">
        <v>18</v>
      </c>
      <c r="D4794">
        <v>12227</v>
      </c>
      <c r="E4794" t="s">
        <v>1921</v>
      </c>
      <c r="F4794" t="s">
        <v>23</v>
      </c>
      <c r="G4794">
        <v>0</v>
      </c>
      <c r="H4794">
        <v>12.99</v>
      </c>
      <c r="I4794" s="1">
        <v>42370</v>
      </c>
    </row>
    <row r="4795" spans="1:9" x14ac:dyDescent="0.3">
      <c r="A4795" t="s">
        <v>6052</v>
      </c>
      <c r="B4795">
        <v>72</v>
      </c>
      <c r="C4795" t="s">
        <v>18</v>
      </c>
      <c r="D4795">
        <v>12465</v>
      </c>
      <c r="E4795" t="s">
        <v>6053</v>
      </c>
      <c r="F4795" t="s">
        <v>23</v>
      </c>
      <c r="G4795">
        <v>0</v>
      </c>
      <c r="H4795">
        <v>8.99</v>
      </c>
      <c r="I4795" s="1">
        <v>42370</v>
      </c>
    </row>
    <row r="4796" spans="1:9" x14ac:dyDescent="0.3">
      <c r="A4796" t="s">
        <v>5203</v>
      </c>
      <c r="B4796">
        <v>72</v>
      </c>
      <c r="C4796" t="s">
        <v>18</v>
      </c>
      <c r="D4796">
        <v>12479</v>
      </c>
      <c r="E4796" t="s">
        <v>3086</v>
      </c>
      <c r="F4796" t="s">
        <v>23</v>
      </c>
      <c r="G4796">
        <v>8</v>
      </c>
      <c r="H4796">
        <v>11.99</v>
      </c>
      <c r="I4796" s="1">
        <v>42370</v>
      </c>
    </row>
    <row r="4797" spans="1:9" x14ac:dyDescent="0.3">
      <c r="A4797" t="s">
        <v>6425</v>
      </c>
      <c r="B4797">
        <v>72</v>
      </c>
      <c r="C4797" t="s">
        <v>18</v>
      </c>
      <c r="D4797">
        <v>12495</v>
      </c>
      <c r="E4797" t="s">
        <v>5265</v>
      </c>
      <c r="F4797" t="s">
        <v>23</v>
      </c>
      <c r="G4797">
        <v>19</v>
      </c>
      <c r="H4797">
        <v>7.49</v>
      </c>
      <c r="I4797" s="1">
        <v>42370</v>
      </c>
    </row>
    <row r="4798" spans="1:9" x14ac:dyDescent="0.3">
      <c r="A4798" t="s">
        <v>4023</v>
      </c>
      <c r="B4798">
        <v>72</v>
      </c>
      <c r="C4798" t="s">
        <v>18</v>
      </c>
      <c r="D4798">
        <v>12586</v>
      </c>
      <c r="E4798" t="s">
        <v>99</v>
      </c>
      <c r="F4798" t="s">
        <v>66</v>
      </c>
      <c r="G4798">
        <v>19</v>
      </c>
      <c r="H4798">
        <v>10.99</v>
      </c>
      <c r="I4798" s="1">
        <v>42370</v>
      </c>
    </row>
    <row r="4799" spans="1:9" x14ac:dyDescent="0.3">
      <c r="A4799" t="s">
        <v>3931</v>
      </c>
      <c r="B4799">
        <v>72</v>
      </c>
      <c r="C4799" t="s">
        <v>18</v>
      </c>
      <c r="D4799">
        <v>12666</v>
      </c>
      <c r="E4799" t="s">
        <v>3932</v>
      </c>
      <c r="F4799" t="s">
        <v>23</v>
      </c>
      <c r="G4799">
        <v>9</v>
      </c>
      <c r="H4799">
        <v>12.99</v>
      </c>
      <c r="I4799" s="1">
        <v>42370</v>
      </c>
    </row>
    <row r="4800" spans="1:9" x14ac:dyDescent="0.3">
      <c r="A4800" t="s">
        <v>2344</v>
      </c>
      <c r="B4800">
        <v>72</v>
      </c>
      <c r="C4800" t="s">
        <v>18</v>
      </c>
      <c r="D4800">
        <v>12747</v>
      </c>
      <c r="E4800" t="s">
        <v>533</v>
      </c>
      <c r="F4800" t="s">
        <v>23</v>
      </c>
      <c r="G4800">
        <v>12</v>
      </c>
      <c r="H4800">
        <v>4.99</v>
      </c>
      <c r="I4800" s="1">
        <v>42370</v>
      </c>
    </row>
    <row r="4801" spans="1:9" x14ac:dyDescent="0.3">
      <c r="A4801" t="s">
        <v>3930</v>
      </c>
      <c r="B4801">
        <v>72</v>
      </c>
      <c r="C4801" t="s">
        <v>18</v>
      </c>
      <c r="D4801">
        <v>12771</v>
      </c>
      <c r="E4801" t="s">
        <v>1638</v>
      </c>
      <c r="F4801" t="s">
        <v>23</v>
      </c>
      <c r="G4801">
        <v>16</v>
      </c>
      <c r="H4801">
        <v>12.99</v>
      </c>
      <c r="I4801" s="1">
        <v>42370</v>
      </c>
    </row>
    <row r="4802" spans="1:9" x14ac:dyDescent="0.3">
      <c r="A4802" t="s">
        <v>8572</v>
      </c>
      <c r="B4802">
        <v>72</v>
      </c>
      <c r="C4802" t="s">
        <v>18</v>
      </c>
      <c r="D4802">
        <v>12946</v>
      </c>
      <c r="E4802" t="s">
        <v>7744</v>
      </c>
      <c r="F4802" t="s">
        <v>23</v>
      </c>
      <c r="G4802">
        <v>10</v>
      </c>
      <c r="H4802">
        <v>9.99</v>
      </c>
      <c r="I4802" s="1">
        <v>42370</v>
      </c>
    </row>
    <row r="4803" spans="1:9" x14ac:dyDescent="0.3">
      <c r="A4803" t="s">
        <v>4854</v>
      </c>
      <c r="B4803">
        <v>72</v>
      </c>
      <c r="C4803" t="s">
        <v>18</v>
      </c>
      <c r="D4803">
        <v>13052</v>
      </c>
      <c r="E4803" t="s">
        <v>4855</v>
      </c>
      <c r="F4803" t="s">
        <v>23</v>
      </c>
      <c r="G4803">
        <v>7</v>
      </c>
      <c r="H4803">
        <v>8.49</v>
      </c>
      <c r="I4803" s="1">
        <v>42370</v>
      </c>
    </row>
    <row r="4804" spans="1:9" x14ac:dyDescent="0.3">
      <c r="A4804" t="s">
        <v>2311</v>
      </c>
      <c r="B4804">
        <v>72</v>
      </c>
      <c r="C4804" t="s">
        <v>18</v>
      </c>
      <c r="D4804">
        <v>13163</v>
      </c>
      <c r="E4804" t="s">
        <v>638</v>
      </c>
      <c r="F4804" t="s">
        <v>23</v>
      </c>
      <c r="G4804">
        <v>0</v>
      </c>
      <c r="H4804">
        <v>7.99</v>
      </c>
      <c r="I4804" s="1">
        <v>42370</v>
      </c>
    </row>
    <row r="4805" spans="1:9" x14ac:dyDescent="0.3">
      <c r="A4805" t="s">
        <v>3938</v>
      </c>
      <c r="B4805">
        <v>72</v>
      </c>
      <c r="C4805" t="s">
        <v>18</v>
      </c>
      <c r="D4805">
        <v>13258</v>
      </c>
      <c r="E4805" t="s">
        <v>3213</v>
      </c>
      <c r="F4805" t="s">
        <v>23</v>
      </c>
      <c r="G4805">
        <v>7</v>
      </c>
      <c r="H4805">
        <v>9.99</v>
      </c>
      <c r="I4805" s="1">
        <v>42370</v>
      </c>
    </row>
    <row r="4806" spans="1:9" x14ac:dyDescent="0.3">
      <c r="A4806" t="s">
        <v>9141</v>
      </c>
      <c r="B4806">
        <v>72</v>
      </c>
      <c r="C4806" t="s">
        <v>18</v>
      </c>
      <c r="D4806">
        <v>13278</v>
      </c>
      <c r="E4806" t="s">
        <v>139</v>
      </c>
      <c r="F4806" t="s">
        <v>23</v>
      </c>
      <c r="G4806">
        <v>5</v>
      </c>
      <c r="H4806">
        <v>34.99</v>
      </c>
      <c r="I4806" s="1">
        <v>42370</v>
      </c>
    </row>
    <row r="4807" spans="1:9" x14ac:dyDescent="0.3">
      <c r="A4807" t="s">
        <v>8575</v>
      </c>
      <c r="B4807">
        <v>72</v>
      </c>
      <c r="C4807" t="s">
        <v>18</v>
      </c>
      <c r="D4807">
        <v>13397</v>
      </c>
      <c r="E4807" t="s">
        <v>6237</v>
      </c>
      <c r="F4807" t="s">
        <v>23</v>
      </c>
      <c r="G4807">
        <v>15</v>
      </c>
      <c r="H4807">
        <v>19.989999999999998</v>
      </c>
      <c r="I4807" s="1">
        <v>42370</v>
      </c>
    </row>
    <row r="4808" spans="1:9" x14ac:dyDescent="0.3">
      <c r="A4808" t="s">
        <v>2896</v>
      </c>
      <c r="B4808">
        <v>72</v>
      </c>
      <c r="C4808" t="s">
        <v>18</v>
      </c>
      <c r="D4808">
        <v>13430</v>
      </c>
      <c r="E4808" t="s">
        <v>2897</v>
      </c>
      <c r="F4808" t="s">
        <v>23</v>
      </c>
      <c r="G4808">
        <v>8</v>
      </c>
      <c r="H4808">
        <v>10.99</v>
      </c>
      <c r="I4808" s="1">
        <v>42370</v>
      </c>
    </row>
    <row r="4809" spans="1:9" x14ac:dyDescent="0.3">
      <c r="A4809" t="s">
        <v>4858</v>
      </c>
      <c r="B4809">
        <v>72</v>
      </c>
      <c r="C4809" t="s">
        <v>18</v>
      </c>
      <c r="D4809">
        <v>13458</v>
      </c>
      <c r="E4809" t="s">
        <v>1545</v>
      </c>
      <c r="F4809" t="s">
        <v>23</v>
      </c>
      <c r="G4809">
        <v>10</v>
      </c>
      <c r="H4809">
        <v>8.99</v>
      </c>
      <c r="I4809" s="1">
        <v>42370</v>
      </c>
    </row>
    <row r="4810" spans="1:9" x14ac:dyDescent="0.3">
      <c r="A4810" t="s">
        <v>3411</v>
      </c>
      <c r="B4810">
        <v>72</v>
      </c>
      <c r="C4810" t="s">
        <v>18</v>
      </c>
      <c r="D4810">
        <v>13461</v>
      </c>
      <c r="E4810" t="s">
        <v>3412</v>
      </c>
      <c r="F4810" t="s">
        <v>66</v>
      </c>
      <c r="G4810">
        <v>10</v>
      </c>
      <c r="H4810">
        <v>8.99</v>
      </c>
      <c r="I4810" s="1">
        <v>42370</v>
      </c>
    </row>
    <row r="4811" spans="1:9" x14ac:dyDescent="0.3">
      <c r="A4811" t="s">
        <v>4299</v>
      </c>
      <c r="B4811">
        <v>72</v>
      </c>
      <c r="C4811" t="s">
        <v>18</v>
      </c>
      <c r="D4811">
        <v>13638</v>
      </c>
      <c r="E4811" t="s">
        <v>1263</v>
      </c>
      <c r="F4811" t="s">
        <v>23</v>
      </c>
      <c r="G4811">
        <v>11</v>
      </c>
      <c r="H4811">
        <v>11.99</v>
      </c>
      <c r="I4811" s="1">
        <v>42370</v>
      </c>
    </row>
    <row r="4812" spans="1:9" x14ac:dyDescent="0.3">
      <c r="A4812" t="s">
        <v>7150</v>
      </c>
      <c r="B4812">
        <v>72</v>
      </c>
      <c r="C4812" t="s">
        <v>18</v>
      </c>
      <c r="D4812">
        <v>13661</v>
      </c>
      <c r="E4812" t="s">
        <v>8948</v>
      </c>
      <c r="F4812" t="s">
        <v>23</v>
      </c>
      <c r="G4812">
        <v>41</v>
      </c>
      <c r="H4812">
        <v>16.95</v>
      </c>
      <c r="I4812" s="1">
        <v>42370</v>
      </c>
    </row>
    <row r="4813" spans="1:9" x14ac:dyDescent="0.3">
      <c r="A4813" t="s">
        <v>4279</v>
      </c>
      <c r="B4813">
        <v>72</v>
      </c>
      <c r="C4813" t="s">
        <v>18</v>
      </c>
      <c r="D4813">
        <v>13665</v>
      </c>
      <c r="E4813" t="s">
        <v>2635</v>
      </c>
      <c r="F4813" t="s">
        <v>23</v>
      </c>
      <c r="G4813">
        <v>54</v>
      </c>
      <c r="H4813">
        <v>12.99</v>
      </c>
      <c r="I4813" s="1">
        <v>42370</v>
      </c>
    </row>
    <row r="4814" spans="1:9" x14ac:dyDescent="0.3">
      <c r="A4814" t="s">
        <v>2121</v>
      </c>
      <c r="B4814">
        <v>72</v>
      </c>
      <c r="C4814" t="s">
        <v>18</v>
      </c>
      <c r="D4814">
        <v>13708</v>
      </c>
      <c r="E4814" t="s">
        <v>342</v>
      </c>
      <c r="F4814" t="s">
        <v>95</v>
      </c>
      <c r="G4814">
        <v>4</v>
      </c>
      <c r="H4814">
        <v>17.989999999999998</v>
      </c>
      <c r="I4814" s="1">
        <v>42370</v>
      </c>
    </row>
    <row r="4815" spans="1:9" x14ac:dyDescent="0.3">
      <c r="A4815" t="s">
        <v>5921</v>
      </c>
      <c r="B4815">
        <v>72</v>
      </c>
      <c r="C4815" t="s">
        <v>18</v>
      </c>
      <c r="D4815">
        <v>13795</v>
      </c>
      <c r="E4815" t="s">
        <v>5922</v>
      </c>
      <c r="F4815" t="s">
        <v>66</v>
      </c>
      <c r="G4815">
        <v>9</v>
      </c>
      <c r="H4815">
        <v>9.99</v>
      </c>
      <c r="I4815" s="1">
        <v>42370</v>
      </c>
    </row>
    <row r="4816" spans="1:9" x14ac:dyDescent="0.3">
      <c r="A4816" t="s">
        <v>9142</v>
      </c>
      <c r="B4816">
        <v>72</v>
      </c>
      <c r="C4816" t="s">
        <v>18</v>
      </c>
      <c r="D4816">
        <v>13836</v>
      </c>
      <c r="E4816" t="s">
        <v>3422</v>
      </c>
      <c r="F4816" t="s">
        <v>66</v>
      </c>
      <c r="G4816">
        <v>3</v>
      </c>
      <c r="H4816">
        <v>20.99</v>
      </c>
      <c r="I4816" s="1">
        <v>42370</v>
      </c>
    </row>
    <row r="4817" spans="1:9" x14ac:dyDescent="0.3">
      <c r="A4817" t="s">
        <v>5298</v>
      </c>
      <c r="B4817">
        <v>72</v>
      </c>
      <c r="C4817" t="s">
        <v>18</v>
      </c>
      <c r="D4817">
        <v>13940</v>
      </c>
      <c r="E4817" t="s">
        <v>5299</v>
      </c>
      <c r="F4817" t="s">
        <v>95</v>
      </c>
      <c r="G4817">
        <v>0</v>
      </c>
      <c r="H4817">
        <v>18.989999999999998</v>
      </c>
      <c r="I4817" s="1">
        <v>42370</v>
      </c>
    </row>
    <row r="4818" spans="1:9" x14ac:dyDescent="0.3">
      <c r="A4818" t="s">
        <v>3723</v>
      </c>
      <c r="B4818">
        <v>72</v>
      </c>
      <c r="C4818" t="s">
        <v>18</v>
      </c>
      <c r="D4818">
        <v>13963</v>
      </c>
      <c r="E4818" t="s">
        <v>1037</v>
      </c>
      <c r="F4818" t="s">
        <v>66</v>
      </c>
      <c r="G4818">
        <v>12</v>
      </c>
      <c r="H4818">
        <v>9.99</v>
      </c>
      <c r="I4818" s="1">
        <v>42370</v>
      </c>
    </row>
    <row r="4819" spans="1:9" x14ac:dyDescent="0.3">
      <c r="A4819" t="s">
        <v>8578</v>
      </c>
      <c r="B4819">
        <v>72</v>
      </c>
      <c r="C4819" t="s">
        <v>18</v>
      </c>
      <c r="D4819">
        <v>13967</v>
      </c>
      <c r="E4819" t="s">
        <v>7769</v>
      </c>
      <c r="F4819" t="s">
        <v>23</v>
      </c>
      <c r="G4819">
        <v>39</v>
      </c>
      <c r="H4819">
        <v>12.99</v>
      </c>
      <c r="I4819" s="1">
        <v>42370</v>
      </c>
    </row>
    <row r="4820" spans="1:9" x14ac:dyDescent="0.3">
      <c r="A4820" t="s">
        <v>5487</v>
      </c>
      <c r="B4820">
        <v>72</v>
      </c>
      <c r="C4820" t="s">
        <v>18</v>
      </c>
      <c r="D4820">
        <v>13968</v>
      </c>
      <c r="E4820" t="s">
        <v>5488</v>
      </c>
      <c r="F4820" t="s">
        <v>23</v>
      </c>
      <c r="G4820">
        <v>26</v>
      </c>
      <c r="H4820">
        <v>13.99</v>
      </c>
      <c r="I4820" s="1">
        <v>42370</v>
      </c>
    </row>
    <row r="4821" spans="1:9" x14ac:dyDescent="0.3">
      <c r="A4821" t="s">
        <v>5930</v>
      </c>
      <c r="B4821">
        <v>72</v>
      </c>
      <c r="C4821" t="s">
        <v>18</v>
      </c>
      <c r="D4821">
        <v>14004</v>
      </c>
      <c r="E4821" t="s">
        <v>2730</v>
      </c>
      <c r="F4821" t="s">
        <v>23</v>
      </c>
      <c r="G4821">
        <v>20</v>
      </c>
      <c r="H4821">
        <v>12.99</v>
      </c>
      <c r="I4821" s="1">
        <v>42370</v>
      </c>
    </row>
    <row r="4822" spans="1:9" x14ac:dyDescent="0.3">
      <c r="A4822" t="s">
        <v>2263</v>
      </c>
      <c r="B4822">
        <v>72</v>
      </c>
      <c r="C4822" t="s">
        <v>18</v>
      </c>
      <c r="D4822">
        <v>14006</v>
      </c>
      <c r="E4822" t="s">
        <v>634</v>
      </c>
      <c r="F4822" t="s">
        <v>23</v>
      </c>
      <c r="G4822">
        <v>15</v>
      </c>
      <c r="H4822">
        <v>9.99</v>
      </c>
      <c r="I4822" s="1">
        <v>42370</v>
      </c>
    </row>
    <row r="4823" spans="1:9" x14ac:dyDescent="0.3">
      <c r="A4823" t="s">
        <v>9143</v>
      </c>
      <c r="B4823">
        <v>72</v>
      </c>
      <c r="C4823" t="s">
        <v>18</v>
      </c>
      <c r="D4823">
        <v>14020</v>
      </c>
      <c r="E4823" t="s">
        <v>7827</v>
      </c>
      <c r="F4823" t="s">
        <v>23</v>
      </c>
      <c r="G4823">
        <v>6</v>
      </c>
      <c r="H4823">
        <v>74.989999999999995</v>
      </c>
      <c r="I4823" s="1">
        <v>42370</v>
      </c>
    </row>
    <row r="4824" spans="1:9" x14ac:dyDescent="0.3">
      <c r="A4824" t="s">
        <v>2124</v>
      </c>
      <c r="B4824">
        <v>72</v>
      </c>
      <c r="C4824" t="s">
        <v>18</v>
      </c>
      <c r="D4824">
        <v>14078</v>
      </c>
      <c r="E4824" t="s">
        <v>324</v>
      </c>
      <c r="F4824" t="s">
        <v>95</v>
      </c>
      <c r="G4824">
        <v>3</v>
      </c>
      <c r="H4824">
        <v>17.989999999999998</v>
      </c>
      <c r="I4824" s="1">
        <v>42370</v>
      </c>
    </row>
    <row r="4825" spans="1:9" x14ac:dyDescent="0.3">
      <c r="A4825" t="s">
        <v>5823</v>
      </c>
      <c r="B4825">
        <v>72</v>
      </c>
      <c r="C4825" t="s">
        <v>18</v>
      </c>
      <c r="D4825">
        <v>14129</v>
      </c>
      <c r="E4825" t="s">
        <v>5822</v>
      </c>
      <c r="F4825" t="s">
        <v>23</v>
      </c>
      <c r="G4825">
        <v>48</v>
      </c>
      <c r="H4825">
        <v>8.9499999999999993</v>
      </c>
      <c r="I4825" s="1">
        <v>42370</v>
      </c>
    </row>
    <row r="4826" spans="1:9" x14ac:dyDescent="0.3">
      <c r="A4826" t="s">
        <v>5633</v>
      </c>
      <c r="B4826">
        <v>72</v>
      </c>
      <c r="C4826" t="s">
        <v>18</v>
      </c>
      <c r="D4826">
        <v>14184</v>
      </c>
      <c r="E4826" t="s">
        <v>4323</v>
      </c>
      <c r="F4826" t="s">
        <v>23</v>
      </c>
      <c r="G4826">
        <v>15</v>
      </c>
      <c r="H4826">
        <v>14.99</v>
      </c>
      <c r="I4826" s="1">
        <v>42370</v>
      </c>
    </row>
    <row r="4827" spans="1:9" x14ac:dyDescent="0.3">
      <c r="A4827" t="s">
        <v>2514</v>
      </c>
      <c r="B4827">
        <v>72</v>
      </c>
      <c r="C4827" t="s">
        <v>18</v>
      </c>
      <c r="D4827">
        <v>14240</v>
      </c>
      <c r="E4827" t="s">
        <v>856</v>
      </c>
      <c r="F4827" t="s">
        <v>23</v>
      </c>
      <c r="G4827">
        <v>19</v>
      </c>
      <c r="H4827">
        <v>10.99</v>
      </c>
      <c r="I4827" s="1">
        <v>42370</v>
      </c>
    </row>
    <row r="4828" spans="1:9" x14ac:dyDescent="0.3">
      <c r="A4828" t="s">
        <v>3359</v>
      </c>
      <c r="B4828">
        <v>72</v>
      </c>
      <c r="C4828" t="s">
        <v>18</v>
      </c>
      <c r="D4828">
        <v>14279</v>
      </c>
      <c r="E4828" t="s">
        <v>3360</v>
      </c>
      <c r="F4828" t="s">
        <v>23</v>
      </c>
      <c r="G4828">
        <v>12</v>
      </c>
      <c r="H4828">
        <v>10.99</v>
      </c>
      <c r="I4828" s="1">
        <v>42370</v>
      </c>
    </row>
    <row r="4829" spans="1:9" x14ac:dyDescent="0.3">
      <c r="A4829" t="s">
        <v>3301</v>
      </c>
      <c r="B4829">
        <v>72</v>
      </c>
      <c r="C4829" t="s">
        <v>18</v>
      </c>
      <c r="D4829">
        <v>14342</v>
      </c>
      <c r="E4829" t="s">
        <v>1823</v>
      </c>
      <c r="F4829" t="s">
        <v>23</v>
      </c>
      <c r="G4829">
        <v>16</v>
      </c>
      <c r="H4829">
        <v>7.49</v>
      </c>
      <c r="I4829" s="1">
        <v>42370</v>
      </c>
    </row>
    <row r="4830" spans="1:9" x14ac:dyDescent="0.3">
      <c r="A4830" t="s">
        <v>8579</v>
      </c>
      <c r="B4830">
        <v>72</v>
      </c>
      <c r="C4830" t="s">
        <v>18</v>
      </c>
      <c r="D4830">
        <v>14381</v>
      </c>
      <c r="E4830" t="s">
        <v>6046</v>
      </c>
      <c r="F4830" t="s">
        <v>23</v>
      </c>
      <c r="G4830">
        <v>8</v>
      </c>
      <c r="H4830">
        <v>15.99</v>
      </c>
      <c r="I4830" s="1">
        <v>42370</v>
      </c>
    </row>
    <row r="4831" spans="1:9" x14ac:dyDescent="0.3">
      <c r="A4831" t="s">
        <v>6978</v>
      </c>
      <c r="B4831">
        <v>72</v>
      </c>
      <c r="C4831" t="s">
        <v>18</v>
      </c>
      <c r="D4831">
        <v>14383</v>
      </c>
      <c r="E4831" t="s">
        <v>850</v>
      </c>
      <c r="F4831" t="s">
        <v>23</v>
      </c>
      <c r="G4831">
        <v>12</v>
      </c>
      <c r="H4831">
        <v>15.99</v>
      </c>
      <c r="I4831" s="1">
        <v>42370</v>
      </c>
    </row>
    <row r="4832" spans="1:9" x14ac:dyDescent="0.3">
      <c r="A4832" t="s">
        <v>3530</v>
      </c>
      <c r="B4832">
        <v>72</v>
      </c>
      <c r="C4832" t="s">
        <v>18</v>
      </c>
      <c r="D4832">
        <v>14439</v>
      </c>
      <c r="E4832" t="s">
        <v>543</v>
      </c>
      <c r="F4832" t="s">
        <v>23</v>
      </c>
      <c r="G4832">
        <v>22</v>
      </c>
      <c r="H4832">
        <v>4.99</v>
      </c>
      <c r="I4832" s="1">
        <v>42370</v>
      </c>
    </row>
    <row r="4833" spans="1:9" x14ac:dyDescent="0.3">
      <c r="A4833" t="s">
        <v>2294</v>
      </c>
      <c r="B4833">
        <v>72</v>
      </c>
      <c r="C4833" t="s">
        <v>18</v>
      </c>
      <c r="D4833">
        <v>14622</v>
      </c>
      <c r="E4833" t="s">
        <v>647</v>
      </c>
      <c r="F4833" t="s">
        <v>23</v>
      </c>
      <c r="G4833">
        <v>10</v>
      </c>
      <c r="H4833">
        <v>12.99</v>
      </c>
      <c r="I4833" s="1">
        <v>42370</v>
      </c>
    </row>
    <row r="4834" spans="1:9" x14ac:dyDescent="0.3">
      <c r="A4834" t="s">
        <v>4137</v>
      </c>
      <c r="B4834">
        <v>72</v>
      </c>
      <c r="C4834" t="s">
        <v>18</v>
      </c>
      <c r="D4834">
        <v>14623</v>
      </c>
      <c r="E4834" t="s">
        <v>4138</v>
      </c>
      <c r="F4834" t="s">
        <v>23</v>
      </c>
      <c r="G4834">
        <v>13</v>
      </c>
      <c r="H4834">
        <v>6.99</v>
      </c>
      <c r="I4834" s="1">
        <v>42370</v>
      </c>
    </row>
    <row r="4835" spans="1:9" x14ac:dyDescent="0.3">
      <c r="A4835" t="s">
        <v>4697</v>
      </c>
      <c r="B4835">
        <v>72</v>
      </c>
      <c r="C4835" t="s">
        <v>18</v>
      </c>
      <c r="D4835">
        <v>14672</v>
      </c>
      <c r="E4835" t="s">
        <v>1165</v>
      </c>
      <c r="F4835" t="s">
        <v>23</v>
      </c>
      <c r="G4835">
        <v>29</v>
      </c>
      <c r="H4835">
        <v>16.95</v>
      </c>
      <c r="I4835" s="1">
        <v>42370</v>
      </c>
    </row>
    <row r="4836" spans="1:9" x14ac:dyDescent="0.3">
      <c r="A4836" t="s">
        <v>3980</v>
      </c>
      <c r="B4836">
        <v>72</v>
      </c>
      <c r="C4836" t="s">
        <v>18</v>
      </c>
      <c r="D4836">
        <v>14701</v>
      </c>
      <c r="E4836" t="s">
        <v>1799</v>
      </c>
      <c r="F4836" t="s">
        <v>23</v>
      </c>
      <c r="G4836">
        <v>41</v>
      </c>
      <c r="H4836">
        <v>7.49</v>
      </c>
      <c r="I4836" s="1">
        <v>42370</v>
      </c>
    </row>
    <row r="4837" spans="1:9" x14ac:dyDescent="0.3">
      <c r="A4837" t="s">
        <v>3991</v>
      </c>
      <c r="B4837">
        <v>72</v>
      </c>
      <c r="C4837" t="s">
        <v>18</v>
      </c>
      <c r="D4837">
        <v>14706</v>
      </c>
      <c r="E4837" t="s">
        <v>1825</v>
      </c>
      <c r="F4837" t="s">
        <v>23</v>
      </c>
      <c r="G4837">
        <v>27</v>
      </c>
      <c r="H4837">
        <v>6.99</v>
      </c>
      <c r="I4837" s="1">
        <v>42370</v>
      </c>
    </row>
    <row r="4838" spans="1:9" x14ac:dyDescent="0.3">
      <c r="A4838" t="s">
        <v>4652</v>
      </c>
      <c r="B4838">
        <v>72</v>
      </c>
      <c r="C4838" t="s">
        <v>18</v>
      </c>
      <c r="D4838">
        <v>14805</v>
      </c>
      <c r="E4838" t="s">
        <v>858</v>
      </c>
      <c r="F4838" t="s">
        <v>23</v>
      </c>
      <c r="G4838">
        <v>13</v>
      </c>
      <c r="H4838">
        <v>10.99</v>
      </c>
      <c r="I4838" s="1">
        <v>42370</v>
      </c>
    </row>
    <row r="4839" spans="1:9" x14ac:dyDescent="0.3">
      <c r="A4839" t="s">
        <v>3708</v>
      </c>
      <c r="B4839">
        <v>72</v>
      </c>
      <c r="C4839" t="s">
        <v>18</v>
      </c>
      <c r="D4839">
        <v>14838</v>
      </c>
      <c r="E4839" t="s">
        <v>1123</v>
      </c>
      <c r="F4839" t="s">
        <v>23</v>
      </c>
      <c r="G4839">
        <v>17</v>
      </c>
      <c r="H4839">
        <v>11.95</v>
      </c>
      <c r="I4839" s="1">
        <v>42370</v>
      </c>
    </row>
    <row r="4840" spans="1:9" x14ac:dyDescent="0.3">
      <c r="A4840" t="s">
        <v>9144</v>
      </c>
      <c r="B4840">
        <v>72</v>
      </c>
      <c r="C4840" t="s">
        <v>18</v>
      </c>
      <c r="D4840">
        <v>14920</v>
      </c>
      <c r="E4840" t="s">
        <v>3973</v>
      </c>
      <c r="F4840" t="s">
        <v>73</v>
      </c>
      <c r="G4840">
        <v>5</v>
      </c>
      <c r="H4840">
        <v>14.99</v>
      </c>
      <c r="I4840" s="1">
        <v>42370</v>
      </c>
    </row>
    <row r="4841" spans="1:9" x14ac:dyDescent="0.3">
      <c r="A4841" t="s">
        <v>5108</v>
      </c>
      <c r="B4841">
        <v>72</v>
      </c>
      <c r="C4841" t="s">
        <v>18</v>
      </c>
      <c r="D4841">
        <v>14930</v>
      </c>
      <c r="E4841" t="s">
        <v>1074</v>
      </c>
      <c r="F4841" t="s">
        <v>66</v>
      </c>
      <c r="G4841">
        <v>5</v>
      </c>
      <c r="H4841">
        <v>8.9499999999999993</v>
      </c>
      <c r="I4841" s="1">
        <v>42370</v>
      </c>
    </row>
    <row r="4842" spans="1:9" x14ac:dyDescent="0.3">
      <c r="A4842" t="s">
        <v>3194</v>
      </c>
      <c r="B4842">
        <v>72</v>
      </c>
      <c r="C4842" t="s">
        <v>18</v>
      </c>
      <c r="D4842">
        <v>15094</v>
      </c>
      <c r="E4842" t="s">
        <v>1705</v>
      </c>
      <c r="F4842" t="s">
        <v>23</v>
      </c>
      <c r="G4842">
        <v>2</v>
      </c>
      <c r="H4842">
        <v>15.99</v>
      </c>
      <c r="I4842" s="1">
        <v>42370</v>
      </c>
    </row>
    <row r="4843" spans="1:9" x14ac:dyDescent="0.3">
      <c r="A4843" t="s">
        <v>6051</v>
      </c>
      <c r="B4843">
        <v>72</v>
      </c>
      <c r="C4843" t="s">
        <v>18</v>
      </c>
      <c r="D4843">
        <v>15105</v>
      </c>
      <c r="E4843" t="s">
        <v>993</v>
      </c>
      <c r="F4843" t="s">
        <v>23</v>
      </c>
      <c r="G4843">
        <v>27</v>
      </c>
      <c r="H4843">
        <v>9.9499999999999993</v>
      </c>
      <c r="I4843" s="1">
        <v>42370</v>
      </c>
    </row>
    <row r="4844" spans="1:9" x14ac:dyDescent="0.3">
      <c r="A4844" t="s">
        <v>3626</v>
      </c>
      <c r="B4844">
        <v>72</v>
      </c>
      <c r="C4844" t="s">
        <v>18</v>
      </c>
      <c r="D4844">
        <v>15156</v>
      </c>
      <c r="E4844" t="s">
        <v>2542</v>
      </c>
      <c r="F4844" t="s">
        <v>95</v>
      </c>
      <c r="G4844">
        <v>7</v>
      </c>
      <c r="H4844">
        <v>12.99</v>
      </c>
      <c r="I4844" s="1">
        <v>42370</v>
      </c>
    </row>
    <row r="4845" spans="1:9" x14ac:dyDescent="0.3">
      <c r="A4845" t="s">
        <v>6652</v>
      </c>
      <c r="B4845">
        <v>72</v>
      </c>
      <c r="C4845" t="s">
        <v>18</v>
      </c>
      <c r="D4845">
        <v>15229</v>
      </c>
      <c r="E4845" t="s">
        <v>6653</v>
      </c>
      <c r="F4845" t="s">
        <v>23</v>
      </c>
      <c r="G4845">
        <v>11</v>
      </c>
      <c r="H4845">
        <v>39.950000000000003</v>
      </c>
      <c r="I4845" s="1">
        <v>42370</v>
      </c>
    </row>
    <row r="4846" spans="1:9" x14ac:dyDescent="0.3">
      <c r="A4846" t="s">
        <v>8581</v>
      </c>
      <c r="B4846">
        <v>72</v>
      </c>
      <c r="C4846" t="s">
        <v>18</v>
      </c>
      <c r="D4846">
        <v>15263</v>
      </c>
      <c r="E4846" t="s">
        <v>7757</v>
      </c>
      <c r="F4846" t="s">
        <v>66</v>
      </c>
      <c r="G4846">
        <v>2</v>
      </c>
      <c r="H4846">
        <v>11.49</v>
      </c>
      <c r="I4846" s="1">
        <v>42370</v>
      </c>
    </row>
    <row r="4847" spans="1:9" x14ac:dyDescent="0.3">
      <c r="A4847" t="s">
        <v>6447</v>
      </c>
      <c r="B4847">
        <v>72</v>
      </c>
      <c r="C4847" t="s">
        <v>18</v>
      </c>
      <c r="D4847">
        <v>15266</v>
      </c>
      <c r="E4847" t="s">
        <v>6448</v>
      </c>
      <c r="F4847" t="s">
        <v>23</v>
      </c>
      <c r="G4847">
        <v>21</v>
      </c>
      <c r="H4847">
        <v>6.99</v>
      </c>
      <c r="I4847" s="1">
        <v>42370</v>
      </c>
    </row>
    <row r="4848" spans="1:9" x14ac:dyDescent="0.3">
      <c r="A4848" t="s">
        <v>4978</v>
      </c>
      <c r="B4848">
        <v>72</v>
      </c>
      <c r="C4848" t="s">
        <v>18</v>
      </c>
      <c r="D4848">
        <v>15321</v>
      </c>
      <c r="E4848" t="s">
        <v>287</v>
      </c>
      <c r="F4848" t="s">
        <v>23</v>
      </c>
      <c r="G4848">
        <v>24</v>
      </c>
      <c r="H4848">
        <v>8.99</v>
      </c>
      <c r="I4848" s="1">
        <v>42370</v>
      </c>
    </row>
    <row r="4849" spans="1:9" x14ac:dyDescent="0.3">
      <c r="A4849" t="s">
        <v>6241</v>
      </c>
      <c r="B4849">
        <v>72</v>
      </c>
      <c r="C4849" t="s">
        <v>18</v>
      </c>
      <c r="D4849">
        <v>15392</v>
      </c>
      <c r="E4849" t="s">
        <v>6242</v>
      </c>
      <c r="F4849" t="s">
        <v>23</v>
      </c>
      <c r="G4849">
        <v>6</v>
      </c>
      <c r="H4849">
        <v>7.49</v>
      </c>
      <c r="I4849" s="1">
        <v>42370</v>
      </c>
    </row>
    <row r="4850" spans="1:9" x14ac:dyDescent="0.3">
      <c r="A4850" t="s">
        <v>3311</v>
      </c>
      <c r="B4850">
        <v>72</v>
      </c>
      <c r="C4850" t="s">
        <v>18</v>
      </c>
      <c r="D4850">
        <v>15393</v>
      </c>
      <c r="E4850" t="s">
        <v>1773</v>
      </c>
      <c r="F4850" t="s">
        <v>23</v>
      </c>
      <c r="G4850">
        <v>43</v>
      </c>
      <c r="H4850">
        <v>7.49</v>
      </c>
      <c r="I4850" s="1">
        <v>42370</v>
      </c>
    </row>
    <row r="4851" spans="1:9" x14ac:dyDescent="0.3">
      <c r="A4851" t="s">
        <v>9145</v>
      </c>
      <c r="B4851">
        <v>72</v>
      </c>
      <c r="C4851" t="s">
        <v>18</v>
      </c>
      <c r="D4851">
        <v>15423</v>
      </c>
      <c r="E4851" t="s">
        <v>7835</v>
      </c>
      <c r="F4851" t="s">
        <v>23</v>
      </c>
      <c r="G4851">
        <v>5</v>
      </c>
      <c r="H4851">
        <v>12.99</v>
      </c>
      <c r="I4851" s="1">
        <v>42370</v>
      </c>
    </row>
    <row r="4852" spans="1:9" x14ac:dyDescent="0.3">
      <c r="A4852" t="s">
        <v>3409</v>
      </c>
      <c r="B4852">
        <v>72</v>
      </c>
      <c r="C4852" t="s">
        <v>18</v>
      </c>
      <c r="D4852">
        <v>15428</v>
      </c>
      <c r="E4852" t="s">
        <v>2104</v>
      </c>
      <c r="F4852" t="s">
        <v>23</v>
      </c>
      <c r="G4852">
        <v>21</v>
      </c>
      <c r="H4852">
        <v>11.99</v>
      </c>
      <c r="I4852" s="1">
        <v>42370</v>
      </c>
    </row>
    <row r="4853" spans="1:9" x14ac:dyDescent="0.3">
      <c r="A4853" t="s">
        <v>4408</v>
      </c>
      <c r="B4853">
        <v>72</v>
      </c>
      <c r="C4853" t="s">
        <v>18</v>
      </c>
      <c r="D4853">
        <v>15503</v>
      </c>
      <c r="E4853" t="s">
        <v>1688</v>
      </c>
      <c r="F4853" t="s">
        <v>95</v>
      </c>
      <c r="G4853">
        <v>10</v>
      </c>
      <c r="H4853">
        <v>13.99</v>
      </c>
      <c r="I4853" s="1">
        <v>42370</v>
      </c>
    </row>
    <row r="4854" spans="1:9" x14ac:dyDescent="0.3">
      <c r="A4854" t="s">
        <v>3745</v>
      </c>
      <c r="B4854">
        <v>72</v>
      </c>
      <c r="C4854" t="s">
        <v>18</v>
      </c>
      <c r="D4854">
        <v>15527</v>
      </c>
      <c r="E4854" t="s">
        <v>1237</v>
      </c>
      <c r="F4854" t="s">
        <v>23</v>
      </c>
      <c r="G4854">
        <v>20</v>
      </c>
      <c r="H4854">
        <v>9.99</v>
      </c>
      <c r="I4854" s="1">
        <v>42370</v>
      </c>
    </row>
    <row r="4855" spans="1:9" x14ac:dyDescent="0.3">
      <c r="A4855" t="s">
        <v>9146</v>
      </c>
      <c r="B4855">
        <v>72</v>
      </c>
      <c r="C4855" t="s">
        <v>18</v>
      </c>
      <c r="D4855">
        <v>15575</v>
      </c>
      <c r="E4855" t="s">
        <v>7512</v>
      </c>
      <c r="F4855" t="s">
        <v>23</v>
      </c>
      <c r="G4855">
        <v>9</v>
      </c>
      <c r="H4855">
        <v>8.99</v>
      </c>
      <c r="I4855" s="1">
        <v>42370</v>
      </c>
    </row>
    <row r="4856" spans="1:9" x14ac:dyDescent="0.3">
      <c r="A4856" t="s">
        <v>4876</v>
      </c>
      <c r="B4856">
        <v>72</v>
      </c>
      <c r="C4856" t="s">
        <v>18</v>
      </c>
      <c r="D4856">
        <v>15619</v>
      </c>
      <c r="E4856" t="s">
        <v>3148</v>
      </c>
      <c r="F4856" t="s">
        <v>23</v>
      </c>
      <c r="G4856">
        <v>17</v>
      </c>
      <c r="H4856">
        <v>5.99</v>
      </c>
      <c r="I4856" s="1">
        <v>42370</v>
      </c>
    </row>
    <row r="4857" spans="1:9" x14ac:dyDescent="0.3">
      <c r="A4857" t="s">
        <v>8582</v>
      </c>
      <c r="B4857">
        <v>72</v>
      </c>
      <c r="C4857" t="s">
        <v>18</v>
      </c>
      <c r="D4857">
        <v>15748</v>
      </c>
      <c r="E4857" t="s">
        <v>4050</v>
      </c>
      <c r="F4857" t="s">
        <v>23</v>
      </c>
      <c r="G4857">
        <v>14</v>
      </c>
      <c r="H4857">
        <v>8.99</v>
      </c>
      <c r="I4857" s="1">
        <v>42370</v>
      </c>
    </row>
    <row r="4858" spans="1:9" x14ac:dyDescent="0.3">
      <c r="A4858" t="s">
        <v>6163</v>
      </c>
      <c r="B4858">
        <v>72</v>
      </c>
      <c r="C4858" t="s">
        <v>18</v>
      </c>
      <c r="D4858">
        <v>15824</v>
      </c>
      <c r="E4858" t="s">
        <v>2498</v>
      </c>
      <c r="F4858" t="s">
        <v>23</v>
      </c>
      <c r="G4858">
        <v>11</v>
      </c>
      <c r="H4858">
        <v>16.989999999999998</v>
      </c>
      <c r="I4858" s="1">
        <v>42370</v>
      </c>
    </row>
    <row r="4859" spans="1:9" x14ac:dyDescent="0.3">
      <c r="A4859" t="s">
        <v>2045</v>
      </c>
      <c r="B4859">
        <v>72</v>
      </c>
      <c r="C4859" t="s">
        <v>18</v>
      </c>
      <c r="D4859">
        <v>15892</v>
      </c>
      <c r="E4859" t="s">
        <v>224</v>
      </c>
      <c r="F4859" t="s">
        <v>23</v>
      </c>
      <c r="G4859">
        <v>15</v>
      </c>
      <c r="H4859">
        <v>4.99</v>
      </c>
      <c r="I4859" s="1">
        <v>42370</v>
      </c>
    </row>
    <row r="4860" spans="1:9" x14ac:dyDescent="0.3">
      <c r="A4860" t="s">
        <v>6005</v>
      </c>
      <c r="B4860">
        <v>72</v>
      </c>
      <c r="C4860" t="s">
        <v>18</v>
      </c>
      <c r="D4860">
        <v>15911</v>
      </c>
      <c r="E4860" t="s">
        <v>6006</v>
      </c>
      <c r="F4860" t="s">
        <v>23</v>
      </c>
      <c r="G4860">
        <v>12</v>
      </c>
      <c r="H4860">
        <v>8.99</v>
      </c>
      <c r="I4860" s="1">
        <v>42370</v>
      </c>
    </row>
    <row r="4861" spans="1:9" x14ac:dyDescent="0.3">
      <c r="A4861" t="s">
        <v>6292</v>
      </c>
      <c r="B4861">
        <v>72</v>
      </c>
      <c r="C4861" t="s">
        <v>18</v>
      </c>
      <c r="D4861">
        <v>15980</v>
      </c>
      <c r="E4861" t="s">
        <v>6293</v>
      </c>
      <c r="F4861" t="s">
        <v>30</v>
      </c>
      <c r="G4861">
        <v>15</v>
      </c>
      <c r="H4861">
        <v>12.99</v>
      </c>
      <c r="I4861" s="1">
        <v>42370</v>
      </c>
    </row>
    <row r="4862" spans="1:9" x14ac:dyDescent="0.3">
      <c r="A4862" t="s">
        <v>2302</v>
      </c>
      <c r="B4862">
        <v>72</v>
      </c>
      <c r="C4862" t="s">
        <v>18</v>
      </c>
      <c r="D4862">
        <v>16175</v>
      </c>
      <c r="E4862" t="s">
        <v>2303</v>
      </c>
      <c r="F4862" t="s">
        <v>23</v>
      </c>
      <c r="G4862">
        <v>7</v>
      </c>
      <c r="H4862">
        <v>6.99</v>
      </c>
      <c r="I4862" s="1">
        <v>42370</v>
      </c>
    </row>
    <row r="4863" spans="1:9" x14ac:dyDescent="0.3">
      <c r="A4863" t="s">
        <v>9147</v>
      </c>
      <c r="B4863">
        <v>72</v>
      </c>
      <c r="C4863" t="s">
        <v>18</v>
      </c>
      <c r="D4863">
        <v>16180</v>
      </c>
      <c r="E4863" t="s">
        <v>7520</v>
      </c>
      <c r="F4863" t="s">
        <v>23</v>
      </c>
      <c r="G4863">
        <v>16</v>
      </c>
      <c r="H4863">
        <v>10.99</v>
      </c>
      <c r="I4863" s="1">
        <v>42370</v>
      </c>
    </row>
    <row r="4864" spans="1:9" x14ac:dyDescent="0.3">
      <c r="A4864" t="s">
        <v>2039</v>
      </c>
      <c r="B4864">
        <v>72</v>
      </c>
      <c r="C4864" t="s">
        <v>18</v>
      </c>
      <c r="D4864">
        <v>16260</v>
      </c>
      <c r="E4864" t="s">
        <v>226</v>
      </c>
      <c r="F4864" t="s">
        <v>23</v>
      </c>
      <c r="G4864">
        <v>9</v>
      </c>
      <c r="H4864">
        <v>11.99</v>
      </c>
      <c r="I4864" s="1">
        <v>42370</v>
      </c>
    </row>
    <row r="4865" spans="1:9" x14ac:dyDescent="0.3">
      <c r="A4865" t="s">
        <v>6802</v>
      </c>
      <c r="B4865">
        <v>72</v>
      </c>
      <c r="C4865" t="s">
        <v>18</v>
      </c>
      <c r="D4865">
        <v>16261</v>
      </c>
      <c r="E4865" t="s">
        <v>189</v>
      </c>
      <c r="F4865" t="s">
        <v>23</v>
      </c>
      <c r="G4865">
        <v>14</v>
      </c>
      <c r="H4865">
        <v>12.99</v>
      </c>
      <c r="I4865" s="1">
        <v>42370</v>
      </c>
    </row>
    <row r="4866" spans="1:9" x14ac:dyDescent="0.3">
      <c r="A4866" t="s">
        <v>2005</v>
      </c>
      <c r="B4866">
        <v>72</v>
      </c>
      <c r="C4866" t="s">
        <v>18</v>
      </c>
      <c r="D4866">
        <v>16262</v>
      </c>
      <c r="E4866" t="s">
        <v>2006</v>
      </c>
      <c r="F4866" t="s">
        <v>23</v>
      </c>
      <c r="G4866">
        <v>16</v>
      </c>
      <c r="H4866">
        <v>11.99</v>
      </c>
      <c r="I4866" s="1">
        <v>42370</v>
      </c>
    </row>
    <row r="4867" spans="1:9" x14ac:dyDescent="0.3">
      <c r="A4867" t="s">
        <v>614</v>
      </c>
      <c r="B4867">
        <v>72</v>
      </c>
      <c r="C4867" t="s">
        <v>18</v>
      </c>
      <c r="D4867">
        <v>16289</v>
      </c>
      <c r="E4867" t="s">
        <v>598</v>
      </c>
      <c r="F4867" t="s">
        <v>23</v>
      </c>
      <c r="G4867">
        <v>0</v>
      </c>
      <c r="H4867">
        <v>7.99</v>
      </c>
      <c r="I4867" s="1">
        <v>42370</v>
      </c>
    </row>
    <row r="4868" spans="1:9" x14ac:dyDescent="0.3">
      <c r="A4868" t="s">
        <v>2513</v>
      </c>
      <c r="B4868">
        <v>72</v>
      </c>
      <c r="C4868" t="s">
        <v>18</v>
      </c>
      <c r="D4868">
        <v>16320</v>
      </c>
      <c r="E4868" t="s">
        <v>854</v>
      </c>
      <c r="F4868" t="s">
        <v>23</v>
      </c>
      <c r="G4868">
        <v>17</v>
      </c>
      <c r="H4868">
        <v>8.99</v>
      </c>
      <c r="I4868" s="1">
        <v>42370</v>
      </c>
    </row>
    <row r="4869" spans="1:9" x14ac:dyDescent="0.3">
      <c r="A4869" t="s">
        <v>3406</v>
      </c>
      <c r="B4869">
        <v>72</v>
      </c>
      <c r="C4869" t="s">
        <v>18</v>
      </c>
      <c r="D4869">
        <v>16326</v>
      </c>
      <c r="E4869" t="s">
        <v>320</v>
      </c>
      <c r="F4869" t="s">
        <v>213</v>
      </c>
      <c r="G4869">
        <v>22</v>
      </c>
      <c r="H4869">
        <v>3.99</v>
      </c>
      <c r="I4869" s="1">
        <v>42370</v>
      </c>
    </row>
    <row r="4870" spans="1:9" x14ac:dyDescent="0.3">
      <c r="A4870" t="s">
        <v>2013</v>
      </c>
      <c r="B4870">
        <v>72</v>
      </c>
      <c r="C4870" t="s">
        <v>18</v>
      </c>
      <c r="D4870">
        <v>16327</v>
      </c>
      <c r="E4870" t="s">
        <v>212</v>
      </c>
      <c r="F4870" t="s">
        <v>213</v>
      </c>
      <c r="G4870">
        <v>8</v>
      </c>
      <c r="H4870">
        <v>3.99</v>
      </c>
      <c r="I4870" s="1">
        <v>42370</v>
      </c>
    </row>
    <row r="4871" spans="1:9" x14ac:dyDescent="0.3">
      <c r="A4871" t="s">
        <v>4968</v>
      </c>
      <c r="B4871">
        <v>72</v>
      </c>
      <c r="C4871" t="s">
        <v>18</v>
      </c>
      <c r="D4871">
        <v>16328</v>
      </c>
      <c r="E4871" t="s">
        <v>298</v>
      </c>
      <c r="F4871" t="s">
        <v>213</v>
      </c>
      <c r="G4871">
        <v>19</v>
      </c>
      <c r="H4871">
        <v>3.99</v>
      </c>
      <c r="I4871" s="1">
        <v>42370</v>
      </c>
    </row>
    <row r="4872" spans="1:9" x14ac:dyDescent="0.3">
      <c r="A4872" t="s">
        <v>2127</v>
      </c>
      <c r="B4872">
        <v>72</v>
      </c>
      <c r="C4872" t="s">
        <v>18</v>
      </c>
      <c r="D4872">
        <v>16441</v>
      </c>
      <c r="E4872" t="s">
        <v>2128</v>
      </c>
      <c r="F4872" t="s">
        <v>95</v>
      </c>
      <c r="G4872">
        <v>3</v>
      </c>
      <c r="H4872">
        <v>17.989999999999998</v>
      </c>
      <c r="I4872" s="1">
        <v>42370</v>
      </c>
    </row>
    <row r="4873" spans="1:9" x14ac:dyDescent="0.3">
      <c r="A4873" t="s">
        <v>7159</v>
      </c>
      <c r="B4873">
        <v>72</v>
      </c>
      <c r="C4873" t="s">
        <v>18</v>
      </c>
      <c r="D4873">
        <v>16568</v>
      </c>
      <c r="E4873" t="s">
        <v>6771</v>
      </c>
      <c r="F4873" t="s">
        <v>30</v>
      </c>
      <c r="G4873">
        <v>14</v>
      </c>
      <c r="H4873">
        <v>12.99</v>
      </c>
      <c r="I4873" s="1">
        <v>42370</v>
      </c>
    </row>
    <row r="4874" spans="1:9" x14ac:dyDescent="0.3">
      <c r="A4874" t="s">
        <v>3099</v>
      </c>
      <c r="B4874">
        <v>72</v>
      </c>
      <c r="C4874" t="s">
        <v>18</v>
      </c>
      <c r="D4874">
        <v>16610</v>
      </c>
      <c r="E4874" t="s">
        <v>3096</v>
      </c>
      <c r="F4874" t="s">
        <v>23</v>
      </c>
      <c r="G4874">
        <v>4</v>
      </c>
      <c r="H4874">
        <v>10.99</v>
      </c>
      <c r="I4874" s="1">
        <v>42370</v>
      </c>
    </row>
    <row r="4875" spans="1:9" x14ac:dyDescent="0.3">
      <c r="A4875" t="s">
        <v>6559</v>
      </c>
      <c r="B4875">
        <v>72</v>
      </c>
      <c r="C4875" t="s">
        <v>18</v>
      </c>
      <c r="D4875">
        <v>16655</v>
      </c>
      <c r="E4875" t="s">
        <v>6558</v>
      </c>
      <c r="F4875" t="s">
        <v>23</v>
      </c>
      <c r="G4875">
        <v>21</v>
      </c>
      <c r="H4875">
        <v>10.99</v>
      </c>
      <c r="I4875" s="1">
        <v>42370</v>
      </c>
    </row>
    <row r="4876" spans="1:9" x14ac:dyDescent="0.3">
      <c r="A4876" t="s">
        <v>3132</v>
      </c>
      <c r="B4876">
        <v>72</v>
      </c>
      <c r="C4876" t="s">
        <v>18</v>
      </c>
      <c r="D4876">
        <v>16669</v>
      </c>
      <c r="E4876" t="s">
        <v>3133</v>
      </c>
      <c r="F4876" t="s">
        <v>23</v>
      </c>
      <c r="G4876">
        <v>0</v>
      </c>
      <c r="H4876">
        <v>12.99</v>
      </c>
      <c r="I4876" s="1">
        <v>42370</v>
      </c>
    </row>
    <row r="4877" spans="1:9" x14ac:dyDescent="0.3">
      <c r="A4877" t="s">
        <v>5116</v>
      </c>
      <c r="B4877">
        <v>72</v>
      </c>
      <c r="C4877" t="s">
        <v>18</v>
      </c>
      <c r="D4877">
        <v>16794</v>
      </c>
      <c r="E4877" t="s">
        <v>2687</v>
      </c>
      <c r="F4877" t="s">
        <v>23</v>
      </c>
      <c r="G4877">
        <v>9</v>
      </c>
      <c r="H4877">
        <v>17.989999999999998</v>
      </c>
      <c r="I4877" s="1">
        <v>42370</v>
      </c>
    </row>
    <row r="4878" spans="1:9" x14ac:dyDescent="0.3">
      <c r="A4878" t="s">
        <v>4574</v>
      </c>
      <c r="B4878">
        <v>72</v>
      </c>
      <c r="C4878" t="s">
        <v>18</v>
      </c>
      <c r="D4878">
        <v>16806</v>
      </c>
      <c r="E4878" t="s">
        <v>545</v>
      </c>
      <c r="F4878" t="s">
        <v>23</v>
      </c>
      <c r="G4878">
        <v>26</v>
      </c>
      <c r="H4878">
        <v>9.99</v>
      </c>
      <c r="I4878" s="1">
        <v>42370</v>
      </c>
    </row>
    <row r="4879" spans="1:9" x14ac:dyDescent="0.3">
      <c r="A4879" t="s">
        <v>3346</v>
      </c>
      <c r="B4879">
        <v>72</v>
      </c>
      <c r="C4879" t="s">
        <v>18</v>
      </c>
      <c r="D4879">
        <v>16829</v>
      </c>
      <c r="E4879" t="s">
        <v>3347</v>
      </c>
      <c r="F4879" t="s">
        <v>23</v>
      </c>
      <c r="G4879">
        <v>4</v>
      </c>
      <c r="H4879">
        <v>13.99</v>
      </c>
      <c r="I4879" s="1">
        <v>42370</v>
      </c>
    </row>
    <row r="4880" spans="1:9" x14ac:dyDescent="0.3">
      <c r="A4880" t="s">
        <v>2515</v>
      </c>
      <c r="B4880">
        <v>72</v>
      </c>
      <c r="C4880" t="s">
        <v>18</v>
      </c>
      <c r="D4880">
        <v>16877</v>
      </c>
      <c r="E4880" t="s">
        <v>2510</v>
      </c>
      <c r="F4880" t="s">
        <v>23</v>
      </c>
      <c r="G4880">
        <v>5</v>
      </c>
      <c r="H4880">
        <v>8.99</v>
      </c>
      <c r="I4880" s="1">
        <v>42370</v>
      </c>
    </row>
    <row r="4881" spans="1:9" x14ac:dyDescent="0.3">
      <c r="A4881" t="s">
        <v>6614</v>
      </c>
      <c r="B4881">
        <v>72</v>
      </c>
      <c r="C4881" t="s">
        <v>18</v>
      </c>
      <c r="D4881">
        <v>17168</v>
      </c>
      <c r="E4881" t="s">
        <v>6615</v>
      </c>
      <c r="F4881" t="s">
        <v>23</v>
      </c>
      <c r="G4881">
        <v>23</v>
      </c>
      <c r="H4881">
        <v>9.99</v>
      </c>
      <c r="I4881" s="1">
        <v>42370</v>
      </c>
    </row>
    <row r="4882" spans="1:9" x14ac:dyDescent="0.3">
      <c r="A4882" t="s">
        <v>3150</v>
      </c>
      <c r="B4882">
        <v>72</v>
      </c>
      <c r="C4882" t="s">
        <v>18</v>
      </c>
      <c r="D4882">
        <v>17175</v>
      </c>
      <c r="E4882" t="s">
        <v>1593</v>
      </c>
      <c r="F4882" t="s">
        <v>66</v>
      </c>
      <c r="G4882">
        <v>16</v>
      </c>
      <c r="H4882">
        <v>7.99</v>
      </c>
      <c r="I4882" s="1">
        <v>42370</v>
      </c>
    </row>
    <row r="4883" spans="1:9" x14ac:dyDescent="0.3">
      <c r="A4883" t="s">
        <v>3153</v>
      </c>
      <c r="B4883">
        <v>72</v>
      </c>
      <c r="C4883" t="s">
        <v>18</v>
      </c>
      <c r="D4883">
        <v>17176</v>
      </c>
      <c r="E4883" t="s">
        <v>1618</v>
      </c>
      <c r="F4883" t="s">
        <v>66</v>
      </c>
      <c r="G4883">
        <v>21</v>
      </c>
      <c r="H4883">
        <v>7.99</v>
      </c>
      <c r="I4883" s="1">
        <v>42370</v>
      </c>
    </row>
    <row r="4884" spans="1:9" x14ac:dyDescent="0.3">
      <c r="A4884" t="s">
        <v>4389</v>
      </c>
      <c r="B4884">
        <v>72</v>
      </c>
      <c r="C4884" t="s">
        <v>18</v>
      </c>
      <c r="D4884">
        <v>17177</v>
      </c>
      <c r="E4884" t="s">
        <v>1585</v>
      </c>
      <c r="F4884" t="s">
        <v>66</v>
      </c>
      <c r="G4884">
        <v>15</v>
      </c>
      <c r="H4884">
        <v>7.99</v>
      </c>
      <c r="I4884" s="1">
        <v>42370</v>
      </c>
    </row>
    <row r="4885" spans="1:9" x14ac:dyDescent="0.3">
      <c r="A4885" t="s">
        <v>5390</v>
      </c>
      <c r="B4885">
        <v>72</v>
      </c>
      <c r="C4885" t="s">
        <v>18</v>
      </c>
      <c r="D4885">
        <v>17345</v>
      </c>
      <c r="E4885" t="s">
        <v>1140</v>
      </c>
      <c r="F4885" t="s">
        <v>23</v>
      </c>
      <c r="G4885">
        <v>21</v>
      </c>
      <c r="H4885">
        <v>9.99</v>
      </c>
      <c r="I4885" s="1">
        <v>42370</v>
      </c>
    </row>
    <row r="4886" spans="1:9" x14ac:dyDescent="0.3">
      <c r="A4886" t="s">
        <v>2766</v>
      </c>
      <c r="B4886">
        <v>72</v>
      </c>
      <c r="C4886" t="s">
        <v>18</v>
      </c>
      <c r="D4886">
        <v>17349</v>
      </c>
      <c r="E4886" t="s">
        <v>2767</v>
      </c>
      <c r="F4886" t="s">
        <v>30</v>
      </c>
      <c r="G4886">
        <v>6</v>
      </c>
      <c r="H4886">
        <v>13.99</v>
      </c>
      <c r="I4886" s="1">
        <v>42370</v>
      </c>
    </row>
    <row r="4887" spans="1:9" x14ac:dyDescent="0.3">
      <c r="A4887" t="s">
        <v>6772</v>
      </c>
      <c r="B4887">
        <v>72</v>
      </c>
      <c r="C4887" t="s">
        <v>18</v>
      </c>
      <c r="D4887">
        <v>17350</v>
      </c>
      <c r="E4887" t="s">
        <v>1219</v>
      </c>
      <c r="F4887" t="s">
        <v>30</v>
      </c>
      <c r="G4887">
        <v>6</v>
      </c>
      <c r="H4887">
        <v>13.99</v>
      </c>
      <c r="I4887" s="1">
        <v>42370</v>
      </c>
    </row>
    <row r="4888" spans="1:9" x14ac:dyDescent="0.3">
      <c r="A4888" t="s">
        <v>8585</v>
      </c>
      <c r="B4888">
        <v>72</v>
      </c>
      <c r="C4888" t="s">
        <v>18</v>
      </c>
      <c r="D4888">
        <v>17457</v>
      </c>
      <c r="E4888" t="s">
        <v>7720</v>
      </c>
      <c r="F4888" t="s">
        <v>23</v>
      </c>
      <c r="G4888">
        <v>1</v>
      </c>
      <c r="H4888">
        <v>8.99</v>
      </c>
      <c r="I4888" s="1">
        <v>42370</v>
      </c>
    </row>
    <row r="4889" spans="1:9" x14ac:dyDescent="0.3">
      <c r="A4889" t="s">
        <v>8586</v>
      </c>
      <c r="B4889">
        <v>72</v>
      </c>
      <c r="C4889" t="s">
        <v>18</v>
      </c>
      <c r="D4889">
        <v>17473</v>
      </c>
      <c r="E4889" t="s">
        <v>7542</v>
      </c>
      <c r="F4889" t="s">
        <v>73</v>
      </c>
      <c r="G4889">
        <v>5</v>
      </c>
      <c r="H4889">
        <v>8.49</v>
      </c>
      <c r="I4889" s="1">
        <v>42370</v>
      </c>
    </row>
    <row r="4890" spans="1:9" x14ac:dyDescent="0.3">
      <c r="A4890" t="s">
        <v>9148</v>
      </c>
      <c r="B4890">
        <v>72</v>
      </c>
      <c r="C4890" t="s">
        <v>18</v>
      </c>
      <c r="D4890">
        <v>17535</v>
      </c>
      <c r="E4890" t="s">
        <v>852</v>
      </c>
      <c r="F4890" t="s">
        <v>23</v>
      </c>
      <c r="G4890">
        <v>8</v>
      </c>
      <c r="H4890">
        <v>10.99</v>
      </c>
      <c r="I4890" s="1">
        <v>42370</v>
      </c>
    </row>
    <row r="4891" spans="1:9" x14ac:dyDescent="0.3">
      <c r="A4891" t="s">
        <v>3641</v>
      </c>
      <c r="B4891">
        <v>72</v>
      </c>
      <c r="C4891" t="s">
        <v>18</v>
      </c>
      <c r="D4891">
        <v>17707</v>
      </c>
      <c r="E4891" t="s">
        <v>948</v>
      </c>
      <c r="F4891" t="s">
        <v>23</v>
      </c>
      <c r="G4891">
        <v>22</v>
      </c>
      <c r="H4891">
        <v>9.99</v>
      </c>
      <c r="I4891" s="1">
        <v>42370</v>
      </c>
    </row>
    <row r="4892" spans="1:9" x14ac:dyDescent="0.3">
      <c r="A4892" t="s">
        <v>3429</v>
      </c>
      <c r="B4892">
        <v>72</v>
      </c>
      <c r="C4892" t="s">
        <v>18</v>
      </c>
      <c r="D4892">
        <v>17748</v>
      </c>
      <c r="E4892" t="s">
        <v>308</v>
      </c>
      <c r="F4892" t="s">
        <v>213</v>
      </c>
      <c r="G4892">
        <v>14</v>
      </c>
      <c r="H4892">
        <v>3.99</v>
      </c>
      <c r="I4892" s="1">
        <v>42370</v>
      </c>
    </row>
    <row r="4893" spans="1:9" x14ac:dyDescent="0.3">
      <c r="A4893" t="s">
        <v>4867</v>
      </c>
      <c r="B4893">
        <v>72</v>
      </c>
      <c r="C4893" t="s">
        <v>18</v>
      </c>
      <c r="D4893">
        <v>17865</v>
      </c>
      <c r="E4893" t="s">
        <v>4868</v>
      </c>
      <c r="F4893" t="s">
        <v>23</v>
      </c>
      <c r="G4893">
        <v>15</v>
      </c>
      <c r="H4893">
        <v>11.99</v>
      </c>
      <c r="I4893" s="1">
        <v>42370</v>
      </c>
    </row>
    <row r="4894" spans="1:9" x14ac:dyDescent="0.3">
      <c r="A4894" t="s">
        <v>6333</v>
      </c>
      <c r="B4894">
        <v>72</v>
      </c>
      <c r="C4894" t="s">
        <v>18</v>
      </c>
      <c r="D4894">
        <v>17910</v>
      </c>
      <c r="E4894" t="s">
        <v>4503</v>
      </c>
      <c r="F4894" t="s">
        <v>23</v>
      </c>
      <c r="G4894">
        <v>14</v>
      </c>
      <c r="H4894">
        <v>9.99</v>
      </c>
      <c r="I4894" s="1">
        <v>42370</v>
      </c>
    </row>
    <row r="4895" spans="1:9" x14ac:dyDescent="0.3">
      <c r="A4895" t="s">
        <v>6592</v>
      </c>
      <c r="B4895">
        <v>72</v>
      </c>
      <c r="C4895" t="s">
        <v>18</v>
      </c>
      <c r="D4895">
        <v>17967</v>
      </c>
      <c r="E4895" t="s">
        <v>4475</v>
      </c>
      <c r="F4895" t="s">
        <v>23</v>
      </c>
      <c r="G4895">
        <v>8</v>
      </c>
      <c r="H4895">
        <v>15.99</v>
      </c>
      <c r="I4895" s="1">
        <v>42370</v>
      </c>
    </row>
    <row r="4896" spans="1:9" x14ac:dyDescent="0.3">
      <c r="A4896" t="s">
        <v>4444</v>
      </c>
      <c r="B4896">
        <v>72</v>
      </c>
      <c r="C4896" t="s">
        <v>18</v>
      </c>
      <c r="D4896">
        <v>18010</v>
      </c>
      <c r="E4896" t="s">
        <v>4445</v>
      </c>
      <c r="F4896" t="s">
        <v>23</v>
      </c>
      <c r="G4896">
        <v>19</v>
      </c>
      <c r="H4896">
        <v>5.99</v>
      </c>
      <c r="I4896" s="1">
        <v>42370</v>
      </c>
    </row>
    <row r="4897" spans="1:9" x14ac:dyDescent="0.3">
      <c r="A4897" t="s">
        <v>3964</v>
      </c>
      <c r="B4897">
        <v>72</v>
      </c>
      <c r="C4897" t="s">
        <v>18</v>
      </c>
      <c r="D4897">
        <v>18013</v>
      </c>
      <c r="E4897" t="s">
        <v>3245</v>
      </c>
      <c r="F4897" t="s">
        <v>23</v>
      </c>
      <c r="G4897">
        <v>52</v>
      </c>
      <c r="H4897">
        <v>7.99</v>
      </c>
      <c r="I4897" s="1">
        <v>42370</v>
      </c>
    </row>
    <row r="4898" spans="1:9" x14ac:dyDescent="0.3">
      <c r="A4898" t="s">
        <v>1916</v>
      </c>
      <c r="B4898">
        <v>72</v>
      </c>
      <c r="C4898" t="s">
        <v>18</v>
      </c>
      <c r="D4898">
        <v>18027</v>
      </c>
      <c r="E4898" t="s">
        <v>106</v>
      </c>
      <c r="F4898" t="s">
        <v>23</v>
      </c>
      <c r="G4898">
        <v>9</v>
      </c>
      <c r="H4898">
        <v>13.99</v>
      </c>
      <c r="I4898" s="1">
        <v>42370</v>
      </c>
    </row>
    <row r="4899" spans="1:9" x14ac:dyDescent="0.3">
      <c r="A4899" t="s">
        <v>9149</v>
      </c>
      <c r="B4899">
        <v>72</v>
      </c>
      <c r="C4899" t="s">
        <v>18</v>
      </c>
      <c r="D4899">
        <v>18142</v>
      </c>
      <c r="E4899" t="s">
        <v>8960</v>
      </c>
      <c r="F4899" t="s">
        <v>23</v>
      </c>
      <c r="G4899">
        <v>16</v>
      </c>
      <c r="H4899">
        <v>59.99</v>
      </c>
      <c r="I4899" s="1">
        <v>42370</v>
      </c>
    </row>
    <row r="4900" spans="1:9" x14ac:dyDescent="0.3">
      <c r="A4900" t="s">
        <v>1909</v>
      </c>
      <c r="B4900">
        <v>72</v>
      </c>
      <c r="C4900" t="s">
        <v>18</v>
      </c>
      <c r="D4900">
        <v>18152</v>
      </c>
      <c r="E4900" t="s">
        <v>1910</v>
      </c>
      <c r="F4900" t="s">
        <v>23</v>
      </c>
      <c r="G4900">
        <v>31</v>
      </c>
      <c r="H4900">
        <v>10.99</v>
      </c>
      <c r="I4900" s="1">
        <v>42370</v>
      </c>
    </row>
    <row r="4901" spans="1:9" x14ac:dyDescent="0.3">
      <c r="A4901" t="s">
        <v>1907</v>
      </c>
      <c r="B4901">
        <v>72</v>
      </c>
      <c r="C4901" t="s">
        <v>18</v>
      </c>
      <c r="D4901">
        <v>18347</v>
      </c>
      <c r="E4901" t="s">
        <v>1902</v>
      </c>
      <c r="F4901" t="s">
        <v>23</v>
      </c>
      <c r="G4901">
        <v>59</v>
      </c>
      <c r="H4901">
        <v>16.989999999999998</v>
      </c>
      <c r="I4901" s="1">
        <v>42370</v>
      </c>
    </row>
    <row r="4902" spans="1:9" x14ac:dyDescent="0.3">
      <c r="A4902" t="s">
        <v>9150</v>
      </c>
      <c r="B4902">
        <v>72</v>
      </c>
      <c r="C4902" t="s">
        <v>18</v>
      </c>
      <c r="D4902">
        <v>18557</v>
      </c>
      <c r="E4902" t="s">
        <v>7559</v>
      </c>
      <c r="F4902" t="s">
        <v>23</v>
      </c>
      <c r="G4902">
        <v>1</v>
      </c>
      <c r="H4902">
        <v>9.99</v>
      </c>
      <c r="I4902" s="1">
        <v>42370</v>
      </c>
    </row>
    <row r="4903" spans="1:9" x14ac:dyDescent="0.3">
      <c r="A4903" t="s">
        <v>6971</v>
      </c>
      <c r="B4903">
        <v>72</v>
      </c>
      <c r="C4903" t="s">
        <v>18</v>
      </c>
      <c r="D4903">
        <v>18800</v>
      </c>
      <c r="E4903" t="s">
        <v>6972</v>
      </c>
      <c r="F4903" t="s">
        <v>23</v>
      </c>
      <c r="G4903">
        <v>6</v>
      </c>
      <c r="H4903">
        <v>11.99</v>
      </c>
      <c r="I4903" s="1">
        <v>42370</v>
      </c>
    </row>
    <row r="4904" spans="1:9" x14ac:dyDescent="0.3">
      <c r="A4904" t="s">
        <v>5514</v>
      </c>
      <c r="B4904">
        <v>72</v>
      </c>
      <c r="C4904" t="s">
        <v>18</v>
      </c>
      <c r="D4904">
        <v>18801</v>
      </c>
      <c r="E4904" t="s">
        <v>5515</v>
      </c>
      <c r="F4904" t="s">
        <v>23</v>
      </c>
      <c r="G4904">
        <v>19</v>
      </c>
      <c r="H4904">
        <v>10.99</v>
      </c>
      <c r="I4904" s="1">
        <v>42370</v>
      </c>
    </row>
    <row r="4905" spans="1:9" x14ac:dyDescent="0.3">
      <c r="A4905" t="s">
        <v>9151</v>
      </c>
      <c r="B4905">
        <v>72</v>
      </c>
      <c r="C4905" t="s">
        <v>18</v>
      </c>
      <c r="D4905">
        <v>18811</v>
      </c>
      <c r="E4905" t="s">
        <v>7797</v>
      </c>
      <c r="F4905" t="s">
        <v>23</v>
      </c>
      <c r="G4905">
        <v>19</v>
      </c>
      <c r="H4905">
        <v>11.99</v>
      </c>
      <c r="I4905" s="1">
        <v>42370</v>
      </c>
    </row>
    <row r="4906" spans="1:9" x14ac:dyDescent="0.3">
      <c r="A4906" t="s">
        <v>4515</v>
      </c>
      <c r="B4906">
        <v>72</v>
      </c>
      <c r="C4906" t="s">
        <v>18</v>
      </c>
      <c r="D4906">
        <v>18817</v>
      </c>
      <c r="E4906" t="s">
        <v>4516</v>
      </c>
      <c r="F4906" t="s">
        <v>23</v>
      </c>
      <c r="G4906">
        <v>11</v>
      </c>
      <c r="H4906">
        <v>12.99</v>
      </c>
      <c r="I4906" s="1">
        <v>42370</v>
      </c>
    </row>
    <row r="4907" spans="1:9" x14ac:dyDescent="0.3">
      <c r="A4907" t="s">
        <v>5558</v>
      </c>
      <c r="B4907">
        <v>72</v>
      </c>
      <c r="C4907" t="s">
        <v>18</v>
      </c>
      <c r="D4907">
        <v>18835</v>
      </c>
      <c r="E4907" t="s">
        <v>4153</v>
      </c>
      <c r="F4907" t="s">
        <v>23</v>
      </c>
      <c r="G4907">
        <v>13</v>
      </c>
      <c r="H4907">
        <v>11.99</v>
      </c>
      <c r="I4907" s="1">
        <v>42370</v>
      </c>
    </row>
    <row r="4908" spans="1:9" x14ac:dyDescent="0.3">
      <c r="A4908" t="s">
        <v>3238</v>
      </c>
      <c r="B4908">
        <v>72</v>
      </c>
      <c r="C4908" t="s">
        <v>18</v>
      </c>
      <c r="D4908">
        <v>18881</v>
      </c>
      <c r="E4908" t="s">
        <v>3239</v>
      </c>
      <c r="F4908" t="s">
        <v>23</v>
      </c>
      <c r="G4908">
        <v>7</v>
      </c>
      <c r="H4908">
        <v>9.99</v>
      </c>
      <c r="I4908" s="1">
        <v>42370</v>
      </c>
    </row>
    <row r="4909" spans="1:9" x14ac:dyDescent="0.3">
      <c r="A4909" t="s">
        <v>4391</v>
      </c>
      <c r="B4909">
        <v>72</v>
      </c>
      <c r="C4909" t="s">
        <v>18</v>
      </c>
      <c r="D4909">
        <v>18893</v>
      </c>
      <c r="E4909" t="s">
        <v>1622</v>
      </c>
      <c r="F4909" t="s">
        <v>23</v>
      </c>
      <c r="G4909">
        <v>9</v>
      </c>
      <c r="H4909">
        <v>9.99</v>
      </c>
      <c r="I4909" s="1">
        <v>42370</v>
      </c>
    </row>
    <row r="4910" spans="1:9" x14ac:dyDescent="0.3">
      <c r="A4910" t="s">
        <v>3314</v>
      </c>
      <c r="B4910">
        <v>72</v>
      </c>
      <c r="C4910" t="s">
        <v>18</v>
      </c>
      <c r="D4910">
        <v>18988</v>
      </c>
      <c r="E4910" t="s">
        <v>1807</v>
      </c>
      <c r="F4910" t="s">
        <v>619</v>
      </c>
      <c r="G4910">
        <v>10</v>
      </c>
      <c r="H4910">
        <v>12.99</v>
      </c>
      <c r="I4910" s="1">
        <v>42370</v>
      </c>
    </row>
    <row r="4911" spans="1:9" x14ac:dyDescent="0.3">
      <c r="A4911" t="s">
        <v>5572</v>
      </c>
      <c r="B4911">
        <v>72</v>
      </c>
      <c r="C4911" t="s">
        <v>18</v>
      </c>
      <c r="D4911">
        <v>19035</v>
      </c>
      <c r="E4911" t="s">
        <v>2504</v>
      </c>
      <c r="F4911" t="s">
        <v>23</v>
      </c>
      <c r="G4911">
        <v>10</v>
      </c>
      <c r="H4911">
        <v>10.99</v>
      </c>
      <c r="I4911" s="1">
        <v>42370</v>
      </c>
    </row>
    <row r="4912" spans="1:9" x14ac:dyDescent="0.3">
      <c r="A4912" t="s">
        <v>9152</v>
      </c>
      <c r="B4912">
        <v>72</v>
      </c>
      <c r="C4912" t="s">
        <v>18</v>
      </c>
      <c r="D4912">
        <v>19056</v>
      </c>
      <c r="E4912" t="s">
        <v>7771</v>
      </c>
      <c r="F4912" t="s">
        <v>23</v>
      </c>
      <c r="G4912">
        <v>15</v>
      </c>
      <c r="H4912">
        <v>8.99</v>
      </c>
      <c r="I4912" s="1">
        <v>42370</v>
      </c>
    </row>
    <row r="4913" spans="1:9" x14ac:dyDescent="0.3">
      <c r="A4913" t="s">
        <v>8587</v>
      </c>
      <c r="B4913">
        <v>72</v>
      </c>
      <c r="C4913" t="s">
        <v>18</v>
      </c>
      <c r="D4913">
        <v>19169</v>
      </c>
      <c r="E4913" t="s">
        <v>7721</v>
      </c>
      <c r="F4913" t="s">
        <v>23</v>
      </c>
      <c r="G4913">
        <v>1</v>
      </c>
      <c r="H4913">
        <v>7.99</v>
      </c>
      <c r="I4913" s="1">
        <v>42370</v>
      </c>
    </row>
    <row r="4914" spans="1:9" x14ac:dyDescent="0.3">
      <c r="A4914" t="s">
        <v>4165</v>
      </c>
      <c r="B4914">
        <v>72</v>
      </c>
      <c r="C4914" t="s">
        <v>18</v>
      </c>
      <c r="D4914">
        <v>19175</v>
      </c>
      <c r="E4914" t="s">
        <v>2368</v>
      </c>
      <c r="F4914" t="s">
        <v>23</v>
      </c>
      <c r="G4914">
        <v>48</v>
      </c>
      <c r="H4914">
        <v>11.99</v>
      </c>
      <c r="I4914" s="1">
        <v>42370</v>
      </c>
    </row>
    <row r="4915" spans="1:9" x14ac:dyDescent="0.3">
      <c r="A4915" t="s">
        <v>3093</v>
      </c>
      <c r="B4915">
        <v>72</v>
      </c>
      <c r="C4915" t="s">
        <v>18</v>
      </c>
      <c r="D4915">
        <v>19260</v>
      </c>
      <c r="E4915" t="s">
        <v>3094</v>
      </c>
      <c r="F4915" t="s">
        <v>23</v>
      </c>
      <c r="G4915">
        <v>5</v>
      </c>
      <c r="H4915">
        <v>9.99</v>
      </c>
      <c r="I4915" s="1">
        <v>42370</v>
      </c>
    </row>
    <row r="4916" spans="1:9" x14ac:dyDescent="0.3">
      <c r="A4916" t="s">
        <v>8588</v>
      </c>
      <c r="B4916">
        <v>72</v>
      </c>
      <c r="C4916" t="s">
        <v>18</v>
      </c>
      <c r="D4916">
        <v>19264</v>
      </c>
      <c r="E4916" t="s">
        <v>7740</v>
      </c>
      <c r="F4916" t="s">
        <v>23</v>
      </c>
      <c r="G4916">
        <v>1</v>
      </c>
      <c r="H4916">
        <v>69.989999999999995</v>
      </c>
      <c r="I4916" s="1">
        <v>42370</v>
      </c>
    </row>
    <row r="4917" spans="1:9" x14ac:dyDescent="0.3">
      <c r="A4917" t="s">
        <v>5133</v>
      </c>
      <c r="B4917">
        <v>72</v>
      </c>
      <c r="C4917" t="s">
        <v>18</v>
      </c>
      <c r="D4917">
        <v>19270</v>
      </c>
      <c r="E4917" t="s">
        <v>1204</v>
      </c>
      <c r="F4917" t="s">
        <v>30</v>
      </c>
      <c r="G4917">
        <v>9</v>
      </c>
      <c r="H4917">
        <v>24.99</v>
      </c>
      <c r="I4917" s="1">
        <v>42370</v>
      </c>
    </row>
    <row r="4918" spans="1:9" x14ac:dyDescent="0.3">
      <c r="A4918" t="s">
        <v>9153</v>
      </c>
      <c r="B4918">
        <v>72</v>
      </c>
      <c r="C4918" t="s">
        <v>18</v>
      </c>
      <c r="D4918">
        <v>19356</v>
      </c>
      <c r="E4918" t="s">
        <v>7772</v>
      </c>
      <c r="F4918" t="s">
        <v>23</v>
      </c>
      <c r="G4918">
        <v>10</v>
      </c>
      <c r="H4918">
        <v>18.989999999999998</v>
      </c>
      <c r="I4918" s="1">
        <v>42370</v>
      </c>
    </row>
    <row r="4919" spans="1:9" x14ac:dyDescent="0.3">
      <c r="A4919" t="s">
        <v>3663</v>
      </c>
      <c r="B4919">
        <v>72</v>
      </c>
      <c r="C4919" t="s">
        <v>18</v>
      </c>
      <c r="D4919">
        <v>19357</v>
      </c>
      <c r="E4919" t="s">
        <v>3664</v>
      </c>
      <c r="F4919" t="s">
        <v>30</v>
      </c>
      <c r="G4919">
        <v>18</v>
      </c>
      <c r="H4919">
        <v>5.99</v>
      </c>
      <c r="I4919" s="1">
        <v>42370</v>
      </c>
    </row>
    <row r="4920" spans="1:9" x14ac:dyDescent="0.3">
      <c r="A4920" t="s">
        <v>5479</v>
      </c>
      <c r="B4920">
        <v>72</v>
      </c>
      <c r="C4920" t="s">
        <v>18</v>
      </c>
      <c r="D4920">
        <v>19453</v>
      </c>
      <c r="E4920" t="s">
        <v>1507</v>
      </c>
      <c r="F4920" t="s">
        <v>23</v>
      </c>
      <c r="G4920">
        <v>15</v>
      </c>
      <c r="H4920">
        <v>13.99</v>
      </c>
      <c r="I4920" s="1">
        <v>42370</v>
      </c>
    </row>
    <row r="4921" spans="1:9" x14ac:dyDescent="0.3">
      <c r="A4921" t="s">
        <v>5534</v>
      </c>
      <c r="B4921">
        <v>72</v>
      </c>
      <c r="C4921" t="s">
        <v>18</v>
      </c>
      <c r="D4921">
        <v>19486</v>
      </c>
      <c r="E4921" t="s">
        <v>5535</v>
      </c>
      <c r="F4921" t="s">
        <v>23</v>
      </c>
      <c r="G4921">
        <v>4</v>
      </c>
      <c r="H4921">
        <v>17.989999999999998</v>
      </c>
      <c r="I4921" s="1">
        <v>42370</v>
      </c>
    </row>
    <row r="4922" spans="1:9" x14ac:dyDescent="0.3">
      <c r="A4922" t="s">
        <v>5649</v>
      </c>
      <c r="B4922">
        <v>72</v>
      </c>
      <c r="C4922" t="s">
        <v>18</v>
      </c>
      <c r="D4922">
        <v>19507</v>
      </c>
      <c r="E4922" t="s">
        <v>3071</v>
      </c>
      <c r="F4922" t="s">
        <v>23</v>
      </c>
      <c r="G4922">
        <v>22</v>
      </c>
      <c r="H4922">
        <v>7.99</v>
      </c>
      <c r="I4922" s="1">
        <v>42370</v>
      </c>
    </row>
    <row r="4923" spans="1:9" x14ac:dyDescent="0.3">
      <c r="A4923" t="s">
        <v>9154</v>
      </c>
      <c r="B4923">
        <v>72</v>
      </c>
      <c r="C4923" t="s">
        <v>18</v>
      </c>
      <c r="D4923">
        <v>19531</v>
      </c>
      <c r="E4923" t="s">
        <v>7798</v>
      </c>
      <c r="F4923" t="s">
        <v>23</v>
      </c>
      <c r="G4923">
        <v>15</v>
      </c>
      <c r="H4923">
        <v>24.99</v>
      </c>
      <c r="I4923" s="1">
        <v>42370</v>
      </c>
    </row>
    <row r="4924" spans="1:9" x14ac:dyDescent="0.3">
      <c r="A4924" t="s">
        <v>6381</v>
      </c>
      <c r="B4924">
        <v>72</v>
      </c>
      <c r="C4924" t="s">
        <v>18</v>
      </c>
      <c r="D4924">
        <v>19611</v>
      </c>
      <c r="E4924" t="s">
        <v>1204</v>
      </c>
      <c r="F4924" t="s">
        <v>66</v>
      </c>
      <c r="G4924">
        <v>3</v>
      </c>
      <c r="H4924">
        <v>94.99</v>
      </c>
      <c r="I4924" s="1">
        <v>42370</v>
      </c>
    </row>
    <row r="4925" spans="1:9" x14ac:dyDescent="0.3">
      <c r="A4925" t="s">
        <v>4321</v>
      </c>
      <c r="B4925">
        <v>72</v>
      </c>
      <c r="C4925" t="s">
        <v>18</v>
      </c>
      <c r="D4925">
        <v>19645</v>
      </c>
      <c r="E4925" t="s">
        <v>2873</v>
      </c>
      <c r="F4925" t="s">
        <v>23</v>
      </c>
      <c r="G4925">
        <v>20</v>
      </c>
      <c r="H4925">
        <v>9.99</v>
      </c>
      <c r="I4925" s="1">
        <v>42370</v>
      </c>
    </row>
    <row r="4926" spans="1:9" x14ac:dyDescent="0.3">
      <c r="A4926" t="s">
        <v>2783</v>
      </c>
      <c r="B4926">
        <v>72</v>
      </c>
      <c r="C4926" t="s">
        <v>18</v>
      </c>
      <c r="D4926">
        <v>19662</v>
      </c>
      <c r="E4926" t="s">
        <v>2777</v>
      </c>
      <c r="F4926" t="s">
        <v>23</v>
      </c>
      <c r="G4926">
        <v>9</v>
      </c>
      <c r="H4926">
        <v>5.99</v>
      </c>
      <c r="I4926" s="1">
        <v>42370</v>
      </c>
    </row>
    <row r="4927" spans="1:9" x14ac:dyDescent="0.3">
      <c r="A4927" t="s">
        <v>9155</v>
      </c>
      <c r="B4927">
        <v>72</v>
      </c>
      <c r="C4927" t="s">
        <v>18</v>
      </c>
      <c r="D4927">
        <v>19746</v>
      </c>
      <c r="E4927" t="s">
        <v>7745</v>
      </c>
      <c r="F4927" t="s">
        <v>23</v>
      </c>
      <c r="G4927">
        <v>1</v>
      </c>
      <c r="H4927">
        <v>10.49</v>
      </c>
      <c r="I4927" s="1">
        <v>42370</v>
      </c>
    </row>
    <row r="4928" spans="1:9" x14ac:dyDescent="0.3">
      <c r="A4928" t="s">
        <v>2066</v>
      </c>
      <c r="B4928">
        <v>72</v>
      </c>
      <c r="C4928" t="s">
        <v>18</v>
      </c>
      <c r="D4928">
        <v>19748</v>
      </c>
      <c r="E4928" t="s">
        <v>232</v>
      </c>
      <c r="F4928" t="s">
        <v>66</v>
      </c>
      <c r="G4928">
        <v>37</v>
      </c>
      <c r="H4928">
        <v>15.99</v>
      </c>
      <c r="I4928" s="1">
        <v>42370</v>
      </c>
    </row>
    <row r="4929" spans="1:9" x14ac:dyDescent="0.3">
      <c r="A4929" t="s">
        <v>5588</v>
      </c>
      <c r="B4929">
        <v>72</v>
      </c>
      <c r="C4929" t="s">
        <v>18</v>
      </c>
      <c r="D4929">
        <v>19814</v>
      </c>
      <c r="E4929" t="s">
        <v>5589</v>
      </c>
      <c r="F4929" t="s">
        <v>23</v>
      </c>
      <c r="G4929">
        <v>5</v>
      </c>
      <c r="H4929">
        <v>16.989999999999998</v>
      </c>
      <c r="I4929" s="1">
        <v>42370</v>
      </c>
    </row>
    <row r="4930" spans="1:9" x14ac:dyDescent="0.3">
      <c r="A4930" t="s">
        <v>6840</v>
      </c>
      <c r="B4930">
        <v>72</v>
      </c>
      <c r="C4930" t="s">
        <v>18</v>
      </c>
      <c r="D4930">
        <v>19821</v>
      </c>
      <c r="E4930" t="s">
        <v>6548</v>
      </c>
      <c r="F4930" t="s">
        <v>23</v>
      </c>
      <c r="G4930">
        <v>24</v>
      </c>
      <c r="H4930">
        <v>17.989999999999998</v>
      </c>
      <c r="I4930" s="1">
        <v>42370</v>
      </c>
    </row>
    <row r="4931" spans="1:9" x14ac:dyDescent="0.3">
      <c r="A4931" t="s">
        <v>2353</v>
      </c>
      <c r="B4931">
        <v>72</v>
      </c>
      <c r="C4931" t="s">
        <v>18</v>
      </c>
      <c r="D4931">
        <v>19848</v>
      </c>
      <c r="E4931" t="s">
        <v>556</v>
      </c>
      <c r="F4931" t="s">
        <v>23</v>
      </c>
      <c r="G4931">
        <v>14</v>
      </c>
      <c r="H4931">
        <v>9.99</v>
      </c>
      <c r="I4931" s="1">
        <v>42370</v>
      </c>
    </row>
    <row r="4932" spans="1:9" x14ac:dyDescent="0.3">
      <c r="A4932" t="s">
        <v>8590</v>
      </c>
      <c r="B4932">
        <v>72</v>
      </c>
      <c r="C4932" t="s">
        <v>18</v>
      </c>
      <c r="D4932">
        <v>19850</v>
      </c>
      <c r="E4932" t="s">
        <v>2309</v>
      </c>
      <c r="F4932" t="s">
        <v>66</v>
      </c>
      <c r="G4932">
        <v>7</v>
      </c>
      <c r="H4932">
        <v>10.99</v>
      </c>
      <c r="I4932" s="1">
        <v>42370</v>
      </c>
    </row>
    <row r="4933" spans="1:9" x14ac:dyDescent="0.3">
      <c r="A4933" t="s">
        <v>3743</v>
      </c>
      <c r="B4933">
        <v>72</v>
      </c>
      <c r="C4933" t="s">
        <v>18</v>
      </c>
      <c r="D4933">
        <v>19926</v>
      </c>
      <c r="E4933" t="s">
        <v>3744</v>
      </c>
      <c r="F4933" t="s">
        <v>23</v>
      </c>
      <c r="G4933">
        <v>1</v>
      </c>
      <c r="H4933">
        <v>9.99</v>
      </c>
      <c r="I4933" s="1">
        <v>42370</v>
      </c>
    </row>
    <row r="4934" spans="1:9" x14ac:dyDescent="0.3">
      <c r="A4934" t="s">
        <v>7183</v>
      </c>
      <c r="B4934">
        <v>72</v>
      </c>
      <c r="C4934" t="s">
        <v>18</v>
      </c>
      <c r="D4934">
        <v>19934</v>
      </c>
      <c r="E4934" t="s">
        <v>1729</v>
      </c>
      <c r="F4934" t="s">
        <v>23</v>
      </c>
      <c r="G4934">
        <v>17</v>
      </c>
      <c r="H4934">
        <v>10.99</v>
      </c>
      <c r="I4934" s="1">
        <v>42370</v>
      </c>
    </row>
    <row r="4935" spans="1:9" x14ac:dyDescent="0.3">
      <c r="A4935" t="s">
        <v>5767</v>
      </c>
      <c r="B4935">
        <v>72</v>
      </c>
      <c r="C4935" t="s">
        <v>18</v>
      </c>
      <c r="D4935">
        <v>19940</v>
      </c>
      <c r="E4935" t="s">
        <v>1039</v>
      </c>
      <c r="F4935" t="s">
        <v>23</v>
      </c>
      <c r="G4935">
        <v>14</v>
      </c>
      <c r="H4935">
        <v>9.99</v>
      </c>
      <c r="I4935" s="1">
        <v>42370</v>
      </c>
    </row>
    <row r="4936" spans="1:9" x14ac:dyDescent="0.3">
      <c r="A4936" t="s">
        <v>6743</v>
      </c>
      <c r="B4936">
        <v>72</v>
      </c>
      <c r="C4936" t="s">
        <v>18</v>
      </c>
      <c r="D4936">
        <v>20180</v>
      </c>
      <c r="E4936" t="s">
        <v>5297</v>
      </c>
      <c r="F4936" t="s">
        <v>23</v>
      </c>
      <c r="G4936">
        <v>3</v>
      </c>
      <c r="H4936">
        <v>13.99</v>
      </c>
      <c r="I4936" s="1">
        <v>42370</v>
      </c>
    </row>
    <row r="4937" spans="1:9" x14ac:dyDescent="0.3">
      <c r="A4937" t="s">
        <v>3525</v>
      </c>
      <c r="B4937">
        <v>72</v>
      </c>
      <c r="C4937" t="s">
        <v>18</v>
      </c>
      <c r="D4937">
        <v>20357</v>
      </c>
      <c r="E4937" t="s">
        <v>3526</v>
      </c>
      <c r="F4937" t="s">
        <v>23</v>
      </c>
      <c r="G4937">
        <v>17</v>
      </c>
      <c r="H4937">
        <v>9.99</v>
      </c>
      <c r="I4937" s="1">
        <v>42370</v>
      </c>
    </row>
    <row r="4938" spans="1:9" x14ac:dyDescent="0.3">
      <c r="A4938" t="s">
        <v>2336</v>
      </c>
      <c r="B4938">
        <v>72</v>
      </c>
      <c r="C4938" t="s">
        <v>18</v>
      </c>
      <c r="D4938">
        <v>20446</v>
      </c>
      <c r="E4938" t="s">
        <v>575</v>
      </c>
      <c r="F4938" t="s">
        <v>576</v>
      </c>
      <c r="G4938">
        <v>0</v>
      </c>
      <c r="H4938">
        <v>9.99</v>
      </c>
      <c r="I4938" s="1">
        <v>42370</v>
      </c>
    </row>
    <row r="4939" spans="1:9" x14ac:dyDescent="0.3">
      <c r="A4939" t="s">
        <v>2319</v>
      </c>
      <c r="B4939">
        <v>72</v>
      </c>
      <c r="C4939" t="s">
        <v>18</v>
      </c>
      <c r="D4939">
        <v>20447</v>
      </c>
      <c r="E4939" t="s">
        <v>598</v>
      </c>
      <c r="F4939" t="s">
        <v>576</v>
      </c>
      <c r="G4939">
        <v>0</v>
      </c>
      <c r="H4939">
        <v>9.99</v>
      </c>
      <c r="I4939" s="1">
        <v>42370</v>
      </c>
    </row>
    <row r="4940" spans="1:9" x14ac:dyDescent="0.3">
      <c r="A4940" t="s">
        <v>6197</v>
      </c>
      <c r="B4940">
        <v>72</v>
      </c>
      <c r="C4940" t="s">
        <v>18</v>
      </c>
      <c r="D4940">
        <v>20729</v>
      </c>
      <c r="E4940" t="s">
        <v>6198</v>
      </c>
      <c r="F4940" t="s">
        <v>23</v>
      </c>
      <c r="G4940">
        <v>17</v>
      </c>
      <c r="H4940">
        <v>10.99</v>
      </c>
      <c r="I4940" s="1">
        <v>42370</v>
      </c>
    </row>
    <row r="4941" spans="1:9" x14ac:dyDescent="0.3">
      <c r="A4941" t="s">
        <v>8591</v>
      </c>
      <c r="B4941">
        <v>72</v>
      </c>
      <c r="C4941" t="s">
        <v>18</v>
      </c>
      <c r="D4941">
        <v>20788</v>
      </c>
      <c r="E4941" t="s">
        <v>6689</v>
      </c>
      <c r="F4941" t="s">
        <v>23</v>
      </c>
      <c r="G4941">
        <v>12</v>
      </c>
      <c r="H4941">
        <v>16.989999999999998</v>
      </c>
      <c r="I4941" s="1">
        <v>42370</v>
      </c>
    </row>
    <row r="4942" spans="1:9" x14ac:dyDescent="0.3">
      <c r="A4942" t="s">
        <v>3814</v>
      </c>
      <c r="B4942">
        <v>72</v>
      </c>
      <c r="C4942" t="s">
        <v>18</v>
      </c>
      <c r="D4942">
        <v>20855</v>
      </c>
      <c r="E4942" t="s">
        <v>2910</v>
      </c>
      <c r="F4942" t="s">
        <v>23</v>
      </c>
      <c r="G4942">
        <v>7</v>
      </c>
      <c r="H4942">
        <v>12.99</v>
      </c>
      <c r="I4942" s="1">
        <v>42370</v>
      </c>
    </row>
    <row r="4943" spans="1:9" x14ac:dyDescent="0.3">
      <c r="A4943" t="s">
        <v>2266</v>
      </c>
      <c r="B4943">
        <v>72</v>
      </c>
      <c r="C4943" t="s">
        <v>18</v>
      </c>
      <c r="D4943">
        <v>20862</v>
      </c>
      <c r="E4943" t="s">
        <v>8975</v>
      </c>
      <c r="F4943" t="s">
        <v>23</v>
      </c>
      <c r="G4943">
        <v>6</v>
      </c>
      <c r="H4943">
        <v>12.99</v>
      </c>
      <c r="I4943" s="1">
        <v>42370</v>
      </c>
    </row>
    <row r="4944" spans="1:9" x14ac:dyDescent="0.3">
      <c r="A4944" t="s">
        <v>4134</v>
      </c>
      <c r="B4944">
        <v>72</v>
      </c>
      <c r="C4944" t="s">
        <v>18</v>
      </c>
      <c r="D4944">
        <v>20863</v>
      </c>
      <c r="E4944" t="s">
        <v>2327</v>
      </c>
      <c r="F4944" t="s">
        <v>23</v>
      </c>
      <c r="G4944">
        <v>18</v>
      </c>
      <c r="H4944">
        <v>12.99</v>
      </c>
      <c r="I4944" s="1">
        <v>42370</v>
      </c>
    </row>
    <row r="4945" spans="1:9" x14ac:dyDescent="0.3">
      <c r="A4945" t="s">
        <v>4526</v>
      </c>
      <c r="B4945">
        <v>72</v>
      </c>
      <c r="C4945" t="s">
        <v>18</v>
      </c>
      <c r="D4945">
        <v>21019</v>
      </c>
      <c r="E4945" t="s">
        <v>207</v>
      </c>
      <c r="F4945" t="s">
        <v>95</v>
      </c>
      <c r="G4945">
        <v>12</v>
      </c>
      <c r="H4945">
        <v>18.989999999999998</v>
      </c>
      <c r="I4945" s="1">
        <v>42370</v>
      </c>
    </row>
    <row r="4946" spans="1:9" x14ac:dyDescent="0.3">
      <c r="A4946" t="s">
        <v>6893</v>
      </c>
      <c r="B4946">
        <v>72</v>
      </c>
      <c r="C4946" t="s">
        <v>18</v>
      </c>
      <c r="D4946">
        <v>21032</v>
      </c>
      <c r="E4946" t="s">
        <v>842</v>
      </c>
      <c r="F4946" t="s">
        <v>23</v>
      </c>
      <c r="G4946">
        <v>14</v>
      </c>
      <c r="H4946">
        <v>22.99</v>
      </c>
      <c r="I4946" s="1">
        <v>42370</v>
      </c>
    </row>
    <row r="4947" spans="1:9" x14ac:dyDescent="0.3">
      <c r="A4947" t="s">
        <v>5071</v>
      </c>
      <c r="B4947">
        <v>72</v>
      </c>
      <c r="C4947" t="s">
        <v>18</v>
      </c>
      <c r="D4947">
        <v>21033</v>
      </c>
      <c r="E4947" t="s">
        <v>3615</v>
      </c>
      <c r="F4947" t="s">
        <v>23</v>
      </c>
      <c r="G4947">
        <v>2</v>
      </c>
      <c r="H4947">
        <v>38.99</v>
      </c>
      <c r="I4947" s="1">
        <v>42370</v>
      </c>
    </row>
    <row r="4948" spans="1:9" x14ac:dyDescent="0.3">
      <c r="A4948" t="s">
        <v>4319</v>
      </c>
      <c r="B4948">
        <v>72</v>
      </c>
      <c r="C4948" t="s">
        <v>18</v>
      </c>
      <c r="D4948">
        <v>21055</v>
      </c>
      <c r="E4948" t="s">
        <v>2851</v>
      </c>
      <c r="F4948" t="s">
        <v>23</v>
      </c>
      <c r="G4948">
        <v>6</v>
      </c>
      <c r="H4948">
        <v>36.99</v>
      </c>
      <c r="I4948" s="1">
        <v>42370</v>
      </c>
    </row>
    <row r="4949" spans="1:9" x14ac:dyDescent="0.3">
      <c r="A4949" t="s">
        <v>5101</v>
      </c>
      <c r="B4949">
        <v>72</v>
      </c>
      <c r="C4949" t="s">
        <v>18</v>
      </c>
      <c r="D4949">
        <v>21208</v>
      </c>
      <c r="E4949" t="s">
        <v>3666</v>
      </c>
      <c r="F4949" t="s">
        <v>23</v>
      </c>
      <c r="G4949">
        <v>7</v>
      </c>
      <c r="H4949">
        <v>15.99</v>
      </c>
      <c r="I4949" s="1">
        <v>42370</v>
      </c>
    </row>
    <row r="4950" spans="1:9" x14ac:dyDescent="0.3">
      <c r="A4950" t="s">
        <v>5034</v>
      </c>
      <c r="B4950">
        <v>72</v>
      </c>
      <c r="C4950" t="s">
        <v>18</v>
      </c>
      <c r="D4950">
        <v>21232</v>
      </c>
      <c r="E4950" t="s">
        <v>587</v>
      </c>
      <c r="F4950" t="s">
        <v>23</v>
      </c>
      <c r="G4950">
        <v>10</v>
      </c>
      <c r="H4950">
        <v>9.99</v>
      </c>
      <c r="I4950" s="1">
        <v>42370</v>
      </c>
    </row>
    <row r="4951" spans="1:9" x14ac:dyDescent="0.3">
      <c r="A4951" t="s">
        <v>3293</v>
      </c>
      <c r="B4951">
        <v>72</v>
      </c>
      <c r="C4951" t="s">
        <v>18</v>
      </c>
      <c r="D4951">
        <v>21308</v>
      </c>
      <c r="E4951" t="s">
        <v>3294</v>
      </c>
      <c r="F4951" t="s">
        <v>23</v>
      </c>
      <c r="G4951">
        <v>6</v>
      </c>
      <c r="H4951">
        <v>10.99</v>
      </c>
      <c r="I4951" s="1">
        <v>42370</v>
      </c>
    </row>
    <row r="4952" spans="1:9" x14ac:dyDescent="0.3">
      <c r="A4952" t="s">
        <v>8593</v>
      </c>
      <c r="B4952">
        <v>72</v>
      </c>
      <c r="C4952" t="s">
        <v>18</v>
      </c>
      <c r="D4952">
        <v>21313</v>
      </c>
      <c r="E4952" t="s">
        <v>7602</v>
      </c>
      <c r="F4952" t="s">
        <v>23</v>
      </c>
      <c r="G4952">
        <v>13</v>
      </c>
      <c r="H4952">
        <v>6.99</v>
      </c>
      <c r="I4952" s="1">
        <v>42370</v>
      </c>
    </row>
    <row r="4953" spans="1:9" x14ac:dyDescent="0.3">
      <c r="A4953" t="s">
        <v>6174</v>
      </c>
      <c r="B4953">
        <v>72</v>
      </c>
      <c r="C4953" t="s">
        <v>18</v>
      </c>
      <c r="D4953">
        <v>21317</v>
      </c>
      <c r="E4953" t="s">
        <v>6175</v>
      </c>
      <c r="F4953" t="s">
        <v>23</v>
      </c>
      <c r="G4953">
        <v>12</v>
      </c>
      <c r="H4953">
        <v>13.99</v>
      </c>
      <c r="I4953" s="1">
        <v>42370</v>
      </c>
    </row>
    <row r="4954" spans="1:9" x14ac:dyDescent="0.3">
      <c r="A4954" t="s">
        <v>7047</v>
      </c>
      <c r="B4954">
        <v>72</v>
      </c>
      <c r="C4954" t="s">
        <v>18</v>
      </c>
      <c r="D4954">
        <v>21319</v>
      </c>
      <c r="E4954" t="s">
        <v>8982</v>
      </c>
      <c r="F4954" t="s">
        <v>23</v>
      </c>
      <c r="G4954">
        <v>11</v>
      </c>
      <c r="H4954">
        <v>12.99</v>
      </c>
      <c r="I4954" s="1">
        <v>42370</v>
      </c>
    </row>
    <row r="4955" spans="1:9" x14ac:dyDescent="0.3">
      <c r="A4955" t="s">
        <v>5967</v>
      </c>
      <c r="B4955">
        <v>72</v>
      </c>
      <c r="C4955" t="s">
        <v>18</v>
      </c>
      <c r="D4955">
        <v>21329</v>
      </c>
      <c r="E4955" t="s">
        <v>5968</v>
      </c>
      <c r="F4955" t="s">
        <v>23</v>
      </c>
      <c r="G4955">
        <v>14</v>
      </c>
      <c r="H4955">
        <v>15.99</v>
      </c>
      <c r="I4955" s="1">
        <v>42370</v>
      </c>
    </row>
    <row r="4956" spans="1:9" x14ac:dyDescent="0.3">
      <c r="A4956" t="s">
        <v>6908</v>
      </c>
      <c r="B4956">
        <v>72</v>
      </c>
      <c r="C4956" t="s">
        <v>18</v>
      </c>
      <c r="D4956">
        <v>21381</v>
      </c>
      <c r="E4956" t="s">
        <v>6470</v>
      </c>
      <c r="F4956" t="s">
        <v>23</v>
      </c>
      <c r="G4956">
        <v>6</v>
      </c>
      <c r="H4956">
        <v>13.99</v>
      </c>
      <c r="I4956" s="1">
        <v>42370</v>
      </c>
    </row>
    <row r="4957" spans="1:9" x14ac:dyDescent="0.3">
      <c r="A4957" t="s">
        <v>9156</v>
      </c>
      <c r="B4957">
        <v>72</v>
      </c>
      <c r="C4957" t="s">
        <v>18</v>
      </c>
      <c r="D4957">
        <v>21383</v>
      </c>
      <c r="E4957" t="s">
        <v>7604</v>
      </c>
      <c r="F4957" t="s">
        <v>23</v>
      </c>
      <c r="G4957">
        <v>6</v>
      </c>
      <c r="H4957">
        <v>13.99</v>
      </c>
      <c r="I4957" s="1">
        <v>42370</v>
      </c>
    </row>
    <row r="4958" spans="1:9" x14ac:dyDescent="0.3">
      <c r="A4958" t="s">
        <v>9157</v>
      </c>
      <c r="B4958">
        <v>72</v>
      </c>
      <c r="C4958" t="s">
        <v>18</v>
      </c>
      <c r="D4958">
        <v>21386</v>
      </c>
      <c r="E4958" t="s">
        <v>7605</v>
      </c>
      <c r="F4958" t="s">
        <v>23</v>
      </c>
      <c r="G4958">
        <v>10</v>
      </c>
      <c r="H4958">
        <v>20.99</v>
      </c>
      <c r="I4958" s="1">
        <v>42370</v>
      </c>
    </row>
    <row r="4959" spans="1:9" x14ac:dyDescent="0.3">
      <c r="A4959" t="s">
        <v>9158</v>
      </c>
      <c r="B4959">
        <v>72</v>
      </c>
      <c r="C4959" t="s">
        <v>18</v>
      </c>
      <c r="D4959">
        <v>21407</v>
      </c>
      <c r="E4959" t="s">
        <v>7606</v>
      </c>
      <c r="F4959" t="s">
        <v>23</v>
      </c>
      <c r="G4959">
        <v>12</v>
      </c>
      <c r="H4959">
        <v>13.99</v>
      </c>
      <c r="I4959" s="1">
        <v>42370</v>
      </c>
    </row>
    <row r="4960" spans="1:9" x14ac:dyDescent="0.3">
      <c r="A4960" t="s">
        <v>8594</v>
      </c>
      <c r="B4960">
        <v>72</v>
      </c>
      <c r="C4960" t="s">
        <v>18</v>
      </c>
      <c r="D4960">
        <v>21408</v>
      </c>
      <c r="E4960" t="s">
        <v>7607</v>
      </c>
      <c r="F4960" t="s">
        <v>23</v>
      </c>
      <c r="G4960">
        <v>12</v>
      </c>
      <c r="H4960">
        <v>17.989999999999998</v>
      </c>
      <c r="I4960" s="1">
        <v>42370</v>
      </c>
    </row>
    <row r="4961" spans="1:9" x14ac:dyDescent="0.3">
      <c r="A4961" t="s">
        <v>9159</v>
      </c>
      <c r="B4961">
        <v>72</v>
      </c>
      <c r="C4961" t="s">
        <v>18</v>
      </c>
      <c r="D4961">
        <v>21410</v>
      </c>
      <c r="E4961" t="s">
        <v>6693</v>
      </c>
      <c r="F4961" t="s">
        <v>23</v>
      </c>
      <c r="G4961">
        <v>10</v>
      </c>
      <c r="H4961">
        <v>18.989999999999998</v>
      </c>
      <c r="I4961" s="1">
        <v>42370</v>
      </c>
    </row>
    <row r="4962" spans="1:9" x14ac:dyDescent="0.3">
      <c r="A4962" t="s">
        <v>8595</v>
      </c>
      <c r="B4962">
        <v>72</v>
      </c>
      <c r="C4962" t="s">
        <v>18</v>
      </c>
      <c r="D4962">
        <v>21469</v>
      </c>
      <c r="E4962" t="s">
        <v>2703</v>
      </c>
      <c r="F4962" t="s">
        <v>23</v>
      </c>
      <c r="G4962">
        <v>18</v>
      </c>
      <c r="H4962">
        <v>29.99</v>
      </c>
      <c r="I4962" s="1">
        <v>42370</v>
      </c>
    </row>
    <row r="4963" spans="1:9" x14ac:dyDescent="0.3">
      <c r="A4963" t="s">
        <v>5073</v>
      </c>
      <c r="B4963">
        <v>72</v>
      </c>
      <c r="C4963" t="s">
        <v>18</v>
      </c>
      <c r="D4963">
        <v>21864</v>
      </c>
      <c r="E4963" t="s">
        <v>2500</v>
      </c>
      <c r="F4963" t="s">
        <v>23</v>
      </c>
      <c r="G4963">
        <v>6</v>
      </c>
      <c r="H4963">
        <v>22.99</v>
      </c>
      <c r="I4963" s="1">
        <v>42370</v>
      </c>
    </row>
    <row r="4964" spans="1:9" x14ac:dyDescent="0.3">
      <c r="A4964" t="s">
        <v>3431</v>
      </c>
      <c r="B4964">
        <v>72</v>
      </c>
      <c r="C4964" t="s">
        <v>18</v>
      </c>
      <c r="D4964">
        <v>21951</v>
      </c>
      <c r="E4964" t="s">
        <v>203</v>
      </c>
      <c r="F4964" t="s">
        <v>23</v>
      </c>
      <c r="G4964">
        <v>10</v>
      </c>
      <c r="H4964">
        <v>12.99</v>
      </c>
      <c r="I4964" s="1">
        <v>42370</v>
      </c>
    </row>
    <row r="4965" spans="1:9" x14ac:dyDescent="0.3">
      <c r="A4965" t="s">
        <v>3969</v>
      </c>
      <c r="B4965">
        <v>72</v>
      </c>
      <c r="C4965" t="s">
        <v>18</v>
      </c>
      <c r="D4965">
        <v>21965</v>
      </c>
      <c r="E4965" t="s">
        <v>3968</v>
      </c>
      <c r="F4965" t="s">
        <v>23</v>
      </c>
      <c r="G4965">
        <v>22</v>
      </c>
      <c r="H4965">
        <v>8.99</v>
      </c>
      <c r="I4965" s="1">
        <v>42370</v>
      </c>
    </row>
    <row r="4966" spans="1:9" x14ac:dyDescent="0.3">
      <c r="A4966" t="s">
        <v>6488</v>
      </c>
      <c r="B4966">
        <v>72</v>
      </c>
      <c r="C4966" t="s">
        <v>18</v>
      </c>
      <c r="D4966">
        <v>21985</v>
      </c>
      <c r="E4966" t="s">
        <v>1632</v>
      </c>
      <c r="F4966" t="s">
        <v>23</v>
      </c>
      <c r="G4966">
        <v>51</v>
      </c>
      <c r="H4966">
        <v>9.9499999999999993</v>
      </c>
      <c r="I4966" s="1">
        <v>42370</v>
      </c>
    </row>
    <row r="4967" spans="1:9" x14ac:dyDescent="0.3">
      <c r="A4967" t="s">
        <v>2846</v>
      </c>
      <c r="B4967">
        <v>72</v>
      </c>
      <c r="C4967" t="s">
        <v>18</v>
      </c>
      <c r="D4967">
        <v>22019</v>
      </c>
      <c r="E4967" t="s">
        <v>1312</v>
      </c>
      <c r="F4967" t="s">
        <v>23</v>
      </c>
      <c r="G4967">
        <v>2</v>
      </c>
      <c r="H4967">
        <v>14.99</v>
      </c>
      <c r="I4967" s="1">
        <v>42370</v>
      </c>
    </row>
    <row r="4968" spans="1:9" x14ac:dyDescent="0.3">
      <c r="A4968" t="s">
        <v>9160</v>
      </c>
      <c r="B4968">
        <v>72</v>
      </c>
      <c r="C4968" t="s">
        <v>18</v>
      </c>
      <c r="D4968">
        <v>22027</v>
      </c>
      <c r="E4968" t="s">
        <v>7758</v>
      </c>
      <c r="F4968" t="s">
        <v>23</v>
      </c>
      <c r="G4968">
        <v>4</v>
      </c>
      <c r="H4968">
        <v>7.99</v>
      </c>
      <c r="I4968" s="1">
        <v>42370</v>
      </c>
    </row>
    <row r="4969" spans="1:9" x14ac:dyDescent="0.3">
      <c r="A4969" t="s">
        <v>3349</v>
      </c>
      <c r="B4969">
        <v>72</v>
      </c>
      <c r="C4969" t="s">
        <v>18</v>
      </c>
      <c r="D4969">
        <v>22079</v>
      </c>
      <c r="E4969" t="s">
        <v>3350</v>
      </c>
      <c r="F4969" t="s">
        <v>23</v>
      </c>
      <c r="G4969">
        <v>21</v>
      </c>
      <c r="H4969">
        <v>9.99</v>
      </c>
      <c r="I4969" s="1">
        <v>42370</v>
      </c>
    </row>
    <row r="4970" spans="1:9" x14ac:dyDescent="0.3">
      <c r="A4970" t="s">
        <v>2014</v>
      </c>
      <c r="B4970">
        <v>72</v>
      </c>
      <c r="C4970" t="s">
        <v>18</v>
      </c>
      <c r="D4970">
        <v>22143</v>
      </c>
      <c r="E4970" t="s">
        <v>2015</v>
      </c>
      <c r="F4970" t="s">
        <v>23</v>
      </c>
      <c r="G4970">
        <v>18</v>
      </c>
      <c r="H4970">
        <v>18.989999999999998</v>
      </c>
      <c r="I4970" s="1">
        <v>42370</v>
      </c>
    </row>
    <row r="4971" spans="1:9" x14ac:dyDescent="0.3">
      <c r="A4971" t="s">
        <v>4472</v>
      </c>
      <c r="B4971">
        <v>72</v>
      </c>
      <c r="C4971" t="s">
        <v>18</v>
      </c>
      <c r="D4971">
        <v>22194</v>
      </c>
      <c r="E4971" t="s">
        <v>4473</v>
      </c>
      <c r="F4971" t="s">
        <v>66</v>
      </c>
      <c r="G4971">
        <v>14</v>
      </c>
      <c r="H4971">
        <v>12.99</v>
      </c>
      <c r="I4971" s="1">
        <v>42370</v>
      </c>
    </row>
    <row r="4972" spans="1:9" x14ac:dyDescent="0.3">
      <c r="A4972" t="s">
        <v>9161</v>
      </c>
      <c r="B4972">
        <v>72</v>
      </c>
      <c r="C4972" t="s">
        <v>18</v>
      </c>
      <c r="D4972">
        <v>22531</v>
      </c>
      <c r="E4972" t="s">
        <v>7618</v>
      </c>
      <c r="F4972" t="s">
        <v>23</v>
      </c>
      <c r="G4972">
        <v>21</v>
      </c>
      <c r="H4972">
        <v>10.99</v>
      </c>
      <c r="I4972" s="1">
        <v>42370</v>
      </c>
    </row>
    <row r="4973" spans="1:9" x14ac:dyDescent="0.3">
      <c r="A4973" t="s">
        <v>6613</v>
      </c>
      <c r="B4973">
        <v>72</v>
      </c>
      <c r="C4973" t="s">
        <v>18</v>
      </c>
      <c r="D4973">
        <v>22584</v>
      </c>
      <c r="E4973" t="s">
        <v>6168</v>
      </c>
      <c r="F4973" t="s">
        <v>23</v>
      </c>
      <c r="G4973">
        <v>10</v>
      </c>
      <c r="H4973">
        <v>17.989999999999998</v>
      </c>
      <c r="I4973" s="1">
        <v>42370</v>
      </c>
    </row>
    <row r="4974" spans="1:9" x14ac:dyDescent="0.3">
      <c r="A4974" t="s">
        <v>8597</v>
      </c>
      <c r="B4974">
        <v>72</v>
      </c>
      <c r="C4974" t="s">
        <v>18</v>
      </c>
      <c r="D4974">
        <v>22662</v>
      </c>
      <c r="E4974" t="s">
        <v>7621</v>
      </c>
      <c r="F4974" t="s">
        <v>23</v>
      </c>
      <c r="G4974">
        <v>5</v>
      </c>
      <c r="H4974">
        <v>32.99</v>
      </c>
      <c r="I4974" s="1">
        <v>42370</v>
      </c>
    </row>
    <row r="4975" spans="1:9" x14ac:dyDescent="0.3">
      <c r="A4975" t="s">
        <v>4059</v>
      </c>
      <c r="B4975">
        <v>72</v>
      </c>
      <c r="C4975" t="s">
        <v>18</v>
      </c>
      <c r="D4975">
        <v>22899</v>
      </c>
      <c r="E4975" t="s">
        <v>300</v>
      </c>
      <c r="F4975" t="s">
        <v>23</v>
      </c>
      <c r="G4975">
        <v>14</v>
      </c>
      <c r="H4975">
        <v>14.99</v>
      </c>
      <c r="I4975" s="1">
        <v>42370</v>
      </c>
    </row>
    <row r="4976" spans="1:9" x14ac:dyDescent="0.3">
      <c r="A4976" t="s">
        <v>9162</v>
      </c>
      <c r="B4976">
        <v>72</v>
      </c>
      <c r="C4976" t="s">
        <v>18</v>
      </c>
      <c r="D4976">
        <v>23021</v>
      </c>
      <c r="E4976" t="s">
        <v>7746</v>
      </c>
      <c r="F4976" t="s">
        <v>23</v>
      </c>
      <c r="G4976">
        <v>30</v>
      </c>
      <c r="H4976">
        <v>13.99</v>
      </c>
      <c r="I4976" s="1">
        <v>42370</v>
      </c>
    </row>
    <row r="4977" spans="1:9" x14ac:dyDescent="0.3">
      <c r="A4977" t="s">
        <v>8598</v>
      </c>
      <c r="B4977">
        <v>72</v>
      </c>
      <c r="C4977" t="s">
        <v>18</v>
      </c>
      <c r="D4977">
        <v>23049</v>
      </c>
      <c r="E4977" t="s">
        <v>5263</v>
      </c>
      <c r="F4977" t="s">
        <v>23</v>
      </c>
      <c r="G4977">
        <v>2</v>
      </c>
      <c r="H4977">
        <v>9.99</v>
      </c>
      <c r="I4977" s="1">
        <v>42370</v>
      </c>
    </row>
    <row r="4978" spans="1:9" x14ac:dyDescent="0.3">
      <c r="A4978" t="s">
        <v>3303</v>
      </c>
      <c r="B4978">
        <v>72</v>
      </c>
      <c r="C4978" t="s">
        <v>18</v>
      </c>
      <c r="D4978">
        <v>23095</v>
      </c>
      <c r="E4978" t="s">
        <v>3280</v>
      </c>
      <c r="F4978" t="s">
        <v>66</v>
      </c>
      <c r="G4978">
        <v>15</v>
      </c>
      <c r="H4978">
        <v>6.99</v>
      </c>
      <c r="I4978" s="1">
        <v>42370</v>
      </c>
    </row>
    <row r="4979" spans="1:9" x14ac:dyDescent="0.3">
      <c r="A4979" t="s">
        <v>2728</v>
      </c>
      <c r="B4979">
        <v>72</v>
      </c>
      <c r="C4979" t="s">
        <v>18</v>
      </c>
      <c r="D4979">
        <v>23143</v>
      </c>
      <c r="E4979" t="s">
        <v>1045</v>
      </c>
      <c r="F4979" t="s">
        <v>23</v>
      </c>
      <c r="G4979">
        <v>46</v>
      </c>
      <c r="H4979">
        <v>7.99</v>
      </c>
      <c r="I4979" s="1">
        <v>42370</v>
      </c>
    </row>
    <row r="4980" spans="1:9" x14ac:dyDescent="0.3">
      <c r="A4980" t="s">
        <v>8599</v>
      </c>
      <c r="B4980">
        <v>72</v>
      </c>
      <c r="C4980" t="s">
        <v>18</v>
      </c>
      <c r="D4980">
        <v>23148</v>
      </c>
      <c r="E4980" t="s">
        <v>7747</v>
      </c>
      <c r="F4980" t="s">
        <v>23</v>
      </c>
      <c r="G4980">
        <v>16</v>
      </c>
      <c r="H4980">
        <v>11.99</v>
      </c>
      <c r="I4980" s="1">
        <v>42370</v>
      </c>
    </row>
    <row r="4981" spans="1:9" x14ac:dyDescent="0.3">
      <c r="A4981" t="s">
        <v>9163</v>
      </c>
      <c r="B4981">
        <v>72</v>
      </c>
      <c r="C4981" t="s">
        <v>18</v>
      </c>
      <c r="D4981">
        <v>23249</v>
      </c>
      <c r="E4981" t="s">
        <v>6544</v>
      </c>
      <c r="F4981" t="s">
        <v>23</v>
      </c>
      <c r="G4981">
        <v>8</v>
      </c>
      <c r="H4981">
        <v>9.99</v>
      </c>
      <c r="I4981" s="1">
        <v>42370</v>
      </c>
    </row>
    <row r="4982" spans="1:9" x14ac:dyDescent="0.3">
      <c r="A4982" t="s">
        <v>9164</v>
      </c>
      <c r="B4982">
        <v>72</v>
      </c>
      <c r="C4982" t="s">
        <v>18</v>
      </c>
      <c r="D4982">
        <v>23403</v>
      </c>
      <c r="E4982" t="s">
        <v>7628</v>
      </c>
      <c r="F4982" t="s">
        <v>23</v>
      </c>
      <c r="G4982">
        <v>3</v>
      </c>
      <c r="H4982">
        <v>8.99</v>
      </c>
      <c r="I4982" s="1">
        <v>42370</v>
      </c>
    </row>
    <row r="4983" spans="1:9" x14ac:dyDescent="0.3">
      <c r="A4983" t="s">
        <v>3310</v>
      </c>
      <c r="B4983">
        <v>72</v>
      </c>
      <c r="C4983" t="s">
        <v>18</v>
      </c>
      <c r="D4983">
        <v>23595</v>
      </c>
      <c r="E4983" t="s">
        <v>1821</v>
      </c>
      <c r="F4983" t="s">
        <v>619</v>
      </c>
      <c r="G4983">
        <v>9</v>
      </c>
      <c r="H4983">
        <v>14.99</v>
      </c>
      <c r="I4983" s="1">
        <v>42370</v>
      </c>
    </row>
    <row r="4984" spans="1:9" x14ac:dyDescent="0.3">
      <c r="A4984" t="s">
        <v>8600</v>
      </c>
      <c r="B4984">
        <v>72</v>
      </c>
      <c r="C4984" t="s">
        <v>18</v>
      </c>
      <c r="D4984">
        <v>23649</v>
      </c>
      <c r="E4984" t="s">
        <v>4965</v>
      </c>
      <c r="F4984" t="s">
        <v>23</v>
      </c>
      <c r="G4984">
        <v>7</v>
      </c>
      <c r="H4984">
        <v>12.99</v>
      </c>
      <c r="I4984" s="1">
        <v>42370</v>
      </c>
    </row>
    <row r="4985" spans="1:9" x14ac:dyDescent="0.3">
      <c r="A4985" t="s">
        <v>9165</v>
      </c>
      <c r="B4985">
        <v>72</v>
      </c>
      <c r="C4985" t="s">
        <v>18</v>
      </c>
      <c r="D4985">
        <v>23650</v>
      </c>
      <c r="E4985" t="s">
        <v>6875</v>
      </c>
      <c r="F4985" t="s">
        <v>23</v>
      </c>
      <c r="G4985">
        <v>15</v>
      </c>
      <c r="H4985">
        <v>12.99</v>
      </c>
      <c r="I4985" s="1">
        <v>42370</v>
      </c>
    </row>
    <row r="4986" spans="1:9" x14ac:dyDescent="0.3">
      <c r="A4986" t="s">
        <v>5992</v>
      </c>
      <c r="B4986">
        <v>72</v>
      </c>
      <c r="C4986" t="s">
        <v>18</v>
      </c>
      <c r="D4986">
        <v>23712</v>
      </c>
      <c r="E4986" t="s">
        <v>101</v>
      </c>
      <c r="F4986" t="s">
        <v>23</v>
      </c>
      <c r="G4986">
        <v>19</v>
      </c>
      <c r="H4986">
        <v>11.99</v>
      </c>
      <c r="I4986" s="1">
        <v>42370</v>
      </c>
    </row>
    <row r="4987" spans="1:9" x14ac:dyDescent="0.3">
      <c r="A4987" t="s">
        <v>4710</v>
      </c>
      <c r="B4987">
        <v>72</v>
      </c>
      <c r="C4987" t="s">
        <v>18</v>
      </c>
      <c r="D4987">
        <v>23739</v>
      </c>
      <c r="E4987" t="s">
        <v>4711</v>
      </c>
      <c r="F4987" t="s">
        <v>23</v>
      </c>
      <c r="G4987">
        <v>47</v>
      </c>
      <c r="H4987">
        <v>12.99</v>
      </c>
      <c r="I4987" s="1">
        <v>42370</v>
      </c>
    </row>
    <row r="4988" spans="1:9" x14ac:dyDescent="0.3">
      <c r="A4988" t="s">
        <v>8602</v>
      </c>
      <c r="B4988">
        <v>72</v>
      </c>
      <c r="C4988" t="s">
        <v>18</v>
      </c>
      <c r="D4988">
        <v>23870</v>
      </c>
      <c r="E4988" t="s">
        <v>7723</v>
      </c>
      <c r="F4988" t="s">
        <v>23</v>
      </c>
      <c r="G4988">
        <v>8</v>
      </c>
      <c r="H4988">
        <v>10.99</v>
      </c>
      <c r="I4988" s="1">
        <v>42370</v>
      </c>
    </row>
    <row r="4989" spans="1:9" x14ac:dyDescent="0.3">
      <c r="A4989" t="s">
        <v>8603</v>
      </c>
      <c r="B4989">
        <v>72</v>
      </c>
      <c r="C4989" t="s">
        <v>18</v>
      </c>
      <c r="D4989">
        <v>23889</v>
      </c>
      <c r="E4989" t="s">
        <v>4443</v>
      </c>
      <c r="F4989" t="s">
        <v>66</v>
      </c>
      <c r="G4989">
        <v>5</v>
      </c>
      <c r="H4989">
        <v>8.99</v>
      </c>
      <c r="I4989" s="1">
        <v>42370</v>
      </c>
    </row>
    <row r="4990" spans="1:9" x14ac:dyDescent="0.3">
      <c r="A4990" t="s">
        <v>8604</v>
      </c>
      <c r="B4990">
        <v>72</v>
      </c>
      <c r="C4990" t="s">
        <v>18</v>
      </c>
      <c r="D4990">
        <v>23895</v>
      </c>
      <c r="E4990" t="s">
        <v>1144</v>
      </c>
      <c r="F4990" t="s">
        <v>23</v>
      </c>
      <c r="G4990">
        <v>8</v>
      </c>
      <c r="H4990">
        <v>7.99</v>
      </c>
      <c r="I4990" s="1">
        <v>42370</v>
      </c>
    </row>
    <row r="4991" spans="1:9" x14ac:dyDescent="0.3">
      <c r="A4991" t="s">
        <v>8605</v>
      </c>
      <c r="B4991">
        <v>72</v>
      </c>
      <c r="C4991" t="s">
        <v>18</v>
      </c>
      <c r="D4991">
        <v>23917</v>
      </c>
      <c r="E4991" t="s">
        <v>7779</v>
      </c>
      <c r="F4991" t="s">
        <v>66</v>
      </c>
      <c r="G4991">
        <v>2</v>
      </c>
      <c r="H4991">
        <v>27.99</v>
      </c>
      <c r="I4991" s="1">
        <v>42370</v>
      </c>
    </row>
    <row r="4992" spans="1:9" x14ac:dyDescent="0.3">
      <c r="A4992" t="s">
        <v>9166</v>
      </c>
      <c r="B4992">
        <v>72</v>
      </c>
      <c r="C4992" t="s">
        <v>18</v>
      </c>
      <c r="D4992">
        <v>23973</v>
      </c>
      <c r="E4992" t="s">
        <v>3637</v>
      </c>
      <c r="F4992" t="s">
        <v>23</v>
      </c>
      <c r="G4992">
        <v>1</v>
      </c>
      <c r="H4992">
        <v>16.989999999999998</v>
      </c>
      <c r="I4992" s="1">
        <v>42370</v>
      </c>
    </row>
    <row r="4993" spans="1:9" x14ac:dyDescent="0.3">
      <c r="A4993" t="s">
        <v>3992</v>
      </c>
      <c r="B4993">
        <v>72</v>
      </c>
      <c r="C4993" t="s">
        <v>18</v>
      </c>
      <c r="D4993">
        <v>24002</v>
      </c>
      <c r="E4993" t="s">
        <v>1817</v>
      </c>
      <c r="F4993" t="s">
        <v>66</v>
      </c>
      <c r="G4993">
        <v>12</v>
      </c>
      <c r="H4993">
        <v>8.99</v>
      </c>
      <c r="I4993" s="1">
        <v>42370</v>
      </c>
    </row>
    <row r="4994" spans="1:9" x14ac:dyDescent="0.3">
      <c r="A4994" t="s">
        <v>6285</v>
      </c>
      <c r="B4994">
        <v>72</v>
      </c>
      <c r="C4994" t="s">
        <v>18</v>
      </c>
      <c r="D4994">
        <v>24086</v>
      </c>
      <c r="E4994" t="s">
        <v>4724</v>
      </c>
      <c r="F4994" t="s">
        <v>23</v>
      </c>
      <c r="G4994">
        <v>15</v>
      </c>
      <c r="H4994">
        <v>12.99</v>
      </c>
      <c r="I4994" s="1">
        <v>42370</v>
      </c>
    </row>
    <row r="4995" spans="1:9" x14ac:dyDescent="0.3">
      <c r="A4995" t="s">
        <v>4712</v>
      </c>
      <c r="B4995">
        <v>72</v>
      </c>
      <c r="C4995" t="s">
        <v>18</v>
      </c>
      <c r="D4995">
        <v>24088</v>
      </c>
      <c r="E4995" t="s">
        <v>1064</v>
      </c>
      <c r="F4995" t="s">
        <v>23</v>
      </c>
      <c r="G4995">
        <v>15</v>
      </c>
      <c r="H4995">
        <v>16.989999999999998</v>
      </c>
      <c r="I4995" s="1">
        <v>42370</v>
      </c>
    </row>
    <row r="4996" spans="1:9" x14ac:dyDescent="0.3">
      <c r="A4996" t="s">
        <v>4644</v>
      </c>
      <c r="B4996">
        <v>72</v>
      </c>
      <c r="C4996" t="s">
        <v>18</v>
      </c>
      <c r="D4996">
        <v>24188</v>
      </c>
      <c r="E4996" t="s">
        <v>3613</v>
      </c>
      <c r="F4996" t="s">
        <v>23</v>
      </c>
      <c r="G4996">
        <v>22</v>
      </c>
      <c r="H4996">
        <v>15.99</v>
      </c>
      <c r="I4996" s="1">
        <v>42370</v>
      </c>
    </row>
    <row r="4997" spans="1:9" x14ac:dyDescent="0.3">
      <c r="A4997" t="s">
        <v>8606</v>
      </c>
      <c r="B4997">
        <v>72</v>
      </c>
      <c r="C4997" t="s">
        <v>18</v>
      </c>
      <c r="D4997">
        <v>24299</v>
      </c>
      <c r="E4997" t="s">
        <v>2656</v>
      </c>
      <c r="F4997" t="s">
        <v>23</v>
      </c>
      <c r="G4997">
        <v>17</v>
      </c>
      <c r="H4997">
        <v>8.99</v>
      </c>
      <c r="I4997" s="1">
        <v>42370</v>
      </c>
    </row>
    <row r="4998" spans="1:9" x14ac:dyDescent="0.3">
      <c r="A4998" t="s">
        <v>5100</v>
      </c>
      <c r="B4998">
        <v>72</v>
      </c>
      <c r="C4998" t="s">
        <v>18</v>
      </c>
      <c r="D4998">
        <v>24325</v>
      </c>
      <c r="E4998" t="s">
        <v>987</v>
      </c>
      <c r="F4998" t="s">
        <v>23</v>
      </c>
      <c r="G4998">
        <v>31</v>
      </c>
      <c r="H4998">
        <v>15.99</v>
      </c>
      <c r="I4998" s="1">
        <v>42370</v>
      </c>
    </row>
    <row r="4999" spans="1:9" x14ac:dyDescent="0.3">
      <c r="A4999" t="s">
        <v>2629</v>
      </c>
      <c r="B4999">
        <v>72</v>
      </c>
      <c r="C4999" t="s">
        <v>18</v>
      </c>
      <c r="D4999">
        <v>24327</v>
      </c>
      <c r="E4999" t="s">
        <v>989</v>
      </c>
      <c r="F4999" t="s">
        <v>23</v>
      </c>
      <c r="G4999">
        <v>14</v>
      </c>
      <c r="H4999">
        <v>19.989999999999998</v>
      </c>
      <c r="I4999" s="1">
        <v>42370</v>
      </c>
    </row>
    <row r="5000" spans="1:9" x14ac:dyDescent="0.3">
      <c r="A5000" t="s">
        <v>3956</v>
      </c>
      <c r="B5000">
        <v>72</v>
      </c>
      <c r="C5000" t="s">
        <v>18</v>
      </c>
      <c r="D5000">
        <v>24419</v>
      </c>
      <c r="E5000" t="s">
        <v>3957</v>
      </c>
      <c r="F5000" t="s">
        <v>23</v>
      </c>
      <c r="G5000">
        <v>17</v>
      </c>
      <c r="H5000">
        <v>10.99</v>
      </c>
      <c r="I5000" s="1">
        <v>42370</v>
      </c>
    </row>
    <row r="5001" spans="1:9" x14ac:dyDescent="0.3">
      <c r="A5001" t="s">
        <v>2025</v>
      </c>
      <c r="B5001">
        <v>72</v>
      </c>
      <c r="C5001" t="s">
        <v>18</v>
      </c>
      <c r="D5001">
        <v>24455</v>
      </c>
      <c r="E5001" t="s">
        <v>276</v>
      </c>
      <c r="F5001" t="s">
        <v>23</v>
      </c>
      <c r="G5001">
        <v>12</v>
      </c>
      <c r="H5001">
        <v>16.98</v>
      </c>
      <c r="I5001" s="1">
        <v>42370</v>
      </c>
    </row>
    <row r="5002" spans="1:9" x14ac:dyDescent="0.3">
      <c r="A5002" t="s">
        <v>4047</v>
      </c>
      <c r="B5002">
        <v>72</v>
      </c>
      <c r="C5002" t="s">
        <v>18</v>
      </c>
      <c r="D5002">
        <v>24456</v>
      </c>
      <c r="E5002" t="s">
        <v>4048</v>
      </c>
      <c r="F5002" t="s">
        <v>23</v>
      </c>
      <c r="G5002">
        <v>17</v>
      </c>
      <c r="H5002">
        <v>11.98</v>
      </c>
      <c r="I5002" s="1">
        <v>42370</v>
      </c>
    </row>
    <row r="5003" spans="1:9" x14ac:dyDescent="0.3">
      <c r="A5003" t="s">
        <v>7108</v>
      </c>
      <c r="B5003">
        <v>72</v>
      </c>
      <c r="C5003" t="s">
        <v>18</v>
      </c>
      <c r="D5003">
        <v>24493</v>
      </c>
      <c r="E5003" t="s">
        <v>3670</v>
      </c>
      <c r="F5003" t="s">
        <v>23</v>
      </c>
      <c r="G5003">
        <v>8</v>
      </c>
      <c r="H5003">
        <v>23.99</v>
      </c>
      <c r="I5003" s="1">
        <v>42370</v>
      </c>
    </row>
    <row r="5004" spans="1:9" x14ac:dyDescent="0.3">
      <c r="A5004" t="s">
        <v>2002</v>
      </c>
      <c r="B5004">
        <v>72</v>
      </c>
      <c r="C5004" t="s">
        <v>18</v>
      </c>
      <c r="D5004">
        <v>24592</v>
      </c>
      <c r="E5004" t="s">
        <v>2003</v>
      </c>
      <c r="F5004" t="s">
        <v>66</v>
      </c>
      <c r="G5004">
        <v>21</v>
      </c>
      <c r="H5004">
        <v>6.99</v>
      </c>
      <c r="I5004" s="1">
        <v>42370</v>
      </c>
    </row>
    <row r="5005" spans="1:9" x14ac:dyDescent="0.3">
      <c r="A5005" t="s">
        <v>4055</v>
      </c>
      <c r="B5005">
        <v>72</v>
      </c>
      <c r="C5005" t="s">
        <v>18</v>
      </c>
      <c r="D5005">
        <v>24612</v>
      </c>
      <c r="E5005" t="s">
        <v>3394</v>
      </c>
      <c r="F5005" t="s">
        <v>23</v>
      </c>
      <c r="G5005">
        <v>11</v>
      </c>
      <c r="H5005">
        <v>13.99</v>
      </c>
      <c r="I5005" s="1">
        <v>42370</v>
      </c>
    </row>
    <row r="5006" spans="1:9" x14ac:dyDescent="0.3">
      <c r="A5006" t="s">
        <v>5248</v>
      </c>
      <c r="B5006">
        <v>72</v>
      </c>
      <c r="C5006" t="s">
        <v>18</v>
      </c>
      <c r="D5006">
        <v>24634</v>
      </c>
      <c r="E5006" t="s">
        <v>5249</v>
      </c>
      <c r="F5006" t="s">
        <v>23</v>
      </c>
      <c r="G5006">
        <v>6</v>
      </c>
      <c r="H5006">
        <v>16.989999999999998</v>
      </c>
      <c r="I5006" s="1">
        <v>42370</v>
      </c>
    </row>
    <row r="5007" spans="1:9" x14ac:dyDescent="0.3">
      <c r="A5007" t="s">
        <v>2775</v>
      </c>
      <c r="B5007">
        <v>72</v>
      </c>
      <c r="C5007" t="s">
        <v>18</v>
      </c>
      <c r="D5007">
        <v>24779</v>
      </c>
      <c r="E5007" t="s">
        <v>1233</v>
      </c>
      <c r="F5007" t="s">
        <v>66</v>
      </c>
      <c r="G5007">
        <v>6</v>
      </c>
      <c r="H5007">
        <v>9.99</v>
      </c>
      <c r="I5007" s="1">
        <v>42370</v>
      </c>
    </row>
    <row r="5008" spans="1:9" x14ac:dyDescent="0.3">
      <c r="A5008" t="s">
        <v>3935</v>
      </c>
      <c r="B5008">
        <v>72</v>
      </c>
      <c r="C5008" t="s">
        <v>18</v>
      </c>
      <c r="D5008">
        <v>24829</v>
      </c>
      <c r="E5008" t="s">
        <v>3208</v>
      </c>
      <c r="F5008" t="s">
        <v>23</v>
      </c>
      <c r="G5008">
        <v>56</v>
      </c>
      <c r="H5008">
        <v>11.99</v>
      </c>
      <c r="I5008" s="1">
        <v>42370</v>
      </c>
    </row>
    <row r="5009" spans="1:9" x14ac:dyDescent="0.3">
      <c r="A5009" t="s">
        <v>2904</v>
      </c>
      <c r="B5009">
        <v>72</v>
      </c>
      <c r="C5009" t="s">
        <v>18</v>
      </c>
      <c r="D5009">
        <v>24840</v>
      </c>
      <c r="E5009" t="s">
        <v>2880</v>
      </c>
      <c r="F5009" t="s">
        <v>23</v>
      </c>
      <c r="G5009">
        <v>8</v>
      </c>
      <c r="H5009">
        <v>14.99</v>
      </c>
      <c r="I5009" s="1">
        <v>42370</v>
      </c>
    </row>
    <row r="5010" spans="1:9" x14ac:dyDescent="0.3">
      <c r="A5010" t="s">
        <v>3324</v>
      </c>
      <c r="B5010">
        <v>72</v>
      </c>
      <c r="C5010" t="s">
        <v>18</v>
      </c>
      <c r="D5010">
        <v>24875</v>
      </c>
      <c r="E5010" t="s">
        <v>1771</v>
      </c>
      <c r="F5010" t="s">
        <v>66</v>
      </c>
      <c r="G5010">
        <v>15</v>
      </c>
      <c r="H5010">
        <v>6.99</v>
      </c>
      <c r="I5010" s="1">
        <v>42370</v>
      </c>
    </row>
    <row r="5011" spans="1:9" x14ac:dyDescent="0.3">
      <c r="A5011" t="s">
        <v>5768</v>
      </c>
      <c r="B5011">
        <v>72</v>
      </c>
      <c r="C5011" t="s">
        <v>18</v>
      </c>
      <c r="D5011">
        <v>24907</v>
      </c>
      <c r="E5011" t="s">
        <v>2638</v>
      </c>
      <c r="F5011" t="s">
        <v>23</v>
      </c>
      <c r="G5011">
        <v>24</v>
      </c>
      <c r="H5011">
        <v>9.99</v>
      </c>
      <c r="I5011" s="1">
        <v>42370</v>
      </c>
    </row>
    <row r="5012" spans="1:9" x14ac:dyDescent="0.3">
      <c r="A5012" t="s">
        <v>5388</v>
      </c>
      <c r="B5012">
        <v>72</v>
      </c>
      <c r="C5012" t="s">
        <v>18</v>
      </c>
      <c r="D5012">
        <v>25036</v>
      </c>
      <c r="E5012" t="s">
        <v>5389</v>
      </c>
      <c r="F5012" t="s">
        <v>23</v>
      </c>
      <c r="G5012">
        <v>18</v>
      </c>
      <c r="H5012">
        <v>10.99</v>
      </c>
      <c r="I5012" s="1">
        <v>42370</v>
      </c>
    </row>
    <row r="5013" spans="1:9" x14ac:dyDescent="0.3">
      <c r="A5013" t="s">
        <v>3877</v>
      </c>
      <c r="B5013">
        <v>72</v>
      </c>
      <c r="C5013" t="s">
        <v>18</v>
      </c>
      <c r="D5013">
        <v>25046</v>
      </c>
      <c r="E5013" t="s">
        <v>3084</v>
      </c>
      <c r="F5013" t="s">
        <v>23</v>
      </c>
      <c r="G5013">
        <v>14</v>
      </c>
      <c r="H5013">
        <v>8.99</v>
      </c>
      <c r="I5013" s="1">
        <v>42370</v>
      </c>
    </row>
    <row r="5014" spans="1:9" x14ac:dyDescent="0.3">
      <c r="A5014" t="s">
        <v>2046</v>
      </c>
      <c r="B5014">
        <v>72</v>
      </c>
      <c r="C5014" t="s">
        <v>18</v>
      </c>
      <c r="D5014">
        <v>25269</v>
      </c>
      <c r="E5014" t="s">
        <v>255</v>
      </c>
      <c r="F5014" t="s">
        <v>23</v>
      </c>
      <c r="G5014">
        <v>19</v>
      </c>
      <c r="H5014">
        <v>7.99</v>
      </c>
      <c r="I5014" s="1">
        <v>42370</v>
      </c>
    </row>
    <row r="5015" spans="1:9" x14ac:dyDescent="0.3">
      <c r="A5015" t="s">
        <v>8607</v>
      </c>
      <c r="B5015">
        <v>72</v>
      </c>
      <c r="C5015" t="s">
        <v>18</v>
      </c>
      <c r="D5015">
        <v>25382</v>
      </c>
      <c r="E5015" t="s">
        <v>1084</v>
      </c>
      <c r="F5015" t="s">
        <v>23</v>
      </c>
      <c r="G5015">
        <v>1</v>
      </c>
      <c r="H5015">
        <v>17.989999999999998</v>
      </c>
      <c r="I5015" s="1">
        <v>42370</v>
      </c>
    </row>
    <row r="5016" spans="1:9" x14ac:dyDescent="0.3">
      <c r="A5016" t="s">
        <v>9167</v>
      </c>
      <c r="B5016">
        <v>72</v>
      </c>
      <c r="C5016" t="s">
        <v>18</v>
      </c>
      <c r="D5016">
        <v>25581</v>
      </c>
      <c r="E5016" t="s">
        <v>7639</v>
      </c>
      <c r="F5016" t="s">
        <v>23</v>
      </c>
      <c r="G5016">
        <v>7</v>
      </c>
      <c r="H5016">
        <v>10.99</v>
      </c>
      <c r="I5016" s="1">
        <v>42370</v>
      </c>
    </row>
    <row r="5017" spans="1:9" x14ac:dyDescent="0.3">
      <c r="A5017" t="s">
        <v>9168</v>
      </c>
      <c r="B5017">
        <v>72</v>
      </c>
      <c r="C5017" t="s">
        <v>18</v>
      </c>
      <c r="D5017">
        <v>25622</v>
      </c>
      <c r="E5017" t="s">
        <v>7652</v>
      </c>
      <c r="F5017" t="s">
        <v>23</v>
      </c>
      <c r="G5017">
        <v>10</v>
      </c>
      <c r="H5017">
        <v>8.99</v>
      </c>
      <c r="I5017" s="1">
        <v>42370</v>
      </c>
    </row>
    <row r="5018" spans="1:9" x14ac:dyDescent="0.3">
      <c r="A5018" t="s">
        <v>3671</v>
      </c>
      <c r="B5018">
        <v>72</v>
      </c>
      <c r="C5018" t="s">
        <v>18</v>
      </c>
      <c r="D5018">
        <v>25643</v>
      </c>
      <c r="E5018" t="s">
        <v>3672</v>
      </c>
      <c r="F5018" t="s">
        <v>23</v>
      </c>
      <c r="G5018">
        <v>6</v>
      </c>
      <c r="H5018">
        <v>11.99</v>
      </c>
      <c r="I5018" s="1">
        <v>42370</v>
      </c>
    </row>
    <row r="5019" spans="1:9" x14ac:dyDescent="0.3">
      <c r="A5019" t="s">
        <v>5114</v>
      </c>
      <c r="B5019">
        <v>72</v>
      </c>
      <c r="C5019" t="s">
        <v>18</v>
      </c>
      <c r="D5019">
        <v>25649</v>
      </c>
      <c r="E5019" t="s">
        <v>2644</v>
      </c>
      <c r="F5019" t="s">
        <v>23</v>
      </c>
      <c r="G5019">
        <v>27</v>
      </c>
      <c r="H5019">
        <v>9.99</v>
      </c>
      <c r="I5019" s="1">
        <v>42370</v>
      </c>
    </row>
    <row r="5020" spans="1:9" x14ac:dyDescent="0.3">
      <c r="A5020" t="s">
        <v>6142</v>
      </c>
      <c r="B5020">
        <v>72</v>
      </c>
      <c r="C5020" t="s">
        <v>18</v>
      </c>
      <c r="D5020">
        <v>25802</v>
      </c>
      <c r="E5020" t="s">
        <v>360</v>
      </c>
      <c r="F5020" t="s">
        <v>23</v>
      </c>
      <c r="G5020">
        <v>13</v>
      </c>
      <c r="H5020">
        <v>11.99</v>
      </c>
      <c r="I5020" s="1">
        <v>42370</v>
      </c>
    </row>
    <row r="5021" spans="1:9" x14ac:dyDescent="0.3">
      <c r="A5021" t="s">
        <v>6675</v>
      </c>
      <c r="B5021">
        <v>72</v>
      </c>
      <c r="C5021" t="s">
        <v>18</v>
      </c>
      <c r="D5021">
        <v>25808</v>
      </c>
      <c r="E5021" t="s">
        <v>5342</v>
      </c>
      <c r="F5021" t="s">
        <v>23</v>
      </c>
      <c r="G5021">
        <v>12</v>
      </c>
      <c r="H5021">
        <v>11.99</v>
      </c>
      <c r="I5021" s="1">
        <v>42370</v>
      </c>
    </row>
    <row r="5022" spans="1:9" x14ac:dyDescent="0.3">
      <c r="A5022" t="s">
        <v>6511</v>
      </c>
      <c r="B5022">
        <v>72</v>
      </c>
      <c r="C5022" t="s">
        <v>18</v>
      </c>
      <c r="D5022">
        <v>25984</v>
      </c>
      <c r="E5022" t="s">
        <v>4477</v>
      </c>
      <c r="F5022" t="s">
        <v>23</v>
      </c>
      <c r="G5022">
        <v>11</v>
      </c>
      <c r="H5022">
        <v>9.99</v>
      </c>
      <c r="I5022" s="1">
        <v>42370</v>
      </c>
    </row>
    <row r="5023" spans="1:9" x14ac:dyDescent="0.3">
      <c r="A5023" t="s">
        <v>6373</v>
      </c>
      <c r="B5023">
        <v>72</v>
      </c>
      <c r="C5023" t="s">
        <v>18</v>
      </c>
      <c r="D5023">
        <v>25994</v>
      </c>
      <c r="E5023" t="s">
        <v>5113</v>
      </c>
      <c r="F5023" t="s">
        <v>23</v>
      </c>
      <c r="G5023">
        <v>16</v>
      </c>
      <c r="H5023">
        <v>16.989999999999998</v>
      </c>
      <c r="I5023" s="1">
        <v>42370</v>
      </c>
    </row>
    <row r="5024" spans="1:9" x14ac:dyDescent="0.3">
      <c r="A5024" t="s">
        <v>2079</v>
      </c>
      <c r="B5024">
        <v>72</v>
      </c>
      <c r="C5024" t="s">
        <v>18</v>
      </c>
      <c r="D5024">
        <v>26092</v>
      </c>
      <c r="E5024" t="s">
        <v>259</v>
      </c>
      <c r="F5024" t="s">
        <v>23</v>
      </c>
      <c r="G5024">
        <v>25</v>
      </c>
      <c r="H5024">
        <v>7.99</v>
      </c>
      <c r="I5024" s="1">
        <v>42370</v>
      </c>
    </row>
    <row r="5025" spans="1:9" x14ac:dyDescent="0.3">
      <c r="A5025" t="s">
        <v>4074</v>
      </c>
      <c r="B5025">
        <v>72</v>
      </c>
      <c r="C5025" t="s">
        <v>18</v>
      </c>
      <c r="D5025">
        <v>26143</v>
      </c>
      <c r="E5025" t="s">
        <v>4075</v>
      </c>
      <c r="F5025" t="s">
        <v>23</v>
      </c>
      <c r="G5025">
        <v>13</v>
      </c>
      <c r="H5025">
        <v>7.99</v>
      </c>
      <c r="I5025" s="1">
        <v>42370</v>
      </c>
    </row>
    <row r="5026" spans="1:9" x14ac:dyDescent="0.3">
      <c r="A5026" t="s">
        <v>2692</v>
      </c>
      <c r="B5026">
        <v>72</v>
      </c>
      <c r="C5026" t="s">
        <v>18</v>
      </c>
      <c r="D5026">
        <v>26181</v>
      </c>
      <c r="E5026" t="s">
        <v>1021</v>
      </c>
      <c r="F5026" t="s">
        <v>23</v>
      </c>
      <c r="G5026">
        <v>8</v>
      </c>
      <c r="H5026">
        <v>6.99</v>
      </c>
      <c r="I5026" s="1">
        <v>42370</v>
      </c>
    </row>
    <row r="5027" spans="1:9" x14ac:dyDescent="0.3">
      <c r="A5027" t="s">
        <v>2758</v>
      </c>
      <c r="B5027">
        <v>72</v>
      </c>
      <c r="C5027" t="s">
        <v>18</v>
      </c>
      <c r="D5027">
        <v>26285</v>
      </c>
      <c r="E5027" t="s">
        <v>1194</v>
      </c>
      <c r="F5027" t="s">
        <v>66</v>
      </c>
      <c r="G5027">
        <v>3</v>
      </c>
      <c r="H5027">
        <v>69.989999999999995</v>
      </c>
      <c r="I5027" s="1">
        <v>42370</v>
      </c>
    </row>
    <row r="5028" spans="1:9" x14ac:dyDescent="0.3">
      <c r="A5028" t="s">
        <v>2736</v>
      </c>
      <c r="B5028">
        <v>72</v>
      </c>
      <c r="C5028" t="s">
        <v>18</v>
      </c>
      <c r="D5028">
        <v>26383</v>
      </c>
      <c r="E5028" t="s">
        <v>1015</v>
      </c>
      <c r="F5028" t="s">
        <v>23</v>
      </c>
      <c r="G5028">
        <v>27</v>
      </c>
      <c r="H5028">
        <v>11.99</v>
      </c>
      <c r="I5028" s="1">
        <v>42370</v>
      </c>
    </row>
    <row r="5029" spans="1:9" x14ac:dyDescent="0.3">
      <c r="A5029" t="s">
        <v>8609</v>
      </c>
      <c r="B5029">
        <v>72</v>
      </c>
      <c r="C5029" t="s">
        <v>18</v>
      </c>
      <c r="D5029">
        <v>26395</v>
      </c>
      <c r="E5029" t="s">
        <v>3322</v>
      </c>
      <c r="F5029" t="s">
        <v>23</v>
      </c>
      <c r="G5029">
        <v>25</v>
      </c>
      <c r="H5029">
        <v>8.99</v>
      </c>
      <c r="I5029" s="1">
        <v>42370</v>
      </c>
    </row>
    <row r="5030" spans="1:9" x14ac:dyDescent="0.3">
      <c r="A5030" t="s">
        <v>3317</v>
      </c>
      <c r="B5030">
        <v>72</v>
      </c>
      <c r="C5030" t="s">
        <v>18</v>
      </c>
      <c r="D5030">
        <v>26399</v>
      </c>
      <c r="E5030" t="s">
        <v>3318</v>
      </c>
      <c r="F5030" t="s">
        <v>23</v>
      </c>
      <c r="G5030">
        <v>16</v>
      </c>
      <c r="H5030">
        <v>7.99</v>
      </c>
      <c r="I5030" s="1">
        <v>42370</v>
      </c>
    </row>
    <row r="5031" spans="1:9" x14ac:dyDescent="0.3">
      <c r="A5031" t="s">
        <v>5717</v>
      </c>
      <c r="B5031">
        <v>72</v>
      </c>
      <c r="C5031" t="s">
        <v>18</v>
      </c>
      <c r="D5031">
        <v>26456</v>
      </c>
      <c r="E5031" t="s">
        <v>4525</v>
      </c>
      <c r="F5031" t="s">
        <v>23</v>
      </c>
      <c r="G5031">
        <v>47</v>
      </c>
      <c r="H5031">
        <v>8.99</v>
      </c>
      <c r="I5031" s="1">
        <v>42370</v>
      </c>
    </row>
    <row r="5032" spans="1:9" x14ac:dyDescent="0.3">
      <c r="A5032" t="s">
        <v>4527</v>
      </c>
      <c r="B5032">
        <v>72</v>
      </c>
      <c r="C5032" t="s">
        <v>18</v>
      </c>
      <c r="D5032">
        <v>26463</v>
      </c>
      <c r="E5032" t="s">
        <v>278</v>
      </c>
      <c r="F5032" t="s">
        <v>23</v>
      </c>
      <c r="G5032">
        <v>34</v>
      </c>
      <c r="H5032">
        <v>7.99</v>
      </c>
      <c r="I5032" s="1">
        <v>42370</v>
      </c>
    </row>
    <row r="5033" spans="1:9" x14ac:dyDescent="0.3">
      <c r="A5033" t="s">
        <v>4403</v>
      </c>
      <c r="B5033">
        <v>72</v>
      </c>
      <c r="C5033" t="s">
        <v>18</v>
      </c>
      <c r="D5033">
        <v>26732</v>
      </c>
      <c r="E5033" t="s">
        <v>1654</v>
      </c>
      <c r="F5033" t="s">
        <v>23</v>
      </c>
      <c r="G5033">
        <v>16</v>
      </c>
      <c r="H5033">
        <v>13.99</v>
      </c>
      <c r="I5033" s="1">
        <v>42370</v>
      </c>
    </row>
    <row r="5034" spans="1:9" x14ac:dyDescent="0.3">
      <c r="A5034" t="s">
        <v>8610</v>
      </c>
      <c r="B5034">
        <v>72</v>
      </c>
      <c r="C5034" t="s">
        <v>18</v>
      </c>
      <c r="D5034">
        <v>26744</v>
      </c>
      <c r="E5034" t="s">
        <v>3674</v>
      </c>
      <c r="F5034" t="s">
        <v>23</v>
      </c>
      <c r="G5034">
        <v>15</v>
      </c>
      <c r="H5034">
        <v>11.99</v>
      </c>
      <c r="I5034" s="1">
        <v>42370</v>
      </c>
    </row>
    <row r="5035" spans="1:9" x14ac:dyDescent="0.3">
      <c r="A5035" t="s">
        <v>2761</v>
      </c>
      <c r="B5035">
        <v>72</v>
      </c>
      <c r="C5035" t="s">
        <v>18</v>
      </c>
      <c r="D5035">
        <v>26787</v>
      </c>
      <c r="E5035" t="s">
        <v>1194</v>
      </c>
      <c r="F5035" t="s">
        <v>2084</v>
      </c>
      <c r="G5035">
        <v>2</v>
      </c>
      <c r="H5035">
        <v>10.99</v>
      </c>
      <c r="I5035" s="1">
        <v>42370</v>
      </c>
    </row>
    <row r="5036" spans="1:9" x14ac:dyDescent="0.3">
      <c r="A5036" t="s">
        <v>4969</v>
      </c>
      <c r="B5036">
        <v>72</v>
      </c>
      <c r="C5036" t="s">
        <v>18</v>
      </c>
      <c r="D5036">
        <v>26817</v>
      </c>
      <c r="E5036" t="s">
        <v>4505</v>
      </c>
      <c r="F5036" t="s">
        <v>23</v>
      </c>
      <c r="G5036">
        <v>18</v>
      </c>
      <c r="H5036">
        <v>8.99</v>
      </c>
      <c r="I5036" s="1">
        <v>42370</v>
      </c>
    </row>
    <row r="5037" spans="1:9" x14ac:dyDescent="0.3">
      <c r="A5037" t="s">
        <v>3750</v>
      </c>
      <c r="B5037">
        <v>72</v>
      </c>
      <c r="C5037" t="s">
        <v>18</v>
      </c>
      <c r="D5037">
        <v>26827</v>
      </c>
      <c r="E5037" t="s">
        <v>2780</v>
      </c>
      <c r="F5037" t="s">
        <v>66</v>
      </c>
      <c r="G5037">
        <v>15</v>
      </c>
      <c r="H5037">
        <v>9.99</v>
      </c>
      <c r="I5037" s="1">
        <v>42370</v>
      </c>
    </row>
    <row r="5038" spans="1:9" x14ac:dyDescent="0.3">
      <c r="A5038" t="s">
        <v>5648</v>
      </c>
      <c r="B5038">
        <v>72</v>
      </c>
      <c r="C5038" t="s">
        <v>18</v>
      </c>
      <c r="D5038">
        <v>26945</v>
      </c>
      <c r="E5038" t="s">
        <v>3080</v>
      </c>
      <c r="F5038" t="s">
        <v>23</v>
      </c>
      <c r="G5038">
        <v>19</v>
      </c>
      <c r="H5038">
        <v>12.99</v>
      </c>
      <c r="I5038" s="1">
        <v>42370</v>
      </c>
    </row>
    <row r="5039" spans="1:9" x14ac:dyDescent="0.3">
      <c r="A5039" t="s">
        <v>6788</v>
      </c>
      <c r="B5039">
        <v>72</v>
      </c>
      <c r="C5039" t="s">
        <v>18</v>
      </c>
      <c r="D5039">
        <v>26948</v>
      </c>
      <c r="E5039" t="s">
        <v>1520</v>
      </c>
      <c r="F5039" t="s">
        <v>23</v>
      </c>
      <c r="G5039">
        <v>28</v>
      </c>
      <c r="H5039">
        <v>19.989999999999998</v>
      </c>
      <c r="I5039" s="1">
        <v>42370</v>
      </c>
    </row>
    <row r="5040" spans="1:9" x14ac:dyDescent="0.3">
      <c r="A5040" t="s">
        <v>3365</v>
      </c>
      <c r="B5040">
        <v>72</v>
      </c>
      <c r="C5040" t="s">
        <v>18</v>
      </c>
      <c r="D5040">
        <v>26949</v>
      </c>
      <c r="E5040" t="s">
        <v>3366</v>
      </c>
      <c r="F5040" t="s">
        <v>23</v>
      </c>
      <c r="G5040">
        <v>20</v>
      </c>
      <c r="H5040">
        <v>22.99</v>
      </c>
      <c r="I5040" s="1">
        <v>42370</v>
      </c>
    </row>
    <row r="5041" spans="1:9" x14ac:dyDescent="0.3">
      <c r="A5041" t="s">
        <v>5926</v>
      </c>
      <c r="B5041">
        <v>72</v>
      </c>
      <c r="C5041" t="s">
        <v>18</v>
      </c>
      <c r="D5041">
        <v>26966</v>
      </c>
      <c r="E5041" t="s">
        <v>3717</v>
      </c>
      <c r="F5041" t="s">
        <v>23</v>
      </c>
      <c r="G5041">
        <v>22</v>
      </c>
      <c r="H5041">
        <v>9.99</v>
      </c>
      <c r="I5041" s="1">
        <v>42370</v>
      </c>
    </row>
    <row r="5042" spans="1:9" x14ac:dyDescent="0.3">
      <c r="A5042" t="s">
        <v>3649</v>
      </c>
      <c r="B5042">
        <v>72</v>
      </c>
      <c r="C5042" t="s">
        <v>18</v>
      </c>
      <c r="D5042">
        <v>27042</v>
      </c>
      <c r="E5042" t="s">
        <v>2567</v>
      </c>
      <c r="F5042" t="s">
        <v>23</v>
      </c>
      <c r="G5042">
        <v>21</v>
      </c>
      <c r="H5042">
        <v>9.99</v>
      </c>
      <c r="I5042" s="1">
        <v>42370</v>
      </c>
    </row>
    <row r="5043" spans="1:9" x14ac:dyDescent="0.3">
      <c r="A5043" t="s">
        <v>4226</v>
      </c>
      <c r="B5043">
        <v>72</v>
      </c>
      <c r="C5043" t="s">
        <v>18</v>
      </c>
      <c r="D5043">
        <v>27145</v>
      </c>
      <c r="E5043" t="s">
        <v>893</v>
      </c>
      <c r="F5043" t="s">
        <v>23</v>
      </c>
      <c r="G5043">
        <v>13</v>
      </c>
      <c r="H5043">
        <v>8.99</v>
      </c>
      <c r="I5043" s="1">
        <v>42370</v>
      </c>
    </row>
    <row r="5044" spans="1:9" x14ac:dyDescent="0.3">
      <c r="A5044" t="s">
        <v>8614</v>
      </c>
      <c r="B5044">
        <v>72</v>
      </c>
      <c r="C5044" t="s">
        <v>18</v>
      </c>
      <c r="D5044">
        <v>27146</v>
      </c>
      <c r="E5044" t="s">
        <v>3647</v>
      </c>
      <c r="F5044" t="s">
        <v>23</v>
      </c>
      <c r="G5044">
        <v>5</v>
      </c>
      <c r="H5044">
        <v>9.99</v>
      </c>
      <c r="I5044" s="1">
        <v>42370</v>
      </c>
    </row>
    <row r="5045" spans="1:9" x14ac:dyDescent="0.3">
      <c r="A5045" t="s">
        <v>4306</v>
      </c>
      <c r="B5045">
        <v>72</v>
      </c>
      <c r="C5045" t="s">
        <v>18</v>
      </c>
      <c r="D5045">
        <v>27303</v>
      </c>
      <c r="E5045" t="s">
        <v>2824</v>
      </c>
      <c r="F5045" t="s">
        <v>23</v>
      </c>
      <c r="G5045">
        <v>12</v>
      </c>
      <c r="H5045">
        <v>8.99</v>
      </c>
      <c r="I5045" s="1">
        <v>42370</v>
      </c>
    </row>
    <row r="5046" spans="1:9" x14ac:dyDescent="0.3">
      <c r="A5046" t="s">
        <v>3313</v>
      </c>
      <c r="B5046">
        <v>72</v>
      </c>
      <c r="C5046" t="s">
        <v>18</v>
      </c>
      <c r="D5046">
        <v>27350</v>
      </c>
      <c r="E5046" t="s">
        <v>1793</v>
      </c>
      <c r="F5046" t="s">
        <v>619</v>
      </c>
      <c r="G5046">
        <v>15</v>
      </c>
      <c r="H5046">
        <v>15.99</v>
      </c>
      <c r="I5046" s="1">
        <v>42370</v>
      </c>
    </row>
    <row r="5047" spans="1:9" x14ac:dyDescent="0.3">
      <c r="A5047" t="s">
        <v>3304</v>
      </c>
      <c r="B5047">
        <v>72</v>
      </c>
      <c r="C5047" t="s">
        <v>18</v>
      </c>
      <c r="D5047">
        <v>27351</v>
      </c>
      <c r="E5047" t="s">
        <v>1785</v>
      </c>
      <c r="F5047" t="s">
        <v>619</v>
      </c>
      <c r="G5047">
        <v>22</v>
      </c>
      <c r="H5047">
        <v>15.99</v>
      </c>
      <c r="I5047" s="1">
        <v>42370</v>
      </c>
    </row>
    <row r="5048" spans="1:9" x14ac:dyDescent="0.3">
      <c r="A5048" t="s">
        <v>6685</v>
      </c>
      <c r="B5048">
        <v>72</v>
      </c>
      <c r="C5048" t="s">
        <v>18</v>
      </c>
      <c r="D5048">
        <v>27429</v>
      </c>
      <c r="E5048" t="s">
        <v>4677</v>
      </c>
      <c r="F5048" t="s">
        <v>23</v>
      </c>
      <c r="G5048">
        <v>9</v>
      </c>
      <c r="H5048">
        <v>19.989999999999998</v>
      </c>
      <c r="I5048" s="1">
        <v>42370</v>
      </c>
    </row>
    <row r="5049" spans="1:9" x14ac:dyDescent="0.3">
      <c r="A5049" t="s">
        <v>9169</v>
      </c>
      <c r="B5049">
        <v>72</v>
      </c>
      <c r="C5049" t="s">
        <v>18</v>
      </c>
      <c r="D5049">
        <v>27460</v>
      </c>
      <c r="E5049" t="s">
        <v>6035</v>
      </c>
      <c r="F5049" t="s">
        <v>23</v>
      </c>
      <c r="G5049">
        <v>16</v>
      </c>
      <c r="H5049">
        <v>9.99</v>
      </c>
      <c r="I5049" s="1">
        <v>42370</v>
      </c>
    </row>
    <row r="5050" spans="1:9" x14ac:dyDescent="0.3">
      <c r="A5050" t="s">
        <v>2345</v>
      </c>
      <c r="B5050">
        <v>72</v>
      </c>
      <c r="C5050" t="s">
        <v>18</v>
      </c>
      <c r="D5050">
        <v>27461</v>
      </c>
      <c r="E5050" t="s">
        <v>2290</v>
      </c>
      <c r="F5050" t="s">
        <v>23</v>
      </c>
      <c r="G5050">
        <v>12</v>
      </c>
      <c r="H5050">
        <v>8.99</v>
      </c>
      <c r="I5050" s="1">
        <v>42370</v>
      </c>
    </row>
    <row r="5051" spans="1:9" x14ac:dyDescent="0.3">
      <c r="A5051" t="s">
        <v>3117</v>
      </c>
      <c r="B5051">
        <v>72</v>
      </c>
      <c r="C5051" t="s">
        <v>18</v>
      </c>
      <c r="D5051">
        <v>27503</v>
      </c>
      <c r="E5051" t="s">
        <v>3118</v>
      </c>
      <c r="F5051" t="s">
        <v>23</v>
      </c>
      <c r="G5051">
        <v>9</v>
      </c>
      <c r="H5051">
        <v>11.99</v>
      </c>
      <c r="I5051" s="1">
        <v>42370</v>
      </c>
    </row>
    <row r="5052" spans="1:9" x14ac:dyDescent="0.3">
      <c r="A5052" t="s">
        <v>5842</v>
      </c>
      <c r="B5052">
        <v>72</v>
      </c>
      <c r="C5052" t="s">
        <v>18</v>
      </c>
      <c r="D5052">
        <v>27512</v>
      </c>
      <c r="E5052" t="s">
        <v>5843</v>
      </c>
      <c r="F5052" t="s">
        <v>23</v>
      </c>
      <c r="G5052">
        <v>8</v>
      </c>
      <c r="H5052">
        <v>20.99</v>
      </c>
      <c r="I5052" s="1">
        <v>42370</v>
      </c>
    </row>
    <row r="5053" spans="1:9" x14ac:dyDescent="0.3">
      <c r="A5053" t="s">
        <v>9170</v>
      </c>
      <c r="B5053">
        <v>72</v>
      </c>
      <c r="C5053" t="s">
        <v>18</v>
      </c>
      <c r="D5053">
        <v>27514</v>
      </c>
      <c r="E5053" t="s">
        <v>7644</v>
      </c>
      <c r="F5053" t="s">
        <v>23</v>
      </c>
      <c r="G5053">
        <v>9</v>
      </c>
      <c r="H5053">
        <v>17.989999999999998</v>
      </c>
      <c r="I5053" s="1">
        <v>42370</v>
      </c>
    </row>
    <row r="5054" spans="1:9" x14ac:dyDescent="0.3">
      <c r="A5054" t="s">
        <v>3432</v>
      </c>
      <c r="B5054">
        <v>72</v>
      </c>
      <c r="C5054" t="s">
        <v>18</v>
      </c>
      <c r="D5054">
        <v>27515</v>
      </c>
      <c r="E5054" t="s">
        <v>3433</v>
      </c>
      <c r="F5054" t="s">
        <v>23</v>
      </c>
      <c r="G5054">
        <v>4</v>
      </c>
      <c r="H5054">
        <v>13.99</v>
      </c>
      <c r="I5054" s="1">
        <v>42370</v>
      </c>
    </row>
    <row r="5055" spans="1:9" x14ac:dyDescent="0.3">
      <c r="A5055" t="s">
        <v>5238</v>
      </c>
      <c r="B5055">
        <v>72</v>
      </c>
      <c r="C5055" t="s">
        <v>18</v>
      </c>
      <c r="D5055">
        <v>27596</v>
      </c>
      <c r="E5055" t="s">
        <v>1682</v>
      </c>
      <c r="F5055" t="s">
        <v>23</v>
      </c>
      <c r="G5055">
        <v>14</v>
      </c>
      <c r="H5055">
        <v>7.89</v>
      </c>
      <c r="I5055" s="1">
        <v>42370</v>
      </c>
    </row>
    <row r="5056" spans="1:9" x14ac:dyDescent="0.3">
      <c r="A5056" t="s">
        <v>4709</v>
      </c>
      <c r="B5056">
        <v>72</v>
      </c>
      <c r="C5056" t="s">
        <v>18</v>
      </c>
      <c r="D5056">
        <v>27644</v>
      </c>
      <c r="E5056" t="s">
        <v>2677</v>
      </c>
      <c r="F5056" t="s">
        <v>23</v>
      </c>
      <c r="G5056">
        <v>27</v>
      </c>
      <c r="H5056">
        <v>9.99</v>
      </c>
      <c r="I5056" s="1">
        <v>42370</v>
      </c>
    </row>
    <row r="5057" spans="1:9" x14ac:dyDescent="0.3">
      <c r="A5057" t="s">
        <v>9171</v>
      </c>
      <c r="B5057">
        <v>72</v>
      </c>
      <c r="C5057" t="s">
        <v>18</v>
      </c>
      <c r="D5057">
        <v>27679</v>
      </c>
      <c r="E5057" t="s">
        <v>7773</v>
      </c>
      <c r="F5057" t="s">
        <v>23</v>
      </c>
      <c r="G5057">
        <v>9</v>
      </c>
      <c r="H5057">
        <v>13.99</v>
      </c>
      <c r="I5057" s="1">
        <v>42370</v>
      </c>
    </row>
    <row r="5058" spans="1:9" x14ac:dyDescent="0.3">
      <c r="A5058" t="s">
        <v>5399</v>
      </c>
      <c r="B5058">
        <v>72</v>
      </c>
      <c r="C5058" t="s">
        <v>18</v>
      </c>
      <c r="D5058">
        <v>27735</v>
      </c>
      <c r="E5058" t="s">
        <v>1116</v>
      </c>
      <c r="F5058" t="s">
        <v>23</v>
      </c>
      <c r="G5058">
        <v>20</v>
      </c>
      <c r="H5058">
        <v>9.99</v>
      </c>
      <c r="I5058" s="1">
        <v>42370</v>
      </c>
    </row>
    <row r="5059" spans="1:9" x14ac:dyDescent="0.3">
      <c r="A5059" t="s">
        <v>2749</v>
      </c>
      <c r="B5059">
        <v>72</v>
      </c>
      <c r="C5059" t="s">
        <v>18</v>
      </c>
      <c r="D5059">
        <v>27801</v>
      </c>
      <c r="E5059" t="s">
        <v>2750</v>
      </c>
      <c r="F5059" t="s">
        <v>23</v>
      </c>
      <c r="G5059">
        <v>3</v>
      </c>
      <c r="H5059">
        <v>45.99</v>
      </c>
      <c r="I5059" s="1">
        <v>42370</v>
      </c>
    </row>
    <row r="5060" spans="1:9" x14ac:dyDescent="0.3">
      <c r="A5060" t="s">
        <v>8617</v>
      </c>
      <c r="B5060">
        <v>72</v>
      </c>
      <c r="C5060" t="s">
        <v>18</v>
      </c>
      <c r="D5060">
        <v>27807</v>
      </c>
      <c r="E5060" t="s">
        <v>7749</v>
      </c>
      <c r="F5060" t="s">
        <v>23</v>
      </c>
      <c r="G5060">
        <v>7</v>
      </c>
      <c r="H5060">
        <v>5.99</v>
      </c>
      <c r="I5060" s="1">
        <v>42370</v>
      </c>
    </row>
    <row r="5061" spans="1:9" x14ac:dyDescent="0.3">
      <c r="A5061" t="s">
        <v>6524</v>
      </c>
      <c r="B5061">
        <v>72</v>
      </c>
      <c r="C5061" t="s">
        <v>18</v>
      </c>
      <c r="D5061">
        <v>27808</v>
      </c>
      <c r="E5061" t="s">
        <v>6010</v>
      </c>
      <c r="F5061" t="s">
        <v>23</v>
      </c>
      <c r="G5061">
        <v>36</v>
      </c>
      <c r="H5061">
        <v>7.99</v>
      </c>
      <c r="I5061" s="1">
        <v>42370</v>
      </c>
    </row>
    <row r="5062" spans="1:9" x14ac:dyDescent="0.3">
      <c r="A5062" t="s">
        <v>5247</v>
      </c>
      <c r="B5062">
        <v>72</v>
      </c>
      <c r="C5062" t="s">
        <v>18</v>
      </c>
      <c r="D5062">
        <v>27813</v>
      </c>
      <c r="E5062" t="s">
        <v>3251</v>
      </c>
      <c r="F5062" t="s">
        <v>23</v>
      </c>
      <c r="G5062">
        <v>12</v>
      </c>
      <c r="H5062">
        <v>13.99</v>
      </c>
      <c r="I5062" s="1">
        <v>42370</v>
      </c>
    </row>
    <row r="5063" spans="1:9" x14ac:dyDescent="0.3">
      <c r="A5063" t="s">
        <v>7204</v>
      </c>
      <c r="B5063">
        <v>72</v>
      </c>
      <c r="C5063" t="s">
        <v>18</v>
      </c>
      <c r="D5063">
        <v>27831</v>
      </c>
      <c r="E5063" t="s">
        <v>4512</v>
      </c>
      <c r="F5063" t="s">
        <v>23</v>
      </c>
      <c r="G5063">
        <v>37</v>
      </c>
      <c r="H5063">
        <v>10.99</v>
      </c>
      <c r="I5063" s="1">
        <v>42370</v>
      </c>
    </row>
    <row r="5064" spans="1:9" x14ac:dyDescent="0.3">
      <c r="A5064" t="s">
        <v>6336</v>
      </c>
      <c r="B5064">
        <v>72</v>
      </c>
      <c r="C5064" t="s">
        <v>18</v>
      </c>
      <c r="D5064">
        <v>27835</v>
      </c>
      <c r="E5064" t="s">
        <v>3414</v>
      </c>
      <c r="F5064" t="s">
        <v>23</v>
      </c>
      <c r="G5064">
        <v>36</v>
      </c>
      <c r="H5064">
        <v>15.99</v>
      </c>
      <c r="I5064" s="1">
        <v>42370</v>
      </c>
    </row>
    <row r="5065" spans="1:9" x14ac:dyDescent="0.3">
      <c r="A5065" t="s">
        <v>4830</v>
      </c>
      <c r="B5065">
        <v>72</v>
      </c>
      <c r="C5065" t="s">
        <v>18</v>
      </c>
      <c r="D5065">
        <v>27854</v>
      </c>
      <c r="E5065" t="s">
        <v>1528</v>
      </c>
      <c r="F5065" t="s">
        <v>23</v>
      </c>
      <c r="G5065">
        <v>25</v>
      </c>
      <c r="H5065">
        <v>16.989999999999998</v>
      </c>
      <c r="I5065" s="1">
        <v>42370</v>
      </c>
    </row>
    <row r="5066" spans="1:9" x14ac:dyDescent="0.3">
      <c r="A5066" t="s">
        <v>2097</v>
      </c>
      <c r="B5066">
        <v>72</v>
      </c>
      <c r="C5066" t="s">
        <v>18</v>
      </c>
      <c r="D5066">
        <v>27867</v>
      </c>
      <c r="E5066" t="s">
        <v>228</v>
      </c>
      <c r="F5066" t="s">
        <v>66</v>
      </c>
      <c r="G5066">
        <v>9</v>
      </c>
      <c r="H5066">
        <v>6.99</v>
      </c>
      <c r="I5066" s="1">
        <v>42370</v>
      </c>
    </row>
    <row r="5067" spans="1:9" x14ac:dyDescent="0.3">
      <c r="A5067" t="s">
        <v>3927</v>
      </c>
      <c r="B5067">
        <v>72</v>
      </c>
      <c r="C5067" t="s">
        <v>18</v>
      </c>
      <c r="D5067">
        <v>28069</v>
      </c>
      <c r="E5067" t="s">
        <v>1640</v>
      </c>
      <c r="F5067" t="s">
        <v>66</v>
      </c>
      <c r="G5067">
        <v>39</v>
      </c>
      <c r="H5067">
        <v>9.99</v>
      </c>
      <c r="I5067" s="1">
        <v>42370</v>
      </c>
    </row>
    <row r="5068" spans="1:9" x14ac:dyDescent="0.3">
      <c r="A5068" t="s">
        <v>8618</v>
      </c>
      <c r="B5068">
        <v>72</v>
      </c>
      <c r="C5068" t="s">
        <v>18</v>
      </c>
      <c r="D5068">
        <v>28114</v>
      </c>
      <c r="E5068" t="s">
        <v>2572</v>
      </c>
      <c r="F5068" t="s">
        <v>23</v>
      </c>
      <c r="G5068">
        <v>7</v>
      </c>
      <c r="H5068">
        <v>16.989999999999998</v>
      </c>
      <c r="I5068" s="1">
        <v>42370</v>
      </c>
    </row>
    <row r="5069" spans="1:9" x14ac:dyDescent="0.3">
      <c r="A5069" t="s">
        <v>4385</v>
      </c>
      <c r="B5069">
        <v>72</v>
      </c>
      <c r="C5069" t="s">
        <v>18</v>
      </c>
      <c r="D5069">
        <v>28138</v>
      </c>
      <c r="E5069" t="s">
        <v>4377</v>
      </c>
      <c r="F5069" t="s">
        <v>23</v>
      </c>
      <c r="G5069">
        <v>48</v>
      </c>
      <c r="H5069">
        <v>9.99</v>
      </c>
      <c r="I5069" s="1">
        <v>42370</v>
      </c>
    </row>
    <row r="5070" spans="1:9" x14ac:dyDescent="0.3">
      <c r="A5070" t="s">
        <v>3073</v>
      </c>
      <c r="B5070">
        <v>72</v>
      </c>
      <c r="C5070" t="s">
        <v>18</v>
      </c>
      <c r="D5070">
        <v>28147</v>
      </c>
      <c r="E5070" t="s">
        <v>1503</v>
      </c>
      <c r="F5070" t="s">
        <v>23</v>
      </c>
      <c r="G5070">
        <v>63</v>
      </c>
      <c r="H5070">
        <v>10.99</v>
      </c>
      <c r="I5070" s="1">
        <v>42370</v>
      </c>
    </row>
    <row r="5071" spans="1:9" x14ac:dyDescent="0.3">
      <c r="A5071" t="s">
        <v>6405</v>
      </c>
      <c r="B5071">
        <v>72</v>
      </c>
      <c r="C5071" t="s">
        <v>18</v>
      </c>
      <c r="D5071">
        <v>28163</v>
      </c>
      <c r="E5071" t="s">
        <v>1543</v>
      </c>
      <c r="F5071" t="s">
        <v>23</v>
      </c>
      <c r="G5071">
        <v>31</v>
      </c>
      <c r="H5071">
        <v>11.99</v>
      </c>
      <c r="I5071" s="1">
        <v>42370</v>
      </c>
    </row>
    <row r="5072" spans="1:9" x14ac:dyDescent="0.3">
      <c r="A5072" t="s">
        <v>9172</v>
      </c>
      <c r="B5072">
        <v>72</v>
      </c>
      <c r="C5072" t="s">
        <v>18</v>
      </c>
      <c r="D5072">
        <v>28214</v>
      </c>
      <c r="E5072" t="s">
        <v>7724</v>
      </c>
      <c r="F5072" t="s">
        <v>23</v>
      </c>
      <c r="G5072">
        <v>4</v>
      </c>
      <c r="H5072">
        <v>11.99</v>
      </c>
      <c r="I5072" s="1">
        <v>42370</v>
      </c>
    </row>
    <row r="5073" spans="1:9" x14ac:dyDescent="0.3">
      <c r="A5073" t="s">
        <v>4466</v>
      </c>
      <c r="B5073">
        <v>72</v>
      </c>
      <c r="C5073" t="s">
        <v>18</v>
      </c>
      <c r="D5073">
        <v>28238</v>
      </c>
      <c r="E5073" t="s">
        <v>4467</v>
      </c>
      <c r="F5073" t="s">
        <v>23</v>
      </c>
      <c r="G5073">
        <v>10</v>
      </c>
      <c r="H5073">
        <v>10.99</v>
      </c>
      <c r="I5073" s="1">
        <v>42370</v>
      </c>
    </row>
    <row r="5074" spans="1:9" x14ac:dyDescent="0.3">
      <c r="A5074" t="s">
        <v>8620</v>
      </c>
      <c r="B5074">
        <v>72</v>
      </c>
      <c r="C5074" t="s">
        <v>18</v>
      </c>
      <c r="D5074">
        <v>28239</v>
      </c>
      <c r="E5074" t="s">
        <v>7750</v>
      </c>
      <c r="F5074" t="s">
        <v>66</v>
      </c>
      <c r="G5074">
        <v>3</v>
      </c>
      <c r="H5074">
        <v>12.99</v>
      </c>
      <c r="I5074" s="1">
        <v>42370</v>
      </c>
    </row>
    <row r="5075" spans="1:9" x14ac:dyDescent="0.3">
      <c r="A5075" t="s">
        <v>3399</v>
      </c>
      <c r="B5075">
        <v>72</v>
      </c>
      <c r="C5075" t="s">
        <v>18</v>
      </c>
      <c r="D5075">
        <v>28260</v>
      </c>
      <c r="E5075" t="s">
        <v>3400</v>
      </c>
      <c r="F5075" t="s">
        <v>66</v>
      </c>
      <c r="G5075">
        <v>21</v>
      </c>
      <c r="H5075">
        <v>7.99</v>
      </c>
      <c r="I5075" s="1">
        <v>42370</v>
      </c>
    </row>
    <row r="5076" spans="1:9" x14ac:dyDescent="0.3">
      <c r="A5076" t="s">
        <v>4045</v>
      </c>
      <c r="B5076">
        <v>72</v>
      </c>
      <c r="C5076" t="s">
        <v>18</v>
      </c>
      <c r="D5076">
        <v>28262</v>
      </c>
      <c r="E5076" t="s">
        <v>4046</v>
      </c>
      <c r="F5076" t="s">
        <v>66</v>
      </c>
      <c r="G5076">
        <v>16</v>
      </c>
      <c r="H5076">
        <v>7.99</v>
      </c>
      <c r="I5076" s="1">
        <v>42370</v>
      </c>
    </row>
    <row r="5077" spans="1:9" x14ac:dyDescent="0.3">
      <c r="A5077" t="s">
        <v>9173</v>
      </c>
      <c r="B5077">
        <v>72</v>
      </c>
      <c r="C5077" t="s">
        <v>18</v>
      </c>
      <c r="D5077">
        <v>28497</v>
      </c>
      <c r="E5077" t="s">
        <v>7759</v>
      </c>
      <c r="F5077" t="s">
        <v>23</v>
      </c>
      <c r="G5077">
        <v>16</v>
      </c>
      <c r="H5077">
        <v>11.99</v>
      </c>
      <c r="I5077" s="1">
        <v>42370</v>
      </c>
    </row>
    <row r="5078" spans="1:9" x14ac:dyDescent="0.3">
      <c r="A5078" t="s">
        <v>5533</v>
      </c>
      <c r="B5078">
        <v>72</v>
      </c>
      <c r="C5078" t="s">
        <v>18</v>
      </c>
      <c r="D5078">
        <v>28579</v>
      </c>
      <c r="E5078" t="s">
        <v>302</v>
      </c>
      <c r="F5078" t="s">
        <v>23</v>
      </c>
      <c r="G5078">
        <v>26</v>
      </c>
      <c r="H5078">
        <v>7.99</v>
      </c>
      <c r="I5078" s="1">
        <v>42370</v>
      </c>
    </row>
    <row r="5079" spans="1:9" x14ac:dyDescent="0.3">
      <c r="A5079" t="s">
        <v>4041</v>
      </c>
      <c r="B5079">
        <v>72</v>
      </c>
      <c r="C5079" t="s">
        <v>18</v>
      </c>
      <c r="D5079">
        <v>28658</v>
      </c>
      <c r="E5079" t="s">
        <v>314</v>
      </c>
      <c r="F5079" t="s">
        <v>23</v>
      </c>
      <c r="G5079">
        <v>18</v>
      </c>
      <c r="H5079">
        <v>7.99</v>
      </c>
      <c r="I5079" s="1">
        <v>42370</v>
      </c>
    </row>
    <row r="5080" spans="1:9" x14ac:dyDescent="0.3">
      <c r="A5080" t="s">
        <v>6102</v>
      </c>
      <c r="B5080">
        <v>72</v>
      </c>
      <c r="C5080" t="s">
        <v>18</v>
      </c>
      <c r="D5080">
        <v>28681</v>
      </c>
      <c r="E5080" t="s">
        <v>1505</v>
      </c>
      <c r="F5080" t="s">
        <v>23</v>
      </c>
      <c r="G5080">
        <v>18</v>
      </c>
      <c r="H5080">
        <v>9.99</v>
      </c>
      <c r="I5080" s="1">
        <v>42370</v>
      </c>
    </row>
    <row r="5081" spans="1:9" x14ac:dyDescent="0.3">
      <c r="A5081" t="s">
        <v>3061</v>
      </c>
      <c r="B5081">
        <v>72</v>
      </c>
      <c r="C5081" t="s">
        <v>18</v>
      </c>
      <c r="D5081">
        <v>28682</v>
      </c>
      <c r="E5081" t="s">
        <v>3062</v>
      </c>
      <c r="F5081" t="s">
        <v>23</v>
      </c>
      <c r="G5081">
        <v>13</v>
      </c>
      <c r="H5081">
        <v>9.99</v>
      </c>
      <c r="I5081" s="1">
        <v>42370</v>
      </c>
    </row>
    <row r="5082" spans="1:9" x14ac:dyDescent="0.3">
      <c r="A5082" t="s">
        <v>5115</v>
      </c>
      <c r="B5082">
        <v>72</v>
      </c>
      <c r="C5082" t="s">
        <v>18</v>
      </c>
      <c r="D5082">
        <v>28856</v>
      </c>
      <c r="E5082" t="s">
        <v>1003</v>
      </c>
      <c r="F5082" t="s">
        <v>23</v>
      </c>
      <c r="G5082">
        <v>19</v>
      </c>
      <c r="H5082">
        <v>19.989999999999998</v>
      </c>
      <c r="I5082" s="1">
        <v>42370</v>
      </c>
    </row>
    <row r="5083" spans="1:9" x14ac:dyDescent="0.3">
      <c r="A5083" t="s">
        <v>2314</v>
      </c>
      <c r="B5083">
        <v>72</v>
      </c>
      <c r="C5083" t="s">
        <v>18</v>
      </c>
      <c r="D5083">
        <v>28889</v>
      </c>
      <c r="E5083" t="s">
        <v>636</v>
      </c>
      <c r="F5083" t="s">
        <v>619</v>
      </c>
      <c r="G5083">
        <v>1</v>
      </c>
      <c r="H5083">
        <v>15.49</v>
      </c>
      <c r="I5083" s="1">
        <v>42370</v>
      </c>
    </row>
    <row r="5084" spans="1:9" x14ac:dyDescent="0.3">
      <c r="A5084" t="s">
        <v>3428</v>
      </c>
      <c r="B5084">
        <v>72</v>
      </c>
      <c r="C5084" t="s">
        <v>18</v>
      </c>
      <c r="D5084">
        <v>28947</v>
      </c>
      <c r="E5084" t="s">
        <v>302</v>
      </c>
      <c r="F5084" t="s">
        <v>66</v>
      </c>
      <c r="G5084">
        <v>73</v>
      </c>
      <c r="H5084">
        <v>8.99</v>
      </c>
      <c r="I5084" s="1">
        <v>42370</v>
      </c>
    </row>
    <row r="5085" spans="1:9" x14ac:dyDescent="0.3">
      <c r="A5085" t="s">
        <v>3281</v>
      </c>
      <c r="B5085">
        <v>72</v>
      </c>
      <c r="C5085" t="s">
        <v>18</v>
      </c>
      <c r="D5085">
        <v>29169</v>
      </c>
      <c r="E5085" t="s">
        <v>3282</v>
      </c>
      <c r="F5085" t="s">
        <v>619</v>
      </c>
      <c r="G5085">
        <v>12</v>
      </c>
      <c r="H5085">
        <v>17.989999999999998</v>
      </c>
      <c r="I5085" s="1">
        <v>42370</v>
      </c>
    </row>
    <row r="5086" spans="1:9" x14ac:dyDescent="0.3">
      <c r="A5086" t="s">
        <v>2078</v>
      </c>
      <c r="B5086">
        <v>72</v>
      </c>
      <c r="C5086" t="s">
        <v>18</v>
      </c>
      <c r="D5086">
        <v>29212</v>
      </c>
      <c r="E5086" t="s">
        <v>310</v>
      </c>
      <c r="F5086" t="s">
        <v>23</v>
      </c>
      <c r="G5086">
        <v>20</v>
      </c>
      <c r="H5086">
        <v>7.99</v>
      </c>
      <c r="I5086" s="1">
        <v>42370</v>
      </c>
    </row>
    <row r="5087" spans="1:9" x14ac:dyDescent="0.3">
      <c r="A5087" t="s">
        <v>2105</v>
      </c>
      <c r="B5087">
        <v>72</v>
      </c>
      <c r="C5087" t="s">
        <v>18</v>
      </c>
      <c r="D5087">
        <v>29248</v>
      </c>
      <c r="E5087" t="s">
        <v>291</v>
      </c>
      <c r="F5087" t="s">
        <v>23</v>
      </c>
      <c r="G5087">
        <v>34</v>
      </c>
      <c r="H5087">
        <v>9.99</v>
      </c>
      <c r="I5087" s="1">
        <v>42370</v>
      </c>
    </row>
    <row r="5088" spans="1:9" x14ac:dyDescent="0.3">
      <c r="A5088" t="s">
        <v>4528</v>
      </c>
      <c r="B5088">
        <v>72</v>
      </c>
      <c r="C5088" t="s">
        <v>18</v>
      </c>
      <c r="D5088">
        <v>29407</v>
      </c>
      <c r="E5088" t="s">
        <v>4521</v>
      </c>
      <c r="F5088" t="s">
        <v>23</v>
      </c>
      <c r="G5088">
        <v>21</v>
      </c>
      <c r="H5088">
        <v>15.99</v>
      </c>
      <c r="I5088" s="1">
        <v>42370</v>
      </c>
    </row>
    <row r="5089" spans="1:9" x14ac:dyDescent="0.3">
      <c r="A5089" t="s">
        <v>5104</v>
      </c>
      <c r="B5089">
        <v>72</v>
      </c>
      <c r="C5089" t="s">
        <v>18</v>
      </c>
      <c r="D5089">
        <v>29431</v>
      </c>
      <c r="E5089" t="s">
        <v>1035</v>
      </c>
      <c r="F5089" t="s">
        <v>23</v>
      </c>
      <c r="G5089">
        <v>2</v>
      </c>
      <c r="H5089">
        <v>29.99</v>
      </c>
      <c r="I5089" s="1">
        <v>42370</v>
      </c>
    </row>
    <row r="5090" spans="1:9" x14ac:dyDescent="0.3">
      <c r="A5090" t="s">
        <v>8624</v>
      </c>
      <c r="B5090">
        <v>72</v>
      </c>
      <c r="C5090" t="s">
        <v>18</v>
      </c>
      <c r="D5090">
        <v>29477</v>
      </c>
      <c r="E5090" t="s">
        <v>7725</v>
      </c>
      <c r="F5090" t="s">
        <v>23</v>
      </c>
      <c r="G5090">
        <v>14</v>
      </c>
      <c r="H5090">
        <v>7.99</v>
      </c>
      <c r="I5090" s="1">
        <v>42370</v>
      </c>
    </row>
    <row r="5091" spans="1:9" x14ac:dyDescent="0.3">
      <c r="A5091" t="s">
        <v>6759</v>
      </c>
      <c r="B5091">
        <v>72</v>
      </c>
      <c r="C5091" t="s">
        <v>18</v>
      </c>
      <c r="D5091">
        <v>29619</v>
      </c>
      <c r="E5091" t="s">
        <v>6760</v>
      </c>
      <c r="F5091" t="s">
        <v>23</v>
      </c>
      <c r="G5091">
        <v>16</v>
      </c>
      <c r="H5091">
        <v>15.99</v>
      </c>
      <c r="I5091" s="1">
        <v>42370</v>
      </c>
    </row>
    <row r="5092" spans="1:9" x14ac:dyDescent="0.3">
      <c r="A5092" t="s">
        <v>4229</v>
      </c>
      <c r="B5092">
        <v>72</v>
      </c>
      <c r="C5092" t="s">
        <v>18</v>
      </c>
      <c r="D5092">
        <v>29621</v>
      </c>
      <c r="E5092" t="s">
        <v>4230</v>
      </c>
      <c r="F5092" t="s">
        <v>23</v>
      </c>
      <c r="G5092">
        <v>5</v>
      </c>
      <c r="H5092">
        <v>13.99</v>
      </c>
      <c r="I5092" s="1">
        <v>42370</v>
      </c>
    </row>
    <row r="5093" spans="1:9" x14ac:dyDescent="0.3">
      <c r="A5093" t="s">
        <v>7067</v>
      </c>
      <c r="B5093">
        <v>72</v>
      </c>
      <c r="C5093" t="s">
        <v>18</v>
      </c>
      <c r="D5093">
        <v>29810</v>
      </c>
      <c r="E5093" t="s">
        <v>7068</v>
      </c>
      <c r="F5093" t="s">
        <v>23</v>
      </c>
      <c r="G5093">
        <v>16</v>
      </c>
      <c r="H5093">
        <v>16.989999999999998</v>
      </c>
      <c r="I5093" s="1">
        <v>42370</v>
      </c>
    </row>
    <row r="5094" spans="1:9" x14ac:dyDescent="0.3">
      <c r="A5094" t="s">
        <v>3706</v>
      </c>
      <c r="B5094">
        <v>72</v>
      </c>
      <c r="C5094" t="s">
        <v>18</v>
      </c>
      <c r="D5094">
        <v>29835</v>
      </c>
      <c r="E5094" t="s">
        <v>1136</v>
      </c>
      <c r="F5094" t="s">
        <v>23</v>
      </c>
      <c r="G5094">
        <v>19</v>
      </c>
      <c r="H5094">
        <v>7.99</v>
      </c>
      <c r="I5094" s="1">
        <v>42370</v>
      </c>
    </row>
    <row r="5095" spans="1:9" x14ac:dyDescent="0.3">
      <c r="A5095" t="s">
        <v>4155</v>
      </c>
      <c r="B5095">
        <v>72</v>
      </c>
      <c r="C5095" t="s">
        <v>18</v>
      </c>
      <c r="D5095">
        <v>29942</v>
      </c>
      <c r="E5095" t="s">
        <v>4156</v>
      </c>
      <c r="F5095" t="s">
        <v>95</v>
      </c>
      <c r="G5095">
        <v>4</v>
      </c>
      <c r="H5095">
        <v>12.99</v>
      </c>
      <c r="I5095" s="1">
        <v>42370</v>
      </c>
    </row>
    <row r="5096" spans="1:9" x14ac:dyDescent="0.3">
      <c r="A5096" t="s">
        <v>4982</v>
      </c>
      <c r="B5096">
        <v>72</v>
      </c>
      <c r="C5096" t="s">
        <v>18</v>
      </c>
      <c r="D5096">
        <v>29996</v>
      </c>
      <c r="E5096" t="s">
        <v>4973</v>
      </c>
      <c r="F5096" t="s">
        <v>23</v>
      </c>
      <c r="G5096">
        <v>10</v>
      </c>
      <c r="H5096">
        <v>16.989999999999998</v>
      </c>
      <c r="I5096" s="1">
        <v>42370</v>
      </c>
    </row>
    <row r="5097" spans="1:9" x14ac:dyDescent="0.3">
      <c r="A5097" t="s">
        <v>3076</v>
      </c>
      <c r="B5097">
        <v>72</v>
      </c>
      <c r="C5097" t="s">
        <v>18</v>
      </c>
      <c r="D5097">
        <v>30602</v>
      </c>
      <c r="E5097" t="s">
        <v>1509</v>
      </c>
      <c r="F5097" t="s">
        <v>23</v>
      </c>
      <c r="G5097">
        <v>13</v>
      </c>
      <c r="H5097">
        <v>11.99</v>
      </c>
      <c r="I5097" s="1">
        <v>42370</v>
      </c>
    </row>
    <row r="5098" spans="1:9" x14ac:dyDescent="0.3">
      <c r="A5098" t="s">
        <v>6430</v>
      </c>
      <c r="B5098">
        <v>72</v>
      </c>
      <c r="C5098" t="s">
        <v>18</v>
      </c>
      <c r="D5098">
        <v>30735</v>
      </c>
      <c r="E5098" t="s">
        <v>6431</v>
      </c>
      <c r="F5098" t="s">
        <v>23</v>
      </c>
      <c r="G5098">
        <v>7</v>
      </c>
      <c r="H5098">
        <v>31.99</v>
      </c>
      <c r="I5098" s="1">
        <v>42370</v>
      </c>
    </row>
    <row r="5099" spans="1:9" x14ac:dyDescent="0.3">
      <c r="A5099" t="s">
        <v>9174</v>
      </c>
      <c r="B5099">
        <v>72</v>
      </c>
      <c r="C5099" t="s">
        <v>18</v>
      </c>
      <c r="D5099">
        <v>31083</v>
      </c>
      <c r="E5099" t="s">
        <v>9009</v>
      </c>
      <c r="F5099" t="s">
        <v>23</v>
      </c>
      <c r="G5099">
        <v>13</v>
      </c>
      <c r="H5099">
        <v>28.99</v>
      </c>
      <c r="I5099" s="1">
        <v>42370</v>
      </c>
    </row>
    <row r="5100" spans="1:9" x14ac:dyDescent="0.3">
      <c r="A5100" t="s">
        <v>6857</v>
      </c>
      <c r="B5100">
        <v>72</v>
      </c>
      <c r="C5100" t="s">
        <v>18</v>
      </c>
      <c r="D5100">
        <v>31163</v>
      </c>
      <c r="E5100" t="s">
        <v>4901</v>
      </c>
      <c r="F5100" t="s">
        <v>23</v>
      </c>
      <c r="G5100">
        <v>9</v>
      </c>
      <c r="H5100">
        <v>13.99</v>
      </c>
      <c r="I5100" s="1">
        <v>42370</v>
      </c>
    </row>
    <row r="5101" spans="1:9" x14ac:dyDescent="0.3">
      <c r="A5101" t="s">
        <v>3315</v>
      </c>
      <c r="B5101">
        <v>72</v>
      </c>
      <c r="C5101" t="s">
        <v>18</v>
      </c>
      <c r="D5101">
        <v>31186</v>
      </c>
      <c r="E5101" t="s">
        <v>1787</v>
      </c>
      <c r="F5101" t="s">
        <v>619</v>
      </c>
      <c r="G5101">
        <v>9</v>
      </c>
      <c r="H5101">
        <v>15.99</v>
      </c>
      <c r="I5101" s="1">
        <v>42370</v>
      </c>
    </row>
    <row r="5102" spans="1:9" x14ac:dyDescent="0.3">
      <c r="A5102" t="s">
        <v>3152</v>
      </c>
      <c r="B5102">
        <v>72</v>
      </c>
      <c r="C5102" t="s">
        <v>18</v>
      </c>
      <c r="D5102">
        <v>31201</v>
      </c>
      <c r="E5102" t="s">
        <v>1603</v>
      </c>
      <c r="F5102" t="s">
        <v>23</v>
      </c>
      <c r="G5102">
        <v>17</v>
      </c>
      <c r="H5102">
        <v>8.99</v>
      </c>
      <c r="I5102" s="1">
        <v>42370</v>
      </c>
    </row>
    <row r="5103" spans="1:9" x14ac:dyDescent="0.3">
      <c r="A5103" t="s">
        <v>6107</v>
      </c>
      <c r="B5103">
        <v>72</v>
      </c>
      <c r="C5103" t="s">
        <v>18</v>
      </c>
      <c r="D5103">
        <v>31202</v>
      </c>
      <c r="E5103" t="s">
        <v>5219</v>
      </c>
      <c r="F5103" t="s">
        <v>23</v>
      </c>
      <c r="G5103">
        <v>25</v>
      </c>
      <c r="H5103">
        <v>8.99</v>
      </c>
      <c r="I5103" s="1">
        <v>42370</v>
      </c>
    </row>
    <row r="5104" spans="1:9" x14ac:dyDescent="0.3">
      <c r="A5104" t="s">
        <v>4879</v>
      </c>
      <c r="B5104">
        <v>72</v>
      </c>
      <c r="C5104" t="s">
        <v>18</v>
      </c>
      <c r="D5104">
        <v>31203</v>
      </c>
      <c r="E5104" t="s">
        <v>1601</v>
      </c>
      <c r="F5104" t="s">
        <v>23</v>
      </c>
      <c r="G5104">
        <v>24</v>
      </c>
      <c r="H5104">
        <v>8.99</v>
      </c>
      <c r="I5104" s="1">
        <v>42370</v>
      </c>
    </row>
    <row r="5105" spans="1:9" x14ac:dyDescent="0.3">
      <c r="A5105" t="s">
        <v>9175</v>
      </c>
      <c r="B5105">
        <v>72</v>
      </c>
      <c r="C5105" t="s">
        <v>18</v>
      </c>
      <c r="D5105">
        <v>31204</v>
      </c>
      <c r="E5105" t="s">
        <v>7647</v>
      </c>
      <c r="F5105" t="s">
        <v>23</v>
      </c>
      <c r="G5105">
        <v>19</v>
      </c>
      <c r="H5105">
        <v>8.99</v>
      </c>
      <c r="I5105" s="1">
        <v>42370</v>
      </c>
    </row>
    <row r="5106" spans="1:9" x14ac:dyDescent="0.3">
      <c r="A5106" t="s">
        <v>2107</v>
      </c>
      <c r="B5106">
        <v>72</v>
      </c>
      <c r="C5106" t="s">
        <v>18</v>
      </c>
      <c r="D5106">
        <v>31231</v>
      </c>
      <c r="E5106" t="s">
        <v>253</v>
      </c>
      <c r="F5106" t="s">
        <v>23</v>
      </c>
      <c r="G5106">
        <v>17</v>
      </c>
      <c r="H5106">
        <v>9.99</v>
      </c>
      <c r="I5106" s="1">
        <v>42370</v>
      </c>
    </row>
    <row r="5107" spans="1:9" x14ac:dyDescent="0.3">
      <c r="A5107" t="s">
        <v>6421</v>
      </c>
      <c r="B5107">
        <v>72</v>
      </c>
      <c r="C5107" t="s">
        <v>18</v>
      </c>
      <c r="D5107">
        <v>31320</v>
      </c>
      <c r="E5107" t="s">
        <v>1723</v>
      </c>
      <c r="F5107" t="s">
        <v>23</v>
      </c>
      <c r="G5107">
        <v>16</v>
      </c>
      <c r="H5107">
        <v>6.99</v>
      </c>
      <c r="I5107" s="1">
        <v>42370</v>
      </c>
    </row>
    <row r="5108" spans="1:9" x14ac:dyDescent="0.3">
      <c r="A5108" t="s">
        <v>4448</v>
      </c>
      <c r="B5108">
        <v>72</v>
      </c>
      <c r="C5108" t="s">
        <v>18</v>
      </c>
      <c r="D5108">
        <v>31349</v>
      </c>
      <c r="E5108" t="s">
        <v>1789</v>
      </c>
      <c r="F5108" t="s">
        <v>23</v>
      </c>
      <c r="G5108">
        <v>24</v>
      </c>
      <c r="H5108">
        <v>7.99</v>
      </c>
      <c r="I5108" s="1">
        <v>42370</v>
      </c>
    </row>
    <row r="5109" spans="1:9" x14ac:dyDescent="0.3">
      <c r="A5109" t="s">
        <v>8633</v>
      </c>
      <c r="B5109">
        <v>72</v>
      </c>
      <c r="C5109" t="s">
        <v>18</v>
      </c>
      <c r="D5109">
        <v>31452</v>
      </c>
      <c r="E5109" t="s">
        <v>3989</v>
      </c>
      <c r="F5109" t="s">
        <v>66</v>
      </c>
      <c r="G5109">
        <v>9</v>
      </c>
      <c r="H5109">
        <v>7.99</v>
      </c>
      <c r="I5109" s="1">
        <v>42370</v>
      </c>
    </row>
    <row r="5110" spans="1:9" x14ac:dyDescent="0.3">
      <c r="A5110" t="s">
        <v>3330</v>
      </c>
      <c r="B5110">
        <v>72</v>
      </c>
      <c r="C5110" t="s">
        <v>18</v>
      </c>
      <c r="D5110">
        <v>31454</v>
      </c>
      <c r="E5110" t="s">
        <v>1813</v>
      </c>
      <c r="F5110" t="s">
        <v>66</v>
      </c>
      <c r="G5110">
        <v>10</v>
      </c>
      <c r="H5110">
        <v>6.99</v>
      </c>
      <c r="I5110" s="1">
        <v>42370</v>
      </c>
    </row>
    <row r="5111" spans="1:9" x14ac:dyDescent="0.3">
      <c r="A5111" t="s">
        <v>9176</v>
      </c>
      <c r="B5111">
        <v>72</v>
      </c>
      <c r="C5111" t="s">
        <v>18</v>
      </c>
      <c r="D5111">
        <v>31456</v>
      </c>
      <c r="E5111" t="s">
        <v>5510</v>
      </c>
      <c r="F5111" t="s">
        <v>66</v>
      </c>
      <c r="G5111">
        <v>5</v>
      </c>
      <c r="H5111">
        <v>7.99</v>
      </c>
      <c r="I5111" s="1">
        <v>42370</v>
      </c>
    </row>
    <row r="5112" spans="1:9" x14ac:dyDescent="0.3">
      <c r="A5112" t="s">
        <v>8634</v>
      </c>
      <c r="B5112">
        <v>72</v>
      </c>
      <c r="C5112" t="s">
        <v>18</v>
      </c>
      <c r="D5112">
        <v>31458</v>
      </c>
      <c r="E5112" t="s">
        <v>7726</v>
      </c>
      <c r="F5112" t="s">
        <v>66</v>
      </c>
      <c r="G5112">
        <v>5</v>
      </c>
      <c r="H5112">
        <v>7.99</v>
      </c>
      <c r="I5112" s="1">
        <v>42370</v>
      </c>
    </row>
    <row r="5113" spans="1:9" x14ac:dyDescent="0.3">
      <c r="A5113" t="s">
        <v>3329</v>
      </c>
      <c r="B5113">
        <v>72</v>
      </c>
      <c r="C5113" t="s">
        <v>18</v>
      </c>
      <c r="D5113">
        <v>31465</v>
      </c>
      <c r="E5113" t="s">
        <v>1797</v>
      </c>
      <c r="F5113" t="s">
        <v>619</v>
      </c>
      <c r="G5113">
        <v>11</v>
      </c>
      <c r="H5113">
        <v>17.989999999999998</v>
      </c>
      <c r="I5113" s="1">
        <v>42370</v>
      </c>
    </row>
    <row r="5114" spans="1:9" x14ac:dyDescent="0.3">
      <c r="A5114" t="s">
        <v>5927</v>
      </c>
      <c r="B5114">
        <v>72</v>
      </c>
      <c r="C5114" t="s">
        <v>18</v>
      </c>
      <c r="D5114">
        <v>31466</v>
      </c>
      <c r="E5114" t="s">
        <v>1121</v>
      </c>
      <c r="F5114" t="s">
        <v>23</v>
      </c>
      <c r="G5114">
        <v>8</v>
      </c>
      <c r="H5114">
        <v>21.99</v>
      </c>
      <c r="I5114" s="1">
        <v>42370</v>
      </c>
    </row>
    <row r="5115" spans="1:9" x14ac:dyDescent="0.3">
      <c r="A5115" t="s">
        <v>592</v>
      </c>
      <c r="B5115">
        <v>72</v>
      </c>
      <c r="C5115" t="s">
        <v>18</v>
      </c>
      <c r="D5115">
        <v>31487</v>
      </c>
      <c r="E5115" t="s">
        <v>593</v>
      </c>
      <c r="F5115" t="s">
        <v>23</v>
      </c>
      <c r="G5115">
        <v>20</v>
      </c>
      <c r="H5115">
        <v>7.99</v>
      </c>
      <c r="I5115" s="1">
        <v>42370</v>
      </c>
    </row>
    <row r="5116" spans="1:9" x14ac:dyDescent="0.3">
      <c r="A5116" t="s">
        <v>5334</v>
      </c>
      <c r="B5116">
        <v>72</v>
      </c>
      <c r="C5116" t="s">
        <v>18</v>
      </c>
      <c r="D5116">
        <v>31488</v>
      </c>
      <c r="E5116" t="s">
        <v>630</v>
      </c>
      <c r="F5116" t="s">
        <v>23</v>
      </c>
      <c r="G5116">
        <v>38</v>
      </c>
      <c r="H5116">
        <v>4.99</v>
      </c>
      <c r="I5116" s="1">
        <v>42370</v>
      </c>
    </row>
    <row r="5117" spans="1:9" x14ac:dyDescent="0.3">
      <c r="A5117" t="s">
        <v>3536</v>
      </c>
      <c r="B5117">
        <v>72</v>
      </c>
      <c r="C5117" t="s">
        <v>18</v>
      </c>
      <c r="D5117">
        <v>31489</v>
      </c>
      <c r="E5117" t="s">
        <v>630</v>
      </c>
      <c r="F5117" t="s">
        <v>66</v>
      </c>
      <c r="G5117">
        <v>32</v>
      </c>
      <c r="H5117">
        <v>10.99</v>
      </c>
      <c r="I5117" s="1">
        <v>42370</v>
      </c>
    </row>
    <row r="5118" spans="1:9" x14ac:dyDescent="0.3">
      <c r="A5118" t="s">
        <v>2343</v>
      </c>
      <c r="B5118">
        <v>72</v>
      </c>
      <c r="C5118" t="s">
        <v>18</v>
      </c>
      <c r="D5118">
        <v>31493</v>
      </c>
      <c r="E5118" t="s">
        <v>2338</v>
      </c>
      <c r="F5118" t="s">
        <v>23</v>
      </c>
      <c r="G5118">
        <v>12</v>
      </c>
      <c r="H5118">
        <v>4.99</v>
      </c>
      <c r="I5118" s="1">
        <v>42370</v>
      </c>
    </row>
    <row r="5119" spans="1:9" x14ac:dyDescent="0.3">
      <c r="A5119" t="s">
        <v>3538</v>
      </c>
      <c r="B5119">
        <v>72</v>
      </c>
      <c r="C5119" t="s">
        <v>18</v>
      </c>
      <c r="D5119">
        <v>31494</v>
      </c>
      <c r="E5119" t="s">
        <v>2338</v>
      </c>
      <c r="F5119" t="s">
        <v>66</v>
      </c>
      <c r="G5119">
        <v>13</v>
      </c>
      <c r="H5119">
        <v>10.99</v>
      </c>
      <c r="I5119" s="1">
        <v>42370</v>
      </c>
    </row>
    <row r="5120" spans="1:9" x14ac:dyDescent="0.3">
      <c r="A5120" t="s">
        <v>2307</v>
      </c>
      <c r="B5120">
        <v>72</v>
      </c>
      <c r="C5120" t="s">
        <v>18</v>
      </c>
      <c r="D5120">
        <v>31500</v>
      </c>
      <c r="E5120" t="s">
        <v>2283</v>
      </c>
      <c r="F5120" t="s">
        <v>23</v>
      </c>
      <c r="G5120">
        <v>1</v>
      </c>
      <c r="H5120">
        <v>4.99</v>
      </c>
      <c r="I5120" s="1">
        <v>42370</v>
      </c>
    </row>
    <row r="5121" spans="1:9" x14ac:dyDescent="0.3">
      <c r="A5121" t="s">
        <v>5928</v>
      </c>
      <c r="B5121">
        <v>72</v>
      </c>
      <c r="C5121" t="s">
        <v>18</v>
      </c>
      <c r="D5121">
        <v>31524</v>
      </c>
      <c r="E5121" t="s">
        <v>5929</v>
      </c>
      <c r="F5121" t="s">
        <v>23</v>
      </c>
      <c r="G5121">
        <v>9</v>
      </c>
      <c r="H5121">
        <v>8.99</v>
      </c>
      <c r="I5121" s="1">
        <v>42370</v>
      </c>
    </row>
    <row r="5122" spans="1:9" x14ac:dyDescent="0.3">
      <c r="A5122" t="s">
        <v>5109</v>
      </c>
      <c r="B5122">
        <v>72</v>
      </c>
      <c r="C5122" t="s">
        <v>18</v>
      </c>
      <c r="D5122">
        <v>31558</v>
      </c>
      <c r="E5122" t="s">
        <v>2681</v>
      </c>
      <c r="F5122" t="s">
        <v>23</v>
      </c>
      <c r="G5122">
        <v>11</v>
      </c>
      <c r="H5122">
        <v>13.99</v>
      </c>
      <c r="I5122" s="1">
        <v>42370</v>
      </c>
    </row>
    <row r="5123" spans="1:9" x14ac:dyDescent="0.3">
      <c r="A5123" t="s">
        <v>9177</v>
      </c>
      <c r="B5123">
        <v>72</v>
      </c>
      <c r="C5123" t="s">
        <v>18</v>
      </c>
      <c r="D5123">
        <v>31561</v>
      </c>
      <c r="E5123" t="s">
        <v>7727</v>
      </c>
      <c r="F5123" t="s">
        <v>23</v>
      </c>
      <c r="G5123">
        <v>1</v>
      </c>
      <c r="H5123">
        <v>22.99</v>
      </c>
      <c r="I5123" s="1">
        <v>42370</v>
      </c>
    </row>
    <row r="5124" spans="1:9" x14ac:dyDescent="0.3">
      <c r="A5124" t="s">
        <v>6310</v>
      </c>
      <c r="B5124">
        <v>72</v>
      </c>
      <c r="C5124" t="s">
        <v>18</v>
      </c>
      <c r="D5124">
        <v>31796</v>
      </c>
      <c r="E5124" t="s">
        <v>4363</v>
      </c>
      <c r="F5124" t="s">
        <v>23</v>
      </c>
      <c r="G5124">
        <v>8</v>
      </c>
      <c r="H5124">
        <v>10.99</v>
      </c>
      <c r="I5124" s="1">
        <v>42370</v>
      </c>
    </row>
    <row r="5125" spans="1:9" x14ac:dyDescent="0.3">
      <c r="A5125" t="s">
        <v>5199</v>
      </c>
      <c r="B5125">
        <v>72</v>
      </c>
      <c r="C5125" t="s">
        <v>18</v>
      </c>
      <c r="D5125">
        <v>31866</v>
      </c>
      <c r="E5125" t="s">
        <v>3078</v>
      </c>
      <c r="F5125" t="s">
        <v>23</v>
      </c>
      <c r="G5125">
        <v>26</v>
      </c>
      <c r="H5125">
        <v>14.99</v>
      </c>
      <c r="I5125" s="1">
        <v>42370</v>
      </c>
    </row>
    <row r="5126" spans="1:9" x14ac:dyDescent="0.3">
      <c r="A5126" t="s">
        <v>2554</v>
      </c>
      <c r="B5126">
        <v>72</v>
      </c>
      <c r="C5126" t="s">
        <v>18</v>
      </c>
      <c r="D5126">
        <v>31909</v>
      </c>
      <c r="E5126" t="s">
        <v>920</v>
      </c>
      <c r="F5126" t="s">
        <v>23</v>
      </c>
      <c r="G5126">
        <v>16</v>
      </c>
      <c r="H5126">
        <v>19.989999999999998</v>
      </c>
      <c r="I5126" s="1">
        <v>42370</v>
      </c>
    </row>
    <row r="5127" spans="1:9" x14ac:dyDescent="0.3">
      <c r="A5127" t="s">
        <v>3887</v>
      </c>
      <c r="B5127">
        <v>72</v>
      </c>
      <c r="C5127" t="s">
        <v>18</v>
      </c>
      <c r="D5127">
        <v>31915</v>
      </c>
      <c r="E5127" t="s">
        <v>1511</v>
      </c>
      <c r="F5127" t="s">
        <v>23</v>
      </c>
      <c r="G5127">
        <v>18</v>
      </c>
      <c r="H5127">
        <v>12.99</v>
      </c>
      <c r="I5127" s="1">
        <v>42370</v>
      </c>
    </row>
    <row r="5128" spans="1:9" x14ac:dyDescent="0.3">
      <c r="A5128" t="s">
        <v>3167</v>
      </c>
      <c r="B5128">
        <v>72</v>
      </c>
      <c r="C5128" t="s">
        <v>18</v>
      </c>
      <c r="D5128">
        <v>31971</v>
      </c>
      <c r="E5128" t="s">
        <v>3168</v>
      </c>
      <c r="F5128" t="s">
        <v>23</v>
      </c>
      <c r="G5128">
        <v>7</v>
      </c>
      <c r="H5128">
        <v>8.99</v>
      </c>
      <c r="I5128" s="1">
        <v>42370</v>
      </c>
    </row>
    <row r="5129" spans="1:9" x14ac:dyDescent="0.3">
      <c r="A5129" t="s">
        <v>4881</v>
      </c>
      <c r="B5129">
        <v>72</v>
      </c>
      <c r="C5129" t="s">
        <v>18</v>
      </c>
      <c r="D5129">
        <v>32054</v>
      </c>
      <c r="E5129" t="s">
        <v>1589</v>
      </c>
      <c r="F5129" t="s">
        <v>23</v>
      </c>
      <c r="G5129">
        <v>31</v>
      </c>
      <c r="H5129">
        <v>11.99</v>
      </c>
      <c r="I5129" s="1">
        <v>42370</v>
      </c>
    </row>
    <row r="5130" spans="1:9" x14ac:dyDescent="0.3">
      <c r="A5130" t="s">
        <v>3923</v>
      </c>
      <c r="B5130">
        <v>72</v>
      </c>
      <c r="C5130" t="s">
        <v>18</v>
      </c>
      <c r="D5130">
        <v>32055</v>
      </c>
      <c r="E5130" t="s">
        <v>3924</v>
      </c>
      <c r="F5130" t="s">
        <v>23</v>
      </c>
      <c r="G5130">
        <v>15</v>
      </c>
      <c r="H5130">
        <v>11.99</v>
      </c>
      <c r="I5130" s="1">
        <v>42370</v>
      </c>
    </row>
    <row r="5131" spans="1:9" x14ac:dyDescent="0.3">
      <c r="A5131" t="s">
        <v>5212</v>
      </c>
      <c r="B5131">
        <v>72</v>
      </c>
      <c r="C5131" t="s">
        <v>18</v>
      </c>
      <c r="D5131">
        <v>32108</v>
      </c>
      <c r="E5131" t="s">
        <v>1555</v>
      </c>
      <c r="F5131" t="s">
        <v>23</v>
      </c>
      <c r="G5131">
        <v>22</v>
      </c>
      <c r="H5131">
        <v>14.99</v>
      </c>
      <c r="I5131" s="1">
        <v>42370</v>
      </c>
    </row>
    <row r="5132" spans="1:9" x14ac:dyDescent="0.3">
      <c r="A5132" t="s">
        <v>2341</v>
      </c>
      <c r="B5132">
        <v>72</v>
      </c>
      <c r="C5132" t="s">
        <v>18</v>
      </c>
      <c r="D5132">
        <v>32203</v>
      </c>
      <c r="E5132" t="s">
        <v>2342</v>
      </c>
      <c r="F5132" t="s">
        <v>23</v>
      </c>
      <c r="G5132">
        <v>13</v>
      </c>
      <c r="H5132">
        <v>12.99</v>
      </c>
      <c r="I5132" s="1">
        <v>42370</v>
      </c>
    </row>
    <row r="5133" spans="1:9" x14ac:dyDescent="0.3">
      <c r="A5133" t="s">
        <v>5107</v>
      </c>
      <c r="B5133">
        <v>72</v>
      </c>
      <c r="C5133" t="s">
        <v>18</v>
      </c>
      <c r="D5133">
        <v>32263</v>
      </c>
      <c r="E5133" t="s">
        <v>1043</v>
      </c>
      <c r="F5133" t="s">
        <v>66</v>
      </c>
      <c r="G5133">
        <v>33</v>
      </c>
      <c r="H5133">
        <v>9.99</v>
      </c>
      <c r="I5133" s="1">
        <v>42370</v>
      </c>
    </row>
    <row r="5134" spans="1:9" x14ac:dyDescent="0.3">
      <c r="A5134" t="s">
        <v>8637</v>
      </c>
      <c r="B5134">
        <v>72</v>
      </c>
      <c r="C5134" t="s">
        <v>18</v>
      </c>
      <c r="D5134">
        <v>32296</v>
      </c>
      <c r="E5134" t="s">
        <v>7752</v>
      </c>
      <c r="F5134" t="s">
        <v>23</v>
      </c>
      <c r="G5134">
        <v>4</v>
      </c>
      <c r="H5134">
        <v>16.989999999999998</v>
      </c>
      <c r="I5134" s="1">
        <v>42370</v>
      </c>
    </row>
    <row r="5135" spans="1:9" x14ac:dyDescent="0.3">
      <c r="A5135" t="s">
        <v>5774</v>
      </c>
      <c r="B5135">
        <v>72</v>
      </c>
      <c r="C5135" t="s">
        <v>18</v>
      </c>
      <c r="D5135">
        <v>32368</v>
      </c>
      <c r="E5135" t="s">
        <v>1231</v>
      </c>
      <c r="F5135" t="s">
        <v>66</v>
      </c>
      <c r="G5135">
        <v>39</v>
      </c>
      <c r="H5135">
        <v>9.99</v>
      </c>
      <c r="I5135" s="1">
        <v>42370</v>
      </c>
    </row>
    <row r="5136" spans="1:9" x14ac:dyDescent="0.3">
      <c r="A5136" t="s">
        <v>3187</v>
      </c>
      <c r="B5136">
        <v>72</v>
      </c>
      <c r="C5136" t="s">
        <v>18</v>
      </c>
      <c r="D5136">
        <v>32479</v>
      </c>
      <c r="E5136" t="s">
        <v>1656</v>
      </c>
      <c r="F5136" t="s">
        <v>23</v>
      </c>
      <c r="G5136">
        <v>16</v>
      </c>
      <c r="H5136">
        <v>10.99</v>
      </c>
      <c r="I5136" s="1">
        <v>42370</v>
      </c>
    </row>
    <row r="5137" spans="1:9" x14ac:dyDescent="0.3">
      <c r="A5137" t="s">
        <v>4409</v>
      </c>
      <c r="B5137">
        <v>72</v>
      </c>
      <c r="C5137" t="s">
        <v>18</v>
      </c>
      <c r="D5137">
        <v>32545</v>
      </c>
      <c r="E5137" t="s">
        <v>4410</v>
      </c>
      <c r="F5137" t="s">
        <v>23</v>
      </c>
      <c r="G5137">
        <v>6</v>
      </c>
      <c r="H5137">
        <v>15.99</v>
      </c>
      <c r="I5137" s="1">
        <v>42370</v>
      </c>
    </row>
    <row r="5138" spans="1:9" x14ac:dyDescent="0.3">
      <c r="A5138" t="s">
        <v>8639</v>
      </c>
      <c r="B5138">
        <v>72</v>
      </c>
      <c r="C5138" t="s">
        <v>18</v>
      </c>
      <c r="D5138">
        <v>32592</v>
      </c>
      <c r="E5138" t="s">
        <v>938</v>
      </c>
      <c r="F5138" t="s">
        <v>23</v>
      </c>
      <c r="G5138">
        <v>13</v>
      </c>
      <c r="H5138">
        <v>16.989999999999998</v>
      </c>
      <c r="I5138" s="1">
        <v>42370</v>
      </c>
    </row>
    <row r="5139" spans="1:9" x14ac:dyDescent="0.3">
      <c r="A5139" t="s">
        <v>3151</v>
      </c>
      <c r="B5139">
        <v>72</v>
      </c>
      <c r="C5139" t="s">
        <v>18</v>
      </c>
      <c r="D5139">
        <v>32648</v>
      </c>
      <c r="E5139" t="s">
        <v>1616</v>
      </c>
      <c r="F5139" t="s">
        <v>66</v>
      </c>
      <c r="G5139">
        <v>0</v>
      </c>
      <c r="H5139">
        <v>7.99</v>
      </c>
      <c r="I5139" s="1">
        <v>42370</v>
      </c>
    </row>
    <row r="5140" spans="1:9" x14ac:dyDescent="0.3">
      <c r="A5140" t="s">
        <v>3145</v>
      </c>
      <c r="B5140">
        <v>72</v>
      </c>
      <c r="C5140" t="s">
        <v>18</v>
      </c>
      <c r="D5140">
        <v>32649</v>
      </c>
      <c r="E5140" t="s">
        <v>1613</v>
      </c>
      <c r="F5140" t="s">
        <v>66</v>
      </c>
      <c r="G5140">
        <v>6</v>
      </c>
      <c r="H5140">
        <v>9.99</v>
      </c>
      <c r="I5140" s="1">
        <v>42370</v>
      </c>
    </row>
    <row r="5141" spans="1:9" x14ac:dyDescent="0.3">
      <c r="A5141" t="s">
        <v>6936</v>
      </c>
      <c r="B5141">
        <v>72</v>
      </c>
      <c r="C5141" t="s">
        <v>18</v>
      </c>
      <c r="D5141">
        <v>32650</v>
      </c>
      <c r="E5141" t="s">
        <v>1607</v>
      </c>
      <c r="F5141" t="s">
        <v>23</v>
      </c>
      <c r="G5141">
        <v>13</v>
      </c>
      <c r="H5141">
        <v>8.99</v>
      </c>
      <c r="I5141" s="1">
        <v>42370</v>
      </c>
    </row>
    <row r="5142" spans="1:9" x14ac:dyDescent="0.3">
      <c r="A5142" t="s">
        <v>5300</v>
      </c>
      <c r="B5142">
        <v>72</v>
      </c>
      <c r="C5142" t="s">
        <v>18</v>
      </c>
      <c r="D5142">
        <v>32675</v>
      </c>
      <c r="E5142" t="s">
        <v>312</v>
      </c>
      <c r="F5142" t="s">
        <v>23</v>
      </c>
      <c r="G5142">
        <v>24</v>
      </c>
      <c r="H5142">
        <v>7.99</v>
      </c>
      <c r="I5142" s="1">
        <v>42370</v>
      </c>
    </row>
    <row r="5143" spans="1:9" x14ac:dyDescent="0.3">
      <c r="A5143" t="s">
        <v>4773</v>
      </c>
      <c r="B5143">
        <v>72</v>
      </c>
      <c r="C5143" t="s">
        <v>18</v>
      </c>
      <c r="D5143">
        <v>32749</v>
      </c>
      <c r="E5143" t="s">
        <v>2835</v>
      </c>
      <c r="F5143" t="s">
        <v>23</v>
      </c>
      <c r="G5143">
        <v>23</v>
      </c>
      <c r="H5143">
        <v>9.99</v>
      </c>
      <c r="I5143" s="1">
        <v>42370</v>
      </c>
    </row>
    <row r="5144" spans="1:9" x14ac:dyDescent="0.3">
      <c r="A5144" t="s">
        <v>5503</v>
      </c>
      <c r="B5144">
        <v>72</v>
      </c>
      <c r="C5144" t="s">
        <v>18</v>
      </c>
      <c r="D5144">
        <v>32796</v>
      </c>
      <c r="E5144" t="s">
        <v>1731</v>
      </c>
      <c r="F5144" t="s">
        <v>213</v>
      </c>
      <c r="G5144">
        <v>9</v>
      </c>
      <c r="H5144">
        <v>19.989999999999998</v>
      </c>
      <c r="I5144" s="1">
        <v>42370</v>
      </c>
    </row>
    <row r="5145" spans="1:9" x14ac:dyDescent="0.3">
      <c r="A5145" t="s">
        <v>7213</v>
      </c>
      <c r="B5145">
        <v>72</v>
      </c>
      <c r="C5145" t="s">
        <v>18</v>
      </c>
      <c r="D5145">
        <v>32809</v>
      </c>
      <c r="E5145" t="s">
        <v>666</v>
      </c>
      <c r="F5145" t="s">
        <v>23</v>
      </c>
      <c r="G5145">
        <v>12</v>
      </c>
      <c r="H5145">
        <v>12.99</v>
      </c>
      <c r="I5145" s="1">
        <v>42370</v>
      </c>
    </row>
    <row r="5146" spans="1:9" x14ac:dyDescent="0.3">
      <c r="A5146" t="s">
        <v>6690</v>
      </c>
      <c r="B5146">
        <v>72</v>
      </c>
      <c r="C5146" t="s">
        <v>18</v>
      </c>
      <c r="D5146">
        <v>32826</v>
      </c>
      <c r="E5146" t="s">
        <v>6691</v>
      </c>
      <c r="F5146" t="s">
        <v>23</v>
      </c>
      <c r="G5146">
        <v>14</v>
      </c>
      <c r="H5146">
        <v>32.950000000000003</v>
      </c>
      <c r="I5146" s="1">
        <v>42370</v>
      </c>
    </row>
    <row r="5147" spans="1:9" x14ac:dyDescent="0.3">
      <c r="A5147" t="s">
        <v>3953</v>
      </c>
      <c r="B5147">
        <v>72</v>
      </c>
      <c r="C5147" t="s">
        <v>18</v>
      </c>
      <c r="D5147">
        <v>32831</v>
      </c>
      <c r="E5147" t="s">
        <v>3197</v>
      </c>
      <c r="F5147" t="s">
        <v>23</v>
      </c>
      <c r="G5147">
        <v>67</v>
      </c>
      <c r="H5147">
        <v>11.99</v>
      </c>
      <c r="I5147" s="1">
        <v>42370</v>
      </c>
    </row>
    <row r="5148" spans="1:9" x14ac:dyDescent="0.3">
      <c r="A5148" t="s">
        <v>3453</v>
      </c>
      <c r="B5148">
        <v>72</v>
      </c>
      <c r="C5148" t="s">
        <v>18</v>
      </c>
      <c r="D5148">
        <v>32906</v>
      </c>
      <c r="E5148" t="s">
        <v>364</v>
      </c>
      <c r="F5148" t="s">
        <v>23</v>
      </c>
      <c r="G5148">
        <v>66</v>
      </c>
      <c r="H5148">
        <v>10.99</v>
      </c>
      <c r="I5148" s="1">
        <v>42370</v>
      </c>
    </row>
    <row r="5149" spans="1:9" x14ac:dyDescent="0.3">
      <c r="A5149" t="s">
        <v>4096</v>
      </c>
      <c r="B5149">
        <v>72</v>
      </c>
      <c r="C5149" t="s">
        <v>18</v>
      </c>
      <c r="D5149">
        <v>32907</v>
      </c>
      <c r="E5149" t="s">
        <v>354</v>
      </c>
      <c r="F5149" t="s">
        <v>23</v>
      </c>
      <c r="G5149">
        <v>68</v>
      </c>
      <c r="H5149">
        <v>8.99</v>
      </c>
      <c r="I5149" s="1">
        <v>42370</v>
      </c>
    </row>
    <row r="5150" spans="1:9" x14ac:dyDescent="0.3">
      <c r="A5150" t="s">
        <v>3454</v>
      </c>
      <c r="B5150">
        <v>72</v>
      </c>
      <c r="C5150" t="s">
        <v>18</v>
      </c>
      <c r="D5150">
        <v>32908</v>
      </c>
      <c r="E5150" t="s">
        <v>356</v>
      </c>
      <c r="F5150" t="s">
        <v>23</v>
      </c>
      <c r="G5150">
        <v>51</v>
      </c>
      <c r="H5150">
        <v>10.99</v>
      </c>
      <c r="I5150" s="1">
        <v>42370</v>
      </c>
    </row>
    <row r="5151" spans="1:9" x14ac:dyDescent="0.3">
      <c r="A5151" t="s">
        <v>4042</v>
      </c>
      <c r="B5151">
        <v>72</v>
      </c>
      <c r="C5151" t="s">
        <v>18</v>
      </c>
      <c r="D5151">
        <v>32915</v>
      </c>
      <c r="E5151" t="s">
        <v>274</v>
      </c>
      <c r="F5151" t="s">
        <v>23</v>
      </c>
      <c r="G5151">
        <v>15</v>
      </c>
      <c r="H5151">
        <v>14.99</v>
      </c>
      <c r="I5151" s="1">
        <v>42370</v>
      </c>
    </row>
    <row r="5152" spans="1:9" x14ac:dyDescent="0.3">
      <c r="A5152" t="s">
        <v>8640</v>
      </c>
      <c r="B5152">
        <v>72</v>
      </c>
      <c r="C5152" t="s">
        <v>18</v>
      </c>
      <c r="D5152">
        <v>32924</v>
      </c>
      <c r="E5152" t="s">
        <v>1007</v>
      </c>
      <c r="F5152" t="s">
        <v>23</v>
      </c>
      <c r="G5152">
        <v>13</v>
      </c>
      <c r="H5152">
        <v>42.99</v>
      </c>
      <c r="I5152" s="1">
        <v>42370</v>
      </c>
    </row>
    <row r="5153" spans="1:9" x14ac:dyDescent="0.3">
      <c r="A5153" t="s">
        <v>2092</v>
      </c>
      <c r="B5153">
        <v>72</v>
      </c>
      <c r="C5153" t="s">
        <v>18</v>
      </c>
      <c r="D5153">
        <v>32968</v>
      </c>
      <c r="E5153" t="s">
        <v>2093</v>
      </c>
      <c r="F5153" t="s">
        <v>66</v>
      </c>
      <c r="G5153">
        <v>18</v>
      </c>
      <c r="H5153">
        <v>13.99</v>
      </c>
      <c r="I5153" s="1">
        <v>42370</v>
      </c>
    </row>
    <row r="5154" spans="1:9" x14ac:dyDescent="0.3">
      <c r="A5154" t="s">
        <v>5332</v>
      </c>
      <c r="B5154">
        <v>72</v>
      </c>
      <c r="C5154" t="s">
        <v>18</v>
      </c>
      <c r="D5154">
        <v>32988</v>
      </c>
      <c r="E5154" t="s">
        <v>2257</v>
      </c>
      <c r="F5154" t="s">
        <v>23</v>
      </c>
      <c r="G5154">
        <v>24</v>
      </c>
      <c r="H5154">
        <v>4.99</v>
      </c>
      <c r="I5154" s="1">
        <v>42370</v>
      </c>
    </row>
    <row r="5155" spans="1:9" x14ac:dyDescent="0.3">
      <c r="A5155" t="s">
        <v>3515</v>
      </c>
      <c r="B5155">
        <v>72</v>
      </c>
      <c r="C5155" t="s">
        <v>18</v>
      </c>
      <c r="D5155">
        <v>32989</v>
      </c>
      <c r="E5155" t="s">
        <v>2257</v>
      </c>
      <c r="F5155" t="s">
        <v>66</v>
      </c>
      <c r="G5155">
        <v>11</v>
      </c>
      <c r="H5155">
        <v>10.99</v>
      </c>
      <c r="I5155" s="1">
        <v>42370</v>
      </c>
    </row>
    <row r="5156" spans="1:9" x14ac:dyDescent="0.3">
      <c r="A5156" t="s">
        <v>4390</v>
      </c>
      <c r="B5156">
        <v>72</v>
      </c>
      <c r="C5156" t="s">
        <v>18</v>
      </c>
      <c r="D5156">
        <v>33037</v>
      </c>
      <c r="E5156" t="s">
        <v>1603</v>
      </c>
      <c r="F5156" t="s">
        <v>66</v>
      </c>
      <c r="G5156">
        <v>17</v>
      </c>
      <c r="H5156">
        <v>18.989999999999998</v>
      </c>
      <c r="I5156" s="1">
        <v>42370</v>
      </c>
    </row>
    <row r="5157" spans="1:9" x14ac:dyDescent="0.3">
      <c r="A5157" t="s">
        <v>5218</v>
      </c>
      <c r="B5157">
        <v>72</v>
      </c>
      <c r="C5157" t="s">
        <v>18</v>
      </c>
      <c r="D5157">
        <v>33038</v>
      </c>
      <c r="E5157" t="s">
        <v>5219</v>
      </c>
      <c r="F5157" t="s">
        <v>66</v>
      </c>
      <c r="G5157">
        <v>15</v>
      </c>
      <c r="H5157">
        <v>18.989999999999998</v>
      </c>
      <c r="I5157" s="1">
        <v>42370</v>
      </c>
    </row>
    <row r="5158" spans="1:9" x14ac:dyDescent="0.3">
      <c r="A5158" t="s">
        <v>5084</v>
      </c>
      <c r="B5158">
        <v>72</v>
      </c>
      <c r="C5158" t="s">
        <v>18</v>
      </c>
      <c r="D5158">
        <v>33055</v>
      </c>
      <c r="E5158" t="s">
        <v>5085</v>
      </c>
      <c r="F5158" t="s">
        <v>23</v>
      </c>
      <c r="G5158">
        <v>16</v>
      </c>
      <c r="H5158">
        <v>8.99</v>
      </c>
      <c r="I5158" s="1">
        <v>42370</v>
      </c>
    </row>
    <row r="5159" spans="1:9" x14ac:dyDescent="0.3">
      <c r="A5159" t="s">
        <v>2906</v>
      </c>
      <c r="B5159">
        <v>72</v>
      </c>
      <c r="C5159" t="s">
        <v>18</v>
      </c>
      <c r="D5159">
        <v>33143</v>
      </c>
      <c r="E5159" t="s">
        <v>2903</v>
      </c>
      <c r="F5159" t="s">
        <v>23</v>
      </c>
      <c r="G5159">
        <v>20</v>
      </c>
      <c r="H5159">
        <v>8.99</v>
      </c>
      <c r="I5159" s="1">
        <v>42370</v>
      </c>
    </row>
    <row r="5160" spans="1:9" x14ac:dyDescent="0.3">
      <c r="A5160" t="s">
        <v>3527</v>
      </c>
      <c r="B5160">
        <v>72</v>
      </c>
      <c r="C5160" t="s">
        <v>18</v>
      </c>
      <c r="D5160">
        <v>33149</v>
      </c>
      <c r="E5160" t="s">
        <v>595</v>
      </c>
      <c r="F5160" t="s">
        <v>23</v>
      </c>
      <c r="G5160">
        <v>31</v>
      </c>
      <c r="H5160">
        <v>8.99</v>
      </c>
      <c r="I5160" s="1">
        <v>42370</v>
      </c>
    </row>
    <row r="5161" spans="1:9" x14ac:dyDescent="0.3">
      <c r="A5161" t="s">
        <v>3700</v>
      </c>
      <c r="B5161">
        <v>72</v>
      </c>
      <c r="C5161" t="s">
        <v>18</v>
      </c>
      <c r="D5161">
        <v>33278</v>
      </c>
      <c r="E5161" t="s">
        <v>3701</v>
      </c>
      <c r="F5161" t="s">
        <v>23</v>
      </c>
      <c r="G5161">
        <v>17</v>
      </c>
      <c r="H5161">
        <v>8.99</v>
      </c>
      <c r="I5161" s="1">
        <v>42370</v>
      </c>
    </row>
    <row r="5162" spans="1:9" x14ac:dyDescent="0.3">
      <c r="A5162" t="s">
        <v>6108</v>
      </c>
      <c r="B5162">
        <v>72</v>
      </c>
      <c r="C5162" t="s">
        <v>18</v>
      </c>
      <c r="D5162">
        <v>33348</v>
      </c>
      <c r="E5162" t="s">
        <v>1595</v>
      </c>
      <c r="F5162" t="s">
        <v>23</v>
      </c>
      <c r="G5162">
        <v>21</v>
      </c>
      <c r="H5162">
        <v>10.99</v>
      </c>
      <c r="I5162" s="1">
        <v>42370</v>
      </c>
    </row>
    <row r="5163" spans="1:9" x14ac:dyDescent="0.3">
      <c r="A5163" t="s">
        <v>9178</v>
      </c>
      <c r="B5163">
        <v>72</v>
      </c>
      <c r="C5163" t="s">
        <v>18</v>
      </c>
      <c r="D5163">
        <v>33573</v>
      </c>
      <c r="E5163" t="s">
        <v>7784</v>
      </c>
      <c r="F5163" t="s">
        <v>23</v>
      </c>
      <c r="G5163">
        <v>22</v>
      </c>
      <c r="H5163">
        <v>14.99</v>
      </c>
      <c r="I5163" s="1">
        <v>42370</v>
      </c>
    </row>
    <row r="5164" spans="1:9" x14ac:dyDescent="0.3">
      <c r="A5164" t="s">
        <v>9179</v>
      </c>
      <c r="B5164">
        <v>72</v>
      </c>
      <c r="C5164" t="s">
        <v>18</v>
      </c>
      <c r="D5164">
        <v>33574</v>
      </c>
      <c r="E5164" t="s">
        <v>7655</v>
      </c>
      <c r="F5164" t="s">
        <v>23</v>
      </c>
      <c r="G5164">
        <v>2</v>
      </c>
      <c r="H5164">
        <v>17.989999999999998</v>
      </c>
      <c r="I5164" s="1">
        <v>42370</v>
      </c>
    </row>
    <row r="5165" spans="1:9" x14ac:dyDescent="0.3">
      <c r="A5165" t="s">
        <v>7109</v>
      </c>
      <c r="B5165">
        <v>72</v>
      </c>
      <c r="C5165" t="s">
        <v>18</v>
      </c>
      <c r="D5165">
        <v>33579</v>
      </c>
      <c r="E5165" t="s">
        <v>6767</v>
      </c>
      <c r="F5165" t="s">
        <v>23</v>
      </c>
      <c r="G5165">
        <v>7</v>
      </c>
      <c r="H5165">
        <v>15.99</v>
      </c>
      <c r="I5165" s="1">
        <v>42370</v>
      </c>
    </row>
    <row r="5166" spans="1:9" x14ac:dyDescent="0.3">
      <c r="A5166" t="s">
        <v>4727</v>
      </c>
      <c r="B5166">
        <v>72</v>
      </c>
      <c r="C5166" t="s">
        <v>18</v>
      </c>
      <c r="D5166">
        <v>33582</v>
      </c>
      <c r="E5166" t="s">
        <v>1159</v>
      </c>
      <c r="F5166" t="s">
        <v>23</v>
      </c>
      <c r="G5166">
        <v>36</v>
      </c>
      <c r="H5166">
        <v>9.99</v>
      </c>
      <c r="I5166" s="1">
        <v>42370</v>
      </c>
    </row>
    <row r="5167" spans="1:9" x14ac:dyDescent="0.3">
      <c r="A5167" t="s">
        <v>4519</v>
      </c>
      <c r="B5167">
        <v>72</v>
      </c>
      <c r="C5167" t="s">
        <v>18</v>
      </c>
      <c r="D5167">
        <v>33682</v>
      </c>
      <c r="E5167" t="s">
        <v>9013</v>
      </c>
      <c r="F5167" t="s">
        <v>66</v>
      </c>
      <c r="G5167">
        <v>14</v>
      </c>
      <c r="H5167">
        <v>20.99</v>
      </c>
      <c r="I5167" s="1">
        <v>42370</v>
      </c>
    </row>
    <row r="5168" spans="1:9" x14ac:dyDescent="0.3">
      <c r="A5168" t="s">
        <v>4967</v>
      </c>
      <c r="B5168">
        <v>72</v>
      </c>
      <c r="C5168" t="s">
        <v>18</v>
      </c>
      <c r="D5168">
        <v>33683</v>
      </c>
      <c r="E5168" t="s">
        <v>9014</v>
      </c>
      <c r="F5168" t="s">
        <v>66</v>
      </c>
      <c r="G5168">
        <v>8</v>
      </c>
      <c r="H5168">
        <v>20.99</v>
      </c>
      <c r="I5168" s="1">
        <v>42370</v>
      </c>
    </row>
    <row r="5169" spans="1:9" x14ac:dyDescent="0.3">
      <c r="A5169" t="s">
        <v>4062</v>
      </c>
      <c r="B5169">
        <v>72</v>
      </c>
      <c r="C5169" t="s">
        <v>18</v>
      </c>
      <c r="D5169">
        <v>33684</v>
      </c>
      <c r="E5169" t="s">
        <v>9180</v>
      </c>
      <c r="F5169" t="s">
        <v>66</v>
      </c>
      <c r="G5169">
        <v>13</v>
      </c>
      <c r="H5169">
        <v>20.99</v>
      </c>
      <c r="I5169" s="1">
        <v>42370</v>
      </c>
    </row>
    <row r="5170" spans="1:9" x14ac:dyDescent="0.3">
      <c r="A5170" t="s">
        <v>4702</v>
      </c>
      <c r="B5170">
        <v>72</v>
      </c>
      <c r="C5170" t="s">
        <v>18</v>
      </c>
      <c r="D5170">
        <v>33819</v>
      </c>
      <c r="E5170" t="s">
        <v>1130</v>
      </c>
      <c r="F5170" t="s">
        <v>23</v>
      </c>
      <c r="G5170">
        <v>9</v>
      </c>
      <c r="H5170">
        <v>15.99</v>
      </c>
      <c r="I5170" s="1">
        <v>42370</v>
      </c>
    </row>
    <row r="5171" spans="1:9" x14ac:dyDescent="0.3">
      <c r="A5171" t="s">
        <v>5895</v>
      </c>
      <c r="B5171">
        <v>72</v>
      </c>
      <c r="C5171" t="s">
        <v>18</v>
      </c>
      <c r="D5171">
        <v>33873</v>
      </c>
      <c r="E5171" t="s">
        <v>5896</v>
      </c>
      <c r="F5171" t="s">
        <v>23</v>
      </c>
      <c r="G5171">
        <v>25</v>
      </c>
      <c r="H5171">
        <v>6.49</v>
      </c>
      <c r="I5171" s="1">
        <v>42370</v>
      </c>
    </row>
    <row r="5172" spans="1:9" x14ac:dyDescent="0.3">
      <c r="A5172" t="s">
        <v>2269</v>
      </c>
      <c r="B5172">
        <v>72</v>
      </c>
      <c r="C5172" t="s">
        <v>18</v>
      </c>
      <c r="D5172">
        <v>33874</v>
      </c>
      <c r="E5172" t="s">
        <v>589</v>
      </c>
      <c r="F5172" t="s">
        <v>66</v>
      </c>
      <c r="G5172">
        <v>16</v>
      </c>
      <c r="H5172">
        <v>9.99</v>
      </c>
      <c r="I5172" s="1">
        <v>42370</v>
      </c>
    </row>
    <row r="5173" spans="1:9" x14ac:dyDescent="0.3">
      <c r="A5173" t="s">
        <v>6764</v>
      </c>
      <c r="B5173">
        <v>72</v>
      </c>
      <c r="C5173" t="s">
        <v>18</v>
      </c>
      <c r="D5173">
        <v>33953</v>
      </c>
      <c r="E5173" t="s">
        <v>6765</v>
      </c>
      <c r="F5173" t="s">
        <v>23</v>
      </c>
      <c r="G5173">
        <v>14</v>
      </c>
      <c r="H5173">
        <v>11.99</v>
      </c>
      <c r="I5173" s="1">
        <v>42370</v>
      </c>
    </row>
    <row r="5174" spans="1:9" x14ac:dyDescent="0.3">
      <c r="A5174" t="s">
        <v>5026</v>
      </c>
      <c r="B5174">
        <v>72</v>
      </c>
      <c r="C5174" t="s">
        <v>18</v>
      </c>
      <c r="D5174">
        <v>33960</v>
      </c>
      <c r="E5174" t="s">
        <v>5027</v>
      </c>
      <c r="F5174" t="s">
        <v>23</v>
      </c>
      <c r="G5174">
        <v>8</v>
      </c>
      <c r="H5174">
        <v>14.99</v>
      </c>
      <c r="I5174" s="1">
        <v>42370</v>
      </c>
    </row>
    <row r="5175" spans="1:9" x14ac:dyDescent="0.3">
      <c r="A5175" t="s">
        <v>6294</v>
      </c>
      <c r="B5175">
        <v>72</v>
      </c>
      <c r="C5175" t="s">
        <v>18</v>
      </c>
      <c r="D5175">
        <v>33988</v>
      </c>
      <c r="E5175" t="s">
        <v>6295</v>
      </c>
      <c r="F5175" t="s">
        <v>66</v>
      </c>
      <c r="G5175">
        <v>14</v>
      </c>
      <c r="H5175">
        <v>9.99</v>
      </c>
      <c r="I5175" s="1">
        <v>42370</v>
      </c>
    </row>
    <row r="5176" spans="1:9" x14ac:dyDescent="0.3">
      <c r="A5176" t="s">
        <v>3514</v>
      </c>
      <c r="B5176">
        <v>72</v>
      </c>
      <c r="C5176" t="s">
        <v>18</v>
      </c>
      <c r="D5176">
        <v>34133</v>
      </c>
      <c r="E5176" t="s">
        <v>2273</v>
      </c>
      <c r="F5176" t="s">
        <v>66</v>
      </c>
      <c r="G5176">
        <v>52</v>
      </c>
      <c r="H5176">
        <v>9.99</v>
      </c>
      <c r="I5176" s="1">
        <v>42370</v>
      </c>
    </row>
    <row r="5177" spans="1:9" x14ac:dyDescent="0.3">
      <c r="A5177" t="s">
        <v>2313</v>
      </c>
      <c r="B5177">
        <v>72</v>
      </c>
      <c r="C5177" t="s">
        <v>18</v>
      </c>
      <c r="D5177">
        <v>34134</v>
      </c>
      <c r="E5177" t="s">
        <v>2254</v>
      </c>
      <c r="F5177" t="s">
        <v>66</v>
      </c>
      <c r="G5177">
        <v>63</v>
      </c>
      <c r="H5177">
        <v>9.99</v>
      </c>
      <c r="I5177" s="1">
        <v>42370</v>
      </c>
    </row>
    <row r="5178" spans="1:9" x14ac:dyDescent="0.3">
      <c r="A5178" t="s">
        <v>5799</v>
      </c>
      <c r="B5178">
        <v>72</v>
      </c>
      <c r="C5178" t="s">
        <v>18</v>
      </c>
      <c r="D5178">
        <v>34137</v>
      </c>
      <c r="E5178" t="s">
        <v>2891</v>
      </c>
      <c r="F5178" t="s">
        <v>23</v>
      </c>
      <c r="G5178">
        <v>18</v>
      </c>
      <c r="H5178">
        <v>10.99</v>
      </c>
      <c r="I5178" s="1">
        <v>42370</v>
      </c>
    </row>
    <row r="5179" spans="1:9" x14ac:dyDescent="0.3">
      <c r="A5179" t="s">
        <v>5396</v>
      </c>
      <c r="B5179">
        <v>72</v>
      </c>
      <c r="C5179" t="s">
        <v>18</v>
      </c>
      <c r="D5179">
        <v>34175</v>
      </c>
      <c r="E5179" t="s">
        <v>1144</v>
      </c>
      <c r="F5179" t="s">
        <v>66</v>
      </c>
      <c r="G5179">
        <v>20</v>
      </c>
      <c r="H5179">
        <v>9.99</v>
      </c>
      <c r="I5179" s="1">
        <v>42370</v>
      </c>
    </row>
    <row r="5180" spans="1:9" x14ac:dyDescent="0.3">
      <c r="A5180" t="s">
        <v>5418</v>
      </c>
      <c r="B5180">
        <v>72</v>
      </c>
      <c r="C5180" t="s">
        <v>18</v>
      </c>
      <c r="D5180">
        <v>34393</v>
      </c>
      <c r="E5180" t="s">
        <v>1253</v>
      </c>
      <c r="F5180" t="s">
        <v>23</v>
      </c>
      <c r="G5180">
        <v>16</v>
      </c>
      <c r="H5180">
        <v>11.99</v>
      </c>
      <c r="I5180" s="1">
        <v>42370</v>
      </c>
    </row>
    <row r="5181" spans="1:9" x14ac:dyDescent="0.3">
      <c r="A5181" t="s">
        <v>6257</v>
      </c>
      <c r="B5181">
        <v>72</v>
      </c>
      <c r="C5181" t="s">
        <v>18</v>
      </c>
      <c r="D5181">
        <v>34427</v>
      </c>
      <c r="E5181" t="s">
        <v>5345</v>
      </c>
      <c r="F5181" t="s">
        <v>23</v>
      </c>
      <c r="G5181">
        <v>16</v>
      </c>
      <c r="H5181">
        <v>21.99</v>
      </c>
      <c r="I5181" s="1">
        <v>42370</v>
      </c>
    </row>
    <row r="5182" spans="1:9" x14ac:dyDescent="0.3">
      <c r="A5182" t="s">
        <v>6348</v>
      </c>
      <c r="B5182">
        <v>72</v>
      </c>
      <c r="C5182" t="s">
        <v>18</v>
      </c>
      <c r="D5182">
        <v>34428</v>
      </c>
      <c r="E5182" t="s">
        <v>2335</v>
      </c>
      <c r="F5182" t="s">
        <v>23</v>
      </c>
      <c r="G5182">
        <v>36</v>
      </c>
      <c r="H5182">
        <v>15.99</v>
      </c>
      <c r="I5182" s="1">
        <v>42370</v>
      </c>
    </row>
    <row r="5183" spans="1:9" x14ac:dyDescent="0.3">
      <c r="A5183" t="s">
        <v>5082</v>
      </c>
      <c r="B5183">
        <v>72</v>
      </c>
      <c r="C5183" t="s">
        <v>18</v>
      </c>
      <c r="D5183">
        <v>34439</v>
      </c>
      <c r="E5183" t="s">
        <v>934</v>
      </c>
      <c r="F5183" t="s">
        <v>23</v>
      </c>
      <c r="G5183">
        <v>8</v>
      </c>
      <c r="H5183">
        <v>15.99</v>
      </c>
      <c r="I5183" s="1">
        <v>42370</v>
      </c>
    </row>
    <row r="5184" spans="1:9" x14ac:dyDescent="0.3">
      <c r="A5184" t="s">
        <v>2704</v>
      </c>
      <c r="B5184">
        <v>72</v>
      </c>
      <c r="C5184" t="s">
        <v>18</v>
      </c>
      <c r="D5184">
        <v>34460</v>
      </c>
      <c r="E5184" t="s">
        <v>1001</v>
      </c>
      <c r="F5184" t="s">
        <v>23</v>
      </c>
      <c r="G5184">
        <v>3</v>
      </c>
      <c r="H5184">
        <v>12.99</v>
      </c>
      <c r="I5184" s="1">
        <v>42370</v>
      </c>
    </row>
    <row r="5185" spans="1:9" x14ac:dyDescent="0.3">
      <c r="A5185" t="s">
        <v>6899</v>
      </c>
      <c r="B5185">
        <v>72</v>
      </c>
      <c r="C5185" t="s">
        <v>18</v>
      </c>
      <c r="D5185">
        <v>34504</v>
      </c>
      <c r="E5185" t="s">
        <v>6900</v>
      </c>
      <c r="F5185" t="s">
        <v>23</v>
      </c>
      <c r="G5185">
        <v>27</v>
      </c>
      <c r="H5185">
        <v>14.99</v>
      </c>
      <c r="I5185" s="1">
        <v>42370</v>
      </c>
    </row>
    <row r="5186" spans="1:9" x14ac:dyDescent="0.3">
      <c r="A5186" t="s">
        <v>9181</v>
      </c>
      <c r="B5186">
        <v>72</v>
      </c>
      <c r="C5186" t="s">
        <v>18</v>
      </c>
      <c r="D5186">
        <v>34647</v>
      </c>
      <c r="E5186" t="s">
        <v>7774</v>
      </c>
      <c r="F5186" t="s">
        <v>23</v>
      </c>
      <c r="G5186">
        <v>14</v>
      </c>
      <c r="H5186">
        <v>8.49</v>
      </c>
      <c r="I5186" s="1">
        <v>42370</v>
      </c>
    </row>
    <row r="5187" spans="1:9" x14ac:dyDescent="0.3">
      <c r="A5187" t="s">
        <v>3796</v>
      </c>
      <c r="B5187">
        <v>72</v>
      </c>
      <c r="C5187" t="s">
        <v>18</v>
      </c>
      <c r="D5187">
        <v>34850</v>
      </c>
      <c r="E5187" t="s">
        <v>3792</v>
      </c>
      <c r="F5187" t="s">
        <v>23</v>
      </c>
      <c r="G5187">
        <v>7</v>
      </c>
      <c r="H5187">
        <v>12.99</v>
      </c>
      <c r="I5187" s="1">
        <v>42370</v>
      </c>
    </row>
    <row r="5188" spans="1:9" x14ac:dyDescent="0.3">
      <c r="A5188" t="s">
        <v>2549</v>
      </c>
      <c r="B5188">
        <v>72</v>
      </c>
      <c r="C5188" t="s">
        <v>18</v>
      </c>
      <c r="D5188">
        <v>34903</v>
      </c>
      <c r="E5188" t="s">
        <v>2550</v>
      </c>
      <c r="F5188" t="s">
        <v>23</v>
      </c>
      <c r="G5188">
        <v>21</v>
      </c>
      <c r="H5188">
        <v>7.99</v>
      </c>
      <c r="I5188" s="1">
        <v>42370</v>
      </c>
    </row>
    <row r="5189" spans="1:9" x14ac:dyDescent="0.3">
      <c r="A5189" t="s">
        <v>2555</v>
      </c>
      <c r="B5189">
        <v>72</v>
      </c>
      <c r="C5189" t="s">
        <v>18</v>
      </c>
      <c r="D5189">
        <v>34904</v>
      </c>
      <c r="E5189" t="s">
        <v>968</v>
      </c>
      <c r="F5189" t="s">
        <v>23</v>
      </c>
      <c r="G5189">
        <v>20</v>
      </c>
      <c r="H5189">
        <v>7.99</v>
      </c>
      <c r="I5189" s="1">
        <v>42370</v>
      </c>
    </row>
    <row r="5190" spans="1:9" x14ac:dyDescent="0.3">
      <c r="A5190" t="s">
        <v>3644</v>
      </c>
      <c r="B5190">
        <v>72</v>
      </c>
      <c r="C5190" t="s">
        <v>18</v>
      </c>
      <c r="D5190">
        <v>34905</v>
      </c>
      <c r="E5190" t="s">
        <v>3645</v>
      </c>
      <c r="F5190" t="s">
        <v>23</v>
      </c>
      <c r="G5190">
        <v>26</v>
      </c>
      <c r="H5190">
        <v>7.99</v>
      </c>
      <c r="I5190" s="1">
        <v>42370</v>
      </c>
    </row>
    <row r="5191" spans="1:9" x14ac:dyDescent="0.3">
      <c r="A5191" t="s">
        <v>9182</v>
      </c>
      <c r="B5191">
        <v>72</v>
      </c>
      <c r="C5191" t="s">
        <v>18</v>
      </c>
      <c r="D5191">
        <v>34951</v>
      </c>
      <c r="E5191" t="s">
        <v>7659</v>
      </c>
      <c r="F5191" t="s">
        <v>23</v>
      </c>
      <c r="G5191">
        <v>18</v>
      </c>
      <c r="H5191">
        <v>16.989999999999998</v>
      </c>
      <c r="I5191" s="1">
        <v>42370</v>
      </c>
    </row>
    <row r="5192" spans="1:9" x14ac:dyDescent="0.3">
      <c r="A5192" t="s">
        <v>8646</v>
      </c>
      <c r="B5192">
        <v>72</v>
      </c>
      <c r="C5192" t="s">
        <v>18</v>
      </c>
      <c r="D5192">
        <v>35130</v>
      </c>
      <c r="E5192" t="s">
        <v>7728</v>
      </c>
      <c r="F5192" t="s">
        <v>23</v>
      </c>
      <c r="G5192">
        <v>12</v>
      </c>
      <c r="H5192">
        <v>10.99</v>
      </c>
      <c r="I5192" s="1">
        <v>42370</v>
      </c>
    </row>
    <row r="5193" spans="1:9" x14ac:dyDescent="0.3">
      <c r="A5193" t="s">
        <v>5042</v>
      </c>
      <c r="B5193">
        <v>72</v>
      </c>
      <c r="C5193" t="s">
        <v>18</v>
      </c>
      <c r="D5193">
        <v>35318</v>
      </c>
      <c r="E5193" t="s">
        <v>5043</v>
      </c>
      <c r="F5193" t="s">
        <v>23</v>
      </c>
      <c r="G5193">
        <v>4</v>
      </c>
      <c r="H5193">
        <v>11.49</v>
      </c>
      <c r="I5193" s="1">
        <v>42370</v>
      </c>
    </row>
    <row r="5194" spans="1:9" x14ac:dyDescent="0.3">
      <c r="A5194" t="s">
        <v>5933</v>
      </c>
      <c r="B5194">
        <v>72</v>
      </c>
      <c r="C5194" t="s">
        <v>18</v>
      </c>
      <c r="D5194">
        <v>35411</v>
      </c>
      <c r="E5194" t="s">
        <v>1054</v>
      </c>
      <c r="F5194" t="s">
        <v>23</v>
      </c>
      <c r="G5194">
        <v>25</v>
      </c>
      <c r="H5194">
        <v>7.99</v>
      </c>
      <c r="I5194" s="1">
        <v>42370</v>
      </c>
    </row>
    <row r="5195" spans="1:9" x14ac:dyDescent="0.3">
      <c r="A5195" t="s">
        <v>4719</v>
      </c>
      <c r="B5195">
        <v>72</v>
      </c>
      <c r="C5195" t="s">
        <v>18</v>
      </c>
      <c r="D5195">
        <v>35412</v>
      </c>
      <c r="E5195" t="s">
        <v>1054</v>
      </c>
      <c r="F5195" t="s">
        <v>66</v>
      </c>
      <c r="G5195">
        <v>53</v>
      </c>
      <c r="H5195">
        <v>8.9499999999999993</v>
      </c>
      <c r="I5195" s="1">
        <v>42370</v>
      </c>
    </row>
    <row r="5196" spans="1:9" x14ac:dyDescent="0.3">
      <c r="A5196" t="s">
        <v>2642</v>
      </c>
      <c r="B5196">
        <v>72</v>
      </c>
      <c r="C5196" t="s">
        <v>18</v>
      </c>
      <c r="D5196">
        <v>35413</v>
      </c>
      <c r="E5196" t="s">
        <v>1056</v>
      </c>
      <c r="F5196" t="s">
        <v>23</v>
      </c>
      <c r="G5196">
        <v>20</v>
      </c>
      <c r="H5196">
        <v>7.99</v>
      </c>
      <c r="I5196" s="1">
        <v>42370</v>
      </c>
    </row>
    <row r="5197" spans="1:9" x14ac:dyDescent="0.3">
      <c r="A5197" t="s">
        <v>5766</v>
      </c>
      <c r="B5197">
        <v>72</v>
      </c>
      <c r="C5197" t="s">
        <v>18</v>
      </c>
      <c r="D5197">
        <v>35414</v>
      </c>
      <c r="E5197" t="s">
        <v>1056</v>
      </c>
      <c r="F5197" t="s">
        <v>66</v>
      </c>
      <c r="G5197">
        <v>50</v>
      </c>
      <c r="H5197">
        <v>8.9499999999999993</v>
      </c>
      <c r="I5197" s="1">
        <v>42370</v>
      </c>
    </row>
    <row r="5198" spans="1:9" x14ac:dyDescent="0.3">
      <c r="A5198" t="s">
        <v>6725</v>
      </c>
      <c r="B5198">
        <v>72</v>
      </c>
      <c r="C5198" t="s">
        <v>18</v>
      </c>
      <c r="D5198">
        <v>35464</v>
      </c>
      <c r="E5198" t="s">
        <v>9015</v>
      </c>
      <c r="F5198" t="s">
        <v>23</v>
      </c>
      <c r="G5198">
        <v>13</v>
      </c>
      <c r="H5198">
        <v>42.95</v>
      </c>
      <c r="I5198" s="1">
        <v>42370</v>
      </c>
    </row>
    <row r="5199" spans="1:9" x14ac:dyDescent="0.3">
      <c r="A5199" t="s">
        <v>2016</v>
      </c>
      <c r="B5199">
        <v>72</v>
      </c>
      <c r="C5199" t="s">
        <v>18</v>
      </c>
      <c r="D5199">
        <v>35471</v>
      </c>
      <c r="E5199" t="s">
        <v>234</v>
      </c>
      <c r="F5199" t="s">
        <v>23</v>
      </c>
      <c r="G5199">
        <v>15</v>
      </c>
      <c r="H5199">
        <v>7.99</v>
      </c>
      <c r="I5199" s="1">
        <v>42370</v>
      </c>
    </row>
    <row r="5200" spans="1:9" x14ac:dyDescent="0.3">
      <c r="A5200" t="s">
        <v>2012</v>
      </c>
      <c r="B5200">
        <v>72</v>
      </c>
      <c r="C5200" t="s">
        <v>18</v>
      </c>
      <c r="D5200">
        <v>35472</v>
      </c>
      <c r="E5200" t="s">
        <v>234</v>
      </c>
      <c r="F5200" t="s">
        <v>66</v>
      </c>
      <c r="G5200">
        <v>50</v>
      </c>
      <c r="H5200">
        <v>8.99</v>
      </c>
      <c r="I5200" s="1">
        <v>42370</v>
      </c>
    </row>
    <row r="5201" spans="1:9" x14ac:dyDescent="0.3">
      <c r="A5201" t="s">
        <v>4162</v>
      </c>
      <c r="B5201">
        <v>72</v>
      </c>
      <c r="C5201" t="s">
        <v>18</v>
      </c>
      <c r="D5201">
        <v>35578</v>
      </c>
      <c r="E5201" t="s">
        <v>562</v>
      </c>
      <c r="F5201" t="s">
        <v>23</v>
      </c>
      <c r="G5201">
        <v>14</v>
      </c>
      <c r="H5201">
        <v>9.99</v>
      </c>
      <c r="I5201" s="1">
        <v>42370</v>
      </c>
    </row>
    <row r="5202" spans="1:9" x14ac:dyDescent="0.3">
      <c r="A5202" t="s">
        <v>9183</v>
      </c>
      <c r="B5202">
        <v>72</v>
      </c>
      <c r="C5202" t="s">
        <v>18</v>
      </c>
      <c r="D5202">
        <v>35606</v>
      </c>
      <c r="E5202" t="s">
        <v>7729</v>
      </c>
      <c r="F5202" t="s">
        <v>23</v>
      </c>
      <c r="G5202">
        <v>8</v>
      </c>
      <c r="H5202">
        <v>8.99</v>
      </c>
      <c r="I5202" s="1">
        <v>42370</v>
      </c>
    </row>
    <row r="5203" spans="1:9" x14ac:dyDescent="0.3">
      <c r="A5203" t="s">
        <v>2259</v>
      </c>
      <c r="B5203">
        <v>72</v>
      </c>
      <c r="C5203" t="s">
        <v>18</v>
      </c>
      <c r="D5203">
        <v>35664</v>
      </c>
      <c r="E5203" t="s">
        <v>2260</v>
      </c>
      <c r="F5203" t="s">
        <v>66</v>
      </c>
      <c r="G5203">
        <v>17</v>
      </c>
      <c r="H5203">
        <v>9.99</v>
      </c>
      <c r="I5203" s="1">
        <v>42370</v>
      </c>
    </row>
    <row r="5204" spans="1:9" x14ac:dyDescent="0.3">
      <c r="A5204" t="s">
        <v>5030</v>
      </c>
      <c r="B5204">
        <v>72</v>
      </c>
      <c r="C5204" t="s">
        <v>18</v>
      </c>
      <c r="D5204">
        <v>35666</v>
      </c>
      <c r="E5204" t="s">
        <v>4592</v>
      </c>
      <c r="F5204" t="s">
        <v>66</v>
      </c>
      <c r="G5204">
        <v>39</v>
      </c>
      <c r="H5204">
        <v>9.99</v>
      </c>
      <c r="I5204" s="1">
        <v>42370</v>
      </c>
    </row>
    <row r="5205" spans="1:9" x14ac:dyDescent="0.3">
      <c r="A5205" t="s">
        <v>2304</v>
      </c>
      <c r="B5205">
        <v>72</v>
      </c>
      <c r="C5205" t="s">
        <v>18</v>
      </c>
      <c r="D5205">
        <v>35668</v>
      </c>
      <c r="E5205" t="s">
        <v>537</v>
      </c>
      <c r="F5205" t="s">
        <v>66</v>
      </c>
      <c r="G5205">
        <v>13</v>
      </c>
      <c r="H5205">
        <v>10.99</v>
      </c>
      <c r="I5205" s="1">
        <v>42370</v>
      </c>
    </row>
    <row r="5206" spans="1:9" x14ac:dyDescent="0.3">
      <c r="A5206" t="s">
        <v>2315</v>
      </c>
      <c r="B5206">
        <v>72</v>
      </c>
      <c r="C5206" t="s">
        <v>18</v>
      </c>
      <c r="D5206">
        <v>35670</v>
      </c>
      <c r="E5206" t="s">
        <v>2316</v>
      </c>
      <c r="F5206" t="s">
        <v>66</v>
      </c>
      <c r="G5206">
        <v>23</v>
      </c>
      <c r="H5206">
        <v>10.99</v>
      </c>
      <c r="I5206" s="1">
        <v>42370</v>
      </c>
    </row>
    <row r="5207" spans="1:9" x14ac:dyDescent="0.3">
      <c r="A5207" t="s">
        <v>5559</v>
      </c>
      <c r="B5207">
        <v>72</v>
      </c>
      <c r="C5207" t="s">
        <v>18</v>
      </c>
      <c r="D5207">
        <v>35862</v>
      </c>
      <c r="E5207" t="s">
        <v>531</v>
      </c>
      <c r="F5207" t="s">
        <v>23</v>
      </c>
      <c r="G5207">
        <v>16</v>
      </c>
      <c r="H5207">
        <v>19.989999999999998</v>
      </c>
      <c r="I5207" s="1">
        <v>42370</v>
      </c>
    </row>
    <row r="5208" spans="1:9" x14ac:dyDescent="0.3">
      <c r="A5208" t="s">
        <v>3146</v>
      </c>
      <c r="B5208">
        <v>72</v>
      </c>
      <c r="C5208" t="s">
        <v>18</v>
      </c>
      <c r="D5208">
        <v>35913</v>
      </c>
      <c r="E5208" t="s">
        <v>1587</v>
      </c>
      <c r="F5208" t="s">
        <v>66</v>
      </c>
      <c r="G5208">
        <v>20</v>
      </c>
      <c r="H5208">
        <v>8.99</v>
      </c>
      <c r="I5208" s="1">
        <v>42370</v>
      </c>
    </row>
    <row r="5209" spans="1:9" x14ac:dyDescent="0.3">
      <c r="A5209" t="s">
        <v>3136</v>
      </c>
      <c r="B5209">
        <v>72</v>
      </c>
      <c r="C5209" t="s">
        <v>18</v>
      </c>
      <c r="D5209">
        <v>35914</v>
      </c>
      <c r="E5209" t="s">
        <v>1591</v>
      </c>
      <c r="F5209" t="s">
        <v>66</v>
      </c>
      <c r="G5209">
        <v>35</v>
      </c>
      <c r="H5209">
        <v>8.99</v>
      </c>
      <c r="I5209" s="1">
        <v>42370</v>
      </c>
    </row>
    <row r="5210" spans="1:9" x14ac:dyDescent="0.3">
      <c r="A5210" t="s">
        <v>3144</v>
      </c>
      <c r="B5210">
        <v>72</v>
      </c>
      <c r="C5210" t="s">
        <v>18</v>
      </c>
      <c r="D5210">
        <v>35916</v>
      </c>
      <c r="E5210" t="s">
        <v>1583</v>
      </c>
      <c r="F5210" t="s">
        <v>66</v>
      </c>
      <c r="G5210">
        <v>18</v>
      </c>
      <c r="H5210">
        <v>8.99</v>
      </c>
      <c r="I5210" s="1">
        <v>42370</v>
      </c>
    </row>
    <row r="5211" spans="1:9" x14ac:dyDescent="0.3">
      <c r="A5211" t="s">
        <v>3142</v>
      </c>
      <c r="B5211">
        <v>72</v>
      </c>
      <c r="C5211" t="s">
        <v>18</v>
      </c>
      <c r="D5211">
        <v>35918</v>
      </c>
      <c r="E5211" t="s">
        <v>3143</v>
      </c>
      <c r="F5211" t="s">
        <v>66</v>
      </c>
      <c r="G5211">
        <v>18</v>
      </c>
      <c r="H5211">
        <v>10.99</v>
      </c>
      <c r="I5211" s="1">
        <v>42370</v>
      </c>
    </row>
    <row r="5212" spans="1:9" x14ac:dyDescent="0.3">
      <c r="A5212" t="s">
        <v>4765</v>
      </c>
      <c r="B5212">
        <v>72</v>
      </c>
      <c r="C5212" t="s">
        <v>18</v>
      </c>
      <c r="D5212">
        <v>35976</v>
      </c>
      <c r="E5212" t="s">
        <v>4766</v>
      </c>
      <c r="F5212" t="s">
        <v>23</v>
      </c>
      <c r="G5212">
        <v>11</v>
      </c>
      <c r="H5212">
        <v>9.99</v>
      </c>
      <c r="I5212" s="1">
        <v>42370</v>
      </c>
    </row>
    <row r="5213" spans="1:9" x14ac:dyDescent="0.3">
      <c r="A5213" t="s">
        <v>5481</v>
      </c>
      <c r="B5213">
        <v>72</v>
      </c>
      <c r="C5213" t="s">
        <v>18</v>
      </c>
      <c r="D5213">
        <v>36161</v>
      </c>
      <c r="E5213" t="s">
        <v>4382</v>
      </c>
      <c r="F5213" t="s">
        <v>23</v>
      </c>
      <c r="G5213">
        <v>24</v>
      </c>
      <c r="H5213">
        <v>8.99</v>
      </c>
      <c r="I5213" s="1">
        <v>42370</v>
      </c>
    </row>
    <row r="5214" spans="1:9" x14ac:dyDescent="0.3">
      <c r="A5214" t="s">
        <v>3862</v>
      </c>
      <c r="B5214">
        <v>72</v>
      </c>
      <c r="C5214" t="s">
        <v>18</v>
      </c>
      <c r="D5214">
        <v>36284</v>
      </c>
      <c r="E5214" t="s">
        <v>3863</v>
      </c>
      <c r="F5214" t="s">
        <v>23</v>
      </c>
      <c r="G5214">
        <v>4</v>
      </c>
      <c r="H5214">
        <v>16.989999999999998</v>
      </c>
      <c r="I5214" s="1">
        <v>42370</v>
      </c>
    </row>
    <row r="5215" spans="1:9" x14ac:dyDescent="0.3">
      <c r="A5215" t="s">
        <v>3206</v>
      </c>
      <c r="B5215">
        <v>72</v>
      </c>
      <c r="C5215" t="s">
        <v>18</v>
      </c>
      <c r="D5215">
        <v>36378</v>
      </c>
      <c r="E5215" t="s">
        <v>1682</v>
      </c>
      <c r="F5215" t="s">
        <v>66</v>
      </c>
      <c r="G5215">
        <v>52</v>
      </c>
      <c r="H5215">
        <v>10.99</v>
      </c>
      <c r="I5215" s="1">
        <v>42370</v>
      </c>
    </row>
    <row r="5216" spans="1:9" x14ac:dyDescent="0.3">
      <c r="A5216" t="s">
        <v>5117</v>
      </c>
      <c r="B5216">
        <v>72</v>
      </c>
      <c r="C5216" t="s">
        <v>18</v>
      </c>
      <c r="D5216">
        <v>36380</v>
      </c>
      <c r="E5216" t="s">
        <v>1155</v>
      </c>
      <c r="F5216" t="s">
        <v>23</v>
      </c>
      <c r="G5216">
        <v>46</v>
      </c>
      <c r="H5216">
        <v>9.99</v>
      </c>
      <c r="I5216" s="1">
        <v>42370</v>
      </c>
    </row>
    <row r="5217" spans="1:9" x14ac:dyDescent="0.3">
      <c r="A5217" t="s">
        <v>6460</v>
      </c>
      <c r="B5217">
        <v>72</v>
      </c>
      <c r="C5217" t="s">
        <v>18</v>
      </c>
      <c r="D5217">
        <v>36511</v>
      </c>
      <c r="E5217" t="s">
        <v>6461</v>
      </c>
      <c r="F5217" t="s">
        <v>23</v>
      </c>
      <c r="G5217">
        <v>13</v>
      </c>
      <c r="H5217">
        <v>11.99</v>
      </c>
      <c r="I5217" s="1">
        <v>42370</v>
      </c>
    </row>
    <row r="5218" spans="1:9" x14ac:dyDescent="0.3">
      <c r="A5218" t="s">
        <v>2699</v>
      </c>
      <c r="B5218">
        <v>72</v>
      </c>
      <c r="C5218" t="s">
        <v>18</v>
      </c>
      <c r="D5218">
        <v>36523</v>
      </c>
      <c r="E5218" t="s">
        <v>997</v>
      </c>
      <c r="F5218" t="s">
        <v>23</v>
      </c>
      <c r="G5218">
        <v>6</v>
      </c>
      <c r="H5218">
        <v>14.99</v>
      </c>
      <c r="I5218" s="1">
        <v>42370</v>
      </c>
    </row>
    <row r="5219" spans="1:9" x14ac:dyDescent="0.3">
      <c r="A5219" t="s">
        <v>5121</v>
      </c>
      <c r="B5219">
        <v>72</v>
      </c>
      <c r="C5219" t="s">
        <v>18</v>
      </c>
      <c r="D5219">
        <v>36770</v>
      </c>
      <c r="E5219" t="s">
        <v>1161</v>
      </c>
      <c r="F5219" t="s">
        <v>66</v>
      </c>
      <c r="G5219">
        <v>53</v>
      </c>
      <c r="H5219">
        <v>8.9499999999999993</v>
      </c>
      <c r="I5219" s="1">
        <v>42370</v>
      </c>
    </row>
    <row r="5220" spans="1:9" x14ac:dyDescent="0.3">
      <c r="A5220" t="s">
        <v>5769</v>
      </c>
      <c r="B5220">
        <v>72</v>
      </c>
      <c r="C5220" t="s">
        <v>18</v>
      </c>
      <c r="D5220">
        <v>36771</v>
      </c>
      <c r="E5220" t="s">
        <v>1112</v>
      </c>
      <c r="F5220" t="s">
        <v>66</v>
      </c>
      <c r="G5220">
        <v>56</v>
      </c>
      <c r="H5220">
        <v>8.9499999999999993</v>
      </c>
      <c r="I5220" s="1">
        <v>42370</v>
      </c>
    </row>
    <row r="5221" spans="1:9" x14ac:dyDescent="0.3">
      <c r="A5221" t="s">
        <v>2641</v>
      </c>
      <c r="B5221">
        <v>72</v>
      </c>
      <c r="C5221" t="s">
        <v>18</v>
      </c>
      <c r="D5221">
        <v>36874</v>
      </c>
      <c r="E5221" t="s">
        <v>1112</v>
      </c>
      <c r="F5221" t="s">
        <v>23</v>
      </c>
      <c r="G5221">
        <v>6</v>
      </c>
      <c r="H5221">
        <v>7.99</v>
      </c>
      <c r="I5221" s="1">
        <v>42370</v>
      </c>
    </row>
    <row r="5222" spans="1:9" x14ac:dyDescent="0.3">
      <c r="A5222" t="s">
        <v>4281</v>
      </c>
      <c r="B5222">
        <v>72</v>
      </c>
      <c r="C5222" t="s">
        <v>18</v>
      </c>
      <c r="D5222">
        <v>37071</v>
      </c>
      <c r="E5222" t="s">
        <v>3678</v>
      </c>
      <c r="F5222" t="s">
        <v>23</v>
      </c>
      <c r="G5222">
        <v>14</v>
      </c>
      <c r="H5222">
        <v>17.989999999999998</v>
      </c>
      <c r="I5222" s="1">
        <v>42370</v>
      </c>
    </row>
    <row r="5223" spans="1:9" x14ac:dyDescent="0.3">
      <c r="A5223" t="s">
        <v>7214</v>
      </c>
      <c r="B5223">
        <v>72</v>
      </c>
      <c r="C5223" t="s">
        <v>18</v>
      </c>
      <c r="D5223">
        <v>37083</v>
      </c>
      <c r="E5223" t="s">
        <v>3566</v>
      </c>
      <c r="F5223" t="s">
        <v>23</v>
      </c>
      <c r="G5223">
        <v>10</v>
      </c>
      <c r="H5223">
        <v>11.49</v>
      </c>
      <c r="I5223" s="1">
        <v>42370</v>
      </c>
    </row>
    <row r="5224" spans="1:9" x14ac:dyDescent="0.3">
      <c r="A5224" t="s">
        <v>3696</v>
      </c>
      <c r="B5224">
        <v>72</v>
      </c>
      <c r="C5224" t="s">
        <v>18</v>
      </c>
      <c r="D5224">
        <v>37158</v>
      </c>
      <c r="E5224" t="s">
        <v>3697</v>
      </c>
      <c r="F5224" t="s">
        <v>23</v>
      </c>
      <c r="G5224">
        <v>10</v>
      </c>
      <c r="H5224">
        <v>12.99</v>
      </c>
      <c r="I5224" s="1">
        <v>42370</v>
      </c>
    </row>
    <row r="5225" spans="1:9" x14ac:dyDescent="0.3">
      <c r="A5225" t="s">
        <v>8652</v>
      </c>
      <c r="B5225">
        <v>72</v>
      </c>
      <c r="C5225" t="s">
        <v>18</v>
      </c>
      <c r="D5225">
        <v>37217</v>
      </c>
      <c r="E5225" t="s">
        <v>7785</v>
      </c>
      <c r="F5225" t="s">
        <v>23</v>
      </c>
      <c r="G5225">
        <v>11</v>
      </c>
      <c r="H5225">
        <v>13.99</v>
      </c>
      <c r="I5225" s="1">
        <v>42370</v>
      </c>
    </row>
    <row r="5226" spans="1:9" x14ac:dyDescent="0.3">
      <c r="A5226" t="s">
        <v>6459</v>
      </c>
      <c r="B5226">
        <v>72</v>
      </c>
      <c r="C5226" t="s">
        <v>18</v>
      </c>
      <c r="D5226">
        <v>37235</v>
      </c>
      <c r="E5226" t="s">
        <v>926</v>
      </c>
      <c r="F5226" t="s">
        <v>23</v>
      </c>
      <c r="G5226">
        <v>17</v>
      </c>
      <c r="H5226">
        <v>11.99</v>
      </c>
      <c r="I5226" s="1">
        <v>42370</v>
      </c>
    </row>
    <row r="5227" spans="1:9" x14ac:dyDescent="0.3">
      <c r="A5227" t="s">
        <v>8653</v>
      </c>
      <c r="B5227">
        <v>72</v>
      </c>
      <c r="C5227" t="s">
        <v>18</v>
      </c>
      <c r="D5227">
        <v>37311</v>
      </c>
      <c r="E5227" t="s">
        <v>7730</v>
      </c>
      <c r="F5227" t="s">
        <v>23</v>
      </c>
      <c r="G5227">
        <v>1</v>
      </c>
      <c r="H5227">
        <v>9.99</v>
      </c>
      <c r="I5227" s="1">
        <v>42370</v>
      </c>
    </row>
    <row r="5228" spans="1:9" x14ac:dyDescent="0.3">
      <c r="A5228" t="s">
        <v>5139</v>
      </c>
      <c r="B5228">
        <v>72</v>
      </c>
      <c r="C5228" t="s">
        <v>18</v>
      </c>
      <c r="D5228">
        <v>37313</v>
      </c>
      <c r="E5228" t="s">
        <v>5140</v>
      </c>
      <c r="F5228" t="s">
        <v>23</v>
      </c>
      <c r="G5228">
        <v>16</v>
      </c>
      <c r="H5228">
        <v>11.99</v>
      </c>
      <c r="I5228" s="1">
        <v>42370</v>
      </c>
    </row>
    <row r="5229" spans="1:9" x14ac:dyDescent="0.3">
      <c r="A5229" t="s">
        <v>5582</v>
      </c>
      <c r="B5229">
        <v>72</v>
      </c>
      <c r="C5229" t="s">
        <v>18</v>
      </c>
      <c r="D5229">
        <v>37401</v>
      </c>
      <c r="E5229" t="s">
        <v>3630</v>
      </c>
      <c r="F5229" t="s">
        <v>23</v>
      </c>
      <c r="G5229">
        <v>14</v>
      </c>
      <c r="H5229">
        <v>7.99</v>
      </c>
      <c r="I5229" s="1">
        <v>42370</v>
      </c>
    </row>
    <row r="5230" spans="1:9" x14ac:dyDescent="0.3">
      <c r="A5230" t="s">
        <v>1899</v>
      </c>
      <c r="B5230">
        <v>72</v>
      </c>
      <c r="C5230" t="s">
        <v>18</v>
      </c>
      <c r="D5230">
        <v>37433</v>
      </c>
      <c r="E5230" t="s">
        <v>1900</v>
      </c>
      <c r="F5230" t="s">
        <v>23</v>
      </c>
      <c r="G5230">
        <v>15</v>
      </c>
      <c r="H5230">
        <v>9.99</v>
      </c>
      <c r="I5230" s="1">
        <v>42370</v>
      </c>
    </row>
    <row r="5231" spans="1:9" x14ac:dyDescent="0.3">
      <c r="A5231" t="s">
        <v>9184</v>
      </c>
      <c r="B5231">
        <v>72</v>
      </c>
      <c r="C5231" t="s">
        <v>18</v>
      </c>
      <c r="D5231">
        <v>37527</v>
      </c>
      <c r="E5231" t="s">
        <v>4140</v>
      </c>
      <c r="F5231" t="s">
        <v>66</v>
      </c>
      <c r="G5231">
        <v>12</v>
      </c>
      <c r="H5231">
        <v>10.99</v>
      </c>
      <c r="I5231" s="1">
        <v>42370</v>
      </c>
    </row>
    <row r="5232" spans="1:9" x14ac:dyDescent="0.3">
      <c r="A5232" t="s">
        <v>4271</v>
      </c>
      <c r="B5232">
        <v>72</v>
      </c>
      <c r="C5232" t="s">
        <v>18</v>
      </c>
      <c r="D5232">
        <v>37678</v>
      </c>
      <c r="E5232" t="s">
        <v>4255</v>
      </c>
      <c r="F5232" t="s">
        <v>23</v>
      </c>
      <c r="G5232">
        <v>19</v>
      </c>
      <c r="H5232">
        <v>10.99</v>
      </c>
      <c r="I5232" s="1">
        <v>42370</v>
      </c>
    </row>
    <row r="5233" spans="1:9" x14ac:dyDescent="0.3">
      <c r="A5233" t="s">
        <v>3300</v>
      </c>
      <c r="B5233">
        <v>72</v>
      </c>
      <c r="C5233" t="s">
        <v>18</v>
      </c>
      <c r="D5233">
        <v>37731</v>
      </c>
      <c r="E5233" t="s">
        <v>1817</v>
      </c>
      <c r="F5233" t="s">
        <v>95</v>
      </c>
      <c r="G5233">
        <v>10</v>
      </c>
      <c r="H5233">
        <v>10.99</v>
      </c>
      <c r="I5233" s="1">
        <v>42370</v>
      </c>
    </row>
    <row r="5234" spans="1:9" x14ac:dyDescent="0.3">
      <c r="A5234" t="s">
        <v>5124</v>
      </c>
      <c r="B5234">
        <v>72</v>
      </c>
      <c r="C5234" t="s">
        <v>18</v>
      </c>
      <c r="D5234">
        <v>37786</v>
      </c>
      <c r="E5234" t="s">
        <v>5125</v>
      </c>
      <c r="F5234" t="s">
        <v>66</v>
      </c>
      <c r="G5234">
        <v>17</v>
      </c>
      <c r="H5234">
        <v>9.99</v>
      </c>
      <c r="I5234" s="1">
        <v>42370</v>
      </c>
    </row>
    <row r="5235" spans="1:9" x14ac:dyDescent="0.3">
      <c r="A5235" t="s">
        <v>6435</v>
      </c>
      <c r="B5235">
        <v>72</v>
      </c>
      <c r="C5235" t="s">
        <v>18</v>
      </c>
      <c r="D5235">
        <v>37792</v>
      </c>
      <c r="E5235" t="s">
        <v>5867</v>
      </c>
      <c r="F5235" t="s">
        <v>23</v>
      </c>
      <c r="G5235">
        <v>28</v>
      </c>
      <c r="H5235">
        <v>7.99</v>
      </c>
      <c r="I5235" s="1">
        <v>42370</v>
      </c>
    </row>
    <row r="5236" spans="1:9" x14ac:dyDescent="0.3">
      <c r="A5236" t="s">
        <v>5243</v>
      </c>
      <c r="B5236">
        <v>72</v>
      </c>
      <c r="C5236" t="s">
        <v>18</v>
      </c>
      <c r="D5236">
        <v>37821</v>
      </c>
      <c r="E5236" t="s">
        <v>5244</v>
      </c>
      <c r="F5236" t="s">
        <v>23</v>
      </c>
      <c r="G5236">
        <v>15</v>
      </c>
      <c r="H5236">
        <v>13.99</v>
      </c>
      <c r="I5236" s="1">
        <v>42370</v>
      </c>
    </row>
    <row r="5237" spans="1:9" x14ac:dyDescent="0.3">
      <c r="A5237" t="s">
        <v>6219</v>
      </c>
      <c r="B5237">
        <v>72</v>
      </c>
      <c r="C5237" t="s">
        <v>18</v>
      </c>
      <c r="D5237">
        <v>37822</v>
      </c>
      <c r="E5237" t="s">
        <v>6220</v>
      </c>
      <c r="F5237" t="s">
        <v>23</v>
      </c>
      <c r="G5237">
        <v>31</v>
      </c>
      <c r="H5237">
        <v>23.49</v>
      </c>
      <c r="I5237" s="1">
        <v>42370</v>
      </c>
    </row>
    <row r="5238" spans="1:9" x14ac:dyDescent="0.3">
      <c r="A5238" t="s">
        <v>5120</v>
      </c>
      <c r="B5238">
        <v>72</v>
      </c>
      <c r="C5238" t="s">
        <v>18</v>
      </c>
      <c r="D5238">
        <v>37826</v>
      </c>
      <c r="E5238" t="s">
        <v>1161</v>
      </c>
      <c r="F5238" t="s">
        <v>23</v>
      </c>
      <c r="G5238">
        <v>19</v>
      </c>
      <c r="H5238">
        <v>7.99</v>
      </c>
      <c r="I5238" s="1">
        <v>42370</v>
      </c>
    </row>
    <row r="5239" spans="1:9" x14ac:dyDescent="0.3">
      <c r="A5239" t="s">
        <v>6376</v>
      </c>
      <c r="B5239">
        <v>72</v>
      </c>
      <c r="C5239" t="s">
        <v>18</v>
      </c>
      <c r="D5239">
        <v>37827</v>
      </c>
      <c r="E5239" t="s">
        <v>2672</v>
      </c>
      <c r="F5239" t="s">
        <v>23</v>
      </c>
      <c r="G5239">
        <v>16</v>
      </c>
      <c r="H5239">
        <v>7.99</v>
      </c>
      <c r="I5239" s="1">
        <v>42370</v>
      </c>
    </row>
    <row r="5240" spans="1:9" x14ac:dyDescent="0.3">
      <c r="A5240" t="s">
        <v>2671</v>
      </c>
      <c r="B5240">
        <v>72</v>
      </c>
      <c r="C5240" t="s">
        <v>18</v>
      </c>
      <c r="D5240">
        <v>37828</v>
      </c>
      <c r="E5240" t="s">
        <v>2672</v>
      </c>
      <c r="F5240" t="s">
        <v>66</v>
      </c>
      <c r="G5240">
        <v>10</v>
      </c>
      <c r="H5240">
        <v>9.99</v>
      </c>
      <c r="I5240" s="1">
        <v>42370</v>
      </c>
    </row>
    <row r="5241" spans="1:9" x14ac:dyDescent="0.3">
      <c r="A5241" t="s">
        <v>9185</v>
      </c>
      <c r="B5241">
        <v>72</v>
      </c>
      <c r="C5241" t="s">
        <v>18</v>
      </c>
      <c r="D5241">
        <v>37926</v>
      </c>
      <c r="E5241" t="s">
        <v>4948</v>
      </c>
      <c r="F5241" t="s">
        <v>23</v>
      </c>
      <c r="G5241">
        <v>3</v>
      </c>
      <c r="H5241">
        <v>13.99</v>
      </c>
      <c r="I5241" s="1">
        <v>42370</v>
      </c>
    </row>
    <row r="5242" spans="1:9" x14ac:dyDescent="0.3">
      <c r="A5242" t="s">
        <v>9186</v>
      </c>
      <c r="B5242">
        <v>72</v>
      </c>
      <c r="C5242" t="s">
        <v>18</v>
      </c>
      <c r="D5242">
        <v>38110</v>
      </c>
      <c r="E5242" t="s">
        <v>7783</v>
      </c>
      <c r="F5242" t="s">
        <v>23</v>
      </c>
      <c r="G5242">
        <v>11</v>
      </c>
      <c r="H5242">
        <v>5.99</v>
      </c>
      <c r="I5242" s="1">
        <v>42370</v>
      </c>
    </row>
    <row r="5243" spans="1:9" x14ac:dyDescent="0.3">
      <c r="A5243" t="s">
        <v>3755</v>
      </c>
      <c r="B5243">
        <v>72</v>
      </c>
      <c r="C5243" t="s">
        <v>18</v>
      </c>
      <c r="D5243">
        <v>38133</v>
      </c>
      <c r="E5243" t="s">
        <v>2797</v>
      </c>
      <c r="F5243" t="s">
        <v>23</v>
      </c>
      <c r="G5243">
        <v>71</v>
      </c>
      <c r="H5243">
        <v>7.99</v>
      </c>
      <c r="I5243" s="1">
        <v>42370</v>
      </c>
    </row>
    <row r="5244" spans="1:9" x14ac:dyDescent="0.3">
      <c r="A5244" t="s">
        <v>2018</v>
      </c>
      <c r="B5244">
        <v>72</v>
      </c>
      <c r="C5244" t="s">
        <v>18</v>
      </c>
      <c r="D5244">
        <v>38178</v>
      </c>
      <c r="E5244" t="s">
        <v>2019</v>
      </c>
      <c r="F5244" t="s">
        <v>23</v>
      </c>
      <c r="G5244">
        <v>13</v>
      </c>
      <c r="H5244">
        <v>5.99</v>
      </c>
      <c r="I5244" s="1">
        <v>42370</v>
      </c>
    </row>
    <row r="5245" spans="1:9" x14ac:dyDescent="0.3">
      <c r="A5245" t="s">
        <v>2010</v>
      </c>
      <c r="B5245">
        <v>72</v>
      </c>
      <c r="C5245" t="s">
        <v>18</v>
      </c>
      <c r="D5245">
        <v>38179</v>
      </c>
      <c r="E5245" t="s">
        <v>2011</v>
      </c>
      <c r="F5245" t="s">
        <v>23</v>
      </c>
      <c r="G5245">
        <v>16</v>
      </c>
      <c r="H5245">
        <v>5.99</v>
      </c>
      <c r="I5245" s="1">
        <v>42370</v>
      </c>
    </row>
    <row r="5246" spans="1:9" x14ac:dyDescent="0.3">
      <c r="A5246" t="s">
        <v>2022</v>
      </c>
      <c r="B5246">
        <v>72</v>
      </c>
      <c r="C5246" t="s">
        <v>18</v>
      </c>
      <c r="D5246">
        <v>38181</v>
      </c>
      <c r="E5246" t="s">
        <v>2023</v>
      </c>
      <c r="F5246" t="s">
        <v>23</v>
      </c>
      <c r="G5246">
        <v>25</v>
      </c>
      <c r="H5246">
        <v>5.99</v>
      </c>
      <c r="I5246" s="1">
        <v>42370</v>
      </c>
    </row>
    <row r="5247" spans="1:9" x14ac:dyDescent="0.3">
      <c r="A5247" t="s">
        <v>3800</v>
      </c>
      <c r="B5247">
        <v>72</v>
      </c>
      <c r="C5247" t="s">
        <v>18</v>
      </c>
      <c r="D5247">
        <v>38322</v>
      </c>
      <c r="E5247" t="s">
        <v>3801</v>
      </c>
      <c r="F5247" t="s">
        <v>23</v>
      </c>
      <c r="G5247">
        <v>12</v>
      </c>
      <c r="H5247">
        <v>11.99</v>
      </c>
      <c r="I5247" s="1">
        <v>42370</v>
      </c>
    </row>
    <row r="5248" spans="1:9" x14ac:dyDescent="0.3">
      <c r="A5248" t="s">
        <v>2069</v>
      </c>
      <c r="B5248">
        <v>72</v>
      </c>
      <c r="C5248" t="s">
        <v>18</v>
      </c>
      <c r="D5248">
        <v>38348</v>
      </c>
      <c r="E5248" t="s">
        <v>242</v>
      </c>
      <c r="F5248" t="s">
        <v>23</v>
      </c>
      <c r="G5248">
        <v>6</v>
      </c>
      <c r="H5248">
        <v>13.99</v>
      </c>
      <c r="I5248" s="1">
        <v>42370</v>
      </c>
    </row>
    <row r="5249" spans="1:9" x14ac:dyDescent="0.3">
      <c r="A5249" t="s">
        <v>6377</v>
      </c>
      <c r="B5249">
        <v>72</v>
      </c>
      <c r="C5249" t="s">
        <v>18</v>
      </c>
      <c r="D5249">
        <v>38369</v>
      </c>
      <c r="E5249" t="s">
        <v>1027</v>
      </c>
      <c r="F5249" t="s">
        <v>23</v>
      </c>
      <c r="G5249">
        <v>23</v>
      </c>
      <c r="H5249">
        <v>14.99</v>
      </c>
      <c r="I5249" s="1">
        <v>42370</v>
      </c>
    </row>
    <row r="5250" spans="1:9" x14ac:dyDescent="0.3">
      <c r="A5250" t="s">
        <v>2708</v>
      </c>
      <c r="B5250">
        <v>72</v>
      </c>
      <c r="C5250" t="s">
        <v>18</v>
      </c>
      <c r="D5250">
        <v>38370</v>
      </c>
      <c r="E5250" t="s">
        <v>1029</v>
      </c>
      <c r="F5250" t="s">
        <v>23</v>
      </c>
      <c r="G5250">
        <v>29</v>
      </c>
      <c r="H5250">
        <v>10.99</v>
      </c>
      <c r="I5250" s="1">
        <v>42370</v>
      </c>
    </row>
    <row r="5251" spans="1:9" x14ac:dyDescent="0.3">
      <c r="A5251" t="s">
        <v>6137</v>
      </c>
      <c r="B5251">
        <v>72</v>
      </c>
      <c r="C5251" t="s">
        <v>18</v>
      </c>
      <c r="D5251">
        <v>38441</v>
      </c>
      <c r="E5251" t="s">
        <v>4514</v>
      </c>
      <c r="F5251" t="s">
        <v>23</v>
      </c>
      <c r="G5251">
        <v>12</v>
      </c>
      <c r="H5251">
        <v>9.99</v>
      </c>
      <c r="I5251" s="1">
        <v>42370</v>
      </c>
    </row>
    <row r="5252" spans="1:9" x14ac:dyDescent="0.3">
      <c r="A5252" t="s">
        <v>5095</v>
      </c>
      <c r="B5252">
        <v>72</v>
      </c>
      <c r="C5252" t="s">
        <v>18</v>
      </c>
      <c r="D5252">
        <v>38457</v>
      </c>
      <c r="E5252" t="s">
        <v>5096</v>
      </c>
      <c r="F5252" t="s">
        <v>23</v>
      </c>
      <c r="G5252">
        <v>22</v>
      </c>
      <c r="H5252">
        <v>7.99</v>
      </c>
      <c r="I5252" s="1">
        <v>42370</v>
      </c>
    </row>
    <row r="5253" spans="1:9" x14ac:dyDescent="0.3">
      <c r="A5253" t="s">
        <v>6684</v>
      </c>
      <c r="B5253">
        <v>72</v>
      </c>
      <c r="C5253" t="s">
        <v>18</v>
      </c>
      <c r="D5253">
        <v>38473</v>
      </c>
      <c r="E5253" t="s">
        <v>5097</v>
      </c>
      <c r="F5253" t="s">
        <v>23</v>
      </c>
      <c r="G5253">
        <v>15</v>
      </c>
      <c r="H5253">
        <v>15.99</v>
      </c>
      <c r="I5253" s="1">
        <v>42370</v>
      </c>
    </row>
    <row r="5254" spans="1:9" x14ac:dyDescent="0.3">
      <c r="A5254" t="s">
        <v>2081</v>
      </c>
      <c r="B5254">
        <v>72</v>
      </c>
      <c r="C5254" t="s">
        <v>18</v>
      </c>
      <c r="D5254">
        <v>38502</v>
      </c>
      <c r="E5254" t="s">
        <v>2068</v>
      </c>
      <c r="F5254" t="s">
        <v>23</v>
      </c>
      <c r="G5254">
        <v>24</v>
      </c>
      <c r="H5254">
        <v>6.99</v>
      </c>
      <c r="I5254" s="1">
        <v>42370</v>
      </c>
    </row>
    <row r="5255" spans="1:9" x14ac:dyDescent="0.3">
      <c r="A5255" t="s">
        <v>2031</v>
      </c>
      <c r="B5255">
        <v>72</v>
      </c>
      <c r="C5255" t="s">
        <v>18</v>
      </c>
      <c r="D5255">
        <v>38546</v>
      </c>
      <c r="E5255" t="s">
        <v>281</v>
      </c>
      <c r="F5255" t="s">
        <v>23</v>
      </c>
      <c r="G5255">
        <v>50</v>
      </c>
      <c r="H5255">
        <v>8.99</v>
      </c>
      <c r="I5255" s="1">
        <v>42370</v>
      </c>
    </row>
    <row r="5256" spans="1:9" x14ac:dyDescent="0.3">
      <c r="A5256" t="s">
        <v>5668</v>
      </c>
      <c r="B5256">
        <v>72</v>
      </c>
      <c r="C5256" t="s">
        <v>18</v>
      </c>
      <c r="D5256">
        <v>38549</v>
      </c>
      <c r="E5256" t="s">
        <v>1711</v>
      </c>
      <c r="F5256" t="s">
        <v>23</v>
      </c>
      <c r="G5256">
        <v>20</v>
      </c>
      <c r="H5256">
        <v>7.99</v>
      </c>
      <c r="I5256" s="1">
        <v>42370</v>
      </c>
    </row>
    <row r="5257" spans="1:9" x14ac:dyDescent="0.3">
      <c r="A5257" t="s">
        <v>6626</v>
      </c>
      <c r="B5257">
        <v>72</v>
      </c>
      <c r="C5257" t="s">
        <v>18</v>
      </c>
      <c r="D5257">
        <v>38681</v>
      </c>
      <c r="E5257" t="s">
        <v>6627</v>
      </c>
      <c r="F5257" t="s">
        <v>23</v>
      </c>
      <c r="G5257">
        <v>5</v>
      </c>
      <c r="H5257">
        <v>16.989999999999998</v>
      </c>
      <c r="I5257" s="1">
        <v>42370</v>
      </c>
    </row>
    <row r="5258" spans="1:9" x14ac:dyDescent="0.3">
      <c r="A5258" t="s">
        <v>6210</v>
      </c>
      <c r="B5258">
        <v>72</v>
      </c>
      <c r="C5258" t="s">
        <v>18</v>
      </c>
      <c r="D5258">
        <v>38772</v>
      </c>
      <c r="E5258" t="s">
        <v>4851</v>
      </c>
      <c r="F5258" t="s">
        <v>23</v>
      </c>
      <c r="G5258">
        <v>27</v>
      </c>
      <c r="H5258">
        <v>16.989999999999998</v>
      </c>
      <c r="I5258" s="1">
        <v>42370</v>
      </c>
    </row>
    <row r="5259" spans="1:9" x14ac:dyDescent="0.3">
      <c r="A5259" t="s">
        <v>9187</v>
      </c>
      <c r="B5259">
        <v>72</v>
      </c>
      <c r="C5259" t="s">
        <v>18</v>
      </c>
      <c r="D5259">
        <v>38822</v>
      </c>
      <c r="E5259" t="s">
        <v>7731</v>
      </c>
      <c r="F5259" t="s">
        <v>23</v>
      </c>
      <c r="G5259">
        <v>10</v>
      </c>
      <c r="H5259">
        <v>11.99</v>
      </c>
      <c r="I5259" s="1">
        <v>42370</v>
      </c>
    </row>
    <row r="5260" spans="1:9" x14ac:dyDescent="0.3">
      <c r="A5260" t="s">
        <v>4522</v>
      </c>
      <c r="B5260">
        <v>72</v>
      </c>
      <c r="C5260" t="s">
        <v>18</v>
      </c>
      <c r="D5260">
        <v>38850</v>
      </c>
      <c r="E5260" t="s">
        <v>263</v>
      </c>
      <c r="F5260" t="s">
        <v>23</v>
      </c>
      <c r="G5260">
        <v>37</v>
      </c>
      <c r="H5260">
        <v>7.99</v>
      </c>
      <c r="I5260" s="1">
        <v>42370</v>
      </c>
    </row>
    <row r="5261" spans="1:9" x14ac:dyDescent="0.3">
      <c r="A5261" t="s">
        <v>9188</v>
      </c>
      <c r="B5261">
        <v>72</v>
      </c>
      <c r="C5261" t="s">
        <v>18</v>
      </c>
      <c r="D5261">
        <v>38859</v>
      </c>
      <c r="E5261" t="s">
        <v>7676</v>
      </c>
      <c r="F5261" t="s">
        <v>30</v>
      </c>
      <c r="G5261">
        <v>8</v>
      </c>
      <c r="H5261">
        <v>49.99</v>
      </c>
      <c r="I5261" s="1">
        <v>42370</v>
      </c>
    </row>
    <row r="5262" spans="1:9" x14ac:dyDescent="0.3">
      <c r="A5262" t="s">
        <v>6363</v>
      </c>
      <c r="B5262">
        <v>72</v>
      </c>
      <c r="C5262" t="s">
        <v>18</v>
      </c>
      <c r="D5262">
        <v>38888</v>
      </c>
      <c r="E5262" t="s">
        <v>2561</v>
      </c>
      <c r="F5262" t="s">
        <v>23</v>
      </c>
      <c r="G5262">
        <v>15</v>
      </c>
      <c r="H5262">
        <v>27.99</v>
      </c>
      <c r="I5262" s="1">
        <v>42370</v>
      </c>
    </row>
    <row r="5263" spans="1:9" x14ac:dyDescent="0.3">
      <c r="A5263" t="s">
        <v>9189</v>
      </c>
      <c r="B5263">
        <v>72</v>
      </c>
      <c r="C5263" t="s">
        <v>18</v>
      </c>
      <c r="D5263">
        <v>38898</v>
      </c>
      <c r="E5263" t="s">
        <v>4589</v>
      </c>
      <c r="F5263" t="s">
        <v>23</v>
      </c>
      <c r="G5263">
        <v>13</v>
      </c>
      <c r="H5263">
        <v>29.99</v>
      </c>
      <c r="I5263" s="1">
        <v>42370</v>
      </c>
    </row>
    <row r="5264" spans="1:9" x14ac:dyDescent="0.3">
      <c r="A5264" t="s">
        <v>3534</v>
      </c>
      <c r="B5264">
        <v>72</v>
      </c>
      <c r="C5264" t="s">
        <v>18</v>
      </c>
      <c r="D5264">
        <v>38899</v>
      </c>
      <c r="E5264" t="s">
        <v>3535</v>
      </c>
      <c r="F5264" t="s">
        <v>23</v>
      </c>
      <c r="G5264">
        <v>15</v>
      </c>
      <c r="H5264">
        <v>12.99</v>
      </c>
      <c r="I5264" s="1">
        <v>42370</v>
      </c>
    </row>
    <row r="5265" spans="1:9" x14ac:dyDescent="0.3">
      <c r="A5265" t="s">
        <v>3072</v>
      </c>
      <c r="B5265">
        <v>72</v>
      </c>
      <c r="C5265" t="s">
        <v>18</v>
      </c>
      <c r="D5265">
        <v>38946</v>
      </c>
      <c r="E5265" t="s">
        <v>1518</v>
      </c>
      <c r="F5265" t="s">
        <v>23</v>
      </c>
      <c r="G5265">
        <v>10</v>
      </c>
      <c r="H5265">
        <v>8.99</v>
      </c>
      <c r="I5265" s="1">
        <v>42370</v>
      </c>
    </row>
    <row r="5266" spans="1:9" x14ac:dyDescent="0.3">
      <c r="A5266" t="s">
        <v>3288</v>
      </c>
      <c r="B5266">
        <v>72</v>
      </c>
      <c r="C5266" t="s">
        <v>18</v>
      </c>
      <c r="D5266">
        <v>39087</v>
      </c>
      <c r="E5266" t="s">
        <v>1819</v>
      </c>
      <c r="F5266" t="s">
        <v>95</v>
      </c>
      <c r="G5266">
        <v>4</v>
      </c>
      <c r="H5266">
        <v>10.99</v>
      </c>
      <c r="I5266" s="1">
        <v>42370</v>
      </c>
    </row>
    <row r="5267" spans="1:9" x14ac:dyDescent="0.3">
      <c r="A5267" t="s">
        <v>5217</v>
      </c>
      <c r="B5267">
        <v>72</v>
      </c>
      <c r="C5267" t="s">
        <v>18</v>
      </c>
      <c r="D5267">
        <v>39146</v>
      </c>
      <c r="E5267" t="s">
        <v>1620</v>
      </c>
      <c r="F5267" t="s">
        <v>23</v>
      </c>
      <c r="G5267">
        <v>18</v>
      </c>
      <c r="H5267">
        <v>10.99</v>
      </c>
      <c r="I5267" s="1">
        <v>42370</v>
      </c>
    </row>
    <row r="5268" spans="1:9" x14ac:dyDescent="0.3">
      <c r="A5268" t="s">
        <v>9190</v>
      </c>
      <c r="B5268">
        <v>72</v>
      </c>
      <c r="C5268" t="s">
        <v>18</v>
      </c>
      <c r="D5268">
        <v>39219</v>
      </c>
      <c r="E5268" t="s">
        <v>7786</v>
      </c>
      <c r="F5268" t="s">
        <v>23</v>
      </c>
      <c r="G5268">
        <v>9</v>
      </c>
      <c r="H5268">
        <v>14.99</v>
      </c>
      <c r="I5268" s="1">
        <v>42370</v>
      </c>
    </row>
    <row r="5269" spans="1:9" x14ac:dyDescent="0.3">
      <c r="A5269" t="s">
        <v>6155</v>
      </c>
      <c r="B5269">
        <v>72</v>
      </c>
      <c r="C5269" t="s">
        <v>18</v>
      </c>
      <c r="D5269">
        <v>39254</v>
      </c>
      <c r="E5269" t="s">
        <v>5014</v>
      </c>
      <c r="F5269" t="s">
        <v>23</v>
      </c>
      <c r="G5269">
        <v>22</v>
      </c>
      <c r="H5269">
        <v>10.99</v>
      </c>
      <c r="I5269" s="1">
        <v>42370</v>
      </c>
    </row>
    <row r="5270" spans="1:9" x14ac:dyDescent="0.3">
      <c r="A5270" t="s">
        <v>2553</v>
      </c>
      <c r="B5270">
        <v>72</v>
      </c>
      <c r="C5270" t="s">
        <v>18</v>
      </c>
      <c r="D5270">
        <v>39256</v>
      </c>
      <c r="E5270" t="s">
        <v>924</v>
      </c>
      <c r="F5270" t="s">
        <v>23</v>
      </c>
      <c r="G5270">
        <v>8</v>
      </c>
      <c r="H5270">
        <v>10.99</v>
      </c>
      <c r="I5270" s="1">
        <v>42370</v>
      </c>
    </row>
    <row r="5271" spans="1:9" x14ac:dyDescent="0.3">
      <c r="A5271" t="s">
        <v>2636</v>
      </c>
      <c r="B5271">
        <v>72</v>
      </c>
      <c r="C5271" t="s">
        <v>18</v>
      </c>
      <c r="D5271">
        <v>39335</v>
      </c>
      <c r="E5271" t="s">
        <v>1082</v>
      </c>
      <c r="F5271" t="s">
        <v>23</v>
      </c>
      <c r="G5271">
        <v>20</v>
      </c>
      <c r="H5271">
        <v>14.99</v>
      </c>
      <c r="I5271" s="1">
        <v>42370</v>
      </c>
    </row>
    <row r="5272" spans="1:9" x14ac:dyDescent="0.3">
      <c r="A5272" t="s">
        <v>2131</v>
      </c>
      <c r="B5272">
        <v>72</v>
      </c>
      <c r="C5272" t="s">
        <v>18</v>
      </c>
      <c r="D5272">
        <v>39348</v>
      </c>
      <c r="E5272" t="s">
        <v>2132</v>
      </c>
      <c r="F5272" t="s">
        <v>23</v>
      </c>
      <c r="G5272">
        <v>19</v>
      </c>
      <c r="H5272">
        <v>10.99</v>
      </c>
      <c r="I5272" s="1">
        <v>42370</v>
      </c>
    </row>
    <row r="5273" spans="1:9" x14ac:dyDescent="0.3">
      <c r="A5273" t="s">
        <v>3448</v>
      </c>
      <c r="B5273">
        <v>72</v>
      </c>
      <c r="C5273" t="s">
        <v>18</v>
      </c>
      <c r="D5273">
        <v>39356</v>
      </c>
      <c r="E5273" t="s">
        <v>326</v>
      </c>
      <c r="F5273" t="s">
        <v>95</v>
      </c>
      <c r="G5273">
        <v>9</v>
      </c>
      <c r="H5273">
        <v>17.989999999999998</v>
      </c>
      <c r="I5273" s="1">
        <v>42370</v>
      </c>
    </row>
    <row r="5274" spans="1:9" x14ac:dyDescent="0.3">
      <c r="A5274" t="s">
        <v>4370</v>
      </c>
      <c r="B5274">
        <v>72</v>
      </c>
      <c r="C5274" t="s">
        <v>18</v>
      </c>
      <c r="D5274">
        <v>39384</v>
      </c>
      <c r="E5274" t="s">
        <v>4371</v>
      </c>
      <c r="F5274" t="s">
        <v>23</v>
      </c>
      <c r="G5274">
        <v>21</v>
      </c>
      <c r="H5274">
        <v>16.989999999999998</v>
      </c>
      <c r="I5274" s="1">
        <v>42370</v>
      </c>
    </row>
    <row r="5275" spans="1:9" x14ac:dyDescent="0.3">
      <c r="A5275" t="s">
        <v>4149</v>
      </c>
      <c r="B5275">
        <v>72</v>
      </c>
      <c r="C5275" t="s">
        <v>18</v>
      </c>
      <c r="D5275">
        <v>39413</v>
      </c>
      <c r="E5275" t="s">
        <v>611</v>
      </c>
      <c r="F5275" t="s">
        <v>23</v>
      </c>
      <c r="G5275">
        <v>21</v>
      </c>
      <c r="H5275">
        <v>8.99</v>
      </c>
      <c r="I5275" s="1">
        <v>42370</v>
      </c>
    </row>
    <row r="5276" spans="1:9" x14ac:dyDescent="0.3">
      <c r="A5276" t="s">
        <v>3517</v>
      </c>
      <c r="B5276">
        <v>72</v>
      </c>
      <c r="C5276" t="s">
        <v>18</v>
      </c>
      <c r="D5276">
        <v>39479</v>
      </c>
      <c r="E5276" t="s">
        <v>641</v>
      </c>
      <c r="F5276" t="s">
        <v>23</v>
      </c>
      <c r="G5276">
        <v>34</v>
      </c>
      <c r="H5276">
        <v>7.99</v>
      </c>
      <c r="I5276" s="1">
        <v>42370</v>
      </c>
    </row>
    <row r="5277" spans="1:9" x14ac:dyDescent="0.3">
      <c r="A5277" t="s">
        <v>6353</v>
      </c>
      <c r="B5277">
        <v>72</v>
      </c>
      <c r="C5277" t="s">
        <v>18</v>
      </c>
      <c r="D5277">
        <v>39491</v>
      </c>
      <c r="E5277" t="s">
        <v>6354</v>
      </c>
      <c r="F5277" t="s">
        <v>23</v>
      </c>
      <c r="G5277">
        <v>11</v>
      </c>
      <c r="H5277">
        <v>13.99</v>
      </c>
      <c r="I5277" s="1">
        <v>42370</v>
      </c>
    </row>
    <row r="5278" spans="1:9" x14ac:dyDescent="0.3">
      <c r="A5278" t="s">
        <v>3520</v>
      </c>
      <c r="B5278">
        <v>72</v>
      </c>
      <c r="C5278" t="s">
        <v>18</v>
      </c>
      <c r="D5278">
        <v>39593</v>
      </c>
      <c r="E5278" t="s">
        <v>613</v>
      </c>
      <c r="F5278" t="s">
        <v>66</v>
      </c>
      <c r="G5278">
        <v>14</v>
      </c>
      <c r="H5278">
        <v>9.99</v>
      </c>
      <c r="I5278" s="1">
        <v>42370</v>
      </c>
    </row>
    <row r="5279" spans="1:9" x14ac:dyDescent="0.3">
      <c r="A5279" t="s">
        <v>5480</v>
      </c>
      <c r="B5279">
        <v>72</v>
      </c>
      <c r="C5279" t="s">
        <v>18</v>
      </c>
      <c r="D5279">
        <v>39750</v>
      </c>
      <c r="E5279" t="s">
        <v>3101</v>
      </c>
      <c r="F5279" t="s">
        <v>23</v>
      </c>
      <c r="G5279">
        <v>29</v>
      </c>
      <c r="H5279">
        <v>8.99</v>
      </c>
      <c r="I5279" s="1">
        <v>42370</v>
      </c>
    </row>
    <row r="5280" spans="1:9" x14ac:dyDescent="0.3">
      <c r="A5280" t="s">
        <v>2675</v>
      </c>
      <c r="B5280">
        <v>72</v>
      </c>
      <c r="C5280" t="s">
        <v>18</v>
      </c>
      <c r="D5280">
        <v>39775</v>
      </c>
      <c r="E5280" t="s">
        <v>2660</v>
      </c>
      <c r="F5280" t="s">
        <v>23</v>
      </c>
      <c r="G5280">
        <v>3</v>
      </c>
      <c r="H5280">
        <v>8.99</v>
      </c>
      <c r="I5280" s="1">
        <v>42370</v>
      </c>
    </row>
    <row r="5281" spans="1:9" x14ac:dyDescent="0.3">
      <c r="A5281" t="s">
        <v>4089</v>
      </c>
      <c r="B5281">
        <v>72</v>
      </c>
      <c r="C5281" t="s">
        <v>18</v>
      </c>
      <c r="D5281">
        <v>39923</v>
      </c>
      <c r="E5281" t="s">
        <v>4090</v>
      </c>
      <c r="F5281" t="s">
        <v>23</v>
      </c>
      <c r="G5281">
        <v>7</v>
      </c>
      <c r="H5281">
        <v>9.99</v>
      </c>
      <c r="I5281" s="1">
        <v>42370</v>
      </c>
    </row>
    <row r="5282" spans="1:9" x14ac:dyDescent="0.3">
      <c r="A5282" t="s">
        <v>5386</v>
      </c>
      <c r="B5282">
        <v>72</v>
      </c>
      <c r="C5282" t="s">
        <v>18</v>
      </c>
      <c r="D5282">
        <v>39981</v>
      </c>
      <c r="E5282" t="s">
        <v>5387</v>
      </c>
      <c r="F5282" t="s">
        <v>66</v>
      </c>
      <c r="G5282">
        <v>5</v>
      </c>
      <c r="H5282">
        <v>11.99</v>
      </c>
      <c r="I5282" s="1">
        <v>42370</v>
      </c>
    </row>
    <row r="5283" spans="1:9" x14ac:dyDescent="0.3">
      <c r="A5283" t="s">
        <v>6328</v>
      </c>
      <c r="B5283">
        <v>72</v>
      </c>
      <c r="C5283" t="s">
        <v>18</v>
      </c>
      <c r="D5283">
        <v>40051</v>
      </c>
      <c r="E5283" t="s">
        <v>6329</v>
      </c>
      <c r="F5283" t="s">
        <v>23</v>
      </c>
      <c r="G5283">
        <v>21</v>
      </c>
      <c r="H5283">
        <v>7.99</v>
      </c>
      <c r="I5283" s="1">
        <v>42370</v>
      </c>
    </row>
    <row r="5284" spans="1:9" x14ac:dyDescent="0.3">
      <c r="A5284" t="s">
        <v>5945</v>
      </c>
      <c r="B5284">
        <v>72</v>
      </c>
      <c r="C5284" t="s">
        <v>18</v>
      </c>
      <c r="D5284">
        <v>40054</v>
      </c>
      <c r="E5284" t="s">
        <v>5154</v>
      </c>
      <c r="F5284" t="s">
        <v>23</v>
      </c>
      <c r="G5284">
        <v>13</v>
      </c>
      <c r="H5284">
        <v>12.99</v>
      </c>
      <c r="I5284" s="1">
        <v>42370</v>
      </c>
    </row>
    <row r="5285" spans="1:9" x14ac:dyDescent="0.3">
      <c r="A5285" t="s">
        <v>2058</v>
      </c>
      <c r="B5285">
        <v>72</v>
      </c>
      <c r="C5285" t="s">
        <v>18</v>
      </c>
      <c r="D5285">
        <v>40096</v>
      </c>
      <c r="E5285" t="s">
        <v>320</v>
      </c>
      <c r="F5285" t="s">
        <v>95</v>
      </c>
      <c r="G5285">
        <v>4</v>
      </c>
      <c r="H5285">
        <v>18.989999999999998</v>
      </c>
      <c r="I5285" s="1">
        <v>42370</v>
      </c>
    </row>
    <row r="5286" spans="1:9" x14ac:dyDescent="0.3">
      <c r="A5286" t="s">
        <v>2085</v>
      </c>
      <c r="B5286">
        <v>72</v>
      </c>
      <c r="C5286" t="s">
        <v>18</v>
      </c>
      <c r="D5286">
        <v>40097</v>
      </c>
      <c r="E5286" t="s">
        <v>298</v>
      </c>
      <c r="F5286" t="s">
        <v>95</v>
      </c>
      <c r="G5286">
        <v>3</v>
      </c>
      <c r="H5286">
        <v>18.989999999999998</v>
      </c>
      <c r="I5286" s="1">
        <v>42370</v>
      </c>
    </row>
    <row r="5287" spans="1:9" x14ac:dyDescent="0.3">
      <c r="A5287" t="s">
        <v>2057</v>
      </c>
      <c r="B5287">
        <v>72</v>
      </c>
      <c r="C5287" t="s">
        <v>18</v>
      </c>
      <c r="D5287">
        <v>40098</v>
      </c>
      <c r="E5287" t="s">
        <v>316</v>
      </c>
      <c r="F5287" t="s">
        <v>95</v>
      </c>
      <c r="G5287">
        <v>6</v>
      </c>
      <c r="H5287">
        <v>18.989999999999998</v>
      </c>
      <c r="I5287" s="1">
        <v>42370</v>
      </c>
    </row>
    <row r="5288" spans="1:9" x14ac:dyDescent="0.3">
      <c r="A5288" t="s">
        <v>4053</v>
      </c>
      <c r="B5288">
        <v>72</v>
      </c>
      <c r="C5288" t="s">
        <v>18</v>
      </c>
      <c r="D5288">
        <v>40193</v>
      </c>
      <c r="E5288" t="s">
        <v>4054</v>
      </c>
      <c r="F5288" t="s">
        <v>23</v>
      </c>
      <c r="G5288">
        <v>16</v>
      </c>
      <c r="H5288">
        <v>8.99</v>
      </c>
      <c r="I5288" s="1">
        <v>42370</v>
      </c>
    </row>
    <row r="5289" spans="1:9" x14ac:dyDescent="0.3">
      <c r="A5289" t="s">
        <v>2764</v>
      </c>
      <c r="B5289">
        <v>72</v>
      </c>
      <c r="C5289" t="s">
        <v>18</v>
      </c>
      <c r="D5289">
        <v>40332</v>
      </c>
      <c r="E5289" t="s">
        <v>1198</v>
      </c>
      <c r="F5289" t="s">
        <v>23</v>
      </c>
      <c r="G5289">
        <v>8</v>
      </c>
      <c r="H5289">
        <v>13.49</v>
      </c>
      <c r="I5289" s="1">
        <v>42370</v>
      </c>
    </row>
    <row r="5290" spans="1:9" x14ac:dyDescent="0.3">
      <c r="A5290" t="s">
        <v>4145</v>
      </c>
      <c r="B5290">
        <v>72</v>
      </c>
      <c r="C5290" t="s">
        <v>18</v>
      </c>
      <c r="D5290">
        <v>40337</v>
      </c>
      <c r="E5290" t="s">
        <v>605</v>
      </c>
      <c r="F5290" t="s">
        <v>23</v>
      </c>
      <c r="G5290">
        <v>40</v>
      </c>
      <c r="H5290">
        <v>9.99</v>
      </c>
      <c r="I5290" s="1">
        <v>42370</v>
      </c>
    </row>
    <row r="5291" spans="1:9" x14ac:dyDescent="0.3">
      <c r="A5291" t="s">
        <v>2615</v>
      </c>
      <c r="B5291">
        <v>72</v>
      </c>
      <c r="C5291" t="s">
        <v>18</v>
      </c>
      <c r="D5291">
        <v>40425</v>
      </c>
      <c r="E5291" t="s">
        <v>930</v>
      </c>
      <c r="F5291" t="s">
        <v>23</v>
      </c>
      <c r="G5291">
        <v>22</v>
      </c>
      <c r="H5291">
        <v>9.9499999999999993</v>
      </c>
      <c r="I5291" s="1">
        <v>42370</v>
      </c>
    </row>
    <row r="5292" spans="1:9" x14ac:dyDescent="0.3">
      <c r="A5292" t="s">
        <v>8658</v>
      </c>
      <c r="B5292">
        <v>72</v>
      </c>
      <c r="C5292" t="s">
        <v>18</v>
      </c>
      <c r="D5292">
        <v>40454</v>
      </c>
      <c r="E5292" t="s">
        <v>7753</v>
      </c>
      <c r="F5292" t="s">
        <v>66</v>
      </c>
      <c r="G5292">
        <v>8</v>
      </c>
      <c r="H5292">
        <v>7.99</v>
      </c>
      <c r="I5292" s="1">
        <v>42370</v>
      </c>
    </row>
    <row r="5293" spans="1:9" x14ac:dyDescent="0.3">
      <c r="A5293" t="s">
        <v>8659</v>
      </c>
      <c r="B5293">
        <v>72</v>
      </c>
      <c r="C5293" t="s">
        <v>18</v>
      </c>
      <c r="D5293">
        <v>40483</v>
      </c>
      <c r="E5293" t="s">
        <v>5303</v>
      </c>
      <c r="F5293" t="s">
        <v>23</v>
      </c>
      <c r="G5293">
        <v>10</v>
      </c>
      <c r="H5293">
        <v>18.989999999999998</v>
      </c>
      <c r="I5293" s="1">
        <v>42370</v>
      </c>
    </row>
    <row r="5294" spans="1:9" x14ac:dyDescent="0.3">
      <c r="A5294" t="s">
        <v>2255</v>
      </c>
      <c r="B5294">
        <v>72</v>
      </c>
      <c r="C5294" t="s">
        <v>18</v>
      </c>
      <c r="D5294">
        <v>40545</v>
      </c>
      <c r="E5294" t="s">
        <v>583</v>
      </c>
      <c r="F5294" t="s">
        <v>23</v>
      </c>
      <c r="G5294">
        <v>15</v>
      </c>
      <c r="H5294">
        <v>14.99</v>
      </c>
      <c r="I5294" s="1">
        <v>42370</v>
      </c>
    </row>
    <row r="5295" spans="1:9" x14ac:dyDescent="0.3">
      <c r="A5295" t="s">
        <v>8660</v>
      </c>
      <c r="B5295">
        <v>72</v>
      </c>
      <c r="C5295" t="s">
        <v>18</v>
      </c>
      <c r="D5295">
        <v>40590</v>
      </c>
      <c r="E5295" t="s">
        <v>7853</v>
      </c>
      <c r="F5295" t="s">
        <v>23</v>
      </c>
      <c r="G5295">
        <v>1</v>
      </c>
      <c r="H5295">
        <v>12.99</v>
      </c>
      <c r="I5295" s="1">
        <v>42370</v>
      </c>
    </row>
    <row r="5296" spans="1:9" x14ac:dyDescent="0.3">
      <c r="A5296" t="s">
        <v>5634</v>
      </c>
      <c r="B5296">
        <v>72</v>
      </c>
      <c r="C5296" t="s">
        <v>18</v>
      </c>
      <c r="D5296">
        <v>40801</v>
      </c>
      <c r="E5296" t="s">
        <v>4792</v>
      </c>
      <c r="F5296" t="s">
        <v>23</v>
      </c>
      <c r="G5296">
        <v>8</v>
      </c>
      <c r="H5296">
        <v>10.99</v>
      </c>
      <c r="I5296" s="1">
        <v>42370</v>
      </c>
    </row>
    <row r="5297" spans="1:9" x14ac:dyDescent="0.3">
      <c r="A5297" t="s">
        <v>5662</v>
      </c>
      <c r="B5297">
        <v>72</v>
      </c>
      <c r="C5297" t="s">
        <v>18</v>
      </c>
      <c r="D5297">
        <v>41033</v>
      </c>
      <c r="E5297" t="s">
        <v>4887</v>
      </c>
      <c r="F5297" t="s">
        <v>23</v>
      </c>
      <c r="G5297">
        <v>22</v>
      </c>
      <c r="H5297">
        <v>8.99</v>
      </c>
      <c r="I5297" s="1">
        <v>42370</v>
      </c>
    </row>
    <row r="5298" spans="1:9" x14ac:dyDescent="0.3">
      <c r="A5298" t="s">
        <v>3178</v>
      </c>
      <c r="B5298">
        <v>72</v>
      </c>
      <c r="C5298" t="s">
        <v>18</v>
      </c>
      <c r="D5298">
        <v>41034</v>
      </c>
      <c r="E5298" t="s">
        <v>1626</v>
      </c>
      <c r="F5298" t="s">
        <v>23</v>
      </c>
      <c r="G5298">
        <v>42</v>
      </c>
      <c r="H5298">
        <v>7.95</v>
      </c>
      <c r="I5298" s="1">
        <v>42370</v>
      </c>
    </row>
    <row r="5299" spans="1:9" x14ac:dyDescent="0.3">
      <c r="A5299" t="s">
        <v>9191</v>
      </c>
      <c r="B5299">
        <v>72</v>
      </c>
      <c r="C5299" t="s">
        <v>18</v>
      </c>
      <c r="D5299">
        <v>41070</v>
      </c>
      <c r="E5299" t="s">
        <v>7682</v>
      </c>
      <c r="F5299" t="s">
        <v>23</v>
      </c>
      <c r="G5299">
        <v>5</v>
      </c>
      <c r="H5299">
        <v>12.99</v>
      </c>
      <c r="I5299" s="1">
        <v>42370</v>
      </c>
    </row>
    <row r="5300" spans="1:9" x14ac:dyDescent="0.3">
      <c r="A5300" t="s">
        <v>6979</v>
      </c>
      <c r="B5300">
        <v>72</v>
      </c>
      <c r="C5300" t="s">
        <v>18</v>
      </c>
      <c r="D5300">
        <v>41072</v>
      </c>
      <c r="E5300" t="s">
        <v>972</v>
      </c>
      <c r="F5300" t="s">
        <v>23</v>
      </c>
      <c r="G5300">
        <v>50</v>
      </c>
      <c r="H5300">
        <v>11.99</v>
      </c>
      <c r="I5300" s="1">
        <v>42370</v>
      </c>
    </row>
    <row r="5301" spans="1:9" x14ac:dyDescent="0.3">
      <c r="A5301" t="s">
        <v>5925</v>
      </c>
      <c r="B5301">
        <v>72</v>
      </c>
      <c r="C5301" t="s">
        <v>18</v>
      </c>
      <c r="D5301">
        <v>41159</v>
      </c>
      <c r="E5301" t="s">
        <v>1146</v>
      </c>
      <c r="F5301" t="s">
        <v>23</v>
      </c>
      <c r="G5301">
        <v>14</v>
      </c>
      <c r="H5301">
        <v>23.99</v>
      </c>
      <c r="I5301" s="1">
        <v>42370</v>
      </c>
    </row>
    <row r="5302" spans="1:9" x14ac:dyDescent="0.3">
      <c r="A5302" t="s">
        <v>5491</v>
      </c>
      <c r="B5302">
        <v>72</v>
      </c>
      <c r="C5302" t="s">
        <v>18</v>
      </c>
      <c r="D5302">
        <v>41212</v>
      </c>
      <c r="E5302" t="s">
        <v>4896</v>
      </c>
      <c r="F5302" t="s">
        <v>23</v>
      </c>
      <c r="G5302">
        <v>8</v>
      </c>
      <c r="H5302">
        <v>15.99</v>
      </c>
      <c r="I5302" s="1">
        <v>42370</v>
      </c>
    </row>
    <row r="5303" spans="1:9" x14ac:dyDescent="0.3">
      <c r="A5303" t="s">
        <v>5489</v>
      </c>
      <c r="B5303">
        <v>72</v>
      </c>
      <c r="C5303" t="s">
        <v>18</v>
      </c>
      <c r="D5303">
        <v>41213</v>
      </c>
      <c r="E5303" t="s">
        <v>1676</v>
      </c>
      <c r="F5303" t="s">
        <v>23</v>
      </c>
      <c r="G5303">
        <v>14</v>
      </c>
      <c r="H5303">
        <v>17.989999999999998</v>
      </c>
      <c r="I5303" s="1">
        <v>42370</v>
      </c>
    </row>
    <row r="5304" spans="1:9" x14ac:dyDescent="0.3">
      <c r="A5304" t="s">
        <v>6218</v>
      </c>
      <c r="B5304">
        <v>72</v>
      </c>
      <c r="C5304" t="s">
        <v>18</v>
      </c>
      <c r="D5304">
        <v>41251</v>
      </c>
      <c r="E5304" t="s">
        <v>1624</v>
      </c>
      <c r="F5304" t="s">
        <v>23</v>
      </c>
      <c r="G5304">
        <v>27</v>
      </c>
      <c r="H5304">
        <v>5.99</v>
      </c>
      <c r="I5304" s="1">
        <v>42370</v>
      </c>
    </row>
    <row r="5305" spans="1:9" x14ac:dyDescent="0.3">
      <c r="A5305" t="s">
        <v>3141</v>
      </c>
      <c r="B5305">
        <v>72</v>
      </c>
      <c r="C5305" t="s">
        <v>18</v>
      </c>
      <c r="D5305">
        <v>41252</v>
      </c>
      <c r="E5305" t="s">
        <v>1624</v>
      </c>
      <c r="F5305" t="s">
        <v>66</v>
      </c>
      <c r="G5305">
        <v>20</v>
      </c>
      <c r="H5305">
        <v>7.99</v>
      </c>
      <c r="I5305" s="1">
        <v>42370</v>
      </c>
    </row>
    <row r="5306" spans="1:9" x14ac:dyDescent="0.3">
      <c r="A5306" t="s">
        <v>4875</v>
      </c>
      <c r="B5306">
        <v>72</v>
      </c>
      <c r="C5306" t="s">
        <v>18</v>
      </c>
      <c r="D5306">
        <v>41253</v>
      </c>
      <c r="E5306" t="s">
        <v>4872</v>
      </c>
      <c r="F5306" t="s">
        <v>23</v>
      </c>
      <c r="G5306">
        <v>23</v>
      </c>
      <c r="H5306">
        <v>11.99</v>
      </c>
      <c r="I5306" s="1">
        <v>42370</v>
      </c>
    </row>
    <row r="5307" spans="1:9" x14ac:dyDescent="0.3">
      <c r="A5307" t="s">
        <v>4882</v>
      </c>
      <c r="B5307">
        <v>72</v>
      </c>
      <c r="C5307" t="s">
        <v>18</v>
      </c>
      <c r="D5307">
        <v>41254</v>
      </c>
      <c r="E5307" t="s">
        <v>4870</v>
      </c>
      <c r="F5307" t="s">
        <v>23</v>
      </c>
      <c r="G5307">
        <v>9</v>
      </c>
      <c r="H5307">
        <v>11.99</v>
      </c>
      <c r="I5307" s="1">
        <v>42370</v>
      </c>
    </row>
    <row r="5308" spans="1:9" x14ac:dyDescent="0.3">
      <c r="A5308" t="s">
        <v>9192</v>
      </c>
      <c r="B5308">
        <v>72</v>
      </c>
      <c r="C5308" t="s">
        <v>18</v>
      </c>
      <c r="D5308">
        <v>41304</v>
      </c>
      <c r="E5308" t="s">
        <v>7818</v>
      </c>
      <c r="F5308" t="s">
        <v>23</v>
      </c>
      <c r="G5308">
        <v>3</v>
      </c>
      <c r="H5308">
        <v>19.989999999999998</v>
      </c>
      <c r="I5308" s="1">
        <v>42370</v>
      </c>
    </row>
    <row r="5309" spans="1:9" x14ac:dyDescent="0.3">
      <c r="A5309" t="s">
        <v>5770</v>
      </c>
      <c r="B5309">
        <v>72</v>
      </c>
      <c r="C5309" t="s">
        <v>18</v>
      </c>
      <c r="D5309">
        <v>41321</v>
      </c>
      <c r="E5309" t="s">
        <v>5771</v>
      </c>
      <c r="F5309" t="s">
        <v>23</v>
      </c>
      <c r="G5309">
        <v>20</v>
      </c>
      <c r="H5309">
        <v>16.95</v>
      </c>
      <c r="I5309" s="1">
        <v>42370</v>
      </c>
    </row>
    <row r="5310" spans="1:9" x14ac:dyDescent="0.3">
      <c r="A5310" t="s">
        <v>3190</v>
      </c>
      <c r="B5310">
        <v>72</v>
      </c>
      <c r="C5310" t="s">
        <v>18</v>
      </c>
      <c r="D5310">
        <v>41530</v>
      </c>
      <c r="E5310" t="s">
        <v>3191</v>
      </c>
      <c r="F5310" t="s">
        <v>23</v>
      </c>
      <c r="G5310">
        <v>16</v>
      </c>
      <c r="H5310">
        <v>9.99</v>
      </c>
      <c r="I5310" s="1">
        <v>42370</v>
      </c>
    </row>
    <row r="5311" spans="1:9" x14ac:dyDescent="0.3">
      <c r="A5311" t="s">
        <v>3398</v>
      </c>
      <c r="B5311">
        <v>72</v>
      </c>
      <c r="C5311" t="s">
        <v>18</v>
      </c>
      <c r="D5311">
        <v>41546</v>
      </c>
      <c r="E5311" t="s">
        <v>257</v>
      </c>
      <c r="F5311" t="s">
        <v>23</v>
      </c>
      <c r="G5311">
        <v>20</v>
      </c>
      <c r="H5311">
        <v>7.99</v>
      </c>
      <c r="I5311" s="1">
        <v>42370</v>
      </c>
    </row>
    <row r="5312" spans="1:9" x14ac:dyDescent="0.3">
      <c r="A5312" t="s">
        <v>5260</v>
      </c>
      <c r="B5312">
        <v>72</v>
      </c>
      <c r="C5312" t="s">
        <v>18</v>
      </c>
      <c r="D5312">
        <v>41711</v>
      </c>
      <c r="E5312" t="s">
        <v>3299</v>
      </c>
      <c r="F5312" t="s">
        <v>23</v>
      </c>
      <c r="G5312">
        <v>34</v>
      </c>
      <c r="H5312">
        <v>5.99</v>
      </c>
      <c r="I5312" s="1">
        <v>42370</v>
      </c>
    </row>
    <row r="5313" spans="1:9" x14ac:dyDescent="0.3">
      <c r="A5313" t="s">
        <v>3291</v>
      </c>
      <c r="B5313">
        <v>72</v>
      </c>
      <c r="C5313" t="s">
        <v>18</v>
      </c>
      <c r="D5313">
        <v>41712</v>
      </c>
      <c r="E5313" t="s">
        <v>3292</v>
      </c>
      <c r="F5313" t="s">
        <v>23</v>
      </c>
      <c r="G5313">
        <v>15</v>
      </c>
      <c r="H5313">
        <v>5.99</v>
      </c>
      <c r="I5313" s="1">
        <v>42370</v>
      </c>
    </row>
    <row r="5314" spans="1:9" x14ac:dyDescent="0.3">
      <c r="A5314" t="s">
        <v>4447</v>
      </c>
      <c r="B5314">
        <v>72</v>
      </c>
      <c r="C5314" t="s">
        <v>18</v>
      </c>
      <c r="D5314">
        <v>41713</v>
      </c>
      <c r="E5314" t="s">
        <v>3986</v>
      </c>
      <c r="F5314" t="s">
        <v>23</v>
      </c>
      <c r="G5314">
        <v>26</v>
      </c>
      <c r="H5314">
        <v>5.99</v>
      </c>
      <c r="I5314" s="1">
        <v>42370</v>
      </c>
    </row>
    <row r="5315" spans="1:9" x14ac:dyDescent="0.3">
      <c r="A5315" t="s">
        <v>3978</v>
      </c>
      <c r="B5315">
        <v>72</v>
      </c>
      <c r="C5315" t="s">
        <v>18</v>
      </c>
      <c r="D5315">
        <v>41714</v>
      </c>
      <c r="E5315" t="s">
        <v>3979</v>
      </c>
      <c r="F5315" t="s">
        <v>23</v>
      </c>
      <c r="G5315">
        <v>25</v>
      </c>
      <c r="H5315">
        <v>5.99</v>
      </c>
      <c r="I5315" s="1">
        <v>42370</v>
      </c>
    </row>
    <row r="5316" spans="1:9" x14ac:dyDescent="0.3">
      <c r="A5316" t="s">
        <v>3434</v>
      </c>
      <c r="B5316">
        <v>72</v>
      </c>
      <c r="C5316" t="s">
        <v>18</v>
      </c>
      <c r="D5316">
        <v>41751</v>
      </c>
      <c r="E5316" t="s">
        <v>2053</v>
      </c>
      <c r="F5316" t="s">
        <v>23</v>
      </c>
      <c r="G5316">
        <v>29</v>
      </c>
      <c r="H5316">
        <v>8.99</v>
      </c>
      <c r="I5316" s="1">
        <v>42370</v>
      </c>
    </row>
    <row r="5317" spans="1:9" x14ac:dyDescent="0.3">
      <c r="A5317" t="s">
        <v>9193</v>
      </c>
      <c r="B5317">
        <v>72</v>
      </c>
      <c r="C5317" t="s">
        <v>18</v>
      </c>
      <c r="D5317">
        <v>41947</v>
      </c>
      <c r="E5317" t="s">
        <v>7866</v>
      </c>
      <c r="F5317" t="s">
        <v>23</v>
      </c>
      <c r="G5317">
        <v>8</v>
      </c>
      <c r="H5317">
        <v>12.99</v>
      </c>
      <c r="I5317" s="1">
        <v>42370</v>
      </c>
    </row>
    <row r="5318" spans="1:9" x14ac:dyDescent="0.3">
      <c r="A5318" t="s">
        <v>2120</v>
      </c>
      <c r="B5318">
        <v>72</v>
      </c>
      <c r="C5318" t="s">
        <v>18</v>
      </c>
      <c r="D5318">
        <v>42099</v>
      </c>
      <c r="E5318" t="s">
        <v>328</v>
      </c>
      <c r="F5318" t="s">
        <v>95</v>
      </c>
      <c r="G5318">
        <v>6</v>
      </c>
      <c r="H5318">
        <v>17.989999999999998</v>
      </c>
      <c r="I5318" s="1">
        <v>42370</v>
      </c>
    </row>
    <row r="5319" spans="1:9" x14ac:dyDescent="0.3">
      <c r="A5319" t="s">
        <v>9194</v>
      </c>
      <c r="B5319">
        <v>72</v>
      </c>
      <c r="C5319" t="s">
        <v>18</v>
      </c>
      <c r="D5319">
        <v>42117</v>
      </c>
      <c r="E5319" t="s">
        <v>6681</v>
      </c>
      <c r="F5319" t="s">
        <v>23</v>
      </c>
      <c r="G5319">
        <v>20</v>
      </c>
      <c r="H5319">
        <v>14.49</v>
      </c>
      <c r="I5319" s="1">
        <v>42370</v>
      </c>
    </row>
    <row r="5320" spans="1:9" x14ac:dyDescent="0.3">
      <c r="A5320" t="s">
        <v>4678</v>
      </c>
      <c r="B5320">
        <v>72</v>
      </c>
      <c r="C5320" t="s">
        <v>18</v>
      </c>
      <c r="D5320">
        <v>42122</v>
      </c>
      <c r="E5320" t="s">
        <v>4668</v>
      </c>
      <c r="F5320" t="s">
        <v>23</v>
      </c>
      <c r="G5320">
        <v>31</v>
      </c>
      <c r="H5320">
        <v>9.99</v>
      </c>
      <c r="I5320" s="1">
        <v>42370</v>
      </c>
    </row>
    <row r="5321" spans="1:9" x14ac:dyDescent="0.3">
      <c r="A5321" t="s">
        <v>8664</v>
      </c>
      <c r="B5321">
        <v>72</v>
      </c>
      <c r="C5321" t="s">
        <v>18</v>
      </c>
      <c r="D5321">
        <v>42172</v>
      </c>
      <c r="E5321" t="s">
        <v>7776</v>
      </c>
      <c r="F5321" t="s">
        <v>23</v>
      </c>
      <c r="G5321">
        <v>2</v>
      </c>
      <c r="H5321">
        <v>9.99</v>
      </c>
      <c r="I5321" s="1">
        <v>42370</v>
      </c>
    </row>
    <row r="5322" spans="1:9" x14ac:dyDescent="0.3">
      <c r="A5322" t="s">
        <v>8665</v>
      </c>
      <c r="B5322">
        <v>72</v>
      </c>
      <c r="C5322" t="s">
        <v>18</v>
      </c>
      <c r="D5322">
        <v>42188</v>
      </c>
      <c r="E5322" t="s">
        <v>6709</v>
      </c>
      <c r="F5322" t="s">
        <v>23</v>
      </c>
      <c r="G5322">
        <v>24</v>
      </c>
      <c r="H5322">
        <v>49.99</v>
      </c>
      <c r="I5322" s="1">
        <v>42370</v>
      </c>
    </row>
    <row r="5323" spans="1:9" x14ac:dyDescent="0.3">
      <c r="A5323" t="s">
        <v>6004</v>
      </c>
      <c r="B5323">
        <v>72</v>
      </c>
      <c r="C5323" t="s">
        <v>18</v>
      </c>
      <c r="D5323">
        <v>42350</v>
      </c>
      <c r="E5323" t="s">
        <v>6003</v>
      </c>
      <c r="F5323" t="s">
        <v>95</v>
      </c>
      <c r="G5323">
        <v>0</v>
      </c>
      <c r="H5323">
        <v>18.989999999999998</v>
      </c>
      <c r="I5323" s="1">
        <v>42370</v>
      </c>
    </row>
    <row r="5324" spans="1:9" x14ac:dyDescent="0.3">
      <c r="A5324" t="s">
        <v>9195</v>
      </c>
      <c r="B5324">
        <v>72</v>
      </c>
      <c r="C5324" t="s">
        <v>18</v>
      </c>
      <c r="D5324">
        <v>42399</v>
      </c>
      <c r="E5324" t="s">
        <v>1271</v>
      </c>
      <c r="F5324" t="s">
        <v>23</v>
      </c>
      <c r="G5324">
        <v>2</v>
      </c>
      <c r="H5324">
        <v>9.99</v>
      </c>
      <c r="I5324" s="1">
        <v>42370</v>
      </c>
    </row>
    <row r="5325" spans="1:9" x14ac:dyDescent="0.3">
      <c r="A5325" t="s">
        <v>2646</v>
      </c>
      <c r="B5325">
        <v>72</v>
      </c>
      <c r="C5325" t="s">
        <v>18</v>
      </c>
      <c r="D5325">
        <v>42420</v>
      </c>
      <c r="E5325" t="s">
        <v>1128</v>
      </c>
      <c r="F5325" t="s">
        <v>23</v>
      </c>
      <c r="G5325">
        <v>11</v>
      </c>
      <c r="H5325">
        <v>7.99</v>
      </c>
      <c r="I5325" s="1">
        <v>42370</v>
      </c>
    </row>
    <row r="5326" spans="1:9" x14ac:dyDescent="0.3">
      <c r="A5326" t="s">
        <v>5141</v>
      </c>
      <c r="B5326">
        <v>72</v>
      </c>
      <c r="C5326" t="s">
        <v>18</v>
      </c>
      <c r="D5326">
        <v>42421</v>
      </c>
      <c r="E5326" t="s">
        <v>1259</v>
      </c>
      <c r="F5326" t="s">
        <v>23</v>
      </c>
      <c r="G5326">
        <v>23</v>
      </c>
      <c r="H5326">
        <v>11.99</v>
      </c>
      <c r="I5326" s="1">
        <v>42370</v>
      </c>
    </row>
    <row r="5327" spans="1:9" x14ac:dyDescent="0.3">
      <c r="A5327" t="s">
        <v>5779</v>
      </c>
      <c r="B5327">
        <v>72</v>
      </c>
      <c r="C5327" t="s">
        <v>18</v>
      </c>
      <c r="D5327">
        <v>42422</v>
      </c>
      <c r="E5327" t="s">
        <v>4770</v>
      </c>
      <c r="F5327" t="s">
        <v>23</v>
      </c>
      <c r="G5327">
        <v>22</v>
      </c>
      <c r="H5327">
        <v>12.99</v>
      </c>
      <c r="I5327" s="1">
        <v>42370</v>
      </c>
    </row>
    <row r="5328" spans="1:9" x14ac:dyDescent="0.3">
      <c r="A5328" t="s">
        <v>5536</v>
      </c>
      <c r="B5328">
        <v>72</v>
      </c>
      <c r="C5328" t="s">
        <v>18</v>
      </c>
      <c r="D5328">
        <v>42462</v>
      </c>
      <c r="E5328" t="s">
        <v>4984</v>
      </c>
      <c r="F5328" t="s">
        <v>23</v>
      </c>
      <c r="G5328">
        <v>22</v>
      </c>
      <c r="H5328">
        <v>9.99</v>
      </c>
      <c r="I5328" s="1">
        <v>42370</v>
      </c>
    </row>
    <row r="5329" spans="1:9" x14ac:dyDescent="0.3">
      <c r="A5329" t="s">
        <v>3631</v>
      </c>
      <c r="B5329">
        <v>72</v>
      </c>
      <c r="C5329" t="s">
        <v>18</v>
      </c>
      <c r="D5329">
        <v>42579</v>
      </c>
      <c r="E5329" t="s">
        <v>970</v>
      </c>
      <c r="F5329" t="s">
        <v>23</v>
      </c>
      <c r="G5329">
        <v>10</v>
      </c>
      <c r="H5329">
        <v>9.99</v>
      </c>
      <c r="I5329" s="1">
        <v>42370</v>
      </c>
    </row>
    <row r="5330" spans="1:9" x14ac:dyDescent="0.3">
      <c r="A5330" t="s">
        <v>9196</v>
      </c>
      <c r="B5330">
        <v>72</v>
      </c>
      <c r="C5330" t="s">
        <v>18</v>
      </c>
      <c r="D5330">
        <v>42602</v>
      </c>
      <c r="E5330" t="s">
        <v>7802</v>
      </c>
      <c r="F5330" t="s">
        <v>23</v>
      </c>
      <c r="G5330">
        <v>13</v>
      </c>
      <c r="H5330">
        <v>8.99</v>
      </c>
      <c r="I5330" s="1">
        <v>42370</v>
      </c>
    </row>
    <row r="5331" spans="1:9" x14ac:dyDescent="0.3">
      <c r="A5331" t="s">
        <v>8668</v>
      </c>
      <c r="B5331">
        <v>72</v>
      </c>
      <c r="C5331" t="s">
        <v>18</v>
      </c>
      <c r="D5331">
        <v>42640</v>
      </c>
      <c r="E5331" t="s">
        <v>7733</v>
      </c>
      <c r="F5331" t="s">
        <v>23</v>
      </c>
      <c r="G5331">
        <v>14</v>
      </c>
      <c r="H5331">
        <v>9.99</v>
      </c>
      <c r="I5331" s="1">
        <v>42370</v>
      </c>
    </row>
    <row r="5332" spans="1:9" x14ac:dyDescent="0.3">
      <c r="A5332" t="s">
        <v>4853</v>
      </c>
      <c r="B5332">
        <v>72</v>
      </c>
      <c r="C5332" t="s">
        <v>18</v>
      </c>
      <c r="D5332">
        <v>42764</v>
      </c>
      <c r="E5332" t="s">
        <v>1551</v>
      </c>
      <c r="F5332" t="s">
        <v>23</v>
      </c>
      <c r="G5332">
        <v>59</v>
      </c>
      <c r="H5332">
        <v>8.9499999999999993</v>
      </c>
      <c r="I5332" s="1">
        <v>42370</v>
      </c>
    </row>
    <row r="5333" spans="1:9" x14ac:dyDescent="0.3">
      <c r="A5333" t="s">
        <v>3105</v>
      </c>
      <c r="B5333">
        <v>72</v>
      </c>
      <c r="C5333" t="s">
        <v>18</v>
      </c>
      <c r="D5333">
        <v>42766</v>
      </c>
      <c r="E5333" t="s">
        <v>1547</v>
      </c>
      <c r="F5333" t="s">
        <v>23</v>
      </c>
      <c r="G5333">
        <v>28</v>
      </c>
      <c r="H5333">
        <v>8.9499999999999993</v>
      </c>
      <c r="I5333" s="1">
        <v>42370</v>
      </c>
    </row>
    <row r="5334" spans="1:9" x14ac:dyDescent="0.3">
      <c r="A5334" t="s">
        <v>8669</v>
      </c>
      <c r="B5334">
        <v>72</v>
      </c>
      <c r="C5334" t="s">
        <v>18</v>
      </c>
      <c r="D5334">
        <v>42874</v>
      </c>
      <c r="E5334" t="s">
        <v>7692</v>
      </c>
      <c r="F5334" t="s">
        <v>23</v>
      </c>
      <c r="G5334">
        <v>42</v>
      </c>
      <c r="H5334">
        <v>16.95</v>
      </c>
      <c r="I5334" s="1">
        <v>42370</v>
      </c>
    </row>
    <row r="5335" spans="1:9" x14ac:dyDescent="0.3">
      <c r="A5335" t="s">
        <v>4302</v>
      </c>
      <c r="B5335">
        <v>72</v>
      </c>
      <c r="C5335" t="s">
        <v>18</v>
      </c>
      <c r="D5335">
        <v>42881</v>
      </c>
      <c r="E5335" t="s">
        <v>2806</v>
      </c>
      <c r="F5335" t="s">
        <v>23</v>
      </c>
      <c r="G5335">
        <v>58</v>
      </c>
      <c r="H5335">
        <v>8.99</v>
      </c>
      <c r="I5335" s="1">
        <v>42370</v>
      </c>
    </row>
    <row r="5336" spans="1:9" x14ac:dyDescent="0.3">
      <c r="A5336" t="s">
        <v>3804</v>
      </c>
      <c r="B5336">
        <v>72</v>
      </c>
      <c r="C5336" t="s">
        <v>18</v>
      </c>
      <c r="D5336">
        <v>42948</v>
      </c>
      <c r="E5336" t="s">
        <v>2894</v>
      </c>
      <c r="F5336" t="s">
        <v>23</v>
      </c>
      <c r="G5336">
        <v>7</v>
      </c>
      <c r="H5336">
        <v>10.99</v>
      </c>
      <c r="I5336" s="1">
        <v>42370</v>
      </c>
    </row>
    <row r="5337" spans="1:9" x14ac:dyDescent="0.3">
      <c r="A5337" t="s">
        <v>5959</v>
      </c>
      <c r="B5337">
        <v>72</v>
      </c>
      <c r="C5337" t="s">
        <v>18</v>
      </c>
      <c r="D5337">
        <v>42953</v>
      </c>
      <c r="E5337" t="s">
        <v>5960</v>
      </c>
      <c r="F5337" t="s">
        <v>5961</v>
      </c>
      <c r="G5337">
        <v>8</v>
      </c>
      <c r="H5337">
        <v>21.99</v>
      </c>
      <c r="I5337" s="1">
        <v>42370</v>
      </c>
    </row>
    <row r="5338" spans="1:9" x14ac:dyDescent="0.3">
      <c r="A5338" t="s">
        <v>5110</v>
      </c>
      <c r="B5338">
        <v>72</v>
      </c>
      <c r="C5338" t="s">
        <v>18</v>
      </c>
      <c r="D5338">
        <v>43043</v>
      </c>
      <c r="E5338" t="s">
        <v>5111</v>
      </c>
      <c r="F5338" t="s">
        <v>23</v>
      </c>
      <c r="G5338">
        <v>13</v>
      </c>
      <c r="H5338">
        <v>7.99</v>
      </c>
      <c r="I5338" s="1">
        <v>42370</v>
      </c>
    </row>
    <row r="5339" spans="1:9" x14ac:dyDescent="0.3">
      <c r="A5339" t="s">
        <v>3051</v>
      </c>
      <c r="B5339">
        <v>72</v>
      </c>
      <c r="C5339" t="s">
        <v>18</v>
      </c>
      <c r="D5339">
        <v>43124</v>
      </c>
      <c r="E5339" t="s">
        <v>3052</v>
      </c>
      <c r="F5339" t="s">
        <v>3053</v>
      </c>
      <c r="G5339">
        <v>2</v>
      </c>
      <c r="H5339">
        <v>5.99</v>
      </c>
      <c r="I5339" s="1">
        <v>42370</v>
      </c>
    </row>
    <row r="5340" spans="1:9" x14ac:dyDescent="0.3">
      <c r="A5340" t="s">
        <v>6793</v>
      </c>
      <c r="B5340">
        <v>72</v>
      </c>
      <c r="C5340" t="s">
        <v>18</v>
      </c>
      <c r="D5340">
        <v>43131</v>
      </c>
      <c r="E5340" t="s">
        <v>1698</v>
      </c>
      <c r="F5340" t="s">
        <v>30</v>
      </c>
      <c r="G5340">
        <v>11</v>
      </c>
      <c r="H5340">
        <v>12.99</v>
      </c>
      <c r="I5340" s="1">
        <v>42370</v>
      </c>
    </row>
    <row r="5341" spans="1:9" x14ac:dyDescent="0.3">
      <c r="A5341" t="s">
        <v>4303</v>
      </c>
      <c r="B5341">
        <v>72</v>
      </c>
      <c r="C5341" t="s">
        <v>18</v>
      </c>
      <c r="D5341">
        <v>43223</v>
      </c>
      <c r="E5341" t="s">
        <v>1273</v>
      </c>
      <c r="F5341" t="s">
        <v>23</v>
      </c>
      <c r="G5341">
        <v>23</v>
      </c>
      <c r="H5341">
        <v>8.9499999999999993</v>
      </c>
      <c r="I5341" s="1">
        <v>42370</v>
      </c>
    </row>
    <row r="5342" spans="1:9" x14ac:dyDescent="0.3">
      <c r="A5342" t="s">
        <v>7228</v>
      </c>
      <c r="B5342">
        <v>72</v>
      </c>
      <c r="C5342" t="s">
        <v>18</v>
      </c>
      <c r="D5342">
        <v>43362</v>
      </c>
      <c r="E5342" t="s">
        <v>7229</v>
      </c>
      <c r="F5342" t="s">
        <v>23</v>
      </c>
      <c r="G5342">
        <v>10</v>
      </c>
      <c r="H5342">
        <v>99.95</v>
      </c>
      <c r="I5342" s="1">
        <v>42370</v>
      </c>
    </row>
    <row r="5343" spans="1:9" x14ac:dyDescent="0.3">
      <c r="A5343" t="s">
        <v>3749</v>
      </c>
      <c r="B5343">
        <v>72</v>
      </c>
      <c r="C5343" t="s">
        <v>18</v>
      </c>
      <c r="D5343">
        <v>43365</v>
      </c>
      <c r="E5343" t="s">
        <v>1241</v>
      </c>
      <c r="F5343" t="s">
        <v>66</v>
      </c>
      <c r="G5343">
        <v>17</v>
      </c>
      <c r="H5343">
        <v>9.99</v>
      </c>
      <c r="I5343" s="1">
        <v>42370</v>
      </c>
    </row>
    <row r="5344" spans="1:9" x14ac:dyDescent="0.3">
      <c r="A5344" t="s">
        <v>2647</v>
      </c>
      <c r="B5344">
        <v>72</v>
      </c>
      <c r="C5344" t="s">
        <v>18</v>
      </c>
      <c r="D5344">
        <v>43434</v>
      </c>
      <c r="E5344" t="s">
        <v>1090</v>
      </c>
      <c r="F5344" t="s">
        <v>23</v>
      </c>
      <c r="G5344">
        <v>3</v>
      </c>
      <c r="H5344">
        <v>23.99</v>
      </c>
      <c r="I5344" s="1">
        <v>42370</v>
      </c>
    </row>
    <row r="5345" spans="1:9" x14ac:dyDescent="0.3">
      <c r="A5345" t="s">
        <v>8672</v>
      </c>
      <c r="B5345">
        <v>72</v>
      </c>
      <c r="C5345" t="s">
        <v>18</v>
      </c>
      <c r="D5345">
        <v>43798</v>
      </c>
      <c r="E5345" t="s">
        <v>4020</v>
      </c>
      <c r="F5345" t="s">
        <v>23</v>
      </c>
      <c r="G5345">
        <v>7</v>
      </c>
      <c r="H5345">
        <v>11.99</v>
      </c>
      <c r="I5345" s="1">
        <v>42370</v>
      </c>
    </row>
    <row r="5346" spans="1:9" x14ac:dyDescent="0.3">
      <c r="A5346" t="s">
        <v>2108</v>
      </c>
      <c r="B5346">
        <v>72</v>
      </c>
      <c r="C5346" t="s">
        <v>18</v>
      </c>
      <c r="D5346">
        <v>43809</v>
      </c>
      <c r="E5346" t="s">
        <v>318</v>
      </c>
      <c r="F5346" t="s">
        <v>66</v>
      </c>
      <c r="G5346">
        <v>45</v>
      </c>
      <c r="H5346">
        <v>8.99</v>
      </c>
      <c r="I5346" s="1">
        <v>42370</v>
      </c>
    </row>
    <row r="5347" spans="1:9" x14ac:dyDescent="0.3">
      <c r="A5347" t="s">
        <v>4730</v>
      </c>
      <c r="B5347">
        <v>72</v>
      </c>
      <c r="C5347" t="s">
        <v>18</v>
      </c>
      <c r="D5347">
        <v>43872</v>
      </c>
      <c r="E5347" t="s">
        <v>2719</v>
      </c>
      <c r="F5347" t="s">
        <v>23</v>
      </c>
      <c r="G5347">
        <v>11</v>
      </c>
      <c r="H5347">
        <v>19.989999999999998</v>
      </c>
      <c r="I5347" s="1">
        <v>42370</v>
      </c>
    </row>
    <row r="5348" spans="1:9" x14ac:dyDescent="0.3">
      <c r="A5348" t="s">
        <v>5170</v>
      </c>
      <c r="B5348">
        <v>72</v>
      </c>
      <c r="C5348" t="s">
        <v>18</v>
      </c>
      <c r="D5348">
        <v>43918</v>
      </c>
      <c r="E5348" t="s">
        <v>1373</v>
      </c>
      <c r="F5348" t="s">
        <v>23</v>
      </c>
      <c r="G5348">
        <v>4</v>
      </c>
      <c r="H5348">
        <v>11.99</v>
      </c>
      <c r="I5348" s="1">
        <v>42370</v>
      </c>
    </row>
    <row r="5349" spans="1:9" x14ac:dyDescent="0.3">
      <c r="A5349" t="s">
        <v>4331</v>
      </c>
      <c r="B5349">
        <v>72</v>
      </c>
      <c r="C5349" t="s">
        <v>18</v>
      </c>
      <c r="D5349">
        <v>43920</v>
      </c>
      <c r="E5349" t="s">
        <v>1371</v>
      </c>
      <c r="F5349" t="s">
        <v>23</v>
      </c>
      <c r="G5349">
        <v>4</v>
      </c>
      <c r="H5349">
        <v>11.99</v>
      </c>
      <c r="I5349" s="1">
        <v>42370</v>
      </c>
    </row>
    <row r="5350" spans="1:9" x14ac:dyDescent="0.3">
      <c r="A5350" t="s">
        <v>2325</v>
      </c>
      <c r="B5350">
        <v>72</v>
      </c>
      <c r="C5350" t="s">
        <v>18</v>
      </c>
      <c r="D5350">
        <v>44037</v>
      </c>
      <c r="E5350" t="s">
        <v>591</v>
      </c>
      <c r="F5350" t="s">
        <v>23</v>
      </c>
      <c r="G5350">
        <v>4</v>
      </c>
      <c r="H5350">
        <v>4.99</v>
      </c>
      <c r="I5350" s="1">
        <v>42370</v>
      </c>
    </row>
    <row r="5351" spans="1:9" x14ac:dyDescent="0.3">
      <c r="A5351" t="s">
        <v>2299</v>
      </c>
      <c r="B5351">
        <v>72</v>
      </c>
      <c r="C5351" t="s">
        <v>18</v>
      </c>
      <c r="D5351">
        <v>44038</v>
      </c>
      <c r="E5351" t="s">
        <v>591</v>
      </c>
      <c r="F5351" t="s">
        <v>66</v>
      </c>
      <c r="G5351">
        <v>27</v>
      </c>
      <c r="H5351">
        <v>10.99</v>
      </c>
      <c r="I5351" s="1">
        <v>42370</v>
      </c>
    </row>
    <row r="5352" spans="1:9" x14ac:dyDescent="0.3">
      <c r="A5352" t="s">
        <v>3539</v>
      </c>
      <c r="B5352">
        <v>72</v>
      </c>
      <c r="C5352" t="s">
        <v>18</v>
      </c>
      <c r="D5352">
        <v>44145</v>
      </c>
      <c r="E5352" t="s">
        <v>3540</v>
      </c>
      <c r="F5352" t="s">
        <v>23</v>
      </c>
      <c r="G5352">
        <v>23</v>
      </c>
      <c r="H5352">
        <v>8.99</v>
      </c>
      <c r="I5352" s="1">
        <v>42370</v>
      </c>
    </row>
    <row r="5353" spans="1:9" x14ac:dyDescent="0.3">
      <c r="A5353" t="s">
        <v>6606</v>
      </c>
      <c r="B5353">
        <v>72</v>
      </c>
      <c r="C5353" t="s">
        <v>18</v>
      </c>
      <c r="D5353">
        <v>44148</v>
      </c>
      <c r="E5353" t="s">
        <v>6607</v>
      </c>
      <c r="F5353" t="s">
        <v>23</v>
      </c>
      <c r="G5353">
        <v>17</v>
      </c>
      <c r="H5353">
        <v>6.99</v>
      </c>
      <c r="I5353" s="1">
        <v>42370</v>
      </c>
    </row>
    <row r="5354" spans="1:9" x14ac:dyDescent="0.3">
      <c r="A5354" t="s">
        <v>2043</v>
      </c>
      <c r="B5354">
        <v>72</v>
      </c>
      <c r="C5354" t="s">
        <v>18</v>
      </c>
      <c r="D5354">
        <v>44208</v>
      </c>
      <c r="E5354" t="s">
        <v>308</v>
      </c>
      <c r="F5354" t="s">
        <v>95</v>
      </c>
      <c r="G5354">
        <v>12</v>
      </c>
      <c r="H5354">
        <v>18.989999999999998</v>
      </c>
      <c r="I5354" s="1">
        <v>42370</v>
      </c>
    </row>
    <row r="5355" spans="1:9" x14ac:dyDescent="0.3">
      <c r="A5355" t="s">
        <v>6566</v>
      </c>
      <c r="B5355">
        <v>72</v>
      </c>
      <c r="C5355" t="s">
        <v>18</v>
      </c>
      <c r="D5355">
        <v>44228</v>
      </c>
      <c r="E5355" t="s">
        <v>1359</v>
      </c>
      <c r="F5355" t="s">
        <v>23</v>
      </c>
      <c r="G5355">
        <v>68</v>
      </c>
      <c r="H5355">
        <v>8.49</v>
      </c>
      <c r="I5355" s="1">
        <v>42370</v>
      </c>
    </row>
    <row r="5356" spans="1:9" x14ac:dyDescent="0.3">
      <c r="A5356" t="s">
        <v>6440</v>
      </c>
      <c r="B5356">
        <v>72</v>
      </c>
      <c r="C5356" t="s">
        <v>18</v>
      </c>
      <c r="D5356">
        <v>44233</v>
      </c>
      <c r="E5356" t="s">
        <v>6441</v>
      </c>
      <c r="F5356" t="s">
        <v>23</v>
      </c>
      <c r="G5356">
        <v>20</v>
      </c>
      <c r="H5356">
        <v>9.99</v>
      </c>
      <c r="I5356" s="1">
        <v>42370</v>
      </c>
    </row>
    <row r="5357" spans="1:9" x14ac:dyDescent="0.3">
      <c r="A5357" t="s">
        <v>4095</v>
      </c>
      <c r="B5357">
        <v>72</v>
      </c>
      <c r="C5357" t="s">
        <v>18</v>
      </c>
      <c r="D5357">
        <v>44234</v>
      </c>
      <c r="E5357" t="s">
        <v>4092</v>
      </c>
      <c r="F5357" t="s">
        <v>23</v>
      </c>
      <c r="G5357">
        <v>23</v>
      </c>
      <c r="H5357">
        <v>13.99</v>
      </c>
      <c r="I5357" s="1">
        <v>42370</v>
      </c>
    </row>
    <row r="5358" spans="1:9" x14ac:dyDescent="0.3">
      <c r="A5358" t="s">
        <v>4846</v>
      </c>
      <c r="B5358">
        <v>72</v>
      </c>
      <c r="C5358" t="s">
        <v>18</v>
      </c>
      <c r="D5358">
        <v>44266</v>
      </c>
      <c r="E5358" t="s">
        <v>4847</v>
      </c>
      <c r="F5358" t="s">
        <v>23</v>
      </c>
      <c r="G5358">
        <v>8</v>
      </c>
      <c r="H5358">
        <v>8.99</v>
      </c>
      <c r="I5358" s="1">
        <v>42370</v>
      </c>
    </row>
    <row r="5359" spans="1:9" x14ac:dyDescent="0.3">
      <c r="A5359" t="s">
        <v>4086</v>
      </c>
      <c r="B5359">
        <v>72</v>
      </c>
      <c r="C5359" t="s">
        <v>18</v>
      </c>
      <c r="D5359">
        <v>44334</v>
      </c>
      <c r="E5359" t="s">
        <v>2112</v>
      </c>
      <c r="F5359" t="s">
        <v>23</v>
      </c>
      <c r="G5359">
        <v>7</v>
      </c>
      <c r="H5359">
        <v>11.99</v>
      </c>
      <c r="I5359" s="1">
        <v>42370</v>
      </c>
    </row>
    <row r="5360" spans="1:9" x14ac:dyDescent="0.3">
      <c r="A5360" t="s">
        <v>5833</v>
      </c>
      <c r="B5360">
        <v>72</v>
      </c>
      <c r="C5360" t="s">
        <v>18</v>
      </c>
      <c r="D5360">
        <v>44362</v>
      </c>
      <c r="E5360" t="s">
        <v>5834</v>
      </c>
      <c r="F5360" t="s">
        <v>23</v>
      </c>
      <c r="G5360">
        <v>10</v>
      </c>
      <c r="H5360">
        <v>10.99</v>
      </c>
      <c r="I5360" s="1">
        <v>42370</v>
      </c>
    </row>
    <row r="5361" spans="1:9" x14ac:dyDescent="0.3">
      <c r="A5361" t="s">
        <v>5083</v>
      </c>
      <c r="B5361">
        <v>72</v>
      </c>
      <c r="C5361" t="s">
        <v>18</v>
      </c>
      <c r="D5361">
        <v>44494</v>
      </c>
      <c r="E5361" t="s">
        <v>3655</v>
      </c>
      <c r="F5361" t="s">
        <v>23</v>
      </c>
      <c r="G5361">
        <v>25</v>
      </c>
      <c r="H5361">
        <v>7.99</v>
      </c>
      <c r="I5361" s="1">
        <v>42370</v>
      </c>
    </row>
    <row r="5362" spans="1:9" x14ac:dyDescent="0.3">
      <c r="A5362" t="s">
        <v>5009</v>
      </c>
      <c r="B5362">
        <v>72</v>
      </c>
      <c r="C5362" t="s">
        <v>18</v>
      </c>
      <c r="D5362">
        <v>44511</v>
      </c>
      <c r="E5362" t="s">
        <v>5010</v>
      </c>
      <c r="F5362" t="s">
        <v>23</v>
      </c>
      <c r="G5362">
        <v>12</v>
      </c>
      <c r="H5362">
        <v>13.95</v>
      </c>
      <c r="I5362" s="1">
        <v>42370</v>
      </c>
    </row>
    <row r="5363" spans="1:9" x14ac:dyDescent="0.3">
      <c r="A5363" t="s">
        <v>7231</v>
      </c>
      <c r="B5363">
        <v>72</v>
      </c>
      <c r="C5363" t="s">
        <v>18</v>
      </c>
      <c r="D5363">
        <v>44547</v>
      </c>
      <c r="E5363" t="s">
        <v>7232</v>
      </c>
      <c r="F5363" t="s">
        <v>23</v>
      </c>
      <c r="G5363">
        <v>6</v>
      </c>
      <c r="H5363">
        <v>69.989999999999995</v>
      </c>
      <c r="I5363" s="1">
        <v>42370</v>
      </c>
    </row>
    <row r="5364" spans="1:9" x14ac:dyDescent="0.3">
      <c r="A5364" t="s">
        <v>5861</v>
      </c>
      <c r="B5364">
        <v>72</v>
      </c>
      <c r="C5364" t="s">
        <v>18</v>
      </c>
      <c r="D5364">
        <v>44712</v>
      </c>
      <c r="E5364" t="s">
        <v>1948</v>
      </c>
      <c r="F5364" t="s">
        <v>23</v>
      </c>
      <c r="G5364">
        <v>17</v>
      </c>
      <c r="H5364">
        <v>20.99</v>
      </c>
      <c r="I5364" s="1">
        <v>42370</v>
      </c>
    </row>
    <row r="5365" spans="1:9" x14ac:dyDescent="0.3">
      <c r="A5365" t="s">
        <v>2760</v>
      </c>
      <c r="B5365">
        <v>72</v>
      </c>
      <c r="C5365" t="s">
        <v>18</v>
      </c>
      <c r="D5365">
        <v>44717</v>
      </c>
      <c r="E5365" t="s">
        <v>1210</v>
      </c>
      <c r="F5365" t="s">
        <v>23</v>
      </c>
      <c r="G5365">
        <v>7</v>
      </c>
      <c r="H5365">
        <v>13.99</v>
      </c>
      <c r="I5365" s="1">
        <v>42370</v>
      </c>
    </row>
    <row r="5366" spans="1:9" x14ac:dyDescent="0.3">
      <c r="A5366" t="s">
        <v>5414</v>
      </c>
      <c r="B5366">
        <v>72</v>
      </c>
      <c r="C5366" t="s">
        <v>18</v>
      </c>
      <c r="D5366">
        <v>44719</v>
      </c>
      <c r="E5366" t="s">
        <v>1243</v>
      </c>
      <c r="F5366" t="s">
        <v>23</v>
      </c>
      <c r="G5366">
        <v>18</v>
      </c>
      <c r="H5366">
        <v>9.99</v>
      </c>
      <c r="I5366" s="1">
        <v>42370</v>
      </c>
    </row>
    <row r="5367" spans="1:9" x14ac:dyDescent="0.3">
      <c r="A5367" t="s">
        <v>6324</v>
      </c>
      <c r="B5367">
        <v>72</v>
      </c>
      <c r="C5367" t="s">
        <v>18</v>
      </c>
      <c r="D5367">
        <v>44734</v>
      </c>
      <c r="E5367" t="s">
        <v>4417</v>
      </c>
      <c r="F5367" t="s">
        <v>23</v>
      </c>
      <c r="G5367">
        <v>19</v>
      </c>
      <c r="H5367">
        <v>7.99</v>
      </c>
      <c r="I5367" s="1">
        <v>42370</v>
      </c>
    </row>
    <row r="5368" spans="1:9" x14ac:dyDescent="0.3">
      <c r="A5368" t="s">
        <v>5194</v>
      </c>
      <c r="B5368">
        <v>72</v>
      </c>
      <c r="C5368" t="s">
        <v>18</v>
      </c>
      <c r="D5368">
        <v>44761</v>
      </c>
      <c r="E5368" t="s">
        <v>5195</v>
      </c>
      <c r="F5368" t="s">
        <v>5196</v>
      </c>
      <c r="G5368">
        <v>8</v>
      </c>
      <c r="H5368">
        <v>5.49</v>
      </c>
      <c r="I5368" s="1">
        <v>42370</v>
      </c>
    </row>
    <row r="5369" spans="1:9" x14ac:dyDescent="0.3">
      <c r="A5369" t="s">
        <v>8674</v>
      </c>
      <c r="B5369">
        <v>72</v>
      </c>
      <c r="C5369" t="s">
        <v>18</v>
      </c>
      <c r="D5369">
        <v>44828</v>
      </c>
      <c r="E5369" t="s">
        <v>3259</v>
      </c>
      <c r="F5369" t="s">
        <v>23</v>
      </c>
      <c r="G5369">
        <v>1</v>
      </c>
      <c r="H5369">
        <v>13.99</v>
      </c>
      <c r="I5369" s="1">
        <v>42370</v>
      </c>
    </row>
    <row r="5370" spans="1:9" x14ac:dyDescent="0.3">
      <c r="A5370" t="s">
        <v>5983</v>
      </c>
      <c r="B5370">
        <v>72</v>
      </c>
      <c r="C5370" t="s">
        <v>18</v>
      </c>
      <c r="D5370">
        <v>44911</v>
      </c>
      <c r="E5370" t="s">
        <v>5505</v>
      </c>
      <c r="F5370" t="s">
        <v>23</v>
      </c>
      <c r="G5370">
        <v>9</v>
      </c>
      <c r="H5370">
        <v>17.989999999999998</v>
      </c>
      <c r="I5370" s="1">
        <v>42370</v>
      </c>
    </row>
    <row r="5371" spans="1:9" x14ac:dyDescent="0.3">
      <c r="A5371" t="s">
        <v>4922</v>
      </c>
      <c r="B5371">
        <v>72</v>
      </c>
      <c r="C5371" t="s">
        <v>18</v>
      </c>
      <c r="D5371">
        <v>44915</v>
      </c>
      <c r="E5371" t="s">
        <v>4923</v>
      </c>
      <c r="F5371" t="s">
        <v>23</v>
      </c>
      <c r="G5371">
        <v>10</v>
      </c>
      <c r="H5371">
        <v>11.99</v>
      </c>
      <c r="I5371" s="1">
        <v>42370</v>
      </c>
    </row>
    <row r="5372" spans="1:9" x14ac:dyDescent="0.3">
      <c r="A5372" t="s">
        <v>4906</v>
      </c>
      <c r="B5372">
        <v>72</v>
      </c>
      <c r="C5372" t="s">
        <v>18</v>
      </c>
      <c r="D5372">
        <v>45063</v>
      </c>
      <c r="E5372" t="s">
        <v>4398</v>
      </c>
      <c r="F5372" t="s">
        <v>23</v>
      </c>
      <c r="G5372">
        <v>17</v>
      </c>
      <c r="H5372">
        <v>8.99</v>
      </c>
      <c r="I5372" s="1">
        <v>42370</v>
      </c>
    </row>
    <row r="5373" spans="1:9" x14ac:dyDescent="0.3">
      <c r="A5373" t="s">
        <v>9197</v>
      </c>
      <c r="B5373">
        <v>72</v>
      </c>
      <c r="C5373" t="s">
        <v>18</v>
      </c>
      <c r="D5373">
        <v>45203</v>
      </c>
      <c r="E5373" t="s">
        <v>7735</v>
      </c>
      <c r="F5373" t="s">
        <v>23</v>
      </c>
      <c r="G5373">
        <v>9</v>
      </c>
      <c r="H5373">
        <v>7.89</v>
      </c>
      <c r="I5373" s="1">
        <v>42370</v>
      </c>
    </row>
    <row r="5374" spans="1:9" x14ac:dyDescent="0.3">
      <c r="A5374" t="s">
        <v>3634</v>
      </c>
      <c r="B5374">
        <v>72</v>
      </c>
      <c r="C5374" t="s">
        <v>18</v>
      </c>
      <c r="D5374">
        <v>45322</v>
      </c>
      <c r="E5374" t="s">
        <v>3635</v>
      </c>
      <c r="F5374" t="s">
        <v>23</v>
      </c>
      <c r="G5374">
        <v>24</v>
      </c>
      <c r="H5374">
        <v>8.99</v>
      </c>
      <c r="I5374" s="1">
        <v>42370</v>
      </c>
    </row>
    <row r="5375" spans="1:9" x14ac:dyDescent="0.3">
      <c r="A5375" t="s">
        <v>2874</v>
      </c>
      <c r="B5375">
        <v>72</v>
      </c>
      <c r="C5375" t="s">
        <v>18</v>
      </c>
      <c r="D5375">
        <v>45496</v>
      </c>
      <c r="E5375" t="s">
        <v>2875</v>
      </c>
      <c r="F5375" t="s">
        <v>23</v>
      </c>
      <c r="G5375">
        <v>5</v>
      </c>
      <c r="H5375">
        <v>8.99</v>
      </c>
      <c r="I5375" s="1">
        <v>42370</v>
      </c>
    </row>
    <row r="5376" spans="1:9" x14ac:dyDescent="0.3">
      <c r="A5376" t="s">
        <v>3751</v>
      </c>
      <c r="B5376">
        <v>72</v>
      </c>
      <c r="C5376" t="s">
        <v>18</v>
      </c>
      <c r="D5376">
        <v>45535</v>
      </c>
      <c r="E5376" t="s">
        <v>3752</v>
      </c>
      <c r="F5376" t="s">
        <v>66</v>
      </c>
      <c r="G5376">
        <v>6</v>
      </c>
      <c r="H5376">
        <v>10.99</v>
      </c>
      <c r="I5376" s="1">
        <v>42370</v>
      </c>
    </row>
    <row r="5377" spans="1:9" x14ac:dyDescent="0.3">
      <c r="A5377" t="s">
        <v>5500</v>
      </c>
      <c r="B5377">
        <v>72</v>
      </c>
      <c r="C5377" t="s">
        <v>18</v>
      </c>
      <c r="D5377">
        <v>45770</v>
      </c>
      <c r="E5377" t="s">
        <v>3247</v>
      </c>
      <c r="F5377" t="s">
        <v>23</v>
      </c>
      <c r="G5377">
        <v>14</v>
      </c>
      <c r="H5377">
        <v>13.99</v>
      </c>
      <c r="I5377" s="1">
        <v>42370</v>
      </c>
    </row>
    <row r="5378" spans="1:9" x14ac:dyDescent="0.3">
      <c r="A5378" t="s">
        <v>2798</v>
      </c>
      <c r="B5378">
        <v>72</v>
      </c>
      <c r="C5378" t="s">
        <v>18</v>
      </c>
      <c r="D5378">
        <v>45822</v>
      </c>
      <c r="E5378" t="s">
        <v>1261</v>
      </c>
      <c r="F5378" t="s">
        <v>23</v>
      </c>
      <c r="G5378">
        <v>25</v>
      </c>
      <c r="H5378">
        <v>8.99</v>
      </c>
      <c r="I5378" s="1">
        <v>42370</v>
      </c>
    </row>
    <row r="5379" spans="1:9" x14ac:dyDescent="0.3">
      <c r="A5379" t="s">
        <v>2621</v>
      </c>
      <c r="B5379">
        <v>72</v>
      </c>
      <c r="C5379" t="s">
        <v>18</v>
      </c>
      <c r="D5379">
        <v>45848</v>
      </c>
      <c r="E5379" t="s">
        <v>2622</v>
      </c>
      <c r="F5379" t="s">
        <v>23</v>
      </c>
      <c r="G5379">
        <v>0</v>
      </c>
      <c r="H5379">
        <v>9.9499999999999993</v>
      </c>
      <c r="I5379" s="1">
        <v>42370</v>
      </c>
    </row>
    <row r="5380" spans="1:9" x14ac:dyDescent="0.3">
      <c r="A5380" t="s">
        <v>3944</v>
      </c>
      <c r="B5380">
        <v>72</v>
      </c>
      <c r="C5380" t="s">
        <v>18</v>
      </c>
      <c r="D5380">
        <v>46021</v>
      </c>
      <c r="E5380" t="s">
        <v>1717</v>
      </c>
      <c r="F5380" t="s">
        <v>23</v>
      </c>
      <c r="G5380">
        <v>30</v>
      </c>
      <c r="H5380">
        <v>11.99</v>
      </c>
      <c r="I5380" s="1">
        <v>42370</v>
      </c>
    </row>
    <row r="5381" spans="1:9" x14ac:dyDescent="0.3">
      <c r="A5381" t="s">
        <v>4907</v>
      </c>
      <c r="B5381">
        <v>72</v>
      </c>
      <c r="C5381" t="s">
        <v>18</v>
      </c>
      <c r="D5381">
        <v>46023</v>
      </c>
      <c r="E5381" t="s">
        <v>3234</v>
      </c>
      <c r="F5381" t="s">
        <v>23</v>
      </c>
      <c r="G5381">
        <v>12</v>
      </c>
      <c r="H5381">
        <v>11.99</v>
      </c>
      <c r="I5381" s="1">
        <v>42370</v>
      </c>
    </row>
    <row r="5382" spans="1:9" x14ac:dyDescent="0.3">
      <c r="A5382" t="s">
        <v>4979</v>
      </c>
      <c r="B5382">
        <v>72</v>
      </c>
      <c r="C5382" t="s">
        <v>18</v>
      </c>
      <c r="D5382">
        <v>46093</v>
      </c>
      <c r="E5382" t="s">
        <v>4980</v>
      </c>
      <c r="F5382" t="s">
        <v>23</v>
      </c>
      <c r="G5382">
        <v>9</v>
      </c>
      <c r="H5382">
        <v>12.99</v>
      </c>
      <c r="I5382" s="1">
        <v>42370</v>
      </c>
    </row>
    <row r="5383" spans="1:9" x14ac:dyDescent="0.3">
      <c r="A5383" t="s">
        <v>4861</v>
      </c>
      <c r="B5383">
        <v>72</v>
      </c>
      <c r="C5383" t="s">
        <v>18</v>
      </c>
      <c r="D5383">
        <v>46098</v>
      </c>
      <c r="E5383" t="s">
        <v>4379</v>
      </c>
      <c r="F5383" t="s">
        <v>23</v>
      </c>
      <c r="G5383">
        <v>11</v>
      </c>
      <c r="H5383">
        <v>8.99</v>
      </c>
      <c r="I5383" s="1">
        <v>42370</v>
      </c>
    </row>
    <row r="5384" spans="1:9" x14ac:dyDescent="0.3">
      <c r="A5384" t="s">
        <v>4265</v>
      </c>
      <c r="B5384">
        <v>72</v>
      </c>
      <c r="C5384" t="s">
        <v>18</v>
      </c>
      <c r="D5384">
        <v>46202</v>
      </c>
      <c r="E5384" t="s">
        <v>1128</v>
      </c>
      <c r="F5384" t="s">
        <v>66</v>
      </c>
      <c r="G5384">
        <v>52</v>
      </c>
      <c r="H5384">
        <v>8.9499999999999993</v>
      </c>
      <c r="I5384" s="1">
        <v>42370</v>
      </c>
    </row>
    <row r="5385" spans="1:9" x14ac:dyDescent="0.3">
      <c r="A5385" t="s">
        <v>6121</v>
      </c>
      <c r="B5385">
        <v>72</v>
      </c>
      <c r="C5385" t="s">
        <v>18</v>
      </c>
      <c r="D5385">
        <v>46297</v>
      </c>
      <c r="E5385" t="s">
        <v>6122</v>
      </c>
      <c r="F5385" t="s">
        <v>73</v>
      </c>
      <c r="G5385">
        <v>13</v>
      </c>
      <c r="H5385">
        <v>11.99</v>
      </c>
      <c r="I5385" s="1">
        <v>42370</v>
      </c>
    </row>
    <row r="5386" spans="1:9" x14ac:dyDescent="0.3">
      <c r="A5386" t="s">
        <v>4421</v>
      </c>
      <c r="B5386">
        <v>72</v>
      </c>
      <c r="C5386" t="s">
        <v>18</v>
      </c>
      <c r="D5386">
        <v>46298</v>
      </c>
      <c r="E5386" t="s">
        <v>4422</v>
      </c>
      <c r="F5386" t="s">
        <v>73</v>
      </c>
      <c r="G5386">
        <v>5</v>
      </c>
      <c r="H5386">
        <v>11.99</v>
      </c>
      <c r="I5386" s="1">
        <v>42370</v>
      </c>
    </row>
    <row r="5387" spans="1:9" x14ac:dyDescent="0.3">
      <c r="A5387" t="s">
        <v>3509</v>
      </c>
      <c r="B5387">
        <v>72</v>
      </c>
      <c r="C5387" t="s">
        <v>18</v>
      </c>
      <c r="D5387">
        <v>46379</v>
      </c>
      <c r="E5387" t="s">
        <v>560</v>
      </c>
      <c r="F5387" t="s">
        <v>23</v>
      </c>
      <c r="G5387">
        <v>31</v>
      </c>
      <c r="H5387">
        <v>16.989999999999998</v>
      </c>
      <c r="I5387" s="1">
        <v>42370</v>
      </c>
    </row>
    <row r="5388" spans="1:9" x14ac:dyDescent="0.3">
      <c r="A5388" t="s">
        <v>4132</v>
      </c>
      <c r="B5388">
        <v>72</v>
      </c>
      <c r="C5388" t="s">
        <v>18</v>
      </c>
      <c r="D5388">
        <v>46447</v>
      </c>
      <c r="E5388" t="s">
        <v>564</v>
      </c>
      <c r="F5388" t="s">
        <v>23</v>
      </c>
      <c r="G5388">
        <v>22</v>
      </c>
      <c r="H5388">
        <v>10.99</v>
      </c>
      <c r="I5388" s="1">
        <v>42370</v>
      </c>
    </row>
    <row r="5389" spans="1:9" x14ac:dyDescent="0.3">
      <c r="A5389" t="s">
        <v>4249</v>
      </c>
      <c r="B5389">
        <v>72</v>
      </c>
      <c r="C5389" t="s">
        <v>18</v>
      </c>
      <c r="D5389">
        <v>46458</v>
      </c>
      <c r="E5389" t="s">
        <v>1104</v>
      </c>
      <c r="F5389" t="s">
        <v>23</v>
      </c>
      <c r="G5389">
        <v>23</v>
      </c>
      <c r="H5389">
        <v>11.95</v>
      </c>
      <c r="I5389" s="1">
        <v>42370</v>
      </c>
    </row>
    <row r="5390" spans="1:9" x14ac:dyDescent="0.3">
      <c r="A5390" t="s">
        <v>8675</v>
      </c>
      <c r="B5390">
        <v>72</v>
      </c>
      <c r="C5390" t="s">
        <v>18</v>
      </c>
      <c r="D5390">
        <v>46475</v>
      </c>
      <c r="E5390" t="s">
        <v>7702</v>
      </c>
      <c r="F5390" t="s">
        <v>23</v>
      </c>
      <c r="G5390">
        <v>10</v>
      </c>
      <c r="H5390">
        <v>9.99</v>
      </c>
      <c r="I5390" s="1">
        <v>42370</v>
      </c>
    </row>
    <row r="5391" spans="1:9" x14ac:dyDescent="0.3">
      <c r="A5391" t="s">
        <v>2581</v>
      </c>
      <c r="B5391">
        <v>72</v>
      </c>
      <c r="C5391" t="s">
        <v>18</v>
      </c>
      <c r="D5391">
        <v>46476</v>
      </c>
      <c r="E5391" t="s">
        <v>981</v>
      </c>
      <c r="F5391" t="s">
        <v>23</v>
      </c>
      <c r="G5391">
        <v>6</v>
      </c>
      <c r="H5391">
        <v>9.99</v>
      </c>
      <c r="I5391" s="1">
        <v>42370</v>
      </c>
    </row>
    <row r="5392" spans="1:9" x14ac:dyDescent="0.3">
      <c r="A5392" t="s">
        <v>6543</v>
      </c>
      <c r="B5392">
        <v>72</v>
      </c>
      <c r="C5392" t="s">
        <v>18</v>
      </c>
      <c r="D5392">
        <v>46763</v>
      </c>
      <c r="E5392" t="s">
        <v>4273</v>
      </c>
      <c r="F5392" t="s">
        <v>23</v>
      </c>
      <c r="G5392">
        <v>21</v>
      </c>
      <c r="H5392">
        <v>11.99</v>
      </c>
      <c r="I5392" s="1">
        <v>42370</v>
      </c>
    </row>
    <row r="5393" spans="1:9" x14ac:dyDescent="0.3">
      <c r="A5393" t="s">
        <v>3675</v>
      </c>
      <c r="B5393">
        <v>72</v>
      </c>
      <c r="C5393" t="s">
        <v>18</v>
      </c>
      <c r="D5393">
        <v>46764</v>
      </c>
      <c r="E5393" t="s">
        <v>3676</v>
      </c>
      <c r="F5393" t="s">
        <v>23</v>
      </c>
      <c r="G5393">
        <v>8</v>
      </c>
      <c r="H5393">
        <v>11.99</v>
      </c>
      <c r="I5393" s="1">
        <v>42370</v>
      </c>
    </row>
    <row r="5394" spans="1:9" x14ac:dyDescent="0.3">
      <c r="A5394" t="s">
        <v>3248</v>
      </c>
      <c r="B5394">
        <v>72</v>
      </c>
      <c r="C5394" t="s">
        <v>18</v>
      </c>
      <c r="D5394">
        <v>46830</v>
      </c>
      <c r="E5394" t="s">
        <v>3249</v>
      </c>
      <c r="F5394" t="s">
        <v>23</v>
      </c>
      <c r="G5394">
        <v>20</v>
      </c>
      <c r="H5394">
        <v>9.99</v>
      </c>
      <c r="I5394" s="1">
        <v>42370</v>
      </c>
    </row>
    <row r="5395" spans="1:9" x14ac:dyDescent="0.3">
      <c r="A5395" t="s">
        <v>4679</v>
      </c>
      <c r="B5395">
        <v>72</v>
      </c>
      <c r="C5395" t="s">
        <v>18</v>
      </c>
      <c r="D5395">
        <v>46934</v>
      </c>
      <c r="E5395" t="s">
        <v>900</v>
      </c>
      <c r="F5395" t="s">
        <v>23</v>
      </c>
      <c r="G5395">
        <v>27</v>
      </c>
      <c r="H5395">
        <v>14.95</v>
      </c>
      <c r="I5395" s="1">
        <v>42370</v>
      </c>
    </row>
    <row r="5396" spans="1:9" x14ac:dyDescent="0.3">
      <c r="A5396" t="s">
        <v>8677</v>
      </c>
      <c r="B5396">
        <v>72</v>
      </c>
      <c r="C5396" t="s">
        <v>18</v>
      </c>
      <c r="D5396">
        <v>47009</v>
      </c>
      <c r="E5396" t="s">
        <v>7804</v>
      </c>
      <c r="F5396" t="s">
        <v>23</v>
      </c>
      <c r="G5396">
        <v>20</v>
      </c>
      <c r="H5396">
        <v>13.49</v>
      </c>
      <c r="I5396" s="1">
        <v>42370</v>
      </c>
    </row>
  </sheetData>
  <autoFilter ref="A1:I5396" xr:uid="{80853B22-4763-41C3-9CC6-EA879191493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08C9A-6A88-4253-A958-915E72A3D325}">
  <dimension ref="A1:I5290"/>
  <sheetViews>
    <sheetView workbookViewId="0">
      <selection activeCell="A2" sqref="A2"/>
    </sheetView>
  </sheetViews>
  <sheetFormatPr defaultRowHeight="14.4" x14ac:dyDescent="0.3"/>
  <cols>
    <col min="1" max="1" width="22.21875" bestFit="1" customWidth="1"/>
    <col min="2" max="2" width="5.109375" bestFit="1" customWidth="1"/>
    <col min="3" max="3" width="13.33203125" bestFit="1" customWidth="1"/>
    <col min="4" max="4" width="5.77734375" bestFit="1" customWidth="1"/>
    <col min="5" max="5" width="27.77734375" bestFit="1" customWidth="1"/>
    <col min="6" max="6" width="10" bestFit="1" customWidth="1"/>
    <col min="7" max="7" width="7.109375" bestFit="1" customWidth="1"/>
    <col min="8" max="8" width="6.77734375" bestFit="1" customWidth="1"/>
    <col min="9" max="9" width="10.109375" bestFit="1" customWidth="1"/>
  </cols>
  <sheetData>
    <row r="1" spans="1:9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8833</v>
      </c>
      <c r="H1" t="s">
        <v>7285</v>
      </c>
      <c r="I1" t="s">
        <v>9198</v>
      </c>
    </row>
    <row r="2" spans="1:9" x14ac:dyDescent="0.3">
      <c r="A2" t="s">
        <v>107</v>
      </c>
      <c r="B2">
        <v>1</v>
      </c>
      <c r="C2" t="s">
        <v>18</v>
      </c>
      <c r="D2">
        <v>1232</v>
      </c>
      <c r="E2" t="s">
        <v>108</v>
      </c>
      <c r="F2" t="s">
        <v>23</v>
      </c>
      <c r="G2">
        <v>37</v>
      </c>
      <c r="H2">
        <v>26.99</v>
      </c>
      <c r="I2" s="1">
        <v>42735</v>
      </c>
    </row>
    <row r="3" spans="1:9" x14ac:dyDescent="0.3">
      <c r="I3" s="1"/>
    </row>
    <row r="4" spans="1:9" x14ac:dyDescent="0.3">
      <c r="I4" s="1"/>
    </row>
    <row r="5" spans="1:9" x14ac:dyDescent="0.3">
      <c r="I5" s="1"/>
    </row>
    <row r="6" spans="1:9" x14ac:dyDescent="0.3">
      <c r="I6" s="1"/>
    </row>
    <row r="7" spans="1:9" x14ac:dyDescent="0.3">
      <c r="I7" s="1"/>
    </row>
    <row r="8" spans="1:9" x14ac:dyDescent="0.3">
      <c r="I8" s="1"/>
    </row>
    <row r="9" spans="1:9" x14ac:dyDescent="0.3">
      <c r="I9" s="1"/>
    </row>
    <row r="10" spans="1:9" x14ac:dyDescent="0.3">
      <c r="I10" s="1"/>
    </row>
    <row r="11" spans="1:9" x14ac:dyDescent="0.3">
      <c r="I11" s="1"/>
    </row>
    <row r="12" spans="1:9" x14ac:dyDescent="0.3">
      <c r="I12" s="1"/>
    </row>
    <row r="13" spans="1:9" x14ac:dyDescent="0.3">
      <c r="I13" s="1"/>
    </row>
    <row r="14" spans="1:9" x14ac:dyDescent="0.3">
      <c r="I14" s="1"/>
    </row>
    <row r="15" spans="1:9" x14ac:dyDescent="0.3">
      <c r="I15" s="1"/>
    </row>
    <row r="16" spans="1:9" x14ac:dyDescent="0.3">
      <c r="I16" s="1"/>
    </row>
    <row r="17" spans="9:9" x14ac:dyDescent="0.3">
      <c r="I17" s="1"/>
    </row>
    <row r="18" spans="9:9" x14ac:dyDescent="0.3">
      <c r="I18" s="1"/>
    </row>
    <row r="19" spans="9:9" x14ac:dyDescent="0.3">
      <c r="I19" s="1"/>
    </row>
    <row r="20" spans="9:9" x14ac:dyDescent="0.3">
      <c r="I20" s="1"/>
    </row>
    <row r="21" spans="9:9" x14ac:dyDescent="0.3">
      <c r="I21" s="1"/>
    </row>
    <row r="22" spans="9:9" x14ac:dyDescent="0.3">
      <c r="I22" s="1"/>
    </row>
    <row r="23" spans="9:9" x14ac:dyDescent="0.3">
      <c r="I23" s="1"/>
    </row>
    <row r="24" spans="9:9" x14ac:dyDescent="0.3">
      <c r="I24" s="1"/>
    </row>
    <row r="25" spans="9:9" x14ac:dyDescent="0.3">
      <c r="I25" s="1"/>
    </row>
    <row r="26" spans="9:9" x14ac:dyDescent="0.3">
      <c r="I26" s="1"/>
    </row>
    <row r="27" spans="9:9" x14ac:dyDescent="0.3">
      <c r="I27" s="1"/>
    </row>
    <row r="28" spans="9:9" x14ac:dyDescent="0.3">
      <c r="I28" s="1"/>
    </row>
    <row r="29" spans="9:9" x14ac:dyDescent="0.3">
      <c r="I29" s="1"/>
    </row>
    <row r="30" spans="9:9" x14ac:dyDescent="0.3">
      <c r="I30" s="1"/>
    </row>
    <row r="31" spans="9:9" x14ac:dyDescent="0.3">
      <c r="I31" s="1"/>
    </row>
    <row r="32" spans="9:9" x14ac:dyDescent="0.3">
      <c r="I32" s="1"/>
    </row>
    <row r="33" spans="9:9" x14ac:dyDescent="0.3">
      <c r="I33" s="1"/>
    </row>
    <row r="34" spans="9:9" x14ac:dyDescent="0.3">
      <c r="I34" s="1"/>
    </row>
    <row r="35" spans="9:9" x14ac:dyDescent="0.3">
      <c r="I35" s="1"/>
    </row>
    <row r="36" spans="9:9" x14ac:dyDescent="0.3">
      <c r="I36" s="1"/>
    </row>
    <row r="37" spans="9:9" x14ac:dyDescent="0.3">
      <c r="I37" s="1"/>
    </row>
    <row r="38" spans="9:9" x14ac:dyDescent="0.3">
      <c r="I38" s="1"/>
    </row>
    <row r="39" spans="9:9" x14ac:dyDescent="0.3">
      <c r="I39" s="1"/>
    </row>
    <row r="40" spans="9:9" x14ac:dyDescent="0.3">
      <c r="I40" s="1"/>
    </row>
    <row r="41" spans="9:9" x14ac:dyDescent="0.3">
      <c r="I41" s="1"/>
    </row>
    <row r="42" spans="9:9" x14ac:dyDescent="0.3">
      <c r="I42" s="1"/>
    </row>
    <row r="43" spans="9:9" x14ac:dyDescent="0.3">
      <c r="I43" s="1"/>
    </row>
    <row r="44" spans="9:9" x14ac:dyDescent="0.3">
      <c r="I44" s="1"/>
    </row>
    <row r="45" spans="9:9" x14ac:dyDescent="0.3">
      <c r="I45" s="1"/>
    </row>
    <row r="46" spans="9:9" x14ac:dyDescent="0.3">
      <c r="I46" s="1"/>
    </row>
    <row r="47" spans="9:9" x14ac:dyDescent="0.3">
      <c r="I47" s="1"/>
    </row>
    <row r="48" spans="9:9" x14ac:dyDescent="0.3">
      <c r="I48" s="1"/>
    </row>
    <row r="49" spans="9:9" x14ac:dyDescent="0.3">
      <c r="I49" s="1"/>
    </row>
    <row r="50" spans="9:9" x14ac:dyDescent="0.3">
      <c r="I50" s="1"/>
    </row>
    <row r="51" spans="9:9" x14ac:dyDescent="0.3">
      <c r="I51" s="1"/>
    </row>
    <row r="52" spans="9:9" x14ac:dyDescent="0.3">
      <c r="I52" s="1"/>
    </row>
    <row r="53" spans="9:9" x14ac:dyDescent="0.3">
      <c r="I53" s="1"/>
    </row>
    <row r="54" spans="9:9" x14ac:dyDescent="0.3">
      <c r="I54" s="1"/>
    </row>
    <row r="55" spans="9:9" x14ac:dyDescent="0.3">
      <c r="I55" s="1"/>
    </row>
    <row r="56" spans="9:9" x14ac:dyDescent="0.3">
      <c r="I56" s="1"/>
    </row>
    <row r="57" spans="9:9" x14ac:dyDescent="0.3">
      <c r="I57" s="1"/>
    </row>
    <row r="58" spans="9:9" x14ac:dyDescent="0.3">
      <c r="I58" s="1"/>
    </row>
    <row r="59" spans="9:9" x14ac:dyDescent="0.3">
      <c r="I59" s="1"/>
    </row>
    <row r="60" spans="9:9" x14ac:dyDescent="0.3">
      <c r="I60" s="1"/>
    </row>
    <row r="61" spans="9:9" x14ac:dyDescent="0.3">
      <c r="I61" s="1"/>
    </row>
    <row r="62" spans="9:9" x14ac:dyDescent="0.3">
      <c r="I62" s="1"/>
    </row>
    <row r="63" spans="9:9" x14ac:dyDescent="0.3">
      <c r="I63" s="1"/>
    </row>
    <row r="64" spans="9:9" x14ac:dyDescent="0.3">
      <c r="I64" s="1"/>
    </row>
    <row r="65" spans="9:9" x14ac:dyDescent="0.3">
      <c r="I65" s="1"/>
    </row>
    <row r="66" spans="9:9" x14ac:dyDescent="0.3">
      <c r="I66" s="1"/>
    </row>
    <row r="67" spans="9:9" x14ac:dyDescent="0.3">
      <c r="I67" s="1"/>
    </row>
    <row r="68" spans="9:9" x14ac:dyDescent="0.3">
      <c r="I68" s="1"/>
    </row>
    <row r="69" spans="9:9" x14ac:dyDescent="0.3">
      <c r="I69" s="1"/>
    </row>
    <row r="70" spans="9:9" x14ac:dyDescent="0.3">
      <c r="I70" s="1"/>
    </row>
    <row r="71" spans="9:9" x14ac:dyDescent="0.3">
      <c r="I71" s="1"/>
    </row>
    <row r="72" spans="9:9" x14ac:dyDescent="0.3">
      <c r="I72" s="1"/>
    </row>
    <row r="73" spans="9:9" x14ac:dyDescent="0.3">
      <c r="I73" s="1"/>
    </row>
    <row r="74" spans="9:9" x14ac:dyDescent="0.3">
      <c r="I74" s="1"/>
    </row>
    <row r="75" spans="9:9" x14ac:dyDescent="0.3">
      <c r="I75" s="1"/>
    </row>
    <row r="76" spans="9:9" x14ac:dyDescent="0.3">
      <c r="I76" s="1"/>
    </row>
    <row r="77" spans="9:9" x14ac:dyDescent="0.3">
      <c r="I77" s="1"/>
    </row>
    <row r="78" spans="9:9" x14ac:dyDescent="0.3">
      <c r="I78" s="1"/>
    </row>
    <row r="79" spans="9:9" x14ac:dyDescent="0.3">
      <c r="I79" s="1"/>
    </row>
    <row r="80" spans="9:9" x14ac:dyDescent="0.3">
      <c r="I80" s="1"/>
    </row>
    <row r="81" spans="9:9" x14ac:dyDescent="0.3">
      <c r="I81" s="1"/>
    </row>
    <row r="82" spans="9:9" x14ac:dyDescent="0.3">
      <c r="I82" s="1"/>
    </row>
    <row r="83" spans="9:9" x14ac:dyDescent="0.3">
      <c r="I83" s="1"/>
    </row>
    <row r="84" spans="9:9" x14ac:dyDescent="0.3">
      <c r="I84" s="1"/>
    </row>
    <row r="85" spans="9:9" x14ac:dyDescent="0.3">
      <c r="I85" s="1"/>
    </row>
    <row r="86" spans="9:9" x14ac:dyDescent="0.3">
      <c r="I86" s="1"/>
    </row>
    <row r="87" spans="9:9" x14ac:dyDescent="0.3">
      <c r="I87" s="1"/>
    </row>
    <row r="88" spans="9:9" x14ac:dyDescent="0.3">
      <c r="I88" s="1"/>
    </row>
    <row r="89" spans="9:9" x14ac:dyDescent="0.3">
      <c r="I89" s="1"/>
    </row>
    <row r="90" spans="9:9" x14ac:dyDescent="0.3">
      <c r="I90" s="1"/>
    </row>
    <row r="91" spans="9:9" x14ac:dyDescent="0.3">
      <c r="I91" s="1"/>
    </row>
    <row r="92" spans="9:9" x14ac:dyDescent="0.3">
      <c r="I92" s="1"/>
    </row>
    <row r="93" spans="9:9" x14ac:dyDescent="0.3">
      <c r="I93" s="1"/>
    </row>
    <row r="94" spans="9:9" x14ac:dyDescent="0.3">
      <c r="I94" s="1"/>
    </row>
    <row r="95" spans="9:9" x14ac:dyDescent="0.3">
      <c r="I95" s="1"/>
    </row>
    <row r="96" spans="9:9" x14ac:dyDescent="0.3">
      <c r="I96" s="1"/>
    </row>
    <row r="97" spans="9:9" x14ac:dyDescent="0.3">
      <c r="I97" s="1"/>
    </row>
    <row r="98" spans="9:9" x14ac:dyDescent="0.3">
      <c r="I98" s="1"/>
    </row>
    <row r="99" spans="9:9" x14ac:dyDescent="0.3">
      <c r="I99" s="1"/>
    </row>
    <row r="100" spans="9:9" x14ac:dyDescent="0.3">
      <c r="I100" s="1"/>
    </row>
    <row r="101" spans="9:9" x14ac:dyDescent="0.3">
      <c r="I101" s="1"/>
    </row>
    <row r="102" spans="9:9" x14ac:dyDescent="0.3">
      <c r="I102" s="1"/>
    </row>
    <row r="103" spans="9:9" x14ac:dyDescent="0.3">
      <c r="I103" s="1"/>
    </row>
    <row r="104" spans="9:9" x14ac:dyDescent="0.3">
      <c r="I104" s="1"/>
    </row>
    <row r="105" spans="9:9" x14ac:dyDescent="0.3">
      <c r="I105" s="1"/>
    </row>
    <row r="106" spans="9:9" x14ac:dyDescent="0.3">
      <c r="I106" s="1"/>
    </row>
    <row r="107" spans="9:9" x14ac:dyDescent="0.3">
      <c r="I107" s="1"/>
    </row>
    <row r="108" spans="9:9" x14ac:dyDescent="0.3">
      <c r="I108" s="1"/>
    </row>
    <row r="109" spans="9:9" x14ac:dyDescent="0.3">
      <c r="I109" s="1"/>
    </row>
    <row r="110" spans="9:9" x14ac:dyDescent="0.3">
      <c r="I110" s="1"/>
    </row>
    <row r="111" spans="9:9" x14ac:dyDescent="0.3">
      <c r="I111" s="1"/>
    </row>
    <row r="112" spans="9:9" x14ac:dyDescent="0.3">
      <c r="I112" s="1"/>
    </row>
    <row r="113" spans="9:9" x14ac:dyDescent="0.3">
      <c r="I113" s="1"/>
    </row>
    <row r="114" spans="9:9" x14ac:dyDescent="0.3">
      <c r="I114" s="1"/>
    </row>
    <row r="115" spans="9:9" x14ac:dyDescent="0.3">
      <c r="I115" s="1"/>
    </row>
    <row r="116" spans="9:9" x14ac:dyDescent="0.3">
      <c r="I116" s="1"/>
    </row>
    <row r="117" spans="9:9" x14ac:dyDescent="0.3">
      <c r="I117" s="1"/>
    </row>
    <row r="118" spans="9:9" x14ac:dyDescent="0.3">
      <c r="I118" s="1"/>
    </row>
    <row r="119" spans="9:9" x14ac:dyDescent="0.3">
      <c r="I119" s="1"/>
    </row>
    <row r="120" spans="9:9" x14ac:dyDescent="0.3">
      <c r="I120" s="1"/>
    </row>
    <row r="121" spans="9:9" x14ac:dyDescent="0.3">
      <c r="I121" s="1"/>
    </row>
    <row r="122" spans="9:9" x14ac:dyDescent="0.3">
      <c r="I122" s="1"/>
    </row>
    <row r="123" spans="9:9" x14ac:dyDescent="0.3">
      <c r="I123" s="1"/>
    </row>
    <row r="124" spans="9:9" x14ac:dyDescent="0.3">
      <c r="I124" s="1"/>
    </row>
    <row r="125" spans="9:9" x14ac:dyDescent="0.3">
      <c r="I125" s="1"/>
    </row>
    <row r="126" spans="9:9" x14ac:dyDescent="0.3">
      <c r="I126" s="1"/>
    </row>
    <row r="127" spans="9:9" x14ac:dyDescent="0.3">
      <c r="I127" s="1"/>
    </row>
    <row r="128" spans="9:9" x14ac:dyDescent="0.3">
      <c r="I128" s="1"/>
    </row>
    <row r="129" spans="9:9" x14ac:dyDescent="0.3">
      <c r="I129" s="1"/>
    </row>
    <row r="130" spans="9:9" x14ac:dyDescent="0.3">
      <c r="I130" s="1"/>
    </row>
    <row r="131" spans="9:9" x14ac:dyDescent="0.3">
      <c r="I131" s="1"/>
    </row>
    <row r="132" spans="9:9" x14ac:dyDescent="0.3">
      <c r="I132" s="1"/>
    </row>
    <row r="133" spans="9:9" x14ac:dyDescent="0.3">
      <c r="I133" s="1"/>
    </row>
    <row r="134" spans="9:9" x14ac:dyDescent="0.3">
      <c r="I134" s="1"/>
    </row>
    <row r="135" spans="9:9" x14ac:dyDescent="0.3">
      <c r="I135" s="1"/>
    </row>
    <row r="136" spans="9:9" x14ac:dyDescent="0.3">
      <c r="I136" s="1"/>
    </row>
    <row r="137" spans="9:9" x14ac:dyDescent="0.3">
      <c r="I137" s="1"/>
    </row>
    <row r="138" spans="9:9" x14ac:dyDescent="0.3">
      <c r="I138" s="1"/>
    </row>
    <row r="139" spans="9:9" x14ac:dyDescent="0.3">
      <c r="I139" s="1"/>
    </row>
    <row r="140" spans="9:9" x14ac:dyDescent="0.3">
      <c r="I140" s="1"/>
    </row>
    <row r="141" spans="9:9" x14ac:dyDescent="0.3">
      <c r="I141" s="1"/>
    </row>
    <row r="142" spans="9:9" x14ac:dyDescent="0.3">
      <c r="I142" s="1"/>
    </row>
    <row r="143" spans="9:9" x14ac:dyDescent="0.3">
      <c r="I143" s="1"/>
    </row>
    <row r="144" spans="9:9" x14ac:dyDescent="0.3">
      <c r="I144" s="1"/>
    </row>
    <row r="145" spans="1:9" x14ac:dyDescent="0.3">
      <c r="I145" s="1"/>
    </row>
    <row r="146" spans="1:9" x14ac:dyDescent="0.3">
      <c r="I146" s="1"/>
    </row>
    <row r="147" spans="1:9" x14ac:dyDescent="0.3">
      <c r="I147" s="1"/>
    </row>
    <row r="148" spans="1:9" x14ac:dyDescent="0.3">
      <c r="I148" s="1"/>
    </row>
    <row r="149" spans="1:9" x14ac:dyDescent="0.3">
      <c r="I149" s="1"/>
    </row>
    <row r="150" spans="1:9" x14ac:dyDescent="0.3">
      <c r="I150" s="1"/>
    </row>
    <row r="151" spans="1:9" x14ac:dyDescent="0.3">
      <c r="I151" s="1"/>
    </row>
    <row r="152" spans="1:9" x14ac:dyDescent="0.3">
      <c r="I152" s="1"/>
    </row>
    <row r="153" spans="1:9" x14ac:dyDescent="0.3">
      <c r="I153" s="1"/>
    </row>
    <row r="154" spans="1:9" x14ac:dyDescent="0.3">
      <c r="I154" s="1"/>
    </row>
    <row r="155" spans="1:9" x14ac:dyDescent="0.3">
      <c r="I155" s="1"/>
    </row>
    <row r="156" spans="1:9" x14ac:dyDescent="0.3">
      <c r="I156" s="1"/>
    </row>
    <row r="158" spans="1:9" x14ac:dyDescent="0.3">
      <c r="A158" t="s">
        <v>122</v>
      </c>
      <c r="B158">
        <v>1</v>
      </c>
      <c r="C158" t="s">
        <v>18</v>
      </c>
      <c r="D158">
        <v>1233</v>
      </c>
      <c r="E158" t="s">
        <v>108</v>
      </c>
      <c r="F158" t="s">
        <v>20</v>
      </c>
      <c r="G158">
        <v>177</v>
      </c>
      <c r="H158">
        <v>34.99</v>
      </c>
      <c r="I158" s="1">
        <v>42735</v>
      </c>
    </row>
    <row r="159" spans="1:9" x14ac:dyDescent="0.3">
      <c r="A159" t="s">
        <v>5705</v>
      </c>
      <c r="B159">
        <v>1</v>
      </c>
      <c r="C159" t="s">
        <v>18</v>
      </c>
      <c r="D159">
        <v>1237</v>
      </c>
      <c r="E159" t="s">
        <v>1950</v>
      </c>
      <c r="F159" t="s">
        <v>23</v>
      </c>
      <c r="G159">
        <v>70</v>
      </c>
      <c r="H159">
        <v>44.99</v>
      </c>
      <c r="I159" s="1">
        <v>42735</v>
      </c>
    </row>
    <row r="160" spans="1:9" x14ac:dyDescent="0.3">
      <c r="A160" t="s">
        <v>6085</v>
      </c>
      <c r="B160">
        <v>1</v>
      </c>
      <c r="C160" t="s">
        <v>18</v>
      </c>
      <c r="D160">
        <v>1238</v>
      </c>
      <c r="E160" t="s">
        <v>1291</v>
      </c>
      <c r="F160" t="s">
        <v>71</v>
      </c>
      <c r="G160">
        <v>48</v>
      </c>
      <c r="H160">
        <v>4.99</v>
      </c>
      <c r="I160" s="1">
        <v>42735</v>
      </c>
    </row>
    <row r="161" spans="1:9" x14ac:dyDescent="0.3">
      <c r="A161" t="s">
        <v>2393</v>
      </c>
      <c r="B161">
        <v>1</v>
      </c>
      <c r="C161" t="s">
        <v>18</v>
      </c>
      <c r="D161">
        <v>1239</v>
      </c>
      <c r="E161" t="s">
        <v>2394</v>
      </c>
      <c r="F161" t="s">
        <v>23</v>
      </c>
      <c r="G161">
        <v>12</v>
      </c>
      <c r="H161">
        <v>50.99</v>
      </c>
      <c r="I161" s="1">
        <v>42735</v>
      </c>
    </row>
    <row r="162" spans="1:9" x14ac:dyDescent="0.3">
      <c r="A162" t="s">
        <v>9206</v>
      </c>
      <c r="B162">
        <v>1</v>
      </c>
      <c r="C162" t="s">
        <v>18</v>
      </c>
      <c r="D162">
        <v>1240</v>
      </c>
      <c r="E162" t="s">
        <v>7855</v>
      </c>
      <c r="F162" t="s">
        <v>23</v>
      </c>
      <c r="G162">
        <v>4</v>
      </c>
      <c r="H162">
        <v>34.99</v>
      </c>
      <c r="I162" s="1">
        <v>42735</v>
      </c>
    </row>
    <row r="163" spans="1:9" x14ac:dyDescent="0.3">
      <c r="A163" t="s">
        <v>4484</v>
      </c>
      <c r="B163">
        <v>1</v>
      </c>
      <c r="C163" t="s">
        <v>18</v>
      </c>
      <c r="D163">
        <v>1244</v>
      </c>
      <c r="E163" t="s">
        <v>4485</v>
      </c>
      <c r="F163" t="s">
        <v>23</v>
      </c>
      <c r="G163">
        <v>1</v>
      </c>
      <c r="H163">
        <v>15.99</v>
      </c>
      <c r="I163" s="1">
        <v>42735</v>
      </c>
    </row>
    <row r="164" spans="1:9" x14ac:dyDescent="0.3">
      <c r="A164" t="s">
        <v>6451</v>
      </c>
      <c r="B164">
        <v>1</v>
      </c>
      <c r="C164" t="s">
        <v>18</v>
      </c>
      <c r="D164">
        <v>1249</v>
      </c>
      <c r="E164" t="s">
        <v>836</v>
      </c>
      <c r="F164" t="s">
        <v>20</v>
      </c>
      <c r="G164">
        <v>10</v>
      </c>
      <c r="H164">
        <v>24.99</v>
      </c>
      <c r="I164" s="1">
        <v>42735</v>
      </c>
    </row>
    <row r="165" spans="1:9" x14ac:dyDescent="0.3">
      <c r="A165" t="s">
        <v>4195</v>
      </c>
      <c r="B165">
        <v>1</v>
      </c>
      <c r="C165" t="s">
        <v>18</v>
      </c>
      <c r="D165">
        <v>1258</v>
      </c>
      <c r="E165" t="s">
        <v>752</v>
      </c>
      <c r="F165" t="s">
        <v>23</v>
      </c>
      <c r="G165">
        <v>24</v>
      </c>
      <c r="H165">
        <v>22.99</v>
      </c>
      <c r="I165" s="1">
        <v>42735</v>
      </c>
    </row>
    <row r="166" spans="1:9" x14ac:dyDescent="0.3">
      <c r="A166" t="s">
        <v>178</v>
      </c>
      <c r="B166">
        <v>1</v>
      </c>
      <c r="C166" t="s">
        <v>18</v>
      </c>
      <c r="D166">
        <v>1269</v>
      </c>
      <c r="E166" t="s">
        <v>179</v>
      </c>
      <c r="F166" t="s">
        <v>23</v>
      </c>
      <c r="G166">
        <v>40</v>
      </c>
      <c r="H166">
        <v>25.99</v>
      </c>
      <c r="I166" s="1">
        <v>42735</v>
      </c>
    </row>
    <row r="167" spans="1:9" x14ac:dyDescent="0.3">
      <c r="A167" t="s">
        <v>176</v>
      </c>
      <c r="B167">
        <v>1</v>
      </c>
      <c r="C167" t="s">
        <v>18</v>
      </c>
      <c r="D167">
        <v>1271</v>
      </c>
      <c r="E167" t="s">
        <v>177</v>
      </c>
      <c r="F167" t="s">
        <v>23</v>
      </c>
      <c r="G167">
        <v>9</v>
      </c>
      <c r="H167">
        <v>49.99</v>
      </c>
      <c r="I167" s="1">
        <v>42735</v>
      </c>
    </row>
    <row r="168" spans="1:9" x14ac:dyDescent="0.3">
      <c r="A168" t="s">
        <v>5367</v>
      </c>
      <c r="B168">
        <v>1</v>
      </c>
      <c r="C168" t="s">
        <v>18</v>
      </c>
      <c r="D168">
        <v>1273</v>
      </c>
      <c r="E168" t="s">
        <v>5051</v>
      </c>
      <c r="F168" t="s">
        <v>20</v>
      </c>
      <c r="G168">
        <v>30</v>
      </c>
      <c r="H168">
        <v>31.99</v>
      </c>
      <c r="I168" s="1">
        <v>42735</v>
      </c>
    </row>
    <row r="169" spans="1:9" x14ac:dyDescent="0.3">
      <c r="A169" t="s">
        <v>8837</v>
      </c>
      <c r="B169">
        <v>1</v>
      </c>
      <c r="C169" t="s">
        <v>18</v>
      </c>
      <c r="D169">
        <v>1274</v>
      </c>
      <c r="E169" t="s">
        <v>7288</v>
      </c>
      <c r="F169" t="s">
        <v>23</v>
      </c>
      <c r="G169">
        <v>0</v>
      </c>
      <c r="H169">
        <v>44.99</v>
      </c>
      <c r="I169" s="1">
        <v>42735</v>
      </c>
    </row>
    <row r="170" spans="1:9" x14ac:dyDescent="0.3">
      <c r="A170" t="s">
        <v>751</v>
      </c>
      <c r="B170">
        <v>1</v>
      </c>
      <c r="C170" t="s">
        <v>18</v>
      </c>
      <c r="D170">
        <v>1278</v>
      </c>
      <c r="E170" t="s">
        <v>752</v>
      </c>
      <c r="F170" t="s">
        <v>20</v>
      </c>
      <c r="G170">
        <v>24</v>
      </c>
      <c r="H170">
        <v>35.99</v>
      </c>
      <c r="I170" s="1">
        <v>42735</v>
      </c>
    </row>
    <row r="171" spans="1:9" x14ac:dyDescent="0.3">
      <c r="A171" t="s">
        <v>3832</v>
      </c>
      <c r="B171">
        <v>1</v>
      </c>
      <c r="C171" t="s">
        <v>18</v>
      </c>
      <c r="D171">
        <v>1281</v>
      </c>
      <c r="E171" t="s">
        <v>3833</v>
      </c>
      <c r="F171" t="s">
        <v>20</v>
      </c>
      <c r="G171">
        <v>12</v>
      </c>
      <c r="H171">
        <v>17.989999999999998</v>
      </c>
      <c r="I171" s="1">
        <v>42735</v>
      </c>
    </row>
    <row r="172" spans="1:9" x14ac:dyDescent="0.3">
      <c r="A172" t="s">
        <v>1491</v>
      </c>
      <c r="B172">
        <v>1</v>
      </c>
      <c r="C172" t="s">
        <v>18</v>
      </c>
      <c r="D172">
        <v>1282</v>
      </c>
      <c r="E172" t="s">
        <v>9207</v>
      </c>
      <c r="F172" t="s">
        <v>23</v>
      </c>
      <c r="G172">
        <v>8</v>
      </c>
      <c r="H172">
        <v>26.99</v>
      </c>
      <c r="I172" s="1">
        <v>42735</v>
      </c>
    </row>
    <row r="173" spans="1:9" x14ac:dyDescent="0.3">
      <c r="A173" t="s">
        <v>1942</v>
      </c>
      <c r="B173">
        <v>1</v>
      </c>
      <c r="C173" t="s">
        <v>18</v>
      </c>
      <c r="D173">
        <v>1295</v>
      </c>
      <c r="E173" t="s">
        <v>108</v>
      </c>
      <c r="F173" t="s">
        <v>76</v>
      </c>
      <c r="G173">
        <v>2</v>
      </c>
      <c r="H173">
        <v>3.99</v>
      </c>
      <c r="I173" s="1">
        <v>42735</v>
      </c>
    </row>
    <row r="174" spans="1:9" x14ac:dyDescent="0.3">
      <c r="A174" t="s">
        <v>9208</v>
      </c>
      <c r="B174">
        <v>1</v>
      </c>
      <c r="C174" t="s">
        <v>18</v>
      </c>
      <c r="D174">
        <v>1297</v>
      </c>
      <c r="E174" t="s">
        <v>752</v>
      </c>
      <c r="F174" t="s">
        <v>71</v>
      </c>
      <c r="G174">
        <v>0</v>
      </c>
      <c r="H174">
        <v>0.99</v>
      </c>
      <c r="I174" s="1">
        <v>42735</v>
      </c>
    </row>
    <row r="175" spans="1:9" x14ac:dyDescent="0.3">
      <c r="A175" t="s">
        <v>133</v>
      </c>
      <c r="B175">
        <v>1</v>
      </c>
      <c r="C175" t="s">
        <v>18</v>
      </c>
      <c r="D175">
        <v>1323</v>
      </c>
      <c r="E175" t="s">
        <v>134</v>
      </c>
      <c r="F175" t="s">
        <v>20</v>
      </c>
      <c r="G175">
        <v>15</v>
      </c>
      <c r="H175">
        <v>17.989999999999998</v>
      </c>
      <c r="I175" s="1">
        <v>42735</v>
      </c>
    </row>
    <row r="176" spans="1:9" x14ac:dyDescent="0.3">
      <c r="A176" t="s">
        <v>8241</v>
      </c>
      <c r="B176">
        <v>1</v>
      </c>
      <c r="C176" t="s">
        <v>18</v>
      </c>
      <c r="D176">
        <v>1330</v>
      </c>
      <c r="E176" t="s">
        <v>7922</v>
      </c>
      <c r="F176" t="s">
        <v>20</v>
      </c>
      <c r="G176">
        <v>0</v>
      </c>
      <c r="H176">
        <v>49.99</v>
      </c>
      <c r="I176" s="1">
        <v>42735</v>
      </c>
    </row>
    <row r="177" spans="1:9" x14ac:dyDescent="0.3">
      <c r="A177" t="s">
        <v>8242</v>
      </c>
      <c r="B177">
        <v>1</v>
      </c>
      <c r="C177" t="s">
        <v>18</v>
      </c>
      <c r="D177">
        <v>1336</v>
      </c>
      <c r="E177" t="s">
        <v>9209</v>
      </c>
      <c r="F177" t="s">
        <v>23</v>
      </c>
      <c r="G177">
        <v>9</v>
      </c>
      <c r="H177">
        <v>27.99</v>
      </c>
      <c r="I177" s="1">
        <v>42735</v>
      </c>
    </row>
    <row r="178" spans="1:9" x14ac:dyDescent="0.3">
      <c r="A178" t="s">
        <v>6115</v>
      </c>
      <c r="B178">
        <v>1</v>
      </c>
      <c r="C178" t="s">
        <v>18</v>
      </c>
      <c r="D178">
        <v>1342</v>
      </c>
      <c r="E178" t="s">
        <v>6116</v>
      </c>
      <c r="F178" t="s">
        <v>23</v>
      </c>
      <c r="G178">
        <v>2</v>
      </c>
      <c r="H178">
        <v>99.99</v>
      </c>
      <c r="I178" s="1">
        <v>42735</v>
      </c>
    </row>
    <row r="179" spans="1:9" x14ac:dyDescent="0.3">
      <c r="A179" t="s">
        <v>8735</v>
      </c>
      <c r="B179">
        <v>1</v>
      </c>
      <c r="C179" t="s">
        <v>18</v>
      </c>
      <c r="D179">
        <v>1343</v>
      </c>
      <c r="E179" t="s">
        <v>7291</v>
      </c>
      <c r="F179" t="s">
        <v>73</v>
      </c>
      <c r="G179">
        <v>1</v>
      </c>
      <c r="H179">
        <v>165.99</v>
      </c>
      <c r="I179" s="1">
        <v>42735</v>
      </c>
    </row>
    <row r="180" spans="1:9" x14ac:dyDescent="0.3">
      <c r="A180" t="s">
        <v>798</v>
      </c>
      <c r="B180">
        <v>1</v>
      </c>
      <c r="C180" t="s">
        <v>18</v>
      </c>
      <c r="D180">
        <v>1345</v>
      </c>
      <c r="E180" t="s">
        <v>799</v>
      </c>
      <c r="F180" t="s">
        <v>23</v>
      </c>
      <c r="G180">
        <v>28</v>
      </c>
      <c r="H180">
        <v>37.99</v>
      </c>
      <c r="I180" s="1">
        <v>42735</v>
      </c>
    </row>
    <row r="181" spans="1:9" x14ac:dyDescent="0.3">
      <c r="A181" t="s">
        <v>813</v>
      </c>
      <c r="B181">
        <v>1</v>
      </c>
      <c r="C181" t="s">
        <v>18</v>
      </c>
      <c r="D181">
        <v>1346</v>
      </c>
      <c r="E181" t="s">
        <v>723</v>
      </c>
      <c r="F181" t="s">
        <v>23</v>
      </c>
      <c r="G181">
        <v>145</v>
      </c>
      <c r="H181">
        <v>30.99</v>
      </c>
      <c r="I181" s="1">
        <v>42735</v>
      </c>
    </row>
    <row r="182" spans="1:9" x14ac:dyDescent="0.3">
      <c r="A182" t="s">
        <v>8246</v>
      </c>
      <c r="B182">
        <v>1</v>
      </c>
      <c r="C182" t="s">
        <v>18</v>
      </c>
      <c r="D182">
        <v>1347</v>
      </c>
      <c r="E182" t="s">
        <v>7292</v>
      </c>
      <c r="F182" t="s">
        <v>23</v>
      </c>
      <c r="G182">
        <v>6</v>
      </c>
      <c r="H182">
        <v>39.99</v>
      </c>
      <c r="I182" s="1">
        <v>42735</v>
      </c>
    </row>
    <row r="183" spans="1:9" x14ac:dyDescent="0.3">
      <c r="A183" t="s">
        <v>757</v>
      </c>
      <c r="B183">
        <v>1</v>
      </c>
      <c r="C183" t="s">
        <v>18</v>
      </c>
      <c r="D183">
        <v>1348</v>
      </c>
      <c r="E183" t="s">
        <v>723</v>
      </c>
      <c r="F183" t="s">
        <v>30</v>
      </c>
      <c r="G183">
        <v>21</v>
      </c>
      <c r="H183">
        <v>16.989999999999998</v>
      </c>
      <c r="I183" s="1">
        <v>42735</v>
      </c>
    </row>
    <row r="184" spans="1:9" x14ac:dyDescent="0.3">
      <c r="A184" t="s">
        <v>5374</v>
      </c>
      <c r="B184">
        <v>1</v>
      </c>
      <c r="C184" t="s">
        <v>18</v>
      </c>
      <c r="D184">
        <v>1355</v>
      </c>
      <c r="E184" t="s">
        <v>723</v>
      </c>
      <c r="F184" t="s">
        <v>71</v>
      </c>
      <c r="G184">
        <v>53</v>
      </c>
      <c r="H184">
        <v>3.99</v>
      </c>
      <c r="I184" s="1">
        <v>42735</v>
      </c>
    </row>
    <row r="185" spans="1:9" x14ac:dyDescent="0.3">
      <c r="A185" t="s">
        <v>722</v>
      </c>
      <c r="B185">
        <v>1</v>
      </c>
      <c r="C185" t="s">
        <v>18</v>
      </c>
      <c r="D185">
        <v>1358</v>
      </c>
      <c r="E185" t="s">
        <v>723</v>
      </c>
      <c r="F185" t="s">
        <v>20</v>
      </c>
      <c r="G185">
        <v>11</v>
      </c>
      <c r="H185">
        <v>59.99</v>
      </c>
      <c r="I185" s="1">
        <v>42735</v>
      </c>
    </row>
    <row r="186" spans="1:9" x14ac:dyDescent="0.3">
      <c r="A186" t="s">
        <v>2449</v>
      </c>
      <c r="B186">
        <v>1</v>
      </c>
      <c r="C186" t="s">
        <v>18</v>
      </c>
      <c r="D186">
        <v>1359</v>
      </c>
      <c r="E186" t="s">
        <v>2450</v>
      </c>
      <c r="F186" t="s">
        <v>23</v>
      </c>
      <c r="G186">
        <v>17</v>
      </c>
      <c r="H186">
        <v>29.99</v>
      </c>
      <c r="I186" s="1">
        <v>42735</v>
      </c>
    </row>
    <row r="187" spans="1:9" x14ac:dyDescent="0.3">
      <c r="A187" t="s">
        <v>1576</v>
      </c>
      <c r="B187">
        <v>1</v>
      </c>
      <c r="C187" t="s">
        <v>18</v>
      </c>
      <c r="D187">
        <v>1365</v>
      </c>
      <c r="E187" t="s">
        <v>1575</v>
      </c>
      <c r="F187" t="s">
        <v>1330</v>
      </c>
      <c r="G187">
        <v>22</v>
      </c>
      <c r="H187">
        <v>7.99</v>
      </c>
      <c r="I187" s="1">
        <v>42735</v>
      </c>
    </row>
    <row r="188" spans="1:9" x14ac:dyDescent="0.3">
      <c r="A188" t="s">
        <v>5067</v>
      </c>
      <c r="B188">
        <v>1</v>
      </c>
      <c r="C188" t="s">
        <v>18</v>
      </c>
      <c r="D188">
        <v>1366</v>
      </c>
      <c r="E188" t="s">
        <v>806</v>
      </c>
      <c r="F188" t="s">
        <v>71</v>
      </c>
      <c r="G188">
        <v>245</v>
      </c>
      <c r="H188">
        <v>1.29</v>
      </c>
      <c r="I188" s="1">
        <v>42735</v>
      </c>
    </row>
    <row r="189" spans="1:9" x14ac:dyDescent="0.3">
      <c r="A189" t="s">
        <v>818</v>
      </c>
      <c r="B189">
        <v>1</v>
      </c>
      <c r="C189" t="s">
        <v>18</v>
      </c>
      <c r="D189">
        <v>1373</v>
      </c>
      <c r="E189" t="s">
        <v>819</v>
      </c>
      <c r="F189" t="s">
        <v>23</v>
      </c>
      <c r="G189">
        <v>47</v>
      </c>
      <c r="H189">
        <v>14.99</v>
      </c>
      <c r="I189" s="1">
        <v>42735</v>
      </c>
    </row>
    <row r="190" spans="1:9" x14ac:dyDescent="0.3">
      <c r="A190" t="s">
        <v>814</v>
      </c>
      <c r="B190">
        <v>1</v>
      </c>
      <c r="C190" t="s">
        <v>18</v>
      </c>
      <c r="D190">
        <v>1375</v>
      </c>
      <c r="E190" t="s">
        <v>729</v>
      </c>
      <c r="F190" t="s">
        <v>23</v>
      </c>
      <c r="G190">
        <v>54</v>
      </c>
      <c r="H190">
        <v>16.989999999999998</v>
      </c>
      <c r="I190" s="1">
        <v>42735</v>
      </c>
    </row>
    <row r="191" spans="1:9" x14ac:dyDescent="0.3">
      <c r="A191" t="s">
        <v>728</v>
      </c>
      <c r="B191">
        <v>1</v>
      </c>
      <c r="C191" t="s">
        <v>18</v>
      </c>
      <c r="D191">
        <v>1376</v>
      </c>
      <c r="E191" t="s">
        <v>729</v>
      </c>
      <c r="F191" t="s">
        <v>20</v>
      </c>
      <c r="G191">
        <v>179</v>
      </c>
      <c r="H191">
        <v>20.99</v>
      </c>
      <c r="I191" s="1">
        <v>42735</v>
      </c>
    </row>
    <row r="192" spans="1:9" x14ac:dyDescent="0.3">
      <c r="A192" t="s">
        <v>6453</v>
      </c>
      <c r="B192">
        <v>1</v>
      </c>
      <c r="C192" t="s">
        <v>18</v>
      </c>
      <c r="D192">
        <v>1377</v>
      </c>
      <c r="E192" t="s">
        <v>819</v>
      </c>
      <c r="F192" t="s">
        <v>20</v>
      </c>
      <c r="G192">
        <v>3</v>
      </c>
      <c r="H192">
        <v>24.99</v>
      </c>
      <c r="I192" s="1">
        <v>42735</v>
      </c>
    </row>
    <row r="193" spans="1:9" x14ac:dyDescent="0.3">
      <c r="A193" t="s">
        <v>773</v>
      </c>
      <c r="B193">
        <v>1</v>
      </c>
      <c r="C193" t="s">
        <v>18</v>
      </c>
      <c r="D193">
        <v>1378</v>
      </c>
      <c r="E193" t="s">
        <v>729</v>
      </c>
      <c r="F193" t="s">
        <v>30</v>
      </c>
      <c r="G193">
        <v>33</v>
      </c>
      <c r="H193">
        <v>9.49</v>
      </c>
      <c r="I193" s="1">
        <v>42735</v>
      </c>
    </row>
    <row r="194" spans="1:9" x14ac:dyDescent="0.3">
      <c r="A194" t="s">
        <v>739</v>
      </c>
      <c r="B194">
        <v>1</v>
      </c>
      <c r="C194" t="s">
        <v>18</v>
      </c>
      <c r="D194">
        <v>1379</v>
      </c>
      <c r="E194" t="s">
        <v>740</v>
      </c>
      <c r="F194" t="s">
        <v>23</v>
      </c>
      <c r="G194">
        <v>38</v>
      </c>
      <c r="H194">
        <v>16.989999999999998</v>
      </c>
      <c r="I194" s="1">
        <v>42735</v>
      </c>
    </row>
    <row r="195" spans="1:9" x14ac:dyDescent="0.3">
      <c r="A195" t="s">
        <v>4559</v>
      </c>
      <c r="B195">
        <v>1</v>
      </c>
      <c r="C195" t="s">
        <v>18</v>
      </c>
      <c r="D195">
        <v>1380</v>
      </c>
      <c r="E195" t="s">
        <v>391</v>
      </c>
      <c r="F195" t="s">
        <v>20</v>
      </c>
      <c r="G195">
        <v>20</v>
      </c>
      <c r="H195">
        <v>47.99</v>
      </c>
      <c r="I195" s="1">
        <v>42735</v>
      </c>
    </row>
    <row r="196" spans="1:9" x14ac:dyDescent="0.3">
      <c r="A196" t="s">
        <v>3580</v>
      </c>
      <c r="B196">
        <v>1</v>
      </c>
      <c r="C196" t="s">
        <v>18</v>
      </c>
      <c r="D196">
        <v>1382</v>
      </c>
      <c r="E196" t="s">
        <v>3581</v>
      </c>
      <c r="F196" t="s">
        <v>23</v>
      </c>
      <c r="G196">
        <v>1</v>
      </c>
      <c r="H196">
        <v>37.99</v>
      </c>
      <c r="I196" s="1">
        <v>42735</v>
      </c>
    </row>
    <row r="197" spans="1:9" x14ac:dyDescent="0.3">
      <c r="A197" t="s">
        <v>390</v>
      </c>
      <c r="B197">
        <v>1</v>
      </c>
      <c r="C197" t="s">
        <v>18</v>
      </c>
      <c r="D197">
        <v>1384</v>
      </c>
      <c r="E197" t="s">
        <v>391</v>
      </c>
      <c r="F197" t="s">
        <v>23</v>
      </c>
      <c r="G197">
        <v>109</v>
      </c>
      <c r="H197">
        <v>25.99</v>
      </c>
      <c r="I197" s="1">
        <v>42735</v>
      </c>
    </row>
    <row r="198" spans="1:9" x14ac:dyDescent="0.3">
      <c r="A198" t="s">
        <v>802</v>
      </c>
      <c r="B198">
        <v>1</v>
      </c>
      <c r="C198" t="s">
        <v>18</v>
      </c>
      <c r="D198">
        <v>1385</v>
      </c>
      <c r="E198" t="s">
        <v>791</v>
      </c>
      <c r="F198" t="s">
        <v>23</v>
      </c>
      <c r="G198">
        <v>46</v>
      </c>
      <c r="H198">
        <v>24.99</v>
      </c>
      <c r="I198" s="1">
        <v>42735</v>
      </c>
    </row>
    <row r="199" spans="1:9" x14ac:dyDescent="0.3">
      <c r="A199" t="s">
        <v>6442</v>
      </c>
      <c r="B199">
        <v>1</v>
      </c>
      <c r="C199" t="s">
        <v>18</v>
      </c>
      <c r="D199">
        <v>1386</v>
      </c>
      <c r="E199" t="s">
        <v>6443</v>
      </c>
      <c r="F199" t="s">
        <v>23</v>
      </c>
      <c r="G199">
        <v>12</v>
      </c>
      <c r="H199">
        <v>20.99</v>
      </c>
      <c r="I199" s="1">
        <v>42735</v>
      </c>
    </row>
    <row r="200" spans="1:9" x14ac:dyDescent="0.3">
      <c r="A200" t="s">
        <v>4624</v>
      </c>
      <c r="B200">
        <v>1</v>
      </c>
      <c r="C200" t="s">
        <v>18</v>
      </c>
      <c r="D200">
        <v>1388</v>
      </c>
      <c r="E200" t="s">
        <v>806</v>
      </c>
      <c r="F200" t="s">
        <v>20</v>
      </c>
      <c r="G200">
        <v>9</v>
      </c>
      <c r="H200">
        <v>24.99</v>
      </c>
      <c r="I200" s="1">
        <v>42735</v>
      </c>
    </row>
    <row r="201" spans="1:9" x14ac:dyDescent="0.3">
      <c r="A201" t="s">
        <v>3598</v>
      </c>
      <c r="B201">
        <v>1</v>
      </c>
      <c r="C201" t="s">
        <v>18</v>
      </c>
      <c r="D201">
        <v>1389</v>
      </c>
      <c r="E201" t="s">
        <v>791</v>
      </c>
      <c r="F201" t="s">
        <v>71</v>
      </c>
      <c r="G201">
        <v>78</v>
      </c>
      <c r="H201">
        <v>2.99</v>
      </c>
      <c r="I201" s="1">
        <v>42735</v>
      </c>
    </row>
    <row r="202" spans="1:9" x14ac:dyDescent="0.3">
      <c r="A202" t="s">
        <v>3605</v>
      </c>
      <c r="B202">
        <v>1</v>
      </c>
      <c r="C202" t="s">
        <v>18</v>
      </c>
      <c r="D202">
        <v>1394</v>
      </c>
      <c r="E202" t="s">
        <v>791</v>
      </c>
      <c r="F202" t="s">
        <v>30</v>
      </c>
      <c r="G202">
        <v>20</v>
      </c>
      <c r="H202">
        <v>16.989999999999998</v>
      </c>
      <c r="I202" s="1">
        <v>42735</v>
      </c>
    </row>
    <row r="203" spans="1:9" x14ac:dyDescent="0.3">
      <c r="A203" t="s">
        <v>3574</v>
      </c>
      <c r="B203">
        <v>1</v>
      </c>
      <c r="C203" t="s">
        <v>18</v>
      </c>
      <c r="D203">
        <v>1395</v>
      </c>
      <c r="E203" t="s">
        <v>829</v>
      </c>
      <c r="F203" t="s">
        <v>23</v>
      </c>
      <c r="G203">
        <v>11</v>
      </c>
      <c r="H203">
        <v>7.99</v>
      </c>
      <c r="I203" s="1">
        <v>42735</v>
      </c>
    </row>
    <row r="204" spans="1:9" x14ac:dyDescent="0.3">
      <c r="A204" t="s">
        <v>828</v>
      </c>
      <c r="B204">
        <v>1</v>
      </c>
      <c r="C204" t="s">
        <v>18</v>
      </c>
      <c r="D204">
        <v>1396</v>
      </c>
      <c r="E204" t="s">
        <v>829</v>
      </c>
      <c r="F204" t="s">
        <v>20</v>
      </c>
      <c r="G204">
        <v>18</v>
      </c>
      <c r="H204">
        <v>15.99</v>
      </c>
      <c r="I204" s="1">
        <v>42735</v>
      </c>
    </row>
    <row r="205" spans="1:9" x14ac:dyDescent="0.3">
      <c r="A205" t="s">
        <v>826</v>
      </c>
      <c r="B205">
        <v>1</v>
      </c>
      <c r="C205" t="s">
        <v>18</v>
      </c>
      <c r="D205">
        <v>1397</v>
      </c>
      <c r="E205" t="s">
        <v>827</v>
      </c>
      <c r="F205" t="s">
        <v>23</v>
      </c>
      <c r="G205">
        <v>56</v>
      </c>
      <c r="H205">
        <v>14.99</v>
      </c>
      <c r="I205" s="1">
        <v>42735</v>
      </c>
    </row>
    <row r="206" spans="1:9" x14ac:dyDescent="0.3">
      <c r="A206" t="s">
        <v>3845</v>
      </c>
      <c r="B206">
        <v>1</v>
      </c>
      <c r="C206" t="s">
        <v>18</v>
      </c>
      <c r="D206">
        <v>1398</v>
      </c>
      <c r="E206" t="s">
        <v>3846</v>
      </c>
      <c r="F206" t="s">
        <v>23</v>
      </c>
      <c r="G206">
        <v>0</v>
      </c>
      <c r="H206">
        <v>57.99</v>
      </c>
      <c r="I206" s="1">
        <v>42735</v>
      </c>
    </row>
    <row r="207" spans="1:9" x14ac:dyDescent="0.3">
      <c r="A207" t="s">
        <v>823</v>
      </c>
      <c r="B207">
        <v>1</v>
      </c>
      <c r="C207" t="s">
        <v>18</v>
      </c>
      <c r="D207">
        <v>1415</v>
      </c>
      <c r="E207" t="s">
        <v>824</v>
      </c>
      <c r="F207" t="s">
        <v>23</v>
      </c>
      <c r="G207">
        <v>17</v>
      </c>
      <c r="H207">
        <v>13.99</v>
      </c>
      <c r="I207" s="1">
        <v>42735</v>
      </c>
    </row>
    <row r="208" spans="1:9" x14ac:dyDescent="0.3">
      <c r="A208" t="s">
        <v>4996</v>
      </c>
      <c r="B208">
        <v>1</v>
      </c>
      <c r="C208" t="s">
        <v>18</v>
      </c>
      <c r="D208">
        <v>1424</v>
      </c>
      <c r="E208" t="s">
        <v>454</v>
      </c>
      <c r="F208" t="s">
        <v>30</v>
      </c>
      <c r="G208">
        <v>12</v>
      </c>
      <c r="H208">
        <v>15.99</v>
      </c>
      <c r="I208" s="1">
        <v>42735</v>
      </c>
    </row>
    <row r="209" spans="1:9" x14ac:dyDescent="0.3">
      <c r="A209" t="s">
        <v>8736</v>
      </c>
      <c r="B209">
        <v>1</v>
      </c>
      <c r="C209" t="s">
        <v>18</v>
      </c>
      <c r="D209">
        <v>1425</v>
      </c>
      <c r="E209" t="s">
        <v>7296</v>
      </c>
      <c r="F209" t="s">
        <v>23</v>
      </c>
      <c r="G209">
        <v>7</v>
      </c>
      <c r="H209">
        <v>27.99</v>
      </c>
      <c r="I209" s="1">
        <v>42735</v>
      </c>
    </row>
    <row r="210" spans="1:9" x14ac:dyDescent="0.3">
      <c r="A210" t="s">
        <v>8259</v>
      </c>
      <c r="B210">
        <v>1</v>
      </c>
      <c r="C210" t="s">
        <v>18</v>
      </c>
      <c r="D210">
        <v>1464</v>
      </c>
      <c r="E210" t="s">
        <v>7297</v>
      </c>
      <c r="F210" t="s">
        <v>23</v>
      </c>
      <c r="G210">
        <v>17</v>
      </c>
      <c r="H210">
        <v>24.99</v>
      </c>
      <c r="I210" s="1">
        <v>42735</v>
      </c>
    </row>
    <row r="211" spans="1:9" x14ac:dyDescent="0.3">
      <c r="A211" t="s">
        <v>142</v>
      </c>
      <c r="B211">
        <v>1</v>
      </c>
      <c r="C211" t="s">
        <v>18</v>
      </c>
      <c r="D211">
        <v>1465</v>
      </c>
      <c r="E211" t="s">
        <v>143</v>
      </c>
      <c r="F211" t="s">
        <v>30</v>
      </c>
      <c r="G211">
        <v>0</v>
      </c>
      <c r="H211">
        <v>15.99</v>
      </c>
      <c r="I211" s="1">
        <v>42735</v>
      </c>
    </row>
    <row r="212" spans="1:9" x14ac:dyDescent="0.3">
      <c r="A212" t="s">
        <v>2473</v>
      </c>
      <c r="B212">
        <v>1</v>
      </c>
      <c r="C212" t="s">
        <v>18</v>
      </c>
      <c r="D212">
        <v>1468</v>
      </c>
      <c r="E212" t="s">
        <v>2474</v>
      </c>
      <c r="F212" t="s">
        <v>23</v>
      </c>
      <c r="G212">
        <v>20</v>
      </c>
      <c r="H212">
        <v>41.99</v>
      </c>
      <c r="I212" s="1">
        <v>42735</v>
      </c>
    </row>
    <row r="213" spans="1:9" x14ac:dyDescent="0.3">
      <c r="A213" t="s">
        <v>3022</v>
      </c>
      <c r="B213">
        <v>1</v>
      </c>
      <c r="C213" t="s">
        <v>18</v>
      </c>
      <c r="D213">
        <v>1479</v>
      </c>
      <c r="E213" t="s">
        <v>3023</v>
      </c>
      <c r="F213" t="s">
        <v>20</v>
      </c>
      <c r="G213">
        <v>18</v>
      </c>
      <c r="H213">
        <v>14.99</v>
      </c>
      <c r="I213" s="1">
        <v>42735</v>
      </c>
    </row>
    <row r="214" spans="1:9" x14ac:dyDescent="0.3">
      <c r="A214" t="s">
        <v>7051</v>
      </c>
      <c r="B214">
        <v>1</v>
      </c>
      <c r="C214" t="s">
        <v>18</v>
      </c>
      <c r="D214">
        <v>1484</v>
      </c>
      <c r="E214" t="s">
        <v>2450</v>
      </c>
      <c r="F214" t="s">
        <v>20</v>
      </c>
      <c r="G214">
        <v>10</v>
      </c>
      <c r="H214">
        <v>55.99</v>
      </c>
      <c r="I214" s="1">
        <v>42735</v>
      </c>
    </row>
    <row r="215" spans="1:9" x14ac:dyDescent="0.3">
      <c r="A215" t="s">
        <v>2389</v>
      </c>
      <c r="B215">
        <v>1</v>
      </c>
      <c r="C215" t="s">
        <v>18</v>
      </c>
      <c r="D215">
        <v>1515</v>
      </c>
      <c r="E215" t="s">
        <v>2390</v>
      </c>
      <c r="F215" t="s">
        <v>23</v>
      </c>
      <c r="G215">
        <v>9</v>
      </c>
      <c r="H215">
        <v>14.99</v>
      </c>
      <c r="I215" s="1">
        <v>42735</v>
      </c>
    </row>
    <row r="216" spans="1:9" x14ac:dyDescent="0.3">
      <c r="A216" t="s">
        <v>8266</v>
      </c>
      <c r="B216">
        <v>1</v>
      </c>
      <c r="C216" t="s">
        <v>18</v>
      </c>
      <c r="D216">
        <v>1520</v>
      </c>
      <c r="E216" t="s">
        <v>7819</v>
      </c>
      <c r="F216" t="s">
        <v>7322</v>
      </c>
      <c r="G216">
        <v>4</v>
      </c>
      <c r="H216">
        <v>3.99</v>
      </c>
      <c r="I216" s="1">
        <v>42735</v>
      </c>
    </row>
    <row r="217" spans="1:9" x14ac:dyDescent="0.3">
      <c r="A217" t="s">
        <v>8268</v>
      </c>
      <c r="B217">
        <v>1</v>
      </c>
      <c r="C217" t="s">
        <v>18</v>
      </c>
      <c r="D217">
        <v>1535</v>
      </c>
      <c r="E217" t="s">
        <v>115</v>
      </c>
      <c r="F217" t="s">
        <v>71</v>
      </c>
      <c r="G217">
        <v>67</v>
      </c>
      <c r="H217">
        <v>3.99</v>
      </c>
      <c r="I217" s="1">
        <v>42735</v>
      </c>
    </row>
    <row r="218" spans="1:9" x14ac:dyDescent="0.3">
      <c r="A218" t="s">
        <v>128</v>
      </c>
      <c r="B218">
        <v>1</v>
      </c>
      <c r="C218" t="s">
        <v>18</v>
      </c>
      <c r="D218">
        <v>1545</v>
      </c>
      <c r="E218" t="s">
        <v>115</v>
      </c>
      <c r="F218" t="s">
        <v>23</v>
      </c>
      <c r="G218">
        <v>68</v>
      </c>
      <c r="H218">
        <v>28.99</v>
      </c>
      <c r="I218" s="1">
        <v>42735</v>
      </c>
    </row>
    <row r="219" spans="1:9" x14ac:dyDescent="0.3">
      <c r="A219" t="s">
        <v>114</v>
      </c>
      <c r="B219">
        <v>1</v>
      </c>
      <c r="C219" t="s">
        <v>18</v>
      </c>
      <c r="D219">
        <v>1595</v>
      </c>
      <c r="E219" t="s">
        <v>115</v>
      </c>
      <c r="F219" t="s">
        <v>30</v>
      </c>
      <c r="G219">
        <v>8</v>
      </c>
      <c r="H219">
        <v>13.99</v>
      </c>
      <c r="I219" s="1">
        <v>42735</v>
      </c>
    </row>
    <row r="220" spans="1:9" x14ac:dyDescent="0.3">
      <c r="A220" t="s">
        <v>487</v>
      </c>
      <c r="B220">
        <v>1</v>
      </c>
      <c r="C220" t="s">
        <v>18</v>
      </c>
      <c r="D220">
        <v>1623</v>
      </c>
      <c r="E220" t="s">
        <v>391</v>
      </c>
      <c r="F220" t="s">
        <v>30</v>
      </c>
      <c r="G220">
        <v>11</v>
      </c>
      <c r="H220">
        <v>15.99</v>
      </c>
      <c r="I220" s="1">
        <v>42735</v>
      </c>
    </row>
    <row r="221" spans="1:9" x14ac:dyDescent="0.3">
      <c r="A221" t="s">
        <v>2354</v>
      </c>
      <c r="B221">
        <v>1</v>
      </c>
      <c r="C221" t="s">
        <v>18</v>
      </c>
      <c r="D221">
        <v>1634</v>
      </c>
      <c r="E221" t="s">
        <v>2355</v>
      </c>
      <c r="F221" t="s">
        <v>20</v>
      </c>
      <c r="G221">
        <v>6</v>
      </c>
      <c r="H221">
        <v>27.99</v>
      </c>
      <c r="I221" s="1">
        <v>42735</v>
      </c>
    </row>
    <row r="222" spans="1:9" x14ac:dyDescent="0.3">
      <c r="A222" t="s">
        <v>1484</v>
      </c>
      <c r="B222">
        <v>1</v>
      </c>
      <c r="C222" t="s">
        <v>18</v>
      </c>
      <c r="D222">
        <v>1637</v>
      </c>
      <c r="E222" t="s">
        <v>1485</v>
      </c>
      <c r="F222" t="s">
        <v>20</v>
      </c>
      <c r="G222">
        <v>28</v>
      </c>
      <c r="H222">
        <v>10.99</v>
      </c>
      <c r="I222" s="1">
        <v>42735</v>
      </c>
    </row>
    <row r="223" spans="1:9" x14ac:dyDescent="0.3">
      <c r="A223" t="s">
        <v>4601</v>
      </c>
      <c r="B223">
        <v>1</v>
      </c>
      <c r="C223" t="s">
        <v>18</v>
      </c>
      <c r="D223">
        <v>1639</v>
      </c>
      <c r="E223" t="s">
        <v>2355</v>
      </c>
      <c r="F223" t="s">
        <v>23</v>
      </c>
      <c r="G223">
        <v>12</v>
      </c>
      <c r="H223">
        <v>19.989999999999998</v>
      </c>
      <c r="I223" s="1">
        <v>42735</v>
      </c>
    </row>
    <row r="224" spans="1:9" x14ac:dyDescent="0.3">
      <c r="A224" t="s">
        <v>9210</v>
      </c>
      <c r="B224">
        <v>1</v>
      </c>
      <c r="C224" t="s">
        <v>18</v>
      </c>
      <c r="D224">
        <v>1648</v>
      </c>
      <c r="E224" t="s">
        <v>8164</v>
      </c>
      <c r="F224" t="s">
        <v>23</v>
      </c>
      <c r="G224">
        <v>9</v>
      </c>
      <c r="H224">
        <v>49.99</v>
      </c>
      <c r="I224" s="1">
        <v>42735</v>
      </c>
    </row>
    <row r="225" spans="1:9" x14ac:dyDescent="0.3">
      <c r="A225" t="s">
        <v>9211</v>
      </c>
      <c r="B225">
        <v>1</v>
      </c>
      <c r="C225" t="s">
        <v>18</v>
      </c>
      <c r="D225">
        <v>1655</v>
      </c>
      <c r="E225" t="s">
        <v>8017</v>
      </c>
      <c r="F225" t="s">
        <v>23</v>
      </c>
      <c r="G225">
        <v>3</v>
      </c>
      <c r="H225">
        <v>198.99</v>
      </c>
      <c r="I225" s="1">
        <v>42735</v>
      </c>
    </row>
    <row r="226" spans="1:9" x14ac:dyDescent="0.3">
      <c r="A226" t="s">
        <v>4187</v>
      </c>
      <c r="B226">
        <v>1</v>
      </c>
      <c r="C226" t="s">
        <v>18</v>
      </c>
      <c r="D226">
        <v>1663</v>
      </c>
      <c r="E226" t="s">
        <v>808</v>
      </c>
      <c r="F226" t="s">
        <v>71</v>
      </c>
      <c r="G226">
        <v>0</v>
      </c>
      <c r="H226">
        <v>0.99</v>
      </c>
      <c r="I226" s="1">
        <v>42735</v>
      </c>
    </row>
    <row r="227" spans="1:9" x14ac:dyDescent="0.3">
      <c r="A227" t="s">
        <v>3623</v>
      </c>
      <c r="B227">
        <v>1</v>
      </c>
      <c r="C227" t="s">
        <v>18</v>
      </c>
      <c r="D227">
        <v>1692</v>
      </c>
      <c r="E227" t="s">
        <v>862</v>
      </c>
      <c r="F227" t="s">
        <v>23</v>
      </c>
      <c r="G227">
        <v>11</v>
      </c>
      <c r="H227">
        <v>17.989999999999998</v>
      </c>
      <c r="I227" s="1">
        <v>42735</v>
      </c>
    </row>
    <row r="228" spans="1:9" x14ac:dyDescent="0.3">
      <c r="A228" t="s">
        <v>9212</v>
      </c>
      <c r="B228">
        <v>1</v>
      </c>
      <c r="C228" t="s">
        <v>18</v>
      </c>
      <c r="D228">
        <v>1698</v>
      </c>
      <c r="E228" t="s">
        <v>8053</v>
      </c>
      <c r="F228" t="s">
        <v>23</v>
      </c>
      <c r="G228">
        <v>7</v>
      </c>
      <c r="H228">
        <v>129.99</v>
      </c>
      <c r="I228" s="1">
        <v>42735</v>
      </c>
    </row>
    <row r="229" spans="1:9" x14ac:dyDescent="0.3">
      <c r="A229" t="s">
        <v>7113</v>
      </c>
      <c r="B229">
        <v>1</v>
      </c>
      <c r="C229" t="s">
        <v>18</v>
      </c>
      <c r="D229">
        <v>1714</v>
      </c>
      <c r="E229" t="s">
        <v>7114</v>
      </c>
      <c r="F229" t="s">
        <v>30</v>
      </c>
      <c r="G229">
        <v>11</v>
      </c>
      <c r="H229">
        <v>27.99</v>
      </c>
      <c r="I229" s="1">
        <v>42735</v>
      </c>
    </row>
    <row r="230" spans="1:9" x14ac:dyDescent="0.3">
      <c r="A230" t="s">
        <v>2773</v>
      </c>
      <c r="B230">
        <v>1</v>
      </c>
      <c r="C230" t="s">
        <v>18</v>
      </c>
      <c r="D230">
        <v>1715</v>
      </c>
      <c r="E230" t="s">
        <v>2774</v>
      </c>
      <c r="F230" t="s">
        <v>23</v>
      </c>
      <c r="G230">
        <v>7</v>
      </c>
      <c r="H230">
        <v>18.989999999999998</v>
      </c>
      <c r="I230" s="1">
        <v>42735</v>
      </c>
    </row>
    <row r="231" spans="1:9" x14ac:dyDescent="0.3">
      <c r="A231" t="s">
        <v>2772</v>
      </c>
      <c r="B231">
        <v>1</v>
      </c>
      <c r="C231" t="s">
        <v>18</v>
      </c>
      <c r="D231">
        <v>1725</v>
      </c>
      <c r="E231" t="s">
        <v>2770</v>
      </c>
      <c r="F231" t="s">
        <v>23</v>
      </c>
      <c r="G231">
        <v>5</v>
      </c>
      <c r="H231">
        <v>18.989999999999998</v>
      </c>
      <c r="I231" s="1">
        <v>42735</v>
      </c>
    </row>
    <row r="232" spans="1:9" x14ac:dyDescent="0.3">
      <c r="A232" t="s">
        <v>4242</v>
      </c>
      <c r="B232">
        <v>1</v>
      </c>
      <c r="C232" t="s">
        <v>18</v>
      </c>
      <c r="D232">
        <v>1727</v>
      </c>
      <c r="E232" t="s">
        <v>4243</v>
      </c>
      <c r="F232" t="s">
        <v>23</v>
      </c>
      <c r="G232">
        <v>5</v>
      </c>
      <c r="H232">
        <v>21.99</v>
      </c>
      <c r="I232" s="1">
        <v>42735</v>
      </c>
    </row>
    <row r="233" spans="1:9" x14ac:dyDescent="0.3">
      <c r="A233" t="s">
        <v>5788</v>
      </c>
      <c r="B233">
        <v>1</v>
      </c>
      <c r="C233" t="s">
        <v>18</v>
      </c>
      <c r="D233">
        <v>1728</v>
      </c>
      <c r="E233" t="s">
        <v>5789</v>
      </c>
      <c r="F233" t="s">
        <v>23</v>
      </c>
      <c r="G233">
        <v>6</v>
      </c>
      <c r="H233">
        <v>59.99</v>
      </c>
      <c r="I233" s="1">
        <v>42735</v>
      </c>
    </row>
    <row r="234" spans="1:9" x14ac:dyDescent="0.3">
      <c r="A234" t="s">
        <v>7073</v>
      </c>
      <c r="B234">
        <v>1</v>
      </c>
      <c r="C234" t="s">
        <v>18</v>
      </c>
      <c r="D234">
        <v>1730</v>
      </c>
      <c r="E234" t="s">
        <v>7025</v>
      </c>
      <c r="F234" t="s">
        <v>23</v>
      </c>
      <c r="G234">
        <v>53</v>
      </c>
      <c r="H234">
        <v>29.99</v>
      </c>
      <c r="I234" s="1">
        <v>42735</v>
      </c>
    </row>
    <row r="235" spans="1:9" x14ac:dyDescent="0.3">
      <c r="A235" t="s">
        <v>526</v>
      </c>
      <c r="B235">
        <v>1</v>
      </c>
      <c r="C235" t="s">
        <v>18</v>
      </c>
      <c r="D235">
        <v>1734</v>
      </c>
      <c r="E235" t="s">
        <v>527</v>
      </c>
      <c r="F235" t="s">
        <v>20</v>
      </c>
      <c r="G235">
        <v>30</v>
      </c>
      <c r="H235">
        <v>22.99</v>
      </c>
      <c r="I235" s="1">
        <v>42735</v>
      </c>
    </row>
    <row r="236" spans="1:9" x14ac:dyDescent="0.3">
      <c r="A236" t="s">
        <v>790</v>
      </c>
      <c r="B236">
        <v>1</v>
      </c>
      <c r="C236" t="s">
        <v>18</v>
      </c>
      <c r="D236">
        <v>1737</v>
      </c>
      <c r="E236" t="s">
        <v>791</v>
      </c>
      <c r="F236" t="s">
        <v>20</v>
      </c>
      <c r="G236">
        <v>11</v>
      </c>
      <c r="H236">
        <v>49.99</v>
      </c>
      <c r="I236" s="1">
        <v>42735</v>
      </c>
    </row>
    <row r="237" spans="1:9" x14ac:dyDescent="0.3">
      <c r="A237" t="s">
        <v>1224</v>
      </c>
      <c r="B237">
        <v>1</v>
      </c>
      <c r="C237" t="s">
        <v>18</v>
      </c>
      <c r="D237">
        <v>1738</v>
      </c>
      <c r="E237" t="s">
        <v>1225</v>
      </c>
      <c r="F237" t="s">
        <v>23</v>
      </c>
      <c r="G237">
        <v>7</v>
      </c>
      <c r="H237">
        <v>18.989999999999998</v>
      </c>
      <c r="I237" s="1">
        <v>42735</v>
      </c>
    </row>
    <row r="238" spans="1:9" x14ac:dyDescent="0.3">
      <c r="A238" t="s">
        <v>7142</v>
      </c>
      <c r="B238">
        <v>1</v>
      </c>
      <c r="C238" t="s">
        <v>18</v>
      </c>
      <c r="D238">
        <v>1740</v>
      </c>
      <c r="E238" t="s">
        <v>7143</v>
      </c>
      <c r="F238" t="s">
        <v>23</v>
      </c>
      <c r="G238">
        <v>8</v>
      </c>
      <c r="H238">
        <v>57.99</v>
      </c>
      <c r="I238" s="1">
        <v>42735</v>
      </c>
    </row>
    <row r="239" spans="1:9" x14ac:dyDescent="0.3">
      <c r="A239" t="s">
        <v>4955</v>
      </c>
      <c r="B239">
        <v>1</v>
      </c>
      <c r="C239" t="s">
        <v>18</v>
      </c>
      <c r="D239">
        <v>1744</v>
      </c>
      <c r="E239" t="s">
        <v>4956</v>
      </c>
      <c r="F239" t="s">
        <v>23</v>
      </c>
      <c r="G239">
        <v>15</v>
      </c>
      <c r="H239">
        <v>21.99</v>
      </c>
      <c r="I239" s="1">
        <v>42735</v>
      </c>
    </row>
    <row r="240" spans="1:9" x14ac:dyDescent="0.3">
      <c r="A240" t="s">
        <v>5443</v>
      </c>
      <c r="B240">
        <v>1</v>
      </c>
      <c r="C240" t="s">
        <v>18</v>
      </c>
      <c r="D240">
        <v>1746</v>
      </c>
      <c r="E240" t="s">
        <v>5444</v>
      </c>
      <c r="F240" t="s">
        <v>23</v>
      </c>
      <c r="G240">
        <v>10</v>
      </c>
      <c r="H240">
        <v>31.99</v>
      </c>
      <c r="I240" s="1">
        <v>42735</v>
      </c>
    </row>
    <row r="241" spans="1:9" x14ac:dyDescent="0.3">
      <c r="A241" t="s">
        <v>6798</v>
      </c>
      <c r="B241">
        <v>1</v>
      </c>
      <c r="C241" t="s">
        <v>18</v>
      </c>
      <c r="D241">
        <v>1748</v>
      </c>
      <c r="E241" t="s">
        <v>4433</v>
      </c>
      <c r="F241" t="s">
        <v>23</v>
      </c>
      <c r="G241">
        <v>2</v>
      </c>
      <c r="H241">
        <v>14.99</v>
      </c>
      <c r="I241" s="1">
        <v>42735</v>
      </c>
    </row>
    <row r="242" spans="1:9" x14ac:dyDescent="0.3">
      <c r="A242" t="s">
        <v>6083</v>
      </c>
      <c r="B242">
        <v>1</v>
      </c>
      <c r="C242" t="s">
        <v>18</v>
      </c>
      <c r="D242">
        <v>1758</v>
      </c>
      <c r="E242" t="s">
        <v>4783</v>
      </c>
      <c r="F242" t="s">
        <v>23</v>
      </c>
      <c r="G242">
        <v>3</v>
      </c>
      <c r="H242">
        <v>41.99</v>
      </c>
      <c r="I242" s="1">
        <v>42735</v>
      </c>
    </row>
    <row r="243" spans="1:9" x14ac:dyDescent="0.3">
      <c r="A243" t="s">
        <v>4432</v>
      </c>
      <c r="B243">
        <v>1</v>
      </c>
      <c r="C243" t="s">
        <v>18</v>
      </c>
      <c r="D243">
        <v>1760</v>
      </c>
      <c r="E243" t="s">
        <v>4433</v>
      </c>
      <c r="F243" t="s">
        <v>20</v>
      </c>
      <c r="G243">
        <v>9</v>
      </c>
      <c r="H243">
        <v>24.99</v>
      </c>
      <c r="I243" s="1">
        <v>42735</v>
      </c>
    </row>
    <row r="244" spans="1:9" x14ac:dyDescent="0.3">
      <c r="A244" t="s">
        <v>1441</v>
      </c>
      <c r="B244">
        <v>1</v>
      </c>
      <c r="C244" t="s">
        <v>18</v>
      </c>
      <c r="D244">
        <v>1767</v>
      </c>
      <c r="E244" t="s">
        <v>1442</v>
      </c>
      <c r="F244" t="s">
        <v>23</v>
      </c>
      <c r="G244">
        <v>34</v>
      </c>
      <c r="H244">
        <v>25.99</v>
      </c>
      <c r="I244" s="1">
        <v>42735</v>
      </c>
    </row>
    <row r="245" spans="1:9" x14ac:dyDescent="0.3">
      <c r="A245" t="s">
        <v>112</v>
      </c>
      <c r="B245">
        <v>1</v>
      </c>
      <c r="C245" t="s">
        <v>18</v>
      </c>
      <c r="D245">
        <v>1770</v>
      </c>
      <c r="E245" t="s">
        <v>113</v>
      </c>
      <c r="F245" t="s">
        <v>20</v>
      </c>
      <c r="G245">
        <v>80</v>
      </c>
      <c r="H245">
        <v>37.99</v>
      </c>
      <c r="I245" s="1">
        <v>42735</v>
      </c>
    </row>
    <row r="246" spans="1:9" x14ac:dyDescent="0.3">
      <c r="A246" t="s">
        <v>5707</v>
      </c>
      <c r="B246">
        <v>1</v>
      </c>
      <c r="C246" t="s">
        <v>18</v>
      </c>
      <c r="D246">
        <v>1771</v>
      </c>
      <c r="E246" t="s">
        <v>113</v>
      </c>
      <c r="F246" t="s">
        <v>71</v>
      </c>
      <c r="G246">
        <v>157</v>
      </c>
      <c r="H246">
        <v>2.99</v>
      </c>
      <c r="I246" s="1">
        <v>42735</v>
      </c>
    </row>
    <row r="247" spans="1:9" x14ac:dyDescent="0.3">
      <c r="A247" t="s">
        <v>8290</v>
      </c>
      <c r="B247">
        <v>1</v>
      </c>
      <c r="C247" t="s">
        <v>18</v>
      </c>
      <c r="D247">
        <v>1781</v>
      </c>
      <c r="E247" t="s">
        <v>9213</v>
      </c>
      <c r="F247" t="s">
        <v>23</v>
      </c>
      <c r="G247">
        <v>17</v>
      </c>
      <c r="H247">
        <v>49.99</v>
      </c>
      <c r="I247" s="1">
        <v>42735</v>
      </c>
    </row>
    <row r="248" spans="1:9" x14ac:dyDescent="0.3">
      <c r="A248" t="s">
        <v>131</v>
      </c>
      <c r="B248">
        <v>1</v>
      </c>
      <c r="C248" t="s">
        <v>18</v>
      </c>
      <c r="D248">
        <v>1789</v>
      </c>
      <c r="E248" t="s">
        <v>113</v>
      </c>
      <c r="F248" t="s">
        <v>23</v>
      </c>
      <c r="G248">
        <v>48</v>
      </c>
      <c r="H248">
        <v>25.99</v>
      </c>
      <c r="I248" s="1">
        <v>42735</v>
      </c>
    </row>
    <row r="249" spans="1:9" x14ac:dyDescent="0.3">
      <c r="A249" t="s">
        <v>5552</v>
      </c>
      <c r="B249">
        <v>1</v>
      </c>
      <c r="C249" t="s">
        <v>18</v>
      </c>
      <c r="D249">
        <v>1798</v>
      </c>
      <c r="E249" t="s">
        <v>5553</v>
      </c>
      <c r="F249" t="s">
        <v>23</v>
      </c>
      <c r="G249">
        <v>6</v>
      </c>
      <c r="H249">
        <v>69.989999999999995</v>
      </c>
      <c r="I249" s="1">
        <v>42735</v>
      </c>
    </row>
    <row r="250" spans="1:9" x14ac:dyDescent="0.3">
      <c r="A250" t="s">
        <v>9214</v>
      </c>
      <c r="B250">
        <v>1</v>
      </c>
      <c r="C250" t="s">
        <v>18</v>
      </c>
      <c r="D250">
        <v>1801</v>
      </c>
      <c r="E250" t="s">
        <v>132</v>
      </c>
      <c r="F250" t="s">
        <v>30</v>
      </c>
      <c r="G250">
        <v>24</v>
      </c>
      <c r="H250">
        <v>12.99</v>
      </c>
      <c r="I250" s="1">
        <v>42735</v>
      </c>
    </row>
    <row r="251" spans="1:9" x14ac:dyDescent="0.3">
      <c r="A251" t="s">
        <v>2788</v>
      </c>
      <c r="B251">
        <v>1</v>
      </c>
      <c r="C251" t="s">
        <v>18</v>
      </c>
      <c r="D251">
        <v>1817</v>
      </c>
      <c r="E251" t="s">
        <v>2789</v>
      </c>
      <c r="F251" t="s">
        <v>23</v>
      </c>
      <c r="G251">
        <v>5</v>
      </c>
      <c r="H251">
        <v>21.99</v>
      </c>
      <c r="I251" s="1">
        <v>42735</v>
      </c>
    </row>
    <row r="252" spans="1:9" x14ac:dyDescent="0.3">
      <c r="A252" t="s">
        <v>9215</v>
      </c>
      <c r="B252">
        <v>1</v>
      </c>
      <c r="C252" t="s">
        <v>18</v>
      </c>
      <c r="D252">
        <v>1832</v>
      </c>
      <c r="E252" t="s">
        <v>8024</v>
      </c>
      <c r="F252" t="s">
        <v>23</v>
      </c>
      <c r="G252">
        <v>3</v>
      </c>
      <c r="H252">
        <v>128.99</v>
      </c>
      <c r="I252" s="1">
        <v>42735</v>
      </c>
    </row>
    <row r="253" spans="1:9" x14ac:dyDescent="0.3">
      <c r="A253" t="s">
        <v>5526</v>
      </c>
      <c r="B253">
        <v>1</v>
      </c>
      <c r="C253" t="s">
        <v>18</v>
      </c>
      <c r="D253">
        <v>1835</v>
      </c>
      <c r="E253" t="s">
        <v>3385</v>
      </c>
      <c r="F253" t="s">
        <v>23</v>
      </c>
      <c r="G253">
        <v>11</v>
      </c>
      <c r="H253">
        <v>31.99</v>
      </c>
      <c r="I253" s="1">
        <v>42735</v>
      </c>
    </row>
    <row r="254" spans="1:9" x14ac:dyDescent="0.3">
      <c r="A254" t="s">
        <v>6038</v>
      </c>
      <c r="B254">
        <v>1</v>
      </c>
      <c r="C254" t="s">
        <v>18</v>
      </c>
      <c r="D254">
        <v>1836</v>
      </c>
      <c r="E254" t="s">
        <v>6039</v>
      </c>
      <c r="F254" t="s">
        <v>23</v>
      </c>
      <c r="G254">
        <v>16</v>
      </c>
      <c r="H254">
        <v>29.99</v>
      </c>
      <c r="I254" s="1">
        <v>42735</v>
      </c>
    </row>
    <row r="255" spans="1:9" x14ac:dyDescent="0.3">
      <c r="A255" t="s">
        <v>578</v>
      </c>
      <c r="B255">
        <v>1</v>
      </c>
      <c r="C255" t="s">
        <v>18</v>
      </c>
      <c r="D255">
        <v>1845</v>
      </c>
      <c r="E255" t="s">
        <v>579</v>
      </c>
      <c r="F255" t="s">
        <v>20</v>
      </c>
      <c r="G255">
        <v>0</v>
      </c>
      <c r="H255">
        <v>17.989999999999998</v>
      </c>
      <c r="I255" s="1">
        <v>42735</v>
      </c>
    </row>
    <row r="256" spans="1:9" x14ac:dyDescent="0.3">
      <c r="A256" t="s">
        <v>4551</v>
      </c>
      <c r="B256">
        <v>1</v>
      </c>
      <c r="C256" t="s">
        <v>18</v>
      </c>
      <c r="D256">
        <v>1848</v>
      </c>
      <c r="E256" t="s">
        <v>4539</v>
      </c>
      <c r="F256" t="s">
        <v>23</v>
      </c>
      <c r="G256">
        <v>2</v>
      </c>
      <c r="H256">
        <v>59.99</v>
      </c>
      <c r="I256" s="1">
        <v>42735</v>
      </c>
    </row>
    <row r="257" spans="1:9" x14ac:dyDescent="0.3">
      <c r="A257" t="s">
        <v>8841</v>
      </c>
      <c r="B257">
        <v>1</v>
      </c>
      <c r="C257" t="s">
        <v>18</v>
      </c>
      <c r="D257">
        <v>1860</v>
      </c>
      <c r="E257" t="s">
        <v>7300</v>
      </c>
      <c r="F257" t="s">
        <v>23</v>
      </c>
      <c r="G257">
        <v>6</v>
      </c>
      <c r="H257">
        <v>64.989999999999995</v>
      </c>
      <c r="I257" s="1">
        <v>42735</v>
      </c>
    </row>
    <row r="258" spans="1:9" x14ac:dyDescent="0.3">
      <c r="A258" t="s">
        <v>7246</v>
      </c>
      <c r="B258">
        <v>1</v>
      </c>
      <c r="C258" t="s">
        <v>18</v>
      </c>
      <c r="D258">
        <v>1862</v>
      </c>
      <c r="E258" t="s">
        <v>6192</v>
      </c>
      <c r="F258" t="s">
        <v>23</v>
      </c>
      <c r="G258">
        <v>6</v>
      </c>
      <c r="H258">
        <v>26.99</v>
      </c>
      <c r="I258" s="1">
        <v>42735</v>
      </c>
    </row>
    <row r="259" spans="1:9" x14ac:dyDescent="0.3">
      <c r="A259" t="s">
        <v>4482</v>
      </c>
      <c r="B259">
        <v>1</v>
      </c>
      <c r="C259" t="s">
        <v>18</v>
      </c>
      <c r="D259">
        <v>1867</v>
      </c>
      <c r="E259" t="s">
        <v>111</v>
      </c>
      <c r="F259" t="s">
        <v>71</v>
      </c>
      <c r="G259">
        <v>34</v>
      </c>
      <c r="H259">
        <v>2.99</v>
      </c>
      <c r="I259" s="1">
        <v>42735</v>
      </c>
    </row>
    <row r="260" spans="1:9" x14ac:dyDescent="0.3">
      <c r="A260" t="s">
        <v>4116</v>
      </c>
      <c r="B260">
        <v>1</v>
      </c>
      <c r="C260" t="s">
        <v>18</v>
      </c>
      <c r="D260">
        <v>1868</v>
      </c>
      <c r="E260" t="s">
        <v>4117</v>
      </c>
      <c r="F260" t="s">
        <v>23</v>
      </c>
      <c r="G260">
        <v>22</v>
      </c>
      <c r="H260">
        <v>69.989999999999995</v>
      </c>
      <c r="I260" s="1">
        <v>42735</v>
      </c>
    </row>
    <row r="261" spans="1:9" x14ac:dyDescent="0.3">
      <c r="A261" t="s">
        <v>2193</v>
      </c>
      <c r="B261">
        <v>1</v>
      </c>
      <c r="C261" t="s">
        <v>18</v>
      </c>
      <c r="D261">
        <v>1869</v>
      </c>
      <c r="E261" t="s">
        <v>2157</v>
      </c>
      <c r="F261" t="s">
        <v>23</v>
      </c>
      <c r="G261">
        <v>34</v>
      </c>
      <c r="H261">
        <v>57.99</v>
      </c>
      <c r="I261" s="1">
        <v>42735</v>
      </c>
    </row>
    <row r="262" spans="1:9" x14ac:dyDescent="0.3">
      <c r="A262" t="s">
        <v>505</v>
      </c>
      <c r="B262">
        <v>1</v>
      </c>
      <c r="C262" t="s">
        <v>18</v>
      </c>
      <c r="D262">
        <v>1870</v>
      </c>
      <c r="E262" t="s">
        <v>506</v>
      </c>
      <c r="F262" t="s">
        <v>23</v>
      </c>
      <c r="G262">
        <v>8</v>
      </c>
      <c r="H262">
        <v>79.989999999999995</v>
      </c>
      <c r="I262" s="1">
        <v>42735</v>
      </c>
    </row>
    <row r="263" spans="1:9" x14ac:dyDescent="0.3">
      <c r="A263" t="s">
        <v>5636</v>
      </c>
      <c r="B263">
        <v>1</v>
      </c>
      <c r="C263" t="s">
        <v>18</v>
      </c>
      <c r="D263">
        <v>1875</v>
      </c>
      <c r="E263" t="s">
        <v>5637</v>
      </c>
      <c r="F263" t="s">
        <v>23</v>
      </c>
      <c r="G263">
        <v>7</v>
      </c>
      <c r="H263">
        <v>26.99</v>
      </c>
      <c r="I263" s="1">
        <v>42735</v>
      </c>
    </row>
    <row r="264" spans="1:9" x14ac:dyDescent="0.3">
      <c r="A264" t="s">
        <v>2811</v>
      </c>
      <c r="B264">
        <v>1</v>
      </c>
      <c r="C264" t="s">
        <v>18</v>
      </c>
      <c r="D264">
        <v>1876</v>
      </c>
      <c r="E264" t="s">
        <v>2812</v>
      </c>
      <c r="F264" t="s">
        <v>23</v>
      </c>
      <c r="G264">
        <v>10</v>
      </c>
      <c r="H264">
        <v>154.99</v>
      </c>
      <c r="I264" s="1">
        <v>42735</v>
      </c>
    </row>
    <row r="265" spans="1:9" x14ac:dyDescent="0.3">
      <c r="A265" t="s">
        <v>8310</v>
      </c>
      <c r="B265">
        <v>1</v>
      </c>
      <c r="C265" t="s">
        <v>18</v>
      </c>
      <c r="D265">
        <v>1880</v>
      </c>
      <c r="E265" t="s">
        <v>8842</v>
      </c>
      <c r="F265" t="s">
        <v>23</v>
      </c>
      <c r="G265">
        <v>10</v>
      </c>
      <c r="H265">
        <v>67.989999999999995</v>
      </c>
      <c r="I265" s="1">
        <v>42735</v>
      </c>
    </row>
    <row r="266" spans="1:9" x14ac:dyDescent="0.3">
      <c r="A266" t="s">
        <v>485</v>
      </c>
      <c r="B266">
        <v>1</v>
      </c>
      <c r="C266" t="s">
        <v>18</v>
      </c>
      <c r="D266">
        <v>1883</v>
      </c>
      <c r="E266" t="s">
        <v>438</v>
      </c>
      <c r="F266" t="s">
        <v>20</v>
      </c>
      <c r="G266">
        <v>35</v>
      </c>
      <c r="H266">
        <v>17.989999999999998</v>
      </c>
      <c r="I266" s="1">
        <v>42735</v>
      </c>
    </row>
    <row r="267" spans="1:9" x14ac:dyDescent="0.3">
      <c r="A267" t="s">
        <v>517</v>
      </c>
      <c r="B267">
        <v>1</v>
      </c>
      <c r="C267" t="s">
        <v>18</v>
      </c>
      <c r="D267">
        <v>1886</v>
      </c>
      <c r="E267" t="s">
        <v>438</v>
      </c>
      <c r="F267" t="s">
        <v>23</v>
      </c>
      <c r="G267">
        <v>15</v>
      </c>
      <c r="H267">
        <v>10.99</v>
      </c>
      <c r="I267" s="1">
        <v>42735</v>
      </c>
    </row>
    <row r="268" spans="1:9" x14ac:dyDescent="0.3">
      <c r="A268" t="s">
        <v>2216</v>
      </c>
      <c r="B268">
        <v>1</v>
      </c>
      <c r="C268" t="s">
        <v>18</v>
      </c>
      <c r="D268">
        <v>1892</v>
      </c>
      <c r="E268" t="s">
        <v>2217</v>
      </c>
      <c r="F268" t="s">
        <v>71</v>
      </c>
      <c r="G268">
        <v>496</v>
      </c>
      <c r="H268">
        <v>0.99</v>
      </c>
      <c r="I268" s="1">
        <v>42735</v>
      </c>
    </row>
    <row r="269" spans="1:9" x14ac:dyDescent="0.3">
      <c r="A269" t="s">
        <v>6095</v>
      </c>
      <c r="B269">
        <v>1</v>
      </c>
      <c r="C269" t="s">
        <v>18</v>
      </c>
      <c r="D269">
        <v>1893</v>
      </c>
      <c r="E269" t="s">
        <v>6096</v>
      </c>
      <c r="F269" t="s">
        <v>23</v>
      </c>
      <c r="G269">
        <v>6</v>
      </c>
      <c r="H269">
        <v>59.99</v>
      </c>
      <c r="I269" s="1">
        <v>42735</v>
      </c>
    </row>
    <row r="270" spans="1:9" x14ac:dyDescent="0.3">
      <c r="A270" t="s">
        <v>8315</v>
      </c>
      <c r="B270">
        <v>1</v>
      </c>
      <c r="C270" t="s">
        <v>18</v>
      </c>
      <c r="D270">
        <v>1896</v>
      </c>
      <c r="E270" t="s">
        <v>6391</v>
      </c>
      <c r="F270" t="s">
        <v>23</v>
      </c>
      <c r="G270">
        <v>11</v>
      </c>
      <c r="H270">
        <v>109.99</v>
      </c>
      <c r="I270" s="1">
        <v>42735</v>
      </c>
    </row>
    <row r="271" spans="1:9" x14ac:dyDescent="0.3">
      <c r="A271" t="s">
        <v>9216</v>
      </c>
      <c r="B271">
        <v>1</v>
      </c>
      <c r="C271" t="s">
        <v>18</v>
      </c>
      <c r="D271">
        <v>1897</v>
      </c>
      <c r="E271" t="s">
        <v>8054</v>
      </c>
      <c r="F271" t="s">
        <v>23</v>
      </c>
      <c r="G271">
        <v>33</v>
      </c>
      <c r="H271">
        <v>24.99</v>
      </c>
      <c r="I271" s="1">
        <v>42735</v>
      </c>
    </row>
    <row r="272" spans="1:9" x14ac:dyDescent="0.3">
      <c r="A272" t="s">
        <v>9217</v>
      </c>
      <c r="B272">
        <v>1</v>
      </c>
      <c r="C272" t="s">
        <v>18</v>
      </c>
      <c r="D272">
        <v>1919</v>
      </c>
      <c r="E272" t="s">
        <v>7965</v>
      </c>
      <c r="F272" t="s">
        <v>23</v>
      </c>
      <c r="G272">
        <v>8</v>
      </c>
      <c r="H272">
        <v>29.99</v>
      </c>
      <c r="I272" s="1">
        <v>42735</v>
      </c>
    </row>
    <row r="273" spans="1:9" x14ac:dyDescent="0.3">
      <c r="A273" t="s">
        <v>5467</v>
      </c>
      <c r="B273">
        <v>1</v>
      </c>
      <c r="C273" t="s">
        <v>18</v>
      </c>
      <c r="D273">
        <v>1920</v>
      </c>
      <c r="E273" t="s">
        <v>5468</v>
      </c>
      <c r="F273" t="s">
        <v>23</v>
      </c>
      <c r="G273">
        <v>2</v>
      </c>
      <c r="H273">
        <v>29.99</v>
      </c>
      <c r="I273" s="1">
        <v>42735</v>
      </c>
    </row>
    <row r="274" spans="1:9" x14ac:dyDescent="0.3">
      <c r="A274" t="s">
        <v>4928</v>
      </c>
      <c r="B274">
        <v>1</v>
      </c>
      <c r="C274" t="s">
        <v>18</v>
      </c>
      <c r="D274">
        <v>1921</v>
      </c>
      <c r="E274" t="s">
        <v>1755</v>
      </c>
      <c r="F274" t="s">
        <v>20</v>
      </c>
      <c r="G274">
        <v>35</v>
      </c>
      <c r="H274">
        <v>65.989999999999995</v>
      </c>
      <c r="I274" s="1">
        <v>42735</v>
      </c>
    </row>
    <row r="275" spans="1:9" x14ac:dyDescent="0.3">
      <c r="A275" t="s">
        <v>5704</v>
      </c>
      <c r="B275">
        <v>1</v>
      </c>
      <c r="C275" t="s">
        <v>18</v>
      </c>
      <c r="D275">
        <v>1927</v>
      </c>
      <c r="E275" t="s">
        <v>8843</v>
      </c>
      <c r="F275" t="s">
        <v>23</v>
      </c>
      <c r="G275">
        <v>7</v>
      </c>
      <c r="H275">
        <v>64.989999999999995</v>
      </c>
      <c r="I275" s="1">
        <v>42735</v>
      </c>
    </row>
    <row r="276" spans="1:9" x14ac:dyDescent="0.3">
      <c r="A276" t="s">
        <v>9218</v>
      </c>
      <c r="B276">
        <v>1</v>
      </c>
      <c r="C276" t="s">
        <v>18</v>
      </c>
      <c r="D276">
        <v>1929</v>
      </c>
      <c r="E276" t="s">
        <v>8165</v>
      </c>
      <c r="F276" t="s">
        <v>23</v>
      </c>
      <c r="G276">
        <v>2</v>
      </c>
      <c r="H276">
        <v>6.99</v>
      </c>
      <c r="I276" s="1">
        <v>42735</v>
      </c>
    </row>
    <row r="277" spans="1:9" x14ac:dyDescent="0.3">
      <c r="A277" t="s">
        <v>1936</v>
      </c>
      <c r="B277">
        <v>1</v>
      </c>
      <c r="C277" t="s">
        <v>18</v>
      </c>
      <c r="D277">
        <v>1955</v>
      </c>
      <c r="E277" t="s">
        <v>111</v>
      </c>
      <c r="F277" t="s">
        <v>30</v>
      </c>
      <c r="G277">
        <v>16</v>
      </c>
      <c r="H277">
        <v>10.99</v>
      </c>
      <c r="I277" s="1">
        <v>42735</v>
      </c>
    </row>
    <row r="278" spans="1:9" x14ac:dyDescent="0.3">
      <c r="A278" t="s">
        <v>1764</v>
      </c>
      <c r="B278">
        <v>1</v>
      </c>
      <c r="C278" t="s">
        <v>18</v>
      </c>
      <c r="D278">
        <v>1956</v>
      </c>
      <c r="E278" t="s">
        <v>1765</v>
      </c>
      <c r="F278" t="s">
        <v>23</v>
      </c>
      <c r="G278">
        <v>17</v>
      </c>
      <c r="H278">
        <v>54.99</v>
      </c>
      <c r="I278" s="1">
        <v>42735</v>
      </c>
    </row>
    <row r="279" spans="1:9" x14ac:dyDescent="0.3">
      <c r="A279" t="s">
        <v>861</v>
      </c>
      <c r="B279">
        <v>1</v>
      </c>
      <c r="C279" t="s">
        <v>18</v>
      </c>
      <c r="D279">
        <v>1961</v>
      </c>
      <c r="E279" t="s">
        <v>9219</v>
      </c>
      <c r="F279" t="s">
        <v>20</v>
      </c>
      <c r="G279">
        <v>7</v>
      </c>
      <c r="H279">
        <v>32.99</v>
      </c>
      <c r="I279" s="1">
        <v>42735</v>
      </c>
    </row>
    <row r="280" spans="1:9" x14ac:dyDescent="0.3">
      <c r="A280" t="s">
        <v>835</v>
      </c>
      <c r="B280">
        <v>1</v>
      </c>
      <c r="C280" t="s">
        <v>18</v>
      </c>
      <c r="D280">
        <v>1962</v>
      </c>
      <c r="E280" t="s">
        <v>836</v>
      </c>
      <c r="F280" t="s">
        <v>23</v>
      </c>
      <c r="G280">
        <v>53</v>
      </c>
      <c r="H280">
        <v>14.99</v>
      </c>
      <c r="I280" s="1">
        <v>42735</v>
      </c>
    </row>
    <row r="281" spans="1:9" x14ac:dyDescent="0.3">
      <c r="A281" t="s">
        <v>6269</v>
      </c>
      <c r="B281">
        <v>1</v>
      </c>
      <c r="C281" t="s">
        <v>18</v>
      </c>
      <c r="D281">
        <v>1964</v>
      </c>
      <c r="E281" t="s">
        <v>6270</v>
      </c>
      <c r="F281" t="s">
        <v>23</v>
      </c>
      <c r="G281">
        <v>7</v>
      </c>
      <c r="H281">
        <v>29.99</v>
      </c>
      <c r="I281" s="1">
        <v>42735</v>
      </c>
    </row>
    <row r="282" spans="1:9" x14ac:dyDescent="0.3">
      <c r="A282" t="s">
        <v>5702</v>
      </c>
      <c r="B282">
        <v>1</v>
      </c>
      <c r="C282" t="s">
        <v>18</v>
      </c>
      <c r="D282">
        <v>1982</v>
      </c>
      <c r="E282" t="s">
        <v>1924</v>
      </c>
      <c r="F282" t="s">
        <v>30</v>
      </c>
      <c r="G282">
        <v>4</v>
      </c>
      <c r="H282">
        <v>16.989999999999998</v>
      </c>
      <c r="I282" s="1">
        <v>42735</v>
      </c>
    </row>
    <row r="283" spans="1:9" x14ac:dyDescent="0.3">
      <c r="A283" t="s">
        <v>9220</v>
      </c>
      <c r="B283">
        <v>1</v>
      </c>
      <c r="C283" t="s">
        <v>18</v>
      </c>
      <c r="D283">
        <v>1988</v>
      </c>
      <c r="E283" t="s">
        <v>8166</v>
      </c>
      <c r="F283" t="s">
        <v>23</v>
      </c>
      <c r="G283">
        <v>6</v>
      </c>
      <c r="H283">
        <v>29.99</v>
      </c>
      <c r="I283" s="1">
        <v>42735</v>
      </c>
    </row>
    <row r="284" spans="1:9" x14ac:dyDescent="0.3">
      <c r="A284" t="s">
        <v>6669</v>
      </c>
      <c r="B284">
        <v>1</v>
      </c>
      <c r="C284" t="s">
        <v>18</v>
      </c>
      <c r="D284">
        <v>1989</v>
      </c>
      <c r="E284" t="s">
        <v>6668</v>
      </c>
      <c r="F284" t="s">
        <v>23</v>
      </c>
      <c r="G284">
        <v>7</v>
      </c>
      <c r="H284">
        <v>35.99</v>
      </c>
      <c r="I284" s="1">
        <v>42735</v>
      </c>
    </row>
    <row r="285" spans="1:9" x14ac:dyDescent="0.3">
      <c r="A285" t="s">
        <v>9221</v>
      </c>
      <c r="B285">
        <v>1</v>
      </c>
      <c r="C285" t="s">
        <v>18</v>
      </c>
      <c r="D285">
        <v>1992</v>
      </c>
      <c r="E285" t="s">
        <v>8167</v>
      </c>
      <c r="F285" t="s">
        <v>23</v>
      </c>
      <c r="G285">
        <v>12</v>
      </c>
      <c r="H285">
        <v>20.99</v>
      </c>
      <c r="I285" s="1">
        <v>42735</v>
      </c>
    </row>
    <row r="286" spans="1:9" x14ac:dyDescent="0.3">
      <c r="A286" t="s">
        <v>9222</v>
      </c>
      <c r="B286">
        <v>1</v>
      </c>
      <c r="C286" t="s">
        <v>18</v>
      </c>
      <c r="D286">
        <v>1993</v>
      </c>
      <c r="E286" t="s">
        <v>8025</v>
      </c>
      <c r="F286" t="s">
        <v>30</v>
      </c>
      <c r="G286">
        <v>0</v>
      </c>
      <c r="H286">
        <v>18.989999999999998</v>
      </c>
      <c r="I286" s="1">
        <v>42735</v>
      </c>
    </row>
    <row r="287" spans="1:9" x14ac:dyDescent="0.3">
      <c r="A287" t="s">
        <v>8322</v>
      </c>
      <c r="B287">
        <v>1</v>
      </c>
      <c r="C287" t="s">
        <v>18</v>
      </c>
      <c r="D287">
        <v>1997</v>
      </c>
      <c r="E287" t="s">
        <v>7302</v>
      </c>
      <c r="F287" t="s">
        <v>23</v>
      </c>
      <c r="G287">
        <v>4</v>
      </c>
      <c r="H287">
        <v>42.99</v>
      </c>
      <c r="I287" s="1">
        <v>42735</v>
      </c>
    </row>
    <row r="288" spans="1:9" x14ac:dyDescent="0.3">
      <c r="A288" t="s">
        <v>9223</v>
      </c>
      <c r="B288">
        <v>1</v>
      </c>
      <c r="C288" t="s">
        <v>18</v>
      </c>
      <c r="D288">
        <v>2013</v>
      </c>
      <c r="E288" t="s">
        <v>8168</v>
      </c>
      <c r="F288" t="s">
        <v>23</v>
      </c>
      <c r="G288">
        <v>5</v>
      </c>
      <c r="H288">
        <v>69.989999999999995</v>
      </c>
      <c r="I288" s="1">
        <v>42735</v>
      </c>
    </row>
    <row r="289" spans="1:9" x14ac:dyDescent="0.3">
      <c r="A289" t="s">
        <v>110</v>
      </c>
      <c r="B289">
        <v>1</v>
      </c>
      <c r="C289" t="s">
        <v>18</v>
      </c>
      <c r="D289">
        <v>2015</v>
      </c>
      <c r="E289" t="s">
        <v>111</v>
      </c>
      <c r="F289" t="s">
        <v>23</v>
      </c>
      <c r="G289">
        <v>43</v>
      </c>
      <c r="H289">
        <v>26.99</v>
      </c>
      <c r="I289" s="1">
        <v>42735</v>
      </c>
    </row>
    <row r="290" spans="1:9" x14ac:dyDescent="0.3">
      <c r="A290" t="s">
        <v>1309</v>
      </c>
      <c r="B290">
        <v>1</v>
      </c>
      <c r="C290" t="s">
        <v>18</v>
      </c>
      <c r="D290">
        <v>2017</v>
      </c>
      <c r="E290" t="s">
        <v>1310</v>
      </c>
      <c r="F290" t="s">
        <v>23</v>
      </c>
      <c r="G290">
        <v>4</v>
      </c>
      <c r="H290">
        <v>64.989999999999995</v>
      </c>
      <c r="I290" s="1">
        <v>42735</v>
      </c>
    </row>
    <row r="291" spans="1:9" x14ac:dyDescent="0.3">
      <c r="A291" t="s">
        <v>7124</v>
      </c>
      <c r="B291">
        <v>1</v>
      </c>
      <c r="C291" t="s">
        <v>18</v>
      </c>
      <c r="D291">
        <v>2025</v>
      </c>
      <c r="E291" t="s">
        <v>7119</v>
      </c>
      <c r="F291" t="s">
        <v>23</v>
      </c>
      <c r="G291">
        <v>0</v>
      </c>
      <c r="H291">
        <v>18.989999999999998</v>
      </c>
      <c r="I291" s="1">
        <v>42735</v>
      </c>
    </row>
    <row r="292" spans="1:9" x14ac:dyDescent="0.3">
      <c r="A292" t="s">
        <v>8326</v>
      </c>
      <c r="B292">
        <v>1</v>
      </c>
      <c r="C292" t="s">
        <v>18</v>
      </c>
      <c r="D292">
        <v>2026</v>
      </c>
      <c r="E292" t="s">
        <v>7147</v>
      </c>
      <c r="F292" t="s">
        <v>23</v>
      </c>
      <c r="G292">
        <v>15</v>
      </c>
      <c r="H292">
        <v>18.989999999999998</v>
      </c>
      <c r="I292" s="1">
        <v>42735</v>
      </c>
    </row>
    <row r="293" spans="1:9" x14ac:dyDescent="0.3">
      <c r="A293" t="s">
        <v>8327</v>
      </c>
      <c r="B293">
        <v>1</v>
      </c>
      <c r="C293" t="s">
        <v>18</v>
      </c>
      <c r="D293">
        <v>2029</v>
      </c>
      <c r="E293" t="s">
        <v>7304</v>
      </c>
      <c r="F293" t="s">
        <v>23</v>
      </c>
      <c r="G293">
        <v>11</v>
      </c>
      <c r="H293">
        <v>73.989999999999995</v>
      </c>
      <c r="I293" s="1">
        <v>42735</v>
      </c>
    </row>
    <row r="294" spans="1:9" x14ac:dyDescent="0.3">
      <c r="A294" t="s">
        <v>8328</v>
      </c>
      <c r="B294">
        <v>1</v>
      </c>
      <c r="C294" t="s">
        <v>18</v>
      </c>
      <c r="D294">
        <v>2030</v>
      </c>
      <c r="E294" t="s">
        <v>6484</v>
      </c>
      <c r="F294" t="s">
        <v>23</v>
      </c>
      <c r="G294">
        <v>8</v>
      </c>
      <c r="H294">
        <v>28.99</v>
      </c>
      <c r="I294" s="1">
        <v>42735</v>
      </c>
    </row>
    <row r="295" spans="1:9" x14ac:dyDescent="0.3">
      <c r="A295" t="s">
        <v>9224</v>
      </c>
      <c r="B295">
        <v>1</v>
      </c>
      <c r="C295" t="s">
        <v>18</v>
      </c>
      <c r="D295">
        <v>2033</v>
      </c>
      <c r="E295" t="s">
        <v>117</v>
      </c>
      <c r="F295" t="s">
        <v>23</v>
      </c>
      <c r="G295">
        <v>9</v>
      </c>
      <c r="H295">
        <v>7.99</v>
      </c>
      <c r="I295" s="1">
        <v>42735</v>
      </c>
    </row>
    <row r="296" spans="1:9" x14ac:dyDescent="0.3">
      <c r="A296" t="s">
        <v>3333</v>
      </c>
      <c r="B296">
        <v>1</v>
      </c>
      <c r="C296" t="s">
        <v>18</v>
      </c>
      <c r="D296">
        <v>2034</v>
      </c>
      <c r="E296" t="s">
        <v>3334</v>
      </c>
      <c r="F296" t="s">
        <v>23</v>
      </c>
      <c r="G296">
        <v>10</v>
      </c>
      <c r="H296">
        <v>27.99</v>
      </c>
      <c r="I296" s="1">
        <v>42735</v>
      </c>
    </row>
    <row r="297" spans="1:9" x14ac:dyDescent="0.3">
      <c r="A297" t="s">
        <v>6199</v>
      </c>
      <c r="B297">
        <v>1</v>
      </c>
      <c r="C297" t="s">
        <v>18</v>
      </c>
      <c r="D297">
        <v>2035</v>
      </c>
      <c r="E297" t="s">
        <v>5166</v>
      </c>
      <c r="F297" t="s">
        <v>23</v>
      </c>
      <c r="G297">
        <v>9</v>
      </c>
      <c r="H297">
        <v>17.989999999999998</v>
      </c>
      <c r="I297" s="1">
        <v>42735</v>
      </c>
    </row>
    <row r="298" spans="1:9" x14ac:dyDescent="0.3">
      <c r="A298" t="s">
        <v>7222</v>
      </c>
      <c r="B298">
        <v>1</v>
      </c>
      <c r="C298" t="s">
        <v>18</v>
      </c>
      <c r="D298">
        <v>2040</v>
      </c>
      <c r="E298" t="s">
        <v>9225</v>
      </c>
      <c r="F298" t="s">
        <v>23</v>
      </c>
      <c r="G298">
        <v>6</v>
      </c>
      <c r="H298">
        <v>24.99</v>
      </c>
      <c r="I298" s="1">
        <v>42735</v>
      </c>
    </row>
    <row r="299" spans="1:9" x14ac:dyDescent="0.3">
      <c r="A299" t="s">
        <v>1316</v>
      </c>
      <c r="B299">
        <v>1</v>
      </c>
      <c r="C299" t="s">
        <v>18</v>
      </c>
      <c r="D299">
        <v>2041</v>
      </c>
      <c r="E299" t="s">
        <v>1317</v>
      </c>
      <c r="F299" t="s">
        <v>23</v>
      </c>
      <c r="G299">
        <v>9</v>
      </c>
      <c r="H299">
        <v>89.99</v>
      </c>
      <c r="I299" s="1">
        <v>42735</v>
      </c>
    </row>
    <row r="300" spans="1:9" x14ac:dyDescent="0.3">
      <c r="A300" t="s">
        <v>9226</v>
      </c>
      <c r="B300">
        <v>1</v>
      </c>
      <c r="C300" t="s">
        <v>18</v>
      </c>
      <c r="D300">
        <v>2042</v>
      </c>
      <c r="E300" t="s">
        <v>7954</v>
      </c>
      <c r="F300" t="s">
        <v>23</v>
      </c>
      <c r="G300">
        <v>0</v>
      </c>
      <c r="H300">
        <v>39.99</v>
      </c>
      <c r="I300" s="1">
        <v>42735</v>
      </c>
    </row>
    <row r="301" spans="1:9" x14ac:dyDescent="0.3">
      <c r="A301" t="s">
        <v>439</v>
      </c>
      <c r="B301">
        <v>1</v>
      </c>
      <c r="C301" t="s">
        <v>18</v>
      </c>
      <c r="D301">
        <v>2043</v>
      </c>
      <c r="E301" t="s">
        <v>440</v>
      </c>
      <c r="F301" t="s">
        <v>23</v>
      </c>
      <c r="G301">
        <v>8</v>
      </c>
      <c r="H301">
        <v>29.99</v>
      </c>
      <c r="I301" s="1">
        <v>42735</v>
      </c>
    </row>
    <row r="302" spans="1:9" x14ac:dyDescent="0.3">
      <c r="A302" t="s">
        <v>9227</v>
      </c>
      <c r="B302">
        <v>1</v>
      </c>
      <c r="C302" t="s">
        <v>18</v>
      </c>
      <c r="D302">
        <v>2044</v>
      </c>
      <c r="E302" t="s">
        <v>8169</v>
      </c>
      <c r="F302" t="s">
        <v>23</v>
      </c>
      <c r="G302">
        <v>12</v>
      </c>
      <c r="H302">
        <v>34.99</v>
      </c>
      <c r="I302" s="1">
        <v>42735</v>
      </c>
    </row>
    <row r="303" spans="1:9" x14ac:dyDescent="0.3">
      <c r="A303" t="s">
        <v>5198</v>
      </c>
      <c r="B303">
        <v>1</v>
      </c>
      <c r="C303" t="s">
        <v>18</v>
      </c>
      <c r="D303">
        <v>2045</v>
      </c>
      <c r="E303" t="s">
        <v>3056</v>
      </c>
      <c r="F303" t="s">
        <v>30</v>
      </c>
      <c r="G303">
        <v>10</v>
      </c>
      <c r="H303">
        <v>37.99</v>
      </c>
      <c r="I303" s="1">
        <v>42735</v>
      </c>
    </row>
    <row r="304" spans="1:9" x14ac:dyDescent="0.3">
      <c r="A304" t="s">
        <v>3554</v>
      </c>
      <c r="B304">
        <v>1</v>
      </c>
      <c r="C304" t="s">
        <v>18</v>
      </c>
      <c r="D304">
        <v>2047</v>
      </c>
      <c r="E304" t="s">
        <v>3555</v>
      </c>
      <c r="F304" t="s">
        <v>23</v>
      </c>
      <c r="G304">
        <v>7</v>
      </c>
      <c r="H304">
        <v>34.99</v>
      </c>
      <c r="I304" s="1">
        <v>42735</v>
      </c>
    </row>
    <row r="305" spans="1:9" x14ac:dyDescent="0.3">
      <c r="A305" t="s">
        <v>6934</v>
      </c>
      <c r="B305">
        <v>1</v>
      </c>
      <c r="C305" t="s">
        <v>18</v>
      </c>
      <c r="D305">
        <v>2048</v>
      </c>
      <c r="E305" t="s">
        <v>6935</v>
      </c>
      <c r="F305" t="s">
        <v>23</v>
      </c>
      <c r="G305">
        <v>10</v>
      </c>
      <c r="H305">
        <v>29.99</v>
      </c>
      <c r="I305" s="1">
        <v>42735</v>
      </c>
    </row>
    <row r="306" spans="1:9" x14ac:dyDescent="0.3">
      <c r="A306" t="s">
        <v>9228</v>
      </c>
      <c r="B306">
        <v>1</v>
      </c>
      <c r="C306" t="s">
        <v>18</v>
      </c>
      <c r="D306">
        <v>2049</v>
      </c>
      <c r="E306" t="s">
        <v>8170</v>
      </c>
      <c r="F306" t="s">
        <v>23</v>
      </c>
      <c r="G306">
        <v>6</v>
      </c>
      <c r="H306">
        <v>27.99</v>
      </c>
      <c r="I306" s="1">
        <v>42735</v>
      </c>
    </row>
    <row r="307" spans="1:9" x14ac:dyDescent="0.3">
      <c r="A307" t="s">
        <v>8846</v>
      </c>
      <c r="B307">
        <v>1</v>
      </c>
      <c r="C307" t="s">
        <v>18</v>
      </c>
      <c r="D307">
        <v>2050</v>
      </c>
      <c r="E307" t="s">
        <v>7306</v>
      </c>
      <c r="F307" t="s">
        <v>23</v>
      </c>
      <c r="G307">
        <v>2</v>
      </c>
      <c r="H307">
        <v>79.989999999999995</v>
      </c>
      <c r="I307" s="1">
        <v>42735</v>
      </c>
    </row>
    <row r="308" spans="1:9" x14ac:dyDescent="0.3">
      <c r="A308" t="s">
        <v>9229</v>
      </c>
      <c r="B308">
        <v>1</v>
      </c>
      <c r="C308" t="s">
        <v>18</v>
      </c>
      <c r="D308">
        <v>2051</v>
      </c>
      <c r="E308" t="s">
        <v>8037</v>
      </c>
      <c r="F308" t="s">
        <v>23</v>
      </c>
      <c r="G308">
        <v>4</v>
      </c>
      <c r="H308">
        <v>49.99</v>
      </c>
      <c r="I308" s="1">
        <v>42735</v>
      </c>
    </row>
    <row r="309" spans="1:9" x14ac:dyDescent="0.3">
      <c r="A309" t="s">
        <v>457</v>
      </c>
      <c r="B309">
        <v>1</v>
      </c>
      <c r="C309" t="s">
        <v>18</v>
      </c>
      <c r="D309">
        <v>2054</v>
      </c>
      <c r="E309" t="s">
        <v>458</v>
      </c>
      <c r="F309" t="s">
        <v>23</v>
      </c>
      <c r="G309">
        <v>0</v>
      </c>
      <c r="H309">
        <v>43.99</v>
      </c>
      <c r="I309" s="1">
        <v>42735</v>
      </c>
    </row>
    <row r="310" spans="1:9" x14ac:dyDescent="0.3">
      <c r="A310" t="s">
        <v>9230</v>
      </c>
      <c r="B310">
        <v>1</v>
      </c>
      <c r="C310" t="s">
        <v>18</v>
      </c>
      <c r="D310">
        <v>2056</v>
      </c>
      <c r="E310" t="s">
        <v>8171</v>
      </c>
      <c r="F310" t="s">
        <v>23</v>
      </c>
      <c r="G310">
        <v>5</v>
      </c>
      <c r="H310">
        <v>31.99</v>
      </c>
      <c r="I310" s="1">
        <v>42735</v>
      </c>
    </row>
    <row r="311" spans="1:9" x14ac:dyDescent="0.3">
      <c r="A311" t="s">
        <v>9231</v>
      </c>
      <c r="B311">
        <v>1</v>
      </c>
      <c r="C311" t="s">
        <v>18</v>
      </c>
      <c r="D311">
        <v>2057</v>
      </c>
      <c r="E311" t="s">
        <v>8055</v>
      </c>
      <c r="F311" t="s">
        <v>71</v>
      </c>
      <c r="G311">
        <v>67</v>
      </c>
      <c r="H311">
        <v>0.99</v>
      </c>
      <c r="I311" s="1">
        <v>42735</v>
      </c>
    </row>
    <row r="312" spans="1:9" x14ac:dyDescent="0.3">
      <c r="A312" t="s">
        <v>137</v>
      </c>
      <c r="B312">
        <v>1</v>
      </c>
      <c r="C312" t="s">
        <v>18</v>
      </c>
      <c r="D312">
        <v>2062</v>
      </c>
      <c r="E312" t="s">
        <v>118</v>
      </c>
      <c r="F312" t="s">
        <v>20</v>
      </c>
      <c r="G312">
        <v>0</v>
      </c>
      <c r="H312">
        <v>60.99</v>
      </c>
      <c r="I312" s="1">
        <v>42735</v>
      </c>
    </row>
    <row r="313" spans="1:9" x14ac:dyDescent="0.3">
      <c r="A313" t="s">
        <v>9232</v>
      </c>
      <c r="B313">
        <v>1</v>
      </c>
      <c r="C313" t="s">
        <v>18</v>
      </c>
      <c r="D313">
        <v>2077</v>
      </c>
      <c r="E313" t="s">
        <v>8172</v>
      </c>
      <c r="F313" t="s">
        <v>23</v>
      </c>
      <c r="G313">
        <v>11</v>
      </c>
      <c r="H313">
        <v>21.99</v>
      </c>
      <c r="I313" s="1">
        <v>42735</v>
      </c>
    </row>
    <row r="314" spans="1:9" x14ac:dyDescent="0.3">
      <c r="A314" t="s">
        <v>7030</v>
      </c>
      <c r="B314">
        <v>1</v>
      </c>
      <c r="C314" t="s">
        <v>18</v>
      </c>
      <c r="D314">
        <v>2079</v>
      </c>
      <c r="E314" t="s">
        <v>7031</v>
      </c>
      <c r="F314" t="s">
        <v>23</v>
      </c>
      <c r="G314">
        <v>7</v>
      </c>
      <c r="H314">
        <v>46.99</v>
      </c>
      <c r="I314" s="1">
        <v>42735</v>
      </c>
    </row>
    <row r="315" spans="1:9" x14ac:dyDescent="0.3">
      <c r="A315" t="s">
        <v>8847</v>
      </c>
      <c r="B315">
        <v>1</v>
      </c>
      <c r="C315" t="s">
        <v>18</v>
      </c>
      <c r="D315">
        <v>2082</v>
      </c>
      <c r="E315" t="s">
        <v>6956</v>
      </c>
      <c r="F315" t="s">
        <v>23</v>
      </c>
      <c r="G315">
        <v>13</v>
      </c>
      <c r="H315">
        <v>99.99</v>
      </c>
      <c r="I315" s="1">
        <v>42735</v>
      </c>
    </row>
    <row r="316" spans="1:9" x14ac:dyDescent="0.3">
      <c r="A316" t="s">
        <v>8759</v>
      </c>
      <c r="B316">
        <v>1</v>
      </c>
      <c r="C316" t="s">
        <v>18</v>
      </c>
      <c r="D316">
        <v>2083</v>
      </c>
      <c r="E316" t="s">
        <v>7951</v>
      </c>
      <c r="F316" t="s">
        <v>23</v>
      </c>
      <c r="G316">
        <v>4</v>
      </c>
      <c r="H316">
        <v>39.99</v>
      </c>
      <c r="I316" s="1">
        <v>42735</v>
      </c>
    </row>
    <row r="317" spans="1:9" x14ac:dyDescent="0.3">
      <c r="A317" t="s">
        <v>4852</v>
      </c>
      <c r="B317">
        <v>1</v>
      </c>
      <c r="C317" t="s">
        <v>18</v>
      </c>
      <c r="D317">
        <v>2085</v>
      </c>
      <c r="E317" t="s">
        <v>4845</v>
      </c>
      <c r="F317" t="s">
        <v>23</v>
      </c>
      <c r="G317">
        <v>21</v>
      </c>
      <c r="H317">
        <v>13.99</v>
      </c>
      <c r="I317" s="1">
        <v>42735</v>
      </c>
    </row>
    <row r="318" spans="1:9" x14ac:dyDescent="0.3">
      <c r="A318" t="s">
        <v>9233</v>
      </c>
      <c r="B318">
        <v>1</v>
      </c>
      <c r="C318" t="s">
        <v>18</v>
      </c>
      <c r="D318">
        <v>2092</v>
      </c>
      <c r="E318" t="s">
        <v>8056</v>
      </c>
      <c r="F318" t="s">
        <v>23</v>
      </c>
      <c r="G318">
        <v>6</v>
      </c>
      <c r="H318">
        <v>36.99</v>
      </c>
      <c r="I318" s="1">
        <v>42735</v>
      </c>
    </row>
    <row r="319" spans="1:9" x14ac:dyDescent="0.3">
      <c r="A319" t="s">
        <v>9234</v>
      </c>
      <c r="B319">
        <v>1</v>
      </c>
      <c r="C319" t="s">
        <v>18</v>
      </c>
      <c r="D319">
        <v>2097</v>
      </c>
      <c r="E319" t="s">
        <v>7308</v>
      </c>
      <c r="F319" t="s">
        <v>23</v>
      </c>
      <c r="G319">
        <v>8</v>
      </c>
      <c r="H319">
        <v>17.989999999999998</v>
      </c>
      <c r="I319" s="1">
        <v>42735</v>
      </c>
    </row>
    <row r="320" spans="1:9" x14ac:dyDescent="0.3">
      <c r="A320" t="s">
        <v>903</v>
      </c>
      <c r="B320">
        <v>1</v>
      </c>
      <c r="C320" t="s">
        <v>18</v>
      </c>
      <c r="D320">
        <v>2100</v>
      </c>
      <c r="E320" t="s">
        <v>904</v>
      </c>
      <c r="F320" t="s">
        <v>20</v>
      </c>
      <c r="G320">
        <v>20</v>
      </c>
      <c r="H320">
        <v>9.99</v>
      </c>
      <c r="I320" s="1">
        <v>42735</v>
      </c>
    </row>
    <row r="321" spans="1:9" x14ac:dyDescent="0.3">
      <c r="A321" t="s">
        <v>8337</v>
      </c>
      <c r="B321">
        <v>1</v>
      </c>
      <c r="C321" t="s">
        <v>18</v>
      </c>
      <c r="D321">
        <v>2104</v>
      </c>
      <c r="E321" t="s">
        <v>7310</v>
      </c>
      <c r="F321" t="s">
        <v>23</v>
      </c>
      <c r="G321">
        <v>2</v>
      </c>
      <c r="H321">
        <v>79.989999999999995</v>
      </c>
      <c r="I321" s="1">
        <v>42735</v>
      </c>
    </row>
    <row r="322" spans="1:9" x14ac:dyDescent="0.3">
      <c r="A322" t="s">
        <v>190</v>
      </c>
      <c r="B322">
        <v>1</v>
      </c>
      <c r="C322" t="s">
        <v>18</v>
      </c>
      <c r="D322">
        <v>2105</v>
      </c>
      <c r="E322" t="s">
        <v>191</v>
      </c>
      <c r="F322" t="s">
        <v>23</v>
      </c>
      <c r="G322">
        <v>21</v>
      </c>
      <c r="H322">
        <v>9.99</v>
      </c>
      <c r="I322" s="1">
        <v>42735</v>
      </c>
    </row>
    <row r="323" spans="1:9" x14ac:dyDescent="0.3">
      <c r="A323" t="s">
        <v>9235</v>
      </c>
      <c r="B323">
        <v>1</v>
      </c>
      <c r="C323" t="s">
        <v>18</v>
      </c>
      <c r="D323">
        <v>2107</v>
      </c>
      <c r="E323" t="s">
        <v>8057</v>
      </c>
      <c r="F323" t="s">
        <v>71</v>
      </c>
      <c r="G323">
        <v>62</v>
      </c>
      <c r="H323">
        <v>0.99</v>
      </c>
      <c r="I323" s="1">
        <v>42735</v>
      </c>
    </row>
    <row r="324" spans="1:9" x14ac:dyDescent="0.3">
      <c r="A324" t="s">
        <v>9236</v>
      </c>
      <c r="B324">
        <v>1</v>
      </c>
      <c r="C324" t="s">
        <v>18</v>
      </c>
      <c r="D324">
        <v>2110</v>
      </c>
      <c r="E324" t="s">
        <v>8058</v>
      </c>
      <c r="F324" t="s">
        <v>23</v>
      </c>
      <c r="G324">
        <v>8</v>
      </c>
      <c r="H324">
        <v>44.99</v>
      </c>
      <c r="I324" s="1">
        <v>42735</v>
      </c>
    </row>
    <row r="325" spans="1:9" x14ac:dyDescent="0.3">
      <c r="A325" t="s">
        <v>194</v>
      </c>
      <c r="B325">
        <v>1</v>
      </c>
      <c r="C325" t="s">
        <v>18</v>
      </c>
      <c r="D325">
        <v>2114</v>
      </c>
      <c r="E325" t="s">
        <v>195</v>
      </c>
      <c r="F325" t="s">
        <v>20</v>
      </c>
      <c r="G325">
        <v>103</v>
      </c>
      <c r="H325">
        <v>12.99</v>
      </c>
      <c r="I325" s="1">
        <v>42735</v>
      </c>
    </row>
    <row r="326" spans="1:9" x14ac:dyDescent="0.3">
      <c r="A326" t="s">
        <v>6733</v>
      </c>
      <c r="B326">
        <v>1</v>
      </c>
      <c r="C326" t="s">
        <v>18</v>
      </c>
      <c r="D326">
        <v>2116</v>
      </c>
      <c r="E326" t="s">
        <v>3236</v>
      </c>
      <c r="F326" t="s">
        <v>23</v>
      </c>
      <c r="G326">
        <v>11</v>
      </c>
      <c r="H326">
        <v>44.99</v>
      </c>
      <c r="I326" s="1">
        <v>42735</v>
      </c>
    </row>
    <row r="327" spans="1:9" x14ac:dyDescent="0.3">
      <c r="A327" t="s">
        <v>268</v>
      </c>
      <c r="B327">
        <v>1</v>
      </c>
      <c r="C327" t="s">
        <v>18</v>
      </c>
      <c r="D327">
        <v>2117</v>
      </c>
      <c r="E327" t="s">
        <v>269</v>
      </c>
      <c r="F327" t="s">
        <v>23</v>
      </c>
      <c r="G327">
        <v>31</v>
      </c>
      <c r="H327">
        <v>8.99</v>
      </c>
      <c r="I327" s="1">
        <v>42735</v>
      </c>
    </row>
    <row r="328" spans="1:9" x14ac:dyDescent="0.3">
      <c r="A328" t="s">
        <v>726</v>
      </c>
      <c r="B328">
        <v>1</v>
      </c>
      <c r="C328" t="s">
        <v>18</v>
      </c>
      <c r="D328">
        <v>2120</v>
      </c>
      <c r="E328" t="s">
        <v>727</v>
      </c>
      <c r="F328" t="s">
        <v>20</v>
      </c>
      <c r="G328">
        <v>132</v>
      </c>
      <c r="H328">
        <v>15.99</v>
      </c>
      <c r="I328" s="1">
        <v>42735</v>
      </c>
    </row>
    <row r="329" spans="1:9" x14ac:dyDescent="0.3">
      <c r="A329" t="s">
        <v>701</v>
      </c>
      <c r="B329">
        <v>1</v>
      </c>
      <c r="C329" t="s">
        <v>18</v>
      </c>
      <c r="D329">
        <v>2121</v>
      </c>
      <c r="E329" t="s">
        <v>702</v>
      </c>
      <c r="F329" t="s">
        <v>23</v>
      </c>
      <c r="G329">
        <v>19</v>
      </c>
      <c r="H329">
        <v>10.99</v>
      </c>
      <c r="I329" s="1">
        <v>42735</v>
      </c>
    </row>
    <row r="330" spans="1:9" x14ac:dyDescent="0.3">
      <c r="A330" t="s">
        <v>3593</v>
      </c>
      <c r="B330">
        <v>1</v>
      </c>
      <c r="C330" t="s">
        <v>18</v>
      </c>
      <c r="D330">
        <v>2122</v>
      </c>
      <c r="E330" t="s">
        <v>2432</v>
      </c>
      <c r="F330" t="s">
        <v>23</v>
      </c>
      <c r="G330">
        <v>18</v>
      </c>
      <c r="H330">
        <v>10.99</v>
      </c>
      <c r="I330" s="1">
        <v>42735</v>
      </c>
    </row>
    <row r="331" spans="1:9" x14ac:dyDescent="0.3">
      <c r="A331" t="s">
        <v>9237</v>
      </c>
      <c r="B331">
        <v>1</v>
      </c>
      <c r="C331" t="s">
        <v>18</v>
      </c>
      <c r="D331">
        <v>2124</v>
      </c>
      <c r="E331" t="s">
        <v>8059</v>
      </c>
      <c r="F331" t="s">
        <v>23</v>
      </c>
      <c r="G331">
        <v>3</v>
      </c>
      <c r="H331">
        <v>29.99</v>
      </c>
      <c r="I331" s="1">
        <v>42735</v>
      </c>
    </row>
    <row r="332" spans="1:9" x14ac:dyDescent="0.3">
      <c r="A332" t="s">
        <v>1750</v>
      </c>
      <c r="B332">
        <v>1</v>
      </c>
      <c r="C332" t="s">
        <v>18</v>
      </c>
      <c r="D332">
        <v>2125</v>
      </c>
      <c r="E332" t="s">
        <v>1751</v>
      </c>
      <c r="F332" t="s">
        <v>23</v>
      </c>
      <c r="G332">
        <v>10</v>
      </c>
      <c r="H332">
        <v>49.99</v>
      </c>
      <c r="I332" s="1">
        <v>42735</v>
      </c>
    </row>
    <row r="333" spans="1:9" x14ac:dyDescent="0.3">
      <c r="A333" t="s">
        <v>1467</v>
      </c>
      <c r="B333">
        <v>1</v>
      </c>
      <c r="C333" t="s">
        <v>18</v>
      </c>
      <c r="D333">
        <v>2127</v>
      </c>
      <c r="E333" t="s">
        <v>1468</v>
      </c>
      <c r="F333" t="s">
        <v>20</v>
      </c>
      <c r="G333">
        <v>71</v>
      </c>
      <c r="H333">
        <v>10.49</v>
      </c>
      <c r="I333" s="1">
        <v>42735</v>
      </c>
    </row>
    <row r="334" spans="1:9" x14ac:dyDescent="0.3">
      <c r="A334" t="s">
        <v>7085</v>
      </c>
      <c r="B334">
        <v>1</v>
      </c>
      <c r="C334" t="s">
        <v>18</v>
      </c>
      <c r="D334">
        <v>2130</v>
      </c>
      <c r="E334" t="s">
        <v>7086</v>
      </c>
      <c r="F334" t="s">
        <v>23</v>
      </c>
      <c r="G334">
        <v>14</v>
      </c>
      <c r="H334">
        <v>29.99</v>
      </c>
      <c r="I334" s="1">
        <v>42735</v>
      </c>
    </row>
    <row r="335" spans="1:9" x14ac:dyDescent="0.3">
      <c r="A335" t="s">
        <v>863</v>
      </c>
      <c r="B335">
        <v>1</v>
      </c>
      <c r="C335" t="s">
        <v>18</v>
      </c>
      <c r="D335">
        <v>2132</v>
      </c>
      <c r="E335" t="s">
        <v>864</v>
      </c>
      <c r="F335" t="s">
        <v>20</v>
      </c>
      <c r="G335">
        <v>17</v>
      </c>
      <c r="H335">
        <v>12.99</v>
      </c>
      <c r="I335" s="1">
        <v>42735</v>
      </c>
    </row>
    <row r="336" spans="1:9" x14ac:dyDescent="0.3">
      <c r="A336" t="s">
        <v>3563</v>
      </c>
      <c r="B336">
        <v>1</v>
      </c>
      <c r="C336" t="s">
        <v>18</v>
      </c>
      <c r="D336">
        <v>2136</v>
      </c>
      <c r="E336" t="s">
        <v>9238</v>
      </c>
      <c r="F336" t="s">
        <v>23</v>
      </c>
      <c r="G336">
        <v>13</v>
      </c>
      <c r="H336">
        <v>28.99</v>
      </c>
      <c r="I336" s="1">
        <v>42735</v>
      </c>
    </row>
    <row r="337" spans="1:9" x14ac:dyDescent="0.3">
      <c r="A337" t="s">
        <v>5506</v>
      </c>
      <c r="B337">
        <v>1</v>
      </c>
      <c r="C337" t="s">
        <v>18</v>
      </c>
      <c r="D337">
        <v>2142</v>
      </c>
      <c r="E337" t="s">
        <v>3263</v>
      </c>
      <c r="F337" t="s">
        <v>23</v>
      </c>
      <c r="G337">
        <v>10</v>
      </c>
      <c r="H337">
        <v>14.99</v>
      </c>
      <c r="I337" s="1">
        <v>42735</v>
      </c>
    </row>
    <row r="338" spans="1:9" x14ac:dyDescent="0.3">
      <c r="A338" t="s">
        <v>116</v>
      </c>
      <c r="B338">
        <v>1</v>
      </c>
      <c r="C338" t="s">
        <v>18</v>
      </c>
      <c r="D338">
        <v>2143</v>
      </c>
      <c r="E338" t="s">
        <v>117</v>
      </c>
      <c r="F338" t="s">
        <v>20</v>
      </c>
      <c r="G338">
        <v>34</v>
      </c>
      <c r="H338">
        <v>13.99</v>
      </c>
      <c r="I338" s="1">
        <v>42735</v>
      </c>
    </row>
    <row r="339" spans="1:9" x14ac:dyDescent="0.3">
      <c r="A339" t="s">
        <v>5793</v>
      </c>
      <c r="B339">
        <v>1</v>
      </c>
      <c r="C339" t="s">
        <v>18</v>
      </c>
      <c r="D339">
        <v>2145</v>
      </c>
      <c r="E339" t="s">
        <v>3812</v>
      </c>
      <c r="F339" t="s">
        <v>23</v>
      </c>
      <c r="G339">
        <v>3</v>
      </c>
      <c r="H339">
        <v>17.989999999999998</v>
      </c>
      <c r="I339" s="1">
        <v>42735</v>
      </c>
    </row>
    <row r="340" spans="1:9" x14ac:dyDescent="0.3">
      <c r="A340" t="s">
        <v>6209</v>
      </c>
      <c r="B340">
        <v>1</v>
      </c>
      <c r="C340" t="s">
        <v>18</v>
      </c>
      <c r="D340">
        <v>2149</v>
      </c>
      <c r="E340" t="s">
        <v>4361</v>
      </c>
      <c r="F340" t="s">
        <v>23</v>
      </c>
      <c r="G340">
        <v>26</v>
      </c>
      <c r="H340">
        <v>7.99</v>
      </c>
      <c r="I340" s="1">
        <v>42735</v>
      </c>
    </row>
    <row r="341" spans="1:9" x14ac:dyDescent="0.3">
      <c r="A341" t="s">
        <v>9239</v>
      </c>
      <c r="B341">
        <v>1</v>
      </c>
      <c r="C341" t="s">
        <v>18</v>
      </c>
      <c r="D341">
        <v>2151</v>
      </c>
      <c r="E341" t="s">
        <v>8060</v>
      </c>
      <c r="F341" t="s">
        <v>23</v>
      </c>
      <c r="G341">
        <v>6</v>
      </c>
      <c r="H341">
        <v>31.99</v>
      </c>
      <c r="I341" s="1">
        <v>42735</v>
      </c>
    </row>
    <row r="342" spans="1:9" x14ac:dyDescent="0.3">
      <c r="A342" t="s">
        <v>648</v>
      </c>
      <c r="B342">
        <v>1</v>
      </c>
      <c r="C342" t="s">
        <v>18</v>
      </c>
      <c r="D342">
        <v>2152</v>
      </c>
      <c r="E342" t="s">
        <v>566</v>
      </c>
      <c r="F342" t="s">
        <v>23</v>
      </c>
      <c r="G342">
        <v>12</v>
      </c>
      <c r="H342">
        <v>10.99</v>
      </c>
      <c r="I342" s="1">
        <v>42735</v>
      </c>
    </row>
    <row r="343" spans="1:9" x14ac:dyDescent="0.3">
      <c r="A343" t="s">
        <v>5355</v>
      </c>
      <c r="B343">
        <v>1</v>
      </c>
      <c r="C343" t="s">
        <v>18</v>
      </c>
      <c r="D343">
        <v>2155</v>
      </c>
      <c r="E343" t="s">
        <v>5356</v>
      </c>
      <c r="F343" t="s">
        <v>20</v>
      </c>
      <c r="G343">
        <v>2</v>
      </c>
      <c r="H343">
        <v>35.99</v>
      </c>
      <c r="I343" s="1">
        <v>42735</v>
      </c>
    </row>
    <row r="344" spans="1:9" x14ac:dyDescent="0.3">
      <c r="A344" t="s">
        <v>6534</v>
      </c>
      <c r="B344">
        <v>1</v>
      </c>
      <c r="C344" t="s">
        <v>18</v>
      </c>
      <c r="D344">
        <v>2156</v>
      </c>
      <c r="E344" t="s">
        <v>6535</v>
      </c>
      <c r="F344" t="s">
        <v>23</v>
      </c>
      <c r="G344">
        <v>8</v>
      </c>
      <c r="H344">
        <v>34.99</v>
      </c>
      <c r="I344" s="1">
        <v>42735</v>
      </c>
    </row>
    <row r="345" spans="1:9" x14ac:dyDescent="0.3">
      <c r="A345" t="s">
        <v>7014</v>
      </c>
      <c r="B345">
        <v>1</v>
      </c>
      <c r="C345" t="s">
        <v>18</v>
      </c>
      <c r="D345">
        <v>2157</v>
      </c>
      <c r="E345" t="s">
        <v>7015</v>
      </c>
      <c r="F345" t="s">
        <v>20</v>
      </c>
      <c r="G345">
        <v>9</v>
      </c>
      <c r="H345">
        <v>12.99</v>
      </c>
      <c r="I345" s="1">
        <v>42735</v>
      </c>
    </row>
    <row r="346" spans="1:9" x14ac:dyDescent="0.3">
      <c r="A346" t="s">
        <v>5645</v>
      </c>
      <c r="B346">
        <v>1</v>
      </c>
      <c r="C346" t="s">
        <v>18</v>
      </c>
      <c r="D346">
        <v>2158</v>
      </c>
      <c r="E346" t="s">
        <v>5646</v>
      </c>
      <c r="F346" t="s">
        <v>30</v>
      </c>
      <c r="G346">
        <v>8</v>
      </c>
      <c r="H346">
        <v>19.989999999999998</v>
      </c>
      <c r="I346" s="1">
        <v>42735</v>
      </c>
    </row>
    <row r="347" spans="1:9" x14ac:dyDescent="0.3">
      <c r="A347" t="s">
        <v>2485</v>
      </c>
      <c r="B347">
        <v>1</v>
      </c>
      <c r="C347" t="s">
        <v>18</v>
      </c>
      <c r="D347">
        <v>2159</v>
      </c>
      <c r="E347" t="s">
        <v>2486</v>
      </c>
      <c r="F347" t="s">
        <v>23</v>
      </c>
      <c r="G347">
        <v>7</v>
      </c>
      <c r="H347">
        <v>39.99</v>
      </c>
      <c r="I347" s="1">
        <v>42735</v>
      </c>
    </row>
    <row r="348" spans="1:9" x14ac:dyDescent="0.3">
      <c r="A348" t="s">
        <v>9240</v>
      </c>
      <c r="B348">
        <v>1</v>
      </c>
      <c r="C348" t="s">
        <v>18</v>
      </c>
      <c r="D348">
        <v>2160</v>
      </c>
      <c r="E348" t="s">
        <v>8038</v>
      </c>
      <c r="F348" t="s">
        <v>23</v>
      </c>
      <c r="G348">
        <v>7</v>
      </c>
      <c r="H348">
        <v>64.989999999999995</v>
      </c>
      <c r="I348" s="1">
        <v>42735</v>
      </c>
    </row>
    <row r="349" spans="1:9" x14ac:dyDescent="0.3">
      <c r="A349" t="s">
        <v>5750</v>
      </c>
      <c r="B349">
        <v>1</v>
      </c>
      <c r="C349" t="s">
        <v>18</v>
      </c>
      <c r="D349">
        <v>2161</v>
      </c>
      <c r="E349" t="s">
        <v>5373</v>
      </c>
      <c r="F349" t="s">
        <v>23</v>
      </c>
      <c r="G349">
        <v>43</v>
      </c>
      <c r="H349">
        <v>19.989999999999998</v>
      </c>
      <c r="I349" s="1">
        <v>42735</v>
      </c>
    </row>
    <row r="350" spans="1:9" x14ac:dyDescent="0.3">
      <c r="A350" t="s">
        <v>8851</v>
      </c>
      <c r="B350">
        <v>1</v>
      </c>
      <c r="C350" t="s">
        <v>18</v>
      </c>
      <c r="D350">
        <v>2162</v>
      </c>
      <c r="E350" t="s">
        <v>7313</v>
      </c>
      <c r="F350" t="s">
        <v>23</v>
      </c>
      <c r="G350">
        <v>6</v>
      </c>
      <c r="H350">
        <v>32.99</v>
      </c>
      <c r="I350" s="1">
        <v>42735</v>
      </c>
    </row>
    <row r="351" spans="1:9" x14ac:dyDescent="0.3">
      <c r="A351" t="s">
        <v>565</v>
      </c>
      <c r="B351">
        <v>1</v>
      </c>
      <c r="C351" t="s">
        <v>18</v>
      </c>
      <c r="D351">
        <v>2164</v>
      </c>
      <c r="E351" t="s">
        <v>566</v>
      </c>
      <c r="F351" t="s">
        <v>20</v>
      </c>
      <c r="G351">
        <v>74</v>
      </c>
      <c r="H351">
        <v>16.989999999999998</v>
      </c>
      <c r="I351" s="1">
        <v>42735</v>
      </c>
    </row>
    <row r="352" spans="1:9" x14ac:dyDescent="0.3">
      <c r="A352" t="s">
        <v>9241</v>
      </c>
      <c r="B352">
        <v>1</v>
      </c>
      <c r="C352" t="s">
        <v>18</v>
      </c>
      <c r="D352">
        <v>2166</v>
      </c>
      <c r="E352" t="s">
        <v>8061</v>
      </c>
      <c r="F352" t="s">
        <v>23</v>
      </c>
      <c r="G352">
        <v>3</v>
      </c>
      <c r="H352">
        <v>54.99</v>
      </c>
      <c r="I352" s="1">
        <v>42735</v>
      </c>
    </row>
    <row r="353" spans="1:9" x14ac:dyDescent="0.3">
      <c r="A353" t="s">
        <v>6931</v>
      </c>
      <c r="B353">
        <v>1</v>
      </c>
      <c r="C353" t="s">
        <v>18</v>
      </c>
      <c r="D353">
        <v>2167</v>
      </c>
      <c r="E353" t="s">
        <v>6930</v>
      </c>
      <c r="F353" t="s">
        <v>23</v>
      </c>
      <c r="G353">
        <v>21</v>
      </c>
      <c r="H353">
        <v>34.99</v>
      </c>
      <c r="I353" s="1">
        <v>42735</v>
      </c>
    </row>
    <row r="354" spans="1:9" x14ac:dyDescent="0.3">
      <c r="A354" t="s">
        <v>9242</v>
      </c>
      <c r="B354">
        <v>1</v>
      </c>
      <c r="C354" t="s">
        <v>18</v>
      </c>
      <c r="D354">
        <v>2169</v>
      </c>
      <c r="E354" t="s">
        <v>3765</v>
      </c>
      <c r="F354" t="s">
        <v>71</v>
      </c>
      <c r="G354">
        <v>187</v>
      </c>
      <c r="H354">
        <v>1.99</v>
      </c>
      <c r="I354" s="1">
        <v>42735</v>
      </c>
    </row>
    <row r="355" spans="1:9" x14ac:dyDescent="0.3">
      <c r="A355" t="s">
        <v>6246</v>
      </c>
      <c r="B355">
        <v>1</v>
      </c>
      <c r="C355" t="s">
        <v>18</v>
      </c>
      <c r="D355">
        <v>2170</v>
      </c>
      <c r="E355" t="s">
        <v>118</v>
      </c>
      <c r="F355" t="s">
        <v>71</v>
      </c>
      <c r="G355">
        <v>104</v>
      </c>
      <c r="H355">
        <v>3.49</v>
      </c>
      <c r="I355" s="1">
        <v>42735</v>
      </c>
    </row>
    <row r="356" spans="1:9" x14ac:dyDescent="0.3">
      <c r="A356" t="s">
        <v>6481</v>
      </c>
      <c r="B356">
        <v>1</v>
      </c>
      <c r="C356" t="s">
        <v>18</v>
      </c>
      <c r="D356">
        <v>2171</v>
      </c>
      <c r="E356" t="s">
        <v>6482</v>
      </c>
      <c r="F356" t="s">
        <v>23</v>
      </c>
      <c r="G356">
        <v>6</v>
      </c>
      <c r="H356">
        <v>21.99</v>
      </c>
      <c r="I356" s="1">
        <v>42735</v>
      </c>
    </row>
    <row r="357" spans="1:9" x14ac:dyDescent="0.3">
      <c r="A357" t="s">
        <v>9243</v>
      </c>
      <c r="B357">
        <v>1</v>
      </c>
      <c r="C357" t="s">
        <v>18</v>
      </c>
      <c r="D357">
        <v>2173</v>
      </c>
      <c r="E357" t="s">
        <v>8019</v>
      </c>
      <c r="F357" t="s">
        <v>23</v>
      </c>
      <c r="G357">
        <v>12</v>
      </c>
      <c r="H357">
        <v>17.989999999999998</v>
      </c>
      <c r="I357" s="1">
        <v>42735</v>
      </c>
    </row>
    <row r="358" spans="1:9" x14ac:dyDescent="0.3">
      <c r="A358" t="s">
        <v>9244</v>
      </c>
      <c r="B358">
        <v>1</v>
      </c>
      <c r="C358" t="s">
        <v>18</v>
      </c>
      <c r="D358">
        <v>2174</v>
      </c>
      <c r="E358" t="s">
        <v>8062</v>
      </c>
      <c r="F358" t="s">
        <v>23</v>
      </c>
      <c r="G358">
        <v>5</v>
      </c>
      <c r="H358">
        <v>34.99</v>
      </c>
      <c r="I358" s="1">
        <v>42735</v>
      </c>
    </row>
    <row r="359" spans="1:9" x14ac:dyDescent="0.3">
      <c r="A359" t="s">
        <v>7011</v>
      </c>
      <c r="B359">
        <v>1</v>
      </c>
      <c r="C359" t="s">
        <v>18</v>
      </c>
      <c r="D359">
        <v>2177</v>
      </c>
      <c r="E359" t="s">
        <v>7012</v>
      </c>
      <c r="F359" t="s">
        <v>71</v>
      </c>
      <c r="G359">
        <v>0</v>
      </c>
      <c r="H359">
        <v>0.99</v>
      </c>
      <c r="I359" s="1">
        <v>42735</v>
      </c>
    </row>
    <row r="360" spans="1:9" x14ac:dyDescent="0.3">
      <c r="A360" t="s">
        <v>9245</v>
      </c>
      <c r="B360">
        <v>1</v>
      </c>
      <c r="C360" t="s">
        <v>18</v>
      </c>
      <c r="D360">
        <v>2178</v>
      </c>
      <c r="E360" t="s">
        <v>8063</v>
      </c>
      <c r="F360" t="s">
        <v>23</v>
      </c>
      <c r="G360">
        <v>5</v>
      </c>
      <c r="H360">
        <v>36.99</v>
      </c>
      <c r="I360" s="1">
        <v>42735</v>
      </c>
    </row>
    <row r="361" spans="1:9" x14ac:dyDescent="0.3">
      <c r="A361" t="s">
        <v>6891</v>
      </c>
      <c r="B361">
        <v>1</v>
      </c>
      <c r="C361" t="s">
        <v>18</v>
      </c>
      <c r="D361">
        <v>2182</v>
      </c>
      <c r="E361" t="s">
        <v>6892</v>
      </c>
      <c r="F361" t="s">
        <v>23</v>
      </c>
      <c r="G361">
        <v>12</v>
      </c>
      <c r="H361">
        <v>19.989999999999998</v>
      </c>
      <c r="I361" s="1">
        <v>42735</v>
      </c>
    </row>
    <row r="362" spans="1:9" x14ac:dyDescent="0.3">
      <c r="A362" t="s">
        <v>697</v>
      </c>
      <c r="B362">
        <v>1</v>
      </c>
      <c r="C362" t="s">
        <v>18</v>
      </c>
      <c r="D362">
        <v>2183</v>
      </c>
      <c r="E362" t="s">
        <v>698</v>
      </c>
      <c r="F362" t="s">
        <v>23</v>
      </c>
      <c r="G362">
        <v>6</v>
      </c>
      <c r="H362">
        <v>19.989999999999998</v>
      </c>
      <c r="I362" s="1">
        <v>42735</v>
      </c>
    </row>
    <row r="363" spans="1:9" x14ac:dyDescent="0.3">
      <c r="A363" t="s">
        <v>8764</v>
      </c>
      <c r="B363">
        <v>1</v>
      </c>
      <c r="C363" t="s">
        <v>18</v>
      </c>
      <c r="D363">
        <v>2186</v>
      </c>
      <c r="E363" t="s">
        <v>7315</v>
      </c>
      <c r="F363" t="s">
        <v>23</v>
      </c>
      <c r="G363">
        <v>7</v>
      </c>
      <c r="H363">
        <v>31.99</v>
      </c>
      <c r="I363" s="1">
        <v>42735</v>
      </c>
    </row>
    <row r="364" spans="1:9" x14ac:dyDescent="0.3">
      <c r="A364" t="s">
        <v>7087</v>
      </c>
      <c r="B364">
        <v>1</v>
      </c>
      <c r="C364" t="s">
        <v>18</v>
      </c>
      <c r="D364">
        <v>2192</v>
      </c>
      <c r="E364" t="s">
        <v>7088</v>
      </c>
      <c r="F364" t="s">
        <v>713</v>
      </c>
      <c r="G364">
        <v>12</v>
      </c>
      <c r="H364">
        <v>49.99</v>
      </c>
      <c r="I364" s="1">
        <v>42735</v>
      </c>
    </row>
    <row r="365" spans="1:9" x14ac:dyDescent="0.3">
      <c r="A365" t="s">
        <v>9246</v>
      </c>
      <c r="B365">
        <v>1</v>
      </c>
      <c r="C365" t="s">
        <v>18</v>
      </c>
      <c r="D365">
        <v>2194</v>
      </c>
      <c r="E365" t="s">
        <v>8064</v>
      </c>
      <c r="F365" t="s">
        <v>30</v>
      </c>
      <c r="G365">
        <v>7</v>
      </c>
      <c r="H365">
        <v>22.99</v>
      </c>
      <c r="I365" s="1">
        <v>42735</v>
      </c>
    </row>
    <row r="366" spans="1:9" x14ac:dyDescent="0.3">
      <c r="A366" t="s">
        <v>7009</v>
      </c>
      <c r="B366">
        <v>1</v>
      </c>
      <c r="C366" t="s">
        <v>18</v>
      </c>
      <c r="D366">
        <v>2196</v>
      </c>
      <c r="E366" t="s">
        <v>7010</v>
      </c>
      <c r="F366" t="s">
        <v>20</v>
      </c>
      <c r="G366">
        <v>7</v>
      </c>
      <c r="H366">
        <v>11.99</v>
      </c>
      <c r="I366" s="1">
        <v>42735</v>
      </c>
    </row>
    <row r="367" spans="1:9" x14ac:dyDescent="0.3">
      <c r="A367" t="s">
        <v>6920</v>
      </c>
      <c r="B367">
        <v>1</v>
      </c>
      <c r="C367" t="s">
        <v>18</v>
      </c>
      <c r="D367">
        <v>2198</v>
      </c>
      <c r="E367" t="s">
        <v>6921</v>
      </c>
      <c r="F367" t="s">
        <v>23</v>
      </c>
      <c r="G367">
        <v>8</v>
      </c>
      <c r="H367">
        <v>34.99</v>
      </c>
      <c r="I367" s="1">
        <v>42735</v>
      </c>
    </row>
    <row r="368" spans="1:9" x14ac:dyDescent="0.3">
      <c r="A368" t="s">
        <v>3945</v>
      </c>
      <c r="B368">
        <v>1</v>
      </c>
      <c r="C368" t="s">
        <v>18</v>
      </c>
      <c r="D368">
        <v>2199</v>
      </c>
      <c r="E368" t="s">
        <v>3946</v>
      </c>
      <c r="F368" t="s">
        <v>23</v>
      </c>
      <c r="G368">
        <v>6</v>
      </c>
      <c r="H368">
        <v>29.99</v>
      </c>
      <c r="I368" s="1">
        <v>42735</v>
      </c>
    </row>
    <row r="369" spans="1:9" x14ac:dyDescent="0.3">
      <c r="A369" t="s">
        <v>6259</v>
      </c>
      <c r="B369">
        <v>1</v>
      </c>
      <c r="C369" t="s">
        <v>18</v>
      </c>
      <c r="D369">
        <v>2202</v>
      </c>
      <c r="E369" t="s">
        <v>6260</v>
      </c>
      <c r="F369" t="s">
        <v>23</v>
      </c>
      <c r="G369">
        <v>3</v>
      </c>
      <c r="H369">
        <v>29.99</v>
      </c>
      <c r="I369" s="1">
        <v>42735</v>
      </c>
    </row>
    <row r="370" spans="1:9" x14ac:dyDescent="0.3">
      <c r="A370" t="s">
        <v>6222</v>
      </c>
      <c r="B370">
        <v>1</v>
      </c>
      <c r="C370" t="s">
        <v>18</v>
      </c>
      <c r="D370">
        <v>2207</v>
      </c>
      <c r="E370" t="s">
        <v>6223</v>
      </c>
      <c r="F370" t="s">
        <v>23</v>
      </c>
      <c r="G370">
        <v>9</v>
      </c>
      <c r="H370">
        <v>59.99</v>
      </c>
      <c r="I370" s="1">
        <v>42735</v>
      </c>
    </row>
    <row r="371" spans="1:9" x14ac:dyDescent="0.3">
      <c r="A371" t="s">
        <v>2979</v>
      </c>
      <c r="B371">
        <v>1</v>
      </c>
      <c r="C371" t="s">
        <v>18</v>
      </c>
      <c r="D371">
        <v>2212</v>
      </c>
      <c r="E371" t="s">
        <v>2980</v>
      </c>
      <c r="F371" t="s">
        <v>20</v>
      </c>
      <c r="G371">
        <v>12</v>
      </c>
      <c r="H371">
        <v>10.99</v>
      </c>
      <c r="I371" s="1">
        <v>42735</v>
      </c>
    </row>
    <row r="372" spans="1:9" x14ac:dyDescent="0.3">
      <c r="A372" t="s">
        <v>6761</v>
      </c>
      <c r="B372">
        <v>1</v>
      </c>
      <c r="C372" t="s">
        <v>18</v>
      </c>
      <c r="D372">
        <v>2214</v>
      </c>
      <c r="E372" t="s">
        <v>4685</v>
      </c>
      <c r="F372" t="s">
        <v>23</v>
      </c>
      <c r="G372">
        <v>8</v>
      </c>
      <c r="H372">
        <v>33.99</v>
      </c>
      <c r="I372" s="1">
        <v>42735</v>
      </c>
    </row>
    <row r="373" spans="1:9" x14ac:dyDescent="0.3">
      <c r="A373" t="s">
        <v>9247</v>
      </c>
      <c r="B373">
        <v>1</v>
      </c>
      <c r="C373" t="s">
        <v>18</v>
      </c>
      <c r="D373">
        <v>2219</v>
      </c>
      <c r="E373" t="s">
        <v>8065</v>
      </c>
      <c r="F373" t="s">
        <v>71</v>
      </c>
      <c r="G373">
        <v>0</v>
      </c>
      <c r="H373">
        <v>1.99</v>
      </c>
      <c r="I373" s="1">
        <v>42735</v>
      </c>
    </row>
    <row r="374" spans="1:9" x14ac:dyDescent="0.3">
      <c r="A374" t="s">
        <v>3584</v>
      </c>
      <c r="B374">
        <v>1</v>
      </c>
      <c r="C374" t="s">
        <v>18</v>
      </c>
      <c r="D374">
        <v>2226</v>
      </c>
      <c r="E374" t="s">
        <v>3585</v>
      </c>
      <c r="F374" t="s">
        <v>20</v>
      </c>
      <c r="G374">
        <v>20</v>
      </c>
      <c r="H374">
        <v>36.99</v>
      </c>
      <c r="I374" s="1">
        <v>42735</v>
      </c>
    </row>
    <row r="375" spans="1:9" x14ac:dyDescent="0.3">
      <c r="A375" t="s">
        <v>8853</v>
      </c>
      <c r="B375">
        <v>1</v>
      </c>
      <c r="C375" t="s">
        <v>18</v>
      </c>
      <c r="D375">
        <v>2232</v>
      </c>
      <c r="E375" t="s">
        <v>7319</v>
      </c>
      <c r="F375" t="s">
        <v>23</v>
      </c>
      <c r="G375">
        <v>11</v>
      </c>
      <c r="H375">
        <v>37.99</v>
      </c>
      <c r="I375" s="1">
        <v>42735</v>
      </c>
    </row>
    <row r="376" spans="1:9" x14ac:dyDescent="0.3">
      <c r="A376" t="s">
        <v>7074</v>
      </c>
      <c r="B376">
        <v>1</v>
      </c>
      <c r="C376" t="s">
        <v>18</v>
      </c>
      <c r="D376">
        <v>2235</v>
      </c>
      <c r="E376" t="s">
        <v>7075</v>
      </c>
      <c r="F376" t="s">
        <v>23</v>
      </c>
      <c r="G376">
        <v>6</v>
      </c>
      <c r="H376">
        <v>32.99</v>
      </c>
      <c r="I376" s="1">
        <v>42735</v>
      </c>
    </row>
    <row r="377" spans="1:9" x14ac:dyDescent="0.3">
      <c r="A377" t="s">
        <v>8766</v>
      </c>
      <c r="B377">
        <v>1</v>
      </c>
      <c r="C377" t="s">
        <v>18</v>
      </c>
      <c r="D377">
        <v>2237</v>
      </c>
      <c r="E377" t="s">
        <v>7320</v>
      </c>
      <c r="F377" t="s">
        <v>23</v>
      </c>
      <c r="G377">
        <v>5</v>
      </c>
      <c r="H377">
        <v>54.99</v>
      </c>
      <c r="I377" s="1">
        <v>42735</v>
      </c>
    </row>
    <row r="378" spans="1:9" x14ac:dyDescent="0.3">
      <c r="A378" t="s">
        <v>7180</v>
      </c>
      <c r="B378">
        <v>1</v>
      </c>
      <c r="C378" t="s">
        <v>18</v>
      </c>
      <c r="D378">
        <v>2238</v>
      </c>
      <c r="E378" t="s">
        <v>7181</v>
      </c>
      <c r="F378" t="s">
        <v>23</v>
      </c>
      <c r="G378">
        <v>6</v>
      </c>
      <c r="H378">
        <v>24.99</v>
      </c>
      <c r="I378" s="1">
        <v>42735</v>
      </c>
    </row>
    <row r="379" spans="1:9" x14ac:dyDescent="0.3">
      <c r="A379" t="s">
        <v>6101</v>
      </c>
      <c r="B379">
        <v>1</v>
      </c>
      <c r="C379" t="s">
        <v>18</v>
      </c>
      <c r="D379">
        <v>2241</v>
      </c>
      <c r="E379" t="s">
        <v>4825</v>
      </c>
      <c r="F379" t="s">
        <v>23</v>
      </c>
      <c r="G379">
        <v>7</v>
      </c>
      <c r="H379">
        <v>25.99</v>
      </c>
      <c r="I379" s="1">
        <v>42735</v>
      </c>
    </row>
    <row r="380" spans="1:9" x14ac:dyDescent="0.3">
      <c r="A380" t="s">
        <v>9248</v>
      </c>
      <c r="B380">
        <v>1</v>
      </c>
      <c r="C380" t="s">
        <v>18</v>
      </c>
      <c r="D380">
        <v>2244</v>
      </c>
      <c r="E380" t="s">
        <v>8065</v>
      </c>
      <c r="F380" t="s">
        <v>23</v>
      </c>
      <c r="G380">
        <v>35</v>
      </c>
      <c r="H380">
        <v>22.99</v>
      </c>
      <c r="I380" s="1">
        <v>42735</v>
      </c>
    </row>
    <row r="381" spans="1:9" x14ac:dyDescent="0.3">
      <c r="A381" t="s">
        <v>4250</v>
      </c>
      <c r="B381">
        <v>1</v>
      </c>
      <c r="C381" t="s">
        <v>18</v>
      </c>
      <c r="D381">
        <v>2245</v>
      </c>
      <c r="E381" t="s">
        <v>9249</v>
      </c>
      <c r="F381" t="s">
        <v>23</v>
      </c>
      <c r="G381">
        <v>4</v>
      </c>
      <c r="H381">
        <v>39.99</v>
      </c>
      <c r="I381" s="1">
        <v>42735</v>
      </c>
    </row>
    <row r="382" spans="1:9" x14ac:dyDescent="0.3">
      <c r="A382" t="s">
        <v>5185</v>
      </c>
      <c r="B382">
        <v>1</v>
      </c>
      <c r="C382" t="s">
        <v>18</v>
      </c>
      <c r="D382">
        <v>2246</v>
      </c>
      <c r="E382" t="s">
        <v>9250</v>
      </c>
      <c r="F382" t="s">
        <v>23</v>
      </c>
      <c r="G382">
        <v>12</v>
      </c>
      <c r="H382">
        <v>18.989999999999998</v>
      </c>
      <c r="I382" s="1">
        <v>42735</v>
      </c>
    </row>
    <row r="383" spans="1:9" x14ac:dyDescent="0.3">
      <c r="A383" t="s">
        <v>8854</v>
      </c>
      <c r="B383">
        <v>1</v>
      </c>
      <c r="C383" t="s">
        <v>18</v>
      </c>
      <c r="D383">
        <v>2250</v>
      </c>
      <c r="E383" t="s">
        <v>9251</v>
      </c>
      <c r="F383" t="s">
        <v>7322</v>
      </c>
      <c r="G383">
        <v>21</v>
      </c>
      <c r="H383">
        <v>14.99</v>
      </c>
      <c r="I383" s="1">
        <v>42735</v>
      </c>
    </row>
    <row r="384" spans="1:9" x14ac:dyDescent="0.3">
      <c r="A384" t="s">
        <v>7016</v>
      </c>
      <c r="B384">
        <v>1</v>
      </c>
      <c r="C384" t="s">
        <v>18</v>
      </c>
      <c r="D384">
        <v>2251</v>
      </c>
      <c r="E384" t="s">
        <v>7008</v>
      </c>
      <c r="F384" t="s">
        <v>71</v>
      </c>
      <c r="G384">
        <v>120</v>
      </c>
      <c r="H384">
        <v>0.99</v>
      </c>
      <c r="I384" s="1">
        <v>42735</v>
      </c>
    </row>
    <row r="385" spans="1:9" x14ac:dyDescent="0.3">
      <c r="A385" t="s">
        <v>7125</v>
      </c>
      <c r="B385">
        <v>1</v>
      </c>
      <c r="C385" t="s">
        <v>18</v>
      </c>
      <c r="D385">
        <v>2252</v>
      </c>
      <c r="E385" t="s">
        <v>7126</v>
      </c>
      <c r="F385" t="s">
        <v>23</v>
      </c>
      <c r="G385">
        <v>3</v>
      </c>
      <c r="H385">
        <v>29.99</v>
      </c>
      <c r="I385" s="1">
        <v>42735</v>
      </c>
    </row>
    <row r="386" spans="1:9" x14ac:dyDescent="0.3">
      <c r="A386" t="s">
        <v>804</v>
      </c>
      <c r="B386">
        <v>1</v>
      </c>
      <c r="C386" t="s">
        <v>18</v>
      </c>
      <c r="D386">
        <v>2254</v>
      </c>
      <c r="E386" t="s">
        <v>805</v>
      </c>
      <c r="F386" t="s">
        <v>23</v>
      </c>
      <c r="G386">
        <v>12</v>
      </c>
      <c r="H386">
        <v>12.99</v>
      </c>
      <c r="I386" s="1">
        <v>42735</v>
      </c>
    </row>
    <row r="387" spans="1:9" x14ac:dyDescent="0.3">
      <c r="A387" t="s">
        <v>5511</v>
      </c>
      <c r="B387">
        <v>1</v>
      </c>
      <c r="C387" t="s">
        <v>18</v>
      </c>
      <c r="D387">
        <v>2258</v>
      </c>
      <c r="E387" t="s">
        <v>5512</v>
      </c>
      <c r="F387" t="s">
        <v>30</v>
      </c>
      <c r="G387">
        <v>13</v>
      </c>
      <c r="H387">
        <v>12.99</v>
      </c>
      <c r="I387" s="1">
        <v>42735</v>
      </c>
    </row>
    <row r="388" spans="1:9" x14ac:dyDescent="0.3">
      <c r="A388" t="s">
        <v>7234</v>
      </c>
      <c r="B388">
        <v>1</v>
      </c>
      <c r="C388" t="s">
        <v>18</v>
      </c>
      <c r="D388">
        <v>2259</v>
      </c>
      <c r="E388" t="s">
        <v>7235</v>
      </c>
      <c r="F388" t="s">
        <v>23</v>
      </c>
      <c r="G388">
        <v>5</v>
      </c>
      <c r="H388">
        <v>26.99</v>
      </c>
      <c r="I388" s="1">
        <v>42735</v>
      </c>
    </row>
    <row r="389" spans="1:9" x14ac:dyDescent="0.3">
      <c r="A389" t="s">
        <v>6455</v>
      </c>
      <c r="B389">
        <v>1</v>
      </c>
      <c r="C389" t="s">
        <v>18</v>
      </c>
      <c r="D389">
        <v>2270</v>
      </c>
      <c r="E389" t="s">
        <v>6456</v>
      </c>
      <c r="F389" t="s">
        <v>23</v>
      </c>
      <c r="G389">
        <v>12</v>
      </c>
      <c r="H389">
        <v>74.989999999999995</v>
      </c>
      <c r="I389" s="1">
        <v>42735</v>
      </c>
    </row>
    <row r="390" spans="1:9" x14ac:dyDescent="0.3">
      <c r="A390" t="s">
        <v>9252</v>
      </c>
      <c r="B390">
        <v>1</v>
      </c>
      <c r="C390" t="s">
        <v>18</v>
      </c>
      <c r="D390">
        <v>2271</v>
      </c>
      <c r="E390" t="s">
        <v>7824</v>
      </c>
      <c r="F390" t="s">
        <v>23</v>
      </c>
      <c r="G390">
        <v>4</v>
      </c>
      <c r="H390">
        <v>24.99</v>
      </c>
      <c r="I390" s="1">
        <v>42735</v>
      </c>
    </row>
    <row r="391" spans="1:9" x14ac:dyDescent="0.3">
      <c r="A391" t="s">
        <v>6721</v>
      </c>
      <c r="B391">
        <v>1</v>
      </c>
      <c r="C391" t="s">
        <v>18</v>
      </c>
      <c r="D391">
        <v>2280</v>
      </c>
      <c r="E391" t="s">
        <v>5462</v>
      </c>
      <c r="F391" t="s">
        <v>23</v>
      </c>
      <c r="G391">
        <v>8</v>
      </c>
      <c r="H391">
        <v>36.99</v>
      </c>
      <c r="I391" s="1">
        <v>42735</v>
      </c>
    </row>
    <row r="392" spans="1:9" x14ac:dyDescent="0.3">
      <c r="A392" t="s">
        <v>4999</v>
      </c>
      <c r="B392">
        <v>1</v>
      </c>
      <c r="C392" t="s">
        <v>18</v>
      </c>
      <c r="D392">
        <v>2287</v>
      </c>
      <c r="E392" t="s">
        <v>5000</v>
      </c>
      <c r="F392" t="s">
        <v>23</v>
      </c>
      <c r="G392">
        <v>58</v>
      </c>
      <c r="H392">
        <v>39.99</v>
      </c>
      <c r="I392" s="1">
        <v>42735</v>
      </c>
    </row>
    <row r="393" spans="1:9" x14ac:dyDescent="0.3">
      <c r="A393" t="s">
        <v>5739</v>
      </c>
      <c r="B393">
        <v>1</v>
      </c>
      <c r="C393" t="s">
        <v>18</v>
      </c>
      <c r="D393">
        <v>2290</v>
      </c>
      <c r="E393" t="s">
        <v>2494</v>
      </c>
      <c r="F393" t="s">
        <v>23</v>
      </c>
      <c r="G393">
        <v>20</v>
      </c>
      <c r="H393">
        <v>23.99</v>
      </c>
      <c r="I393" s="1">
        <v>42735</v>
      </c>
    </row>
    <row r="394" spans="1:9" x14ac:dyDescent="0.3">
      <c r="A394" t="s">
        <v>5665</v>
      </c>
      <c r="B394">
        <v>1</v>
      </c>
      <c r="C394" t="s">
        <v>18</v>
      </c>
      <c r="D394">
        <v>2302</v>
      </c>
      <c r="E394" t="s">
        <v>5666</v>
      </c>
      <c r="F394" t="s">
        <v>23</v>
      </c>
      <c r="G394">
        <v>6</v>
      </c>
      <c r="H394">
        <v>29.99</v>
      </c>
      <c r="I394" s="1">
        <v>42735</v>
      </c>
    </row>
    <row r="395" spans="1:9" x14ac:dyDescent="0.3">
      <c r="A395" t="s">
        <v>9253</v>
      </c>
      <c r="B395">
        <v>1</v>
      </c>
      <c r="C395" t="s">
        <v>18</v>
      </c>
      <c r="D395">
        <v>2313</v>
      </c>
      <c r="E395" t="s">
        <v>8173</v>
      </c>
      <c r="F395" t="s">
        <v>23</v>
      </c>
      <c r="G395">
        <v>6</v>
      </c>
      <c r="H395">
        <v>21.99</v>
      </c>
      <c r="I395" s="1">
        <v>42735</v>
      </c>
    </row>
    <row r="396" spans="1:9" x14ac:dyDescent="0.3">
      <c r="A396" t="s">
        <v>7128</v>
      </c>
      <c r="B396">
        <v>1</v>
      </c>
      <c r="C396" t="s">
        <v>18</v>
      </c>
      <c r="D396">
        <v>2329</v>
      </c>
      <c r="E396" t="s">
        <v>7129</v>
      </c>
      <c r="F396" t="s">
        <v>23</v>
      </c>
      <c r="G396">
        <v>7</v>
      </c>
      <c r="H396">
        <v>44.99</v>
      </c>
      <c r="I396" s="1">
        <v>42735</v>
      </c>
    </row>
    <row r="397" spans="1:9" x14ac:dyDescent="0.3">
      <c r="A397" t="s">
        <v>9254</v>
      </c>
      <c r="B397">
        <v>1</v>
      </c>
      <c r="C397" t="s">
        <v>18</v>
      </c>
      <c r="D397">
        <v>2331</v>
      </c>
      <c r="E397" t="s">
        <v>8066</v>
      </c>
      <c r="F397" t="s">
        <v>23</v>
      </c>
      <c r="G397">
        <v>4</v>
      </c>
      <c r="H397">
        <v>29.99</v>
      </c>
      <c r="I397" s="1">
        <v>42735</v>
      </c>
    </row>
    <row r="398" spans="1:9" x14ac:dyDescent="0.3">
      <c r="A398" t="s">
        <v>9255</v>
      </c>
      <c r="B398">
        <v>1</v>
      </c>
      <c r="C398" t="s">
        <v>18</v>
      </c>
      <c r="D398">
        <v>2332</v>
      </c>
      <c r="E398" t="s">
        <v>8174</v>
      </c>
      <c r="F398" t="s">
        <v>23</v>
      </c>
      <c r="G398">
        <v>16</v>
      </c>
      <c r="H398">
        <v>74.989999999999995</v>
      </c>
      <c r="I398" s="1">
        <v>42735</v>
      </c>
    </row>
    <row r="399" spans="1:9" x14ac:dyDescent="0.3">
      <c r="A399" t="s">
        <v>5639</v>
      </c>
      <c r="B399">
        <v>1</v>
      </c>
      <c r="C399" t="s">
        <v>18</v>
      </c>
      <c r="D399">
        <v>2333</v>
      </c>
      <c r="E399" t="s">
        <v>5640</v>
      </c>
      <c r="F399" t="s">
        <v>23</v>
      </c>
      <c r="G399">
        <v>8</v>
      </c>
      <c r="H399">
        <v>49.99</v>
      </c>
      <c r="I399" s="1">
        <v>42735</v>
      </c>
    </row>
    <row r="400" spans="1:9" x14ac:dyDescent="0.3">
      <c r="A400" t="s">
        <v>9256</v>
      </c>
      <c r="B400">
        <v>1</v>
      </c>
      <c r="C400" t="s">
        <v>18</v>
      </c>
      <c r="D400">
        <v>2344</v>
      </c>
      <c r="E400" t="s">
        <v>8067</v>
      </c>
      <c r="F400" t="s">
        <v>23</v>
      </c>
      <c r="G400">
        <v>6</v>
      </c>
      <c r="H400">
        <v>141.99</v>
      </c>
      <c r="I400" s="1">
        <v>42735</v>
      </c>
    </row>
    <row r="401" spans="1:9" x14ac:dyDescent="0.3">
      <c r="A401" t="s">
        <v>9257</v>
      </c>
      <c r="B401">
        <v>1</v>
      </c>
      <c r="C401" t="s">
        <v>18</v>
      </c>
      <c r="D401">
        <v>2346</v>
      </c>
      <c r="E401" t="s">
        <v>191</v>
      </c>
      <c r="F401" t="s">
        <v>20</v>
      </c>
      <c r="G401">
        <v>26</v>
      </c>
      <c r="H401">
        <v>18.989999999999998</v>
      </c>
      <c r="I401" s="1">
        <v>42735</v>
      </c>
    </row>
    <row r="402" spans="1:9" x14ac:dyDescent="0.3">
      <c r="A402" t="s">
        <v>6947</v>
      </c>
      <c r="B402">
        <v>1</v>
      </c>
      <c r="C402" t="s">
        <v>18</v>
      </c>
      <c r="D402">
        <v>2347</v>
      </c>
      <c r="E402" t="s">
        <v>6948</v>
      </c>
      <c r="F402" t="s">
        <v>23</v>
      </c>
      <c r="G402">
        <v>9</v>
      </c>
      <c r="H402">
        <v>67.989999999999995</v>
      </c>
      <c r="I402" s="1">
        <v>42735</v>
      </c>
    </row>
    <row r="403" spans="1:9" x14ac:dyDescent="0.3">
      <c r="A403" t="s">
        <v>5232</v>
      </c>
      <c r="B403">
        <v>1</v>
      </c>
      <c r="C403" t="s">
        <v>18</v>
      </c>
      <c r="D403">
        <v>2366</v>
      </c>
      <c r="E403" t="s">
        <v>3218</v>
      </c>
      <c r="F403" t="s">
        <v>23</v>
      </c>
      <c r="G403">
        <v>4</v>
      </c>
      <c r="H403">
        <v>34.99</v>
      </c>
      <c r="I403" s="1">
        <v>42735</v>
      </c>
    </row>
    <row r="404" spans="1:9" x14ac:dyDescent="0.3">
      <c r="A404" t="s">
        <v>8856</v>
      </c>
      <c r="B404">
        <v>1</v>
      </c>
      <c r="C404" t="s">
        <v>18</v>
      </c>
      <c r="D404">
        <v>2368</v>
      </c>
      <c r="E404" t="s">
        <v>7327</v>
      </c>
      <c r="F404" t="s">
        <v>23</v>
      </c>
      <c r="G404">
        <v>4</v>
      </c>
      <c r="H404">
        <v>139.99</v>
      </c>
      <c r="I404" s="1">
        <v>42735</v>
      </c>
    </row>
    <row r="405" spans="1:9" x14ac:dyDescent="0.3">
      <c r="A405" t="s">
        <v>807</v>
      </c>
      <c r="B405">
        <v>1</v>
      </c>
      <c r="C405" t="s">
        <v>18</v>
      </c>
      <c r="D405">
        <v>2373</v>
      </c>
      <c r="E405" t="s">
        <v>808</v>
      </c>
      <c r="F405" t="s">
        <v>23</v>
      </c>
      <c r="G405">
        <v>59</v>
      </c>
      <c r="H405">
        <v>14.99</v>
      </c>
      <c r="I405" s="1">
        <v>42735</v>
      </c>
    </row>
    <row r="406" spans="1:9" x14ac:dyDescent="0.3">
      <c r="A406" t="s">
        <v>5851</v>
      </c>
      <c r="B406">
        <v>1</v>
      </c>
      <c r="C406" t="s">
        <v>18</v>
      </c>
      <c r="D406">
        <v>2374</v>
      </c>
      <c r="E406" t="s">
        <v>4436</v>
      </c>
      <c r="F406" t="s">
        <v>20</v>
      </c>
      <c r="G406">
        <v>38</v>
      </c>
      <c r="H406">
        <v>39.99</v>
      </c>
      <c r="I406" s="1">
        <v>42735</v>
      </c>
    </row>
    <row r="407" spans="1:9" x14ac:dyDescent="0.3">
      <c r="A407" t="s">
        <v>5852</v>
      </c>
      <c r="B407">
        <v>1</v>
      </c>
      <c r="C407" t="s">
        <v>18</v>
      </c>
      <c r="D407">
        <v>2398</v>
      </c>
      <c r="E407" t="s">
        <v>4436</v>
      </c>
      <c r="F407" t="s">
        <v>23</v>
      </c>
      <c r="G407">
        <v>48</v>
      </c>
      <c r="H407">
        <v>21.99</v>
      </c>
      <c r="I407" s="1">
        <v>42735</v>
      </c>
    </row>
    <row r="408" spans="1:9" x14ac:dyDescent="0.3">
      <c r="A408" t="s">
        <v>6194</v>
      </c>
      <c r="B408">
        <v>1</v>
      </c>
      <c r="C408" t="s">
        <v>18</v>
      </c>
      <c r="D408">
        <v>2412</v>
      </c>
      <c r="E408" t="s">
        <v>2837</v>
      </c>
      <c r="F408" t="s">
        <v>23</v>
      </c>
      <c r="G408">
        <v>7</v>
      </c>
      <c r="H408">
        <v>21.99</v>
      </c>
      <c r="I408" s="1">
        <v>42735</v>
      </c>
    </row>
    <row r="409" spans="1:9" x14ac:dyDescent="0.3">
      <c r="A409" t="s">
        <v>6945</v>
      </c>
      <c r="B409">
        <v>1</v>
      </c>
      <c r="C409" t="s">
        <v>18</v>
      </c>
      <c r="D409">
        <v>2414</v>
      </c>
      <c r="E409" t="s">
        <v>6946</v>
      </c>
      <c r="F409" t="s">
        <v>23</v>
      </c>
      <c r="G409">
        <v>8</v>
      </c>
      <c r="H409">
        <v>37.99</v>
      </c>
      <c r="I409" s="1">
        <v>42735</v>
      </c>
    </row>
    <row r="410" spans="1:9" x14ac:dyDescent="0.3">
      <c r="A410" t="s">
        <v>464</v>
      </c>
      <c r="B410">
        <v>1</v>
      </c>
      <c r="C410" t="s">
        <v>18</v>
      </c>
      <c r="D410">
        <v>2418</v>
      </c>
      <c r="E410" t="s">
        <v>372</v>
      </c>
      <c r="F410" t="s">
        <v>23</v>
      </c>
      <c r="G410">
        <v>60</v>
      </c>
      <c r="H410">
        <v>22.99</v>
      </c>
      <c r="I410" s="1">
        <v>42735</v>
      </c>
    </row>
    <row r="411" spans="1:9" x14ac:dyDescent="0.3">
      <c r="A411" t="s">
        <v>1304</v>
      </c>
      <c r="B411">
        <v>1</v>
      </c>
      <c r="C411" t="s">
        <v>18</v>
      </c>
      <c r="D411">
        <v>2426</v>
      </c>
      <c r="E411" t="s">
        <v>1305</v>
      </c>
      <c r="F411" t="s">
        <v>23</v>
      </c>
      <c r="G411">
        <v>8</v>
      </c>
      <c r="H411">
        <v>54.99</v>
      </c>
      <c r="I411" s="1">
        <v>42735</v>
      </c>
    </row>
    <row r="412" spans="1:9" x14ac:dyDescent="0.3">
      <c r="A412" t="s">
        <v>9258</v>
      </c>
      <c r="B412">
        <v>1</v>
      </c>
      <c r="C412" t="s">
        <v>18</v>
      </c>
      <c r="D412">
        <v>2429</v>
      </c>
      <c r="E412" t="s">
        <v>8175</v>
      </c>
      <c r="F412" t="s">
        <v>23</v>
      </c>
      <c r="G412">
        <v>16</v>
      </c>
      <c r="H412">
        <v>24.99</v>
      </c>
      <c r="I412" s="1">
        <v>42735</v>
      </c>
    </row>
    <row r="413" spans="1:9" x14ac:dyDescent="0.3">
      <c r="A413" t="s">
        <v>423</v>
      </c>
      <c r="B413">
        <v>1</v>
      </c>
      <c r="C413" t="s">
        <v>18</v>
      </c>
      <c r="D413">
        <v>2432</v>
      </c>
      <c r="E413" t="s">
        <v>424</v>
      </c>
      <c r="F413" t="s">
        <v>23</v>
      </c>
      <c r="G413">
        <v>120</v>
      </c>
      <c r="H413">
        <v>22.99</v>
      </c>
      <c r="I413" s="1">
        <v>42735</v>
      </c>
    </row>
    <row r="414" spans="1:9" x14ac:dyDescent="0.3">
      <c r="A414" t="s">
        <v>6015</v>
      </c>
      <c r="B414">
        <v>1</v>
      </c>
      <c r="C414" t="s">
        <v>18</v>
      </c>
      <c r="D414">
        <v>2433</v>
      </c>
      <c r="E414" t="s">
        <v>6016</v>
      </c>
      <c r="F414" t="s">
        <v>23</v>
      </c>
      <c r="G414">
        <v>7</v>
      </c>
      <c r="H414">
        <v>131.99</v>
      </c>
      <c r="I414" s="1">
        <v>42735</v>
      </c>
    </row>
    <row r="415" spans="1:9" x14ac:dyDescent="0.3">
      <c r="A415" t="s">
        <v>6526</v>
      </c>
      <c r="B415">
        <v>1</v>
      </c>
      <c r="C415" t="s">
        <v>18</v>
      </c>
      <c r="D415">
        <v>2435</v>
      </c>
      <c r="E415" t="s">
        <v>5884</v>
      </c>
      <c r="F415" t="s">
        <v>23</v>
      </c>
      <c r="G415">
        <v>7</v>
      </c>
      <c r="H415">
        <v>38.99</v>
      </c>
      <c r="I415" s="1">
        <v>42735</v>
      </c>
    </row>
    <row r="416" spans="1:9" x14ac:dyDescent="0.3">
      <c r="A416" t="s">
        <v>2224</v>
      </c>
      <c r="B416">
        <v>1</v>
      </c>
      <c r="C416" t="s">
        <v>18</v>
      </c>
      <c r="D416">
        <v>2436</v>
      </c>
      <c r="E416" t="s">
        <v>424</v>
      </c>
      <c r="F416" t="s">
        <v>30</v>
      </c>
      <c r="G416">
        <v>20</v>
      </c>
      <c r="H416">
        <v>14.99</v>
      </c>
      <c r="I416" s="1">
        <v>42735</v>
      </c>
    </row>
    <row r="417" spans="1:9" x14ac:dyDescent="0.3">
      <c r="A417" t="s">
        <v>8858</v>
      </c>
      <c r="B417">
        <v>1</v>
      </c>
      <c r="C417" t="s">
        <v>18</v>
      </c>
      <c r="D417">
        <v>2438</v>
      </c>
      <c r="E417" t="s">
        <v>7093</v>
      </c>
      <c r="F417" t="s">
        <v>20</v>
      </c>
      <c r="G417">
        <v>10</v>
      </c>
      <c r="H417">
        <v>72.989999999999995</v>
      </c>
      <c r="I417" s="1">
        <v>42735</v>
      </c>
    </row>
    <row r="418" spans="1:9" x14ac:dyDescent="0.3">
      <c r="A418" t="s">
        <v>507</v>
      </c>
      <c r="B418">
        <v>1</v>
      </c>
      <c r="C418" t="s">
        <v>18</v>
      </c>
      <c r="D418">
        <v>2443</v>
      </c>
      <c r="E418" t="s">
        <v>508</v>
      </c>
      <c r="F418" t="s">
        <v>20</v>
      </c>
      <c r="G418">
        <v>46</v>
      </c>
      <c r="H418">
        <v>20.99</v>
      </c>
      <c r="I418" s="1">
        <v>42735</v>
      </c>
    </row>
    <row r="419" spans="1:9" x14ac:dyDescent="0.3">
      <c r="A419" t="s">
        <v>6990</v>
      </c>
      <c r="B419">
        <v>1</v>
      </c>
      <c r="C419" t="s">
        <v>18</v>
      </c>
      <c r="D419">
        <v>2444</v>
      </c>
      <c r="E419" t="s">
        <v>6991</v>
      </c>
      <c r="F419" t="s">
        <v>23</v>
      </c>
      <c r="G419">
        <v>9</v>
      </c>
      <c r="H419">
        <v>29.99</v>
      </c>
      <c r="I419" s="1">
        <v>42735</v>
      </c>
    </row>
    <row r="420" spans="1:9" x14ac:dyDescent="0.3">
      <c r="A420" t="s">
        <v>4122</v>
      </c>
      <c r="B420">
        <v>1</v>
      </c>
      <c r="C420" t="s">
        <v>18</v>
      </c>
      <c r="D420">
        <v>2445</v>
      </c>
      <c r="E420" t="s">
        <v>508</v>
      </c>
      <c r="F420" t="s">
        <v>23</v>
      </c>
      <c r="G420">
        <v>13</v>
      </c>
      <c r="H420">
        <v>11.99</v>
      </c>
      <c r="I420" s="1">
        <v>42735</v>
      </c>
    </row>
    <row r="421" spans="1:9" x14ac:dyDescent="0.3">
      <c r="A421" t="s">
        <v>2164</v>
      </c>
      <c r="B421">
        <v>1</v>
      </c>
      <c r="C421" t="s">
        <v>18</v>
      </c>
      <c r="D421">
        <v>2448</v>
      </c>
      <c r="E421" t="s">
        <v>2165</v>
      </c>
      <c r="F421" t="s">
        <v>23</v>
      </c>
      <c r="G421">
        <v>12</v>
      </c>
      <c r="H421">
        <v>15.99</v>
      </c>
      <c r="I421" s="1">
        <v>42735</v>
      </c>
    </row>
    <row r="422" spans="1:9" x14ac:dyDescent="0.3">
      <c r="A422" t="s">
        <v>9259</v>
      </c>
      <c r="B422">
        <v>1</v>
      </c>
      <c r="C422" t="s">
        <v>18</v>
      </c>
      <c r="D422">
        <v>2460</v>
      </c>
      <c r="E422" t="s">
        <v>8068</v>
      </c>
      <c r="F422" t="s">
        <v>73</v>
      </c>
      <c r="G422">
        <v>23</v>
      </c>
      <c r="H422">
        <v>39.99</v>
      </c>
      <c r="I422" s="1">
        <v>42735</v>
      </c>
    </row>
    <row r="423" spans="1:9" x14ac:dyDescent="0.3">
      <c r="A423" t="s">
        <v>9260</v>
      </c>
      <c r="B423">
        <v>1</v>
      </c>
      <c r="C423" t="s">
        <v>18</v>
      </c>
      <c r="D423">
        <v>2461</v>
      </c>
      <c r="E423" t="s">
        <v>8069</v>
      </c>
      <c r="F423" t="s">
        <v>23</v>
      </c>
      <c r="G423">
        <v>6</v>
      </c>
      <c r="H423">
        <v>22.99</v>
      </c>
      <c r="I423" s="1">
        <v>42735</v>
      </c>
    </row>
    <row r="424" spans="1:9" x14ac:dyDescent="0.3">
      <c r="A424" t="s">
        <v>6682</v>
      </c>
      <c r="B424">
        <v>1</v>
      </c>
      <c r="C424" t="s">
        <v>18</v>
      </c>
      <c r="D424">
        <v>2464</v>
      </c>
      <c r="E424" t="s">
        <v>6683</v>
      </c>
      <c r="F424" t="s">
        <v>20</v>
      </c>
      <c r="G424">
        <v>8</v>
      </c>
      <c r="H424">
        <v>13.49</v>
      </c>
      <c r="I424" s="1">
        <v>42735</v>
      </c>
    </row>
    <row r="425" spans="1:9" x14ac:dyDescent="0.3">
      <c r="A425" t="s">
        <v>379</v>
      </c>
      <c r="B425">
        <v>1</v>
      </c>
      <c r="C425" t="s">
        <v>18</v>
      </c>
      <c r="D425">
        <v>2465</v>
      </c>
      <c r="E425" t="s">
        <v>380</v>
      </c>
      <c r="F425" t="s">
        <v>71</v>
      </c>
      <c r="G425">
        <v>74</v>
      </c>
      <c r="H425">
        <v>2.99</v>
      </c>
      <c r="I425" s="1">
        <v>42735</v>
      </c>
    </row>
    <row r="426" spans="1:9" x14ac:dyDescent="0.3">
      <c r="A426" t="s">
        <v>8373</v>
      </c>
      <c r="B426">
        <v>1</v>
      </c>
      <c r="C426" t="s">
        <v>18</v>
      </c>
      <c r="D426">
        <v>2466</v>
      </c>
      <c r="E426" t="s">
        <v>2213</v>
      </c>
      <c r="F426" t="s">
        <v>20</v>
      </c>
      <c r="G426">
        <v>12</v>
      </c>
      <c r="H426">
        <v>46.99</v>
      </c>
      <c r="I426" s="1">
        <v>42735</v>
      </c>
    </row>
    <row r="427" spans="1:9" x14ac:dyDescent="0.3">
      <c r="A427" t="s">
        <v>369</v>
      </c>
      <c r="B427">
        <v>1</v>
      </c>
      <c r="C427" t="s">
        <v>18</v>
      </c>
      <c r="D427">
        <v>2468</v>
      </c>
      <c r="E427" t="s">
        <v>370</v>
      </c>
      <c r="F427" t="s">
        <v>23</v>
      </c>
      <c r="G427">
        <v>28</v>
      </c>
      <c r="H427">
        <v>27.99</v>
      </c>
      <c r="I427" s="1">
        <v>42735</v>
      </c>
    </row>
    <row r="428" spans="1:9" x14ac:dyDescent="0.3">
      <c r="A428" t="s">
        <v>6951</v>
      </c>
      <c r="B428">
        <v>1</v>
      </c>
      <c r="C428" t="s">
        <v>18</v>
      </c>
      <c r="D428">
        <v>2474</v>
      </c>
      <c r="E428" t="s">
        <v>6952</v>
      </c>
      <c r="F428" t="s">
        <v>6953</v>
      </c>
      <c r="G428">
        <v>17</v>
      </c>
      <c r="H428">
        <v>38.99</v>
      </c>
      <c r="I428" s="1">
        <v>42735</v>
      </c>
    </row>
    <row r="429" spans="1:9" x14ac:dyDescent="0.3">
      <c r="A429" t="s">
        <v>6342</v>
      </c>
      <c r="B429">
        <v>1</v>
      </c>
      <c r="C429" t="s">
        <v>18</v>
      </c>
      <c r="D429">
        <v>2476</v>
      </c>
      <c r="E429" t="s">
        <v>2213</v>
      </c>
      <c r="F429" t="s">
        <v>23</v>
      </c>
      <c r="G429">
        <v>1</v>
      </c>
      <c r="H429">
        <v>22.99</v>
      </c>
      <c r="I429" s="1">
        <v>42735</v>
      </c>
    </row>
    <row r="430" spans="1:9" x14ac:dyDescent="0.3">
      <c r="A430" t="s">
        <v>7055</v>
      </c>
      <c r="B430">
        <v>1</v>
      </c>
      <c r="C430" t="s">
        <v>18</v>
      </c>
      <c r="D430">
        <v>2478</v>
      </c>
      <c r="E430" t="s">
        <v>7056</v>
      </c>
      <c r="F430" t="s">
        <v>23</v>
      </c>
      <c r="G430">
        <v>10</v>
      </c>
      <c r="H430">
        <v>36.99</v>
      </c>
      <c r="I430" s="1">
        <v>42735</v>
      </c>
    </row>
    <row r="431" spans="1:9" x14ac:dyDescent="0.3">
      <c r="A431" t="s">
        <v>4284</v>
      </c>
      <c r="B431">
        <v>1</v>
      </c>
      <c r="C431" t="s">
        <v>18</v>
      </c>
      <c r="D431">
        <v>2482</v>
      </c>
      <c r="E431" t="s">
        <v>4285</v>
      </c>
      <c r="F431" t="s">
        <v>23</v>
      </c>
      <c r="G431">
        <v>5</v>
      </c>
      <c r="H431">
        <v>89.99</v>
      </c>
      <c r="I431" s="1">
        <v>42735</v>
      </c>
    </row>
    <row r="432" spans="1:9" x14ac:dyDescent="0.3">
      <c r="A432" t="s">
        <v>371</v>
      </c>
      <c r="B432">
        <v>1</v>
      </c>
      <c r="C432" t="s">
        <v>18</v>
      </c>
      <c r="D432">
        <v>2494</v>
      </c>
      <c r="E432" t="s">
        <v>372</v>
      </c>
      <c r="F432" t="s">
        <v>20</v>
      </c>
      <c r="G432">
        <v>11</v>
      </c>
      <c r="H432">
        <v>46.99</v>
      </c>
      <c r="I432" s="1">
        <v>42735</v>
      </c>
    </row>
    <row r="433" spans="1:9" x14ac:dyDescent="0.3">
      <c r="A433" t="s">
        <v>9261</v>
      </c>
      <c r="B433">
        <v>1</v>
      </c>
      <c r="C433" t="s">
        <v>18</v>
      </c>
      <c r="D433">
        <v>2495</v>
      </c>
      <c r="E433" t="s">
        <v>8039</v>
      </c>
      <c r="F433" t="s">
        <v>23</v>
      </c>
      <c r="G433">
        <v>4</v>
      </c>
      <c r="H433">
        <v>49.99</v>
      </c>
      <c r="I433" s="1">
        <v>42735</v>
      </c>
    </row>
    <row r="434" spans="1:9" x14ac:dyDescent="0.3">
      <c r="A434" t="s">
        <v>4125</v>
      </c>
      <c r="B434">
        <v>1</v>
      </c>
      <c r="C434" t="s">
        <v>18</v>
      </c>
      <c r="D434">
        <v>2496</v>
      </c>
      <c r="E434" t="s">
        <v>2206</v>
      </c>
      <c r="F434" t="s">
        <v>20</v>
      </c>
      <c r="G434">
        <v>1</v>
      </c>
      <c r="H434">
        <v>52.99</v>
      </c>
      <c r="I434" s="1">
        <v>42735</v>
      </c>
    </row>
    <row r="435" spans="1:9" x14ac:dyDescent="0.3">
      <c r="A435" t="s">
        <v>4124</v>
      </c>
      <c r="B435">
        <v>1</v>
      </c>
      <c r="C435" t="s">
        <v>18</v>
      </c>
      <c r="D435">
        <v>2499</v>
      </c>
      <c r="E435" t="s">
        <v>2206</v>
      </c>
      <c r="F435" t="s">
        <v>23</v>
      </c>
      <c r="G435">
        <v>12</v>
      </c>
      <c r="H435">
        <v>27.99</v>
      </c>
      <c r="I435" s="1">
        <v>42735</v>
      </c>
    </row>
    <row r="436" spans="1:9" x14ac:dyDescent="0.3">
      <c r="A436" t="s">
        <v>4106</v>
      </c>
      <c r="B436">
        <v>1</v>
      </c>
      <c r="C436" t="s">
        <v>18</v>
      </c>
      <c r="D436">
        <v>2508</v>
      </c>
      <c r="E436" t="s">
        <v>4107</v>
      </c>
      <c r="F436" t="s">
        <v>71</v>
      </c>
      <c r="G436">
        <v>0</v>
      </c>
      <c r="H436">
        <v>1.99</v>
      </c>
      <c r="I436" s="1">
        <v>42735</v>
      </c>
    </row>
    <row r="437" spans="1:9" x14ac:dyDescent="0.3">
      <c r="A437" t="s">
        <v>5899</v>
      </c>
      <c r="B437">
        <v>1</v>
      </c>
      <c r="C437" t="s">
        <v>18</v>
      </c>
      <c r="D437">
        <v>2512</v>
      </c>
      <c r="E437" t="s">
        <v>656</v>
      </c>
      <c r="F437" t="s">
        <v>30</v>
      </c>
      <c r="G437">
        <v>10</v>
      </c>
      <c r="H437">
        <v>34.99</v>
      </c>
      <c r="I437" s="1">
        <v>42735</v>
      </c>
    </row>
    <row r="438" spans="1:9" x14ac:dyDescent="0.3">
      <c r="A438" t="s">
        <v>3264</v>
      </c>
      <c r="B438">
        <v>1</v>
      </c>
      <c r="C438" t="s">
        <v>18</v>
      </c>
      <c r="D438">
        <v>2514</v>
      </c>
      <c r="E438" t="s">
        <v>3265</v>
      </c>
      <c r="F438" t="s">
        <v>23</v>
      </c>
      <c r="G438">
        <v>8</v>
      </c>
      <c r="H438">
        <v>14.99</v>
      </c>
      <c r="I438" s="1">
        <v>42735</v>
      </c>
    </row>
    <row r="439" spans="1:9" x14ac:dyDescent="0.3">
      <c r="A439" t="s">
        <v>1760</v>
      </c>
      <c r="B439">
        <v>1</v>
      </c>
      <c r="C439" t="s">
        <v>18</v>
      </c>
      <c r="D439">
        <v>2517</v>
      </c>
      <c r="E439" t="s">
        <v>1761</v>
      </c>
      <c r="F439" t="s">
        <v>23</v>
      </c>
      <c r="G439">
        <v>5</v>
      </c>
      <c r="H439">
        <v>67.989999999999995</v>
      </c>
      <c r="I439" s="1">
        <v>42735</v>
      </c>
    </row>
    <row r="440" spans="1:9" x14ac:dyDescent="0.3">
      <c r="A440" t="s">
        <v>125</v>
      </c>
      <c r="B440">
        <v>1</v>
      </c>
      <c r="C440" t="s">
        <v>18</v>
      </c>
      <c r="D440">
        <v>2518</v>
      </c>
      <c r="E440" t="s">
        <v>126</v>
      </c>
      <c r="F440" t="s">
        <v>23</v>
      </c>
      <c r="G440">
        <v>7</v>
      </c>
      <c r="H440">
        <v>50.99</v>
      </c>
      <c r="I440" s="1">
        <v>42735</v>
      </c>
    </row>
    <row r="441" spans="1:9" x14ac:dyDescent="0.3">
      <c r="A441" t="s">
        <v>655</v>
      </c>
      <c r="B441">
        <v>1</v>
      </c>
      <c r="C441" t="s">
        <v>18</v>
      </c>
      <c r="D441">
        <v>2520</v>
      </c>
      <c r="E441" t="s">
        <v>656</v>
      </c>
      <c r="F441" t="s">
        <v>23</v>
      </c>
      <c r="G441">
        <v>11</v>
      </c>
      <c r="H441">
        <v>54.99</v>
      </c>
      <c r="I441" s="1">
        <v>42735</v>
      </c>
    </row>
    <row r="442" spans="1:9" x14ac:dyDescent="0.3">
      <c r="A442" t="s">
        <v>5783</v>
      </c>
      <c r="B442">
        <v>1</v>
      </c>
      <c r="C442" t="s">
        <v>18</v>
      </c>
      <c r="D442">
        <v>2521</v>
      </c>
      <c r="E442" t="s">
        <v>5784</v>
      </c>
      <c r="F442" t="s">
        <v>23</v>
      </c>
      <c r="G442">
        <v>4</v>
      </c>
      <c r="H442">
        <v>94.99</v>
      </c>
      <c r="I442" s="1">
        <v>42735</v>
      </c>
    </row>
    <row r="443" spans="1:9" x14ac:dyDescent="0.3">
      <c r="A443" t="s">
        <v>5897</v>
      </c>
      <c r="B443">
        <v>1</v>
      </c>
      <c r="C443" t="s">
        <v>18</v>
      </c>
      <c r="D443">
        <v>2522</v>
      </c>
      <c r="E443" t="s">
        <v>5898</v>
      </c>
      <c r="F443" t="s">
        <v>23</v>
      </c>
      <c r="G443">
        <v>13</v>
      </c>
      <c r="H443">
        <v>49.99</v>
      </c>
      <c r="I443" s="1">
        <v>42735</v>
      </c>
    </row>
    <row r="444" spans="1:9" x14ac:dyDescent="0.3">
      <c r="A444" t="s">
        <v>7189</v>
      </c>
      <c r="B444">
        <v>1</v>
      </c>
      <c r="C444" t="s">
        <v>18</v>
      </c>
      <c r="D444">
        <v>2525</v>
      </c>
      <c r="E444" t="s">
        <v>7190</v>
      </c>
      <c r="F444" t="s">
        <v>23</v>
      </c>
      <c r="G444">
        <v>9</v>
      </c>
      <c r="H444">
        <v>12.99</v>
      </c>
      <c r="I444" s="1">
        <v>42735</v>
      </c>
    </row>
    <row r="445" spans="1:9" x14ac:dyDescent="0.3">
      <c r="A445" t="s">
        <v>4771</v>
      </c>
      <c r="B445">
        <v>1</v>
      </c>
      <c r="C445" t="s">
        <v>18</v>
      </c>
      <c r="D445">
        <v>2531</v>
      </c>
      <c r="E445" t="s">
        <v>9262</v>
      </c>
      <c r="F445" t="s">
        <v>23</v>
      </c>
      <c r="G445">
        <v>22</v>
      </c>
      <c r="H445">
        <v>69.989999999999995</v>
      </c>
      <c r="I445" s="1">
        <v>42735</v>
      </c>
    </row>
    <row r="446" spans="1:9" x14ac:dyDescent="0.3">
      <c r="A446" t="s">
        <v>8859</v>
      </c>
      <c r="B446">
        <v>1</v>
      </c>
      <c r="C446" t="s">
        <v>18</v>
      </c>
      <c r="D446">
        <v>2532</v>
      </c>
      <c r="E446" t="s">
        <v>656</v>
      </c>
      <c r="F446" t="s">
        <v>20</v>
      </c>
      <c r="G446">
        <v>8</v>
      </c>
      <c r="H446">
        <v>146.99</v>
      </c>
      <c r="I446" s="1">
        <v>42735</v>
      </c>
    </row>
    <row r="447" spans="1:9" x14ac:dyDescent="0.3">
      <c r="A447" t="s">
        <v>3505</v>
      </c>
      <c r="B447">
        <v>1</v>
      </c>
      <c r="C447" t="s">
        <v>18</v>
      </c>
      <c r="D447">
        <v>2534</v>
      </c>
      <c r="E447" t="s">
        <v>3506</v>
      </c>
      <c r="F447" t="s">
        <v>23</v>
      </c>
      <c r="G447">
        <v>9</v>
      </c>
      <c r="H447">
        <v>59.99</v>
      </c>
      <c r="I447" s="1">
        <v>42735</v>
      </c>
    </row>
    <row r="448" spans="1:9" x14ac:dyDescent="0.3">
      <c r="A448" t="s">
        <v>7238</v>
      </c>
      <c r="B448">
        <v>1</v>
      </c>
      <c r="C448" t="s">
        <v>18</v>
      </c>
      <c r="D448">
        <v>2543</v>
      </c>
      <c r="E448" t="s">
        <v>7239</v>
      </c>
      <c r="F448" t="s">
        <v>23</v>
      </c>
      <c r="G448">
        <v>3</v>
      </c>
      <c r="H448">
        <v>19.989999999999998</v>
      </c>
      <c r="I448" s="1">
        <v>42735</v>
      </c>
    </row>
    <row r="449" spans="1:9" x14ac:dyDescent="0.3">
      <c r="A449" t="s">
        <v>6384</v>
      </c>
      <c r="B449">
        <v>1</v>
      </c>
      <c r="C449" t="s">
        <v>18</v>
      </c>
      <c r="D449">
        <v>2547</v>
      </c>
      <c r="E449" t="s">
        <v>6385</v>
      </c>
      <c r="F449" t="s">
        <v>71</v>
      </c>
      <c r="G449">
        <v>66</v>
      </c>
      <c r="H449">
        <v>6.99</v>
      </c>
      <c r="I449" s="1">
        <v>42735</v>
      </c>
    </row>
    <row r="450" spans="1:9" x14ac:dyDescent="0.3">
      <c r="A450" t="s">
        <v>6628</v>
      </c>
      <c r="B450">
        <v>1</v>
      </c>
      <c r="C450" t="s">
        <v>18</v>
      </c>
      <c r="D450">
        <v>2549</v>
      </c>
      <c r="E450" t="s">
        <v>8860</v>
      </c>
      <c r="F450" t="s">
        <v>30</v>
      </c>
      <c r="G450">
        <v>13</v>
      </c>
      <c r="H450">
        <v>41.99</v>
      </c>
      <c r="I450" s="1">
        <v>42735</v>
      </c>
    </row>
    <row r="451" spans="1:9" x14ac:dyDescent="0.3">
      <c r="A451" t="s">
        <v>9263</v>
      </c>
      <c r="B451">
        <v>1</v>
      </c>
      <c r="C451" t="s">
        <v>18</v>
      </c>
      <c r="D451">
        <v>2550</v>
      </c>
      <c r="E451" t="s">
        <v>8070</v>
      </c>
      <c r="F451" t="s">
        <v>23</v>
      </c>
      <c r="G451">
        <v>13</v>
      </c>
      <c r="H451">
        <v>22.99</v>
      </c>
      <c r="I451" s="1">
        <v>42735</v>
      </c>
    </row>
    <row r="452" spans="1:9" x14ac:dyDescent="0.3">
      <c r="A452" t="s">
        <v>6735</v>
      </c>
      <c r="B452">
        <v>1</v>
      </c>
      <c r="C452" t="s">
        <v>18</v>
      </c>
      <c r="D452">
        <v>2552</v>
      </c>
      <c r="E452" t="s">
        <v>6736</v>
      </c>
      <c r="F452" t="s">
        <v>23</v>
      </c>
      <c r="G452">
        <v>8</v>
      </c>
      <c r="H452">
        <v>37.99</v>
      </c>
      <c r="I452" s="1">
        <v>42735</v>
      </c>
    </row>
    <row r="453" spans="1:9" x14ac:dyDescent="0.3">
      <c r="A453" t="s">
        <v>5145</v>
      </c>
      <c r="B453">
        <v>1</v>
      </c>
      <c r="C453" t="s">
        <v>18</v>
      </c>
      <c r="D453">
        <v>2554</v>
      </c>
      <c r="E453" t="s">
        <v>5146</v>
      </c>
      <c r="F453" t="s">
        <v>23</v>
      </c>
      <c r="G453">
        <v>5</v>
      </c>
      <c r="H453">
        <v>109.99</v>
      </c>
      <c r="I453" s="1">
        <v>42735</v>
      </c>
    </row>
    <row r="454" spans="1:9" x14ac:dyDescent="0.3">
      <c r="A454" t="s">
        <v>3588</v>
      </c>
      <c r="B454">
        <v>1</v>
      </c>
      <c r="C454" t="s">
        <v>18</v>
      </c>
      <c r="D454">
        <v>2563</v>
      </c>
      <c r="E454" t="s">
        <v>3589</v>
      </c>
      <c r="F454" t="s">
        <v>23</v>
      </c>
      <c r="G454">
        <v>16</v>
      </c>
      <c r="H454">
        <v>49.99</v>
      </c>
      <c r="I454" s="1">
        <v>42735</v>
      </c>
    </row>
    <row r="455" spans="1:9" x14ac:dyDescent="0.3">
      <c r="A455" t="s">
        <v>9264</v>
      </c>
      <c r="B455">
        <v>1</v>
      </c>
      <c r="C455" t="s">
        <v>18</v>
      </c>
      <c r="D455">
        <v>2564</v>
      </c>
      <c r="E455" t="s">
        <v>8020</v>
      </c>
      <c r="F455" t="s">
        <v>23</v>
      </c>
      <c r="G455">
        <v>8</v>
      </c>
      <c r="H455">
        <v>59.99</v>
      </c>
      <c r="I455" s="1">
        <v>42735</v>
      </c>
    </row>
    <row r="456" spans="1:9" x14ac:dyDescent="0.3">
      <c r="A456" t="s">
        <v>7094</v>
      </c>
      <c r="B456">
        <v>1</v>
      </c>
      <c r="C456" t="s">
        <v>18</v>
      </c>
      <c r="D456">
        <v>2568</v>
      </c>
      <c r="E456" t="s">
        <v>7095</v>
      </c>
      <c r="F456" t="s">
        <v>23</v>
      </c>
      <c r="G456">
        <v>23</v>
      </c>
      <c r="H456">
        <v>64.989999999999995</v>
      </c>
      <c r="I456" s="1">
        <v>42735</v>
      </c>
    </row>
    <row r="457" spans="1:9" x14ac:dyDescent="0.3">
      <c r="A457" t="s">
        <v>2242</v>
      </c>
      <c r="B457">
        <v>1</v>
      </c>
      <c r="C457" t="s">
        <v>18</v>
      </c>
      <c r="D457">
        <v>2570</v>
      </c>
      <c r="E457" t="s">
        <v>2243</v>
      </c>
      <c r="F457" t="s">
        <v>23</v>
      </c>
      <c r="G457">
        <v>29</v>
      </c>
      <c r="H457">
        <v>79.989999999999995</v>
      </c>
      <c r="I457" s="1">
        <v>42735</v>
      </c>
    </row>
    <row r="458" spans="1:9" x14ac:dyDescent="0.3">
      <c r="A458" t="s">
        <v>9265</v>
      </c>
      <c r="B458">
        <v>1</v>
      </c>
      <c r="C458" t="s">
        <v>18</v>
      </c>
      <c r="D458">
        <v>2579</v>
      </c>
      <c r="E458" t="s">
        <v>8071</v>
      </c>
      <c r="F458" t="s">
        <v>23</v>
      </c>
      <c r="G458">
        <v>8</v>
      </c>
      <c r="H458">
        <v>22.99</v>
      </c>
      <c r="I458" s="1">
        <v>42735</v>
      </c>
    </row>
    <row r="459" spans="1:9" x14ac:dyDescent="0.3">
      <c r="A459" t="s">
        <v>5284</v>
      </c>
      <c r="B459">
        <v>1</v>
      </c>
      <c r="C459" t="s">
        <v>18</v>
      </c>
      <c r="D459">
        <v>2580</v>
      </c>
      <c r="E459" t="s">
        <v>5285</v>
      </c>
      <c r="F459" t="s">
        <v>23</v>
      </c>
      <c r="G459">
        <v>6</v>
      </c>
      <c r="H459">
        <v>34.99</v>
      </c>
      <c r="I459" s="1">
        <v>42735</v>
      </c>
    </row>
    <row r="460" spans="1:9" x14ac:dyDescent="0.3">
      <c r="A460" t="s">
        <v>1288</v>
      </c>
      <c r="B460">
        <v>1</v>
      </c>
      <c r="C460" t="s">
        <v>18</v>
      </c>
      <c r="D460">
        <v>2585</v>
      </c>
      <c r="E460" t="s">
        <v>1289</v>
      </c>
      <c r="F460" t="s">
        <v>23</v>
      </c>
      <c r="G460">
        <v>53</v>
      </c>
      <c r="H460">
        <v>25.99</v>
      </c>
      <c r="I460" s="1">
        <v>42735</v>
      </c>
    </row>
    <row r="461" spans="1:9" x14ac:dyDescent="0.3">
      <c r="A461" t="s">
        <v>1315</v>
      </c>
      <c r="B461">
        <v>1</v>
      </c>
      <c r="C461" t="s">
        <v>18</v>
      </c>
      <c r="D461">
        <v>2586</v>
      </c>
      <c r="E461" t="s">
        <v>1289</v>
      </c>
      <c r="F461" t="s">
        <v>71</v>
      </c>
      <c r="G461">
        <v>60</v>
      </c>
      <c r="H461">
        <v>2.99</v>
      </c>
      <c r="I461" s="1">
        <v>42735</v>
      </c>
    </row>
    <row r="462" spans="1:9" x14ac:dyDescent="0.3">
      <c r="A462" t="s">
        <v>1294</v>
      </c>
      <c r="B462">
        <v>1</v>
      </c>
      <c r="C462" t="s">
        <v>18</v>
      </c>
      <c r="D462">
        <v>2587</v>
      </c>
      <c r="E462" t="s">
        <v>1289</v>
      </c>
      <c r="F462" t="s">
        <v>30</v>
      </c>
      <c r="G462">
        <v>26</v>
      </c>
      <c r="H462">
        <v>18.989999999999998</v>
      </c>
      <c r="I462" s="1">
        <v>42735</v>
      </c>
    </row>
    <row r="463" spans="1:9" x14ac:dyDescent="0.3">
      <c r="A463" t="s">
        <v>1324</v>
      </c>
      <c r="B463">
        <v>1</v>
      </c>
      <c r="C463" t="s">
        <v>18</v>
      </c>
      <c r="D463">
        <v>2589</v>
      </c>
      <c r="E463" t="s">
        <v>1289</v>
      </c>
      <c r="F463" t="s">
        <v>20</v>
      </c>
      <c r="G463">
        <v>77</v>
      </c>
      <c r="H463">
        <v>37.99</v>
      </c>
      <c r="I463" s="1">
        <v>42735</v>
      </c>
    </row>
    <row r="464" spans="1:9" x14ac:dyDescent="0.3">
      <c r="A464" t="s">
        <v>6036</v>
      </c>
      <c r="B464">
        <v>1</v>
      </c>
      <c r="C464" t="s">
        <v>18</v>
      </c>
      <c r="D464">
        <v>2590</v>
      </c>
      <c r="E464" t="s">
        <v>9266</v>
      </c>
      <c r="F464" t="s">
        <v>20</v>
      </c>
      <c r="G464">
        <v>10</v>
      </c>
      <c r="H464">
        <v>39.99</v>
      </c>
      <c r="I464" s="1">
        <v>42735</v>
      </c>
    </row>
    <row r="465" spans="1:9" x14ac:dyDescent="0.3">
      <c r="A465" t="s">
        <v>5005</v>
      </c>
      <c r="B465">
        <v>1</v>
      </c>
      <c r="C465" t="s">
        <v>18</v>
      </c>
      <c r="D465">
        <v>2591</v>
      </c>
      <c r="E465" t="s">
        <v>5006</v>
      </c>
      <c r="F465" t="s">
        <v>23</v>
      </c>
      <c r="G465">
        <v>6</v>
      </c>
      <c r="H465">
        <v>39.99</v>
      </c>
      <c r="I465" s="1">
        <v>42735</v>
      </c>
    </row>
    <row r="466" spans="1:9" x14ac:dyDescent="0.3">
      <c r="A466" t="s">
        <v>6541</v>
      </c>
      <c r="B466">
        <v>1</v>
      </c>
      <c r="C466" t="s">
        <v>18</v>
      </c>
      <c r="D466">
        <v>2593</v>
      </c>
      <c r="E466" t="s">
        <v>6542</v>
      </c>
      <c r="F466" t="s">
        <v>23</v>
      </c>
      <c r="G466">
        <v>10</v>
      </c>
      <c r="H466">
        <v>29.99</v>
      </c>
      <c r="I466" s="1">
        <v>42735</v>
      </c>
    </row>
    <row r="467" spans="1:9" x14ac:dyDescent="0.3">
      <c r="A467" t="s">
        <v>169</v>
      </c>
      <c r="B467">
        <v>1</v>
      </c>
      <c r="C467" t="s">
        <v>18</v>
      </c>
      <c r="D467">
        <v>2595</v>
      </c>
      <c r="E467" t="s">
        <v>170</v>
      </c>
      <c r="F467" t="s">
        <v>23</v>
      </c>
      <c r="G467">
        <v>4</v>
      </c>
      <c r="H467">
        <v>16.989999999999998</v>
      </c>
      <c r="I467" s="1">
        <v>42735</v>
      </c>
    </row>
    <row r="468" spans="1:9" x14ac:dyDescent="0.3">
      <c r="A468" t="s">
        <v>1439</v>
      </c>
      <c r="B468">
        <v>1</v>
      </c>
      <c r="C468" t="s">
        <v>18</v>
      </c>
      <c r="D468">
        <v>2598</v>
      </c>
      <c r="E468" t="s">
        <v>1440</v>
      </c>
      <c r="F468" t="s">
        <v>23</v>
      </c>
      <c r="G468">
        <v>13</v>
      </c>
      <c r="H468">
        <v>16.989999999999998</v>
      </c>
      <c r="I468" s="1">
        <v>42735</v>
      </c>
    </row>
    <row r="469" spans="1:9" x14ac:dyDescent="0.3">
      <c r="A469" t="s">
        <v>5311</v>
      </c>
      <c r="B469">
        <v>1</v>
      </c>
      <c r="C469" t="s">
        <v>18</v>
      </c>
      <c r="D469">
        <v>2602</v>
      </c>
      <c r="E469" t="s">
        <v>5312</v>
      </c>
      <c r="F469" t="s">
        <v>23</v>
      </c>
      <c r="G469">
        <v>10</v>
      </c>
      <c r="H469">
        <v>56.99</v>
      </c>
      <c r="I469" s="1">
        <v>42735</v>
      </c>
    </row>
    <row r="470" spans="1:9" x14ac:dyDescent="0.3">
      <c r="A470" t="s">
        <v>8861</v>
      </c>
      <c r="B470">
        <v>1</v>
      </c>
      <c r="C470" t="s">
        <v>18</v>
      </c>
      <c r="D470">
        <v>2604</v>
      </c>
      <c r="E470" t="s">
        <v>7330</v>
      </c>
      <c r="F470" t="s">
        <v>2921</v>
      </c>
      <c r="G470">
        <v>18</v>
      </c>
      <c r="H470">
        <v>99.99</v>
      </c>
      <c r="I470" s="1">
        <v>42735</v>
      </c>
    </row>
    <row r="471" spans="1:9" x14ac:dyDescent="0.3">
      <c r="A471" t="s">
        <v>6067</v>
      </c>
      <c r="B471">
        <v>1</v>
      </c>
      <c r="C471" t="s">
        <v>18</v>
      </c>
      <c r="D471">
        <v>2606</v>
      </c>
      <c r="E471" t="s">
        <v>6068</v>
      </c>
      <c r="F471" t="s">
        <v>23</v>
      </c>
      <c r="G471">
        <v>12</v>
      </c>
      <c r="H471">
        <v>99.99</v>
      </c>
      <c r="I471" s="1">
        <v>42735</v>
      </c>
    </row>
    <row r="472" spans="1:9" x14ac:dyDescent="0.3">
      <c r="A472" t="s">
        <v>5383</v>
      </c>
      <c r="B472">
        <v>1</v>
      </c>
      <c r="C472" t="s">
        <v>18</v>
      </c>
      <c r="D472">
        <v>2607</v>
      </c>
      <c r="E472" t="s">
        <v>5384</v>
      </c>
      <c r="F472" t="s">
        <v>23</v>
      </c>
      <c r="G472">
        <v>25</v>
      </c>
      <c r="H472">
        <v>21.99</v>
      </c>
      <c r="I472" s="1">
        <v>42735</v>
      </c>
    </row>
    <row r="473" spans="1:9" x14ac:dyDescent="0.3">
      <c r="A473" t="s">
        <v>6755</v>
      </c>
      <c r="B473">
        <v>1</v>
      </c>
      <c r="C473" t="s">
        <v>18</v>
      </c>
      <c r="D473">
        <v>2609</v>
      </c>
      <c r="E473" t="s">
        <v>6756</v>
      </c>
      <c r="F473" t="s">
        <v>23</v>
      </c>
      <c r="G473">
        <v>9</v>
      </c>
      <c r="H473">
        <v>24.99</v>
      </c>
      <c r="I473" s="1">
        <v>42735</v>
      </c>
    </row>
    <row r="474" spans="1:9" x14ac:dyDescent="0.3">
      <c r="A474" t="s">
        <v>9267</v>
      </c>
      <c r="B474">
        <v>1</v>
      </c>
      <c r="C474" t="s">
        <v>18</v>
      </c>
      <c r="D474">
        <v>2610</v>
      </c>
      <c r="E474" t="s">
        <v>7828</v>
      </c>
      <c r="F474" t="s">
        <v>23</v>
      </c>
      <c r="G474">
        <v>1</v>
      </c>
      <c r="H474">
        <v>189.99</v>
      </c>
      <c r="I474" s="1">
        <v>42735</v>
      </c>
    </row>
    <row r="475" spans="1:9" x14ac:dyDescent="0.3">
      <c r="A475" t="s">
        <v>8862</v>
      </c>
      <c r="B475">
        <v>1</v>
      </c>
      <c r="C475" t="s">
        <v>18</v>
      </c>
      <c r="D475">
        <v>2611</v>
      </c>
      <c r="E475" t="s">
        <v>7331</v>
      </c>
      <c r="F475" t="s">
        <v>23</v>
      </c>
      <c r="G475">
        <v>9</v>
      </c>
      <c r="H475">
        <v>39.99</v>
      </c>
      <c r="I475" s="1">
        <v>42735</v>
      </c>
    </row>
    <row r="476" spans="1:9" x14ac:dyDescent="0.3">
      <c r="A476" t="s">
        <v>8381</v>
      </c>
      <c r="B476">
        <v>1</v>
      </c>
      <c r="C476" t="s">
        <v>18</v>
      </c>
      <c r="D476">
        <v>2615</v>
      </c>
      <c r="E476" t="s">
        <v>1307</v>
      </c>
      <c r="F476" t="s">
        <v>71</v>
      </c>
      <c r="G476">
        <v>14</v>
      </c>
      <c r="H476">
        <v>3.49</v>
      </c>
      <c r="I476" s="1">
        <v>42735</v>
      </c>
    </row>
    <row r="477" spans="1:9" x14ac:dyDescent="0.3">
      <c r="A477" t="s">
        <v>3734</v>
      </c>
      <c r="B477">
        <v>1</v>
      </c>
      <c r="C477" t="s">
        <v>18</v>
      </c>
      <c r="D477">
        <v>2619</v>
      </c>
      <c r="E477" t="s">
        <v>3735</v>
      </c>
      <c r="F477" t="s">
        <v>20</v>
      </c>
      <c r="G477">
        <v>6</v>
      </c>
      <c r="H477">
        <v>64.989999999999995</v>
      </c>
      <c r="I477" s="1">
        <v>42735</v>
      </c>
    </row>
    <row r="478" spans="1:9" x14ac:dyDescent="0.3">
      <c r="A478" t="s">
        <v>1891</v>
      </c>
      <c r="B478">
        <v>1</v>
      </c>
      <c r="C478" t="s">
        <v>18</v>
      </c>
      <c r="D478">
        <v>2622</v>
      </c>
      <c r="E478" t="s">
        <v>1892</v>
      </c>
      <c r="F478" t="s">
        <v>23</v>
      </c>
      <c r="G478">
        <v>37</v>
      </c>
      <c r="H478">
        <v>24.99</v>
      </c>
      <c r="I478" s="1">
        <v>42735</v>
      </c>
    </row>
    <row r="479" spans="1:9" x14ac:dyDescent="0.3">
      <c r="A479" t="s">
        <v>1335</v>
      </c>
      <c r="B479">
        <v>1</v>
      </c>
      <c r="C479" t="s">
        <v>18</v>
      </c>
      <c r="D479">
        <v>2623</v>
      </c>
      <c r="E479" t="s">
        <v>1336</v>
      </c>
      <c r="F479" t="s">
        <v>20</v>
      </c>
      <c r="G479">
        <v>13</v>
      </c>
      <c r="H479">
        <v>27.99</v>
      </c>
      <c r="I479" s="1">
        <v>42735</v>
      </c>
    </row>
    <row r="480" spans="1:9" x14ac:dyDescent="0.3">
      <c r="A480" t="s">
        <v>8863</v>
      </c>
      <c r="B480">
        <v>1</v>
      </c>
      <c r="C480" t="s">
        <v>18</v>
      </c>
      <c r="D480">
        <v>2624</v>
      </c>
      <c r="E480" t="s">
        <v>7332</v>
      </c>
      <c r="F480" t="s">
        <v>23</v>
      </c>
      <c r="G480">
        <v>7</v>
      </c>
      <c r="H480">
        <v>64.989999999999995</v>
      </c>
      <c r="I480" s="1">
        <v>42735</v>
      </c>
    </row>
    <row r="481" spans="1:9" x14ac:dyDescent="0.3">
      <c r="A481" t="s">
        <v>1643</v>
      </c>
      <c r="B481">
        <v>1</v>
      </c>
      <c r="C481" t="s">
        <v>18</v>
      </c>
      <c r="D481">
        <v>2625</v>
      </c>
      <c r="E481" t="s">
        <v>1644</v>
      </c>
      <c r="F481" t="s">
        <v>23</v>
      </c>
      <c r="G481">
        <v>11</v>
      </c>
      <c r="H481">
        <v>59.99</v>
      </c>
      <c r="I481" s="1">
        <v>42735</v>
      </c>
    </row>
    <row r="482" spans="1:9" x14ac:dyDescent="0.3">
      <c r="A482" t="s">
        <v>6958</v>
      </c>
      <c r="B482">
        <v>1</v>
      </c>
      <c r="C482" t="s">
        <v>18</v>
      </c>
      <c r="D482">
        <v>2628</v>
      </c>
      <c r="E482" t="s">
        <v>6591</v>
      </c>
      <c r="F482" t="s">
        <v>23</v>
      </c>
      <c r="G482">
        <v>30</v>
      </c>
      <c r="H482">
        <v>29.99</v>
      </c>
      <c r="I482" s="1">
        <v>42735</v>
      </c>
    </row>
    <row r="483" spans="1:9" x14ac:dyDescent="0.3">
      <c r="A483" t="s">
        <v>1430</v>
      </c>
      <c r="B483">
        <v>1</v>
      </c>
      <c r="C483" t="s">
        <v>18</v>
      </c>
      <c r="D483">
        <v>2630</v>
      </c>
      <c r="E483" t="s">
        <v>1431</v>
      </c>
      <c r="F483" t="s">
        <v>23</v>
      </c>
      <c r="G483">
        <v>7</v>
      </c>
      <c r="H483">
        <v>37.99</v>
      </c>
      <c r="I483" s="1">
        <v>42735</v>
      </c>
    </row>
    <row r="484" spans="1:9" x14ac:dyDescent="0.3">
      <c r="A484" t="s">
        <v>1284</v>
      </c>
      <c r="B484">
        <v>1</v>
      </c>
      <c r="C484" t="s">
        <v>18</v>
      </c>
      <c r="D484">
        <v>2631</v>
      </c>
      <c r="E484" t="s">
        <v>8865</v>
      </c>
      <c r="F484" t="s">
        <v>23</v>
      </c>
      <c r="G484">
        <v>7</v>
      </c>
      <c r="H484">
        <v>69.989999999999995</v>
      </c>
      <c r="I484" s="1">
        <v>42735</v>
      </c>
    </row>
    <row r="485" spans="1:9" x14ac:dyDescent="0.3">
      <c r="A485" t="s">
        <v>8382</v>
      </c>
      <c r="B485">
        <v>1</v>
      </c>
      <c r="C485" t="s">
        <v>18</v>
      </c>
      <c r="D485">
        <v>2636</v>
      </c>
      <c r="E485" t="s">
        <v>7333</v>
      </c>
      <c r="F485" t="s">
        <v>23</v>
      </c>
      <c r="G485">
        <v>0</v>
      </c>
      <c r="H485">
        <v>68.989999999999995</v>
      </c>
      <c r="I485" s="1">
        <v>42735</v>
      </c>
    </row>
    <row r="486" spans="1:9" x14ac:dyDescent="0.3">
      <c r="A486" t="s">
        <v>3607</v>
      </c>
      <c r="B486">
        <v>1</v>
      </c>
      <c r="C486" t="s">
        <v>18</v>
      </c>
      <c r="D486">
        <v>2639</v>
      </c>
      <c r="E486" t="s">
        <v>3608</v>
      </c>
      <c r="F486" t="s">
        <v>23</v>
      </c>
      <c r="G486">
        <v>11</v>
      </c>
      <c r="H486">
        <v>71.989999999999995</v>
      </c>
      <c r="I486" s="1">
        <v>42735</v>
      </c>
    </row>
    <row r="487" spans="1:9" x14ac:dyDescent="0.3">
      <c r="A487" t="s">
        <v>2705</v>
      </c>
      <c r="B487">
        <v>1</v>
      </c>
      <c r="C487" t="s">
        <v>18</v>
      </c>
      <c r="D487">
        <v>2640</v>
      </c>
      <c r="E487" t="s">
        <v>2706</v>
      </c>
      <c r="F487" t="s">
        <v>23</v>
      </c>
      <c r="G487">
        <v>8</v>
      </c>
      <c r="H487">
        <v>41.99</v>
      </c>
      <c r="I487" s="1">
        <v>42735</v>
      </c>
    </row>
    <row r="488" spans="1:9" x14ac:dyDescent="0.3">
      <c r="A488" t="s">
        <v>8867</v>
      </c>
      <c r="B488">
        <v>1</v>
      </c>
      <c r="C488" t="s">
        <v>18</v>
      </c>
      <c r="D488">
        <v>2643</v>
      </c>
      <c r="E488" t="s">
        <v>7335</v>
      </c>
      <c r="F488" t="s">
        <v>23</v>
      </c>
      <c r="G488">
        <v>3</v>
      </c>
      <c r="H488">
        <v>184.99</v>
      </c>
      <c r="I488" s="1">
        <v>42735</v>
      </c>
    </row>
    <row r="489" spans="1:9" x14ac:dyDescent="0.3">
      <c r="A489" t="s">
        <v>8779</v>
      </c>
      <c r="B489">
        <v>1</v>
      </c>
      <c r="C489" t="s">
        <v>18</v>
      </c>
      <c r="D489">
        <v>2644</v>
      </c>
      <c r="E489" t="s">
        <v>5437</v>
      </c>
      <c r="F489" t="s">
        <v>23</v>
      </c>
      <c r="G489">
        <v>9</v>
      </c>
      <c r="H489">
        <v>74.989999999999995</v>
      </c>
      <c r="I489" s="1">
        <v>42735</v>
      </c>
    </row>
    <row r="490" spans="1:9" x14ac:dyDescent="0.3">
      <c r="A490" t="s">
        <v>1306</v>
      </c>
      <c r="B490">
        <v>1</v>
      </c>
      <c r="C490" t="s">
        <v>18</v>
      </c>
      <c r="D490">
        <v>2645</v>
      </c>
      <c r="E490" t="s">
        <v>1307</v>
      </c>
      <c r="F490" t="s">
        <v>23</v>
      </c>
      <c r="G490">
        <v>72</v>
      </c>
      <c r="H490">
        <v>29.99</v>
      </c>
      <c r="I490" s="1">
        <v>42735</v>
      </c>
    </row>
    <row r="491" spans="1:9" x14ac:dyDescent="0.3">
      <c r="A491" t="s">
        <v>6193</v>
      </c>
      <c r="B491">
        <v>1</v>
      </c>
      <c r="C491" t="s">
        <v>18</v>
      </c>
      <c r="D491">
        <v>2646</v>
      </c>
      <c r="E491" t="s">
        <v>1307</v>
      </c>
      <c r="F491" t="s">
        <v>20</v>
      </c>
      <c r="G491">
        <v>39</v>
      </c>
      <c r="H491">
        <v>54.99</v>
      </c>
      <c r="I491" s="1">
        <v>42735</v>
      </c>
    </row>
    <row r="492" spans="1:9" x14ac:dyDescent="0.3">
      <c r="A492" t="s">
        <v>7157</v>
      </c>
      <c r="B492">
        <v>1</v>
      </c>
      <c r="C492" t="s">
        <v>18</v>
      </c>
      <c r="D492">
        <v>2647</v>
      </c>
      <c r="E492" t="s">
        <v>7158</v>
      </c>
      <c r="F492" t="s">
        <v>23</v>
      </c>
      <c r="G492">
        <v>7</v>
      </c>
      <c r="H492">
        <v>52.99</v>
      </c>
      <c r="I492" s="1">
        <v>42735</v>
      </c>
    </row>
    <row r="493" spans="1:9" x14ac:dyDescent="0.3">
      <c r="A493" t="s">
        <v>3769</v>
      </c>
      <c r="B493">
        <v>1</v>
      </c>
      <c r="C493" t="s">
        <v>18</v>
      </c>
      <c r="D493">
        <v>2648</v>
      </c>
      <c r="E493" t="s">
        <v>1307</v>
      </c>
      <c r="F493" t="s">
        <v>30</v>
      </c>
      <c r="G493">
        <v>13</v>
      </c>
      <c r="H493">
        <v>15.99</v>
      </c>
      <c r="I493" s="1">
        <v>42735</v>
      </c>
    </row>
    <row r="494" spans="1:9" x14ac:dyDescent="0.3">
      <c r="A494" t="s">
        <v>7057</v>
      </c>
      <c r="B494">
        <v>1</v>
      </c>
      <c r="C494" t="s">
        <v>18</v>
      </c>
      <c r="D494">
        <v>2652</v>
      </c>
      <c r="E494" t="s">
        <v>7058</v>
      </c>
      <c r="F494" t="s">
        <v>23</v>
      </c>
      <c r="G494">
        <v>9</v>
      </c>
      <c r="H494">
        <v>39.99</v>
      </c>
      <c r="I494" s="1">
        <v>42735</v>
      </c>
    </row>
    <row r="495" spans="1:9" x14ac:dyDescent="0.3">
      <c r="A495" t="s">
        <v>4572</v>
      </c>
      <c r="B495">
        <v>1</v>
      </c>
      <c r="C495" t="s">
        <v>18</v>
      </c>
      <c r="D495">
        <v>2654</v>
      </c>
      <c r="E495" t="s">
        <v>4573</v>
      </c>
      <c r="F495" t="s">
        <v>73</v>
      </c>
      <c r="G495">
        <v>1</v>
      </c>
      <c r="H495">
        <v>28.99</v>
      </c>
      <c r="I495" s="1">
        <v>42735</v>
      </c>
    </row>
    <row r="496" spans="1:9" x14ac:dyDescent="0.3">
      <c r="A496" t="s">
        <v>7226</v>
      </c>
      <c r="B496">
        <v>1</v>
      </c>
      <c r="C496" t="s">
        <v>18</v>
      </c>
      <c r="D496">
        <v>2655</v>
      </c>
      <c r="E496" t="s">
        <v>7227</v>
      </c>
      <c r="F496" t="s">
        <v>23</v>
      </c>
      <c r="G496">
        <v>7</v>
      </c>
      <c r="H496">
        <v>29.99</v>
      </c>
      <c r="I496" s="1">
        <v>42735</v>
      </c>
    </row>
    <row r="497" spans="1:9" x14ac:dyDescent="0.3">
      <c r="A497" t="s">
        <v>2356</v>
      </c>
      <c r="B497">
        <v>1</v>
      </c>
      <c r="C497" t="s">
        <v>18</v>
      </c>
      <c r="D497">
        <v>2656</v>
      </c>
      <c r="E497" t="s">
        <v>2357</v>
      </c>
      <c r="F497" t="s">
        <v>20</v>
      </c>
      <c r="G497">
        <v>14</v>
      </c>
      <c r="H497">
        <v>24.99</v>
      </c>
      <c r="I497" s="1">
        <v>42735</v>
      </c>
    </row>
    <row r="498" spans="1:9" x14ac:dyDescent="0.3">
      <c r="A498" t="s">
        <v>4599</v>
      </c>
      <c r="B498">
        <v>1</v>
      </c>
      <c r="C498" t="s">
        <v>18</v>
      </c>
      <c r="D498">
        <v>2658</v>
      </c>
      <c r="E498" t="s">
        <v>2357</v>
      </c>
      <c r="F498" t="s">
        <v>23</v>
      </c>
      <c r="G498">
        <v>8</v>
      </c>
      <c r="H498">
        <v>15.99</v>
      </c>
      <c r="I498" s="1">
        <v>42735</v>
      </c>
    </row>
    <row r="499" spans="1:9" x14ac:dyDescent="0.3">
      <c r="A499" t="s">
        <v>8383</v>
      </c>
      <c r="B499">
        <v>1</v>
      </c>
      <c r="C499" t="s">
        <v>18</v>
      </c>
      <c r="D499">
        <v>2661</v>
      </c>
      <c r="E499" t="s">
        <v>5063</v>
      </c>
      <c r="F499" t="s">
        <v>23</v>
      </c>
      <c r="G499">
        <v>9</v>
      </c>
      <c r="H499">
        <v>70.989999999999995</v>
      </c>
      <c r="I499" s="1">
        <v>42735</v>
      </c>
    </row>
    <row r="500" spans="1:9" x14ac:dyDescent="0.3">
      <c r="A500" t="s">
        <v>59</v>
      </c>
      <c r="B500">
        <v>1</v>
      </c>
      <c r="C500" t="s">
        <v>18</v>
      </c>
      <c r="D500">
        <v>2663</v>
      </c>
      <c r="E500" t="s">
        <v>60</v>
      </c>
      <c r="F500" t="s">
        <v>20</v>
      </c>
      <c r="G500">
        <v>66</v>
      </c>
      <c r="H500">
        <v>29.99</v>
      </c>
      <c r="I500" s="1">
        <v>42735</v>
      </c>
    </row>
    <row r="501" spans="1:9" x14ac:dyDescent="0.3">
      <c r="A501" t="s">
        <v>1863</v>
      </c>
      <c r="B501">
        <v>1</v>
      </c>
      <c r="C501" t="s">
        <v>18</v>
      </c>
      <c r="D501">
        <v>2665</v>
      </c>
      <c r="E501" t="s">
        <v>60</v>
      </c>
      <c r="F501" t="s">
        <v>23</v>
      </c>
      <c r="G501">
        <v>33</v>
      </c>
      <c r="H501">
        <v>19.989999999999998</v>
      </c>
      <c r="I501" s="1">
        <v>42735</v>
      </c>
    </row>
    <row r="502" spans="1:9" x14ac:dyDescent="0.3">
      <c r="A502" t="s">
        <v>1826</v>
      </c>
      <c r="B502">
        <v>1</v>
      </c>
      <c r="C502" t="s">
        <v>18</v>
      </c>
      <c r="D502">
        <v>2668</v>
      </c>
      <c r="E502" t="s">
        <v>60</v>
      </c>
      <c r="F502" t="s">
        <v>30</v>
      </c>
      <c r="G502">
        <v>33</v>
      </c>
      <c r="H502">
        <v>13.99</v>
      </c>
      <c r="I502" s="1">
        <v>42735</v>
      </c>
    </row>
    <row r="503" spans="1:9" x14ac:dyDescent="0.3">
      <c r="A503" t="s">
        <v>8868</v>
      </c>
      <c r="B503">
        <v>1</v>
      </c>
      <c r="C503" t="s">
        <v>18</v>
      </c>
      <c r="D503">
        <v>2670</v>
      </c>
      <c r="E503" t="s">
        <v>7946</v>
      </c>
      <c r="F503" t="s">
        <v>23</v>
      </c>
      <c r="G503">
        <v>5</v>
      </c>
      <c r="H503">
        <v>74.989999999999995</v>
      </c>
      <c r="I503" s="1">
        <v>42735</v>
      </c>
    </row>
    <row r="504" spans="1:9" x14ac:dyDescent="0.3">
      <c r="A504" t="s">
        <v>70</v>
      </c>
      <c r="B504">
        <v>1</v>
      </c>
      <c r="C504" t="s">
        <v>18</v>
      </c>
      <c r="D504">
        <v>2672</v>
      </c>
      <c r="E504" t="s">
        <v>60</v>
      </c>
      <c r="F504" t="s">
        <v>71</v>
      </c>
      <c r="G504">
        <v>58</v>
      </c>
      <c r="H504">
        <v>2.29</v>
      </c>
      <c r="I504" s="1">
        <v>42735</v>
      </c>
    </row>
    <row r="505" spans="1:9" x14ac:dyDescent="0.3">
      <c r="A505" t="s">
        <v>8385</v>
      </c>
      <c r="B505">
        <v>1</v>
      </c>
      <c r="C505" t="s">
        <v>18</v>
      </c>
      <c r="D505">
        <v>2675</v>
      </c>
      <c r="E505" t="s">
        <v>7337</v>
      </c>
      <c r="F505" t="s">
        <v>23</v>
      </c>
      <c r="G505">
        <v>12</v>
      </c>
      <c r="H505">
        <v>44.99</v>
      </c>
      <c r="I505" s="1">
        <v>42735</v>
      </c>
    </row>
    <row r="506" spans="1:9" x14ac:dyDescent="0.3">
      <c r="A506" t="s">
        <v>2564</v>
      </c>
      <c r="B506">
        <v>1</v>
      </c>
      <c r="C506" t="s">
        <v>18</v>
      </c>
      <c r="D506">
        <v>2676</v>
      </c>
      <c r="E506" t="s">
        <v>2565</v>
      </c>
      <c r="F506" t="s">
        <v>20</v>
      </c>
      <c r="G506">
        <v>15</v>
      </c>
      <c r="H506">
        <v>14.99</v>
      </c>
      <c r="I506" s="1">
        <v>42735</v>
      </c>
    </row>
    <row r="507" spans="1:9" x14ac:dyDescent="0.3">
      <c r="A507" t="s">
        <v>4717</v>
      </c>
      <c r="B507">
        <v>1</v>
      </c>
      <c r="C507" t="s">
        <v>18</v>
      </c>
      <c r="D507">
        <v>2678</v>
      </c>
      <c r="E507" t="s">
        <v>4718</v>
      </c>
      <c r="F507" t="s">
        <v>23</v>
      </c>
      <c r="G507">
        <v>5</v>
      </c>
      <c r="H507">
        <v>44.99</v>
      </c>
      <c r="I507" s="1">
        <v>42735</v>
      </c>
    </row>
    <row r="508" spans="1:9" x14ac:dyDescent="0.3">
      <c r="A508" t="s">
        <v>5629</v>
      </c>
      <c r="B508">
        <v>1</v>
      </c>
      <c r="C508" t="s">
        <v>18</v>
      </c>
      <c r="D508">
        <v>2680</v>
      </c>
      <c r="E508" t="s">
        <v>5630</v>
      </c>
      <c r="F508" t="s">
        <v>23</v>
      </c>
      <c r="G508">
        <v>10</v>
      </c>
      <c r="H508">
        <v>54.99</v>
      </c>
      <c r="I508" s="1">
        <v>42735</v>
      </c>
    </row>
    <row r="509" spans="1:9" x14ac:dyDescent="0.3">
      <c r="A509" t="s">
        <v>6728</v>
      </c>
      <c r="B509">
        <v>1</v>
      </c>
      <c r="C509" t="s">
        <v>18</v>
      </c>
      <c r="D509">
        <v>2682</v>
      </c>
      <c r="E509" t="s">
        <v>6729</v>
      </c>
      <c r="F509" t="s">
        <v>23</v>
      </c>
      <c r="G509">
        <v>9</v>
      </c>
      <c r="H509">
        <v>57.99</v>
      </c>
      <c r="I509" s="1">
        <v>42735</v>
      </c>
    </row>
    <row r="510" spans="1:9" x14ac:dyDescent="0.3">
      <c r="A510" t="s">
        <v>6570</v>
      </c>
      <c r="B510">
        <v>1</v>
      </c>
      <c r="C510" t="s">
        <v>18</v>
      </c>
      <c r="D510">
        <v>2686</v>
      </c>
      <c r="E510" t="s">
        <v>5808</v>
      </c>
      <c r="F510" t="s">
        <v>23</v>
      </c>
      <c r="G510">
        <v>9</v>
      </c>
      <c r="H510">
        <v>37.99</v>
      </c>
      <c r="I510" s="1">
        <v>42735</v>
      </c>
    </row>
    <row r="511" spans="1:9" x14ac:dyDescent="0.3">
      <c r="A511" t="s">
        <v>2044</v>
      </c>
      <c r="B511">
        <v>1</v>
      </c>
      <c r="C511" t="s">
        <v>18</v>
      </c>
      <c r="D511">
        <v>2690</v>
      </c>
      <c r="E511" t="s">
        <v>236</v>
      </c>
      <c r="F511" t="s">
        <v>23</v>
      </c>
      <c r="G511">
        <v>31</v>
      </c>
      <c r="H511">
        <v>9.99</v>
      </c>
      <c r="I511" s="1">
        <v>42735</v>
      </c>
    </row>
    <row r="512" spans="1:9" x14ac:dyDescent="0.3">
      <c r="A512" t="s">
        <v>1199</v>
      </c>
      <c r="B512">
        <v>1</v>
      </c>
      <c r="C512" t="s">
        <v>18</v>
      </c>
      <c r="D512">
        <v>2692</v>
      </c>
      <c r="E512" t="s">
        <v>1200</v>
      </c>
      <c r="F512" t="s">
        <v>23</v>
      </c>
      <c r="G512">
        <v>24</v>
      </c>
      <c r="H512">
        <v>34.99</v>
      </c>
      <c r="I512" s="1">
        <v>42735</v>
      </c>
    </row>
    <row r="513" spans="1:9" x14ac:dyDescent="0.3">
      <c r="A513" t="s">
        <v>1195</v>
      </c>
      <c r="B513">
        <v>1</v>
      </c>
      <c r="C513" t="s">
        <v>18</v>
      </c>
      <c r="D513">
        <v>2694</v>
      </c>
      <c r="E513" t="s">
        <v>1196</v>
      </c>
      <c r="F513" t="s">
        <v>23</v>
      </c>
      <c r="G513">
        <v>8</v>
      </c>
      <c r="H513">
        <v>49.99</v>
      </c>
      <c r="I513" s="1">
        <v>42735</v>
      </c>
    </row>
    <row r="514" spans="1:9" x14ac:dyDescent="0.3">
      <c r="A514" t="s">
        <v>7216</v>
      </c>
      <c r="B514">
        <v>1</v>
      </c>
      <c r="C514" t="s">
        <v>18</v>
      </c>
      <c r="D514">
        <v>2695</v>
      </c>
      <c r="E514" t="s">
        <v>7217</v>
      </c>
      <c r="F514" t="s">
        <v>23</v>
      </c>
      <c r="G514">
        <v>9</v>
      </c>
      <c r="H514">
        <v>11.99</v>
      </c>
      <c r="I514" s="1">
        <v>42735</v>
      </c>
    </row>
    <row r="515" spans="1:9" x14ac:dyDescent="0.3">
      <c r="A515" t="s">
        <v>703</v>
      </c>
      <c r="B515">
        <v>1</v>
      </c>
      <c r="C515" t="s">
        <v>18</v>
      </c>
      <c r="D515">
        <v>2696</v>
      </c>
      <c r="E515" t="s">
        <v>704</v>
      </c>
      <c r="F515" t="s">
        <v>20</v>
      </c>
      <c r="G515">
        <v>8</v>
      </c>
      <c r="H515">
        <v>35.99</v>
      </c>
      <c r="I515" s="1">
        <v>42735</v>
      </c>
    </row>
    <row r="516" spans="1:9" x14ac:dyDescent="0.3">
      <c r="A516" t="s">
        <v>7218</v>
      </c>
      <c r="B516">
        <v>1</v>
      </c>
      <c r="C516" t="s">
        <v>18</v>
      </c>
      <c r="D516">
        <v>2708</v>
      </c>
      <c r="E516" t="s">
        <v>7219</v>
      </c>
      <c r="F516" t="s">
        <v>23</v>
      </c>
      <c r="G516">
        <v>10</v>
      </c>
      <c r="H516">
        <v>11.99</v>
      </c>
      <c r="I516" s="1">
        <v>42735</v>
      </c>
    </row>
    <row r="517" spans="1:9" x14ac:dyDescent="0.3">
      <c r="A517" t="s">
        <v>8781</v>
      </c>
      <c r="B517">
        <v>1</v>
      </c>
      <c r="C517" t="s">
        <v>18</v>
      </c>
      <c r="D517">
        <v>2711</v>
      </c>
      <c r="E517" t="s">
        <v>7898</v>
      </c>
      <c r="F517" t="s">
        <v>23</v>
      </c>
      <c r="G517">
        <v>9</v>
      </c>
      <c r="H517">
        <v>19.989999999999998</v>
      </c>
      <c r="I517" s="1">
        <v>42735</v>
      </c>
    </row>
    <row r="518" spans="1:9" x14ac:dyDescent="0.3">
      <c r="A518" t="s">
        <v>3857</v>
      </c>
      <c r="B518">
        <v>1</v>
      </c>
      <c r="C518" t="s">
        <v>18</v>
      </c>
      <c r="D518">
        <v>2713</v>
      </c>
      <c r="E518" t="s">
        <v>3858</v>
      </c>
      <c r="F518" t="s">
        <v>20</v>
      </c>
      <c r="G518">
        <v>22</v>
      </c>
      <c r="H518">
        <v>13.99</v>
      </c>
      <c r="I518" s="1">
        <v>42735</v>
      </c>
    </row>
    <row r="519" spans="1:9" x14ac:dyDescent="0.3">
      <c r="A519" t="s">
        <v>8782</v>
      </c>
      <c r="B519">
        <v>1</v>
      </c>
      <c r="C519" t="s">
        <v>18</v>
      </c>
      <c r="D519">
        <v>2714</v>
      </c>
      <c r="E519" t="s">
        <v>7339</v>
      </c>
      <c r="F519" t="s">
        <v>23</v>
      </c>
      <c r="G519">
        <v>3</v>
      </c>
      <c r="H519">
        <v>99.99</v>
      </c>
      <c r="I519" s="1">
        <v>42735</v>
      </c>
    </row>
    <row r="520" spans="1:9" x14ac:dyDescent="0.3">
      <c r="A520" t="s">
        <v>5498</v>
      </c>
      <c r="B520">
        <v>1</v>
      </c>
      <c r="C520" t="s">
        <v>18</v>
      </c>
      <c r="D520">
        <v>2715</v>
      </c>
      <c r="E520" t="s">
        <v>5499</v>
      </c>
      <c r="F520" t="s">
        <v>23</v>
      </c>
      <c r="G520">
        <v>8</v>
      </c>
      <c r="H520">
        <v>49.99</v>
      </c>
      <c r="I520" s="1">
        <v>42735</v>
      </c>
    </row>
    <row r="521" spans="1:9" x14ac:dyDescent="0.3">
      <c r="A521" t="s">
        <v>4258</v>
      </c>
      <c r="B521">
        <v>1</v>
      </c>
      <c r="C521" t="s">
        <v>18</v>
      </c>
      <c r="D521">
        <v>2717</v>
      </c>
      <c r="E521" t="s">
        <v>4259</v>
      </c>
      <c r="F521" t="s">
        <v>23</v>
      </c>
      <c r="G521">
        <v>5</v>
      </c>
      <c r="H521">
        <v>59.99</v>
      </c>
      <c r="I521" s="1">
        <v>42735</v>
      </c>
    </row>
    <row r="522" spans="1:9" x14ac:dyDescent="0.3">
      <c r="A522" t="s">
        <v>6745</v>
      </c>
      <c r="B522">
        <v>1</v>
      </c>
      <c r="C522" t="s">
        <v>18</v>
      </c>
      <c r="D522">
        <v>2721</v>
      </c>
      <c r="E522" t="s">
        <v>6746</v>
      </c>
      <c r="F522" t="s">
        <v>23</v>
      </c>
      <c r="G522">
        <v>28</v>
      </c>
      <c r="H522">
        <v>59.99</v>
      </c>
      <c r="I522" s="1">
        <v>42735</v>
      </c>
    </row>
    <row r="523" spans="1:9" x14ac:dyDescent="0.3">
      <c r="A523" t="s">
        <v>5329</v>
      </c>
      <c r="B523">
        <v>1</v>
      </c>
      <c r="C523" t="s">
        <v>18</v>
      </c>
      <c r="D523">
        <v>2722</v>
      </c>
      <c r="E523" t="s">
        <v>4991</v>
      </c>
      <c r="F523" t="s">
        <v>23</v>
      </c>
      <c r="G523">
        <v>8</v>
      </c>
      <c r="H523">
        <v>21.99</v>
      </c>
      <c r="I523" s="1">
        <v>42735</v>
      </c>
    </row>
    <row r="524" spans="1:9" x14ac:dyDescent="0.3">
      <c r="A524" t="s">
        <v>5888</v>
      </c>
      <c r="B524">
        <v>1</v>
      </c>
      <c r="C524" t="s">
        <v>18</v>
      </c>
      <c r="D524">
        <v>2723</v>
      </c>
      <c r="E524" t="s">
        <v>4991</v>
      </c>
      <c r="F524" t="s">
        <v>20</v>
      </c>
      <c r="G524">
        <v>24</v>
      </c>
      <c r="H524">
        <v>27.99</v>
      </c>
      <c r="I524" s="1">
        <v>42735</v>
      </c>
    </row>
    <row r="525" spans="1:9" x14ac:dyDescent="0.3">
      <c r="A525" t="s">
        <v>5631</v>
      </c>
      <c r="B525">
        <v>1</v>
      </c>
      <c r="C525" t="s">
        <v>18</v>
      </c>
      <c r="D525">
        <v>2729</v>
      </c>
      <c r="E525" t="s">
        <v>5632</v>
      </c>
      <c r="F525" t="s">
        <v>23</v>
      </c>
      <c r="G525">
        <v>5</v>
      </c>
      <c r="H525">
        <v>19.989999999999998</v>
      </c>
      <c r="I525" s="1">
        <v>42735</v>
      </c>
    </row>
    <row r="526" spans="1:9" x14ac:dyDescent="0.3">
      <c r="A526" t="s">
        <v>8783</v>
      </c>
      <c r="B526">
        <v>1</v>
      </c>
      <c r="C526" t="s">
        <v>18</v>
      </c>
      <c r="D526">
        <v>2733</v>
      </c>
      <c r="E526" t="s">
        <v>7932</v>
      </c>
      <c r="F526" t="s">
        <v>23</v>
      </c>
      <c r="G526">
        <v>5</v>
      </c>
      <c r="H526">
        <v>78.989999999999995</v>
      </c>
      <c r="I526" s="1">
        <v>42735</v>
      </c>
    </row>
    <row r="527" spans="1:9" x14ac:dyDescent="0.3">
      <c r="A527" t="s">
        <v>3949</v>
      </c>
      <c r="B527">
        <v>1</v>
      </c>
      <c r="C527" t="s">
        <v>18</v>
      </c>
      <c r="D527">
        <v>2734</v>
      </c>
      <c r="E527" t="s">
        <v>9268</v>
      </c>
      <c r="F527" t="s">
        <v>23</v>
      </c>
      <c r="G527">
        <v>9</v>
      </c>
      <c r="H527">
        <v>68.989999999999995</v>
      </c>
      <c r="I527" s="1">
        <v>42735</v>
      </c>
    </row>
    <row r="528" spans="1:9" x14ac:dyDescent="0.3">
      <c r="A528" t="s">
        <v>1647</v>
      </c>
      <c r="B528">
        <v>1</v>
      </c>
      <c r="C528" t="s">
        <v>18</v>
      </c>
      <c r="D528">
        <v>2737</v>
      </c>
      <c r="E528" t="s">
        <v>1648</v>
      </c>
      <c r="F528" t="s">
        <v>23</v>
      </c>
      <c r="G528">
        <v>6</v>
      </c>
      <c r="H528">
        <v>34.99</v>
      </c>
      <c r="I528" s="1">
        <v>42735</v>
      </c>
    </row>
    <row r="529" spans="1:9" x14ac:dyDescent="0.3">
      <c r="A529" t="s">
        <v>8870</v>
      </c>
      <c r="B529">
        <v>1</v>
      </c>
      <c r="C529" t="s">
        <v>18</v>
      </c>
      <c r="D529">
        <v>2739</v>
      </c>
      <c r="E529" t="s">
        <v>7341</v>
      </c>
      <c r="F529" t="s">
        <v>23</v>
      </c>
      <c r="G529">
        <v>0</v>
      </c>
      <c r="H529">
        <v>49.99</v>
      </c>
      <c r="I529" s="1">
        <v>42735</v>
      </c>
    </row>
    <row r="530" spans="1:9" x14ac:dyDescent="0.3">
      <c r="A530" t="s">
        <v>8871</v>
      </c>
      <c r="B530">
        <v>1</v>
      </c>
      <c r="C530" t="s">
        <v>18</v>
      </c>
      <c r="D530">
        <v>2740</v>
      </c>
      <c r="E530" t="s">
        <v>7342</v>
      </c>
      <c r="F530" t="s">
        <v>23</v>
      </c>
      <c r="G530">
        <v>3</v>
      </c>
      <c r="H530">
        <v>96.99</v>
      </c>
      <c r="I530" s="1">
        <v>42735</v>
      </c>
    </row>
    <row r="531" spans="1:9" x14ac:dyDescent="0.3">
      <c r="A531" t="s">
        <v>4943</v>
      </c>
      <c r="B531">
        <v>1</v>
      </c>
      <c r="C531" t="s">
        <v>18</v>
      </c>
      <c r="D531">
        <v>2742</v>
      </c>
      <c r="E531" t="s">
        <v>4944</v>
      </c>
      <c r="F531" t="s">
        <v>23</v>
      </c>
      <c r="G531">
        <v>10</v>
      </c>
      <c r="H531">
        <v>44.99</v>
      </c>
      <c r="I531" s="1">
        <v>42735</v>
      </c>
    </row>
    <row r="532" spans="1:9" x14ac:dyDescent="0.3">
      <c r="A532" t="s">
        <v>8872</v>
      </c>
      <c r="B532">
        <v>1</v>
      </c>
      <c r="C532" t="s">
        <v>18</v>
      </c>
      <c r="D532">
        <v>2748</v>
      </c>
      <c r="E532" t="s">
        <v>5886</v>
      </c>
      <c r="F532" t="s">
        <v>20</v>
      </c>
      <c r="G532">
        <v>4</v>
      </c>
      <c r="H532">
        <v>309.99</v>
      </c>
      <c r="I532" s="1">
        <v>42735</v>
      </c>
    </row>
    <row r="533" spans="1:9" x14ac:dyDescent="0.3">
      <c r="A533" t="s">
        <v>2200</v>
      </c>
      <c r="B533">
        <v>1</v>
      </c>
      <c r="C533" t="s">
        <v>18</v>
      </c>
      <c r="D533">
        <v>2749</v>
      </c>
      <c r="E533" t="s">
        <v>2201</v>
      </c>
      <c r="F533" t="s">
        <v>20</v>
      </c>
      <c r="G533">
        <v>11</v>
      </c>
      <c r="H533">
        <v>16.989999999999998</v>
      </c>
      <c r="I533" s="1">
        <v>42735</v>
      </c>
    </row>
    <row r="534" spans="1:9" x14ac:dyDescent="0.3">
      <c r="A534" t="s">
        <v>459</v>
      </c>
      <c r="B534">
        <v>1</v>
      </c>
      <c r="C534" t="s">
        <v>18</v>
      </c>
      <c r="D534">
        <v>2751</v>
      </c>
      <c r="E534" t="s">
        <v>430</v>
      </c>
      <c r="F534" t="s">
        <v>30</v>
      </c>
      <c r="G534">
        <v>29</v>
      </c>
      <c r="H534">
        <v>19.989999999999998</v>
      </c>
      <c r="I534" s="1">
        <v>42735</v>
      </c>
    </row>
    <row r="535" spans="1:9" x14ac:dyDescent="0.3">
      <c r="A535" t="s">
        <v>513</v>
      </c>
      <c r="B535">
        <v>1</v>
      </c>
      <c r="C535" t="s">
        <v>18</v>
      </c>
      <c r="D535">
        <v>2752</v>
      </c>
      <c r="E535" t="s">
        <v>430</v>
      </c>
      <c r="F535" t="s">
        <v>23</v>
      </c>
      <c r="G535">
        <v>30</v>
      </c>
      <c r="H535">
        <v>35.99</v>
      </c>
      <c r="I535" s="1">
        <v>42735</v>
      </c>
    </row>
    <row r="536" spans="1:9" x14ac:dyDescent="0.3">
      <c r="A536" t="s">
        <v>429</v>
      </c>
      <c r="B536">
        <v>1</v>
      </c>
      <c r="C536" t="s">
        <v>18</v>
      </c>
      <c r="D536">
        <v>2753</v>
      </c>
      <c r="E536" t="s">
        <v>430</v>
      </c>
      <c r="F536" t="s">
        <v>20</v>
      </c>
      <c r="G536">
        <v>48</v>
      </c>
      <c r="H536">
        <v>59.99</v>
      </c>
      <c r="I536" s="1">
        <v>42735</v>
      </c>
    </row>
    <row r="537" spans="1:9" x14ac:dyDescent="0.3">
      <c r="A537" t="s">
        <v>5308</v>
      </c>
      <c r="B537">
        <v>1</v>
      </c>
      <c r="C537" t="s">
        <v>18</v>
      </c>
      <c r="D537">
        <v>2755</v>
      </c>
      <c r="E537" t="s">
        <v>405</v>
      </c>
      <c r="F537" t="s">
        <v>23</v>
      </c>
      <c r="G537">
        <v>21</v>
      </c>
      <c r="H537">
        <v>24.99</v>
      </c>
      <c r="I537" s="1">
        <v>42735</v>
      </c>
    </row>
    <row r="538" spans="1:9" x14ac:dyDescent="0.3">
      <c r="A538" t="s">
        <v>1285</v>
      </c>
      <c r="B538">
        <v>1</v>
      </c>
      <c r="C538" t="s">
        <v>18</v>
      </c>
      <c r="D538">
        <v>2756</v>
      </c>
      <c r="E538" t="s">
        <v>1286</v>
      </c>
      <c r="F538" t="s">
        <v>23</v>
      </c>
      <c r="G538">
        <v>53</v>
      </c>
      <c r="H538">
        <v>29.99</v>
      </c>
      <c r="I538" s="1">
        <v>42735</v>
      </c>
    </row>
    <row r="539" spans="1:9" x14ac:dyDescent="0.3">
      <c r="A539" t="s">
        <v>404</v>
      </c>
      <c r="B539">
        <v>1</v>
      </c>
      <c r="C539" t="s">
        <v>18</v>
      </c>
      <c r="D539">
        <v>2757</v>
      </c>
      <c r="E539" t="s">
        <v>405</v>
      </c>
      <c r="F539" t="s">
        <v>20</v>
      </c>
      <c r="G539">
        <v>151</v>
      </c>
      <c r="H539">
        <v>28.99</v>
      </c>
      <c r="I539" s="1">
        <v>42735</v>
      </c>
    </row>
    <row r="540" spans="1:9" x14ac:dyDescent="0.3">
      <c r="A540" t="s">
        <v>6744</v>
      </c>
      <c r="B540">
        <v>1</v>
      </c>
      <c r="C540" t="s">
        <v>18</v>
      </c>
      <c r="D540">
        <v>2759</v>
      </c>
      <c r="E540" t="s">
        <v>405</v>
      </c>
      <c r="F540" t="s">
        <v>30</v>
      </c>
      <c r="G540">
        <v>13</v>
      </c>
      <c r="H540">
        <v>13.99</v>
      </c>
      <c r="I540" s="1">
        <v>42735</v>
      </c>
    </row>
    <row r="541" spans="1:9" x14ac:dyDescent="0.3">
      <c r="A541" t="s">
        <v>121</v>
      </c>
      <c r="B541">
        <v>1</v>
      </c>
      <c r="C541" t="s">
        <v>18</v>
      </c>
      <c r="D541">
        <v>2760</v>
      </c>
      <c r="E541" t="s">
        <v>111</v>
      </c>
      <c r="F541" t="s">
        <v>20</v>
      </c>
      <c r="G541">
        <v>79</v>
      </c>
      <c r="H541">
        <v>37.99</v>
      </c>
      <c r="I541" s="1">
        <v>42735</v>
      </c>
    </row>
    <row r="542" spans="1:9" x14ac:dyDescent="0.3">
      <c r="A542" t="s">
        <v>9269</v>
      </c>
      <c r="B542">
        <v>1</v>
      </c>
      <c r="C542" t="s">
        <v>18</v>
      </c>
      <c r="D542">
        <v>2764</v>
      </c>
      <c r="E542" t="s">
        <v>8176</v>
      </c>
      <c r="F542" t="s">
        <v>23</v>
      </c>
      <c r="G542">
        <v>18</v>
      </c>
      <c r="H542">
        <v>29.99</v>
      </c>
      <c r="I542" s="1">
        <v>42735</v>
      </c>
    </row>
    <row r="543" spans="1:9" x14ac:dyDescent="0.3">
      <c r="A543" t="s">
        <v>5885</v>
      </c>
      <c r="B543">
        <v>1</v>
      </c>
      <c r="C543" t="s">
        <v>18</v>
      </c>
      <c r="D543">
        <v>2767</v>
      </c>
      <c r="E543" t="s">
        <v>5886</v>
      </c>
      <c r="F543" t="s">
        <v>23</v>
      </c>
      <c r="G543">
        <v>11</v>
      </c>
      <c r="H543">
        <v>191.99</v>
      </c>
      <c r="I543" s="1">
        <v>42735</v>
      </c>
    </row>
    <row r="544" spans="1:9" x14ac:dyDescent="0.3">
      <c r="A544" t="s">
        <v>786</v>
      </c>
      <c r="B544">
        <v>1</v>
      </c>
      <c r="C544" t="s">
        <v>18</v>
      </c>
      <c r="D544">
        <v>2769</v>
      </c>
      <c r="E544" t="s">
        <v>787</v>
      </c>
      <c r="F544" t="s">
        <v>23</v>
      </c>
      <c r="G544">
        <v>8</v>
      </c>
      <c r="H544">
        <v>56.99</v>
      </c>
      <c r="I544" s="1">
        <v>42735</v>
      </c>
    </row>
    <row r="545" spans="1:9" x14ac:dyDescent="0.3">
      <c r="A545" t="s">
        <v>8389</v>
      </c>
      <c r="B545">
        <v>1</v>
      </c>
      <c r="C545" t="s">
        <v>18</v>
      </c>
      <c r="D545">
        <v>2770</v>
      </c>
      <c r="E545" t="s">
        <v>7343</v>
      </c>
      <c r="F545" t="s">
        <v>30</v>
      </c>
      <c r="G545">
        <v>22</v>
      </c>
      <c r="H545">
        <v>39.99</v>
      </c>
      <c r="I545" s="1">
        <v>42735</v>
      </c>
    </row>
    <row r="546" spans="1:9" x14ac:dyDescent="0.3">
      <c r="A546" t="s">
        <v>7045</v>
      </c>
      <c r="B546">
        <v>1</v>
      </c>
      <c r="C546" t="s">
        <v>18</v>
      </c>
      <c r="D546">
        <v>2772</v>
      </c>
      <c r="E546" t="s">
        <v>4553</v>
      </c>
      <c r="F546" t="s">
        <v>23</v>
      </c>
      <c r="G546">
        <v>8</v>
      </c>
      <c r="H546">
        <v>49.99</v>
      </c>
      <c r="I546" s="1">
        <v>42735</v>
      </c>
    </row>
    <row r="547" spans="1:9" x14ac:dyDescent="0.3">
      <c r="A547" t="s">
        <v>6345</v>
      </c>
      <c r="B547">
        <v>1</v>
      </c>
      <c r="C547" t="s">
        <v>18</v>
      </c>
      <c r="D547">
        <v>2780</v>
      </c>
      <c r="E547" t="s">
        <v>4121</v>
      </c>
      <c r="F547" t="s">
        <v>23</v>
      </c>
      <c r="G547">
        <v>29</v>
      </c>
      <c r="H547">
        <v>39.99</v>
      </c>
      <c r="I547" s="1">
        <v>42735</v>
      </c>
    </row>
    <row r="548" spans="1:9" x14ac:dyDescent="0.3">
      <c r="A548" t="s">
        <v>1482</v>
      </c>
      <c r="B548">
        <v>1</v>
      </c>
      <c r="C548" t="s">
        <v>18</v>
      </c>
      <c r="D548">
        <v>2783</v>
      </c>
      <c r="E548" t="s">
        <v>1483</v>
      </c>
      <c r="F548" t="s">
        <v>20</v>
      </c>
      <c r="G548">
        <v>16</v>
      </c>
      <c r="H548">
        <v>13.99</v>
      </c>
      <c r="I548" s="1">
        <v>42735</v>
      </c>
    </row>
    <row r="549" spans="1:9" x14ac:dyDescent="0.3">
      <c r="A549" t="s">
        <v>5838</v>
      </c>
      <c r="B549">
        <v>1</v>
      </c>
      <c r="C549" t="s">
        <v>18</v>
      </c>
      <c r="D549">
        <v>2787</v>
      </c>
      <c r="E549" t="s">
        <v>5839</v>
      </c>
      <c r="F549" t="s">
        <v>23</v>
      </c>
      <c r="G549">
        <v>7</v>
      </c>
      <c r="H549">
        <v>41.99</v>
      </c>
      <c r="I549" s="1">
        <v>42735</v>
      </c>
    </row>
    <row r="550" spans="1:9" x14ac:dyDescent="0.3">
      <c r="A550" t="s">
        <v>833</v>
      </c>
      <c r="B550">
        <v>1</v>
      </c>
      <c r="C550" t="s">
        <v>18</v>
      </c>
      <c r="D550">
        <v>2788</v>
      </c>
      <c r="E550" t="s">
        <v>834</v>
      </c>
      <c r="F550" t="s">
        <v>23</v>
      </c>
      <c r="G550">
        <v>17</v>
      </c>
      <c r="H550">
        <v>39.99</v>
      </c>
      <c r="I550" s="1">
        <v>42735</v>
      </c>
    </row>
    <row r="551" spans="1:9" x14ac:dyDescent="0.3">
      <c r="A551" t="s">
        <v>6113</v>
      </c>
      <c r="B551">
        <v>1</v>
      </c>
      <c r="C551" t="s">
        <v>18</v>
      </c>
      <c r="D551">
        <v>2790</v>
      </c>
      <c r="E551" t="s">
        <v>6114</v>
      </c>
      <c r="F551" t="s">
        <v>23</v>
      </c>
      <c r="G551">
        <v>10</v>
      </c>
      <c r="H551">
        <v>29.99</v>
      </c>
      <c r="I551" s="1">
        <v>42735</v>
      </c>
    </row>
    <row r="552" spans="1:9" x14ac:dyDescent="0.3">
      <c r="A552" t="s">
        <v>1744</v>
      </c>
      <c r="B552">
        <v>1</v>
      </c>
      <c r="C552" t="s">
        <v>18</v>
      </c>
      <c r="D552">
        <v>2794</v>
      </c>
      <c r="E552" t="s">
        <v>1745</v>
      </c>
      <c r="F552" t="s">
        <v>23</v>
      </c>
      <c r="G552">
        <v>0</v>
      </c>
      <c r="H552">
        <v>17.989999999999998</v>
      </c>
      <c r="I552" s="1">
        <v>42735</v>
      </c>
    </row>
    <row r="553" spans="1:9" x14ac:dyDescent="0.3">
      <c r="A553" t="s">
        <v>2181</v>
      </c>
      <c r="B553">
        <v>1</v>
      </c>
      <c r="C553" t="s">
        <v>18</v>
      </c>
      <c r="D553">
        <v>2795</v>
      </c>
      <c r="E553" t="s">
        <v>2182</v>
      </c>
      <c r="F553" t="s">
        <v>23</v>
      </c>
      <c r="G553">
        <v>9</v>
      </c>
      <c r="H553">
        <v>24.99</v>
      </c>
      <c r="I553" s="1">
        <v>42735</v>
      </c>
    </row>
    <row r="554" spans="1:9" x14ac:dyDescent="0.3">
      <c r="A554" t="s">
        <v>961</v>
      </c>
      <c r="B554">
        <v>1</v>
      </c>
      <c r="C554" t="s">
        <v>18</v>
      </c>
      <c r="D554">
        <v>2803</v>
      </c>
      <c r="E554" t="s">
        <v>962</v>
      </c>
      <c r="F554" t="s">
        <v>23</v>
      </c>
      <c r="G554">
        <v>8</v>
      </c>
      <c r="H554">
        <v>25.99</v>
      </c>
      <c r="I554" s="1">
        <v>42735</v>
      </c>
    </row>
    <row r="555" spans="1:9" x14ac:dyDescent="0.3">
      <c r="A555" t="s">
        <v>994</v>
      </c>
      <c r="B555">
        <v>1</v>
      </c>
      <c r="C555" t="s">
        <v>18</v>
      </c>
      <c r="D555">
        <v>2808</v>
      </c>
      <c r="E555" t="s">
        <v>995</v>
      </c>
      <c r="F555" t="s">
        <v>23</v>
      </c>
      <c r="G555">
        <v>10</v>
      </c>
      <c r="H555">
        <v>29.99</v>
      </c>
      <c r="I555" s="1">
        <v>42735</v>
      </c>
    </row>
    <row r="556" spans="1:9" x14ac:dyDescent="0.3">
      <c r="A556" t="s">
        <v>9270</v>
      </c>
      <c r="B556">
        <v>1</v>
      </c>
      <c r="C556" t="s">
        <v>18</v>
      </c>
      <c r="D556">
        <v>2810</v>
      </c>
      <c r="E556" t="s">
        <v>7950</v>
      </c>
      <c r="F556" t="s">
        <v>23</v>
      </c>
      <c r="G556">
        <v>3</v>
      </c>
      <c r="H556">
        <v>55.99</v>
      </c>
      <c r="I556" s="1">
        <v>42735</v>
      </c>
    </row>
    <row r="557" spans="1:9" x14ac:dyDescent="0.3">
      <c r="A557" t="s">
        <v>8874</v>
      </c>
      <c r="B557">
        <v>1</v>
      </c>
      <c r="C557" t="s">
        <v>18</v>
      </c>
      <c r="D557">
        <v>2812</v>
      </c>
      <c r="E557" t="s">
        <v>7347</v>
      </c>
      <c r="F557" t="s">
        <v>30</v>
      </c>
      <c r="G557">
        <v>2</v>
      </c>
      <c r="H557">
        <v>44.99</v>
      </c>
      <c r="I557" s="1">
        <v>42735</v>
      </c>
    </row>
    <row r="558" spans="1:9" x14ac:dyDescent="0.3">
      <c r="A558" t="s">
        <v>716</v>
      </c>
      <c r="B558">
        <v>1</v>
      </c>
      <c r="C558" t="s">
        <v>18</v>
      </c>
      <c r="D558">
        <v>2816</v>
      </c>
      <c r="E558" t="s">
        <v>717</v>
      </c>
      <c r="F558" t="s">
        <v>23</v>
      </c>
      <c r="G558">
        <v>7</v>
      </c>
      <c r="H558">
        <v>45.99</v>
      </c>
      <c r="I558" s="1">
        <v>42735</v>
      </c>
    </row>
    <row r="559" spans="1:9" x14ac:dyDescent="0.3">
      <c r="A559" t="s">
        <v>6901</v>
      </c>
      <c r="B559">
        <v>1</v>
      </c>
      <c r="C559" t="s">
        <v>18</v>
      </c>
      <c r="D559">
        <v>2818</v>
      </c>
      <c r="E559" t="s">
        <v>6902</v>
      </c>
      <c r="F559" t="s">
        <v>23</v>
      </c>
      <c r="G559">
        <v>8</v>
      </c>
      <c r="H559">
        <v>32.99</v>
      </c>
      <c r="I559" s="1">
        <v>42735</v>
      </c>
    </row>
    <row r="560" spans="1:9" x14ac:dyDescent="0.3">
      <c r="A560" t="s">
        <v>5741</v>
      </c>
      <c r="B560">
        <v>1</v>
      </c>
      <c r="C560" t="s">
        <v>18</v>
      </c>
      <c r="D560">
        <v>2821</v>
      </c>
      <c r="E560" t="s">
        <v>5742</v>
      </c>
      <c r="F560" t="s">
        <v>23</v>
      </c>
      <c r="G560">
        <v>5</v>
      </c>
      <c r="H560">
        <v>37.99</v>
      </c>
      <c r="I560" s="1">
        <v>42735</v>
      </c>
    </row>
    <row r="561" spans="1:9" x14ac:dyDescent="0.3">
      <c r="A561" t="s">
        <v>7220</v>
      </c>
      <c r="B561">
        <v>1</v>
      </c>
      <c r="C561" t="s">
        <v>18</v>
      </c>
      <c r="D561">
        <v>2822</v>
      </c>
      <c r="E561" t="s">
        <v>7221</v>
      </c>
      <c r="F561" t="s">
        <v>23</v>
      </c>
      <c r="G561">
        <v>3</v>
      </c>
      <c r="H561">
        <v>29.99</v>
      </c>
      <c r="I561" s="1">
        <v>42735</v>
      </c>
    </row>
    <row r="562" spans="1:9" x14ac:dyDescent="0.3">
      <c r="A562" t="s">
        <v>5056</v>
      </c>
      <c r="B562">
        <v>1</v>
      </c>
      <c r="C562" t="s">
        <v>18</v>
      </c>
      <c r="D562">
        <v>2826</v>
      </c>
      <c r="E562" t="s">
        <v>5057</v>
      </c>
      <c r="F562" t="s">
        <v>23</v>
      </c>
      <c r="G562">
        <v>8</v>
      </c>
      <c r="H562">
        <v>37.99</v>
      </c>
      <c r="I562" s="1">
        <v>42735</v>
      </c>
    </row>
    <row r="563" spans="1:9" x14ac:dyDescent="0.3">
      <c r="A563" t="s">
        <v>9271</v>
      </c>
      <c r="B563">
        <v>1</v>
      </c>
      <c r="C563" t="s">
        <v>18</v>
      </c>
      <c r="D563">
        <v>2828</v>
      </c>
      <c r="E563" t="s">
        <v>9272</v>
      </c>
      <c r="F563" t="s">
        <v>23</v>
      </c>
      <c r="G563">
        <v>3</v>
      </c>
      <c r="H563">
        <v>44.99</v>
      </c>
      <c r="I563" s="1">
        <v>42735</v>
      </c>
    </row>
    <row r="564" spans="1:9" x14ac:dyDescent="0.3">
      <c r="A564" t="s">
        <v>279</v>
      </c>
      <c r="B564">
        <v>1</v>
      </c>
      <c r="C564" t="s">
        <v>18</v>
      </c>
      <c r="D564">
        <v>2830</v>
      </c>
      <c r="E564" t="s">
        <v>238</v>
      </c>
      <c r="F564" t="s">
        <v>23</v>
      </c>
      <c r="G564">
        <v>57</v>
      </c>
      <c r="H564">
        <v>13.99</v>
      </c>
      <c r="I564" s="1">
        <v>42735</v>
      </c>
    </row>
    <row r="565" spans="1:9" x14ac:dyDescent="0.3">
      <c r="A565" t="s">
        <v>1494</v>
      </c>
      <c r="B565">
        <v>1</v>
      </c>
      <c r="C565" t="s">
        <v>18</v>
      </c>
      <c r="D565">
        <v>2834</v>
      </c>
      <c r="E565" t="s">
        <v>1495</v>
      </c>
      <c r="F565" t="s">
        <v>20</v>
      </c>
      <c r="G565">
        <v>19</v>
      </c>
      <c r="H565">
        <v>16.989999999999998</v>
      </c>
      <c r="I565" s="1">
        <v>42735</v>
      </c>
    </row>
    <row r="566" spans="1:9" x14ac:dyDescent="0.3">
      <c r="A566" t="s">
        <v>3266</v>
      </c>
      <c r="B566">
        <v>1</v>
      </c>
      <c r="C566" t="s">
        <v>18</v>
      </c>
      <c r="D566">
        <v>2838</v>
      </c>
      <c r="E566" t="s">
        <v>3267</v>
      </c>
      <c r="F566" t="s">
        <v>23</v>
      </c>
      <c r="G566">
        <v>9</v>
      </c>
      <c r="H566">
        <v>43.99</v>
      </c>
      <c r="I566" s="1">
        <v>42735</v>
      </c>
    </row>
    <row r="567" spans="1:9" x14ac:dyDescent="0.3">
      <c r="A567" t="s">
        <v>809</v>
      </c>
      <c r="B567">
        <v>1</v>
      </c>
      <c r="C567" t="s">
        <v>18</v>
      </c>
      <c r="D567">
        <v>2839</v>
      </c>
      <c r="E567" t="s">
        <v>810</v>
      </c>
      <c r="F567" t="s">
        <v>23</v>
      </c>
      <c r="G567">
        <v>7</v>
      </c>
      <c r="H567">
        <v>36.99</v>
      </c>
      <c r="I567" s="1">
        <v>42735</v>
      </c>
    </row>
    <row r="568" spans="1:9" x14ac:dyDescent="0.3">
      <c r="A568" t="s">
        <v>6794</v>
      </c>
      <c r="B568">
        <v>1</v>
      </c>
      <c r="C568" t="s">
        <v>18</v>
      </c>
      <c r="D568">
        <v>2841</v>
      </c>
      <c r="E568" t="s">
        <v>6795</v>
      </c>
      <c r="F568" t="s">
        <v>23</v>
      </c>
      <c r="G568">
        <v>9</v>
      </c>
      <c r="H568">
        <v>29.99</v>
      </c>
      <c r="I568" s="1">
        <v>42735</v>
      </c>
    </row>
    <row r="569" spans="1:9" x14ac:dyDescent="0.3">
      <c r="A569" t="s">
        <v>7242</v>
      </c>
      <c r="B569">
        <v>1</v>
      </c>
      <c r="C569" t="s">
        <v>18</v>
      </c>
      <c r="D569">
        <v>2844</v>
      </c>
      <c r="E569" t="s">
        <v>7243</v>
      </c>
      <c r="F569" t="s">
        <v>23</v>
      </c>
      <c r="G569">
        <v>6</v>
      </c>
      <c r="H569">
        <v>25.99</v>
      </c>
      <c r="I569" s="1">
        <v>42735</v>
      </c>
    </row>
    <row r="570" spans="1:9" x14ac:dyDescent="0.3">
      <c r="A570" t="s">
        <v>9273</v>
      </c>
      <c r="B570">
        <v>1</v>
      </c>
      <c r="C570" t="s">
        <v>18</v>
      </c>
      <c r="D570">
        <v>2845</v>
      </c>
      <c r="E570" t="s">
        <v>8072</v>
      </c>
      <c r="F570" t="s">
        <v>23</v>
      </c>
      <c r="G570">
        <v>9</v>
      </c>
      <c r="H570">
        <v>19.989999999999998</v>
      </c>
      <c r="I570" s="1">
        <v>42735</v>
      </c>
    </row>
    <row r="571" spans="1:9" x14ac:dyDescent="0.3">
      <c r="A571" t="s">
        <v>5573</v>
      </c>
      <c r="B571">
        <v>1</v>
      </c>
      <c r="C571" t="s">
        <v>18</v>
      </c>
      <c r="D571">
        <v>2847</v>
      </c>
      <c r="E571" t="s">
        <v>5574</v>
      </c>
      <c r="F571" t="s">
        <v>23</v>
      </c>
      <c r="G571">
        <v>7</v>
      </c>
      <c r="H571">
        <v>29.99</v>
      </c>
      <c r="I571" s="1">
        <v>42735</v>
      </c>
    </row>
    <row r="572" spans="1:9" x14ac:dyDescent="0.3">
      <c r="A572" t="s">
        <v>1388</v>
      </c>
      <c r="B572">
        <v>1</v>
      </c>
      <c r="C572" t="s">
        <v>18</v>
      </c>
      <c r="D572">
        <v>2852</v>
      </c>
      <c r="E572" t="s">
        <v>1389</v>
      </c>
      <c r="F572" t="s">
        <v>23</v>
      </c>
      <c r="G572">
        <v>10</v>
      </c>
      <c r="H572">
        <v>40.99</v>
      </c>
      <c r="I572" s="1">
        <v>42735</v>
      </c>
    </row>
    <row r="573" spans="1:9" x14ac:dyDescent="0.3">
      <c r="A573" t="s">
        <v>6525</v>
      </c>
      <c r="B573">
        <v>1</v>
      </c>
      <c r="C573" t="s">
        <v>18</v>
      </c>
      <c r="D573">
        <v>2854</v>
      </c>
      <c r="E573" t="s">
        <v>4536</v>
      </c>
      <c r="F573" t="s">
        <v>23</v>
      </c>
      <c r="G573">
        <v>32</v>
      </c>
      <c r="H573">
        <v>54.99</v>
      </c>
      <c r="I573" s="1">
        <v>42735</v>
      </c>
    </row>
    <row r="574" spans="1:9" x14ac:dyDescent="0.3">
      <c r="A574" t="s">
        <v>8877</v>
      </c>
      <c r="B574">
        <v>1</v>
      </c>
      <c r="C574" t="s">
        <v>18</v>
      </c>
      <c r="D574">
        <v>2855</v>
      </c>
      <c r="E574" t="s">
        <v>7897</v>
      </c>
      <c r="F574" t="s">
        <v>23</v>
      </c>
      <c r="G574">
        <v>16</v>
      </c>
      <c r="H574">
        <v>29.99</v>
      </c>
      <c r="I574" s="1">
        <v>42735</v>
      </c>
    </row>
    <row r="575" spans="1:9" x14ac:dyDescent="0.3">
      <c r="A575" t="s">
        <v>6805</v>
      </c>
      <c r="B575">
        <v>1</v>
      </c>
      <c r="C575" t="s">
        <v>18</v>
      </c>
      <c r="D575">
        <v>2856</v>
      </c>
      <c r="E575" t="s">
        <v>6806</v>
      </c>
      <c r="F575" t="s">
        <v>23</v>
      </c>
      <c r="G575">
        <v>16</v>
      </c>
      <c r="H575">
        <v>57.99</v>
      </c>
      <c r="I575" s="1">
        <v>42735</v>
      </c>
    </row>
    <row r="576" spans="1:9" x14ac:dyDescent="0.3">
      <c r="A576" t="s">
        <v>8878</v>
      </c>
      <c r="B576">
        <v>1</v>
      </c>
      <c r="C576" t="s">
        <v>18</v>
      </c>
      <c r="D576">
        <v>2859</v>
      </c>
      <c r="E576" t="s">
        <v>7352</v>
      </c>
      <c r="F576" t="s">
        <v>23</v>
      </c>
      <c r="G576">
        <v>0</v>
      </c>
      <c r="H576">
        <v>21.99</v>
      </c>
      <c r="I576" s="1">
        <v>42735</v>
      </c>
    </row>
    <row r="577" spans="1:9" x14ac:dyDescent="0.3">
      <c r="A577" t="s">
        <v>6144</v>
      </c>
      <c r="B577">
        <v>1</v>
      </c>
      <c r="C577" t="s">
        <v>18</v>
      </c>
      <c r="D577">
        <v>2862</v>
      </c>
      <c r="E577" t="s">
        <v>6145</v>
      </c>
      <c r="F577" t="s">
        <v>23</v>
      </c>
      <c r="G577">
        <v>10</v>
      </c>
      <c r="H577">
        <v>36.99</v>
      </c>
      <c r="I577" s="1">
        <v>42735</v>
      </c>
    </row>
    <row r="578" spans="1:9" x14ac:dyDescent="0.3">
      <c r="A578" t="s">
        <v>8879</v>
      </c>
      <c r="B578">
        <v>1</v>
      </c>
      <c r="C578" t="s">
        <v>18</v>
      </c>
      <c r="D578">
        <v>2868</v>
      </c>
      <c r="E578" t="s">
        <v>7353</v>
      </c>
      <c r="F578" t="s">
        <v>23</v>
      </c>
      <c r="G578">
        <v>1</v>
      </c>
      <c r="H578">
        <v>109.99</v>
      </c>
      <c r="I578" s="1">
        <v>42735</v>
      </c>
    </row>
    <row r="579" spans="1:9" x14ac:dyDescent="0.3">
      <c r="A579" t="s">
        <v>7062</v>
      </c>
      <c r="B579">
        <v>1</v>
      </c>
      <c r="C579" t="s">
        <v>18</v>
      </c>
      <c r="D579">
        <v>2870</v>
      </c>
      <c r="E579" t="s">
        <v>7063</v>
      </c>
      <c r="F579" t="s">
        <v>23</v>
      </c>
      <c r="G579">
        <v>4</v>
      </c>
      <c r="H579">
        <v>109.99</v>
      </c>
      <c r="I579" s="1">
        <v>42735</v>
      </c>
    </row>
    <row r="580" spans="1:9" x14ac:dyDescent="0.3">
      <c r="A580" t="s">
        <v>9274</v>
      </c>
      <c r="B580">
        <v>1</v>
      </c>
      <c r="C580" t="s">
        <v>18</v>
      </c>
      <c r="D580">
        <v>2871</v>
      </c>
      <c r="E580" t="s">
        <v>7977</v>
      </c>
      <c r="F580" t="s">
        <v>23</v>
      </c>
      <c r="G580">
        <v>3</v>
      </c>
      <c r="H580">
        <v>37.99</v>
      </c>
      <c r="I580" s="1">
        <v>42735</v>
      </c>
    </row>
    <row r="581" spans="1:9" x14ac:dyDescent="0.3">
      <c r="A581" t="s">
        <v>5937</v>
      </c>
      <c r="B581">
        <v>1</v>
      </c>
      <c r="C581" t="s">
        <v>18</v>
      </c>
      <c r="D581">
        <v>2876</v>
      </c>
      <c r="E581" t="s">
        <v>5938</v>
      </c>
      <c r="F581" t="s">
        <v>23</v>
      </c>
      <c r="G581">
        <v>6</v>
      </c>
      <c r="H581">
        <v>32.99</v>
      </c>
      <c r="I581" s="1">
        <v>42735</v>
      </c>
    </row>
    <row r="582" spans="1:9" x14ac:dyDescent="0.3">
      <c r="A582" t="s">
        <v>8880</v>
      </c>
      <c r="B582">
        <v>1</v>
      </c>
      <c r="C582" t="s">
        <v>18</v>
      </c>
      <c r="D582">
        <v>2878</v>
      </c>
      <c r="E582" t="s">
        <v>7355</v>
      </c>
      <c r="F582" t="s">
        <v>30</v>
      </c>
      <c r="G582">
        <v>13</v>
      </c>
      <c r="H582">
        <v>39.99</v>
      </c>
      <c r="I582" s="1">
        <v>42735</v>
      </c>
    </row>
    <row r="583" spans="1:9" x14ac:dyDescent="0.3">
      <c r="A583" t="s">
        <v>6696</v>
      </c>
      <c r="B583">
        <v>1</v>
      </c>
      <c r="C583" t="s">
        <v>18</v>
      </c>
      <c r="D583">
        <v>2879</v>
      </c>
      <c r="E583" t="s">
        <v>6697</v>
      </c>
      <c r="F583" t="s">
        <v>23</v>
      </c>
      <c r="G583">
        <v>13</v>
      </c>
      <c r="H583">
        <v>29.99</v>
      </c>
      <c r="I583" s="1">
        <v>42735</v>
      </c>
    </row>
    <row r="584" spans="1:9" x14ac:dyDescent="0.3">
      <c r="A584" t="s">
        <v>2358</v>
      </c>
      <c r="B584">
        <v>1</v>
      </c>
      <c r="C584" t="s">
        <v>18</v>
      </c>
      <c r="D584">
        <v>2882</v>
      </c>
      <c r="E584" t="s">
        <v>2359</v>
      </c>
      <c r="F584" t="s">
        <v>23</v>
      </c>
      <c r="G584">
        <v>13</v>
      </c>
      <c r="H584">
        <v>124.99</v>
      </c>
      <c r="I584" s="1">
        <v>42735</v>
      </c>
    </row>
    <row r="585" spans="1:9" x14ac:dyDescent="0.3">
      <c r="A585" t="s">
        <v>9275</v>
      </c>
      <c r="B585">
        <v>1</v>
      </c>
      <c r="C585" t="s">
        <v>18</v>
      </c>
      <c r="D585">
        <v>2886</v>
      </c>
      <c r="E585" t="s">
        <v>6020</v>
      </c>
      <c r="F585" t="s">
        <v>20</v>
      </c>
      <c r="G585">
        <v>11</v>
      </c>
      <c r="H585">
        <v>62.99</v>
      </c>
      <c r="I585" s="1">
        <v>42735</v>
      </c>
    </row>
    <row r="586" spans="1:9" x14ac:dyDescent="0.3">
      <c r="A586" t="s">
        <v>6670</v>
      </c>
      <c r="B586">
        <v>1</v>
      </c>
      <c r="C586" t="s">
        <v>18</v>
      </c>
      <c r="D586">
        <v>2889</v>
      </c>
      <c r="E586" t="s">
        <v>6020</v>
      </c>
      <c r="F586" t="s">
        <v>23</v>
      </c>
      <c r="G586">
        <v>12</v>
      </c>
      <c r="H586">
        <v>29.99</v>
      </c>
      <c r="I586" s="1">
        <v>42735</v>
      </c>
    </row>
    <row r="587" spans="1:9" x14ac:dyDescent="0.3">
      <c r="A587" t="s">
        <v>957</v>
      </c>
      <c r="B587">
        <v>1</v>
      </c>
      <c r="C587" t="s">
        <v>18</v>
      </c>
      <c r="D587">
        <v>2890</v>
      </c>
      <c r="E587" t="s">
        <v>958</v>
      </c>
      <c r="F587" t="s">
        <v>23</v>
      </c>
      <c r="G587">
        <v>8</v>
      </c>
      <c r="H587">
        <v>27.99</v>
      </c>
      <c r="I587" s="1">
        <v>42735</v>
      </c>
    </row>
    <row r="588" spans="1:9" x14ac:dyDescent="0.3">
      <c r="A588" t="s">
        <v>1211</v>
      </c>
      <c r="B588">
        <v>1</v>
      </c>
      <c r="C588" t="s">
        <v>18</v>
      </c>
      <c r="D588">
        <v>2893</v>
      </c>
      <c r="E588" t="s">
        <v>1212</v>
      </c>
      <c r="F588" t="s">
        <v>23</v>
      </c>
      <c r="G588">
        <v>7</v>
      </c>
      <c r="H588">
        <v>50.99</v>
      </c>
      <c r="I588" s="1">
        <v>42735</v>
      </c>
    </row>
    <row r="589" spans="1:9" x14ac:dyDescent="0.3">
      <c r="A589" t="s">
        <v>2150</v>
      </c>
      <c r="B589">
        <v>1</v>
      </c>
      <c r="C589" t="s">
        <v>18</v>
      </c>
      <c r="D589">
        <v>2894</v>
      </c>
      <c r="E589" t="s">
        <v>2151</v>
      </c>
      <c r="F589" t="s">
        <v>20</v>
      </c>
      <c r="G589">
        <v>12</v>
      </c>
      <c r="H589">
        <v>17.989999999999998</v>
      </c>
      <c r="I589" s="1">
        <v>42735</v>
      </c>
    </row>
    <row r="590" spans="1:9" x14ac:dyDescent="0.3">
      <c r="A590" t="s">
        <v>8881</v>
      </c>
      <c r="B590">
        <v>1</v>
      </c>
      <c r="C590" t="s">
        <v>18</v>
      </c>
      <c r="D590">
        <v>2897</v>
      </c>
      <c r="E590" t="s">
        <v>7356</v>
      </c>
      <c r="F590" t="s">
        <v>23</v>
      </c>
      <c r="G590">
        <v>10</v>
      </c>
      <c r="H590">
        <v>49.99</v>
      </c>
      <c r="I590" s="1">
        <v>42735</v>
      </c>
    </row>
    <row r="591" spans="1:9" x14ac:dyDescent="0.3">
      <c r="A591" t="s">
        <v>5568</v>
      </c>
      <c r="B591">
        <v>1</v>
      </c>
      <c r="C591" t="s">
        <v>18</v>
      </c>
      <c r="D591">
        <v>2899</v>
      </c>
      <c r="E591" t="s">
        <v>5569</v>
      </c>
      <c r="F591" t="s">
        <v>23</v>
      </c>
      <c r="G591">
        <v>6</v>
      </c>
      <c r="H591">
        <v>44.99</v>
      </c>
      <c r="I591" s="1">
        <v>42735</v>
      </c>
    </row>
    <row r="592" spans="1:9" x14ac:dyDescent="0.3">
      <c r="A592" t="s">
        <v>9276</v>
      </c>
      <c r="B592">
        <v>1</v>
      </c>
      <c r="C592" t="s">
        <v>18</v>
      </c>
      <c r="D592">
        <v>2901</v>
      </c>
      <c r="E592" t="s">
        <v>8177</v>
      </c>
      <c r="F592" t="s">
        <v>23</v>
      </c>
      <c r="G592">
        <v>4</v>
      </c>
      <c r="H592">
        <v>49.99</v>
      </c>
      <c r="I592" s="1">
        <v>42735</v>
      </c>
    </row>
    <row r="593" spans="1:9" x14ac:dyDescent="0.3">
      <c r="A593" t="s">
        <v>6203</v>
      </c>
      <c r="B593">
        <v>1</v>
      </c>
      <c r="C593" t="s">
        <v>18</v>
      </c>
      <c r="D593">
        <v>2902</v>
      </c>
      <c r="E593" t="s">
        <v>4344</v>
      </c>
      <c r="F593" t="s">
        <v>23</v>
      </c>
      <c r="G593">
        <v>4</v>
      </c>
      <c r="H593">
        <v>46.99</v>
      </c>
      <c r="I593" s="1">
        <v>42735</v>
      </c>
    </row>
    <row r="594" spans="1:9" x14ac:dyDescent="0.3">
      <c r="A594" t="s">
        <v>8882</v>
      </c>
      <c r="B594">
        <v>1</v>
      </c>
      <c r="C594" t="s">
        <v>18</v>
      </c>
      <c r="D594">
        <v>2906</v>
      </c>
      <c r="E594" t="s">
        <v>5976</v>
      </c>
      <c r="F594" t="s">
        <v>23</v>
      </c>
      <c r="G594">
        <v>4</v>
      </c>
      <c r="H594">
        <v>99.99</v>
      </c>
      <c r="I594" s="1">
        <v>42735</v>
      </c>
    </row>
    <row r="595" spans="1:9" x14ac:dyDescent="0.3">
      <c r="A595" t="s">
        <v>9277</v>
      </c>
      <c r="B595">
        <v>1</v>
      </c>
      <c r="C595" t="s">
        <v>18</v>
      </c>
      <c r="D595">
        <v>2908</v>
      </c>
      <c r="E595" t="s">
        <v>9278</v>
      </c>
      <c r="F595" t="s">
        <v>23</v>
      </c>
      <c r="G595">
        <v>5</v>
      </c>
      <c r="H595">
        <v>67.989999999999995</v>
      </c>
      <c r="I595" s="1">
        <v>42735</v>
      </c>
    </row>
    <row r="596" spans="1:9" x14ac:dyDescent="0.3">
      <c r="A596" t="s">
        <v>8883</v>
      </c>
      <c r="B596">
        <v>1</v>
      </c>
      <c r="C596" t="s">
        <v>18</v>
      </c>
      <c r="D596">
        <v>2909</v>
      </c>
      <c r="E596" t="s">
        <v>7357</v>
      </c>
      <c r="F596" t="s">
        <v>23</v>
      </c>
      <c r="G596">
        <v>2</v>
      </c>
      <c r="H596">
        <v>59.99</v>
      </c>
      <c r="I596" s="1">
        <v>42735</v>
      </c>
    </row>
    <row r="597" spans="1:9" x14ac:dyDescent="0.3">
      <c r="A597" t="s">
        <v>3724</v>
      </c>
      <c r="B597">
        <v>1</v>
      </c>
      <c r="C597" t="s">
        <v>18</v>
      </c>
      <c r="D597">
        <v>2912</v>
      </c>
      <c r="E597" t="s">
        <v>9279</v>
      </c>
      <c r="F597" t="s">
        <v>23</v>
      </c>
      <c r="G597">
        <v>14</v>
      </c>
      <c r="H597">
        <v>16.989999999999998</v>
      </c>
      <c r="I597" s="1">
        <v>42735</v>
      </c>
    </row>
    <row r="598" spans="1:9" x14ac:dyDescent="0.3">
      <c r="A598" t="s">
        <v>6560</v>
      </c>
      <c r="B598">
        <v>1</v>
      </c>
      <c r="C598" t="s">
        <v>18</v>
      </c>
      <c r="D598">
        <v>2917</v>
      </c>
      <c r="E598" t="s">
        <v>3780</v>
      </c>
      <c r="F598" t="s">
        <v>23</v>
      </c>
      <c r="G598">
        <v>3</v>
      </c>
      <c r="H598">
        <v>17.989999999999998</v>
      </c>
      <c r="I598" s="1">
        <v>42735</v>
      </c>
    </row>
    <row r="599" spans="1:9" x14ac:dyDescent="0.3">
      <c r="A599" t="s">
        <v>3853</v>
      </c>
      <c r="B599">
        <v>1</v>
      </c>
      <c r="C599" t="s">
        <v>18</v>
      </c>
      <c r="D599">
        <v>2924</v>
      </c>
      <c r="E599" t="s">
        <v>3844</v>
      </c>
      <c r="F599" t="s">
        <v>23</v>
      </c>
      <c r="G599">
        <v>10</v>
      </c>
      <c r="H599">
        <v>23.99</v>
      </c>
      <c r="I599" s="1">
        <v>42735</v>
      </c>
    </row>
    <row r="600" spans="1:9" x14ac:dyDescent="0.3">
      <c r="A600" t="s">
        <v>6913</v>
      </c>
      <c r="B600">
        <v>1</v>
      </c>
      <c r="C600" t="s">
        <v>18</v>
      </c>
      <c r="D600">
        <v>2925</v>
      </c>
      <c r="E600" t="s">
        <v>6914</v>
      </c>
      <c r="F600" t="s">
        <v>23</v>
      </c>
      <c r="G600">
        <v>20</v>
      </c>
      <c r="H600">
        <v>27.99</v>
      </c>
      <c r="I600" s="1">
        <v>42735</v>
      </c>
    </row>
    <row r="601" spans="1:9" x14ac:dyDescent="0.3">
      <c r="A601" t="s">
        <v>2438</v>
      </c>
      <c r="B601">
        <v>1</v>
      </c>
      <c r="C601" t="s">
        <v>18</v>
      </c>
      <c r="D601">
        <v>2926</v>
      </c>
      <c r="E601" t="s">
        <v>2439</v>
      </c>
      <c r="F601" t="s">
        <v>20</v>
      </c>
      <c r="G601">
        <v>10</v>
      </c>
      <c r="H601">
        <v>27.99</v>
      </c>
      <c r="I601" s="1">
        <v>42735</v>
      </c>
    </row>
    <row r="602" spans="1:9" x14ac:dyDescent="0.3">
      <c r="A602" t="s">
        <v>2858</v>
      </c>
      <c r="B602">
        <v>1</v>
      </c>
      <c r="C602" t="s">
        <v>18</v>
      </c>
      <c r="D602">
        <v>2932</v>
      </c>
      <c r="E602" t="s">
        <v>2859</v>
      </c>
      <c r="F602" t="s">
        <v>23</v>
      </c>
      <c r="G602">
        <v>58</v>
      </c>
      <c r="H602">
        <v>33.99</v>
      </c>
      <c r="I602" s="1">
        <v>42735</v>
      </c>
    </row>
    <row r="603" spans="1:9" x14ac:dyDescent="0.3">
      <c r="A603" t="s">
        <v>144</v>
      </c>
      <c r="B603">
        <v>1</v>
      </c>
      <c r="C603" t="s">
        <v>18</v>
      </c>
      <c r="D603">
        <v>2942</v>
      </c>
      <c r="E603" t="s">
        <v>145</v>
      </c>
      <c r="F603" t="s">
        <v>23</v>
      </c>
      <c r="G603">
        <v>6</v>
      </c>
      <c r="H603">
        <v>39.99</v>
      </c>
      <c r="I603" s="1">
        <v>42735</v>
      </c>
    </row>
    <row r="604" spans="1:9" x14ac:dyDescent="0.3">
      <c r="A604" t="s">
        <v>6561</v>
      </c>
      <c r="B604">
        <v>1</v>
      </c>
      <c r="C604" t="s">
        <v>18</v>
      </c>
      <c r="D604">
        <v>2944</v>
      </c>
      <c r="E604" t="s">
        <v>6562</v>
      </c>
      <c r="F604" t="s">
        <v>23</v>
      </c>
      <c r="G604">
        <v>6</v>
      </c>
      <c r="H604">
        <v>47.99</v>
      </c>
      <c r="I604" s="1">
        <v>42735</v>
      </c>
    </row>
    <row r="605" spans="1:9" x14ac:dyDescent="0.3">
      <c r="A605" t="s">
        <v>8398</v>
      </c>
      <c r="B605">
        <v>1</v>
      </c>
      <c r="C605" t="s">
        <v>18</v>
      </c>
      <c r="D605">
        <v>2946</v>
      </c>
      <c r="E605" t="s">
        <v>7359</v>
      </c>
      <c r="F605" t="s">
        <v>23</v>
      </c>
      <c r="G605">
        <v>8</v>
      </c>
      <c r="H605">
        <v>99.99</v>
      </c>
      <c r="I605" s="1">
        <v>42735</v>
      </c>
    </row>
    <row r="606" spans="1:9" x14ac:dyDescent="0.3">
      <c r="A606" t="s">
        <v>8884</v>
      </c>
      <c r="B606">
        <v>1</v>
      </c>
      <c r="C606" t="s">
        <v>18</v>
      </c>
      <c r="D606">
        <v>2949</v>
      </c>
      <c r="E606" t="s">
        <v>7360</v>
      </c>
      <c r="F606" t="s">
        <v>23</v>
      </c>
      <c r="G606">
        <v>4</v>
      </c>
      <c r="H606">
        <v>94.99</v>
      </c>
      <c r="I606" s="1">
        <v>42735</v>
      </c>
    </row>
    <row r="607" spans="1:9" x14ac:dyDescent="0.3">
      <c r="A607" t="s">
        <v>4808</v>
      </c>
      <c r="B607">
        <v>1</v>
      </c>
      <c r="C607" t="s">
        <v>18</v>
      </c>
      <c r="D607">
        <v>2951</v>
      </c>
      <c r="E607" t="s">
        <v>4803</v>
      </c>
      <c r="F607" t="s">
        <v>20</v>
      </c>
      <c r="G607">
        <v>4</v>
      </c>
      <c r="H607">
        <v>37.99</v>
      </c>
      <c r="I607" s="1">
        <v>42735</v>
      </c>
    </row>
    <row r="608" spans="1:9" x14ac:dyDescent="0.3">
      <c r="A608" t="s">
        <v>4812</v>
      </c>
      <c r="B608">
        <v>1</v>
      </c>
      <c r="C608" t="s">
        <v>18</v>
      </c>
      <c r="D608">
        <v>2952</v>
      </c>
      <c r="E608" t="s">
        <v>4803</v>
      </c>
      <c r="F608" t="s">
        <v>23</v>
      </c>
      <c r="G608">
        <v>17</v>
      </c>
      <c r="H608">
        <v>24.99</v>
      </c>
      <c r="I608" s="1">
        <v>42735</v>
      </c>
    </row>
    <row r="609" spans="1:9" x14ac:dyDescent="0.3">
      <c r="A609" t="s">
        <v>657</v>
      </c>
      <c r="B609">
        <v>1</v>
      </c>
      <c r="C609" t="s">
        <v>18</v>
      </c>
      <c r="D609">
        <v>2954</v>
      </c>
      <c r="E609" t="s">
        <v>658</v>
      </c>
      <c r="F609" t="s">
        <v>23</v>
      </c>
      <c r="G609">
        <v>11</v>
      </c>
      <c r="H609">
        <v>49.99</v>
      </c>
      <c r="I609" s="1">
        <v>42735</v>
      </c>
    </row>
    <row r="610" spans="1:9" x14ac:dyDescent="0.3">
      <c r="A610" t="s">
        <v>3492</v>
      </c>
      <c r="B610">
        <v>1</v>
      </c>
      <c r="C610" t="s">
        <v>18</v>
      </c>
      <c r="D610">
        <v>2956</v>
      </c>
      <c r="E610" t="s">
        <v>3481</v>
      </c>
      <c r="F610" t="s">
        <v>20</v>
      </c>
      <c r="G610">
        <v>12</v>
      </c>
      <c r="H610">
        <v>14.99</v>
      </c>
      <c r="I610" s="1">
        <v>42735</v>
      </c>
    </row>
    <row r="611" spans="1:9" x14ac:dyDescent="0.3">
      <c r="A611" t="s">
        <v>8399</v>
      </c>
      <c r="B611">
        <v>1</v>
      </c>
      <c r="C611" t="s">
        <v>18</v>
      </c>
      <c r="D611">
        <v>2957</v>
      </c>
      <c r="E611" t="s">
        <v>7361</v>
      </c>
      <c r="F611" t="s">
        <v>23</v>
      </c>
      <c r="G611">
        <v>3</v>
      </c>
      <c r="H611">
        <v>35.99</v>
      </c>
      <c r="I611" s="1">
        <v>42735</v>
      </c>
    </row>
    <row r="612" spans="1:9" x14ac:dyDescent="0.3">
      <c r="A612" t="s">
        <v>4569</v>
      </c>
      <c r="B612">
        <v>1</v>
      </c>
      <c r="C612" t="s">
        <v>18</v>
      </c>
      <c r="D612">
        <v>2958</v>
      </c>
      <c r="E612" t="s">
        <v>4570</v>
      </c>
      <c r="F612" t="s">
        <v>23</v>
      </c>
      <c r="G612">
        <v>27</v>
      </c>
      <c r="H612">
        <v>57.99</v>
      </c>
      <c r="I612" s="1">
        <v>42735</v>
      </c>
    </row>
    <row r="613" spans="1:9" x14ac:dyDescent="0.3">
      <c r="A613" t="s">
        <v>4597</v>
      </c>
      <c r="B613">
        <v>1</v>
      </c>
      <c r="C613" t="s">
        <v>18</v>
      </c>
      <c r="D613">
        <v>2960</v>
      </c>
      <c r="E613" t="s">
        <v>4598</v>
      </c>
      <c r="F613" t="s">
        <v>23</v>
      </c>
      <c r="G613">
        <v>4</v>
      </c>
      <c r="H613">
        <v>109.99</v>
      </c>
      <c r="I613" s="1">
        <v>42735</v>
      </c>
    </row>
    <row r="614" spans="1:9" x14ac:dyDescent="0.3">
      <c r="A614" t="s">
        <v>6379</v>
      </c>
      <c r="B614">
        <v>1</v>
      </c>
      <c r="C614" t="s">
        <v>18</v>
      </c>
      <c r="D614">
        <v>2965</v>
      </c>
      <c r="E614" t="s">
        <v>5599</v>
      </c>
      <c r="F614" t="s">
        <v>23</v>
      </c>
      <c r="G614">
        <v>17</v>
      </c>
      <c r="H614">
        <v>43.99</v>
      </c>
      <c r="I614" s="1">
        <v>42735</v>
      </c>
    </row>
    <row r="615" spans="1:9" x14ac:dyDescent="0.3">
      <c r="A615" t="s">
        <v>5684</v>
      </c>
      <c r="B615">
        <v>1</v>
      </c>
      <c r="C615" t="s">
        <v>18</v>
      </c>
      <c r="D615">
        <v>2967</v>
      </c>
      <c r="E615" t="s">
        <v>9280</v>
      </c>
      <c r="F615" t="s">
        <v>23</v>
      </c>
      <c r="G615">
        <v>13</v>
      </c>
      <c r="H615">
        <v>55.99</v>
      </c>
      <c r="I615" s="1">
        <v>42735</v>
      </c>
    </row>
    <row r="616" spans="1:9" x14ac:dyDescent="0.3">
      <c r="A616" t="s">
        <v>1428</v>
      </c>
      <c r="B616">
        <v>1</v>
      </c>
      <c r="C616" t="s">
        <v>18</v>
      </c>
      <c r="D616">
        <v>2973</v>
      </c>
      <c r="E616" t="s">
        <v>1429</v>
      </c>
      <c r="F616" t="s">
        <v>23</v>
      </c>
      <c r="G616">
        <v>8</v>
      </c>
      <c r="H616">
        <v>27.99</v>
      </c>
      <c r="I616" s="1">
        <v>42735</v>
      </c>
    </row>
    <row r="617" spans="1:9" x14ac:dyDescent="0.3">
      <c r="A617" t="s">
        <v>5507</v>
      </c>
      <c r="B617">
        <v>1</v>
      </c>
      <c r="C617" t="s">
        <v>18</v>
      </c>
      <c r="D617">
        <v>2975</v>
      </c>
      <c r="E617" t="s">
        <v>3261</v>
      </c>
      <c r="F617" t="s">
        <v>23</v>
      </c>
      <c r="G617">
        <v>9</v>
      </c>
      <c r="H617">
        <v>14.99</v>
      </c>
      <c r="I617" s="1">
        <v>42735</v>
      </c>
    </row>
    <row r="618" spans="1:9" x14ac:dyDescent="0.3">
      <c r="A618" t="s">
        <v>816</v>
      </c>
      <c r="B618">
        <v>1</v>
      </c>
      <c r="C618" t="s">
        <v>18</v>
      </c>
      <c r="D618">
        <v>2979</v>
      </c>
      <c r="E618" t="s">
        <v>817</v>
      </c>
      <c r="F618" t="s">
        <v>23</v>
      </c>
      <c r="G618">
        <v>3</v>
      </c>
      <c r="H618">
        <v>44.99</v>
      </c>
      <c r="I618" s="1">
        <v>42735</v>
      </c>
    </row>
    <row r="619" spans="1:9" x14ac:dyDescent="0.3">
      <c r="A619" t="s">
        <v>8400</v>
      </c>
      <c r="B619">
        <v>1</v>
      </c>
      <c r="C619" t="s">
        <v>18</v>
      </c>
      <c r="D619">
        <v>2982</v>
      </c>
      <c r="E619" t="s">
        <v>7363</v>
      </c>
      <c r="F619" t="s">
        <v>23</v>
      </c>
      <c r="G619">
        <v>8</v>
      </c>
      <c r="H619">
        <v>69.989999999999995</v>
      </c>
      <c r="I619" s="1">
        <v>42735</v>
      </c>
    </row>
    <row r="620" spans="1:9" x14ac:dyDescent="0.3">
      <c r="A620" t="s">
        <v>6909</v>
      </c>
      <c r="B620">
        <v>1</v>
      </c>
      <c r="C620" t="s">
        <v>18</v>
      </c>
      <c r="D620">
        <v>2984</v>
      </c>
      <c r="E620" t="s">
        <v>6910</v>
      </c>
      <c r="F620" t="s">
        <v>23</v>
      </c>
      <c r="G620">
        <v>7</v>
      </c>
      <c r="H620">
        <v>27.99</v>
      </c>
      <c r="I620" s="1">
        <v>42735</v>
      </c>
    </row>
    <row r="621" spans="1:9" x14ac:dyDescent="0.3">
      <c r="A621" t="s">
        <v>5361</v>
      </c>
      <c r="B621">
        <v>1</v>
      </c>
      <c r="C621" t="s">
        <v>18</v>
      </c>
      <c r="D621">
        <v>2988</v>
      </c>
      <c r="E621" t="s">
        <v>5362</v>
      </c>
      <c r="F621" t="s">
        <v>23</v>
      </c>
      <c r="G621">
        <v>11</v>
      </c>
      <c r="H621">
        <v>24.99</v>
      </c>
      <c r="I621" s="1">
        <v>42735</v>
      </c>
    </row>
    <row r="622" spans="1:9" x14ac:dyDescent="0.3">
      <c r="A622" t="s">
        <v>653</v>
      </c>
      <c r="B622">
        <v>1</v>
      </c>
      <c r="C622" t="s">
        <v>18</v>
      </c>
      <c r="D622">
        <v>2989</v>
      </c>
      <c r="E622" t="s">
        <v>654</v>
      </c>
      <c r="F622" t="s">
        <v>23</v>
      </c>
      <c r="G622">
        <v>8</v>
      </c>
      <c r="H622">
        <v>259.99</v>
      </c>
      <c r="I622" s="1">
        <v>42735</v>
      </c>
    </row>
    <row r="623" spans="1:9" x14ac:dyDescent="0.3">
      <c r="A623" t="s">
        <v>6871</v>
      </c>
      <c r="B623">
        <v>1</v>
      </c>
      <c r="C623" t="s">
        <v>18</v>
      </c>
      <c r="D623">
        <v>2990</v>
      </c>
      <c r="E623" t="s">
        <v>6872</v>
      </c>
      <c r="F623" t="s">
        <v>23</v>
      </c>
      <c r="G623">
        <v>7</v>
      </c>
      <c r="H623">
        <v>22.99</v>
      </c>
      <c r="I623" s="1">
        <v>42735</v>
      </c>
    </row>
    <row r="624" spans="1:9" x14ac:dyDescent="0.3">
      <c r="A624" t="s">
        <v>8887</v>
      </c>
      <c r="B624">
        <v>1</v>
      </c>
      <c r="C624" t="s">
        <v>18</v>
      </c>
      <c r="D624">
        <v>2991</v>
      </c>
      <c r="E624" t="s">
        <v>7365</v>
      </c>
      <c r="F624" t="s">
        <v>23</v>
      </c>
      <c r="G624">
        <v>3</v>
      </c>
      <c r="H624">
        <v>49.99</v>
      </c>
      <c r="I624" s="1">
        <v>42735</v>
      </c>
    </row>
    <row r="625" spans="1:9" x14ac:dyDescent="0.3">
      <c r="A625" t="s">
        <v>5987</v>
      </c>
      <c r="B625">
        <v>1</v>
      </c>
      <c r="C625" t="s">
        <v>18</v>
      </c>
      <c r="D625">
        <v>2992</v>
      </c>
      <c r="E625" t="s">
        <v>5986</v>
      </c>
      <c r="F625" t="s">
        <v>23</v>
      </c>
      <c r="G625">
        <v>6</v>
      </c>
      <c r="H625">
        <v>49.99</v>
      </c>
      <c r="I625" s="1">
        <v>42735</v>
      </c>
    </row>
    <row r="626" spans="1:9" x14ac:dyDescent="0.3">
      <c r="A626" t="s">
        <v>8789</v>
      </c>
      <c r="B626">
        <v>1</v>
      </c>
      <c r="C626" t="s">
        <v>18</v>
      </c>
      <c r="D626">
        <v>2994</v>
      </c>
      <c r="E626" t="s">
        <v>7347</v>
      </c>
      <c r="F626" t="s">
        <v>23</v>
      </c>
      <c r="G626">
        <v>6</v>
      </c>
      <c r="H626">
        <v>49.99</v>
      </c>
      <c r="I626" s="1">
        <v>42735</v>
      </c>
    </row>
    <row r="627" spans="1:9" x14ac:dyDescent="0.3">
      <c r="A627" t="s">
        <v>3599</v>
      </c>
      <c r="B627">
        <v>1</v>
      </c>
      <c r="C627" t="s">
        <v>18</v>
      </c>
      <c r="D627">
        <v>3012</v>
      </c>
      <c r="E627" t="s">
        <v>754</v>
      </c>
      <c r="F627" t="s">
        <v>71</v>
      </c>
      <c r="G627">
        <v>154</v>
      </c>
      <c r="H627">
        <v>0.99</v>
      </c>
      <c r="I627" s="1">
        <v>42735</v>
      </c>
    </row>
    <row r="628" spans="1:9" x14ac:dyDescent="0.3">
      <c r="A628" t="s">
        <v>50</v>
      </c>
      <c r="B628">
        <v>1</v>
      </c>
      <c r="C628" t="s">
        <v>18</v>
      </c>
      <c r="D628">
        <v>3016</v>
      </c>
      <c r="E628" t="s">
        <v>51</v>
      </c>
      <c r="F628" t="s">
        <v>23</v>
      </c>
      <c r="G628">
        <v>29</v>
      </c>
      <c r="H628">
        <v>19.989999999999998</v>
      </c>
      <c r="I628" s="1">
        <v>42735</v>
      </c>
    </row>
    <row r="629" spans="1:9" x14ac:dyDescent="0.3">
      <c r="A629" t="s">
        <v>6261</v>
      </c>
      <c r="B629">
        <v>1</v>
      </c>
      <c r="C629" t="s">
        <v>18</v>
      </c>
      <c r="D629">
        <v>3020</v>
      </c>
      <c r="E629" t="s">
        <v>5046</v>
      </c>
      <c r="F629" t="s">
        <v>23</v>
      </c>
      <c r="G629">
        <v>18</v>
      </c>
      <c r="H629">
        <v>9.99</v>
      </c>
      <c r="I629" s="1">
        <v>42735</v>
      </c>
    </row>
    <row r="630" spans="1:9" x14ac:dyDescent="0.3">
      <c r="A630" t="s">
        <v>9281</v>
      </c>
      <c r="B630">
        <v>1</v>
      </c>
      <c r="C630" t="s">
        <v>18</v>
      </c>
      <c r="D630">
        <v>3023</v>
      </c>
      <c r="E630" t="s">
        <v>8015</v>
      </c>
      <c r="F630" t="s">
        <v>23</v>
      </c>
      <c r="G630">
        <v>12</v>
      </c>
      <c r="H630">
        <v>29.99</v>
      </c>
      <c r="I630" s="1">
        <v>42735</v>
      </c>
    </row>
    <row r="631" spans="1:9" x14ac:dyDescent="0.3">
      <c r="A631" t="s">
        <v>434</v>
      </c>
      <c r="B631">
        <v>1</v>
      </c>
      <c r="C631" t="s">
        <v>18</v>
      </c>
      <c r="D631">
        <v>3025</v>
      </c>
      <c r="E631" t="s">
        <v>428</v>
      </c>
      <c r="F631" t="s">
        <v>30</v>
      </c>
      <c r="G631">
        <v>17</v>
      </c>
      <c r="H631">
        <v>15.49</v>
      </c>
      <c r="I631" s="1">
        <v>42735</v>
      </c>
    </row>
    <row r="632" spans="1:9" x14ac:dyDescent="0.3">
      <c r="A632" t="s">
        <v>931</v>
      </c>
      <c r="B632">
        <v>1</v>
      </c>
      <c r="C632" t="s">
        <v>18</v>
      </c>
      <c r="D632">
        <v>3038</v>
      </c>
      <c r="E632" t="s">
        <v>932</v>
      </c>
      <c r="F632" t="s">
        <v>20</v>
      </c>
      <c r="G632">
        <v>15</v>
      </c>
      <c r="H632">
        <v>8.99</v>
      </c>
      <c r="I632" s="1">
        <v>42735</v>
      </c>
    </row>
    <row r="633" spans="1:9" x14ac:dyDescent="0.3">
      <c r="A633" t="s">
        <v>4386</v>
      </c>
      <c r="B633">
        <v>1</v>
      </c>
      <c r="C633" t="s">
        <v>18</v>
      </c>
      <c r="D633">
        <v>3039</v>
      </c>
      <c r="E633" t="s">
        <v>7953</v>
      </c>
      <c r="F633" t="s">
        <v>23</v>
      </c>
      <c r="G633">
        <v>6</v>
      </c>
      <c r="H633">
        <v>16.989999999999998</v>
      </c>
      <c r="I633" s="1">
        <v>42735</v>
      </c>
    </row>
    <row r="634" spans="1:9" x14ac:dyDescent="0.3">
      <c r="A634" t="s">
        <v>1149</v>
      </c>
      <c r="B634">
        <v>1</v>
      </c>
      <c r="C634" t="s">
        <v>18</v>
      </c>
      <c r="D634">
        <v>3040</v>
      </c>
      <c r="E634" t="s">
        <v>1019</v>
      </c>
      <c r="F634" t="s">
        <v>73</v>
      </c>
      <c r="G634">
        <v>66</v>
      </c>
      <c r="H634">
        <v>23.99</v>
      </c>
      <c r="I634" s="1">
        <v>42735</v>
      </c>
    </row>
    <row r="635" spans="1:9" x14ac:dyDescent="0.3">
      <c r="A635" t="s">
        <v>975</v>
      </c>
      <c r="B635">
        <v>1</v>
      </c>
      <c r="C635" t="s">
        <v>18</v>
      </c>
      <c r="D635">
        <v>3041</v>
      </c>
      <c r="E635" t="s">
        <v>976</v>
      </c>
      <c r="F635" t="s">
        <v>20</v>
      </c>
      <c r="G635">
        <v>26</v>
      </c>
      <c r="H635">
        <v>8.99</v>
      </c>
      <c r="I635" s="1">
        <v>42735</v>
      </c>
    </row>
    <row r="636" spans="1:9" x14ac:dyDescent="0.3">
      <c r="A636" t="s">
        <v>4542</v>
      </c>
      <c r="B636">
        <v>1</v>
      </c>
      <c r="C636" t="s">
        <v>18</v>
      </c>
      <c r="D636">
        <v>3042</v>
      </c>
      <c r="E636" t="s">
        <v>4543</v>
      </c>
      <c r="F636" t="s">
        <v>30</v>
      </c>
      <c r="G636">
        <v>14</v>
      </c>
      <c r="H636">
        <v>15.49</v>
      </c>
      <c r="I636" s="1">
        <v>42735</v>
      </c>
    </row>
    <row r="637" spans="1:9" x14ac:dyDescent="0.3">
      <c r="A637" t="s">
        <v>4200</v>
      </c>
      <c r="B637">
        <v>1</v>
      </c>
      <c r="C637" t="s">
        <v>18</v>
      </c>
      <c r="D637">
        <v>3045</v>
      </c>
      <c r="E637" t="s">
        <v>3601</v>
      </c>
      <c r="F637" t="s">
        <v>23</v>
      </c>
      <c r="G637">
        <v>12</v>
      </c>
      <c r="H637">
        <v>10.99</v>
      </c>
      <c r="I637" s="1">
        <v>42735</v>
      </c>
    </row>
    <row r="638" spans="1:9" x14ac:dyDescent="0.3">
      <c r="A638" t="s">
        <v>8888</v>
      </c>
      <c r="B638">
        <v>1</v>
      </c>
      <c r="C638" t="s">
        <v>18</v>
      </c>
      <c r="D638">
        <v>3046</v>
      </c>
      <c r="E638" t="s">
        <v>5720</v>
      </c>
      <c r="F638" t="s">
        <v>20</v>
      </c>
      <c r="G638">
        <v>7</v>
      </c>
      <c r="H638">
        <v>48.99</v>
      </c>
      <c r="I638" s="1">
        <v>42735</v>
      </c>
    </row>
    <row r="639" spans="1:9" x14ac:dyDescent="0.3">
      <c r="A639" t="s">
        <v>1415</v>
      </c>
      <c r="B639">
        <v>1</v>
      </c>
      <c r="C639" t="s">
        <v>18</v>
      </c>
      <c r="D639">
        <v>3050</v>
      </c>
      <c r="E639" t="s">
        <v>1416</v>
      </c>
      <c r="F639" t="s">
        <v>20</v>
      </c>
      <c r="G639">
        <v>22</v>
      </c>
      <c r="H639">
        <v>8.99</v>
      </c>
      <c r="I639" s="1">
        <v>42735</v>
      </c>
    </row>
    <row r="640" spans="1:9" x14ac:dyDescent="0.3">
      <c r="A640" t="s">
        <v>496</v>
      </c>
      <c r="B640">
        <v>1</v>
      </c>
      <c r="C640" t="s">
        <v>18</v>
      </c>
      <c r="D640">
        <v>3054</v>
      </c>
      <c r="E640" t="s">
        <v>497</v>
      </c>
      <c r="F640" t="s">
        <v>23</v>
      </c>
      <c r="G640">
        <v>15</v>
      </c>
      <c r="H640">
        <v>10.99</v>
      </c>
      <c r="I640" s="1">
        <v>42735</v>
      </c>
    </row>
    <row r="641" spans="1:9" x14ac:dyDescent="0.3">
      <c r="A641" t="s">
        <v>8403</v>
      </c>
      <c r="B641">
        <v>1</v>
      </c>
      <c r="C641" t="s">
        <v>18</v>
      </c>
      <c r="D641">
        <v>3062</v>
      </c>
      <c r="E641" t="s">
        <v>5806</v>
      </c>
      <c r="F641" t="s">
        <v>23</v>
      </c>
      <c r="G641">
        <v>10</v>
      </c>
      <c r="H641">
        <v>19.989999999999998</v>
      </c>
      <c r="I641" s="1">
        <v>42735</v>
      </c>
    </row>
    <row r="642" spans="1:9" x14ac:dyDescent="0.3">
      <c r="A642" t="s">
        <v>5719</v>
      </c>
      <c r="B642">
        <v>1</v>
      </c>
      <c r="C642" t="s">
        <v>18</v>
      </c>
      <c r="D642">
        <v>3072</v>
      </c>
      <c r="E642" t="s">
        <v>5720</v>
      </c>
      <c r="F642" t="s">
        <v>23</v>
      </c>
      <c r="G642">
        <v>28</v>
      </c>
      <c r="H642">
        <v>24.99</v>
      </c>
      <c r="I642" s="1">
        <v>42735</v>
      </c>
    </row>
    <row r="643" spans="1:9" x14ac:dyDescent="0.3">
      <c r="A643" t="s">
        <v>1328</v>
      </c>
      <c r="B643">
        <v>1</v>
      </c>
      <c r="C643" t="s">
        <v>18</v>
      </c>
      <c r="D643">
        <v>3085</v>
      </c>
      <c r="E643" t="s">
        <v>1329</v>
      </c>
      <c r="F643" t="s">
        <v>5196</v>
      </c>
      <c r="G643">
        <v>29</v>
      </c>
      <c r="H643">
        <v>7.99</v>
      </c>
      <c r="I643" s="1">
        <v>42735</v>
      </c>
    </row>
    <row r="644" spans="1:9" x14ac:dyDescent="0.3">
      <c r="A644" t="s">
        <v>5878</v>
      </c>
      <c r="B644">
        <v>1</v>
      </c>
      <c r="C644" t="s">
        <v>18</v>
      </c>
      <c r="D644">
        <v>3086</v>
      </c>
      <c r="E644" t="s">
        <v>3477</v>
      </c>
      <c r="F644" t="s">
        <v>20</v>
      </c>
      <c r="G644">
        <v>7</v>
      </c>
      <c r="H644">
        <v>48.99</v>
      </c>
      <c r="I644" s="1">
        <v>42735</v>
      </c>
    </row>
    <row r="645" spans="1:9" x14ac:dyDescent="0.3">
      <c r="A645" t="s">
        <v>4169</v>
      </c>
      <c r="B645">
        <v>1</v>
      </c>
      <c r="C645" t="s">
        <v>18</v>
      </c>
      <c r="D645">
        <v>3089</v>
      </c>
      <c r="E645" t="s">
        <v>2370</v>
      </c>
      <c r="F645" t="s">
        <v>23</v>
      </c>
      <c r="G645">
        <v>15</v>
      </c>
      <c r="H645">
        <v>13.99</v>
      </c>
      <c r="I645" s="1">
        <v>42735</v>
      </c>
    </row>
    <row r="646" spans="1:9" x14ac:dyDescent="0.3">
      <c r="A646" t="s">
        <v>7273</v>
      </c>
      <c r="B646">
        <v>1</v>
      </c>
      <c r="C646" t="s">
        <v>18</v>
      </c>
      <c r="D646">
        <v>3100</v>
      </c>
      <c r="E646" t="s">
        <v>4543</v>
      </c>
      <c r="F646" t="s">
        <v>20</v>
      </c>
      <c r="G646">
        <v>9</v>
      </c>
      <c r="H646">
        <v>48.99</v>
      </c>
      <c r="I646" s="1">
        <v>42735</v>
      </c>
    </row>
    <row r="647" spans="1:9" x14ac:dyDescent="0.3">
      <c r="A647" t="s">
        <v>2232</v>
      </c>
      <c r="B647">
        <v>1</v>
      </c>
      <c r="C647" t="s">
        <v>18</v>
      </c>
      <c r="D647">
        <v>3102</v>
      </c>
      <c r="E647" t="s">
        <v>2198</v>
      </c>
      <c r="F647" t="s">
        <v>20</v>
      </c>
      <c r="G647">
        <v>195</v>
      </c>
      <c r="H647">
        <v>16.989999999999998</v>
      </c>
      <c r="I647" s="1">
        <v>42735</v>
      </c>
    </row>
    <row r="648" spans="1:9" x14ac:dyDescent="0.3">
      <c r="A648" t="s">
        <v>2162</v>
      </c>
      <c r="B648">
        <v>1</v>
      </c>
      <c r="C648" t="s">
        <v>18</v>
      </c>
      <c r="D648">
        <v>3104</v>
      </c>
      <c r="E648" t="s">
        <v>2163</v>
      </c>
      <c r="F648" t="s">
        <v>23</v>
      </c>
      <c r="G648">
        <v>4</v>
      </c>
      <c r="H648">
        <v>10.99</v>
      </c>
      <c r="I648" s="1">
        <v>42735</v>
      </c>
    </row>
    <row r="649" spans="1:9" x14ac:dyDescent="0.3">
      <c r="A649" t="s">
        <v>8404</v>
      </c>
      <c r="B649">
        <v>1</v>
      </c>
      <c r="C649" t="s">
        <v>18</v>
      </c>
      <c r="D649">
        <v>3107</v>
      </c>
      <c r="E649" t="s">
        <v>7367</v>
      </c>
      <c r="F649" t="s">
        <v>23</v>
      </c>
      <c r="G649">
        <v>7</v>
      </c>
      <c r="H649">
        <v>66.989999999999995</v>
      </c>
      <c r="I649" s="1">
        <v>42735</v>
      </c>
    </row>
    <row r="650" spans="1:9" x14ac:dyDescent="0.3">
      <c r="A650" t="s">
        <v>3472</v>
      </c>
      <c r="B650">
        <v>1</v>
      </c>
      <c r="C650" t="s">
        <v>18</v>
      </c>
      <c r="D650">
        <v>3123</v>
      </c>
      <c r="E650" t="s">
        <v>3473</v>
      </c>
      <c r="F650" t="s">
        <v>20</v>
      </c>
      <c r="G650">
        <v>14</v>
      </c>
      <c r="H650">
        <v>14.99</v>
      </c>
      <c r="I650" s="1">
        <v>42735</v>
      </c>
    </row>
    <row r="651" spans="1:9" x14ac:dyDescent="0.3">
      <c r="A651" t="s">
        <v>7257</v>
      </c>
      <c r="B651">
        <v>1</v>
      </c>
      <c r="C651" t="s">
        <v>18</v>
      </c>
      <c r="D651">
        <v>3128</v>
      </c>
      <c r="E651" t="s">
        <v>7258</v>
      </c>
      <c r="F651" t="s">
        <v>71</v>
      </c>
      <c r="G651">
        <v>54</v>
      </c>
      <c r="H651">
        <v>5.99</v>
      </c>
      <c r="I651" s="1">
        <v>42735</v>
      </c>
    </row>
    <row r="652" spans="1:9" x14ac:dyDescent="0.3">
      <c r="A652" t="s">
        <v>6600</v>
      </c>
      <c r="B652">
        <v>1</v>
      </c>
      <c r="C652" t="s">
        <v>18</v>
      </c>
      <c r="D652">
        <v>3133</v>
      </c>
      <c r="E652" t="s">
        <v>2072</v>
      </c>
      <c r="F652" t="s">
        <v>23</v>
      </c>
      <c r="G652">
        <v>18</v>
      </c>
      <c r="H652">
        <v>10.99</v>
      </c>
      <c r="I652" s="1">
        <v>42735</v>
      </c>
    </row>
    <row r="653" spans="1:9" x14ac:dyDescent="0.3">
      <c r="A653" t="s">
        <v>5174</v>
      </c>
      <c r="B653">
        <v>1</v>
      </c>
      <c r="C653" t="s">
        <v>18</v>
      </c>
      <c r="D653">
        <v>3137</v>
      </c>
      <c r="E653" t="s">
        <v>4801</v>
      </c>
      <c r="F653" t="s">
        <v>71</v>
      </c>
      <c r="G653">
        <v>0</v>
      </c>
      <c r="H653">
        <v>0.99</v>
      </c>
      <c r="I653" s="1">
        <v>42735</v>
      </c>
    </row>
    <row r="654" spans="1:9" x14ac:dyDescent="0.3">
      <c r="A654" t="s">
        <v>1868</v>
      </c>
      <c r="B654">
        <v>1</v>
      </c>
      <c r="C654" t="s">
        <v>18</v>
      </c>
      <c r="D654">
        <v>3139</v>
      </c>
      <c r="E654" t="s">
        <v>1869</v>
      </c>
      <c r="F654" t="s">
        <v>23</v>
      </c>
      <c r="G654">
        <v>18</v>
      </c>
      <c r="H654">
        <v>23.99</v>
      </c>
      <c r="I654" s="1">
        <v>42735</v>
      </c>
    </row>
    <row r="655" spans="1:9" x14ac:dyDescent="0.3">
      <c r="A655" t="s">
        <v>6505</v>
      </c>
      <c r="B655">
        <v>1</v>
      </c>
      <c r="C655" t="s">
        <v>18</v>
      </c>
      <c r="D655">
        <v>3140</v>
      </c>
      <c r="E655" t="s">
        <v>6506</v>
      </c>
      <c r="F655" t="s">
        <v>20</v>
      </c>
      <c r="G655">
        <v>23</v>
      </c>
      <c r="H655">
        <v>12.99</v>
      </c>
      <c r="I655" s="1">
        <v>42735</v>
      </c>
    </row>
    <row r="656" spans="1:9" x14ac:dyDescent="0.3">
      <c r="A656" t="s">
        <v>6660</v>
      </c>
      <c r="B656">
        <v>1</v>
      </c>
      <c r="C656" t="s">
        <v>18</v>
      </c>
      <c r="D656">
        <v>3142</v>
      </c>
      <c r="E656" t="s">
        <v>6661</v>
      </c>
      <c r="F656" t="s">
        <v>71</v>
      </c>
      <c r="G656">
        <v>0</v>
      </c>
      <c r="H656">
        <v>0.99</v>
      </c>
      <c r="I656" s="1">
        <v>42735</v>
      </c>
    </row>
    <row r="657" spans="1:9" x14ac:dyDescent="0.3">
      <c r="A657" t="s">
        <v>9282</v>
      </c>
      <c r="B657">
        <v>1</v>
      </c>
      <c r="C657" t="s">
        <v>18</v>
      </c>
      <c r="D657">
        <v>3148</v>
      </c>
      <c r="E657" t="s">
        <v>8073</v>
      </c>
      <c r="F657" t="s">
        <v>20</v>
      </c>
      <c r="G657">
        <v>7</v>
      </c>
      <c r="H657">
        <v>48.99</v>
      </c>
      <c r="I657" s="1">
        <v>42735</v>
      </c>
    </row>
    <row r="658" spans="1:9" x14ac:dyDescent="0.3">
      <c r="A658" t="s">
        <v>282</v>
      </c>
      <c r="B658">
        <v>1</v>
      </c>
      <c r="C658" t="s">
        <v>18</v>
      </c>
      <c r="D658">
        <v>3150</v>
      </c>
      <c r="E658" t="s">
        <v>283</v>
      </c>
      <c r="F658" t="s">
        <v>23</v>
      </c>
      <c r="G658">
        <v>17</v>
      </c>
      <c r="H658">
        <v>10.99</v>
      </c>
      <c r="I658" s="1">
        <v>42735</v>
      </c>
    </row>
    <row r="659" spans="1:9" x14ac:dyDescent="0.3">
      <c r="A659" t="s">
        <v>4848</v>
      </c>
      <c r="B659">
        <v>1</v>
      </c>
      <c r="C659" t="s">
        <v>18</v>
      </c>
      <c r="D659">
        <v>3153</v>
      </c>
      <c r="E659" t="s">
        <v>4849</v>
      </c>
      <c r="F659" t="s">
        <v>23</v>
      </c>
      <c r="G659">
        <v>5</v>
      </c>
      <c r="H659">
        <v>17.989999999999998</v>
      </c>
      <c r="I659" s="1">
        <v>42735</v>
      </c>
    </row>
    <row r="660" spans="1:9" x14ac:dyDescent="0.3">
      <c r="A660" t="s">
        <v>5011</v>
      </c>
      <c r="B660">
        <v>1</v>
      </c>
      <c r="C660" t="s">
        <v>18</v>
      </c>
      <c r="D660">
        <v>3154</v>
      </c>
      <c r="E660" t="s">
        <v>5012</v>
      </c>
      <c r="F660" t="s">
        <v>23</v>
      </c>
      <c r="G660">
        <v>44</v>
      </c>
      <c r="H660">
        <v>10.99</v>
      </c>
      <c r="I660" s="1">
        <v>42735</v>
      </c>
    </row>
    <row r="661" spans="1:9" x14ac:dyDescent="0.3">
      <c r="A661" t="s">
        <v>778</v>
      </c>
      <c r="B661">
        <v>1</v>
      </c>
      <c r="C661" t="s">
        <v>18</v>
      </c>
      <c r="D661">
        <v>3158</v>
      </c>
      <c r="E661" t="s">
        <v>779</v>
      </c>
      <c r="F661" t="s">
        <v>20</v>
      </c>
      <c r="G661">
        <v>46</v>
      </c>
      <c r="H661">
        <v>15.99</v>
      </c>
      <c r="I661" s="1">
        <v>42735</v>
      </c>
    </row>
    <row r="662" spans="1:9" x14ac:dyDescent="0.3">
      <c r="A662" t="s">
        <v>572</v>
      </c>
      <c r="B662">
        <v>1</v>
      </c>
      <c r="C662" t="s">
        <v>18</v>
      </c>
      <c r="D662">
        <v>3161</v>
      </c>
      <c r="E662" t="s">
        <v>573</v>
      </c>
      <c r="F662" t="s">
        <v>23</v>
      </c>
      <c r="G662">
        <v>50</v>
      </c>
      <c r="H662">
        <v>10.99</v>
      </c>
      <c r="I662" s="1">
        <v>42735</v>
      </c>
    </row>
    <row r="663" spans="1:9" x14ac:dyDescent="0.3">
      <c r="A663" t="s">
        <v>675</v>
      </c>
      <c r="B663">
        <v>1</v>
      </c>
      <c r="C663" t="s">
        <v>18</v>
      </c>
      <c r="D663">
        <v>3162</v>
      </c>
      <c r="E663" t="s">
        <v>676</v>
      </c>
      <c r="F663" t="s">
        <v>71</v>
      </c>
      <c r="G663">
        <v>0</v>
      </c>
      <c r="H663">
        <v>0.99</v>
      </c>
      <c r="I663" s="1">
        <v>42735</v>
      </c>
    </row>
    <row r="664" spans="1:9" x14ac:dyDescent="0.3">
      <c r="A664" t="s">
        <v>4750</v>
      </c>
      <c r="B664">
        <v>1</v>
      </c>
      <c r="C664" t="s">
        <v>18</v>
      </c>
      <c r="D664">
        <v>3168</v>
      </c>
      <c r="E664" t="s">
        <v>4751</v>
      </c>
      <c r="F664" t="s">
        <v>23</v>
      </c>
      <c r="G664">
        <v>13</v>
      </c>
      <c r="H664">
        <v>23.99</v>
      </c>
      <c r="I664" s="1">
        <v>42735</v>
      </c>
    </row>
    <row r="665" spans="1:9" x14ac:dyDescent="0.3">
      <c r="A665" t="s">
        <v>146</v>
      </c>
      <c r="B665">
        <v>1</v>
      </c>
      <c r="C665" t="s">
        <v>18</v>
      </c>
      <c r="D665">
        <v>3172</v>
      </c>
      <c r="E665" t="s">
        <v>147</v>
      </c>
      <c r="F665" t="s">
        <v>23</v>
      </c>
      <c r="G665">
        <v>12</v>
      </c>
      <c r="H665">
        <v>12.99</v>
      </c>
      <c r="I665" s="1">
        <v>42735</v>
      </c>
    </row>
    <row r="666" spans="1:9" x14ac:dyDescent="0.3">
      <c r="A666" t="s">
        <v>2682</v>
      </c>
      <c r="B666">
        <v>1</v>
      </c>
      <c r="C666" t="s">
        <v>18</v>
      </c>
      <c r="D666">
        <v>3174</v>
      </c>
      <c r="E666" t="s">
        <v>2683</v>
      </c>
      <c r="F666" t="s">
        <v>23</v>
      </c>
      <c r="G666">
        <v>10</v>
      </c>
      <c r="H666">
        <v>29.99</v>
      </c>
      <c r="I666" s="1">
        <v>42735</v>
      </c>
    </row>
    <row r="667" spans="1:9" x14ac:dyDescent="0.3">
      <c r="A667" t="s">
        <v>1069</v>
      </c>
      <c r="B667">
        <v>1</v>
      </c>
      <c r="C667" t="s">
        <v>18</v>
      </c>
      <c r="D667">
        <v>3176</v>
      </c>
      <c r="E667" t="s">
        <v>1070</v>
      </c>
      <c r="F667" t="s">
        <v>23</v>
      </c>
      <c r="G667">
        <v>15</v>
      </c>
      <c r="H667">
        <v>27.99</v>
      </c>
      <c r="I667" s="1">
        <v>42735</v>
      </c>
    </row>
    <row r="668" spans="1:9" x14ac:dyDescent="0.3">
      <c r="A668" t="s">
        <v>528</v>
      </c>
      <c r="B668">
        <v>1</v>
      </c>
      <c r="C668" t="s">
        <v>18</v>
      </c>
      <c r="D668">
        <v>3180</v>
      </c>
      <c r="E668" t="s">
        <v>529</v>
      </c>
      <c r="F668" t="s">
        <v>20</v>
      </c>
      <c r="G668">
        <v>30</v>
      </c>
      <c r="H668">
        <v>16.989999999999998</v>
      </c>
      <c r="I668" s="1">
        <v>42735</v>
      </c>
    </row>
    <row r="669" spans="1:9" x14ac:dyDescent="0.3">
      <c r="A669" t="s">
        <v>6305</v>
      </c>
      <c r="B669">
        <v>1</v>
      </c>
      <c r="C669" t="s">
        <v>18</v>
      </c>
      <c r="D669">
        <v>3183</v>
      </c>
      <c r="E669" t="s">
        <v>6205</v>
      </c>
      <c r="F669" t="s">
        <v>23</v>
      </c>
      <c r="G669">
        <v>12</v>
      </c>
      <c r="H669">
        <v>20.99</v>
      </c>
      <c r="I669" s="1">
        <v>42735</v>
      </c>
    </row>
    <row r="670" spans="1:9" x14ac:dyDescent="0.3">
      <c r="A670" t="s">
        <v>5693</v>
      </c>
      <c r="B670">
        <v>1</v>
      </c>
      <c r="C670" t="s">
        <v>18</v>
      </c>
      <c r="D670">
        <v>3194</v>
      </c>
      <c r="E670" t="s">
        <v>5694</v>
      </c>
      <c r="F670" t="s">
        <v>23</v>
      </c>
      <c r="G670">
        <v>15</v>
      </c>
      <c r="H670">
        <v>23.99</v>
      </c>
      <c r="I670" s="1">
        <v>42735</v>
      </c>
    </row>
    <row r="671" spans="1:9" x14ac:dyDescent="0.3">
      <c r="A671" t="s">
        <v>3787</v>
      </c>
      <c r="B671">
        <v>1</v>
      </c>
      <c r="C671" t="s">
        <v>18</v>
      </c>
      <c r="D671">
        <v>3201</v>
      </c>
      <c r="E671" t="s">
        <v>3788</v>
      </c>
      <c r="F671" t="s">
        <v>23</v>
      </c>
      <c r="G671">
        <v>7</v>
      </c>
      <c r="H671">
        <v>29.99</v>
      </c>
      <c r="I671" s="1">
        <v>42735</v>
      </c>
    </row>
    <row r="672" spans="1:9" x14ac:dyDescent="0.3">
      <c r="A672" t="s">
        <v>4643</v>
      </c>
      <c r="B672">
        <v>1</v>
      </c>
      <c r="C672" t="s">
        <v>18</v>
      </c>
      <c r="D672">
        <v>3209</v>
      </c>
      <c r="E672" t="s">
        <v>2496</v>
      </c>
      <c r="F672" t="s">
        <v>23</v>
      </c>
      <c r="G672">
        <v>13</v>
      </c>
      <c r="H672">
        <v>19.989999999999998</v>
      </c>
      <c r="I672" s="1">
        <v>42735</v>
      </c>
    </row>
    <row r="673" spans="1:9" x14ac:dyDescent="0.3">
      <c r="A673" t="s">
        <v>6662</v>
      </c>
      <c r="B673">
        <v>1</v>
      </c>
      <c r="C673" t="s">
        <v>18</v>
      </c>
      <c r="D673">
        <v>3210</v>
      </c>
      <c r="E673" t="s">
        <v>6659</v>
      </c>
      <c r="F673" t="s">
        <v>71</v>
      </c>
      <c r="G673">
        <v>0</v>
      </c>
      <c r="H673">
        <v>0.99</v>
      </c>
      <c r="I673" s="1">
        <v>42735</v>
      </c>
    </row>
    <row r="674" spans="1:9" x14ac:dyDescent="0.3">
      <c r="A674" t="s">
        <v>9283</v>
      </c>
      <c r="B674">
        <v>1</v>
      </c>
      <c r="C674" t="s">
        <v>18</v>
      </c>
      <c r="D674">
        <v>3214</v>
      </c>
      <c r="E674" t="s">
        <v>8073</v>
      </c>
      <c r="F674" t="s">
        <v>23</v>
      </c>
      <c r="G674">
        <v>10</v>
      </c>
      <c r="H674">
        <v>24.99</v>
      </c>
      <c r="I674" s="1">
        <v>42735</v>
      </c>
    </row>
    <row r="675" spans="1:9" x14ac:dyDescent="0.3">
      <c r="A675" t="s">
        <v>3041</v>
      </c>
      <c r="B675">
        <v>1</v>
      </c>
      <c r="C675" t="s">
        <v>18</v>
      </c>
      <c r="D675">
        <v>3216</v>
      </c>
      <c r="E675" t="s">
        <v>3032</v>
      </c>
      <c r="F675" t="s">
        <v>20</v>
      </c>
      <c r="G675">
        <v>17</v>
      </c>
      <c r="H675">
        <v>9.99</v>
      </c>
      <c r="I675" s="1">
        <v>42735</v>
      </c>
    </row>
    <row r="676" spans="1:9" x14ac:dyDescent="0.3">
      <c r="A676" t="s">
        <v>4353</v>
      </c>
      <c r="B676">
        <v>1</v>
      </c>
      <c r="C676" t="s">
        <v>18</v>
      </c>
      <c r="D676">
        <v>3218</v>
      </c>
      <c r="E676" t="s">
        <v>3835</v>
      </c>
      <c r="F676" t="s">
        <v>23</v>
      </c>
      <c r="G676">
        <v>19</v>
      </c>
      <c r="H676">
        <v>12.99</v>
      </c>
      <c r="I676" s="1">
        <v>42735</v>
      </c>
    </row>
    <row r="677" spans="1:9" x14ac:dyDescent="0.3">
      <c r="A677" t="s">
        <v>264</v>
      </c>
      <c r="B677">
        <v>1</v>
      </c>
      <c r="C677" t="s">
        <v>18</v>
      </c>
      <c r="D677">
        <v>3220</v>
      </c>
      <c r="E677" t="s">
        <v>265</v>
      </c>
      <c r="F677" t="s">
        <v>20</v>
      </c>
      <c r="G677">
        <v>50</v>
      </c>
      <c r="H677">
        <v>18.989999999999998</v>
      </c>
      <c r="I677" s="1">
        <v>42735</v>
      </c>
    </row>
    <row r="678" spans="1:9" x14ac:dyDescent="0.3">
      <c r="A678" t="s">
        <v>2446</v>
      </c>
      <c r="B678">
        <v>1</v>
      </c>
      <c r="C678" t="s">
        <v>18</v>
      </c>
      <c r="D678">
        <v>3221</v>
      </c>
      <c r="E678" t="s">
        <v>2447</v>
      </c>
      <c r="F678" t="s">
        <v>23</v>
      </c>
      <c r="G678">
        <v>8</v>
      </c>
      <c r="H678">
        <v>9.99</v>
      </c>
      <c r="I678" s="1">
        <v>42735</v>
      </c>
    </row>
    <row r="679" spans="1:9" x14ac:dyDescent="0.3">
      <c r="A679" t="s">
        <v>9284</v>
      </c>
      <c r="B679">
        <v>1</v>
      </c>
      <c r="C679" t="s">
        <v>18</v>
      </c>
      <c r="D679">
        <v>3224</v>
      </c>
      <c r="E679" t="s">
        <v>8074</v>
      </c>
      <c r="F679" t="s">
        <v>71</v>
      </c>
      <c r="G679">
        <v>0</v>
      </c>
      <c r="H679">
        <v>0.99</v>
      </c>
      <c r="I679" s="1">
        <v>42735</v>
      </c>
    </row>
    <row r="680" spans="1:9" x14ac:dyDescent="0.3">
      <c r="A680" t="s">
        <v>9285</v>
      </c>
      <c r="B680">
        <v>1</v>
      </c>
      <c r="C680" t="s">
        <v>18</v>
      </c>
      <c r="D680">
        <v>3226</v>
      </c>
      <c r="E680" t="s">
        <v>8073</v>
      </c>
      <c r="F680" t="s">
        <v>30</v>
      </c>
      <c r="G680">
        <v>6</v>
      </c>
      <c r="H680">
        <v>11.99</v>
      </c>
      <c r="I680" s="1">
        <v>42735</v>
      </c>
    </row>
    <row r="681" spans="1:9" x14ac:dyDescent="0.3">
      <c r="A681" t="s">
        <v>3005</v>
      </c>
      <c r="B681">
        <v>1</v>
      </c>
      <c r="C681" t="s">
        <v>18</v>
      </c>
      <c r="D681">
        <v>3227</v>
      </c>
      <c r="E681" t="s">
        <v>2982</v>
      </c>
      <c r="F681" t="s">
        <v>20</v>
      </c>
      <c r="G681">
        <v>21</v>
      </c>
      <c r="H681">
        <v>8.99</v>
      </c>
      <c r="I681" s="1">
        <v>42735</v>
      </c>
    </row>
    <row r="682" spans="1:9" x14ac:dyDescent="0.3">
      <c r="A682" t="s">
        <v>9286</v>
      </c>
      <c r="B682">
        <v>1</v>
      </c>
      <c r="C682" t="s">
        <v>18</v>
      </c>
      <c r="D682">
        <v>3228</v>
      </c>
      <c r="E682" t="s">
        <v>8073</v>
      </c>
      <c r="F682" t="s">
        <v>71</v>
      </c>
      <c r="G682">
        <v>24</v>
      </c>
      <c r="H682">
        <v>1.99</v>
      </c>
      <c r="I682" s="1">
        <v>42735</v>
      </c>
    </row>
    <row r="683" spans="1:9" x14ac:dyDescent="0.3">
      <c r="A683" t="s">
        <v>2457</v>
      </c>
      <c r="B683">
        <v>1</v>
      </c>
      <c r="C683" t="s">
        <v>18</v>
      </c>
      <c r="D683">
        <v>3231</v>
      </c>
      <c r="E683" t="s">
        <v>2458</v>
      </c>
      <c r="F683" t="s">
        <v>23</v>
      </c>
      <c r="G683">
        <v>12</v>
      </c>
      <c r="H683">
        <v>10.99</v>
      </c>
      <c r="I683" s="1">
        <v>42735</v>
      </c>
    </row>
    <row r="684" spans="1:9" x14ac:dyDescent="0.3">
      <c r="A684" t="s">
        <v>6738</v>
      </c>
      <c r="B684">
        <v>1</v>
      </c>
      <c r="C684" t="s">
        <v>18</v>
      </c>
      <c r="D684">
        <v>3234</v>
      </c>
      <c r="E684" t="s">
        <v>1747</v>
      </c>
      <c r="F684" t="s">
        <v>20</v>
      </c>
      <c r="G684">
        <v>7</v>
      </c>
      <c r="H684">
        <v>59.99</v>
      </c>
      <c r="I684" s="1">
        <v>42735</v>
      </c>
    </row>
    <row r="685" spans="1:9" x14ac:dyDescent="0.3">
      <c r="A685" t="s">
        <v>4307</v>
      </c>
      <c r="B685">
        <v>1</v>
      </c>
      <c r="C685" t="s">
        <v>18</v>
      </c>
      <c r="D685">
        <v>3235</v>
      </c>
      <c r="E685" t="s">
        <v>4308</v>
      </c>
      <c r="F685" t="s">
        <v>23</v>
      </c>
      <c r="G685">
        <v>19</v>
      </c>
      <c r="H685">
        <v>17.989999999999998</v>
      </c>
      <c r="I685" s="1">
        <v>42735</v>
      </c>
    </row>
    <row r="686" spans="1:9" x14ac:dyDescent="0.3">
      <c r="A686" t="s">
        <v>3834</v>
      </c>
      <c r="B686">
        <v>1</v>
      </c>
      <c r="C686" t="s">
        <v>18</v>
      </c>
      <c r="D686">
        <v>3237</v>
      </c>
      <c r="E686" t="s">
        <v>3835</v>
      </c>
      <c r="F686" t="s">
        <v>20</v>
      </c>
      <c r="G686">
        <v>10</v>
      </c>
      <c r="H686">
        <v>23.99</v>
      </c>
      <c r="I686" s="1">
        <v>42735</v>
      </c>
    </row>
    <row r="687" spans="1:9" x14ac:dyDescent="0.3">
      <c r="A687" t="s">
        <v>1746</v>
      </c>
      <c r="B687">
        <v>1</v>
      </c>
      <c r="C687" t="s">
        <v>18</v>
      </c>
      <c r="D687">
        <v>3238</v>
      </c>
      <c r="E687" t="s">
        <v>1747</v>
      </c>
      <c r="F687" t="s">
        <v>23</v>
      </c>
      <c r="G687">
        <v>29</v>
      </c>
      <c r="H687">
        <v>29.99</v>
      </c>
      <c r="I687" s="1">
        <v>42735</v>
      </c>
    </row>
    <row r="688" spans="1:9" x14ac:dyDescent="0.3">
      <c r="A688" t="s">
        <v>686</v>
      </c>
      <c r="B688">
        <v>1</v>
      </c>
      <c r="C688" t="s">
        <v>18</v>
      </c>
      <c r="D688">
        <v>3243</v>
      </c>
      <c r="E688" t="s">
        <v>687</v>
      </c>
      <c r="F688" t="s">
        <v>20</v>
      </c>
      <c r="G688">
        <v>49</v>
      </c>
      <c r="H688">
        <v>10.99</v>
      </c>
      <c r="I688" s="1">
        <v>42735</v>
      </c>
    </row>
    <row r="689" spans="1:9" x14ac:dyDescent="0.3">
      <c r="A689" t="s">
        <v>2385</v>
      </c>
      <c r="B689">
        <v>1</v>
      </c>
      <c r="C689" t="s">
        <v>18</v>
      </c>
      <c r="D689">
        <v>3244</v>
      </c>
      <c r="E689" t="s">
        <v>687</v>
      </c>
      <c r="F689" t="s">
        <v>23</v>
      </c>
      <c r="G689">
        <v>21</v>
      </c>
      <c r="H689">
        <v>6.99</v>
      </c>
      <c r="I689" s="1">
        <v>42735</v>
      </c>
    </row>
    <row r="690" spans="1:9" x14ac:dyDescent="0.3">
      <c r="A690" t="s">
        <v>1451</v>
      </c>
      <c r="B690">
        <v>1</v>
      </c>
      <c r="C690" t="s">
        <v>18</v>
      </c>
      <c r="D690">
        <v>3246</v>
      </c>
      <c r="E690" t="s">
        <v>1452</v>
      </c>
      <c r="F690" t="s">
        <v>20</v>
      </c>
      <c r="G690">
        <v>65</v>
      </c>
      <c r="H690">
        <v>8.7899999999999991</v>
      </c>
      <c r="I690" s="1">
        <v>42735</v>
      </c>
    </row>
    <row r="691" spans="1:9" x14ac:dyDescent="0.3">
      <c r="A691" t="s">
        <v>9287</v>
      </c>
      <c r="B691">
        <v>1</v>
      </c>
      <c r="C691" t="s">
        <v>18</v>
      </c>
      <c r="D691">
        <v>3248</v>
      </c>
      <c r="E691" t="s">
        <v>8075</v>
      </c>
      <c r="F691" t="s">
        <v>23</v>
      </c>
      <c r="G691">
        <v>16</v>
      </c>
      <c r="H691">
        <v>29.99</v>
      </c>
      <c r="I691" s="1">
        <v>42735</v>
      </c>
    </row>
    <row r="692" spans="1:9" x14ac:dyDescent="0.3">
      <c r="A692" t="s">
        <v>6663</v>
      </c>
      <c r="B692">
        <v>1</v>
      </c>
      <c r="C692" t="s">
        <v>18</v>
      </c>
      <c r="D692">
        <v>3252</v>
      </c>
      <c r="E692" t="s">
        <v>6664</v>
      </c>
      <c r="F692" t="s">
        <v>23</v>
      </c>
      <c r="G692">
        <v>7</v>
      </c>
      <c r="H692">
        <v>9.49</v>
      </c>
      <c r="I692" s="1">
        <v>42735</v>
      </c>
    </row>
    <row r="693" spans="1:9" x14ac:dyDescent="0.3">
      <c r="A693" t="s">
        <v>724</v>
      </c>
      <c r="B693">
        <v>1</v>
      </c>
      <c r="C693" t="s">
        <v>18</v>
      </c>
      <c r="D693">
        <v>3253</v>
      </c>
      <c r="E693" t="s">
        <v>725</v>
      </c>
      <c r="F693" t="s">
        <v>20</v>
      </c>
      <c r="G693">
        <v>18</v>
      </c>
      <c r="H693">
        <v>11.99</v>
      </c>
      <c r="I693" s="1">
        <v>42735</v>
      </c>
    </row>
    <row r="694" spans="1:9" x14ac:dyDescent="0.3">
      <c r="A694" t="s">
        <v>747</v>
      </c>
      <c r="B694">
        <v>1</v>
      </c>
      <c r="C694" t="s">
        <v>18</v>
      </c>
      <c r="D694">
        <v>3257</v>
      </c>
      <c r="E694" t="s">
        <v>748</v>
      </c>
      <c r="F694" t="s">
        <v>23</v>
      </c>
      <c r="G694">
        <v>19</v>
      </c>
      <c r="H694">
        <v>6.99</v>
      </c>
      <c r="I694" s="1">
        <v>42735</v>
      </c>
    </row>
    <row r="695" spans="1:9" x14ac:dyDescent="0.3">
      <c r="A695" t="s">
        <v>3639</v>
      </c>
      <c r="B695">
        <v>1</v>
      </c>
      <c r="C695" t="s">
        <v>18</v>
      </c>
      <c r="D695">
        <v>3272</v>
      </c>
      <c r="E695" t="s">
        <v>2594</v>
      </c>
      <c r="F695" t="s">
        <v>20</v>
      </c>
      <c r="G695">
        <v>29</v>
      </c>
      <c r="H695">
        <v>17.989999999999998</v>
      </c>
      <c r="I695" s="1">
        <v>42735</v>
      </c>
    </row>
    <row r="696" spans="1:9" x14ac:dyDescent="0.3">
      <c r="A696" t="s">
        <v>2202</v>
      </c>
      <c r="B696">
        <v>1</v>
      </c>
      <c r="C696" t="s">
        <v>18</v>
      </c>
      <c r="D696">
        <v>3276</v>
      </c>
      <c r="E696" t="s">
        <v>2203</v>
      </c>
      <c r="F696" t="s">
        <v>20</v>
      </c>
      <c r="G696">
        <v>29</v>
      </c>
      <c r="H696">
        <v>14.99</v>
      </c>
      <c r="I696" s="1">
        <v>42735</v>
      </c>
    </row>
    <row r="697" spans="1:9" x14ac:dyDescent="0.3">
      <c r="A697" t="s">
        <v>2210</v>
      </c>
      <c r="B697">
        <v>1</v>
      </c>
      <c r="C697" t="s">
        <v>18</v>
      </c>
      <c r="D697">
        <v>3278</v>
      </c>
      <c r="E697" t="s">
        <v>2203</v>
      </c>
      <c r="F697" t="s">
        <v>23</v>
      </c>
      <c r="G697">
        <v>24</v>
      </c>
      <c r="H697">
        <v>7.99</v>
      </c>
      <c r="I697" s="1">
        <v>42735</v>
      </c>
    </row>
    <row r="698" spans="1:9" x14ac:dyDescent="0.3">
      <c r="A698" t="s">
        <v>8890</v>
      </c>
      <c r="B698">
        <v>1</v>
      </c>
      <c r="C698" t="s">
        <v>18</v>
      </c>
      <c r="D698">
        <v>3279</v>
      </c>
      <c r="E698" t="s">
        <v>7373</v>
      </c>
      <c r="F698" t="s">
        <v>23</v>
      </c>
      <c r="G698">
        <v>11</v>
      </c>
      <c r="H698">
        <v>29.99</v>
      </c>
      <c r="I698" s="1">
        <v>42735</v>
      </c>
    </row>
    <row r="699" spans="1:9" x14ac:dyDescent="0.3">
      <c r="A699" t="s">
        <v>9288</v>
      </c>
      <c r="B699">
        <v>1</v>
      </c>
      <c r="C699" t="s">
        <v>18</v>
      </c>
      <c r="D699">
        <v>3283</v>
      </c>
      <c r="E699" t="s">
        <v>8074</v>
      </c>
      <c r="F699" t="s">
        <v>23</v>
      </c>
      <c r="G699">
        <v>49</v>
      </c>
      <c r="H699">
        <v>8.99</v>
      </c>
      <c r="I699" s="1">
        <v>42735</v>
      </c>
    </row>
    <row r="700" spans="1:9" x14ac:dyDescent="0.3">
      <c r="A700" t="s">
        <v>5548</v>
      </c>
      <c r="B700">
        <v>1</v>
      </c>
      <c r="C700" t="s">
        <v>18</v>
      </c>
      <c r="D700">
        <v>3286</v>
      </c>
      <c r="E700" t="s">
        <v>428</v>
      </c>
      <c r="F700" t="s">
        <v>20</v>
      </c>
      <c r="G700">
        <v>7</v>
      </c>
      <c r="H700">
        <v>48.99</v>
      </c>
      <c r="I700" s="1">
        <v>42735</v>
      </c>
    </row>
    <row r="701" spans="1:9" x14ac:dyDescent="0.3">
      <c r="A701" t="s">
        <v>3425</v>
      </c>
      <c r="B701">
        <v>1</v>
      </c>
      <c r="C701" t="s">
        <v>18</v>
      </c>
      <c r="D701">
        <v>3288</v>
      </c>
      <c r="E701" t="s">
        <v>2072</v>
      </c>
      <c r="F701" t="s">
        <v>20</v>
      </c>
      <c r="G701">
        <v>1</v>
      </c>
      <c r="H701">
        <v>16.989999999999998</v>
      </c>
      <c r="I701" s="1">
        <v>42735</v>
      </c>
    </row>
    <row r="702" spans="1:9" x14ac:dyDescent="0.3">
      <c r="A702" t="s">
        <v>1166</v>
      </c>
      <c r="B702">
        <v>1</v>
      </c>
      <c r="C702" t="s">
        <v>18</v>
      </c>
      <c r="D702">
        <v>3295</v>
      </c>
      <c r="E702" t="s">
        <v>1019</v>
      </c>
      <c r="F702" t="s">
        <v>30</v>
      </c>
      <c r="G702">
        <v>23</v>
      </c>
      <c r="H702">
        <v>11.99</v>
      </c>
      <c r="I702" s="1">
        <v>42735</v>
      </c>
    </row>
    <row r="703" spans="1:9" x14ac:dyDescent="0.3">
      <c r="A703" t="s">
        <v>6513</v>
      </c>
      <c r="B703">
        <v>1</v>
      </c>
      <c r="C703" t="s">
        <v>18</v>
      </c>
      <c r="D703">
        <v>3298</v>
      </c>
      <c r="E703" t="s">
        <v>6514</v>
      </c>
      <c r="F703" t="s">
        <v>23</v>
      </c>
      <c r="G703">
        <v>21</v>
      </c>
      <c r="H703">
        <v>26.99</v>
      </c>
      <c r="I703" s="1">
        <v>42735</v>
      </c>
    </row>
    <row r="704" spans="1:9" x14ac:dyDescent="0.3">
      <c r="A704" t="s">
        <v>9289</v>
      </c>
      <c r="B704">
        <v>1</v>
      </c>
      <c r="C704" t="s">
        <v>18</v>
      </c>
      <c r="D704">
        <v>3306</v>
      </c>
      <c r="E704" t="s">
        <v>2496</v>
      </c>
      <c r="F704" t="s">
        <v>20</v>
      </c>
      <c r="G704">
        <v>4</v>
      </c>
      <c r="H704">
        <v>39.99</v>
      </c>
      <c r="I704" s="1">
        <v>42735</v>
      </c>
    </row>
    <row r="705" spans="1:9" x14ac:dyDescent="0.3">
      <c r="A705" t="s">
        <v>753</v>
      </c>
      <c r="B705">
        <v>1</v>
      </c>
      <c r="C705" t="s">
        <v>18</v>
      </c>
      <c r="D705">
        <v>3310</v>
      </c>
      <c r="E705" t="s">
        <v>754</v>
      </c>
      <c r="F705" t="s">
        <v>30</v>
      </c>
      <c r="G705">
        <v>49</v>
      </c>
      <c r="H705">
        <v>5.99</v>
      </c>
      <c r="I705" s="1">
        <v>42735</v>
      </c>
    </row>
    <row r="706" spans="1:9" x14ac:dyDescent="0.3">
      <c r="A706" t="s">
        <v>4954</v>
      </c>
      <c r="B706">
        <v>1</v>
      </c>
      <c r="C706" t="s">
        <v>18</v>
      </c>
      <c r="D706">
        <v>3314</v>
      </c>
      <c r="E706" t="s">
        <v>1944</v>
      </c>
      <c r="F706" t="s">
        <v>20</v>
      </c>
      <c r="G706">
        <v>6</v>
      </c>
      <c r="H706">
        <v>25.99</v>
      </c>
      <c r="I706" s="1">
        <v>42735</v>
      </c>
    </row>
    <row r="707" spans="1:9" x14ac:dyDescent="0.3">
      <c r="A707" t="s">
        <v>447</v>
      </c>
      <c r="B707">
        <v>1</v>
      </c>
      <c r="C707" t="s">
        <v>18</v>
      </c>
      <c r="D707">
        <v>3315</v>
      </c>
      <c r="E707" t="s">
        <v>448</v>
      </c>
      <c r="F707" t="s">
        <v>71</v>
      </c>
      <c r="G707">
        <v>391</v>
      </c>
      <c r="H707">
        <v>0.99</v>
      </c>
      <c r="I707" s="1">
        <v>42735</v>
      </c>
    </row>
    <row r="708" spans="1:9" x14ac:dyDescent="0.3">
      <c r="A708" t="s">
        <v>6017</v>
      </c>
      <c r="B708">
        <v>1</v>
      </c>
      <c r="C708" t="s">
        <v>18</v>
      </c>
      <c r="D708">
        <v>3316</v>
      </c>
      <c r="E708" t="s">
        <v>5720</v>
      </c>
      <c r="F708" t="s">
        <v>30</v>
      </c>
      <c r="G708">
        <v>13</v>
      </c>
      <c r="H708">
        <v>15.49</v>
      </c>
      <c r="I708" s="1">
        <v>42735</v>
      </c>
    </row>
    <row r="709" spans="1:9" x14ac:dyDescent="0.3">
      <c r="A709" t="s">
        <v>8892</v>
      </c>
      <c r="B709">
        <v>1</v>
      </c>
      <c r="C709" t="s">
        <v>18</v>
      </c>
      <c r="D709">
        <v>3324</v>
      </c>
      <c r="E709" t="s">
        <v>7377</v>
      </c>
      <c r="F709" t="s">
        <v>23</v>
      </c>
      <c r="G709">
        <v>7</v>
      </c>
      <c r="H709">
        <v>49.99</v>
      </c>
      <c r="I709" s="1">
        <v>42735</v>
      </c>
    </row>
    <row r="710" spans="1:9" x14ac:dyDescent="0.3">
      <c r="A710" t="s">
        <v>788</v>
      </c>
      <c r="B710">
        <v>1</v>
      </c>
      <c r="C710" t="s">
        <v>18</v>
      </c>
      <c r="D710">
        <v>3325</v>
      </c>
      <c r="E710" t="s">
        <v>789</v>
      </c>
      <c r="F710" t="s">
        <v>23</v>
      </c>
      <c r="G710">
        <v>17</v>
      </c>
      <c r="H710">
        <v>10.99</v>
      </c>
      <c r="I710" s="1">
        <v>42735</v>
      </c>
    </row>
    <row r="711" spans="1:9" x14ac:dyDescent="0.3">
      <c r="A711" t="s">
        <v>965</v>
      </c>
      <c r="B711">
        <v>1</v>
      </c>
      <c r="C711" t="s">
        <v>18</v>
      </c>
      <c r="D711">
        <v>3326</v>
      </c>
      <c r="E711" t="s">
        <v>966</v>
      </c>
      <c r="F711" t="s">
        <v>20</v>
      </c>
      <c r="G711">
        <v>22</v>
      </c>
      <c r="H711">
        <v>9.49</v>
      </c>
      <c r="I711" s="1">
        <v>42735</v>
      </c>
    </row>
    <row r="712" spans="1:9" x14ac:dyDescent="0.3">
      <c r="A712" t="s">
        <v>1669</v>
      </c>
      <c r="B712">
        <v>1</v>
      </c>
      <c r="C712" t="s">
        <v>18</v>
      </c>
      <c r="D712">
        <v>3329</v>
      </c>
      <c r="E712" t="s">
        <v>1670</v>
      </c>
      <c r="F712" t="s">
        <v>20</v>
      </c>
      <c r="G712">
        <v>33</v>
      </c>
      <c r="H712">
        <v>15.99</v>
      </c>
      <c r="I712" s="1">
        <v>42735</v>
      </c>
    </row>
    <row r="713" spans="1:9" x14ac:dyDescent="0.3">
      <c r="A713" t="s">
        <v>460</v>
      </c>
      <c r="B713">
        <v>1</v>
      </c>
      <c r="C713" t="s">
        <v>18</v>
      </c>
      <c r="D713">
        <v>3335</v>
      </c>
      <c r="E713" t="s">
        <v>461</v>
      </c>
      <c r="F713" t="s">
        <v>23</v>
      </c>
      <c r="G713">
        <v>13</v>
      </c>
      <c r="H713">
        <v>10.99</v>
      </c>
      <c r="I713" s="1">
        <v>42735</v>
      </c>
    </row>
    <row r="714" spans="1:9" x14ac:dyDescent="0.3">
      <c r="A714" t="s">
        <v>6515</v>
      </c>
      <c r="B714">
        <v>1</v>
      </c>
      <c r="C714" t="s">
        <v>18</v>
      </c>
      <c r="D714">
        <v>3342</v>
      </c>
      <c r="E714" t="s">
        <v>6516</v>
      </c>
      <c r="F714" t="s">
        <v>23</v>
      </c>
      <c r="G714">
        <v>5</v>
      </c>
      <c r="H714">
        <v>22.99</v>
      </c>
      <c r="I714" s="1">
        <v>42735</v>
      </c>
    </row>
    <row r="715" spans="1:9" x14ac:dyDescent="0.3">
      <c r="A715" t="s">
        <v>40</v>
      </c>
      <c r="B715">
        <v>1</v>
      </c>
      <c r="C715" t="s">
        <v>18</v>
      </c>
      <c r="D715">
        <v>3343</v>
      </c>
      <c r="E715" t="s">
        <v>41</v>
      </c>
      <c r="F715" t="s">
        <v>30</v>
      </c>
      <c r="G715">
        <v>33</v>
      </c>
      <c r="H715">
        <v>12.99</v>
      </c>
      <c r="I715" s="1">
        <v>42735</v>
      </c>
    </row>
    <row r="716" spans="1:9" x14ac:dyDescent="0.3">
      <c r="A716" t="s">
        <v>64</v>
      </c>
      <c r="B716">
        <v>1</v>
      </c>
      <c r="C716" t="s">
        <v>18</v>
      </c>
      <c r="D716">
        <v>3344</v>
      </c>
      <c r="E716" t="s">
        <v>41</v>
      </c>
      <c r="F716" t="s">
        <v>23</v>
      </c>
      <c r="G716">
        <v>32</v>
      </c>
      <c r="H716">
        <v>19.989999999999998</v>
      </c>
      <c r="I716" s="1">
        <v>42735</v>
      </c>
    </row>
    <row r="717" spans="1:9" x14ac:dyDescent="0.3">
      <c r="A717" t="s">
        <v>5275</v>
      </c>
      <c r="B717">
        <v>1</v>
      </c>
      <c r="C717" t="s">
        <v>18</v>
      </c>
      <c r="D717">
        <v>3345</v>
      </c>
      <c r="E717" t="s">
        <v>41</v>
      </c>
      <c r="F717" t="s">
        <v>71</v>
      </c>
      <c r="G717">
        <v>127</v>
      </c>
      <c r="H717">
        <v>1.99</v>
      </c>
      <c r="I717" s="1">
        <v>42735</v>
      </c>
    </row>
    <row r="718" spans="1:9" x14ac:dyDescent="0.3">
      <c r="A718" t="s">
        <v>7120</v>
      </c>
      <c r="B718">
        <v>1</v>
      </c>
      <c r="C718" t="s">
        <v>18</v>
      </c>
      <c r="D718">
        <v>3346</v>
      </c>
      <c r="E718" t="s">
        <v>7121</v>
      </c>
      <c r="F718" t="s">
        <v>23</v>
      </c>
      <c r="G718">
        <v>4</v>
      </c>
      <c r="H718">
        <v>27.99</v>
      </c>
      <c r="I718" s="1">
        <v>42735</v>
      </c>
    </row>
    <row r="719" spans="1:9" x14ac:dyDescent="0.3">
      <c r="A719" t="s">
        <v>6423</v>
      </c>
      <c r="B719">
        <v>1</v>
      </c>
      <c r="C719" t="s">
        <v>18</v>
      </c>
      <c r="D719">
        <v>3347</v>
      </c>
      <c r="E719" t="s">
        <v>1769</v>
      </c>
      <c r="F719" t="s">
        <v>20</v>
      </c>
      <c r="G719">
        <v>5</v>
      </c>
      <c r="H719">
        <v>39.99</v>
      </c>
      <c r="I719" s="1">
        <v>42735</v>
      </c>
    </row>
    <row r="720" spans="1:9" x14ac:dyDescent="0.3">
      <c r="A720" t="s">
        <v>54</v>
      </c>
      <c r="B720">
        <v>1</v>
      </c>
      <c r="C720" t="s">
        <v>18</v>
      </c>
      <c r="D720">
        <v>3348</v>
      </c>
      <c r="E720" t="s">
        <v>41</v>
      </c>
      <c r="F720" t="s">
        <v>20</v>
      </c>
      <c r="G720">
        <v>37</v>
      </c>
      <c r="H720">
        <v>29.99</v>
      </c>
      <c r="I720" s="1">
        <v>42735</v>
      </c>
    </row>
    <row r="721" spans="1:9" x14ac:dyDescent="0.3">
      <c r="A721" t="s">
        <v>796</v>
      </c>
      <c r="B721">
        <v>1</v>
      </c>
      <c r="C721" t="s">
        <v>18</v>
      </c>
      <c r="D721">
        <v>3351</v>
      </c>
      <c r="E721" t="s">
        <v>797</v>
      </c>
      <c r="F721" t="s">
        <v>20</v>
      </c>
      <c r="G721">
        <v>40</v>
      </c>
      <c r="H721">
        <v>15.99</v>
      </c>
      <c r="I721" s="1">
        <v>42735</v>
      </c>
    </row>
    <row r="722" spans="1:9" x14ac:dyDescent="0.3">
      <c r="A722" t="s">
        <v>4112</v>
      </c>
      <c r="B722">
        <v>1</v>
      </c>
      <c r="C722" t="s">
        <v>18</v>
      </c>
      <c r="D722">
        <v>3352</v>
      </c>
      <c r="E722" t="s">
        <v>3477</v>
      </c>
      <c r="F722" t="s">
        <v>23</v>
      </c>
      <c r="G722">
        <v>14</v>
      </c>
      <c r="H722">
        <v>24.99</v>
      </c>
      <c r="I722" s="1">
        <v>42735</v>
      </c>
    </row>
    <row r="723" spans="1:9" x14ac:dyDescent="0.3">
      <c r="A723" t="s">
        <v>2137</v>
      </c>
      <c r="B723">
        <v>1</v>
      </c>
      <c r="C723" t="s">
        <v>18</v>
      </c>
      <c r="D723">
        <v>3354</v>
      </c>
      <c r="E723" t="s">
        <v>401</v>
      </c>
      <c r="F723" t="s">
        <v>30</v>
      </c>
      <c r="G723">
        <v>14</v>
      </c>
      <c r="H723">
        <v>14.99</v>
      </c>
      <c r="I723" s="1">
        <v>42735</v>
      </c>
    </row>
    <row r="724" spans="1:9" x14ac:dyDescent="0.3">
      <c r="A724" t="s">
        <v>210</v>
      </c>
      <c r="B724">
        <v>1</v>
      </c>
      <c r="C724" t="s">
        <v>18</v>
      </c>
      <c r="D724">
        <v>3356</v>
      </c>
      <c r="E724" t="s">
        <v>205</v>
      </c>
      <c r="F724" t="s">
        <v>30</v>
      </c>
      <c r="G724">
        <v>36</v>
      </c>
      <c r="H724">
        <v>6.99</v>
      </c>
      <c r="I724" s="1">
        <v>42735</v>
      </c>
    </row>
    <row r="725" spans="1:9" x14ac:dyDescent="0.3">
      <c r="A725" t="s">
        <v>5736</v>
      </c>
      <c r="B725">
        <v>1</v>
      </c>
      <c r="C725" t="s">
        <v>18</v>
      </c>
      <c r="D725">
        <v>3363</v>
      </c>
      <c r="E725" t="s">
        <v>5737</v>
      </c>
      <c r="F725" t="s">
        <v>23</v>
      </c>
      <c r="G725">
        <v>15</v>
      </c>
      <c r="H725">
        <v>13.99</v>
      </c>
      <c r="I725" s="1">
        <v>42735</v>
      </c>
    </row>
    <row r="726" spans="1:9" x14ac:dyDescent="0.3">
      <c r="A726" t="s">
        <v>4786</v>
      </c>
      <c r="B726">
        <v>1</v>
      </c>
      <c r="C726" t="s">
        <v>18</v>
      </c>
      <c r="D726">
        <v>3364</v>
      </c>
      <c r="E726" t="s">
        <v>3768</v>
      </c>
      <c r="F726" t="s">
        <v>20</v>
      </c>
      <c r="G726">
        <v>29</v>
      </c>
      <c r="H726">
        <v>24.99</v>
      </c>
      <c r="I726" s="1">
        <v>42735</v>
      </c>
    </row>
    <row r="727" spans="1:9" x14ac:dyDescent="0.3">
      <c r="A727" t="s">
        <v>8418</v>
      </c>
      <c r="B727">
        <v>1</v>
      </c>
      <c r="C727" t="s">
        <v>18</v>
      </c>
      <c r="D727">
        <v>3365</v>
      </c>
      <c r="E727" t="s">
        <v>1407</v>
      </c>
      <c r="F727" t="s">
        <v>20</v>
      </c>
      <c r="G727">
        <v>52</v>
      </c>
      <c r="H727">
        <v>24.99</v>
      </c>
      <c r="I727" s="1">
        <v>42735</v>
      </c>
    </row>
    <row r="728" spans="1:9" x14ac:dyDescent="0.3">
      <c r="A728" t="s">
        <v>2138</v>
      </c>
      <c r="B728">
        <v>1</v>
      </c>
      <c r="C728" t="s">
        <v>18</v>
      </c>
      <c r="D728">
        <v>3366</v>
      </c>
      <c r="E728" t="s">
        <v>2139</v>
      </c>
      <c r="F728" t="s">
        <v>20</v>
      </c>
      <c r="G728">
        <v>13</v>
      </c>
      <c r="H728">
        <v>35.99</v>
      </c>
      <c r="I728" s="1">
        <v>42735</v>
      </c>
    </row>
    <row r="729" spans="1:9" x14ac:dyDescent="0.3">
      <c r="A729" t="s">
        <v>763</v>
      </c>
      <c r="B729">
        <v>1</v>
      </c>
      <c r="C729" t="s">
        <v>18</v>
      </c>
      <c r="D729">
        <v>3367</v>
      </c>
      <c r="E729" t="s">
        <v>764</v>
      </c>
      <c r="F729" t="s">
        <v>23</v>
      </c>
      <c r="G729">
        <v>7</v>
      </c>
      <c r="H729">
        <v>10.99</v>
      </c>
      <c r="I729" s="1">
        <v>42735</v>
      </c>
    </row>
    <row r="730" spans="1:9" x14ac:dyDescent="0.3">
      <c r="A730" t="s">
        <v>4638</v>
      </c>
      <c r="B730">
        <v>1</v>
      </c>
      <c r="C730" t="s">
        <v>18</v>
      </c>
      <c r="D730">
        <v>3368</v>
      </c>
      <c r="E730" t="s">
        <v>3579</v>
      </c>
      <c r="F730" t="s">
        <v>20</v>
      </c>
      <c r="G730">
        <v>17</v>
      </c>
      <c r="H730">
        <v>15.99</v>
      </c>
      <c r="I730" s="1">
        <v>42735</v>
      </c>
    </row>
    <row r="731" spans="1:9" x14ac:dyDescent="0.3">
      <c r="A731" t="s">
        <v>6665</v>
      </c>
      <c r="B731">
        <v>1</v>
      </c>
      <c r="C731" t="s">
        <v>18</v>
      </c>
      <c r="D731">
        <v>3372</v>
      </c>
      <c r="E731" t="s">
        <v>6659</v>
      </c>
      <c r="F731" t="s">
        <v>23</v>
      </c>
      <c r="G731">
        <v>1</v>
      </c>
      <c r="H731">
        <v>9.49</v>
      </c>
      <c r="I731" s="1">
        <v>42735</v>
      </c>
    </row>
    <row r="732" spans="1:9" x14ac:dyDescent="0.3">
      <c r="A732" t="s">
        <v>5765</v>
      </c>
      <c r="B732">
        <v>1</v>
      </c>
      <c r="C732" t="s">
        <v>18</v>
      </c>
      <c r="D732">
        <v>3376</v>
      </c>
      <c r="E732" t="s">
        <v>4248</v>
      </c>
      <c r="F732" t="s">
        <v>23</v>
      </c>
      <c r="G732">
        <v>3</v>
      </c>
      <c r="H732">
        <v>36.99</v>
      </c>
      <c r="I732" s="1">
        <v>42735</v>
      </c>
    </row>
    <row r="733" spans="1:9" x14ac:dyDescent="0.3">
      <c r="A733" t="s">
        <v>5550</v>
      </c>
      <c r="B733">
        <v>1</v>
      </c>
      <c r="C733" t="s">
        <v>18</v>
      </c>
      <c r="D733">
        <v>3377</v>
      </c>
      <c r="E733" t="s">
        <v>2139</v>
      </c>
      <c r="F733" t="s">
        <v>23</v>
      </c>
      <c r="G733">
        <v>2</v>
      </c>
      <c r="H733">
        <v>22.99</v>
      </c>
      <c r="I733" s="1">
        <v>42735</v>
      </c>
    </row>
    <row r="734" spans="1:9" x14ac:dyDescent="0.3">
      <c r="A734" t="s">
        <v>9290</v>
      </c>
      <c r="B734">
        <v>1</v>
      </c>
      <c r="C734" t="s">
        <v>18</v>
      </c>
      <c r="D734">
        <v>3378</v>
      </c>
      <c r="E734" t="s">
        <v>7983</v>
      </c>
      <c r="F734" t="s">
        <v>23</v>
      </c>
      <c r="G734">
        <v>4</v>
      </c>
      <c r="H734">
        <v>55.99</v>
      </c>
      <c r="I734" s="1">
        <v>42735</v>
      </c>
    </row>
    <row r="735" spans="1:9" x14ac:dyDescent="0.3">
      <c r="A735" t="s">
        <v>737</v>
      </c>
      <c r="B735">
        <v>1</v>
      </c>
      <c r="C735" t="s">
        <v>18</v>
      </c>
      <c r="D735">
        <v>3385</v>
      </c>
      <c r="E735" t="s">
        <v>738</v>
      </c>
      <c r="F735" t="s">
        <v>20</v>
      </c>
      <c r="G735">
        <v>22</v>
      </c>
      <c r="H735">
        <v>15.99</v>
      </c>
      <c r="I735" s="1">
        <v>42735</v>
      </c>
    </row>
    <row r="736" spans="1:9" x14ac:dyDescent="0.3">
      <c r="A736" t="s">
        <v>5998</v>
      </c>
      <c r="B736">
        <v>1</v>
      </c>
      <c r="C736" t="s">
        <v>18</v>
      </c>
      <c r="D736">
        <v>3386</v>
      </c>
      <c r="E736" t="s">
        <v>5708</v>
      </c>
      <c r="F736" t="s">
        <v>71</v>
      </c>
      <c r="G736">
        <v>42</v>
      </c>
      <c r="H736">
        <v>0.99</v>
      </c>
      <c r="I736" s="1">
        <v>42735</v>
      </c>
    </row>
    <row r="737" spans="1:9" x14ac:dyDescent="0.3">
      <c r="A737" t="s">
        <v>5434</v>
      </c>
      <c r="B737">
        <v>1</v>
      </c>
      <c r="C737" t="s">
        <v>18</v>
      </c>
      <c r="D737">
        <v>3388</v>
      </c>
      <c r="E737" t="s">
        <v>2864</v>
      </c>
      <c r="F737" t="s">
        <v>23</v>
      </c>
      <c r="G737">
        <v>19</v>
      </c>
      <c r="H737">
        <v>9.99</v>
      </c>
      <c r="I737" s="1">
        <v>42735</v>
      </c>
    </row>
    <row r="738" spans="1:9" x14ac:dyDescent="0.3">
      <c r="A738" t="s">
        <v>2863</v>
      </c>
      <c r="B738">
        <v>1</v>
      </c>
      <c r="C738" t="s">
        <v>18</v>
      </c>
      <c r="D738">
        <v>3389</v>
      </c>
      <c r="E738" t="s">
        <v>2864</v>
      </c>
      <c r="F738" t="s">
        <v>20</v>
      </c>
      <c r="G738">
        <v>43</v>
      </c>
      <c r="H738">
        <v>16.989999999999998</v>
      </c>
      <c r="I738" s="1">
        <v>42735</v>
      </c>
    </row>
    <row r="739" spans="1:9" x14ac:dyDescent="0.3">
      <c r="A739" t="s">
        <v>4277</v>
      </c>
      <c r="B739">
        <v>1</v>
      </c>
      <c r="C739" t="s">
        <v>18</v>
      </c>
      <c r="D739">
        <v>3390</v>
      </c>
      <c r="E739" t="s">
        <v>4278</v>
      </c>
      <c r="F739" t="s">
        <v>23</v>
      </c>
      <c r="G739">
        <v>9</v>
      </c>
      <c r="H739">
        <v>29.99</v>
      </c>
      <c r="I739" s="1">
        <v>42735</v>
      </c>
    </row>
    <row r="740" spans="1:9" x14ac:dyDescent="0.3">
      <c r="A740" t="s">
        <v>6492</v>
      </c>
      <c r="B740">
        <v>1</v>
      </c>
      <c r="C740" t="s">
        <v>18</v>
      </c>
      <c r="D740">
        <v>3394</v>
      </c>
      <c r="E740" t="s">
        <v>6493</v>
      </c>
      <c r="F740" t="s">
        <v>23</v>
      </c>
      <c r="G740">
        <v>8</v>
      </c>
      <c r="H740">
        <v>29.99</v>
      </c>
      <c r="I740" s="1">
        <v>42735</v>
      </c>
    </row>
    <row r="741" spans="1:9" x14ac:dyDescent="0.3">
      <c r="A741" t="s">
        <v>503</v>
      </c>
      <c r="B741">
        <v>1</v>
      </c>
      <c r="C741" t="s">
        <v>18</v>
      </c>
      <c r="D741">
        <v>3396</v>
      </c>
      <c r="E741" t="s">
        <v>422</v>
      </c>
      <c r="F741" t="s">
        <v>20</v>
      </c>
      <c r="G741">
        <v>28</v>
      </c>
      <c r="H741">
        <v>18.989999999999998</v>
      </c>
      <c r="I741" s="1">
        <v>42735</v>
      </c>
    </row>
    <row r="742" spans="1:9" x14ac:dyDescent="0.3">
      <c r="A742" t="s">
        <v>6967</v>
      </c>
      <c r="B742">
        <v>1</v>
      </c>
      <c r="C742" t="s">
        <v>18</v>
      </c>
      <c r="D742">
        <v>3397</v>
      </c>
      <c r="E742" t="s">
        <v>4543</v>
      </c>
      <c r="F742" t="s">
        <v>23</v>
      </c>
      <c r="G742">
        <v>19</v>
      </c>
      <c r="H742">
        <v>24.99</v>
      </c>
      <c r="I742" s="1">
        <v>42735</v>
      </c>
    </row>
    <row r="743" spans="1:9" x14ac:dyDescent="0.3">
      <c r="A743" t="s">
        <v>6494</v>
      </c>
      <c r="B743">
        <v>1</v>
      </c>
      <c r="C743" t="s">
        <v>18</v>
      </c>
      <c r="D743">
        <v>3398</v>
      </c>
      <c r="E743" t="s">
        <v>6495</v>
      </c>
      <c r="F743" t="s">
        <v>23</v>
      </c>
      <c r="G743">
        <v>9</v>
      </c>
      <c r="H743">
        <v>43.99</v>
      </c>
      <c r="I743" s="1">
        <v>42735</v>
      </c>
    </row>
    <row r="744" spans="1:9" x14ac:dyDescent="0.3">
      <c r="A744" t="s">
        <v>1048</v>
      </c>
      <c r="B744">
        <v>1</v>
      </c>
      <c r="C744" t="s">
        <v>18</v>
      </c>
      <c r="D744">
        <v>3405</v>
      </c>
      <c r="E744" t="s">
        <v>1019</v>
      </c>
      <c r="F744" t="s">
        <v>20</v>
      </c>
      <c r="G744">
        <v>159</v>
      </c>
      <c r="H744">
        <v>28.99</v>
      </c>
      <c r="I744" s="1">
        <v>42735</v>
      </c>
    </row>
    <row r="745" spans="1:9" x14ac:dyDescent="0.3">
      <c r="A745" t="s">
        <v>5974</v>
      </c>
      <c r="B745">
        <v>1</v>
      </c>
      <c r="C745" t="s">
        <v>18</v>
      </c>
      <c r="D745">
        <v>3409</v>
      </c>
      <c r="E745" t="s">
        <v>5502</v>
      </c>
      <c r="F745" t="s">
        <v>23</v>
      </c>
      <c r="G745">
        <v>7</v>
      </c>
      <c r="H745">
        <v>49.99</v>
      </c>
      <c r="I745" s="1">
        <v>42735</v>
      </c>
    </row>
    <row r="746" spans="1:9" x14ac:dyDescent="0.3">
      <c r="A746" t="s">
        <v>7272</v>
      </c>
      <c r="B746">
        <v>1</v>
      </c>
      <c r="C746" t="s">
        <v>18</v>
      </c>
      <c r="D746">
        <v>3412</v>
      </c>
      <c r="E746" t="s">
        <v>5524</v>
      </c>
      <c r="F746" t="s">
        <v>23</v>
      </c>
      <c r="G746">
        <v>9</v>
      </c>
      <c r="H746">
        <v>12.99</v>
      </c>
      <c r="I746" s="1">
        <v>42735</v>
      </c>
    </row>
    <row r="747" spans="1:9" x14ac:dyDescent="0.3">
      <c r="A747" t="s">
        <v>5416</v>
      </c>
      <c r="B747">
        <v>1</v>
      </c>
      <c r="C747" t="s">
        <v>18</v>
      </c>
      <c r="D747">
        <v>3416</v>
      </c>
      <c r="E747" t="s">
        <v>5417</v>
      </c>
      <c r="F747" t="s">
        <v>23</v>
      </c>
      <c r="G747">
        <v>45</v>
      </c>
      <c r="H747">
        <v>14.99</v>
      </c>
      <c r="I747" s="1">
        <v>42735</v>
      </c>
    </row>
    <row r="748" spans="1:9" x14ac:dyDescent="0.3">
      <c r="A748" t="s">
        <v>6277</v>
      </c>
      <c r="B748">
        <v>1</v>
      </c>
      <c r="C748" t="s">
        <v>18</v>
      </c>
      <c r="D748">
        <v>3419</v>
      </c>
      <c r="E748" t="s">
        <v>6278</v>
      </c>
      <c r="F748" t="s">
        <v>23</v>
      </c>
      <c r="G748">
        <v>8</v>
      </c>
      <c r="H748">
        <v>26.99</v>
      </c>
      <c r="I748" s="1">
        <v>42735</v>
      </c>
    </row>
    <row r="749" spans="1:9" x14ac:dyDescent="0.3">
      <c r="A749" t="s">
        <v>5732</v>
      </c>
      <c r="B749">
        <v>1</v>
      </c>
      <c r="C749" t="s">
        <v>18</v>
      </c>
      <c r="D749">
        <v>3420</v>
      </c>
      <c r="E749" t="s">
        <v>3529</v>
      </c>
      <c r="F749" t="s">
        <v>23</v>
      </c>
      <c r="G749">
        <v>50</v>
      </c>
      <c r="H749">
        <v>10.99</v>
      </c>
      <c r="I749" s="1">
        <v>42735</v>
      </c>
    </row>
    <row r="750" spans="1:9" x14ac:dyDescent="0.3">
      <c r="A750" t="s">
        <v>9291</v>
      </c>
      <c r="B750">
        <v>1</v>
      </c>
      <c r="C750" t="s">
        <v>18</v>
      </c>
      <c r="D750">
        <v>3421</v>
      </c>
      <c r="E750" t="s">
        <v>1572</v>
      </c>
      <c r="F750" t="s">
        <v>71</v>
      </c>
      <c r="G750">
        <v>40</v>
      </c>
      <c r="H750">
        <v>1.99</v>
      </c>
      <c r="I750" s="1">
        <v>42735</v>
      </c>
    </row>
    <row r="751" spans="1:9" x14ac:dyDescent="0.3">
      <c r="A751" t="s">
        <v>4311</v>
      </c>
      <c r="B751">
        <v>1</v>
      </c>
      <c r="C751" t="s">
        <v>18</v>
      </c>
      <c r="D751">
        <v>3422</v>
      </c>
      <c r="E751" t="s">
        <v>1327</v>
      </c>
      <c r="F751" t="s">
        <v>23</v>
      </c>
      <c r="G751">
        <v>32</v>
      </c>
      <c r="H751">
        <v>19.989999999999998</v>
      </c>
      <c r="I751" s="1">
        <v>42735</v>
      </c>
    </row>
    <row r="752" spans="1:9" x14ac:dyDescent="0.3">
      <c r="A752" t="s">
        <v>1326</v>
      </c>
      <c r="B752">
        <v>1</v>
      </c>
      <c r="C752" t="s">
        <v>18</v>
      </c>
      <c r="D752">
        <v>3423</v>
      </c>
      <c r="E752" t="s">
        <v>1327</v>
      </c>
      <c r="F752" t="s">
        <v>20</v>
      </c>
      <c r="G752">
        <v>59</v>
      </c>
      <c r="H752">
        <v>26.99</v>
      </c>
      <c r="I752" s="1">
        <v>42735</v>
      </c>
    </row>
    <row r="753" spans="1:9" x14ac:dyDescent="0.3">
      <c r="A753" t="s">
        <v>5426</v>
      </c>
      <c r="B753">
        <v>1</v>
      </c>
      <c r="C753" t="s">
        <v>18</v>
      </c>
      <c r="D753">
        <v>3425</v>
      </c>
      <c r="E753" t="s">
        <v>3765</v>
      </c>
      <c r="F753" t="s">
        <v>23</v>
      </c>
      <c r="G753">
        <v>9</v>
      </c>
      <c r="H753">
        <v>21.99</v>
      </c>
      <c r="I753" s="1">
        <v>42735</v>
      </c>
    </row>
    <row r="754" spans="1:9" x14ac:dyDescent="0.3">
      <c r="A754" t="s">
        <v>1571</v>
      </c>
      <c r="B754">
        <v>1</v>
      </c>
      <c r="C754" t="s">
        <v>18</v>
      </c>
      <c r="D754">
        <v>3427</v>
      </c>
      <c r="E754" t="s">
        <v>1572</v>
      </c>
      <c r="F754" t="s">
        <v>20</v>
      </c>
      <c r="G754">
        <v>26</v>
      </c>
      <c r="H754">
        <v>24.99</v>
      </c>
      <c r="I754" s="1">
        <v>42735</v>
      </c>
    </row>
    <row r="755" spans="1:9" x14ac:dyDescent="0.3">
      <c r="A755" t="s">
        <v>90</v>
      </c>
      <c r="B755">
        <v>1</v>
      </c>
      <c r="C755" t="s">
        <v>18</v>
      </c>
      <c r="D755">
        <v>3436</v>
      </c>
      <c r="E755" t="s">
        <v>91</v>
      </c>
      <c r="F755" t="s">
        <v>20</v>
      </c>
      <c r="G755">
        <v>29</v>
      </c>
      <c r="H755">
        <v>24.99</v>
      </c>
      <c r="I755" s="1">
        <v>42735</v>
      </c>
    </row>
    <row r="756" spans="1:9" x14ac:dyDescent="0.3">
      <c r="A756" t="s">
        <v>4456</v>
      </c>
      <c r="B756">
        <v>1</v>
      </c>
      <c r="C756" t="s">
        <v>18</v>
      </c>
      <c r="D756">
        <v>3437</v>
      </c>
      <c r="E756" t="s">
        <v>91</v>
      </c>
      <c r="F756" t="s">
        <v>23</v>
      </c>
      <c r="G756">
        <v>12</v>
      </c>
      <c r="H756">
        <v>17.989999999999998</v>
      </c>
      <c r="I756" s="1">
        <v>42735</v>
      </c>
    </row>
    <row r="757" spans="1:9" x14ac:dyDescent="0.3">
      <c r="A757" t="s">
        <v>9292</v>
      </c>
      <c r="B757">
        <v>1</v>
      </c>
      <c r="C757" t="s">
        <v>18</v>
      </c>
      <c r="D757">
        <v>3442</v>
      </c>
      <c r="E757" t="s">
        <v>7791</v>
      </c>
      <c r="F757" t="s">
        <v>23</v>
      </c>
      <c r="G757">
        <v>0</v>
      </c>
      <c r="H757">
        <v>12.99</v>
      </c>
      <c r="I757" s="1">
        <v>42735</v>
      </c>
    </row>
    <row r="758" spans="1:9" x14ac:dyDescent="0.3">
      <c r="A758" t="s">
        <v>9293</v>
      </c>
      <c r="B758">
        <v>1</v>
      </c>
      <c r="C758" t="s">
        <v>18</v>
      </c>
      <c r="D758">
        <v>3443</v>
      </c>
      <c r="E758" t="s">
        <v>1569</v>
      </c>
      <c r="F758" t="s">
        <v>30</v>
      </c>
      <c r="G758">
        <v>5</v>
      </c>
      <c r="H758">
        <v>8.99</v>
      </c>
      <c r="I758" s="1">
        <v>42735</v>
      </c>
    </row>
    <row r="759" spans="1:9" x14ac:dyDescent="0.3">
      <c r="A759" t="s">
        <v>2466</v>
      </c>
      <c r="B759">
        <v>1</v>
      </c>
      <c r="C759" t="s">
        <v>18</v>
      </c>
      <c r="D759">
        <v>3444</v>
      </c>
      <c r="E759" t="s">
        <v>2402</v>
      </c>
      <c r="F759" t="s">
        <v>20</v>
      </c>
      <c r="G759">
        <v>24</v>
      </c>
      <c r="H759">
        <v>34.99</v>
      </c>
      <c r="I759" s="1">
        <v>42735</v>
      </c>
    </row>
    <row r="760" spans="1:9" x14ac:dyDescent="0.3">
      <c r="A760" t="s">
        <v>901</v>
      </c>
      <c r="B760">
        <v>1</v>
      </c>
      <c r="C760" t="s">
        <v>18</v>
      </c>
      <c r="D760">
        <v>3452</v>
      </c>
      <c r="E760" t="s">
        <v>902</v>
      </c>
      <c r="F760" t="s">
        <v>20</v>
      </c>
      <c r="G760">
        <v>11</v>
      </c>
      <c r="H760">
        <v>6.99</v>
      </c>
      <c r="I760" s="1">
        <v>42735</v>
      </c>
    </row>
    <row r="761" spans="1:9" x14ac:dyDescent="0.3">
      <c r="A761" t="s">
        <v>9294</v>
      </c>
      <c r="B761">
        <v>1</v>
      </c>
      <c r="C761" t="s">
        <v>18</v>
      </c>
      <c r="D761">
        <v>3454</v>
      </c>
      <c r="E761" t="s">
        <v>8076</v>
      </c>
      <c r="F761" t="s">
        <v>71</v>
      </c>
      <c r="G761">
        <v>255</v>
      </c>
      <c r="H761">
        <v>0.99</v>
      </c>
      <c r="I761" s="1">
        <v>42735</v>
      </c>
    </row>
    <row r="762" spans="1:9" x14ac:dyDescent="0.3">
      <c r="A762" t="s">
        <v>7017</v>
      </c>
      <c r="B762">
        <v>1</v>
      </c>
      <c r="C762" t="s">
        <v>18</v>
      </c>
      <c r="D762">
        <v>3455</v>
      </c>
      <c r="E762" t="s">
        <v>7018</v>
      </c>
      <c r="F762" t="s">
        <v>23</v>
      </c>
      <c r="G762">
        <v>46</v>
      </c>
      <c r="H762">
        <v>16.989999999999998</v>
      </c>
      <c r="I762" s="1">
        <v>42735</v>
      </c>
    </row>
    <row r="763" spans="1:9" x14ac:dyDescent="0.3">
      <c r="A763" t="s">
        <v>474</v>
      </c>
      <c r="B763">
        <v>1</v>
      </c>
      <c r="C763" t="s">
        <v>18</v>
      </c>
      <c r="D763">
        <v>3456</v>
      </c>
      <c r="E763" t="s">
        <v>461</v>
      </c>
      <c r="F763" t="s">
        <v>20</v>
      </c>
      <c r="G763">
        <v>42</v>
      </c>
      <c r="H763">
        <v>19.989999999999998</v>
      </c>
      <c r="I763" s="1">
        <v>42735</v>
      </c>
    </row>
    <row r="764" spans="1:9" x14ac:dyDescent="0.3">
      <c r="A764" t="s">
        <v>4318</v>
      </c>
      <c r="B764">
        <v>1</v>
      </c>
      <c r="C764" t="s">
        <v>18</v>
      </c>
      <c r="D764">
        <v>3457</v>
      </c>
      <c r="E764" t="s">
        <v>3765</v>
      </c>
      <c r="F764" t="s">
        <v>20</v>
      </c>
      <c r="G764">
        <v>4</v>
      </c>
      <c r="H764">
        <v>34.99</v>
      </c>
      <c r="I764" s="1">
        <v>42735</v>
      </c>
    </row>
    <row r="765" spans="1:9" x14ac:dyDescent="0.3">
      <c r="A765" t="s">
        <v>4104</v>
      </c>
      <c r="B765">
        <v>1</v>
      </c>
      <c r="C765" t="s">
        <v>18</v>
      </c>
      <c r="D765">
        <v>3458</v>
      </c>
      <c r="E765" t="s">
        <v>4105</v>
      </c>
      <c r="F765" t="s">
        <v>23</v>
      </c>
      <c r="G765">
        <v>22</v>
      </c>
      <c r="H765">
        <v>19.989999999999998</v>
      </c>
      <c r="I765" s="1">
        <v>42735</v>
      </c>
    </row>
    <row r="766" spans="1:9" x14ac:dyDescent="0.3">
      <c r="A766" t="s">
        <v>5695</v>
      </c>
      <c r="B766">
        <v>1</v>
      </c>
      <c r="C766" t="s">
        <v>18</v>
      </c>
      <c r="D766">
        <v>3460</v>
      </c>
      <c r="E766" t="s">
        <v>5696</v>
      </c>
      <c r="F766" t="s">
        <v>23</v>
      </c>
      <c r="G766">
        <v>6</v>
      </c>
      <c r="H766">
        <v>54.99</v>
      </c>
      <c r="I766" s="1">
        <v>42735</v>
      </c>
    </row>
    <row r="767" spans="1:9" x14ac:dyDescent="0.3">
      <c r="A767" t="s">
        <v>5942</v>
      </c>
      <c r="B767">
        <v>1</v>
      </c>
      <c r="C767" t="s">
        <v>18</v>
      </c>
      <c r="D767">
        <v>3462</v>
      </c>
      <c r="E767" t="s">
        <v>3768</v>
      </c>
      <c r="F767" t="s">
        <v>23</v>
      </c>
      <c r="G767">
        <v>13</v>
      </c>
      <c r="H767">
        <v>17.989999999999998</v>
      </c>
      <c r="I767" s="1">
        <v>42735</v>
      </c>
    </row>
    <row r="768" spans="1:9" x14ac:dyDescent="0.3">
      <c r="A768" t="s">
        <v>1352</v>
      </c>
      <c r="B768">
        <v>1</v>
      </c>
      <c r="C768" t="s">
        <v>18</v>
      </c>
      <c r="D768">
        <v>3464</v>
      </c>
      <c r="E768" t="s">
        <v>1353</v>
      </c>
      <c r="F768" t="s">
        <v>20</v>
      </c>
      <c r="G768">
        <v>12</v>
      </c>
      <c r="H768">
        <v>17.989999999999998</v>
      </c>
      <c r="I768" s="1">
        <v>42735</v>
      </c>
    </row>
    <row r="769" spans="1:9" x14ac:dyDescent="0.3">
      <c r="A769" t="s">
        <v>6507</v>
      </c>
      <c r="B769">
        <v>1</v>
      </c>
      <c r="C769" t="s">
        <v>18</v>
      </c>
      <c r="D769">
        <v>3472</v>
      </c>
      <c r="E769" t="s">
        <v>6508</v>
      </c>
      <c r="F769" t="s">
        <v>23</v>
      </c>
      <c r="G769">
        <v>5</v>
      </c>
      <c r="H769">
        <v>16.989999999999998</v>
      </c>
      <c r="I769" s="1">
        <v>42735</v>
      </c>
    </row>
    <row r="770" spans="1:9" x14ac:dyDescent="0.3">
      <c r="A770" t="s">
        <v>1756</v>
      </c>
      <c r="B770">
        <v>1</v>
      </c>
      <c r="C770" t="s">
        <v>18</v>
      </c>
      <c r="D770">
        <v>3476</v>
      </c>
      <c r="E770" t="s">
        <v>1749</v>
      </c>
      <c r="F770" t="s">
        <v>23</v>
      </c>
      <c r="G770">
        <v>13</v>
      </c>
      <c r="H770">
        <v>19.989999999999998</v>
      </c>
      <c r="I770" s="1">
        <v>42735</v>
      </c>
    </row>
    <row r="771" spans="1:9" x14ac:dyDescent="0.3">
      <c r="A771" t="s">
        <v>7188</v>
      </c>
      <c r="B771">
        <v>1</v>
      </c>
      <c r="C771" t="s">
        <v>18</v>
      </c>
      <c r="D771">
        <v>3483</v>
      </c>
      <c r="E771" t="s">
        <v>5254</v>
      </c>
      <c r="F771" t="s">
        <v>23</v>
      </c>
      <c r="G771">
        <v>14</v>
      </c>
      <c r="H771">
        <v>13.99</v>
      </c>
      <c r="I771" s="1">
        <v>42735</v>
      </c>
    </row>
    <row r="772" spans="1:9" x14ac:dyDescent="0.3">
      <c r="A772" t="s">
        <v>1016</v>
      </c>
      <c r="B772">
        <v>1</v>
      </c>
      <c r="C772" t="s">
        <v>18</v>
      </c>
      <c r="D772">
        <v>3485</v>
      </c>
      <c r="E772" t="s">
        <v>1017</v>
      </c>
      <c r="F772" t="s">
        <v>20</v>
      </c>
      <c r="G772">
        <v>23</v>
      </c>
      <c r="H772">
        <v>18.989999999999998</v>
      </c>
      <c r="I772" s="1">
        <v>42735</v>
      </c>
    </row>
    <row r="773" spans="1:9" x14ac:dyDescent="0.3">
      <c r="A773" t="s">
        <v>4997</v>
      </c>
      <c r="B773">
        <v>1</v>
      </c>
      <c r="C773" t="s">
        <v>18</v>
      </c>
      <c r="D773">
        <v>3486</v>
      </c>
      <c r="E773" t="s">
        <v>476</v>
      </c>
      <c r="F773" t="s">
        <v>30</v>
      </c>
      <c r="G773">
        <v>34</v>
      </c>
      <c r="H773">
        <v>12.99</v>
      </c>
      <c r="I773" s="1">
        <v>42735</v>
      </c>
    </row>
    <row r="774" spans="1:9" x14ac:dyDescent="0.3">
      <c r="A774" t="s">
        <v>5658</v>
      </c>
      <c r="B774">
        <v>1</v>
      </c>
      <c r="C774" t="s">
        <v>18</v>
      </c>
      <c r="D774">
        <v>3487</v>
      </c>
      <c r="E774" t="s">
        <v>1572</v>
      </c>
      <c r="F774" t="s">
        <v>23</v>
      </c>
      <c r="G774">
        <v>21</v>
      </c>
      <c r="H774">
        <v>16.989999999999998</v>
      </c>
      <c r="I774" s="1">
        <v>42735</v>
      </c>
    </row>
    <row r="775" spans="1:9" x14ac:dyDescent="0.3">
      <c r="A775" t="s">
        <v>475</v>
      </c>
      <c r="B775">
        <v>1</v>
      </c>
      <c r="C775" t="s">
        <v>18</v>
      </c>
      <c r="D775">
        <v>3488</v>
      </c>
      <c r="E775" t="s">
        <v>476</v>
      </c>
      <c r="F775" t="s">
        <v>23</v>
      </c>
      <c r="G775">
        <v>21</v>
      </c>
      <c r="H775">
        <v>19.989999999999998</v>
      </c>
      <c r="I775" s="1">
        <v>42735</v>
      </c>
    </row>
    <row r="776" spans="1:9" x14ac:dyDescent="0.3">
      <c r="A776" t="s">
        <v>486</v>
      </c>
      <c r="B776">
        <v>1</v>
      </c>
      <c r="C776" t="s">
        <v>18</v>
      </c>
      <c r="D776">
        <v>3489</v>
      </c>
      <c r="E776" t="s">
        <v>476</v>
      </c>
      <c r="F776" t="s">
        <v>20</v>
      </c>
      <c r="G776">
        <v>109</v>
      </c>
      <c r="H776">
        <v>27.99</v>
      </c>
      <c r="I776" s="1">
        <v>42735</v>
      </c>
    </row>
    <row r="777" spans="1:9" x14ac:dyDescent="0.3">
      <c r="A777" t="s">
        <v>5327</v>
      </c>
      <c r="B777">
        <v>1</v>
      </c>
      <c r="C777" t="s">
        <v>18</v>
      </c>
      <c r="D777">
        <v>3495</v>
      </c>
      <c r="E777" t="s">
        <v>5328</v>
      </c>
      <c r="F777" t="s">
        <v>20</v>
      </c>
      <c r="G777">
        <v>52</v>
      </c>
      <c r="H777">
        <v>38.99</v>
      </c>
      <c r="I777" s="1">
        <v>42735</v>
      </c>
    </row>
    <row r="778" spans="1:9" x14ac:dyDescent="0.3">
      <c r="A778" t="s">
        <v>5879</v>
      </c>
      <c r="B778">
        <v>1</v>
      </c>
      <c r="C778" t="s">
        <v>18</v>
      </c>
      <c r="D778">
        <v>3497</v>
      </c>
      <c r="E778" t="s">
        <v>5880</v>
      </c>
      <c r="F778" t="s">
        <v>23</v>
      </c>
      <c r="G778">
        <v>5</v>
      </c>
      <c r="H778">
        <v>94.99</v>
      </c>
      <c r="I778" s="1">
        <v>42735</v>
      </c>
    </row>
    <row r="779" spans="1:9" x14ac:dyDescent="0.3">
      <c r="A779" t="s">
        <v>8422</v>
      </c>
      <c r="B779">
        <v>1</v>
      </c>
      <c r="C779" t="s">
        <v>18</v>
      </c>
      <c r="D779">
        <v>3498</v>
      </c>
      <c r="E779" t="s">
        <v>7380</v>
      </c>
      <c r="F779" t="s">
        <v>23</v>
      </c>
      <c r="G779">
        <v>13</v>
      </c>
      <c r="H779">
        <v>19.989999999999998</v>
      </c>
      <c r="I779" s="1">
        <v>42735</v>
      </c>
    </row>
    <row r="780" spans="1:9" x14ac:dyDescent="0.3">
      <c r="A780" t="s">
        <v>1117</v>
      </c>
      <c r="B780">
        <v>1</v>
      </c>
      <c r="C780" t="s">
        <v>18</v>
      </c>
      <c r="D780">
        <v>3500</v>
      </c>
      <c r="E780" t="s">
        <v>1019</v>
      </c>
      <c r="F780" t="s">
        <v>71</v>
      </c>
      <c r="G780">
        <v>233</v>
      </c>
      <c r="H780">
        <v>1.49</v>
      </c>
      <c r="I780" s="1">
        <v>42735</v>
      </c>
    </row>
    <row r="781" spans="1:9" x14ac:dyDescent="0.3">
      <c r="A781" t="s">
        <v>3582</v>
      </c>
      <c r="B781">
        <v>1</v>
      </c>
      <c r="C781" t="s">
        <v>18</v>
      </c>
      <c r="D781">
        <v>3502</v>
      </c>
      <c r="E781" t="s">
        <v>754</v>
      </c>
      <c r="F781" t="s">
        <v>23</v>
      </c>
      <c r="G781">
        <v>43</v>
      </c>
      <c r="H781">
        <v>12.99</v>
      </c>
      <c r="I781" s="1">
        <v>42735</v>
      </c>
    </row>
    <row r="782" spans="1:9" x14ac:dyDescent="0.3">
      <c r="A782" t="s">
        <v>455</v>
      </c>
      <c r="B782">
        <v>1</v>
      </c>
      <c r="C782" t="s">
        <v>18</v>
      </c>
      <c r="D782">
        <v>3503</v>
      </c>
      <c r="E782" t="s">
        <v>448</v>
      </c>
      <c r="F782" t="s">
        <v>23</v>
      </c>
      <c r="G782">
        <v>11</v>
      </c>
      <c r="H782">
        <v>12.99</v>
      </c>
      <c r="I782" s="1">
        <v>42735</v>
      </c>
    </row>
    <row r="783" spans="1:9" x14ac:dyDescent="0.3">
      <c r="A783" t="s">
        <v>1018</v>
      </c>
      <c r="B783">
        <v>1</v>
      </c>
      <c r="C783" t="s">
        <v>18</v>
      </c>
      <c r="D783">
        <v>3505</v>
      </c>
      <c r="E783" t="s">
        <v>1019</v>
      </c>
      <c r="F783" t="s">
        <v>23</v>
      </c>
      <c r="G783">
        <v>33</v>
      </c>
      <c r="H783">
        <v>18.989999999999998</v>
      </c>
      <c r="I783" s="1">
        <v>42735</v>
      </c>
    </row>
    <row r="784" spans="1:9" x14ac:dyDescent="0.3">
      <c r="A784" t="s">
        <v>596</v>
      </c>
      <c r="B784">
        <v>1</v>
      </c>
      <c r="C784" t="s">
        <v>18</v>
      </c>
      <c r="D784">
        <v>3511</v>
      </c>
      <c r="E784" t="s">
        <v>529</v>
      </c>
      <c r="F784" t="s">
        <v>23</v>
      </c>
      <c r="G784">
        <v>22</v>
      </c>
      <c r="H784">
        <v>10.99</v>
      </c>
      <c r="I784" s="1">
        <v>42735</v>
      </c>
    </row>
    <row r="785" spans="1:9" x14ac:dyDescent="0.3">
      <c r="A785" t="s">
        <v>762</v>
      </c>
      <c r="B785">
        <v>1</v>
      </c>
      <c r="C785" t="s">
        <v>18</v>
      </c>
      <c r="D785">
        <v>3512</v>
      </c>
      <c r="E785" t="s">
        <v>754</v>
      </c>
      <c r="F785" t="s">
        <v>20</v>
      </c>
      <c r="G785">
        <v>146</v>
      </c>
      <c r="H785">
        <v>15.99</v>
      </c>
      <c r="I785" s="1">
        <v>42735</v>
      </c>
    </row>
    <row r="786" spans="1:9" x14ac:dyDescent="0.3">
      <c r="A786" t="s">
        <v>427</v>
      </c>
      <c r="B786">
        <v>1</v>
      </c>
      <c r="C786" t="s">
        <v>18</v>
      </c>
      <c r="D786">
        <v>3513</v>
      </c>
      <c r="E786" t="s">
        <v>428</v>
      </c>
      <c r="F786" t="s">
        <v>23</v>
      </c>
      <c r="G786">
        <v>12</v>
      </c>
      <c r="H786">
        <v>24.99</v>
      </c>
      <c r="I786" s="1">
        <v>42735</v>
      </c>
    </row>
    <row r="787" spans="1:9" x14ac:dyDescent="0.3">
      <c r="A787" t="s">
        <v>158</v>
      </c>
      <c r="B787">
        <v>1</v>
      </c>
      <c r="C787" t="s">
        <v>18</v>
      </c>
      <c r="D787">
        <v>3515</v>
      </c>
      <c r="E787" t="s">
        <v>159</v>
      </c>
      <c r="F787" t="s">
        <v>20</v>
      </c>
      <c r="G787">
        <v>46</v>
      </c>
      <c r="H787">
        <v>19.989999999999998</v>
      </c>
      <c r="I787" s="1">
        <v>42735</v>
      </c>
    </row>
    <row r="788" spans="1:9" x14ac:dyDescent="0.3">
      <c r="A788" t="s">
        <v>6156</v>
      </c>
      <c r="B788">
        <v>1</v>
      </c>
      <c r="C788" t="s">
        <v>18</v>
      </c>
      <c r="D788">
        <v>3521</v>
      </c>
      <c r="E788" t="s">
        <v>6157</v>
      </c>
      <c r="F788" t="s">
        <v>23</v>
      </c>
      <c r="G788">
        <v>12</v>
      </c>
      <c r="H788">
        <v>19.989999999999998</v>
      </c>
      <c r="I788" s="1">
        <v>42735</v>
      </c>
    </row>
    <row r="789" spans="1:9" x14ac:dyDescent="0.3">
      <c r="A789" t="s">
        <v>1443</v>
      </c>
      <c r="B789">
        <v>1</v>
      </c>
      <c r="C789" t="s">
        <v>18</v>
      </c>
      <c r="D789">
        <v>3522</v>
      </c>
      <c r="E789" t="s">
        <v>1427</v>
      </c>
      <c r="F789" t="s">
        <v>20</v>
      </c>
      <c r="G789">
        <v>51</v>
      </c>
      <c r="H789">
        <v>12.99</v>
      </c>
      <c r="I789" s="1">
        <v>42735</v>
      </c>
    </row>
    <row r="790" spans="1:9" x14ac:dyDescent="0.3">
      <c r="A790" t="s">
        <v>182</v>
      </c>
      <c r="B790">
        <v>1</v>
      </c>
      <c r="C790" t="s">
        <v>18</v>
      </c>
      <c r="D790">
        <v>3524</v>
      </c>
      <c r="E790" t="s">
        <v>183</v>
      </c>
      <c r="F790" t="s">
        <v>23</v>
      </c>
      <c r="G790">
        <v>13</v>
      </c>
      <c r="H790">
        <v>19.989999999999998</v>
      </c>
      <c r="I790" s="1">
        <v>42735</v>
      </c>
    </row>
    <row r="791" spans="1:9" x14ac:dyDescent="0.3">
      <c r="A791" t="s">
        <v>1748</v>
      </c>
      <c r="B791">
        <v>1</v>
      </c>
      <c r="C791" t="s">
        <v>18</v>
      </c>
      <c r="D791">
        <v>3527</v>
      </c>
      <c r="E791" t="s">
        <v>1749</v>
      </c>
      <c r="F791" t="s">
        <v>20</v>
      </c>
      <c r="G791">
        <v>11</v>
      </c>
      <c r="H791">
        <v>29.99</v>
      </c>
      <c r="I791" s="1">
        <v>42735</v>
      </c>
    </row>
    <row r="792" spans="1:9" x14ac:dyDescent="0.3">
      <c r="A792" t="s">
        <v>5585</v>
      </c>
      <c r="B792">
        <v>1</v>
      </c>
      <c r="C792" t="s">
        <v>18</v>
      </c>
      <c r="D792">
        <v>3528</v>
      </c>
      <c r="E792" t="s">
        <v>2631</v>
      </c>
      <c r="F792" t="s">
        <v>23</v>
      </c>
      <c r="G792">
        <v>4</v>
      </c>
      <c r="H792">
        <v>40.99</v>
      </c>
      <c r="I792" s="1">
        <v>42735</v>
      </c>
    </row>
    <row r="793" spans="1:9" x14ac:dyDescent="0.3">
      <c r="A793" t="s">
        <v>1354</v>
      </c>
      <c r="B793">
        <v>1</v>
      </c>
      <c r="C793" t="s">
        <v>18</v>
      </c>
      <c r="D793">
        <v>3529</v>
      </c>
      <c r="E793" t="s">
        <v>1355</v>
      </c>
      <c r="F793" t="s">
        <v>20</v>
      </c>
      <c r="G793">
        <v>28</v>
      </c>
      <c r="H793">
        <v>13.99</v>
      </c>
      <c r="I793" s="1">
        <v>42735</v>
      </c>
    </row>
    <row r="794" spans="1:9" x14ac:dyDescent="0.3">
      <c r="A794" t="s">
        <v>3975</v>
      </c>
      <c r="B794">
        <v>1</v>
      </c>
      <c r="C794" t="s">
        <v>18</v>
      </c>
      <c r="D794">
        <v>3532</v>
      </c>
      <c r="E794" t="s">
        <v>3976</v>
      </c>
      <c r="F794" t="s">
        <v>23</v>
      </c>
      <c r="G794">
        <v>7</v>
      </c>
      <c r="H794">
        <v>25.99</v>
      </c>
      <c r="I794" s="1">
        <v>42735</v>
      </c>
    </row>
    <row r="795" spans="1:9" x14ac:dyDescent="0.3">
      <c r="A795" t="s">
        <v>1768</v>
      </c>
      <c r="B795">
        <v>1</v>
      </c>
      <c r="C795" t="s">
        <v>18</v>
      </c>
      <c r="D795">
        <v>3534</v>
      </c>
      <c r="E795" t="s">
        <v>1769</v>
      </c>
      <c r="F795" t="s">
        <v>23</v>
      </c>
      <c r="G795">
        <v>12</v>
      </c>
      <c r="H795">
        <v>25.99</v>
      </c>
      <c r="I795" s="1">
        <v>42735</v>
      </c>
    </row>
    <row r="796" spans="1:9" x14ac:dyDescent="0.3">
      <c r="A796" t="s">
        <v>6349</v>
      </c>
      <c r="B796">
        <v>1</v>
      </c>
      <c r="C796" t="s">
        <v>18</v>
      </c>
      <c r="D796">
        <v>3542</v>
      </c>
      <c r="E796" t="s">
        <v>6350</v>
      </c>
      <c r="F796" t="s">
        <v>23</v>
      </c>
      <c r="G796">
        <v>2</v>
      </c>
      <c r="H796">
        <v>11.99</v>
      </c>
      <c r="I796" s="1">
        <v>42735</v>
      </c>
    </row>
    <row r="797" spans="1:9" x14ac:dyDescent="0.3">
      <c r="A797" t="s">
        <v>514</v>
      </c>
      <c r="B797">
        <v>1</v>
      </c>
      <c r="C797" t="s">
        <v>18</v>
      </c>
      <c r="D797">
        <v>3545</v>
      </c>
      <c r="E797" t="s">
        <v>401</v>
      </c>
      <c r="F797" t="s">
        <v>20</v>
      </c>
      <c r="G797">
        <v>178</v>
      </c>
      <c r="H797">
        <v>29.99</v>
      </c>
      <c r="I797" s="1">
        <v>42735</v>
      </c>
    </row>
    <row r="798" spans="1:9" x14ac:dyDescent="0.3">
      <c r="A798" t="s">
        <v>6351</v>
      </c>
      <c r="B798">
        <v>1</v>
      </c>
      <c r="C798" t="s">
        <v>18</v>
      </c>
      <c r="D798">
        <v>3546</v>
      </c>
      <c r="E798" t="s">
        <v>6352</v>
      </c>
      <c r="F798" t="s">
        <v>23</v>
      </c>
      <c r="G798">
        <v>8</v>
      </c>
      <c r="H798">
        <v>11.99</v>
      </c>
      <c r="I798" s="1">
        <v>42735</v>
      </c>
    </row>
    <row r="799" spans="1:9" x14ac:dyDescent="0.3">
      <c r="A799" t="s">
        <v>491</v>
      </c>
      <c r="B799">
        <v>1</v>
      </c>
      <c r="C799" t="s">
        <v>18</v>
      </c>
      <c r="D799">
        <v>3547</v>
      </c>
      <c r="E799" t="s">
        <v>401</v>
      </c>
      <c r="F799" t="s">
        <v>71</v>
      </c>
      <c r="G799">
        <v>77</v>
      </c>
      <c r="H799">
        <v>2.79</v>
      </c>
      <c r="I799" s="1">
        <v>42735</v>
      </c>
    </row>
    <row r="800" spans="1:9" x14ac:dyDescent="0.3">
      <c r="A800" t="s">
        <v>400</v>
      </c>
      <c r="B800">
        <v>1</v>
      </c>
      <c r="C800" t="s">
        <v>18</v>
      </c>
      <c r="D800">
        <v>3549</v>
      </c>
      <c r="E800" t="s">
        <v>401</v>
      </c>
      <c r="F800" t="s">
        <v>23</v>
      </c>
      <c r="G800">
        <v>93</v>
      </c>
      <c r="H800">
        <v>22.99</v>
      </c>
      <c r="I800" s="1">
        <v>42735</v>
      </c>
    </row>
    <row r="801" spans="1:9" x14ac:dyDescent="0.3">
      <c r="A801" t="s">
        <v>9295</v>
      </c>
      <c r="B801">
        <v>1</v>
      </c>
      <c r="C801" t="s">
        <v>18</v>
      </c>
      <c r="D801">
        <v>3556</v>
      </c>
      <c r="E801" t="s">
        <v>8077</v>
      </c>
      <c r="F801" t="s">
        <v>20</v>
      </c>
      <c r="G801">
        <v>0</v>
      </c>
      <c r="H801">
        <v>12.99</v>
      </c>
      <c r="I801" s="1">
        <v>42735</v>
      </c>
    </row>
    <row r="802" spans="1:9" x14ac:dyDescent="0.3">
      <c r="A802" t="s">
        <v>8895</v>
      </c>
      <c r="B802">
        <v>1</v>
      </c>
      <c r="C802" t="s">
        <v>18</v>
      </c>
      <c r="D802">
        <v>3560</v>
      </c>
      <c r="E802" t="s">
        <v>4105</v>
      </c>
      <c r="F802" t="s">
        <v>30</v>
      </c>
      <c r="G802">
        <v>2</v>
      </c>
      <c r="H802">
        <v>15.49</v>
      </c>
      <c r="I802" s="1">
        <v>42735</v>
      </c>
    </row>
    <row r="803" spans="1:9" x14ac:dyDescent="0.3">
      <c r="A803" t="s">
        <v>2524</v>
      </c>
      <c r="B803">
        <v>1</v>
      </c>
      <c r="C803" t="s">
        <v>18</v>
      </c>
      <c r="D803">
        <v>3562</v>
      </c>
      <c r="E803" t="s">
        <v>2525</v>
      </c>
      <c r="F803" t="s">
        <v>71</v>
      </c>
      <c r="G803">
        <v>0</v>
      </c>
      <c r="H803">
        <v>0.99</v>
      </c>
      <c r="I803" s="1">
        <v>42735</v>
      </c>
    </row>
    <row r="804" spans="1:9" x14ac:dyDescent="0.3">
      <c r="A804" t="s">
        <v>8896</v>
      </c>
      <c r="B804">
        <v>1</v>
      </c>
      <c r="C804" t="s">
        <v>18</v>
      </c>
      <c r="D804">
        <v>3564</v>
      </c>
      <c r="E804" t="s">
        <v>4105</v>
      </c>
      <c r="F804" t="s">
        <v>20</v>
      </c>
      <c r="G804">
        <v>5</v>
      </c>
      <c r="H804">
        <v>48.99</v>
      </c>
      <c r="I804" s="1">
        <v>42735</v>
      </c>
    </row>
    <row r="805" spans="1:9" x14ac:dyDescent="0.3">
      <c r="A805" t="s">
        <v>9296</v>
      </c>
      <c r="B805">
        <v>1</v>
      </c>
      <c r="C805" t="s">
        <v>18</v>
      </c>
      <c r="D805">
        <v>3566</v>
      </c>
      <c r="E805" t="s">
        <v>8078</v>
      </c>
      <c r="F805" t="s">
        <v>71</v>
      </c>
      <c r="G805">
        <v>210</v>
      </c>
      <c r="H805">
        <v>0.99</v>
      </c>
      <c r="I805" s="1">
        <v>42735</v>
      </c>
    </row>
    <row r="806" spans="1:9" x14ac:dyDescent="0.3">
      <c r="A806" t="s">
        <v>5077</v>
      </c>
      <c r="B806">
        <v>1</v>
      </c>
      <c r="C806" t="s">
        <v>18</v>
      </c>
      <c r="D806">
        <v>3568</v>
      </c>
      <c r="E806" t="s">
        <v>4214</v>
      </c>
      <c r="F806" t="s">
        <v>71</v>
      </c>
      <c r="G806">
        <v>0</v>
      </c>
      <c r="H806">
        <v>0.99</v>
      </c>
      <c r="I806" s="1">
        <v>42735</v>
      </c>
    </row>
    <row r="807" spans="1:9" x14ac:dyDescent="0.3">
      <c r="A807" t="s">
        <v>5943</v>
      </c>
      <c r="B807">
        <v>1</v>
      </c>
      <c r="C807" t="s">
        <v>18</v>
      </c>
      <c r="D807">
        <v>3571</v>
      </c>
      <c r="E807" t="s">
        <v>1300</v>
      </c>
      <c r="F807" t="s">
        <v>71</v>
      </c>
      <c r="G807">
        <v>102</v>
      </c>
      <c r="H807">
        <v>1.99</v>
      </c>
      <c r="I807" s="1">
        <v>42735</v>
      </c>
    </row>
    <row r="808" spans="1:9" x14ac:dyDescent="0.3">
      <c r="A808" t="s">
        <v>6790</v>
      </c>
      <c r="B808">
        <v>1</v>
      </c>
      <c r="C808" t="s">
        <v>18</v>
      </c>
      <c r="D808">
        <v>3574</v>
      </c>
      <c r="E808" t="s">
        <v>9297</v>
      </c>
      <c r="F808" t="s">
        <v>71</v>
      </c>
      <c r="G808">
        <v>38</v>
      </c>
      <c r="H808">
        <v>0.99</v>
      </c>
      <c r="I808" s="1">
        <v>42735</v>
      </c>
    </row>
    <row r="809" spans="1:9" x14ac:dyDescent="0.3">
      <c r="A809" t="s">
        <v>6161</v>
      </c>
      <c r="B809">
        <v>1</v>
      </c>
      <c r="C809" t="s">
        <v>18</v>
      </c>
      <c r="D809">
        <v>3577</v>
      </c>
      <c r="E809" t="s">
        <v>6162</v>
      </c>
      <c r="F809" t="s">
        <v>23</v>
      </c>
      <c r="G809">
        <v>8</v>
      </c>
      <c r="H809">
        <v>19.989999999999998</v>
      </c>
      <c r="I809" s="1">
        <v>42735</v>
      </c>
    </row>
    <row r="810" spans="1:9" x14ac:dyDescent="0.3">
      <c r="A810" t="s">
        <v>5213</v>
      </c>
      <c r="B810">
        <v>1</v>
      </c>
      <c r="C810" t="s">
        <v>18</v>
      </c>
      <c r="D810">
        <v>3578</v>
      </c>
      <c r="E810" t="s">
        <v>5214</v>
      </c>
      <c r="F810" t="s">
        <v>23</v>
      </c>
      <c r="G810">
        <v>2</v>
      </c>
      <c r="H810">
        <v>49.99</v>
      </c>
      <c r="I810" s="1">
        <v>42735</v>
      </c>
    </row>
    <row r="811" spans="1:9" x14ac:dyDescent="0.3">
      <c r="A811" t="s">
        <v>471</v>
      </c>
      <c r="B811">
        <v>1</v>
      </c>
      <c r="C811" t="s">
        <v>18</v>
      </c>
      <c r="D811">
        <v>3579</v>
      </c>
      <c r="E811" t="s">
        <v>472</v>
      </c>
      <c r="F811" t="s">
        <v>30</v>
      </c>
      <c r="G811">
        <v>17</v>
      </c>
      <c r="H811">
        <v>15.49</v>
      </c>
      <c r="I811" s="1">
        <v>42735</v>
      </c>
    </row>
    <row r="812" spans="1:9" x14ac:dyDescent="0.3">
      <c r="A812" t="s">
        <v>4118</v>
      </c>
      <c r="B812">
        <v>1</v>
      </c>
      <c r="C812" t="s">
        <v>18</v>
      </c>
      <c r="D812">
        <v>3580</v>
      </c>
      <c r="E812" t="s">
        <v>512</v>
      </c>
      <c r="F812" t="s">
        <v>23</v>
      </c>
      <c r="G812">
        <v>25</v>
      </c>
      <c r="H812">
        <v>12.99</v>
      </c>
      <c r="I812" s="1">
        <v>42735</v>
      </c>
    </row>
    <row r="813" spans="1:9" x14ac:dyDescent="0.3">
      <c r="A813" t="s">
        <v>9298</v>
      </c>
      <c r="B813">
        <v>1</v>
      </c>
      <c r="C813" t="s">
        <v>18</v>
      </c>
      <c r="D813">
        <v>3581</v>
      </c>
      <c r="E813" t="s">
        <v>8079</v>
      </c>
      <c r="F813" t="s">
        <v>71</v>
      </c>
      <c r="G813">
        <v>243</v>
      </c>
      <c r="H813">
        <v>0.99</v>
      </c>
      <c r="I813" s="1">
        <v>42735</v>
      </c>
    </row>
    <row r="814" spans="1:9" x14ac:dyDescent="0.3">
      <c r="A814" t="s">
        <v>5310</v>
      </c>
      <c r="B814">
        <v>1</v>
      </c>
      <c r="C814" t="s">
        <v>18</v>
      </c>
      <c r="D814">
        <v>3583</v>
      </c>
      <c r="E814" t="s">
        <v>512</v>
      </c>
      <c r="F814" t="s">
        <v>20</v>
      </c>
      <c r="G814">
        <v>27</v>
      </c>
      <c r="H814">
        <v>18.989999999999998</v>
      </c>
      <c r="I814" s="1">
        <v>42735</v>
      </c>
    </row>
    <row r="815" spans="1:9" x14ac:dyDescent="0.3">
      <c r="A815" t="s">
        <v>2838</v>
      </c>
      <c r="B815">
        <v>1</v>
      </c>
      <c r="C815" t="s">
        <v>18</v>
      </c>
      <c r="D815">
        <v>3584</v>
      </c>
      <c r="E815" t="s">
        <v>2814</v>
      </c>
      <c r="F815" t="s">
        <v>23</v>
      </c>
      <c r="G815">
        <v>17</v>
      </c>
      <c r="H815">
        <v>17.989999999999998</v>
      </c>
      <c r="I815" s="1">
        <v>42735</v>
      </c>
    </row>
    <row r="816" spans="1:9" x14ac:dyDescent="0.3">
      <c r="A816" t="s">
        <v>1299</v>
      </c>
      <c r="B816">
        <v>1</v>
      </c>
      <c r="C816" t="s">
        <v>18</v>
      </c>
      <c r="D816">
        <v>3591</v>
      </c>
      <c r="E816" t="s">
        <v>1300</v>
      </c>
      <c r="F816" t="s">
        <v>23</v>
      </c>
      <c r="G816">
        <v>16</v>
      </c>
      <c r="H816">
        <v>17.989999999999998</v>
      </c>
      <c r="I816" s="1">
        <v>42735</v>
      </c>
    </row>
    <row r="817" spans="1:9" x14ac:dyDescent="0.3">
      <c r="A817" t="s">
        <v>418</v>
      </c>
      <c r="B817">
        <v>1</v>
      </c>
      <c r="C817" t="s">
        <v>18</v>
      </c>
      <c r="D817">
        <v>3593</v>
      </c>
      <c r="E817" t="s">
        <v>419</v>
      </c>
      <c r="F817" t="s">
        <v>20</v>
      </c>
      <c r="G817">
        <v>10</v>
      </c>
      <c r="H817">
        <v>26.99</v>
      </c>
      <c r="I817" s="1">
        <v>42735</v>
      </c>
    </row>
    <row r="818" spans="1:9" x14ac:dyDescent="0.3">
      <c r="A818" t="s">
        <v>9299</v>
      </c>
      <c r="B818">
        <v>1</v>
      </c>
      <c r="C818" t="s">
        <v>18</v>
      </c>
      <c r="D818">
        <v>3594</v>
      </c>
      <c r="E818" t="s">
        <v>779</v>
      </c>
      <c r="F818" t="s">
        <v>71</v>
      </c>
      <c r="G818">
        <v>214</v>
      </c>
      <c r="H818">
        <v>0.99</v>
      </c>
      <c r="I818" s="1">
        <v>42735</v>
      </c>
    </row>
    <row r="819" spans="1:9" x14ac:dyDescent="0.3">
      <c r="A819" t="s">
        <v>5722</v>
      </c>
      <c r="B819">
        <v>1</v>
      </c>
      <c r="C819" t="s">
        <v>18</v>
      </c>
      <c r="D819">
        <v>3595</v>
      </c>
      <c r="E819" t="s">
        <v>2231</v>
      </c>
      <c r="F819" t="s">
        <v>23</v>
      </c>
      <c r="G819">
        <v>11</v>
      </c>
      <c r="H819">
        <v>15.99</v>
      </c>
      <c r="I819" s="1">
        <v>42735</v>
      </c>
    </row>
    <row r="820" spans="1:9" x14ac:dyDescent="0.3">
      <c r="A820" t="s">
        <v>6400</v>
      </c>
      <c r="B820">
        <v>1</v>
      </c>
      <c r="C820" t="s">
        <v>18</v>
      </c>
      <c r="D820">
        <v>3598</v>
      </c>
      <c r="E820" t="s">
        <v>6401</v>
      </c>
      <c r="F820" t="s">
        <v>23</v>
      </c>
      <c r="G820">
        <v>10</v>
      </c>
      <c r="H820">
        <v>13.99</v>
      </c>
      <c r="I820" s="1">
        <v>42735</v>
      </c>
    </row>
    <row r="821" spans="1:9" x14ac:dyDescent="0.3">
      <c r="A821" t="s">
        <v>420</v>
      </c>
      <c r="B821">
        <v>1</v>
      </c>
      <c r="C821" t="s">
        <v>18</v>
      </c>
      <c r="D821">
        <v>3606</v>
      </c>
      <c r="E821" t="s">
        <v>417</v>
      </c>
      <c r="F821" t="s">
        <v>71</v>
      </c>
      <c r="G821">
        <v>220</v>
      </c>
      <c r="H821">
        <v>0.99</v>
      </c>
      <c r="I821" s="1">
        <v>42735</v>
      </c>
    </row>
    <row r="822" spans="1:9" x14ac:dyDescent="0.3">
      <c r="A822" t="s">
        <v>3467</v>
      </c>
      <c r="B822">
        <v>1</v>
      </c>
      <c r="C822" t="s">
        <v>18</v>
      </c>
      <c r="D822">
        <v>3607</v>
      </c>
      <c r="E822" t="s">
        <v>374</v>
      </c>
      <c r="F822" t="s">
        <v>71</v>
      </c>
      <c r="G822">
        <v>100</v>
      </c>
      <c r="H822">
        <v>0.99</v>
      </c>
      <c r="I822" s="1">
        <v>42735</v>
      </c>
    </row>
    <row r="823" spans="1:9" x14ac:dyDescent="0.3">
      <c r="A823" t="s">
        <v>511</v>
      </c>
      <c r="B823">
        <v>1</v>
      </c>
      <c r="C823" t="s">
        <v>18</v>
      </c>
      <c r="D823">
        <v>3608</v>
      </c>
      <c r="E823" t="s">
        <v>512</v>
      </c>
      <c r="F823" t="s">
        <v>71</v>
      </c>
      <c r="G823">
        <v>225</v>
      </c>
      <c r="H823">
        <v>0.99</v>
      </c>
      <c r="I823" s="1">
        <v>42735</v>
      </c>
    </row>
    <row r="824" spans="1:9" x14ac:dyDescent="0.3">
      <c r="A824" t="s">
        <v>421</v>
      </c>
      <c r="B824">
        <v>1</v>
      </c>
      <c r="C824" t="s">
        <v>18</v>
      </c>
      <c r="D824">
        <v>3609</v>
      </c>
      <c r="E824" t="s">
        <v>422</v>
      </c>
      <c r="F824" t="s">
        <v>71</v>
      </c>
      <c r="G824">
        <v>378</v>
      </c>
      <c r="H824">
        <v>0.99</v>
      </c>
      <c r="I824" s="1">
        <v>42735</v>
      </c>
    </row>
    <row r="825" spans="1:9" x14ac:dyDescent="0.3">
      <c r="A825" t="s">
        <v>494</v>
      </c>
      <c r="B825">
        <v>1</v>
      </c>
      <c r="C825" t="s">
        <v>18</v>
      </c>
      <c r="D825">
        <v>3610</v>
      </c>
      <c r="E825" t="s">
        <v>495</v>
      </c>
      <c r="F825" t="s">
        <v>23</v>
      </c>
      <c r="G825">
        <v>17</v>
      </c>
      <c r="H825">
        <v>10.99</v>
      </c>
      <c r="I825" s="1">
        <v>42735</v>
      </c>
    </row>
    <row r="826" spans="1:9" x14ac:dyDescent="0.3">
      <c r="A826" t="s">
        <v>1453</v>
      </c>
      <c r="B826">
        <v>1</v>
      </c>
      <c r="C826" t="s">
        <v>18</v>
      </c>
      <c r="D826">
        <v>3612</v>
      </c>
      <c r="E826" t="s">
        <v>1454</v>
      </c>
      <c r="F826" t="s">
        <v>20</v>
      </c>
      <c r="G826">
        <v>15</v>
      </c>
      <c r="H826">
        <v>8.99</v>
      </c>
      <c r="I826" s="1">
        <v>42735</v>
      </c>
    </row>
    <row r="827" spans="1:9" x14ac:dyDescent="0.3">
      <c r="A827" t="s">
        <v>123</v>
      </c>
      <c r="B827">
        <v>1</v>
      </c>
      <c r="C827" t="s">
        <v>18</v>
      </c>
      <c r="D827">
        <v>3614</v>
      </c>
      <c r="E827" t="s">
        <v>124</v>
      </c>
      <c r="F827" t="s">
        <v>20</v>
      </c>
      <c r="G827">
        <v>23</v>
      </c>
      <c r="H827">
        <v>19.989999999999998</v>
      </c>
      <c r="I827" s="1">
        <v>42735</v>
      </c>
    </row>
    <row r="828" spans="1:9" x14ac:dyDescent="0.3">
      <c r="A828" t="s">
        <v>2848</v>
      </c>
      <c r="B828">
        <v>1</v>
      </c>
      <c r="C828" t="s">
        <v>18</v>
      </c>
      <c r="D828">
        <v>3617</v>
      </c>
      <c r="E828" t="s">
        <v>2849</v>
      </c>
      <c r="F828" t="s">
        <v>23</v>
      </c>
      <c r="G828">
        <v>12</v>
      </c>
      <c r="H828">
        <v>21.99</v>
      </c>
      <c r="I828" s="1">
        <v>42735</v>
      </c>
    </row>
    <row r="829" spans="1:9" x14ac:dyDescent="0.3">
      <c r="A829" t="s">
        <v>6195</v>
      </c>
      <c r="B829">
        <v>1</v>
      </c>
      <c r="C829" t="s">
        <v>18</v>
      </c>
      <c r="D829">
        <v>3620</v>
      </c>
      <c r="E829" t="s">
        <v>6196</v>
      </c>
      <c r="F829" t="s">
        <v>23</v>
      </c>
      <c r="G829">
        <v>3</v>
      </c>
      <c r="H829">
        <v>39.99</v>
      </c>
      <c r="I829" s="1">
        <v>42735</v>
      </c>
    </row>
    <row r="830" spans="1:9" x14ac:dyDescent="0.3">
      <c r="A830" t="s">
        <v>1323</v>
      </c>
      <c r="B830">
        <v>1</v>
      </c>
      <c r="C830" t="s">
        <v>18</v>
      </c>
      <c r="D830">
        <v>3625</v>
      </c>
      <c r="E830" t="s">
        <v>1303</v>
      </c>
      <c r="F830" t="s">
        <v>23</v>
      </c>
      <c r="G830">
        <v>75</v>
      </c>
      <c r="H830">
        <v>17.989999999999998</v>
      </c>
      <c r="I830" s="1">
        <v>42735</v>
      </c>
    </row>
    <row r="831" spans="1:9" x14ac:dyDescent="0.3">
      <c r="A831" t="s">
        <v>5908</v>
      </c>
      <c r="B831">
        <v>1</v>
      </c>
      <c r="C831" t="s">
        <v>18</v>
      </c>
      <c r="D831">
        <v>3626</v>
      </c>
      <c r="E831" t="s">
        <v>707</v>
      </c>
      <c r="F831" t="s">
        <v>23</v>
      </c>
      <c r="G831">
        <v>27</v>
      </c>
      <c r="H831">
        <v>12.99</v>
      </c>
      <c r="I831" s="1">
        <v>42735</v>
      </c>
    </row>
    <row r="832" spans="1:9" x14ac:dyDescent="0.3">
      <c r="A832" t="s">
        <v>1302</v>
      </c>
      <c r="B832">
        <v>1</v>
      </c>
      <c r="C832" t="s">
        <v>18</v>
      </c>
      <c r="D832">
        <v>3627</v>
      </c>
      <c r="E832" t="s">
        <v>1303</v>
      </c>
      <c r="F832" t="s">
        <v>30</v>
      </c>
      <c r="G832">
        <v>13</v>
      </c>
      <c r="H832">
        <v>11.99</v>
      </c>
      <c r="I832" s="1">
        <v>42735</v>
      </c>
    </row>
    <row r="833" spans="1:9" x14ac:dyDescent="0.3">
      <c r="A833" t="s">
        <v>8433</v>
      </c>
      <c r="B833">
        <v>1</v>
      </c>
      <c r="C833" t="s">
        <v>18</v>
      </c>
      <c r="D833">
        <v>3629</v>
      </c>
      <c r="E833" t="s">
        <v>7386</v>
      </c>
      <c r="F833" t="s">
        <v>23</v>
      </c>
      <c r="G833">
        <v>18</v>
      </c>
      <c r="H833">
        <v>28.99</v>
      </c>
      <c r="I833" s="1">
        <v>42735</v>
      </c>
    </row>
    <row r="834" spans="1:9" x14ac:dyDescent="0.3">
      <c r="A834" t="s">
        <v>1564</v>
      </c>
      <c r="B834">
        <v>1</v>
      </c>
      <c r="C834" t="s">
        <v>18</v>
      </c>
      <c r="D834">
        <v>3630</v>
      </c>
      <c r="E834" t="s">
        <v>1565</v>
      </c>
      <c r="F834" t="s">
        <v>20</v>
      </c>
      <c r="G834">
        <v>34</v>
      </c>
      <c r="H834">
        <v>24.99</v>
      </c>
      <c r="I834" s="1">
        <v>42735</v>
      </c>
    </row>
    <row r="835" spans="1:9" x14ac:dyDescent="0.3">
      <c r="A835" t="s">
        <v>7100</v>
      </c>
      <c r="B835">
        <v>1</v>
      </c>
      <c r="C835" t="s">
        <v>18</v>
      </c>
      <c r="D835">
        <v>3635</v>
      </c>
      <c r="E835" t="s">
        <v>7101</v>
      </c>
      <c r="F835" t="s">
        <v>23</v>
      </c>
      <c r="G835">
        <v>0</v>
      </c>
      <c r="H835">
        <v>12.99</v>
      </c>
      <c r="I835" s="1">
        <v>42735</v>
      </c>
    </row>
    <row r="836" spans="1:9" x14ac:dyDescent="0.3">
      <c r="A836" t="s">
        <v>2989</v>
      </c>
      <c r="B836">
        <v>1</v>
      </c>
      <c r="C836" t="s">
        <v>18</v>
      </c>
      <c r="D836">
        <v>3636</v>
      </c>
      <c r="E836" t="s">
        <v>1425</v>
      </c>
      <c r="F836" t="s">
        <v>30</v>
      </c>
      <c r="G836">
        <v>24</v>
      </c>
      <c r="H836">
        <v>7.49</v>
      </c>
      <c r="I836" s="1">
        <v>42735</v>
      </c>
    </row>
    <row r="837" spans="1:9" x14ac:dyDescent="0.3">
      <c r="A837" t="s">
        <v>978</v>
      </c>
      <c r="B837">
        <v>1</v>
      </c>
      <c r="C837" t="s">
        <v>18</v>
      </c>
      <c r="D837">
        <v>3637</v>
      </c>
      <c r="E837" t="s">
        <v>979</v>
      </c>
      <c r="F837" t="s">
        <v>23</v>
      </c>
      <c r="G837">
        <v>67</v>
      </c>
      <c r="H837">
        <v>5.29</v>
      </c>
      <c r="I837" s="1">
        <v>42735</v>
      </c>
    </row>
    <row r="838" spans="1:9" x14ac:dyDescent="0.3">
      <c r="A838" t="s">
        <v>9300</v>
      </c>
      <c r="B838">
        <v>1</v>
      </c>
      <c r="C838" t="s">
        <v>18</v>
      </c>
      <c r="D838">
        <v>3638</v>
      </c>
      <c r="E838" t="s">
        <v>8080</v>
      </c>
      <c r="F838" t="s">
        <v>71</v>
      </c>
      <c r="G838">
        <v>166</v>
      </c>
      <c r="H838">
        <v>0.99</v>
      </c>
      <c r="I838" s="1">
        <v>42735</v>
      </c>
    </row>
    <row r="839" spans="1:9" x14ac:dyDescent="0.3">
      <c r="A839" t="s">
        <v>2547</v>
      </c>
      <c r="B839">
        <v>1</v>
      </c>
      <c r="C839" t="s">
        <v>18</v>
      </c>
      <c r="D839">
        <v>3643</v>
      </c>
      <c r="E839" t="s">
        <v>2548</v>
      </c>
      <c r="F839" t="s">
        <v>20</v>
      </c>
      <c r="G839">
        <v>22</v>
      </c>
      <c r="H839">
        <v>9.49</v>
      </c>
      <c r="I839" s="1">
        <v>42735</v>
      </c>
    </row>
    <row r="840" spans="1:9" x14ac:dyDescent="0.3">
      <c r="A840" t="s">
        <v>1645</v>
      </c>
      <c r="B840">
        <v>1</v>
      </c>
      <c r="C840" t="s">
        <v>18</v>
      </c>
      <c r="D840">
        <v>3650</v>
      </c>
      <c r="E840" t="s">
        <v>1646</v>
      </c>
      <c r="F840" t="s">
        <v>23</v>
      </c>
      <c r="G840">
        <v>111</v>
      </c>
      <c r="H840">
        <v>48.99</v>
      </c>
      <c r="I840" s="1">
        <v>42735</v>
      </c>
    </row>
    <row r="841" spans="1:9" x14ac:dyDescent="0.3">
      <c r="A841" t="s">
        <v>4752</v>
      </c>
      <c r="B841">
        <v>1</v>
      </c>
      <c r="C841" t="s">
        <v>18</v>
      </c>
      <c r="D841">
        <v>3651</v>
      </c>
      <c r="E841" t="s">
        <v>1192</v>
      </c>
      <c r="F841" t="s">
        <v>71</v>
      </c>
      <c r="G841">
        <v>61</v>
      </c>
      <c r="H841">
        <v>3.99</v>
      </c>
      <c r="I841" s="1">
        <v>42735</v>
      </c>
    </row>
    <row r="842" spans="1:9" x14ac:dyDescent="0.3">
      <c r="A842" t="s">
        <v>8897</v>
      </c>
      <c r="B842">
        <v>1</v>
      </c>
      <c r="C842" t="s">
        <v>18</v>
      </c>
      <c r="D842">
        <v>3652</v>
      </c>
      <c r="E842" t="s">
        <v>472</v>
      </c>
      <c r="F842" t="s">
        <v>20</v>
      </c>
      <c r="G842">
        <v>9</v>
      </c>
      <c r="H842">
        <v>48.99</v>
      </c>
      <c r="I842" s="1">
        <v>42735</v>
      </c>
    </row>
    <row r="843" spans="1:9" x14ac:dyDescent="0.3">
      <c r="A843" t="s">
        <v>8436</v>
      </c>
      <c r="B843">
        <v>1</v>
      </c>
      <c r="C843" t="s">
        <v>18</v>
      </c>
      <c r="D843">
        <v>3654</v>
      </c>
      <c r="E843" t="s">
        <v>1658</v>
      </c>
      <c r="F843" t="s">
        <v>23</v>
      </c>
      <c r="G843">
        <v>85</v>
      </c>
      <c r="H843">
        <v>53.99</v>
      </c>
      <c r="I843" s="1">
        <v>42735</v>
      </c>
    </row>
    <row r="844" spans="1:9" x14ac:dyDescent="0.3">
      <c r="A844" t="s">
        <v>1573</v>
      </c>
      <c r="B844">
        <v>1</v>
      </c>
      <c r="C844" t="s">
        <v>18</v>
      </c>
      <c r="D844">
        <v>3656</v>
      </c>
      <c r="E844" t="s">
        <v>1567</v>
      </c>
      <c r="F844" t="s">
        <v>20</v>
      </c>
      <c r="G844">
        <v>31</v>
      </c>
      <c r="H844">
        <v>24.99</v>
      </c>
      <c r="I844" s="1">
        <v>42735</v>
      </c>
    </row>
    <row r="845" spans="1:9" x14ac:dyDescent="0.3">
      <c r="A845" t="s">
        <v>8437</v>
      </c>
      <c r="B845">
        <v>1</v>
      </c>
      <c r="C845" t="s">
        <v>18</v>
      </c>
      <c r="D845">
        <v>3658</v>
      </c>
      <c r="E845" t="s">
        <v>3185</v>
      </c>
      <c r="F845" t="s">
        <v>23</v>
      </c>
      <c r="G845">
        <v>83</v>
      </c>
      <c r="H845">
        <v>58.99</v>
      </c>
      <c r="I845" s="1">
        <v>42735</v>
      </c>
    </row>
    <row r="846" spans="1:9" x14ac:dyDescent="0.3">
      <c r="A846" t="s">
        <v>7050</v>
      </c>
      <c r="B846">
        <v>1</v>
      </c>
      <c r="C846" t="s">
        <v>18</v>
      </c>
      <c r="D846">
        <v>3660</v>
      </c>
      <c r="E846" t="s">
        <v>5901</v>
      </c>
      <c r="F846" t="s">
        <v>20</v>
      </c>
      <c r="G846">
        <v>12</v>
      </c>
      <c r="H846">
        <v>27.99</v>
      </c>
      <c r="I846" s="1">
        <v>42735</v>
      </c>
    </row>
    <row r="847" spans="1:9" x14ac:dyDescent="0.3">
      <c r="A847" t="s">
        <v>4282</v>
      </c>
      <c r="B847">
        <v>1</v>
      </c>
      <c r="C847" t="s">
        <v>18</v>
      </c>
      <c r="D847">
        <v>3663</v>
      </c>
      <c r="E847" t="s">
        <v>4283</v>
      </c>
      <c r="F847" t="s">
        <v>23</v>
      </c>
      <c r="G847">
        <v>17</v>
      </c>
      <c r="H847">
        <v>13.99</v>
      </c>
      <c r="I847" s="1">
        <v>42735</v>
      </c>
    </row>
    <row r="848" spans="1:9" x14ac:dyDescent="0.3">
      <c r="A848" t="s">
        <v>6575</v>
      </c>
      <c r="B848">
        <v>1</v>
      </c>
      <c r="C848" t="s">
        <v>18</v>
      </c>
      <c r="D848">
        <v>3666</v>
      </c>
      <c r="E848" t="s">
        <v>6576</v>
      </c>
      <c r="F848" t="s">
        <v>30</v>
      </c>
      <c r="G848">
        <v>12</v>
      </c>
      <c r="H848">
        <v>24.99</v>
      </c>
      <c r="I848" s="1">
        <v>42735</v>
      </c>
    </row>
    <row r="849" spans="1:9" x14ac:dyDescent="0.3">
      <c r="A849" t="s">
        <v>174</v>
      </c>
      <c r="B849">
        <v>1</v>
      </c>
      <c r="C849" t="s">
        <v>18</v>
      </c>
      <c r="D849">
        <v>3667</v>
      </c>
      <c r="E849" t="s">
        <v>175</v>
      </c>
      <c r="F849" t="s">
        <v>20</v>
      </c>
      <c r="G849">
        <v>17</v>
      </c>
      <c r="H849">
        <v>17.989999999999998</v>
      </c>
      <c r="I849" s="1">
        <v>42735</v>
      </c>
    </row>
    <row r="850" spans="1:9" x14ac:dyDescent="0.3">
      <c r="A850" t="s">
        <v>1201</v>
      </c>
      <c r="B850">
        <v>1</v>
      </c>
      <c r="C850" t="s">
        <v>18</v>
      </c>
      <c r="D850">
        <v>3668</v>
      </c>
      <c r="E850" t="s">
        <v>1202</v>
      </c>
      <c r="F850" t="s">
        <v>20</v>
      </c>
      <c r="G850">
        <v>38</v>
      </c>
      <c r="H850">
        <v>42.99</v>
      </c>
      <c r="I850" s="1">
        <v>42735</v>
      </c>
    </row>
    <row r="851" spans="1:9" x14ac:dyDescent="0.3">
      <c r="A851" t="s">
        <v>9301</v>
      </c>
      <c r="B851">
        <v>1</v>
      </c>
      <c r="C851" t="s">
        <v>18</v>
      </c>
      <c r="D851">
        <v>3671</v>
      </c>
      <c r="E851" t="s">
        <v>1565</v>
      </c>
      <c r="F851" t="s">
        <v>71</v>
      </c>
      <c r="G851">
        <v>36</v>
      </c>
      <c r="H851">
        <v>1.99</v>
      </c>
      <c r="I851" s="1">
        <v>42735</v>
      </c>
    </row>
    <row r="852" spans="1:9" x14ac:dyDescent="0.3">
      <c r="A852" t="s">
        <v>9302</v>
      </c>
      <c r="B852">
        <v>1</v>
      </c>
      <c r="C852" t="s">
        <v>18</v>
      </c>
      <c r="D852">
        <v>3676</v>
      </c>
      <c r="E852" t="s">
        <v>8026</v>
      </c>
      <c r="F852" t="s">
        <v>23</v>
      </c>
      <c r="G852">
        <v>5</v>
      </c>
      <c r="H852">
        <v>34.99</v>
      </c>
      <c r="I852" s="1">
        <v>42735</v>
      </c>
    </row>
    <row r="853" spans="1:9" x14ac:dyDescent="0.3">
      <c r="A853" t="s">
        <v>3726</v>
      </c>
      <c r="B853">
        <v>1</v>
      </c>
      <c r="C853" t="s">
        <v>18</v>
      </c>
      <c r="D853">
        <v>3679</v>
      </c>
      <c r="E853" t="s">
        <v>1183</v>
      </c>
      <c r="F853" t="s">
        <v>23</v>
      </c>
      <c r="G853">
        <v>6</v>
      </c>
      <c r="H853">
        <v>21.99</v>
      </c>
      <c r="I853" s="1">
        <v>42735</v>
      </c>
    </row>
    <row r="854" spans="1:9" x14ac:dyDescent="0.3">
      <c r="A854" t="s">
        <v>3122</v>
      </c>
      <c r="B854">
        <v>1</v>
      </c>
      <c r="C854" t="s">
        <v>18</v>
      </c>
      <c r="D854">
        <v>3680</v>
      </c>
      <c r="E854" t="s">
        <v>3123</v>
      </c>
      <c r="F854" t="s">
        <v>20</v>
      </c>
      <c r="G854">
        <v>28</v>
      </c>
      <c r="H854">
        <v>24.99</v>
      </c>
      <c r="I854" s="1">
        <v>42735</v>
      </c>
    </row>
    <row r="855" spans="1:9" x14ac:dyDescent="0.3">
      <c r="A855" t="s">
        <v>1191</v>
      </c>
      <c r="B855">
        <v>1</v>
      </c>
      <c r="C855" t="s">
        <v>18</v>
      </c>
      <c r="D855">
        <v>3682</v>
      </c>
      <c r="E855" t="s">
        <v>1192</v>
      </c>
      <c r="F855" t="s">
        <v>23</v>
      </c>
      <c r="G855">
        <v>51</v>
      </c>
      <c r="H855">
        <v>22.99</v>
      </c>
      <c r="I855" s="1">
        <v>42735</v>
      </c>
    </row>
    <row r="856" spans="1:9" x14ac:dyDescent="0.3">
      <c r="A856" t="s">
        <v>4862</v>
      </c>
      <c r="B856">
        <v>1</v>
      </c>
      <c r="C856" t="s">
        <v>18</v>
      </c>
      <c r="D856">
        <v>3683</v>
      </c>
      <c r="E856" t="s">
        <v>3123</v>
      </c>
      <c r="F856" t="s">
        <v>23</v>
      </c>
      <c r="G856">
        <v>29</v>
      </c>
      <c r="H856">
        <v>16.989999999999998</v>
      </c>
      <c r="I856" s="1">
        <v>42735</v>
      </c>
    </row>
    <row r="857" spans="1:9" x14ac:dyDescent="0.3">
      <c r="A857" t="s">
        <v>1477</v>
      </c>
      <c r="B857">
        <v>1</v>
      </c>
      <c r="C857" t="s">
        <v>18</v>
      </c>
      <c r="D857">
        <v>3684</v>
      </c>
      <c r="E857" t="s">
        <v>1478</v>
      </c>
      <c r="F857" t="s">
        <v>20</v>
      </c>
      <c r="G857">
        <v>24</v>
      </c>
      <c r="H857">
        <v>9.99</v>
      </c>
      <c r="I857" s="1">
        <v>42735</v>
      </c>
    </row>
    <row r="858" spans="1:9" x14ac:dyDescent="0.3">
      <c r="A858" t="s">
        <v>1461</v>
      </c>
      <c r="B858">
        <v>1</v>
      </c>
      <c r="C858" t="s">
        <v>18</v>
      </c>
      <c r="D858">
        <v>3687</v>
      </c>
      <c r="E858" t="s">
        <v>1462</v>
      </c>
      <c r="F858" t="s">
        <v>23</v>
      </c>
      <c r="G858">
        <v>56</v>
      </c>
      <c r="H858">
        <v>4.99</v>
      </c>
      <c r="I858" s="1">
        <v>42735</v>
      </c>
    </row>
    <row r="859" spans="1:9" x14ac:dyDescent="0.3">
      <c r="A859" t="s">
        <v>1566</v>
      </c>
      <c r="B859">
        <v>1</v>
      </c>
      <c r="C859" t="s">
        <v>18</v>
      </c>
      <c r="D859">
        <v>3689</v>
      </c>
      <c r="E859" t="s">
        <v>1567</v>
      </c>
      <c r="F859" t="s">
        <v>23</v>
      </c>
      <c r="G859">
        <v>16</v>
      </c>
      <c r="H859">
        <v>16.989999999999998</v>
      </c>
      <c r="I859" s="1">
        <v>42735</v>
      </c>
    </row>
    <row r="860" spans="1:9" x14ac:dyDescent="0.3">
      <c r="A860" t="s">
        <v>462</v>
      </c>
      <c r="B860">
        <v>1</v>
      </c>
      <c r="C860" t="s">
        <v>18</v>
      </c>
      <c r="D860">
        <v>3690</v>
      </c>
      <c r="E860" t="s">
        <v>463</v>
      </c>
      <c r="F860" t="s">
        <v>23</v>
      </c>
      <c r="G860">
        <v>15</v>
      </c>
      <c r="H860">
        <v>27.99</v>
      </c>
      <c r="I860" s="1">
        <v>42735</v>
      </c>
    </row>
    <row r="861" spans="1:9" x14ac:dyDescent="0.3">
      <c r="A861" t="s">
        <v>6256</v>
      </c>
      <c r="B861">
        <v>1</v>
      </c>
      <c r="C861" t="s">
        <v>18</v>
      </c>
      <c r="D861">
        <v>3693</v>
      </c>
      <c r="E861" t="s">
        <v>4102</v>
      </c>
      <c r="F861" t="s">
        <v>23</v>
      </c>
      <c r="G861">
        <v>35</v>
      </c>
      <c r="H861">
        <v>10.99</v>
      </c>
      <c r="I861" s="1">
        <v>42735</v>
      </c>
    </row>
    <row r="862" spans="1:9" x14ac:dyDescent="0.3">
      <c r="A862" t="s">
        <v>1570</v>
      </c>
      <c r="B862">
        <v>1</v>
      </c>
      <c r="C862" t="s">
        <v>18</v>
      </c>
      <c r="D862">
        <v>3694</v>
      </c>
      <c r="E862" t="s">
        <v>1565</v>
      </c>
      <c r="F862" t="s">
        <v>23</v>
      </c>
      <c r="G862">
        <v>32</v>
      </c>
      <c r="H862">
        <v>16.989999999999998</v>
      </c>
      <c r="I862" s="1">
        <v>42735</v>
      </c>
    </row>
    <row r="863" spans="1:9" x14ac:dyDescent="0.3">
      <c r="A863" t="s">
        <v>1412</v>
      </c>
      <c r="B863">
        <v>1</v>
      </c>
      <c r="C863" t="s">
        <v>18</v>
      </c>
      <c r="D863">
        <v>3695</v>
      </c>
      <c r="E863" t="s">
        <v>8899</v>
      </c>
      <c r="F863" t="s">
        <v>23</v>
      </c>
      <c r="G863">
        <v>9</v>
      </c>
      <c r="H863">
        <v>11.99</v>
      </c>
      <c r="I863" s="1">
        <v>42735</v>
      </c>
    </row>
    <row r="864" spans="1:9" x14ac:dyDescent="0.3">
      <c r="A864" t="s">
        <v>749</v>
      </c>
      <c r="B864">
        <v>1</v>
      </c>
      <c r="C864" t="s">
        <v>18</v>
      </c>
      <c r="D864">
        <v>3696</v>
      </c>
      <c r="E864" t="s">
        <v>750</v>
      </c>
      <c r="F864" t="s">
        <v>20</v>
      </c>
      <c r="G864">
        <v>29</v>
      </c>
      <c r="H864">
        <v>10.49</v>
      </c>
      <c r="I864" s="1">
        <v>42735</v>
      </c>
    </row>
    <row r="865" spans="1:9" x14ac:dyDescent="0.3">
      <c r="A865" t="s">
        <v>1182</v>
      </c>
      <c r="B865">
        <v>1</v>
      </c>
      <c r="C865" t="s">
        <v>18</v>
      </c>
      <c r="D865">
        <v>3699</v>
      </c>
      <c r="E865" t="s">
        <v>1183</v>
      </c>
      <c r="F865" t="s">
        <v>20</v>
      </c>
      <c r="G865">
        <v>7</v>
      </c>
      <c r="H865">
        <v>39.99</v>
      </c>
      <c r="I865" s="1">
        <v>42735</v>
      </c>
    </row>
    <row r="866" spans="1:9" x14ac:dyDescent="0.3">
      <c r="A866" t="s">
        <v>1360</v>
      </c>
      <c r="B866">
        <v>1</v>
      </c>
      <c r="C866" t="s">
        <v>18</v>
      </c>
      <c r="D866">
        <v>3702</v>
      </c>
      <c r="E866" t="s">
        <v>1361</v>
      </c>
      <c r="F866" t="s">
        <v>71</v>
      </c>
      <c r="G866">
        <v>0</v>
      </c>
      <c r="H866">
        <v>0.99</v>
      </c>
      <c r="I866" s="1">
        <v>42735</v>
      </c>
    </row>
    <row r="867" spans="1:9" x14ac:dyDescent="0.3">
      <c r="A867" t="s">
        <v>8440</v>
      </c>
      <c r="B867">
        <v>1</v>
      </c>
      <c r="C867" t="s">
        <v>18</v>
      </c>
      <c r="D867">
        <v>3703</v>
      </c>
      <c r="E867" t="s">
        <v>7941</v>
      </c>
      <c r="F867" t="s">
        <v>71</v>
      </c>
      <c r="G867">
        <v>112</v>
      </c>
      <c r="H867">
        <v>5.99</v>
      </c>
      <c r="I867" s="1">
        <v>42735</v>
      </c>
    </row>
    <row r="868" spans="1:9" x14ac:dyDescent="0.3">
      <c r="A868" t="s">
        <v>5546</v>
      </c>
      <c r="B868">
        <v>1</v>
      </c>
      <c r="C868" t="s">
        <v>18</v>
      </c>
      <c r="D868">
        <v>3704</v>
      </c>
      <c r="E868" t="s">
        <v>472</v>
      </c>
      <c r="F868" t="s">
        <v>23</v>
      </c>
      <c r="G868">
        <v>31</v>
      </c>
      <c r="H868">
        <v>24.99</v>
      </c>
      <c r="I868" s="1">
        <v>42735</v>
      </c>
    </row>
    <row r="869" spans="1:9" x14ac:dyDescent="0.3">
      <c r="A869" t="s">
        <v>800</v>
      </c>
      <c r="B869">
        <v>1</v>
      </c>
      <c r="C869" t="s">
        <v>18</v>
      </c>
      <c r="D869">
        <v>3706</v>
      </c>
      <c r="E869" t="s">
        <v>801</v>
      </c>
      <c r="F869" t="s">
        <v>20</v>
      </c>
      <c r="G869">
        <v>40</v>
      </c>
      <c r="H869">
        <v>15.99</v>
      </c>
      <c r="I869" s="1">
        <v>42735</v>
      </c>
    </row>
    <row r="870" spans="1:9" x14ac:dyDescent="0.3">
      <c r="A870" t="s">
        <v>9303</v>
      </c>
      <c r="B870">
        <v>1</v>
      </c>
      <c r="C870" t="s">
        <v>18</v>
      </c>
      <c r="D870">
        <v>3709</v>
      </c>
      <c r="E870" t="s">
        <v>8081</v>
      </c>
      <c r="F870" t="s">
        <v>20</v>
      </c>
      <c r="G870">
        <v>8</v>
      </c>
      <c r="H870">
        <v>13.99</v>
      </c>
      <c r="I870" s="1">
        <v>42735</v>
      </c>
    </row>
    <row r="871" spans="1:9" x14ac:dyDescent="0.3">
      <c r="A871" t="s">
        <v>2843</v>
      </c>
      <c r="B871">
        <v>1</v>
      </c>
      <c r="C871" t="s">
        <v>18</v>
      </c>
      <c r="D871">
        <v>3724</v>
      </c>
      <c r="E871" t="s">
        <v>1296</v>
      </c>
      <c r="F871" t="s">
        <v>23</v>
      </c>
      <c r="G871">
        <v>32</v>
      </c>
      <c r="H871">
        <v>17.989999999999998</v>
      </c>
      <c r="I871" s="1">
        <v>42735</v>
      </c>
    </row>
    <row r="872" spans="1:9" x14ac:dyDescent="0.3">
      <c r="A872" t="s">
        <v>5454</v>
      </c>
      <c r="B872">
        <v>1</v>
      </c>
      <c r="C872" t="s">
        <v>18</v>
      </c>
      <c r="D872">
        <v>3725</v>
      </c>
      <c r="E872" t="s">
        <v>5455</v>
      </c>
      <c r="F872" t="s">
        <v>23</v>
      </c>
      <c r="G872">
        <v>25</v>
      </c>
      <c r="H872">
        <v>14.99</v>
      </c>
      <c r="I872" s="1">
        <v>42735</v>
      </c>
    </row>
    <row r="873" spans="1:9" x14ac:dyDescent="0.3">
      <c r="A873" t="s">
        <v>780</v>
      </c>
      <c r="B873">
        <v>1</v>
      </c>
      <c r="C873" t="s">
        <v>18</v>
      </c>
      <c r="D873">
        <v>3726</v>
      </c>
      <c r="E873" t="s">
        <v>781</v>
      </c>
      <c r="F873" t="s">
        <v>23</v>
      </c>
      <c r="G873">
        <v>57</v>
      </c>
      <c r="H873">
        <v>4.99</v>
      </c>
      <c r="I873" s="1">
        <v>42735</v>
      </c>
    </row>
    <row r="874" spans="1:9" x14ac:dyDescent="0.3">
      <c r="A874" t="s">
        <v>2840</v>
      </c>
      <c r="B874">
        <v>1</v>
      </c>
      <c r="C874" t="s">
        <v>18</v>
      </c>
      <c r="D874">
        <v>3727</v>
      </c>
      <c r="E874" t="s">
        <v>1296</v>
      </c>
      <c r="F874" t="s">
        <v>71</v>
      </c>
      <c r="G874">
        <v>43</v>
      </c>
      <c r="H874">
        <v>1.99</v>
      </c>
      <c r="I874" s="1">
        <v>42735</v>
      </c>
    </row>
    <row r="875" spans="1:9" x14ac:dyDescent="0.3">
      <c r="A875" t="s">
        <v>1295</v>
      </c>
      <c r="B875">
        <v>1</v>
      </c>
      <c r="C875" t="s">
        <v>18</v>
      </c>
      <c r="D875">
        <v>3728</v>
      </c>
      <c r="E875" t="s">
        <v>1296</v>
      </c>
      <c r="F875" t="s">
        <v>20</v>
      </c>
      <c r="G875">
        <v>45</v>
      </c>
      <c r="H875">
        <v>24.99</v>
      </c>
      <c r="I875" s="1">
        <v>42735</v>
      </c>
    </row>
    <row r="876" spans="1:9" x14ac:dyDescent="0.3">
      <c r="A876" t="s">
        <v>5432</v>
      </c>
      <c r="B876">
        <v>1</v>
      </c>
      <c r="C876" t="s">
        <v>18</v>
      </c>
      <c r="D876">
        <v>3731</v>
      </c>
      <c r="E876" t="s">
        <v>5433</v>
      </c>
      <c r="F876" t="s">
        <v>23</v>
      </c>
      <c r="G876">
        <v>19</v>
      </c>
      <c r="H876">
        <v>17.989999999999998</v>
      </c>
      <c r="I876" s="1">
        <v>42735</v>
      </c>
    </row>
    <row r="877" spans="1:9" x14ac:dyDescent="0.3">
      <c r="A877" t="s">
        <v>6734</v>
      </c>
      <c r="B877">
        <v>1</v>
      </c>
      <c r="C877" t="s">
        <v>18</v>
      </c>
      <c r="D877">
        <v>3733</v>
      </c>
      <c r="E877" t="s">
        <v>1646</v>
      </c>
      <c r="F877" t="s">
        <v>20</v>
      </c>
      <c r="G877">
        <v>5</v>
      </c>
      <c r="H877">
        <v>109.99</v>
      </c>
      <c r="I877" s="1">
        <v>42735</v>
      </c>
    </row>
    <row r="878" spans="1:9" x14ac:dyDescent="0.3">
      <c r="A878" t="s">
        <v>2175</v>
      </c>
      <c r="B878">
        <v>1</v>
      </c>
      <c r="C878" t="s">
        <v>18</v>
      </c>
      <c r="D878">
        <v>3736</v>
      </c>
      <c r="E878" t="s">
        <v>2169</v>
      </c>
      <c r="F878" t="s">
        <v>23</v>
      </c>
      <c r="G878">
        <v>11</v>
      </c>
      <c r="H878">
        <v>10.99</v>
      </c>
      <c r="I878" s="1">
        <v>42735</v>
      </c>
    </row>
    <row r="879" spans="1:9" x14ac:dyDescent="0.3">
      <c r="A879" t="s">
        <v>521</v>
      </c>
      <c r="B879">
        <v>1</v>
      </c>
      <c r="C879" t="s">
        <v>18</v>
      </c>
      <c r="D879">
        <v>3743</v>
      </c>
      <c r="E879" t="s">
        <v>522</v>
      </c>
      <c r="F879" t="s">
        <v>23</v>
      </c>
      <c r="G879">
        <v>6</v>
      </c>
      <c r="H879">
        <v>12.99</v>
      </c>
      <c r="I879" s="1">
        <v>42735</v>
      </c>
    </row>
    <row r="880" spans="1:9" x14ac:dyDescent="0.3">
      <c r="A880" t="s">
        <v>2967</v>
      </c>
      <c r="B880">
        <v>1</v>
      </c>
      <c r="C880" t="s">
        <v>18</v>
      </c>
      <c r="D880">
        <v>3745</v>
      </c>
      <c r="E880" t="s">
        <v>2968</v>
      </c>
      <c r="F880" t="s">
        <v>23</v>
      </c>
      <c r="G880">
        <v>46</v>
      </c>
      <c r="H880">
        <v>4.99</v>
      </c>
      <c r="I880" s="1">
        <v>42735</v>
      </c>
    </row>
    <row r="881" spans="1:9" x14ac:dyDescent="0.3">
      <c r="A881" t="s">
        <v>465</v>
      </c>
      <c r="B881">
        <v>1</v>
      </c>
      <c r="C881" t="s">
        <v>18</v>
      </c>
      <c r="D881">
        <v>3746</v>
      </c>
      <c r="E881" t="s">
        <v>466</v>
      </c>
      <c r="F881" t="s">
        <v>20</v>
      </c>
      <c r="G881">
        <v>37</v>
      </c>
      <c r="H881">
        <v>12.99</v>
      </c>
      <c r="I881" s="1">
        <v>42735</v>
      </c>
    </row>
    <row r="882" spans="1:9" x14ac:dyDescent="0.3">
      <c r="A882" t="s">
        <v>408</v>
      </c>
      <c r="B882">
        <v>1</v>
      </c>
      <c r="C882" t="s">
        <v>18</v>
      </c>
      <c r="D882">
        <v>3754</v>
      </c>
      <c r="E882" t="s">
        <v>409</v>
      </c>
      <c r="F882" t="s">
        <v>23</v>
      </c>
      <c r="G882">
        <v>17</v>
      </c>
      <c r="H882">
        <v>10.99</v>
      </c>
      <c r="I882" s="1">
        <v>42735</v>
      </c>
    </row>
    <row r="883" spans="1:9" x14ac:dyDescent="0.3">
      <c r="A883" t="s">
        <v>5465</v>
      </c>
      <c r="B883">
        <v>1</v>
      </c>
      <c r="C883" t="s">
        <v>18</v>
      </c>
      <c r="D883">
        <v>3755</v>
      </c>
      <c r="E883" t="s">
        <v>5466</v>
      </c>
      <c r="F883" t="s">
        <v>23</v>
      </c>
      <c r="G883">
        <v>13</v>
      </c>
      <c r="H883">
        <v>16.989999999999998</v>
      </c>
      <c r="I883" s="1">
        <v>42735</v>
      </c>
    </row>
    <row r="884" spans="1:9" x14ac:dyDescent="0.3">
      <c r="A884" t="s">
        <v>6098</v>
      </c>
      <c r="B884">
        <v>1</v>
      </c>
      <c r="C884" t="s">
        <v>18</v>
      </c>
      <c r="D884">
        <v>3758</v>
      </c>
      <c r="E884" t="s">
        <v>4822</v>
      </c>
      <c r="F884" t="s">
        <v>20</v>
      </c>
      <c r="G884">
        <v>9</v>
      </c>
      <c r="H884">
        <v>22.99</v>
      </c>
      <c r="I884" s="1">
        <v>42735</v>
      </c>
    </row>
    <row r="885" spans="1:9" x14ac:dyDescent="0.3">
      <c r="A885" t="s">
        <v>5438</v>
      </c>
      <c r="B885">
        <v>1</v>
      </c>
      <c r="C885" t="s">
        <v>18</v>
      </c>
      <c r="D885">
        <v>3760</v>
      </c>
      <c r="E885" t="s">
        <v>4778</v>
      </c>
      <c r="F885" t="s">
        <v>23</v>
      </c>
      <c r="G885">
        <v>19</v>
      </c>
      <c r="H885">
        <v>17.989999999999998</v>
      </c>
      <c r="I885" s="1">
        <v>42735</v>
      </c>
    </row>
    <row r="886" spans="1:9" x14ac:dyDescent="0.3">
      <c r="A886" t="s">
        <v>6013</v>
      </c>
      <c r="B886">
        <v>1</v>
      </c>
      <c r="C886" t="s">
        <v>18</v>
      </c>
      <c r="D886">
        <v>3761</v>
      </c>
      <c r="E886" t="s">
        <v>389</v>
      </c>
      <c r="F886" t="s">
        <v>20</v>
      </c>
      <c r="G886">
        <v>7</v>
      </c>
      <c r="H886">
        <v>48.99</v>
      </c>
      <c r="I886" s="1">
        <v>42735</v>
      </c>
    </row>
    <row r="887" spans="1:9" x14ac:dyDescent="0.3">
      <c r="A887" t="s">
        <v>3939</v>
      </c>
      <c r="B887">
        <v>1</v>
      </c>
      <c r="C887" t="s">
        <v>18</v>
      </c>
      <c r="D887">
        <v>3762</v>
      </c>
      <c r="E887" t="s">
        <v>1646</v>
      </c>
      <c r="F887" t="s">
        <v>71</v>
      </c>
      <c r="G887">
        <v>56</v>
      </c>
      <c r="H887">
        <v>5.99</v>
      </c>
      <c r="I887" s="1">
        <v>42735</v>
      </c>
    </row>
    <row r="888" spans="1:9" x14ac:dyDescent="0.3">
      <c r="A888" t="s">
        <v>3232</v>
      </c>
      <c r="B888">
        <v>1</v>
      </c>
      <c r="C888" t="s">
        <v>18</v>
      </c>
      <c r="D888">
        <v>3763</v>
      </c>
      <c r="E888" t="s">
        <v>3185</v>
      </c>
      <c r="F888" t="s">
        <v>30</v>
      </c>
      <c r="G888">
        <v>16</v>
      </c>
      <c r="H888">
        <v>27.99</v>
      </c>
      <c r="I888" s="1">
        <v>42735</v>
      </c>
    </row>
    <row r="889" spans="1:9" x14ac:dyDescent="0.3">
      <c r="A889" t="s">
        <v>3221</v>
      </c>
      <c r="B889">
        <v>1</v>
      </c>
      <c r="C889" t="s">
        <v>18</v>
      </c>
      <c r="D889">
        <v>3764</v>
      </c>
      <c r="E889" t="s">
        <v>1658</v>
      </c>
      <c r="F889" t="s">
        <v>30</v>
      </c>
      <c r="G889">
        <v>18</v>
      </c>
      <c r="H889">
        <v>26.99</v>
      </c>
      <c r="I889" s="1">
        <v>42735</v>
      </c>
    </row>
    <row r="890" spans="1:9" x14ac:dyDescent="0.3">
      <c r="A890" t="s">
        <v>9304</v>
      </c>
      <c r="B890">
        <v>1</v>
      </c>
      <c r="C890" t="s">
        <v>18</v>
      </c>
      <c r="D890">
        <v>3765</v>
      </c>
      <c r="E890" t="s">
        <v>7390</v>
      </c>
      <c r="F890" t="s">
        <v>23</v>
      </c>
      <c r="G890">
        <v>6</v>
      </c>
      <c r="H890">
        <v>11.99</v>
      </c>
      <c r="I890" s="1">
        <v>42735</v>
      </c>
    </row>
    <row r="891" spans="1:9" x14ac:dyDescent="0.3">
      <c r="A891" t="s">
        <v>3822</v>
      </c>
      <c r="B891">
        <v>1</v>
      </c>
      <c r="C891" t="s">
        <v>18</v>
      </c>
      <c r="D891">
        <v>3766</v>
      </c>
      <c r="E891" t="s">
        <v>2932</v>
      </c>
      <c r="F891" t="s">
        <v>23</v>
      </c>
      <c r="G891">
        <v>52</v>
      </c>
      <c r="H891">
        <v>14.99</v>
      </c>
      <c r="I891" s="1">
        <v>42735</v>
      </c>
    </row>
    <row r="892" spans="1:9" x14ac:dyDescent="0.3">
      <c r="A892" t="s">
        <v>894</v>
      </c>
      <c r="B892">
        <v>1</v>
      </c>
      <c r="C892" t="s">
        <v>18</v>
      </c>
      <c r="D892">
        <v>3768</v>
      </c>
      <c r="E892" t="s">
        <v>885</v>
      </c>
      <c r="F892" t="s">
        <v>23</v>
      </c>
      <c r="G892">
        <v>32</v>
      </c>
      <c r="H892">
        <v>4.99</v>
      </c>
      <c r="I892" s="1">
        <v>42735</v>
      </c>
    </row>
    <row r="893" spans="1:9" x14ac:dyDescent="0.3">
      <c r="A893" t="s">
        <v>884</v>
      </c>
      <c r="B893">
        <v>1</v>
      </c>
      <c r="C893" t="s">
        <v>18</v>
      </c>
      <c r="D893">
        <v>3769</v>
      </c>
      <c r="E893" t="s">
        <v>885</v>
      </c>
      <c r="F893" t="s">
        <v>20</v>
      </c>
      <c r="G893">
        <v>24</v>
      </c>
      <c r="H893">
        <v>8.99</v>
      </c>
      <c r="I893" s="1">
        <v>42735</v>
      </c>
    </row>
    <row r="894" spans="1:9" x14ac:dyDescent="0.3">
      <c r="A894" t="s">
        <v>6258</v>
      </c>
      <c r="B894">
        <v>1</v>
      </c>
      <c r="C894" t="s">
        <v>18</v>
      </c>
      <c r="D894">
        <v>3773</v>
      </c>
      <c r="E894" t="s">
        <v>5561</v>
      </c>
      <c r="F894" t="s">
        <v>23</v>
      </c>
      <c r="G894">
        <v>7</v>
      </c>
      <c r="H894">
        <v>32.99</v>
      </c>
      <c r="I894" s="1">
        <v>42735</v>
      </c>
    </row>
    <row r="895" spans="1:9" x14ac:dyDescent="0.3">
      <c r="A895" t="s">
        <v>1396</v>
      </c>
      <c r="B895">
        <v>1</v>
      </c>
      <c r="C895" t="s">
        <v>18</v>
      </c>
      <c r="D895">
        <v>3776</v>
      </c>
      <c r="E895" t="s">
        <v>1397</v>
      </c>
      <c r="F895" t="s">
        <v>20</v>
      </c>
      <c r="G895">
        <v>55</v>
      </c>
      <c r="H895">
        <v>26.99</v>
      </c>
      <c r="I895" s="1">
        <v>42735</v>
      </c>
    </row>
    <row r="896" spans="1:9" x14ac:dyDescent="0.3">
      <c r="A896" t="s">
        <v>1398</v>
      </c>
      <c r="B896">
        <v>1</v>
      </c>
      <c r="C896" t="s">
        <v>18</v>
      </c>
      <c r="D896">
        <v>3779</v>
      </c>
      <c r="E896" t="s">
        <v>1399</v>
      </c>
      <c r="F896" t="s">
        <v>23</v>
      </c>
      <c r="G896">
        <v>53</v>
      </c>
      <c r="H896">
        <v>14.99</v>
      </c>
      <c r="I896" s="1">
        <v>42735</v>
      </c>
    </row>
    <row r="897" spans="1:9" x14ac:dyDescent="0.3">
      <c r="A897" t="s">
        <v>2918</v>
      </c>
      <c r="B897">
        <v>1</v>
      </c>
      <c r="C897" t="s">
        <v>18</v>
      </c>
      <c r="D897">
        <v>3780</v>
      </c>
      <c r="E897" t="s">
        <v>2919</v>
      </c>
      <c r="F897" t="s">
        <v>23</v>
      </c>
      <c r="G897">
        <v>48</v>
      </c>
      <c r="H897">
        <v>14.99</v>
      </c>
      <c r="I897" s="1">
        <v>42735</v>
      </c>
    </row>
    <row r="898" spans="1:9" x14ac:dyDescent="0.3">
      <c r="A898" t="s">
        <v>2915</v>
      </c>
      <c r="B898">
        <v>1</v>
      </c>
      <c r="C898" t="s">
        <v>18</v>
      </c>
      <c r="D898">
        <v>3781</v>
      </c>
      <c r="E898" t="s">
        <v>2916</v>
      </c>
      <c r="F898" t="s">
        <v>23</v>
      </c>
      <c r="G898">
        <v>21</v>
      </c>
      <c r="H898">
        <v>11.99</v>
      </c>
      <c r="I898" s="1">
        <v>42735</v>
      </c>
    </row>
    <row r="899" spans="1:9" x14ac:dyDescent="0.3">
      <c r="A899" t="s">
        <v>1851</v>
      </c>
      <c r="B899">
        <v>1</v>
      </c>
      <c r="C899" t="s">
        <v>18</v>
      </c>
      <c r="D899">
        <v>3782</v>
      </c>
      <c r="E899" t="s">
        <v>1852</v>
      </c>
      <c r="F899" t="s">
        <v>23</v>
      </c>
      <c r="G899">
        <v>8</v>
      </c>
      <c r="H899">
        <v>23.99</v>
      </c>
      <c r="I899" s="1">
        <v>42735</v>
      </c>
    </row>
    <row r="900" spans="1:9" x14ac:dyDescent="0.3">
      <c r="A900" t="s">
        <v>6569</v>
      </c>
      <c r="B900">
        <v>1</v>
      </c>
      <c r="C900" t="s">
        <v>18</v>
      </c>
      <c r="D900">
        <v>3784</v>
      </c>
      <c r="E900" t="s">
        <v>4822</v>
      </c>
      <c r="F900" t="s">
        <v>23</v>
      </c>
      <c r="G900">
        <v>19</v>
      </c>
      <c r="H900">
        <v>9.99</v>
      </c>
      <c r="I900" s="1">
        <v>42735</v>
      </c>
    </row>
    <row r="901" spans="1:9" x14ac:dyDescent="0.3">
      <c r="A901" t="s">
        <v>2914</v>
      </c>
      <c r="B901">
        <v>1</v>
      </c>
      <c r="C901" t="s">
        <v>18</v>
      </c>
      <c r="D901">
        <v>3787</v>
      </c>
      <c r="E901" t="s">
        <v>1397</v>
      </c>
      <c r="F901" t="s">
        <v>23</v>
      </c>
      <c r="G901">
        <v>28</v>
      </c>
      <c r="H901">
        <v>15.99</v>
      </c>
      <c r="I901" s="1">
        <v>42735</v>
      </c>
    </row>
    <row r="902" spans="1:9" x14ac:dyDescent="0.3">
      <c r="A902" t="s">
        <v>4400</v>
      </c>
      <c r="B902">
        <v>1</v>
      </c>
      <c r="C902" t="s">
        <v>18</v>
      </c>
      <c r="D902">
        <v>3788</v>
      </c>
      <c r="E902" t="s">
        <v>1646</v>
      </c>
      <c r="F902" t="s">
        <v>30</v>
      </c>
      <c r="G902">
        <v>9</v>
      </c>
      <c r="H902">
        <v>25.99</v>
      </c>
      <c r="I902" s="1">
        <v>42735</v>
      </c>
    </row>
    <row r="903" spans="1:9" x14ac:dyDescent="0.3">
      <c r="A903" t="s">
        <v>5724</v>
      </c>
      <c r="B903">
        <v>1</v>
      </c>
      <c r="C903" t="s">
        <v>18</v>
      </c>
      <c r="D903">
        <v>3790</v>
      </c>
      <c r="E903" t="s">
        <v>5725</v>
      </c>
      <c r="F903" t="s">
        <v>23</v>
      </c>
      <c r="G903">
        <v>6</v>
      </c>
      <c r="H903">
        <v>46.99</v>
      </c>
      <c r="I903" s="1">
        <v>42735</v>
      </c>
    </row>
    <row r="904" spans="1:9" x14ac:dyDescent="0.3">
      <c r="A904" t="s">
        <v>4342</v>
      </c>
      <c r="B904">
        <v>1</v>
      </c>
      <c r="C904" t="s">
        <v>18</v>
      </c>
      <c r="D904">
        <v>3791</v>
      </c>
      <c r="E904" t="s">
        <v>1397</v>
      </c>
      <c r="F904" t="s">
        <v>30</v>
      </c>
      <c r="G904">
        <v>20</v>
      </c>
      <c r="H904">
        <v>10.99</v>
      </c>
      <c r="I904" s="1">
        <v>42735</v>
      </c>
    </row>
    <row r="905" spans="1:9" x14ac:dyDescent="0.3">
      <c r="A905" t="s">
        <v>8901</v>
      </c>
      <c r="B905">
        <v>1</v>
      </c>
      <c r="C905" t="s">
        <v>18</v>
      </c>
      <c r="D905">
        <v>3792</v>
      </c>
      <c r="E905" t="s">
        <v>7393</v>
      </c>
      <c r="F905" t="s">
        <v>23</v>
      </c>
      <c r="G905">
        <v>5</v>
      </c>
      <c r="H905">
        <v>99.99</v>
      </c>
      <c r="I905" s="1">
        <v>42735</v>
      </c>
    </row>
    <row r="906" spans="1:9" x14ac:dyDescent="0.3">
      <c r="A906" t="s">
        <v>3378</v>
      </c>
      <c r="B906">
        <v>1</v>
      </c>
      <c r="C906" t="s">
        <v>18</v>
      </c>
      <c r="D906">
        <v>3794</v>
      </c>
      <c r="E906" t="s">
        <v>3377</v>
      </c>
      <c r="F906" t="s">
        <v>23</v>
      </c>
      <c r="G906">
        <v>6</v>
      </c>
      <c r="H906">
        <v>36.99</v>
      </c>
      <c r="I906" s="1">
        <v>42735</v>
      </c>
    </row>
    <row r="907" spans="1:9" x14ac:dyDescent="0.3">
      <c r="A907" t="s">
        <v>388</v>
      </c>
      <c r="B907">
        <v>1</v>
      </c>
      <c r="C907" t="s">
        <v>18</v>
      </c>
      <c r="D907">
        <v>3798</v>
      </c>
      <c r="E907" t="s">
        <v>389</v>
      </c>
      <c r="F907" t="s">
        <v>23</v>
      </c>
      <c r="G907">
        <v>13</v>
      </c>
      <c r="H907">
        <v>24.99</v>
      </c>
      <c r="I907" s="1">
        <v>42735</v>
      </c>
    </row>
    <row r="908" spans="1:9" x14ac:dyDescent="0.3">
      <c r="A908" t="s">
        <v>9305</v>
      </c>
      <c r="B908">
        <v>1</v>
      </c>
      <c r="C908" t="s">
        <v>18</v>
      </c>
      <c r="D908">
        <v>3799</v>
      </c>
      <c r="E908" t="s">
        <v>8178</v>
      </c>
      <c r="F908" t="s">
        <v>23</v>
      </c>
      <c r="G908">
        <v>6</v>
      </c>
      <c r="H908">
        <v>34.99</v>
      </c>
      <c r="I908" s="1">
        <v>42735</v>
      </c>
    </row>
    <row r="909" spans="1:9" x14ac:dyDescent="0.3">
      <c r="A909" t="s">
        <v>3484</v>
      </c>
      <c r="B909">
        <v>1</v>
      </c>
      <c r="C909" t="s">
        <v>18</v>
      </c>
      <c r="D909">
        <v>3800</v>
      </c>
      <c r="E909" t="s">
        <v>3485</v>
      </c>
      <c r="F909" t="s">
        <v>23</v>
      </c>
      <c r="G909">
        <v>5</v>
      </c>
      <c r="H909">
        <v>54.99</v>
      </c>
      <c r="I909" s="1">
        <v>42735</v>
      </c>
    </row>
    <row r="910" spans="1:9" x14ac:dyDescent="0.3">
      <c r="A910" t="s">
        <v>1383</v>
      </c>
      <c r="B910">
        <v>1</v>
      </c>
      <c r="C910" t="s">
        <v>18</v>
      </c>
      <c r="D910">
        <v>3802</v>
      </c>
      <c r="E910" t="s">
        <v>1384</v>
      </c>
      <c r="F910" t="s">
        <v>20</v>
      </c>
      <c r="G910">
        <v>85</v>
      </c>
      <c r="H910">
        <v>18.989999999999998</v>
      </c>
      <c r="I910" s="1">
        <v>42735</v>
      </c>
    </row>
    <row r="911" spans="1:9" x14ac:dyDescent="0.3">
      <c r="A911" t="s">
        <v>204</v>
      </c>
      <c r="B911">
        <v>1</v>
      </c>
      <c r="C911" t="s">
        <v>18</v>
      </c>
      <c r="D911">
        <v>3804</v>
      </c>
      <c r="E911" t="s">
        <v>205</v>
      </c>
      <c r="F911" t="s">
        <v>23</v>
      </c>
      <c r="G911">
        <v>41</v>
      </c>
      <c r="H911">
        <v>9.99</v>
      </c>
      <c r="I911" s="1">
        <v>42735</v>
      </c>
    </row>
    <row r="912" spans="1:9" x14ac:dyDescent="0.3">
      <c r="A912" t="s">
        <v>2938</v>
      </c>
      <c r="B912">
        <v>1</v>
      </c>
      <c r="C912" t="s">
        <v>18</v>
      </c>
      <c r="D912">
        <v>3805</v>
      </c>
      <c r="E912" t="s">
        <v>2939</v>
      </c>
      <c r="F912" t="s">
        <v>23</v>
      </c>
      <c r="G912">
        <v>18</v>
      </c>
      <c r="H912">
        <v>14.99</v>
      </c>
      <c r="I912" s="1">
        <v>42735</v>
      </c>
    </row>
    <row r="913" spans="1:9" x14ac:dyDescent="0.3">
      <c r="A913" t="s">
        <v>7037</v>
      </c>
      <c r="B913">
        <v>1</v>
      </c>
      <c r="C913" t="s">
        <v>18</v>
      </c>
      <c r="D913">
        <v>3806</v>
      </c>
      <c r="E913" t="s">
        <v>2028</v>
      </c>
      <c r="F913" t="s">
        <v>23</v>
      </c>
      <c r="G913">
        <v>12</v>
      </c>
      <c r="H913">
        <v>9.99</v>
      </c>
      <c r="I913" s="1">
        <v>42735</v>
      </c>
    </row>
    <row r="914" spans="1:9" x14ac:dyDescent="0.3">
      <c r="A914" t="s">
        <v>2940</v>
      </c>
      <c r="B914">
        <v>1</v>
      </c>
      <c r="C914" t="s">
        <v>18</v>
      </c>
      <c r="D914">
        <v>3808</v>
      </c>
      <c r="E914" t="s">
        <v>1384</v>
      </c>
      <c r="F914" t="s">
        <v>23</v>
      </c>
      <c r="G914">
        <v>44</v>
      </c>
      <c r="H914">
        <v>14.99</v>
      </c>
      <c r="I914" s="1">
        <v>42735</v>
      </c>
    </row>
    <row r="915" spans="1:9" x14ac:dyDescent="0.3">
      <c r="A915" t="s">
        <v>8448</v>
      </c>
      <c r="B915">
        <v>1</v>
      </c>
      <c r="C915" t="s">
        <v>18</v>
      </c>
      <c r="D915">
        <v>3815</v>
      </c>
      <c r="E915" t="s">
        <v>7396</v>
      </c>
      <c r="F915" t="s">
        <v>23</v>
      </c>
      <c r="G915">
        <v>7</v>
      </c>
      <c r="H915">
        <v>27.99</v>
      </c>
      <c r="I915" s="1">
        <v>42735</v>
      </c>
    </row>
    <row r="916" spans="1:9" x14ac:dyDescent="0.3">
      <c r="A916" t="s">
        <v>1981</v>
      </c>
      <c r="B916">
        <v>1</v>
      </c>
      <c r="C916" t="s">
        <v>18</v>
      </c>
      <c r="D916">
        <v>3818</v>
      </c>
      <c r="E916" t="s">
        <v>1965</v>
      </c>
      <c r="F916" t="s">
        <v>23</v>
      </c>
      <c r="G916">
        <v>10</v>
      </c>
      <c r="H916">
        <v>29.99</v>
      </c>
      <c r="I916" s="1">
        <v>42735</v>
      </c>
    </row>
    <row r="917" spans="1:9" x14ac:dyDescent="0.3">
      <c r="A917" t="s">
        <v>6347</v>
      </c>
      <c r="B917">
        <v>1</v>
      </c>
      <c r="C917" t="s">
        <v>18</v>
      </c>
      <c r="D917">
        <v>3820</v>
      </c>
      <c r="E917" t="s">
        <v>374</v>
      </c>
      <c r="F917" t="s">
        <v>20</v>
      </c>
      <c r="G917">
        <v>31</v>
      </c>
      <c r="H917">
        <v>18.989999999999998</v>
      </c>
      <c r="I917" s="1">
        <v>42735</v>
      </c>
    </row>
    <row r="918" spans="1:9" x14ac:dyDescent="0.3">
      <c r="A918" t="s">
        <v>470</v>
      </c>
      <c r="B918">
        <v>1</v>
      </c>
      <c r="C918" t="s">
        <v>18</v>
      </c>
      <c r="D918">
        <v>3821</v>
      </c>
      <c r="E918" t="s">
        <v>422</v>
      </c>
      <c r="F918" t="s">
        <v>23</v>
      </c>
      <c r="G918">
        <v>31</v>
      </c>
      <c r="H918">
        <v>12.99</v>
      </c>
      <c r="I918" s="1">
        <v>42735</v>
      </c>
    </row>
    <row r="919" spans="1:9" x14ac:dyDescent="0.3">
      <c r="A919" t="s">
        <v>166</v>
      </c>
      <c r="B919">
        <v>1</v>
      </c>
      <c r="C919" t="s">
        <v>18</v>
      </c>
      <c r="D919">
        <v>3826</v>
      </c>
      <c r="E919" t="s">
        <v>151</v>
      </c>
      <c r="F919" t="s">
        <v>20</v>
      </c>
      <c r="G919">
        <v>103</v>
      </c>
      <c r="H919">
        <v>19.989999999999998</v>
      </c>
      <c r="I919" s="1">
        <v>42735</v>
      </c>
    </row>
    <row r="920" spans="1:9" x14ac:dyDescent="0.3">
      <c r="A920" t="s">
        <v>398</v>
      </c>
      <c r="B920">
        <v>1</v>
      </c>
      <c r="C920" t="s">
        <v>18</v>
      </c>
      <c r="D920">
        <v>3827</v>
      </c>
      <c r="E920" t="s">
        <v>399</v>
      </c>
      <c r="F920" t="s">
        <v>20</v>
      </c>
      <c r="G920">
        <v>16</v>
      </c>
      <c r="H920">
        <v>12.99</v>
      </c>
      <c r="I920" s="1">
        <v>42735</v>
      </c>
    </row>
    <row r="921" spans="1:9" x14ac:dyDescent="0.3">
      <c r="A921" t="s">
        <v>5953</v>
      </c>
      <c r="B921">
        <v>1</v>
      </c>
      <c r="C921" t="s">
        <v>18</v>
      </c>
      <c r="D921">
        <v>3829</v>
      </c>
      <c r="E921" t="s">
        <v>5954</v>
      </c>
      <c r="F921" t="s">
        <v>23</v>
      </c>
      <c r="G921">
        <v>4</v>
      </c>
      <c r="H921">
        <v>10.99</v>
      </c>
      <c r="I921" s="1">
        <v>42735</v>
      </c>
    </row>
    <row r="922" spans="1:9" x14ac:dyDescent="0.3">
      <c r="A922" t="s">
        <v>26</v>
      </c>
      <c r="B922">
        <v>1</v>
      </c>
      <c r="C922" t="s">
        <v>18</v>
      </c>
      <c r="D922">
        <v>3830</v>
      </c>
      <c r="E922" t="s">
        <v>27</v>
      </c>
      <c r="F922" t="s">
        <v>23</v>
      </c>
      <c r="G922">
        <v>9</v>
      </c>
      <c r="H922">
        <v>23.99</v>
      </c>
      <c r="I922" s="1">
        <v>42735</v>
      </c>
    </row>
    <row r="923" spans="1:9" x14ac:dyDescent="0.3">
      <c r="A923" t="s">
        <v>150</v>
      </c>
      <c r="B923">
        <v>1</v>
      </c>
      <c r="C923" t="s">
        <v>18</v>
      </c>
      <c r="D923">
        <v>3834</v>
      </c>
      <c r="E923" t="s">
        <v>151</v>
      </c>
      <c r="F923" t="s">
        <v>23</v>
      </c>
      <c r="G923">
        <v>47</v>
      </c>
      <c r="H923">
        <v>12.99</v>
      </c>
      <c r="I923" s="1">
        <v>42735</v>
      </c>
    </row>
    <row r="924" spans="1:9" x14ac:dyDescent="0.3">
      <c r="A924" t="s">
        <v>2234</v>
      </c>
      <c r="B924">
        <v>1</v>
      </c>
      <c r="C924" t="s">
        <v>18</v>
      </c>
      <c r="D924">
        <v>3835</v>
      </c>
      <c r="E924" t="s">
        <v>417</v>
      </c>
      <c r="F924" t="s">
        <v>23</v>
      </c>
      <c r="G924">
        <v>24</v>
      </c>
      <c r="H924">
        <v>12.99</v>
      </c>
      <c r="I924" s="1">
        <v>42735</v>
      </c>
    </row>
    <row r="925" spans="1:9" x14ac:dyDescent="0.3">
      <c r="A925" t="s">
        <v>373</v>
      </c>
      <c r="B925">
        <v>1</v>
      </c>
      <c r="C925" t="s">
        <v>18</v>
      </c>
      <c r="D925">
        <v>3836</v>
      </c>
      <c r="E925" t="s">
        <v>374</v>
      </c>
      <c r="F925" t="s">
        <v>23</v>
      </c>
      <c r="G925">
        <v>25</v>
      </c>
      <c r="H925">
        <v>12.99</v>
      </c>
      <c r="I925" s="1">
        <v>42735</v>
      </c>
    </row>
    <row r="926" spans="1:9" x14ac:dyDescent="0.3">
      <c r="A926" t="s">
        <v>1982</v>
      </c>
      <c r="B926">
        <v>1</v>
      </c>
      <c r="C926" t="s">
        <v>18</v>
      </c>
      <c r="D926">
        <v>3837</v>
      </c>
      <c r="E926" t="s">
        <v>151</v>
      </c>
      <c r="F926" t="s">
        <v>71</v>
      </c>
      <c r="G926">
        <v>169</v>
      </c>
      <c r="H926">
        <v>0.99</v>
      </c>
      <c r="I926" s="1">
        <v>42735</v>
      </c>
    </row>
    <row r="927" spans="1:9" x14ac:dyDescent="0.3">
      <c r="A927" t="s">
        <v>416</v>
      </c>
      <c r="B927">
        <v>1</v>
      </c>
      <c r="C927" t="s">
        <v>18</v>
      </c>
      <c r="D927">
        <v>3840</v>
      </c>
      <c r="E927" t="s">
        <v>417</v>
      </c>
      <c r="F927" t="s">
        <v>20</v>
      </c>
      <c r="G927">
        <v>38</v>
      </c>
      <c r="H927">
        <v>18.989999999999998</v>
      </c>
      <c r="I927" s="1">
        <v>42735</v>
      </c>
    </row>
    <row r="928" spans="1:9" x14ac:dyDescent="0.3">
      <c r="A928" t="s">
        <v>6649</v>
      </c>
      <c r="B928">
        <v>1</v>
      </c>
      <c r="C928" t="s">
        <v>18</v>
      </c>
      <c r="D928">
        <v>3847</v>
      </c>
      <c r="E928" t="s">
        <v>36</v>
      </c>
      <c r="F928" t="s">
        <v>71</v>
      </c>
      <c r="G928">
        <v>38</v>
      </c>
      <c r="H928">
        <v>3.99</v>
      </c>
      <c r="I928" s="1">
        <v>42735</v>
      </c>
    </row>
    <row r="929" spans="1:9" x14ac:dyDescent="0.3">
      <c r="A929" t="s">
        <v>53</v>
      </c>
      <c r="B929">
        <v>1</v>
      </c>
      <c r="C929" t="s">
        <v>18</v>
      </c>
      <c r="D929">
        <v>3851</v>
      </c>
      <c r="E929" t="s">
        <v>36</v>
      </c>
      <c r="F929" t="s">
        <v>30</v>
      </c>
      <c r="G929">
        <v>15</v>
      </c>
      <c r="H929">
        <v>15.99</v>
      </c>
      <c r="I929" s="1">
        <v>42735</v>
      </c>
    </row>
    <row r="930" spans="1:9" x14ac:dyDescent="0.3">
      <c r="A930" t="s">
        <v>72</v>
      </c>
      <c r="B930">
        <v>1</v>
      </c>
      <c r="C930" t="s">
        <v>18</v>
      </c>
      <c r="D930">
        <v>3857</v>
      </c>
      <c r="E930" t="s">
        <v>36</v>
      </c>
      <c r="F930" t="s">
        <v>20</v>
      </c>
      <c r="G930">
        <v>40</v>
      </c>
      <c r="H930">
        <v>49.99</v>
      </c>
      <c r="I930" s="1">
        <v>42735</v>
      </c>
    </row>
    <row r="931" spans="1:9" x14ac:dyDescent="0.3">
      <c r="A931" t="s">
        <v>35</v>
      </c>
      <c r="B931">
        <v>1</v>
      </c>
      <c r="C931" t="s">
        <v>18</v>
      </c>
      <c r="D931">
        <v>3858</v>
      </c>
      <c r="E931" t="s">
        <v>36</v>
      </c>
      <c r="F931" t="s">
        <v>23</v>
      </c>
      <c r="G931">
        <v>104</v>
      </c>
      <c r="H931">
        <v>23.99</v>
      </c>
      <c r="I931" s="1">
        <v>42735</v>
      </c>
    </row>
    <row r="932" spans="1:9" x14ac:dyDescent="0.3">
      <c r="A932" t="s">
        <v>5324</v>
      </c>
      <c r="B932">
        <v>1</v>
      </c>
      <c r="C932" t="s">
        <v>18</v>
      </c>
      <c r="D932">
        <v>3859</v>
      </c>
      <c r="E932" t="s">
        <v>376</v>
      </c>
      <c r="F932" t="s">
        <v>30</v>
      </c>
      <c r="G932">
        <v>23</v>
      </c>
      <c r="H932">
        <v>8.99</v>
      </c>
      <c r="I932" s="1">
        <v>42735</v>
      </c>
    </row>
    <row r="933" spans="1:9" x14ac:dyDescent="0.3">
      <c r="A933" t="s">
        <v>2372</v>
      </c>
      <c r="B933">
        <v>1</v>
      </c>
      <c r="C933" t="s">
        <v>18</v>
      </c>
      <c r="D933">
        <v>3863</v>
      </c>
      <c r="E933" t="s">
        <v>2370</v>
      </c>
      <c r="F933" t="s">
        <v>20</v>
      </c>
      <c r="G933">
        <v>11</v>
      </c>
      <c r="H933">
        <v>19.989999999999998</v>
      </c>
      <c r="I933" s="1">
        <v>42735</v>
      </c>
    </row>
    <row r="934" spans="1:9" x14ac:dyDescent="0.3">
      <c r="A934" t="s">
        <v>4926</v>
      </c>
      <c r="B934">
        <v>1</v>
      </c>
      <c r="C934" t="s">
        <v>18</v>
      </c>
      <c r="D934">
        <v>3870</v>
      </c>
      <c r="E934" t="s">
        <v>4927</v>
      </c>
      <c r="F934" t="s">
        <v>23</v>
      </c>
      <c r="G934">
        <v>7</v>
      </c>
      <c r="H934">
        <v>36.99</v>
      </c>
      <c r="I934" s="1">
        <v>42735</v>
      </c>
    </row>
    <row r="935" spans="1:9" x14ac:dyDescent="0.3">
      <c r="A935" t="s">
        <v>4097</v>
      </c>
      <c r="B935">
        <v>1</v>
      </c>
      <c r="C935" t="s">
        <v>18</v>
      </c>
      <c r="D935">
        <v>3871</v>
      </c>
      <c r="E935" t="s">
        <v>2142</v>
      </c>
      <c r="F935" t="s">
        <v>23</v>
      </c>
      <c r="G935">
        <v>9</v>
      </c>
      <c r="H935">
        <v>12.99</v>
      </c>
      <c r="I935" s="1">
        <v>42735</v>
      </c>
    </row>
    <row r="936" spans="1:9" x14ac:dyDescent="0.3">
      <c r="A936" t="s">
        <v>7044</v>
      </c>
      <c r="B936">
        <v>1</v>
      </c>
      <c r="C936" t="s">
        <v>18</v>
      </c>
      <c r="D936">
        <v>3875</v>
      </c>
      <c r="E936" t="s">
        <v>7036</v>
      </c>
      <c r="F936" t="s">
        <v>23</v>
      </c>
      <c r="G936">
        <v>55</v>
      </c>
      <c r="H936">
        <v>10.99</v>
      </c>
      <c r="I936" s="1">
        <v>42735</v>
      </c>
    </row>
    <row r="937" spans="1:9" x14ac:dyDescent="0.3">
      <c r="A937" t="s">
        <v>381</v>
      </c>
      <c r="B937">
        <v>1</v>
      </c>
      <c r="C937" t="s">
        <v>18</v>
      </c>
      <c r="D937">
        <v>3877</v>
      </c>
      <c r="E937" t="s">
        <v>382</v>
      </c>
      <c r="F937" t="s">
        <v>23</v>
      </c>
      <c r="G937">
        <v>12</v>
      </c>
      <c r="H937">
        <v>12.99</v>
      </c>
      <c r="I937" s="1">
        <v>42735</v>
      </c>
    </row>
    <row r="938" spans="1:9" x14ac:dyDescent="0.3">
      <c r="A938" t="s">
        <v>375</v>
      </c>
      <c r="B938">
        <v>1</v>
      </c>
      <c r="C938" t="s">
        <v>18</v>
      </c>
      <c r="D938">
        <v>3878</v>
      </c>
      <c r="E938" t="s">
        <v>376</v>
      </c>
      <c r="F938" t="s">
        <v>23</v>
      </c>
      <c r="G938">
        <v>39</v>
      </c>
      <c r="H938">
        <v>10.99</v>
      </c>
      <c r="I938" s="1">
        <v>42735</v>
      </c>
    </row>
    <row r="939" spans="1:9" x14ac:dyDescent="0.3">
      <c r="A939" t="s">
        <v>402</v>
      </c>
      <c r="B939">
        <v>1</v>
      </c>
      <c r="C939" t="s">
        <v>18</v>
      </c>
      <c r="D939">
        <v>3879</v>
      </c>
      <c r="E939" t="s">
        <v>403</v>
      </c>
      <c r="F939" t="s">
        <v>23</v>
      </c>
      <c r="G939">
        <v>60</v>
      </c>
      <c r="H939">
        <v>12.99</v>
      </c>
      <c r="I939" s="1">
        <v>42735</v>
      </c>
    </row>
    <row r="940" spans="1:9" x14ac:dyDescent="0.3">
      <c r="A940" t="s">
        <v>9306</v>
      </c>
      <c r="B940">
        <v>1</v>
      </c>
      <c r="C940" t="s">
        <v>18</v>
      </c>
      <c r="D940">
        <v>3880</v>
      </c>
      <c r="E940" t="s">
        <v>8016</v>
      </c>
      <c r="F940" t="s">
        <v>23</v>
      </c>
      <c r="G940">
        <v>13</v>
      </c>
      <c r="H940">
        <v>12.99</v>
      </c>
      <c r="I940" s="1">
        <v>42735</v>
      </c>
    </row>
    <row r="941" spans="1:9" x14ac:dyDescent="0.3">
      <c r="A941" t="s">
        <v>8904</v>
      </c>
      <c r="B941">
        <v>1</v>
      </c>
      <c r="C941" t="s">
        <v>18</v>
      </c>
      <c r="D941">
        <v>3881</v>
      </c>
      <c r="E941" t="s">
        <v>7397</v>
      </c>
      <c r="F941" t="s">
        <v>23</v>
      </c>
      <c r="G941">
        <v>0</v>
      </c>
      <c r="H941">
        <v>16.989999999999998</v>
      </c>
      <c r="I941" s="1">
        <v>42735</v>
      </c>
    </row>
    <row r="942" spans="1:9" x14ac:dyDescent="0.3">
      <c r="A942" t="s">
        <v>4110</v>
      </c>
      <c r="B942">
        <v>1</v>
      </c>
      <c r="C942" t="s">
        <v>18</v>
      </c>
      <c r="D942">
        <v>3882</v>
      </c>
      <c r="E942" t="s">
        <v>2238</v>
      </c>
      <c r="F942" t="s">
        <v>23</v>
      </c>
      <c r="G942">
        <v>23</v>
      </c>
      <c r="H942">
        <v>10.99</v>
      </c>
      <c r="I942" s="1">
        <v>42735</v>
      </c>
    </row>
    <row r="943" spans="1:9" x14ac:dyDescent="0.3">
      <c r="A943" t="s">
        <v>4626</v>
      </c>
      <c r="B943">
        <v>1</v>
      </c>
      <c r="C943" t="s">
        <v>18</v>
      </c>
      <c r="D943">
        <v>3883</v>
      </c>
      <c r="E943" t="s">
        <v>4627</v>
      </c>
      <c r="F943" t="s">
        <v>23</v>
      </c>
      <c r="G943">
        <v>12</v>
      </c>
      <c r="H943">
        <v>22.99</v>
      </c>
      <c r="I943" s="1">
        <v>42735</v>
      </c>
    </row>
    <row r="944" spans="1:9" x14ac:dyDescent="0.3">
      <c r="A944" t="s">
        <v>8801</v>
      </c>
      <c r="B944">
        <v>1</v>
      </c>
      <c r="C944" t="s">
        <v>18</v>
      </c>
      <c r="D944">
        <v>3884</v>
      </c>
      <c r="E944" t="s">
        <v>7398</v>
      </c>
      <c r="F944" t="s">
        <v>23</v>
      </c>
      <c r="G944">
        <v>5</v>
      </c>
      <c r="H944">
        <v>37.99</v>
      </c>
      <c r="I944" s="1">
        <v>42735</v>
      </c>
    </row>
    <row r="945" spans="1:9" x14ac:dyDescent="0.3">
      <c r="A945" t="s">
        <v>1339</v>
      </c>
      <c r="B945">
        <v>1</v>
      </c>
      <c r="C945" t="s">
        <v>18</v>
      </c>
      <c r="D945">
        <v>3890</v>
      </c>
      <c r="E945" t="s">
        <v>1340</v>
      </c>
      <c r="F945" t="s">
        <v>23</v>
      </c>
      <c r="G945">
        <v>17</v>
      </c>
      <c r="H945">
        <v>17.989999999999998</v>
      </c>
      <c r="I945" s="1">
        <v>42735</v>
      </c>
    </row>
    <row r="946" spans="1:9" x14ac:dyDescent="0.3">
      <c r="A946" t="s">
        <v>941</v>
      </c>
      <c r="B946">
        <v>1</v>
      </c>
      <c r="C946" t="s">
        <v>18</v>
      </c>
      <c r="D946">
        <v>3893</v>
      </c>
      <c r="E946" t="s">
        <v>942</v>
      </c>
      <c r="F946" t="s">
        <v>20</v>
      </c>
      <c r="G946">
        <v>201</v>
      </c>
      <c r="H946">
        <v>9.99</v>
      </c>
      <c r="I946" s="1">
        <v>42735</v>
      </c>
    </row>
    <row r="947" spans="1:9" x14ac:dyDescent="0.3">
      <c r="A947" t="s">
        <v>959</v>
      </c>
      <c r="B947">
        <v>1</v>
      </c>
      <c r="C947" t="s">
        <v>18</v>
      </c>
      <c r="D947">
        <v>3894</v>
      </c>
      <c r="E947" t="s">
        <v>960</v>
      </c>
      <c r="F947" t="s">
        <v>20</v>
      </c>
      <c r="G947">
        <v>13</v>
      </c>
      <c r="H947">
        <v>11.99</v>
      </c>
      <c r="I947" s="1">
        <v>42735</v>
      </c>
    </row>
    <row r="948" spans="1:9" x14ac:dyDescent="0.3">
      <c r="A948" t="s">
        <v>982</v>
      </c>
      <c r="B948">
        <v>1</v>
      </c>
      <c r="C948" t="s">
        <v>18</v>
      </c>
      <c r="D948">
        <v>3896</v>
      </c>
      <c r="E948" t="s">
        <v>983</v>
      </c>
      <c r="F948" t="s">
        <v>30</v>
      </c>
      <c r="G948">
        <v>41</v>
      </c>
      <c r="H948">
        <v>3.29</v>
      </c>
      <c r="I948" s="1">
        <v>42735</v>
      </c>
    </row>
    <row r="949" spans="1:9" x14ac:dyDescent="0.3">
      <c r="A949" t="s">
        <v>1426</v>
      </c>
      <c r="B949">
        <v>1</v>
      </c>
      <c r="C949" t="s">
        <v>18</v>
      </c>
      <c r="D949">
        <v>3899</v>
      </c>
      <c r="E949" t="s">
        <v>1427</v>
      </c>
      <c r="F949" t="s">
        <v>30</v>
      </c>
      <c r="G949">
        <v>69</v>
      </c>
      <c r="H949">
        <v>3.99</v>
      </c>
      <c r="I949" s="1">
        <v>42735</v>
      </c>
    </row>
    <row r="950" spans="1:9" x14ac:dyDescent="0.3">
      <c r="A950" t="s">
        <v>7040</v>
      </c>
      <c r="B950">
        <v>1</v>
      </c>
      <c r="C950" t="s">
        <v>18</v>
      </c>
      <c r="D950">
        <v>3904</v>
      </c>
      <c r="E950" t="s">
        <v>7036</v>
      </c>
      <c r="F950" t="s">
        <v>71</v>
      </c>
      <c r="G950">
        <v>85</v>
      </c>
      <c r="H950">
        <v>0.99</v>
      </c>
      <c r="I950" s="1">
        <v>42735</v>
      </c>
    </row>
    <row r="951" spans="1:9" x14ac:dyDescent="0.3">
      <c r="A951" t="s">
        <v>6817</v>
      </c>
      <c r="B951">
        <v>1</v>
      </c>
      <c r="C951" t="s">
        <v>18</v>
      </c>
      <c r="D951">
        <v>3905</v>
      </c>
      <c r="E951" t="s">
        <v>6816</v>
      </c>
      <c r="F951" t="s">
        <v>20</v>
      </c>
      <c r="G951">
        <v>15</v>
      </c>
      <c r="H951">
        <v>22.99</v>
      </c>
      <c r="I951" s="1">
        <v>42735</v>
      </c>
    </row>
    <row r="952" spans="1:9" x14ac:dyDescent="0.3">
      <c r="A952" t="s">
        <v>9307</v>
      </c>
      <c r="B952">
        <v>1</v>
      </c>
      <c r="C952" t="s">
        <v>18</v>
      </c>
      <c r="D952">
        <v>3908</v>
      </c>
      <c r="E952" t="s">
        <v>7976</v>
      </c>
      <c r="F952" t="s">
        <v>23</v>
      </c>
      <c r="G952">
        <v>1</v>
      </c>
      <c r="H952">
        <v>24.99</v>
      </c>
      <c r="I952" s="1">
        <v>42735</v>
      </c>
    </row>
    <row r="953" spans="1:9" x14ac:dyDescent="0.3">
      <c r="A953" t="s">
        <v>6215</v>
      </c>
      <c r="B953">
        <v>1</v>
      </c>
      <c r="C953" t="s">
        <v>18</v>
      </c>
      <c r="D953">
        <v>3909</v>
      </c>
      <c r="E953" t="s">
        <v>6216</v>
      </c>
      <c r="F953" t="s">
        <v>23</v>
      </c>
      <c r="G953">
        <v>17</v>
      </c>
      <c r="H953">
        <v>24.99</v>
      </c>
      <c r="I953" s="1">
        <v>42735</v>
      </c>
    </row>
    <row r="954" spans="1:9" x14ac:dyDescent="0.3">
      <c r="A954" t="s">
        <v>5366</v>
      </c>
      <c r="B954">
        <v>1</v>
      </c>
      <c r="C954" t="s">
        <v>18</v>
      </c>
      <c r="D954">
        <v>3910</v>
      </c>
      <c r="E954" t="s">
        <v>2402</v>
      </c>
      <c r="F954" t="s">
        <v>30</v>
      </c>
      <c r="G954">
        <v>11</v>
      </c>
      <c r="H954">
        <v>11.49</v>
      </c>
      <c r="I954" s="1">
        <v>42735</v>
      </c>
    </row>
    <row r="955" spans="1:9" x14ac:dyDescent="0.3">
      <c r="A955" t="s">
        <v>247</v>
      </c>
      <c r="B955">
        <v>1</v>
      </c>
      <c r="C955" t="s">
        <v>18</v>
      </c>
      <c r="D955">
        <v>3913</v>
      </c>
      <c r="E955" t="s">
        <v>205</v>
      </c>
      <c r="F955" t="s">
        <v>20</v>
      </c>
      <c r="G955">
        <v>45</v>
      </c>
      <c r="H955">
        <v>16.989999999999998</v>
      </c>
      <c r="I955" s="1">
        <v>42735</v>
      </c>
    </row>
    <row r="956" spans="1:9" x14ac:dyDescent="0.3">
      <c r="A956" t="s">
        <v>720</v>
      </c>
      <c r="B956">
        <v>1</v>
      </c>
      <c r="C956" t="s">
        <v>18</v>
      </c>
      <c r="D956">
        <v>3915</v>
      </c>
      <c r="E956" t="s">
        <v>721</v>
      </c>
      <c r="F956" t="s">
        <v>23</v>
      </c>
      <c r="G956">
        <v>19</v>
      </c>
      <c r="H956">
        <v>12.99</v>
      </c>
      <c r="I956" s="1">
        <v>42735</v>
      </c>
    </row>
    <row r="957" spans="1:9" x14ac:dyDescent="0.3">
      <c r="A957" t="s">
        <v>7034</v>
      </c>
      <c r="B957">
        <v>1</v>
      </c>
      <c r="C957" t="s">
        <v>18</v>
      </c>
      <c r="D957">
        <v>3918</v>
      </c>
      <c r="E957" t="s">
        <v>6129</v>
      </c>
      <c r="F957" t="s">
        <v>23</v>
      </c>
      <c r="G957">
        <v>10</v>
      </c>
      <c r="H957">
        <v>42.99</v>
      </c>
      <c r="I957" s="1">
        <v>42735</v>
      </c>
    </row>
    <row r="958" spans="1:9" x14ac:dyDescent="0.3">
      <c r="A958" t="s">
        <v>5906</v>
      </c>
      <c r="B958">
        <v>1</v>
      </c>
      <c r="C958" t="s">
        <v>18</v>
      </c>
      <c r="D958">
        <v>3919</v>
      </c>
      <c r="E958" t="s">
        <v>696</v>
      </c>
      <c r="F958" t="s">
        <v>30</v>
      </c>
      <c r="G958">
        <v>24</v>
      </c>
      <c r="H958">
        <v>11.49</v>
      </c>
      <c r="I958" s="1">
        <v>42735</v>
      </c>
    </row>
    <row r="959" spans="1:9" x14ac:dyDescent="0.3">
      <c r="A959" t="s">
        <v>1977</v>
      </c>
      <c r="B959">
        <v>1</v>
      </c>
      <c r="C959" t="s">
        <v>18</v>
      </c>
      <c r="D959">
        <v>3921</v>
      </c>
      <c r="E959" t="s">
        <v>1978</v>
      </c>
      <c r="F959" t="s">
        <v>23</v>
      </c>
      <c r="G959">
        <v>3</v>
      </c>
      <c r="H959">
        <v>23.99</v>
      </c>
      <c r="I959" s="1">
        <v>42735</v>
      </c>
    </row>
    <row r="960" spans="1:9" x14ac:dyDescent="0.3">
      <c r="A960" t="s">
        <v>6881</v>
      </c>
      <c r="B960">
        <v>1</v>
      </c>
      <c r="C960" t="s">
        <v>18</v>
      </c>
      <c r="D960">
        <v>3923</v>
      </c>
      <c r="E960" t="s">
        <v>6026</v>
      </c>
      <c r="F960" t="s">
        <v>23</v>
      </c>
      <c r="G960">
        <v>5</v>
      </c>
      <c r="H960">
        <v>133.99</v>
      </c>
      <c r="I960" s="1">
        <v>42735</v>
      </c>
    </row>
    <row r="961" spans="1:9" x14ac:dyDescent="0.3">
      <c r="A961" t="s">
        <v>156</v>
      </c>
      <c r="B961">
        <v>1</v>
      </c>
      <c r="C961" t="s">
        <v>18</v>
      </c>
      <c r="D961">
        <v>3924</v>
      </c>
      <c r="E961" t="s">
        <v>157</v>
      </c>
      <c r="F961" t="s">
        <v>23</v>
      </c>
      <c r="G961">
        <v>13</v>
      </c>
      <c r="H961">
        <v>23.99</v>
      </c>
      <c r="I961" s="1">
        <v>42735</v>
      </c>
    </row>
    <row r="962" spans="1:9" x14ac:dyDescent="0.3">
      <c r="A962" t="s">
        <v>8802</v>
      </c>
      <c r="B962">
        <v>1</v>
      </c>
      <c r="C962" t="s">
        <v>18</v>
      </c>
      <c r="D962">
        <v>3925</v>
      </c>
      <c r="E962" t="s">
        <v>6883</v>
      </c>
      <c r="F962" t="s">
        <v>23</v>
      </c>
      <c r="G962">
        <v>8</v>
      </c>
      <c r="H962">
        <v>50.99</v>
      </c>
      <c r="I962" s="1">
        <v>42735</v>
      </c>
    </row>
    <row r="963" spans="1:9" x14ac:dyDescent="0.3">
      <c r="A963" t="s">
        <v>6555</v>
      </c>
      <c r="B963">
        <v>1</v>
      </c>
      <c r="C963" t="s">
        <v>18</v>
      </c>
      <c r="D963">
        <v>3929</v>
      </c>
      <c r="E963" t="s">
        <v>6556</v>
      </c>
      <c r="F963" t="s">
        <v>23</v>
      </c>
      <c r="G963">
        <v>4</v>
      </c>
      <c r="H963">
        <v>42.99</v>
      </c>
      <c r="I963" s="1">
        <v>42735</v>
      </c>
    </row>
    <row r="964" spans="1:9" x14ac:dyDescent="0.3">
      <c r="A964" t="s">
        <v>1577</v>
      </c>
      <c r="B964">
        <v>1</v>
      </c>
      <c r="C964" t="s">
        <v>18</v>
      </c>
      <c r="D964">
        <v>3938</v>
      </c>
      <c r="E964" t="s">
        <v>1569</v>
      </c>
      <c r="F964" t="s">
        <v>23</v>
      </c>
      <c r="G964">
        <v>46</v>
      </c>
      <c r="H964">
        <v>16.989999999999998</v>
      </c>
      <c r="I964" s="1">
        <v>42735</v>
      </c>
    </row>
    <row r="965" spans="1:9" x14ac:dyDescent="0.3">
      <c r="A965" t="s">
        <v>3679</v>
      </c>
      <c r="B965">
        <v>1</v>
      </c>
      <c r="C965" t="s">
        <v>18</v>
      </c>
      <c r="D965">
        <v>3939</v>
      </c>
      <c r="E965" t="s">
        <v>3680</v>
      </c>
      <c r="F965" t="s">
        <v>23</v>
      </c>
      <c r="G965">
        <v>16</v>
      </c>
      <c r="H965">
        <v>29.99</v>
      </c>
      <c r="I965" s="1">
        <v>42735</v>
      </c>
    </row>
    <row r="966" spans="1:9" x14ac:dyDescent="0.3">
      <c r="A966" t="s">
        <v>4181</v>
      </c>
      <c r="B966">
        <v>1</v>
      </c>
      <c r="C966" t="s">
        <v>18</v>
      </c>
      <c r="D966">
        <v>3941</v>
      </c>
      <c r="E966" t="s">
        <v>4182</v>
      </c>
      <c r="F966" t="s">
        <v>23</v>
      </c>
      <c r="G966">
        <v>8</v>
      </c>
      <c r="H966">
        <v>36.99</v>
      </c>
      <c r="I966" s="1">
        <v>42735</v>
      </c>
    </row>
    <row r="967" spans="1:9" x14ac:dyDescent="0.3">
      <c r="A967" t="s">
        <v>5800</v>
      </c>
      <c r="B967">
        <v>1</v>
      </c>
      <c r="C967" t="s">
        <v>18</v>
      </c>
      <c r="D967">
        <v>3944</v>
      </c>
      <c r="E967" t="s">
        <v>5801</v>
      </c>
      <c r="F967" t="s">
        <v>23</v>
      </c>
      <c r="G967">
        <v>5</v>
      </c>
      <c r="H967">
        <v>44.99</v>
      </c>
      <c r="I967" s="1">
        <v>42735</v>
      </c>
    </row>
    <row r="968" spans="1:9" x14ac:dyDescent="0.3">
      <c r="A968" t="s">
        <v>2488</v>
      </c>
      <c r="B968">
        <v>1</v>
      </c>
      <c r="C968" t="s">
        <v>18</v>
      </c>
      <c r="D968">
        <v>3945</v>
      </c>
      <c r="E968" t="s">
        <v>2489</v>
      </c>
      <c r="F968" t="s">
        <v>23</v>
      </c>
      <c r="G968">
        <v>17</v>
      </c>
      <c r="H968">
        <v>17.989999999999998</v>
      </c>
      <c r="I968" s="1">
        <v>42735</v>
      </c>
    </row>
    <row r="969" spans="1:9" x14ac:dyDescent="0.3">
      <c r="A969" t="s">
        <v>1918</v>
      </c>
      <c r="B969">
        <v>1</v>
      </c>
      <c r="C969" t="s">
        <v>18</v>
      </c>
      <c r="D969">
        <v>3947</v>
      </c>
      <c r="E969" t="s">
        <v>1919</v>
      </c>
      <c r="F969" t="s">
        <v>23</v>
      </c>
      <c r="G969">
        <v>7</v>
      </c>
      <c r="H969">
        <v>45.99</v>
      </c>
      <c r="I969" s="1">
        <v>42735</v>
      </c>
    </row>
    <row r="970" spans="1:9" x14ac:dyDescent="0.3">
      <c r="A970" t="s">
        <v>5743</v>
      </c>
      <c r="B970">
        <v>1</v>
      </c>
      <c r="C970" t="s">
        <v>18</v>
      </c>
      <c r="D970">
        <v>3951</v>
      </c>
      <c r="E970" t="s">
        <v>696</v>
      </c>
      <c r="F970" t="s">
        <v>71</v>
      </c>
      <c r="G970">
        <v>94</v>
      </c>
      <c r="H970">
        <v>2.4900000000000002</v>
      </c>
      <c r="I970" s="1">
        <v>42735</v>
      </c>
    </row>
    <row r="971" spans="1:9" x14ac:dyDescent="0.3">
      <c r="A971" t="s">
        <v>831</v>
      </c>
      <c r="B971">
        <v>1</v>
      </c>
      <c r="C971" t="s">
        <v>18</v>
      </c>
      <c r="D971">
        <v>3959</v>
      </c>
      <c r="E971" t="s">
        <v>832</v>
      </c>
      <c r="F971" t="s">
        <v>23</v>
      </c>
      <c r="G971">
        <v>42</v>
      </c>
      <c r="H971">
        <v>26.99</v>
      </c>
      <c r="I971" s="1">
        <v>42735</v>
      </c>
    </row>
    <row r="972" spans="1:9" x14ac:dyDescent="0.3">
      <c r="A972" t="s">
        <v>2995</v>
      </c>
      <c r="B972">
        <v>1</v>
      </c>
      <c r="C972" t="s">
        <v>18</v>
      </c>
      <c r="D972">
        <v>3960</v>
      </c>
      <c r="E972" t="s">
        <v>2965</v>
      </c>
      <c r="F972" t="s">
        <v>20</v>
      </c>
      <c r="G972">
        <v>21</v>
      </c>
      <c r="H972">
        <v>11.99</v>
      </c>
      <c r="I972" s="1">
        <v>42735</v>
      </c>
    </row>
    <row r="973" spans="1:9" x14ac:dyDescent="0.3">
      <c r="A973" t="s">
        <v>42</v>
      </c>
      <c r="B973">
        <v>1</v>
      </c>
      <c r="C973" t="s">
        <v>18</v>
      </c>
      <c r="D973">
        <v>3961</v>
      </c>
      <c r="E973" t="s">
        <v>43</v>
      </c>
      <c r="F973" t="s">
        <v>23</v>
      </c>
      <c r="G973">
        <v>4</v>
      </c>
      <c r="H973">
        <v>23.99</v>
      </c>
      <c r="I973" s="1">
        <v>42735</v>
      </c>
    </row>
    <row r="974" spans="1:9" x14ac:dyDescent="0.3">
      <c r="A974" t="s">
        <v>677</v>
      </c>
      <c r="B974">
        <v>1</v>
      </c>
      <c r="C974" t="s">
        <v>18</v>
      </c>
      <c r="D974">
        <v>3967</v>
      </c>
      <c r="E974" t="s">
        <v>678</v>
      </c>
      <c r="F974" t="s">
        <v>23</v>
      </c>
      <c r="G974">
        <v>18</v>
      </c>
      <c r="H974">
        <v>15.99</v>
      </c>
      <c r="I974" s="1">
        <v>42735</v>
      </c>
    </row>
    <row r="975" spans="1:9" x14ac:dyDescent="0.3">
      <c r="A975" t="s">
        <v>3827</v>
      </c>
      <c r="B975">
        <v>1</v>
      </c>
      <c r="C975" t="s">
        <v>18</v>
      </c>
      <c r="D975">
        <v>3969</v>
      </c>
      <c r="E975" t="s">
        <v>3826</v>
      </c>
      <c r="F975" t="s">
        <v>23</v>
      </c>
      <c r="G975">
        <v>17</v>
      </c>
      <c r="H975">
        <v>20.99</v>
      </c>
      <c r="I975" s="1">
        <v>42735</v>
      </c>
    </row>
    <row r="976" spans="1:9" x14ac:dyDescent="0.3">
      <c r="A976" t="s">
        <v>1487</v>
      </c>
      <c r="B976">
        <v>1</v>
      </c>
      <c r="C976" t="s">
        <v>18</v>
      </c>
      <c r="D976">
        <v>3970</v>
      </c>
      <c r="E976" t="s">
        <v>1488</v>
      </c>
      <c r="F976" t="s">
        <v>23</v>
      </c>
      <c r="G976">
        <v>19</v>
      </c>
      <c r="H976">
        <v>9.2899999999999991</v>
      </c>
      <c r="I976" s="1">
        <v>42735</v>
      </c>
    </row>
    <row r="977" spans="1:9" x14ac:dyDescent="0.3">
      <c r="A977" t="s">
        <v>6869</v>
      </c>
      <c r="B977">
        <v>1</v>
      </c>
      <c r="C977" t="s">
        <v>18</v>
      </c>
      <c r="D977">
        <v>3979</v>
      </c>
      <c r="E977" t="s">
        <v>6870</v>
      </c>
      <c r="F977" t="s">
        <v>20</v>
      </c>
      <c r="G977">
        <v>11</v>
      </c>
      <c r="H977">
        <v>14.99</v>
      </c>
      <c r="I977" s="1">
        <v>42735</v>
      </c>
    </row>
    <row r="978" spans="1:9" x14ac:dyDescent="0.3">
      <c r="A978" t="s">
        <v>695</v>
      </c>
      <c r="B978">
        <v>1</v>
      </c>
      <c r="C978" t="s">
        <v>18</v>
      </c>
      <c r="D978">
        <v>3980</v>
      </c>
      <c r="E978" t="s">
        <v>696</v>
      </c>
      <c r="F978" t="s">
        <v>20</v>
      </c>
      <c r="G978">
        <v>17</v>
      </c>
      <c r="H978">
        <v>34.99</v>
      </c>
      <c r="I978" s="1">
        <v>42735</v>
      </c>
    </row>
    <row r="979" spans="1:9" x14ac:dyDescent="0.3">
      <c r="A979" t="s">
        <v>803</v>
      </c>
      <c r="B979">
        <v>1</v>
      </c>
      <c r="C979" t="s">
        <v>18</v>
      </c>
      <c r="D979">
        <v>3982</v>
      </c>
      <c r="E979" t="s">
        <v>696</v>
      </c>
      <c r="F979" t="s">
        <v>23</v>
      </c>
      <c r="G979">
        <v>59</v>
      </c>
      <c r="H979">
        <v>20.99</v>
      </c>
      <c r="I979" s="1">
        <v>42735</v>
      </c>
    </row>
    <row r="980" spans="1:9" x14ac:dyDescent="0.3">
      <c r="A980" t="s">
        <v>7153</v>
      </c>
      <c r="B980">
        <v>1</v>
      </c>
      <c r="C980" t="s">
        <v>18</v>
      </c>
      <c r="D980">
        <v>3983</v>
      </c>
      <c r="E980" t="s">
        <v>7154</v>
      </c>
      <c r="F980" t="s">
        <v>23</v>
      </c>
      <c r="G980">
        <v>13</v>
      </c>
      <c r="H980">
        <v>24.99</v>
      </c>
      <c r="I980" s="1">
        <v>42735</v>
      </c>
    </row>
    <row r="981" spans="1:9" x14ac:dyDescent="0.3">
      <c r="A981" t="s">
        <v>6040</v>
      </c>
      <c r="B981">
        <v>1</v>
      </c>
      <c r="C981" t="s">
        <v>18</v>
      </c>
      <c r="D981">
        <v>3984</v>
      </c>
      <c r="E981" t="s">
        <v>6041</v>
      </c>
      <c r="F981" t="s">
        <v>23</v>
      </c>
      <c r="G981">
        <v>6</v>
      </c>
      <c r="H981">
        <v>41.99</v>
      </c>
      <c r="I981" s="1">
        <v>42735</v>
      </c>
    </row>
    <row r="982" spans="1:9" x14ac:dyDescent="0.3">
      <c r="A982" t="s">
        <v>9308</v>
      </c>
      <c r="B982">
        <v>1</v>
      </c>
      <c r="C982" t="s">
        <v>18</v>
      </c>
      <c r="D982">
        <v>3985</v>
      </c>
      <c r="E982" t="s">
        <v>8179</v>
      </c>
      <c r="F982" t="s">
        <v>23</v>
      </c>
      <c r="G982">
        <v>12</v>
      </c>
      <c r="H982">
        <v>29.99</v>
      </c>
      <c r="I982" s="1">
        <v>42735</v>
      </c>
    </row>
    <row r="983" spans="1:9" x14ac:dyDescent="0.3">
      <c r="A983" t="s">
        <v>4993</v>
      </c>
      <c r="B983">
        <v>1</v>
      </c>
      <c r="C983" t="s">
        <v>18</v>
      </c>
      <c r="D983">
        <v>3987</v>
      </c>
      <c r="E983" t="s">
        <v>4994</v>
      </c>
      <c r="F983" t="s">
        <v>23</v>
      </c>
      <c r="G983">
        <v>0</v>
      </c>
      <c r="H983">
        <v>10.99</v>
      </c>
      <c r="I983" s="1">
        <v>42735</v>
      </c>
    </row>
    <row r="984" spans="1:9" x14ac:dyDescent="0.3">
      <c r="A984" t="s">
        <v>9309</v>
      </c>
      <c r="B984">
        <v>1</v>
      </c>
      <c r="C984" t="s">
        <v>18</v>
      </c>
      <c r="D984">
        <v>3988</v>
      </c>
      <c r="E984" t="s">
        <v>7996</v>
      </c>
      <c r="F984" t="s">
        <v>23</v>
      </c>
      <c r="G984">
        <v>12</v>
      </c>
      <c r="H984">
        <v>29.99</v>
      </c>
      <c r="I984" s="1">
        <v>42735</v>
      </c>
    </row>
    <row r="985" spans="1:9" x14ac:dyDescent="0.3">
      <c r="A985" t="s">
        <v>5350</v>
      </c>
      <c r="B985">
        <v>1</v>
      </c>
      <c r="C985" t="s">
        <v>18</v>
      </c>
      <c r="D985">
        <v>3989</v>
      </c>
      <c r="E985" t="s">
        <v>5351</v>
      </c>
      <c r="F985" t="s">
        <v>23</v>
      </c>
      <c r="G985">
        <v>20</v>
      </c>
      <c r="H985">
        <v>15.99</v>
      </c>
      <c r="I985" s="1">
        <v>42735</v>
      </c>
    </row>
    <row r="986" spans="1:9" x14ac:dyDescent="0.3">
      <c r="A986" t="s">
        <v>6678</v>
      </c>
      <c r="B986">
        <v>1</v>
      </c>
      <c r="C986" t="s">
        <v>18</v>
      </c>
      <c r="D986">
        <v>3996</v>
      </c>
      <c r="E986" t="s">
        <v>6679</v>
      </c>
      <c r="F986" t="s">
        <v>23</v>
      </c>
      <c r="G986">
        <v>6</v>
      </c>
      <c r="H986">
        <v>17.989999999999998</v>
      </c>
      <c r="I986" s="1">
        <v>42735</v>
      </c>
    </row>
    <row r="987" spans="1:9" x14ac:dyDescent="0.3">
      <c r="A987" t="s">
        <v>4633</v>
      </c>
      <c r="B987">
        <v>1</v>
      </c>
      <c r="C987" t="s">
        <v>18</v>
      </c>
      <c r="D987">
        <v>3997</v>
      </c>
      <c r="E987" t="s">
        <v>2402</v>
      </c>
      <c r="F987" t="s">
        <v>23</v>
      </c>
      <c r="G987">
        <v>57</v>
      </c>
      <c r="H987">
        <v>20.99</v>
      </c>
      <c r="I987" s="1">
        <v>42735</v>
      </c>
    </row>
    <row r="988" spans="1:9" x14ac:dyDescent="0.3">
      <c r="A988" t="s">
        <v>5359</v>
      </c>
      <c r="B988">
        <v>1</v>
      </c>
      <c r="C988" t="s">
        <v>18</v>
      </c>
      <c r="D988">
        <v>3999</v>
      </c>
      <c r="E988" t="s">
        <v>5045</v>
      </c>
      <c r="F988" t="s">
        <v>23</v>
      </c>
      <c r="G988">
        <v>10</v>
      </c>
      <c r="H988">
        <v>21.99</v>
      </c>
      <c r="I988" s="1">
        <v>42735</v>
      </c>
    </row>
    <row r="989" spans="1:9" x14ac:dyDescent="0.3">
      <c r="A989" t="s">
        <v>5289</v>
      </c>
      <c r="B989">
        <v>1</v>
      </c>
      <c r="C989" t="s">
        <v>18</v>
      </c>
      <c r="D989">
        <v>4007</v>
      </c>
      <c r="E989" t="s">
        <v>5290</v>
      </c>
      <c r="F989" t="s">
        <v>23</v>
      </c>
      <c r="G989">
        <v>3</v>
      </c>
      <c r="H989">
        <v>29.99</v>
      </c>
      <c r="I989" s="1">
        <v>42735</v>
      </c>
    </row>
    <row r="990" spans="1:9" x14ac:dyDescent="0.3">
      <c r="A990" t="s">
        <v>8905</v>
      </c>
      <c r="B990">
        <v>1</v>
      </c>
      <c r="C990" t="s">
        <v>18</v>
      </c>
      <c r="D990">
        <v>4010</v>
      </c>
      <c r="E990" t="s">
        <v>7403</v>
      </c>
      <c r="F990" t="s">
        <v>23</v>
      </c>
      <c r="G990">
        <v>6</v>
      </c>
      <c r="H990">
        <v>59.99</v>
      </c>
      <c r="I990" s="1">
        <v>42735</v>
      </c>
    </row>
    <row r="991" spans="1:9" x14ac:dyDescent="0.3">
      <c r="A991" t="s">
        <v>6109</v>
      </c>
      <c r="B991">
        <v>1</v>
      </c>
      <c r="C991" t="s">
        <v>18</v>
      </c>
      <c r="D991">
        <v>4018</v>
      </c>
      <c r="E991" t="s">
        <v>6110</v>
      </c>
      <c r="F991" t="s">
        <v>23</v>
      </c>
      <c r="G991">
        <v>5</v>
      </c>
      <c r="H991">
        <v>36.99</v>
      </c>
      <c r="I991" s="1">
        <v>42735</v>
      </c>
    </row>
    <row r="992" spans="1:9" x14ac:dyDescent="0.3">
      <c r="A992" t="s">
        <v>8458</v>
      </c>
      <c r="B992">
        <v>1</v>
      </c>
      <c r="C992" t="s">
        <v>18</v>
      </c>
      <c r="D992">
        <v>4025</v>
      </c>
      <c r="E992" t="s">
        <v>68</v>
      </c>
      <c r="F992" t="s">
        <v>71</v>
      </c>
      <c r="G992">
        <v>42</v>
      </c>
      <c r="H992">
        <v>1.79</v>
      </c>
      <c r="I992" s="1">
        <v>42735</v>
      </c>
    </row>
    <row r="993" spans="1:9" x14ac:dyDescent="0.3">
      <c r="A993" t="s">
        <v>8906</v>
      </c>
      <c r="B993">
        <v>1</v>
      </c>
      <c r="C993" t="s">
        <v>18</v>
      </c>
      <c r="D993">
        <v>4034</v>
      </c>
      <c r="E993" t="s">
        <v>7404</v>
      </c>
      <c r="F993" t="s">
        <v>23</v>
      </c>
      <c r="G993">
        <v>3</v>
      </c>
      <c r="H993">
        <v>39.99</v>
      </c>
      <c r="I993" s="1">
        <v>42735</v>
      </c>
    </row>
    <row r="994" spans="1:9" x14ac:dyDescent="0.3">
      <c r="A994" t="s">
        <v>8459</v>
      </c>
      <c r="B994">
        <v>1</v>
      </c>
      <c r="C994" t="s">
        <v>18</v>
      </c>
      <c r="D994">
        <v>4040</v>
      </c>
      <c r="E994" t="s">
        <v>7405</v>
      </c>
      <c r="F994" t="s">
        <v>23</v>
      </c>
      <c r="G994">
        <v>3</v>
      </c>
      <c r="H994">
        <v>24.99</v>
      </c>
      <c r="I994" s="1">
        <v>42735</v>
      </c>
    </row>
    <row r="995" spans="1:9" x14ac:dyDescent="0.3">
      <c r="A995" t="s">
        <v>83</v>
      </c>
      <c r="B995">
        <v>1</v>
      </c>
      <c r="C995" t="s">
        <v>18</v>
      </c>
      <c r="D995">
        <v>4050</v>
      </c>
      <c r="E995" t="s">
        <v>68</v>
      </c>
      <c r="F995" t="s">
        <v>23</v>
      </c>
      <c r="G995">
        <v>12</v>
      </c>
      <c r="H995">
        <v>10.99</v>
      </c>
      <c r="I995" s="1">
        <v>42735</v>
      </c>
    </row>
    <row r="996" spans="1:9" x14ac:dyDescent="0.3">
      <c r="A996" t="s">
        <v>7186</v>
      </c>
      <c r="B996">
        <v>1</v>
      </c>
      <c r="C996" t="s">
        <v>18</v>
      </c>
      <c r="D996">
        <v>4053</v>
      </c>
      <c r="E996" t="s">
        <v>7187</v>
      </c>
      <c r="F996" t="s">
        <v>23</v>
      </c>
      <c r="G996">
        <v>4</v>
      </c>
      <c r="H996">
        <v>12.99</v>
      </c>
      <c r="I996" s="1">
        <v>42735</v>
      </c>
    </row>
    <row r="997" spans="1:9" x14ac:dyDescent="0.3">
      <c r="A997" t="s">
        <v>7182</v>
      </c>
      <c r="B997">
        <v>1</v>
      </c>
      <c r="C997" t="s">
        <v>18</v>
      </c>
      <c r="D997">
        <v>4054</v>
      </c>
      <c r="E997" t="s">
        <v>4919</v>
      </c>
      <c r="F997" t="s">
        <v>30</v>
      </c>
      <c r="G997">
        <v>11</v>
      </c>
      <c r="H997">
        <v>12.99</v>
      </c>
      <c r="I997" s="1">
        <v>42735</v>
      </c>
    </row>
    <row r="998" spans="1:9" x14ac:dyDescent="0.3">
      <c r="A998" t="s">
        <v>1988</v>
      </c>
      <c r="B998">
        <v>1</v>
      </c>
      <c r="C998" t="s">
        <v>18</v>
      </c>
      <c r="D998">
        <v>4062</v>
      </c>
      <c r="E998" t="s">
        <v>1989</v>
      </c>
      <c r="F998" t="s">
        <v>1990</v>
      </c>
      <c r="G998">
        <v>9</v>
      </c>
      <c r="H998">
        <v>8.99</v>
      </c>
      <c r="I998" s="1">
        <v>42735</v>
      </c>
    </row>
    <row r="999" spans="1:9" x14ac:dyDescent="0.3">
      <c r="A999" t="s">
        <v>6160</v>
      </c>
      <c r="B999">
        <v>1</v>
      </c>
      <c r="C999" t="s">
        <v>18</v>
      </c>
      <c r="D999">
        <v>4064</v>
      </c>
      <c r="E999" t="s">
        <v>4210</v>
      </c>
      <c r="F999" t="s">
        <v>20</v>
      </c>
      <c r="G999">
        <v>18</v>
      </c>
      <c r="H999">
        <v>12.99</v>
      </c>
      <c r="I999" s="1">
        <v>42735</v>
      </c>
    </row>
    <row r="1000" spans="1:9" x14ac:dyDescent="0.3">
      <c r="A1000" t="s">
        <v>67</v>
      </c>
      <c r="B1000">
        <v>1</v>
      </c>
      <c r="C1000" t="s">
        <v>18</v>
      </c>
      <c r="D1000">
        <v>4066</v>
      </c>
      <c r="E1000" t="s">
        <v>68</v>
      </c>
      <c r="F1000" t="s">
        <v>20</v>
      </c>
      <c r="G1000">
        <v>32</v>
      </c>
      <c r="H1000">
        <v>19.989999999999998</v>
      </c>
      <c r="I1000" s="1">
        <v>42735</v>
      </c>
    </row>
    <row r="1001" spans="1:9" x14ac:dyDescent="0.3">
      <c r="A1001" t="s">
        <v>3338</v>
      </c>
      <c r="B1001">
        <v>1</v>
      </c>
      <c r="C1001" t="s">
        <v>18</v>
      </c>
      <c r="D1001">
        <v>4075</v>
      </c>
      <c r="E1001" t="s">
        <v>1838</v>
      </c>
      <c r="F1001" t="s">
        <v>20</v>
      </c>
      <c r="G1001">
        <v>3</v>
      </c>
      <c r="H1001">
        <v>19.989999999999998</v>
      </c>
      <c r="I1001" s="1">
        <v>42735</v>
      </c>
    </row>
    <row r="1002" spans="1:9" x14ac:dyDescent="0.3">
      <c r="A1002" t="s">
        <v>467</v>
      </c>
      <c r="B1002">
        <v>1</v>
      </c>
      <c r="C1002" t="s">
        <v>18</v>
      </c>
      <c r="D1002">
        <v>4089</v>
      </c>
      <c r="E1002" t="s">
        <v>436</v>
      </c>
      <c r="F1002" t="s">
        <v>20</v>
      </c>
      <c r="G1002">
        <v>19</v>
      </c>
      <c r="H1002">
        <v>20.99</v>
      </c>
      <c r="I1002" s="1">
        <v>42735</v>
      </c>
    </row>
    <row r="1003" spans="1:9" x14ac:dyDescent="0.3">
      <c r="A1003" t="s">
        <v>2948</v>
      </c>
      <c r="B1003">
        <v>1</v>
      </c>
      <c r="C1003" t="s">
        <v>18</v>
      </c>
      <c r="D1003">
        <v>4091</v>
      </c>
      <c r="E1003" t="s">
        <v>2949</v>
      </c>
      <c r="F1003" t="s">
        <v>23</v>
      </c>
      <c r="G1003">
        <v>6</v>
      </c>
      <c r="H1003">
        <v>27.99</v>
      </c>
      <c r="I1003" s="1">
        <v>42735</v>
      </c>
    </row>
    <row r="1004" spans="1:9" x14ac:dyDescent="0.3">
      <c r="A1004" t="s">
        <v>7193</v>
      </c>
      <c r="B1004">
        <v>1</v>
      </c>
      <c r="C1004" t="s">
        <v>18</v>
      </c>
      <c r="D1004">
        <v>4092</v>
      </c>
      <c r="E1004" t="s">
        <v>7194</v>
      </c>
      <c r="F1004" t="s">
        <v>23</v>
      </c>
      <c r="G1004">
        <v>7</v>
      </c>
      <c r="H1004">
        <v>9.99</v>
      </c>
      <c r="I1004" s="1">
        <v>42735</v>
      </c>
    </row>
    <row r="1005" spans="1:9" x14ac:dyDescent="0.3">
      <c r="A1005" t="s">
        <v>7195</v>
      </c>
      <c r="B1005">
        <v>1</v>
      </c>
      <c r="C1005" t="s">
        <v>18</v>
      </c>
      <c r="D1005">
        <v>4102</v>
      </c>
      <c r="E1005" t="s">
        <v>7192</v>
      </c>
      <c r="F1005" t="s">
        <v>23</v>
      </c>
      <c r="G1005">
        <v>26</v>
      </c>
      <c r="H1005">
        <v>9.99</v>
      </c>
      <c r="I1005" s="1">
        <v>42735</v>
      </c>
    </row>
    <row r="1006" spans="1:9" x14ac:dyDescent="0.3">
      <c r="A1006" t="s">
        <v>435</v>
      </c>
      <c r="B1006">
        <v>1</v>
      </c>
      <c r="C1006" t="s">
        <v>18</v>
      </c>
      <c r="D1006">
        <v>4103</v>
      </c>
      <c r="E1006" t="s">
        <v>436</v>
      </c>
      <c r="F1006" t="s">
        <v>23</v>
      </c>
      <c r="G1006">
        <v>31</v>
      </c>
      <c r="H1006">
        <v>14.99</v>
      </c>
      <c r="I1006" s="1">
        <v>42735</v>
      </c>
    </row>
    <row r="1007" spans="1:9" x14ac:dyDescent="0.3">
      <c r="A1007" t="s">
        <v>7268</v>
      </c>
      <c r="B1007">
        <v>1</v>
      </c>
      <c r="C1007" t="s">
        <v>18</v>
      </c>
      <c r="D1007">
        <v>4111</v>
      </c>
      <c r="E1007" t="s">
        <v>7187</v>
      </c>
      <c r="F1007" t="s">
        <v>71</v>
      </c>
      <c r="G1007">
        <v>73</v>
      </c>
      <c r="H1007">
        <v>0.99</v>
      </c>
      <c r="I1007" s="1">
        <v>42735</v>
      </c>
    </row>
    <row r="1008" spans="1:9" x14ac:dyDescent="0.3">
      <c r="A1008" t="s">
        <v>2195</v>
      </c>
      <c r="B1008">
        <v>1</v>
      </c>
      <c r="C1008" t="s">
        <v>18</v>
      </c>
      <c r="D1008">
        <v>4113</v>
      </c>
      <c r="E1008" t="s">
        <v>436</v>
      </c>
      <c r="F1008" t="s">
        <v>71</v>
      </c>
      <c r="G1008">
        <v>102</v>
      </c>
      <c r="H1008">
        <v>0.99</v>
      </c>
      <c r="I1008" s="1">
        <v>42735</v>
      </c>
    </row>
    <row r="1009" spans="1:9" x14ac:dyDescent="0.3">
      <c r="A1009" t="s">
        <v>1580</v>
      </c>
      <c r="B1009">
        <v>1</v>
      </c>
      <c r="C1009" t="s">
        <v>18</v>
      </c>
      <c r="D1009">
        <v>4121</v>
      </c>
      <c r="E1009" t="s">
        <v>1581</v>
      </c>
      <c r="F1009" t="s">
        <v>23</v>
      </c>
      <c r="G1009">
        <v>7</v>
      </c>
      <c r="H1009">
        <v>27.99</v>
      </c>
      <c r="I1009" s="1">
        <v>42735</v>
      </c>
    </row>
    <row r="1010" spans="1:9" x14ac:dyDescent="0.3">
      <c r="A1010" t="s">
        <v>9310</v>
      </c>
      <c r="B1010">
        <v>1</v>
      </c>
      <c r="C1010" t="s">
        <v>18</v>
      </c>
      <c r="D1010">
        <v>4124</v>
      </c>
      <c r="E1010" t="s">
        <v>8180</v>
      </c>
      <c r="F1010" t="s">
        <v>71</v>
      </c>
      <c r="G1010">
        <v>6</v>
      </c>
      <c r="H1010">
        <v>0.99</v>
      </c>
      <c r="I1010" s="1">
        <v>42735</v>
      </c>
    </row>
    <row r="1011" spans="1:9" x14ac:dyDescent="0.3">
      <c r="A1011" t="s">
        <v>7271</v>
      </c>
      <c r="B1011">
        <v>1</v>
      </c>
      <c r="C1011" t="s">
        <v>18</v>
      </c>
      <c r="D1011">
        <v>4125</v>
      </c>
      <c r="E1011" t="s">
        <v>7190</v>
      </c>
      <c r="F1011" t="s">
        <v>71</v>
      </c>
      <c r="G1011">
        <v>44</v>
      </c>
      <c r="H1011">
        <v>0.99</v>
      </c>
      <c r="I1011" s="1">
        <v>42735</v>
      </c>
    </row>
    <row r="1012" spans="1:9" x14ac:dyDescent="0.3">
      <c r="A1012" t="s">
        <v>7019</v>
      </c>
      <c r="B1012">
        <v>1</v>
      </c>
      <c r="C1012" t="s">
        <v>18</v>
      </c>
      <c r="D1012">
        <v>4126</v>
      </c>
      <c r="E1012" t="s">
        <v>7020</v>
      </c>
      <c r="F1012" t="s">
        <v>23</v>
      </c>
      <c r="G1012">
        <v>10</v>
      </c>
      <c r="H1012">
        <v>24.99</v>
      </c>
      <c r="I1012" s="1">
        <v>42735</v>
      </c>
    </row>
    <row r="1013" spans="1:9" x14ac:dyDescent="0.3">
      <c r="A1013" t="s">
        <v>1400</v>
      </c>
      <c r="B1013">
        <v>1</v>
      </c>
      <c r="C1013" t="s">
        <v>18</v>
      </c>
      <c r="D1013">
        <v>4130</v>
      </c>
      <c r="E1013" t="s">
        <v>9311</v>
      </c>
      <c r="F1013" t="s">
        <v>30</v>
      </c>
      <c r="G1013">
        <v>16</v>
      </c>
      <c r="H1013">
        <v>11.99</v>
      </c>
      <c r="I1013" s="1">
        <v>42735</v>
      </c>
    </row>
    <row r="1014" spans="1:9" x14ac:dyDescent="0.3">
      <c r="A1014" t="s">
        <v>8908</v>
      </c>
      <c r="B1014">
        <v>1</v>
      </c>
      <c r="C1014" t="s">
        <v>18</v>
      </c>
      <c r="D1014">
        <v>4131</v>
      </c>
      <c r="E1014" t="s">
        <v>7407</v>
      </c>
      <c r="F1014" t="s">
        <v>23</v>
      </c>
      <c r="G1014">
        <v>7</v>
      </c>
      <c r="H1014">
        <v>27.99</v>
      </c>
      <c r="I1014" s="1">
        <v>42735</v>
      </c>
    </row>
    <row r="1015" spans="1:9" x14ac:dyDescent="0.3">
      <c r="A1015" t="s">
        <v>2208</v>
      </c>
      <c r="B1015">
        <v>1</v>
      </c>
      <c r="C1015" t="s">
        <v>18</v>
      </c>
      <c r="D1015">
        <v>4135</v>
      </c>
      <c r="E1015" t="s">
        <v>409</v>
      </c>
      <c r="F1015" t="s">
        <v>71</v>
      </c>
      <c r="G1015">
        <v>356</v>
      </c>
      <c r="H1015">
        <v>0.99</v>
      </c>
      <c r="I1015" s="1">
        <v>42735</v>
      </c>
    </row>
    <row r="1016" spans="1:9" x14ac:dyDescent="0.3">
      <c r="A1016" t="s">
        <v>8463</v>
      </c>
      <c r="B1016">
        <v>1</v>
      </c>
      <c r="C1016" t="s">
        <v>18</v>
      </c>
      <c r="D1016">
        <v>4141</v>
      </c>
      <c r="E1016" t="s">
        <v>1974</v>
      </c>
      <c r="F1016" t="s">
        <v>71</v>
      </c>
      <c r="G1016">
        <v>52</v>
      </c>
      <c r="H1016">
        <v>0.99</v>
      </c>
      <c r="I1016" s="1">
        <v>42735</v>
      </c>
    </row>
    <row r="1017" spans="1:9" x14ac:dyDescent="0.3">
      <c r="A1017" t="s">
        <v>5193</v>
      </c>
      <c r="B1017">
        <v>1</v>
      </c>
      <c r="C1017" t="s">
        <v>18</v>
      </c>
      <c r="D1017">
        <v>4145</v>
      </c>
      <c r="E1017" t="s">
        <v>3046</v>
      </c>
      <c r="F1017" t="s">
        <v>20</v>
      </c>
      <c r="G1017">
        <v>16</v>
      </c>
      <c r="H1017">
        <v>16.989999999999998</v>
      </c>
      <c r="I1017" s="1">
        <v>42735</v>
      </c>
    </row>
    <row r="1018" spans="1:9" x14ac:dyDescent="0.3">
      <c r="A1018" t="s">
        <v>4426</v>
      </c>
      <c r="B1018">
        <v>1</v>
      </c>
      <c r="C1018" t="s">
        <v>18</v>
      </c>
      <c r="D1018">
        <v>4149</v>
      </c>
      <c r="E1018" t="s">
        <v>1753</v>
      </c>
      <c r="F1018" t="s">
        <v>71</v>
      </c>
      <c r="G1018">
        <v>188</v>
      </c>
      <c r="H1018">
        <v>1.49</v>
      </c>
      <c r="I1018" s="1">
        <v>42735</v>
      </c>
    </row>
    <row r="1019" spans="1:9" x14ac:dyDescent="0.3">
      <c r="A1019" t="s">
        <v>949</v>
      </c>
      <c r="B1019">
        <v>1</v>
      </c>
      <c r="C1019" t="s">
        <v>18</v>
      </c>
      <c r="D1019">
        <v>4152</v>
      </c>
      <c r="E1019" t="s">
        <v>950</v>
      </c>
      <c r="F1019" t="s">
        <v>23</v>
      </c>
      <c r="G1019">
        <v>15</v>
      </c>
      <c r="H1019">
        <v>4.99</v>
      </c>
      <c r="I1019" s="1">
        <v>42735</v>
      </c>
    </row>
    <row r="1020" spans="1:9" x14ac:dyDescent="0.3">
      <c r="A1020" t="s">
        <v>2546</v>
      </c>
      <c r="B1020">
        <v>1</v>
      </c>
      <c r="C1020" t="s">
        <v>18</v>
      </c>
      <c r="D1020">
        <v>4153</v>
      </c>
      <c r="E1020" t="s">
        <v>950</v>
      </c>
      <c r="F1020" t="s">
        <v>20</v>
      </c>
      <c r="G1020">
        <v>14</v>
      </c>
      <c r="H1020">
        <v>11.99</v>
      </c>
      <c r="I1020" s="1">
        <v>42735</v>
      </c>
    </row>
    <row r="1021" spans="1:9" x14ac:dyDescent="0.3">
      <c r="A1021" t="s">
        <v>2136</v>
      </c>
      <c r="B1021">
        <v>1</v>
      </c>
      <c r="C1021" t="s">
        <v>18</v>
      </c>
      <c r="D1021">
        <v>4157</v>
      </c>
      <c r="E1021" t="s">
        <v>382</v>
      </c>
      <c r="F1021" t="s">
        <v>71</v>
      </c>
      <c r="G1021">
        <v>305</v>
      </c>
      <c r="H1021">
        <v>0.99</v>
      </c>
      <c r="I1021" s="1">
        <v>42735</v>
      </c>
    </row>
    <row r="1022" spans="1:9" x14ac:dyDescent="0.3">
      <c r="A1022" t="s">
        <v>4813</v>
      </c>
      <c r="B1022">
        <v>1</v>
      </c>
      <c r="C1022" t="s">
        <v>18</v>
      </c>
      <c r="D1022">
        <v>4174</v>
      </c>
      <c r="E1022" t="s">
        <v>9311</v>
      </c>
      <c r="F1022" t="s">
        <v>20</v>
      </c>
      <c r="G1022">
        <v>11</v>
      </c>
      <c r="H1022">
        <v>28.99</v>
      </c>
      <c r="I1022" s="1">
        <v>42735</v>
      </c>
    </row>
    <row r="1023" spans="1:9" x14ac:dyDescent="0.3">
      <c r="A1023" t="s">
        <v>3558</v>
      </c>
      <c r="B1023">
        <v>1</v>
      </c>
      <c r="C1023" t="s">
        <v>18</v>
      </c>
      <c r="D1023">
        <v>4176</v>
      </c>
      <c r="E1023" t="s">
        <v>3559</v>
      </c>
      <c r="F1023" t="s">
        <v>23</v>
      </c>
      <c r="G1023">
        <v>10</v>
      </c>
      <c r="H1023">
        <v>10.99</v>
      </c>
      <c r="I1023" s="1">
        <v>42735</v>
      </c>
    </row>
    <row r="1024" spans="1:9" x14ac:dyDescent="0.3">
      <c r="A1024" t="s">
        <v>659</v>
      </c>
      <c r="B1024">
        <v>1</v>
      </c>
      <c r="C1024" t="s">
        <v>18</v>
      </c>
      <c r="D1024">
        <v>4178</v>
      </c>
      <c r="E1024" t="s">
        <v>660</v>
      </c>
      <c r="F1024" t="s">
        <v>30</v>
      </c>
      <c r="G1024">
        <v>42</v>
      </c>
      <c r="H1024">
        <v>9.99</v>
      </c>
      <c r="I1024" s="1">
        <v>42735</v>
      </c>
    </row>
    <row r="1025" spans="1:9" x14ac:dyDescent="0.3">
      <c r="A1025" t="s">
        <v>4014</v>
      </c>
      <c r="B1025">
        <v>1</v>
      </c>
      <c r="C1025" t="s">
        <v>18</v>
      </c>
      <c r="D1025">
        <v>4179</v>
      </c>
      <c r="E1025" t="s">
        <v>29</v>
      </c>
      <c r="F1025" t="s">
        <v>20</v>
      </c>
      <c r="G1025">
        <v>15</v>
      </c>
      <c r="H1025">
        <v>19.989999999999998</v>
      </c>
      <c r="I1025" s="1">
        <v>42735</v>
      </c>
    </row>
    <row r="1026" spans="1:9" x14ac:dyDescent="0.3">
      <c r="A1026" t="s">
        <v>1489</v>
      </c>
      <c r="B1026">
        <v>1</v>
      </c>
      <c r="C1026" t="s">
        <v>18</v>
      </c>
      <c r="D1026">
        <v>4181</v>
      </c>
      <c r="E1026" t="s">
        <v>1490</v>
      </c>
      <c r="F1026" t="s">
        <v>20</v>
      </c>
      <c r="G1026">
        <v>9</v>
      </c>
      <c r="H1026">
        <v>10.99</v>
      </c>
      <c r="I1026" s="1">
        <v>42735</v>
      </c>
    </row>
    <row r="1027" spans="1:9" x14ac:dyDescent="0.3">
      <c r="A1027" t="s">
        <v>2942</v>
      </c>
      <c r="B1027">
        <v>1</v>
      </c>
      <c r="C1027" t="s">
        <v>18</v>
      </c>
      <c r="D1027">
        <v>4187</v>
      </c>
      <c r="E1027" t="s">
        <v>9311</v>
      </c>
      <c r="F1027" t="s">
        <v>23</v>
      </c>
      <c r="G1027">
        <v>10</v>
      </c>
      <c r="H1027">
        <v>20.99</v>
      </c>
      <c r="I1027" s="1">
        <v>42735</v>
      </c>
    </row>
    <row r="1028" spans="1:9" x14ac:dyDescent="0.3">
      <c r="A1028" t="s">
        <v>9312</v>
      </c>
      <c r="B1028">
        <v>1</v>
      </c>
      <c r="C1028" t="s">
        <v>18</v>
      </c>
      <c r="D1028">
        <v>4192</v>
      </c>
      <c r="E1028" t="s">
        <v>8082</v>
      </c>
      <c r="F1028" t="s">
        <v>23</v>
      </c>
      <c r="G1028">
        <v>6</v>
      </c>
      <c r="H1028">
        <v>16.989999999999998</v>
      </c>
      <c r="I1028" s="1">
        <v>42735</v>
      </c>
    </row>
    <row r="1029" spans="1:9" x14ac:dyDescent="0.3">
      <c r="A1029" t="s">
        <v>782</v>
      </c>
      <c r="B1029">
        <v>1</v>
      </c>
      <c r="C1029" t="s">
        <v>18</v>
      </c>
      <c r="D1029">
        <v>4194</v>
      </c>
      <c r="E1029" t="s">
        <v>783</v>
      </c>
      <c r="F1029" t="s">
        <v>20</v>
      </c>
      <c r="G1029">
        <v>20</v>
      </c>
      <c r="H1029">
        <v>12.99</v>
      </c>
      <c r="I1029" s="1">
        <v>42735</v>
      </c>
    </row>
    <row r="1030" spans="1:9" x14ac:dyDescent="0.3">
      <c r="A1030" t="s">
        <v>784</v>
      </c>
      <c r="B1030">
        <v>1</v>
      </c>
      <c r="C1030" t="s">
        <v>18</v>
      </c>
      <c r="D1030">
        <v>4195</v>
      </c>
      <c r="E1030" t="s">
        <v>785</v>
      </c>
      <c r="F1030" t="s">
        <v>23</v>
      </c>
      <c r="G1030">
        <v>13</v>
      </c>
      <c r="H1030">
        <v>10.99</v>
      </c>
      <c r="I1030" s="1">
        <v>42735</v>
      </c>
    </row>
    <row r="1031" spans="1:9" x14ac:dyDescent="0.3">
      <c r="A1031" t="s">
        <v>3343</v>
      </c>
      <c r="B1031">
        <v>1</v>
      </c>
      <c r="C1031" t="s">
        <v>18</v>
      </c>
      <c r="D1031">
        <v>4196</v>
      </c>
      <c r="E1031" t="s">
        <v>29</v>
      </c>
      <c r="F1031" t="s">
        <v>23</v>
      </c>
      <c r="G1031">
        <v>18</v>
      </c>
      <c r="H1031">
        <v>9.99</v>
      </c>
      <c r="I1031" s="1">
        <v>42735</v>
      </c>
    </row>
    <row r="1032" spans="1:9" x14ac:dyDescent="0.3">
      <c r="A1032" t="s">
        <v>4427</v>
      </c>
      <c r="B1032">
        <v>1</v>
      </c>
      <c r="C1032" t="s">
        <v>18</v>
      </c>
      <c r="D1032">
        <v>4197</v>
      </c>
      <c r="E1032" t="s">
        <v>4428</v>
      </c>
      <c r="F1032" t="s">
        <v>23</v>
      </c>
      <c r="G1032">
        <v>18</v>
      </c>
      <c r="H1032">
        <v>18.989999999999998</v>
      </c>
      <c r="I1032" s="1">
        <v>42735</v>
      </c>
    </row>
    <row r="1033" spans="1:9" x14ac:dyDescent="0.3">
      <c r="A1033" t="s">
        <v>1759</v>
      </c>
      <c r="B1033">
        <v>1</v>
      </c>
      <c r="C1033" t="s">
        <v>18</v>
      </c>
      <c r="D1033">
        <v>4198</v>
      </c>
      <c r="E1033" t="s">
        <v>1753</v>
      </c>
      <c r="F1033" t="s">
        <v>20</v>
      </c>
      <c r="G1033">
        <v>78</v>
      </c>
      <c r="H1033">
        <v>24.99</v>
      </c>
      <c r="I1033" s="1">
        <v>42735</v>
      </c>
    </row>
    <row r="1034" spans="1:9" x14ac:dyDescent="0.3">
      <c r="A1034" t="s">
        <v>693</v>
      </c>
      <c r="B1034">
        <v>1</v>
      </c>
      <c r="C1034" t="s">
        <v>18</v>
      </c>
      <c r="D1034">
        <v>4199</v>
      </c>
      <c r="E1034" t="s">
        <v>694</v>
      </c>
      <c r="F1034" t="s">
        <v>20</v>
      </c>
      <c r="G1034">
        <v>41</v>
      </c>
      <c r="H1034">
        <v>21.99</v>
      </c>
      <c r="I1034" s="1">
        <v>42735</v>
      </c>
    </row>
    <row r="1035" spans="1:9" x14ac:dyDescent="0.3">
      <c r="A1035" t="s">
        <v>2459</v>
      </c>
      <c r="B1035">
        <v>1</v>
      </c>
      <c r="C1035" t="s">
        <v>18</v>
      </c>
      <c r="D1035">
        <v>4201</v>
      </c>
      <c r="E1035" t="s">
        <v>2460</v>
      </c>
      <c r="F1035" t="s">
        <v>20</v>
      </c>
      <c r="G1035">
        <v>22</v>
      </c>
      <c r="H1035">
        <v>12.99</v>
      </c>
      <c r="I1035" s="1">
        <v>42735</v>
      </c>
    </row>
    <row r="1036" spans="1:9" x14ac:dyDescent="0.3">
      <c r="A1036" t="s">
        <v>1846</v>
      </c>
      <c r="B1036">
        <v>1</v>
      </c>
      <c r="C1036" t="s">
        <v>18</v>
      </c>
      <c r="D1036">
        <v>4204</v>
      </c>
      <c r="E1036" t="s">
        <v>1847</v>
      </c>
      <c r="F1036" t="s">
        <v>23</v>
      </c>
      <c r="G1036">
        <v>22</v>
      </c>
      <c r="H1036">
        <v>9.99</v>
      </c>
      <c r="I1036" s="1">
        <v>42735</v>
      </c>
    </row>
    <row r="1037" spans="1:9" x14ac:dyDescent="0.3">
      <c r="A1037" t="s">
        <v>5048</v>
      </c>
      <c r="B1037">
        <v>1</v>
      </c>
      <c r="C1037" t="s">
        <v>18</v>
      </c>
      <c r="D1037">
        <v>4211</v>
      </c>
      <c r="E1037" t="s">
        <v>5049</v>
      </c>
      <c r="F1037" t="s">
        <v>23</v>
      </c>
      <c r="G1037">
        <v>9</v>
      </c>
      <c r="H1037">
        <v>9.99</v>
      </c>
      <c r="I1037" s="1">
        <v>42735</v>
      </c>
    </row>
    <row r="1038" spans="1:9" x14ac:dyDescent="0.3">
      <c r="A1038" t="s">
        <v>9313</v>
      </c>
      <c r="B1038">
        <v>1</v>
      </c>
      <c r="C1038" t="s">
        <v>18</v>
      </c>
      <c r="D1038">
        <v>4216</v>
      </c>
      <c r="E1038" t="s">
        <v>8083</v>
      </c>
      <c r="F1038" t="s">
        <v>23</v>
      </c>
      <c r="G1038">
        <v>7</v>
      </c>
      <c r="H1038">
        <v>18.989999999999998</v>
      </c>
      <c r="I1038" s="1">
        <v>42735</v>
      </c>
    </row>
    <row r="1039" spans="1:9" x14ac:dyDescent="0.3">
      <c r="A1039" t="s">
        <v>1752</v>
      </c>
      <c r="B1039">
        <v>1</v>
      </c>
      <c r="C1039" t="s">
        <v>18</v>
      </c>
      <c r="D1039">
        <v>4218</v>
      </c>
      <c r="E1039" t="s">
        <v>1753</v>
      </c>
      <c r="F1039" t="s">
        <v>23</v>
      </c>
      <c r="G1039">
        <v>52</v>
      </c>
      <c r="H1039">
        <v>16.989999999999998</v>
      </c>
      <c r="I1039" s="1">
        <v>42735</v>
      </c>
    </row>
    <row r="1040" spans="1:9" x14ac:dyDescent="0.3">
      <c r="A1040" t="s">
        <v>52</v>
      </c>
      <c r="B1040">
        <v>1</v>
      </c>
      <c r="C1040" t="s">
        <v>18</v>
      </c>
      <c r="D1040">
        <v>4222</v>
      </c>
      <c r="E1040" t="s">
        <v>32</v>
      </c>
      <c r="F1040" t="s">
        <v>23</v>
      </c>
      <c r="G1040">
        <v>14</v>
      </c>
      <c r="H1040">
        <v>9.99</v>
      </c>
      <c r="I1040" s="1">
        <v>42735</v>
      </c>
    </row>
    <row r="1041" spans="1:9" x14ac:dyDescent="0.3">
      <c r="A1041" t="s">
        <v>31</v>
      </c>
      <c r="B1041">
        <v>1</v>
      </c>
      <c r="C1041" t="s">
        <v>18</v>
      </c>
      <c r="D1041">
        <v>4223</v>
      </c>
      <c r="E1041" t="s">
        <v>32</v>
      </c>
      <c r="F1041" t="s">
        <v>20</v>
      </c>
      <c r="G1041">
        <v>37</v>
      </c>
      <c r="H1041">
        <v>19.989999999999998</v>
      </c>
      <c r="I1041" s="1">
        <v>42735</v>
      </c>
    </row>
    <row r="1042" spans="1:9" x14ac:dyDescent="0.3">
      <c r="A1042" t="s">
        <v>1987</v>
      </c>
      <c r="B1042">
        <v>1</v>
      </c>
      <c r="C1042" t="s">
        <v>18</v>
      </c>
      <c r="D1042">
        <v>4224</v>
      </c>
      <c r="E1042" t="s">
        <v>1986</v>
      </c>
      <c r="F1042" t="s">
        <v>23</v>
      </c>
      <c r="G1042">
        <v>18</v>
      </c>
      <c r="H1042">
        <v>15.99</v>
      </c>
      <c r="I1042" s="1">
        <v>42735</v>
      </c>
    </row>
    <row r="1043" spans="1:9" x14ac:dyDescent="0.3">
      <c r="A1043" t="s">
        <v>173</v>
      </c>
      <c r="B1043">
        <v>1</v>
      </c>
      <c r="C1043" t="s">
        <v>18</v>
      </c>
      <c r="D1043">
        <v>4225</v>
      </c>
      <c r="E1043" t="s">
        <v>1986</v>
      </c>
      <c r="F1043" t="s">
        <v>20</v>
      </c>
      <c r="G1043">
        <v>145</v>
      </c>
      <c r="H1043">
        <v>25.99</v>
      </c>
      <c r="I1043" s="1">
        <v>42735</v>
      </c>
    </row>
    <row r="1044" spans="1:9" x14ac:dyDescent="0.3">
      <c r="A1044" t="s">
        <v>33</v>
      </c>
      <c r="B1044">
        <v>1</v>
      </c>
      <c r="C1044" t="s">
        <v>18</v>
      </c>
      <c r="D1044">
        <v>4226</v>
      </c>
      <c r="E1044" t="s">
        <v>34</v>
      </c>
      <c r="F1044" t="s">
        <v>23</v>
      </c>
      <c r="G1044">
        <v>42</v>
      </c>
      <c r="H1044">
        <v>9.99</v>
      </c>
      <c r="I1044" s="1">
        <v>42735</v>
      </c>
    </row>
    <row r="1045" spans="1:9" x14ac:dyDescent="0.3">
      <c r="A1045" t="s">
        <v>8810</v>
      </c>
      <c r="B1045">
        <v>1</v>
      </c>
      <c r="C1045" t="s">
        <v>18</v>
      </c>
      <c r="D1045">
        <v>4228</v>
      </c>
      <c r="E1045" t="s">
        <v>7411</v>
      </c>
      <c r="F1045" t="s">
        <v>23</v>
      </c>
      <c r="G1045">
        <v>3</v>
      </c>
      <c r="H1045">
        <v>19.989999999999998</v>
      </c>
      <c r="I1045" s="1">
        <v>42735</v>
      </c>
    </row>
    <row r="1046" spans="1:9" x14ac:dyDescent="0.3">
      <c r="A1046" t="s">
        <v>5686</v>
      </c>
      <c r="B1046">
        <v>1</v>
      </c>
      <c r="C1046" t="s">
        <v>18</v>
      </c>
      <c r="D1046">
        <v>4229</v>
      </c>
      <c r="E1046" t="s">
        <v>45</v>
      </c>
      <c r="F1046" t="s">
        <v>20</v>
      </c>
      <c r="G1046">
        <v>16</v>
      </c>
      <c r="H1046">
        <v>19.989999999999998</v>
      </c>
      <c r="I1046" s="1">
        <v>42735</v>
      </c>
    </row>
    <row r="1047" spans="1:9" x14ac:dyDescent="0.3">
      <c r="A1047" t="s">
        <v>24</v>
      </c>
      <c r="B1047">
        <v>1</v>
      </c>
      <c r="C1047" t="s">
        <v>18</v>
      </c>
      <c r="D1047">
        <v>4233</v>
      </c>
      <c r="E1047" t="s">
        <v>25</v>
      </c>
      <c r="F1047" t="s">
        <v>20</v>
      </c>
      <c r="G1047">
        <v>28</v>
      </c>
      <c r="H1047">
        <v>10.99</v>
      </c>
      <c r="I1047" s="1">
        <v>42735</v>
      </c>
    </row>
    <row r="1048" spans="1:9" x14ac:dyDescent="0.3">
      <c r="A1048" t="s">
        <v>1837</v>
      </c>
      <c r="B1048">
        <v>1</v>
      </c>
      <c r="C1048" t="s">
        <v>18</v>
      </c>
      <c r="D1048">
        <v>4234</v>
      </c>
      <c r="E1048" t="s">
        <v>1838</v>
      </c>
      <c r="F1048" t="s">
        <v>23</v>
      </c>
      <c r="G1048">
        <v>27</v>
      </c>
      <c r="H1048">
        <v>9.99</v>
      </c>
      <c r="I1048" s="1">
        <v>42735</v>
      </c>
    </row>
    <row r="1049" spans="1:9" x14ac:dyDescent="0.3">
      <c r="A1049" t="s">
        <v>9314</v>
      </c>
      <c r="B1049">
        <v>1</v>
      </c>
      <c r="C1049" t="s">
        <v>18</v>
      </c>
      <c r="D1049">
        <v>4235</v>
      </c>
      <c r="E1049" t="s">
        <v>8084</v>
      </c>
      <c r="F1049" t="s">
        <v>30</v>
      </c>
      <c r="G1049">
        <v>0</v>
      </c>
      <c r="H1049">
        <v>9.99</v>
      </c>
      <c r="I1049" s="1">
        <v>42735</v>
      </c>
    </row>
    <row r="1050" spans="1:9" x14ac:dyDescent="0.3">
      <c r="A1050" t="s">
        <v>9315</v>
      </c>
      <c r="B1050">
        <v>1</v>
      </c>
      <c r="C1050" t="s">
        <v>18</v>
      </c>
      <c r="D1050">
        <v>4237</v>
      </c>
      <c r="E1050" t="s">
        <v>8082</v>
      </c>
      <c r="F1050" t="s">
        <v>71</v>
      </c>
      <c r="G1050">
        <v>136</v>
      </c>
      <c r="H1050">
        <v>0.99</v>
      </c>
      <c r="I1050" s="1">
        <v>42735</v>
      </c>
    </row>
    <row r="1051" spans="1:9" x14ac:dyDescent="0.3">
      <c r="A1051" t="s">
        <v>3462</v>
      </c>
      <c r="B1051">
        <v>1</v>
      </c>
      <c r="C1051" t="s">
        <v>18</v>
      </c>
      <c r="D1051">
        <v>4239</v>
      </c>
      <c r="E1051" t="s">
        <v>3463</v>
      </c>
      <c r="F1051" t="s">
        <v>23</v>
      </c>
      <c r="G1051">
        <v>10</v>
      </c>
      <c r="H1051">
        <v>21.99</v>
      </c>
      <c r="I1051" s="1">
        <v>42735</v>
      </c>
    </row>
    <row r="1052" spans="1:9" x14ac:dyDescent="0.3">
      <c r="A1052" t="s">
        <v>493</v>
      </c>
      <c r="B1052">
        <v>1</v>
      </c>
      <c r="C1052" t="s">
        <v>18</v>
      </c>
      <c r="D1052">
        <v>4241</v>
      </c>
      <c r="E1052" t="s">
        <v>442</v>
      </c>
      <c r="F1052" t="s">
        <v>71</v>
      </c>
      <c r="G1052">
        <v>67</v>
      </c>
      <c r="H1052">
        <v>1.99</v>
      </c>
      <c r="I1052" s="1">
        <v>42735</v>
      </c>
    </row>
    <row r="1053" spans="1:9" x14ac:dyDescent="0.3">
      <c r="A1053" t="s">
        <v>61</v>
      </c>
      <c r="B1053">
        <v>1</v>
      </c>
      <c r="C1053" t="s">
        <v>18</v>
      </c>
      <c r="D1053">
        <v>4243</v>
      </c>
      <c r="E1053" t="s">
        <v>38</v>
      </c>
      <c r="F1053" t="s">
        <v>20</v>
      </c>
      <c r="G1053">
        <v>141</v>
      </c>
      <c r="H1053">
        <v>19.989999999999998</v>
      </c>
      <c r="I1053" s="1">
        <v>42735</v>
      </c>
    </row>
    <row r="1054" spans="1:9" x14ac:dyDescent="0.3">
      <c r="A1054" t="s">
        <v>7131</v>
      </c>
      <c r="B1054">
        <v>1</v>
      </c>
      <c r="C1054" t="s">
        <v>18</v>
      </c>
      <c r="D1054">
        <v>4244</v>
      </c>
      <c r="E1054" t="s">
        <v>7132</v>
      </c>
      <c r="F1054" t="s">
        <v>20</v>
      </c>
      <c r="G1054">
        <v>1</v>
      </c>
      <c r="H1054">
        <v>9.99</v>
      </c>
      <c r="I1054" s="1">
        <v>42735</v>
      </c>
    </row>
    <row r="1055" spans="1:9" x14ac:dyDescent="0.3">
      <c r="A1055" t="s">
        <v>79</v>
      </c>
      <c r="B1055">
        <v>1</v>
      </c>
      <c r="C1055" t="s">
        <v>18</v>
      </c>
      <c r="D1055">
        <v>4245</v>
      </c>
      <c r="E1055" t="s">
        <v>38</v>
      </c>
      <c r="F1055" t="s">
        <v>23</v>
      </c>
      <c r="G1055">
        <v>29</v>
      </c>
      <c r="H1055">
        <v>9.99</v>
      </c>
      <c r="I1055" s="1">
        <v>42735</v>
      </c>
    </row>
    <row r="1056" spans="1:9" x14ac:dyDescent="0.3">
      <c r="A1056" t="s">
        <v>80</v>
      </c>
      <c r="B1056">
        <v>1</v>
      </c>
      <c r="C1056" t="s">
        <v>18</v>
      </c>
      <c r="D1056">
        <v>4246</v>
      </c>
      <c r="E1056" t="s">
        <v>38</v>
      </c>
      <c r="F1056" t="s">
        <v>30</v>
      </c>
      <c r="G1056">
        <v>26</v>
      </c>
      <c r="H1056">
        <v>5.49</v>
      </c>
      <c r="I1056" s="1">
        <v>42735</v>
      </c>
    </row>
    <row r="1057" spans="1:9" x14ac:dyDescent="0.3">
      <c r="A1057" t="s">
        <v>74</v>
      </c>
      <c r="B1057">
        <v>1</v>
      </c>
      <c r="C1057" t="s">
        <v>18</v>
      </c>
      <c r="D1057">
        <v>4247</v>
      </c>
      <c r="E1057" t="s">
        <v>49</v>
      </c>
      <c r="F1057" t="s">
        <v>23</v>
      </c>
      <c r="G1057">
        <v>41</v>
      </c>
      <c r="H1057">
        <v>9.99</v>
      </c>
      <c r="I1057" s="1">
        <v>42735</v>
      </c>
    </row>
    <row r="1058" spans="1:9" x14ac:dyDescent="0.3">
      <c r="A1058" t="s">
        <v>6444</v>
      </c>
      <c r="B1058">
        <v>1</v>
      </c>
      <c r="C1058" t="s">
        <v>18</v>
      </c>
      <c r="D1058">
        <v>4249</v>
      </c>
      <c r="E1058" t="s">
        <v>5315</v>
      </c>
      <c r="F1058" t="s">
        <v>23</v>
      </c>
      <c r="G1058">
        <v>14</v>
      </c>
      <c r="H1058">
        <v>14.99</v>
      </c>
      <c r="I1058" s="1">
        <v>42735</v>
      </c>
    </row>
    <row r="1059" spans="1:9" x14ac:dyDescent="0.3">
      <c r="A1059" t="s">
        <v>3202</v>
      </c>
      <c r="B1059">
        <v>1</v>
      </c>
      <c r="C1059" t="s">
        <v>18</v>
      </c>
      <c r="D1059">
        <v>4250</v>
      </c>
      <c r="E1059" t="s">
        <v>3203</v>
      </c>
      <c r="F1059" t="s">
        <v>23</v>
      </c>
      <c r="G1059">
        <v>8</v>
      </c>
      <c r="H1059">
        <v>34.99</v>
      </c>
      <c r="I1059" s="1">
        <v>42735</v>
      </c>
    </row>
    <row r="1060" spans="1:9" x14ac:dyDescent="0.3">
      <c r="A1060" t="s">
        <v>9316</v>
      </c>
      <c r="B1060">
        <v>1</v>
      </c>
      <c r="C1060" t="s">
        <v>18</v>
      </c>
      <c r="D1060">
        <v>4251</v>
      </c>
      <c r="E1060" t="s">
        <v>8083</v>
      </c>
      <c r="F1060" t="s">
        <v>71</v>
      </c>
      <c r="G1060">
        <v>6</v>
      </c>
      <c r="H1060">
        <v>0.99</v>
      </c>
      <c r="I1060" s="1">
        <v>42735</v>
      </c>
    </row>
    <row r="1061" spans="1:9" x14ac:dyDescent="0.3">
      <c r="A1061" t="s">
        <v>6928</v>
      </c>
      <c r="B1061">
        <v>1</v>
      </c>
      <c r="C1061" t="s">
        <v>18</v>
      </c>
      <c r="D1061">
        <v>4254</v>
      </c>
      <c r="E1061" t="s">
        <v>6927</v>
      </c>
      <c r="F1061" t="s">
        <v>30</v>
      </c>
      <c r="G1061">
        <v>20</v>
      </c>
      <c r="H1061">
        <v>24.99</v>
      </c>
      <c r="I1061" s="1">
        <v>42735</v>
      </c>
    </row>
    <row r="1062" spans="1:9" x14ac:dyDescent="0.3">
      <c r="A1062" t="s">
        <v>9317</v>
      </c>
      <c r="B1062">
        <v>1</v>
      </c>
      <c r="C1062" t="s">
        <v>18</v>
      </c>
      <c r="D1062">
        <v>4256</v>
      </c>
      <c r="E1062" t="s">
        <v>8040</v>
      </c>
      <c r="F1062" t="s">
        <v>23</v>
      </c>
      <c r="G1062">
        <v>9</v>
      </c>
      <c r="H1062">
        <v>24.99</v>
      </c>
      <c r="I1062" s="1">
        <v>42735</v>
      </c>
    </row>
    <row r="1063" spans="1:9" x14ac:dyDescent="0.3">
      <c r="A1063" t="s">
        <v>7198</v>
      </c>
      <c r="B1063">
        <v>1</v>
      </c>
      <c r="C1063" t="s">
        <v>18</v>
      </c>
      <c r="D1063">
        <v>4257</v>
      </c>
      <c r="E1063" t="s">
        <v>7194</v>
      </c>
      <c r="F1063" t="s">
        <v>71</v>
      </c>
      <c r="G1063">
        <v>3</v>
      </c>
      <c r="H1063">
        <v>0.99</v>
      </c>
      <c r="I1063" s="1">
        <v>42735</v>
      </c>
    </row>
    <row r="1064" spans="1:9" x14ac:dyDescent="0.3">
      <c r="A1064" t="s">
        <v>1885</v>
      </c>
      <c r="B1064">
        <v>1</v>
      </c>
      <c r="C1064" t="s">
        <v>18</v>
      </c>
      <c r="D1064">
        <v>4258</v>
      </c>
      <c r="E1064" t="s">
        <v>1886</v>
      </c>
      <c r="F1064" t="s">
        <v>23</v>
      </c>
      <c r="G1064">
        <v>17</v>
      </c>
      <c r="H1064">
        <v>9.99</v>
      </c>
      <c r="I1064" s="1">
        <v>42735</v>
      </c>
    </row>
    <row r="1065" spans="1:9" x14ac:dyDescent="0.3">
      <c r="A1065" t="s">
        <v>441</v>
      </c>
      <c r="B1065">
        <v>1</v>
      </c>
      <c r="C1065" t="s">
        <v>18</v>
      </c>
      <c r="D1065">
        <v>4261</v>
      </c>
      <c r="E1065" t="s">
        <v>442</v>
      </c>
      <c r="F1065" t="s">
        <v>20</v>
      </c>
      <c r="G1065">
        <v>147</v>
      </c>
      <c r="H1065">
        <v>20.99</v>
      </c>
      <c r="I1065" s="1">
        <v>42735</v>
      </c>
    </row>
    <row r="1066" spans="1:9" x14ac:dyDescent="0.3">
      <c r="A1066" t="s">
        <v>518</v>
      </c>
      <c r="B1066">
        <v>1</v>
      </c>
      <c r="C1066" t="s">
        <v>18</v>
      </c>
      <c r="D1066">
        <v>4262</v>
      </c>
      <c r="E1066" t="s">
        <v>442</v>
      </c>
      <c r="F1066" t="s">
        <v>23</v>
      </c>
      <c r="G1066">
        <v>46</v>
      </c>
      <c r="H1066">
        <v>14.99</v>
      </c>
      <c r="I1066" s="1">
        <v>42735</v>
      </c>
    </row>
    <row r="1067" spans="1:9" x14ac:dyDescent="0.3">
      <c r="A1067" t="s">
        <v>509</v>
      </c>
      <c r="B1067">
        <v>1</v>
      </c>
      <c r="C1067" t="s">
        <v>18</v>
      </c>
      <c r="D1067">
        <v>4264</v>
      </c>
      <c r="E1067" t="s">
        <v>510</v>
      </c>
      <c r="F1067" t="s">
        <v>23</v>
      </c>
      <c r="G1067">
        <v>53</v>
      </c>
      <c r="H1067">
        <v>16.989999999999998</v>
      </c>
      <c r="I1067" s="1">
        <v>42735</v>
      </c>
    </row>
    <row r="1068" spans="1:9" x14ac:dyDescent="0.3">
      <c r="A1068" t="s">
        <v>443</v>
      </c>
      <c r="B1068">
        <v>1</v>
      </c>
      <c r="C1068" t="s">
        <v>18</v>
      </c>
      <c r="D1068">
        <v>4265</v>
      </c>
      <c r="E1068" t="s">
        <v>442</v>
      </c>
      <c r="F1068" t="s">
        <v>30</v>
      </c>
      <c r="G1068">
        <v>20</v>
      </c>
      <c r="H1068">
        <v>10.99</v>
      </c>
      <c r="I1068" s="1">
        <v>42735</v>
      </c>
    </row>
    <row r="1069" spans="1:9" x14ac:dyDescent="0.3">
      <c r="A1069" t="s">
        <v>48</v>
      </c>
      <c r="B1069">
        <v>1</v>
      </c>
      <c r="C1069" t="s">
        <v>18</v>
      </c>
      <c r="D1069">
        <v>4267</v>
      </c>
      <c r="E1069" t="s">
        <v>49</v>
      </c>
      <c r="F1069" t="s">
        <v>20</v>
      </c>
      <c r="G1069">
        <v>17</v>
      </c>
      <c r="H1069">
        <v>19.989999999999998</v>
      </c>
      <c r="I1069" s="1">
        <v>42735</v>
      </c>
    </row>
    <row r="1070" spans="1:9" x14ac:dyDescent="0.3">
      <c r="A1070" t="s">
        <v>2191</v>
      </c>
      <c r="B1070">
        <v>1</v>
      </c>
      <c r="C1070" t="s">
        <v>18</v>
      </c>
      <c r="D1070">
        <v>4268</v>
      </c>
      <c r="E1070" t="s">
        <v>516</v>
      </c>
      <c r="F1070" t="s">
        <v>23</v>
      </c>
      <c r="G1070">
        <v>58</v>
      </c>
      <c r="H1070">
        <v>22.99</v>
      </c>
      <c r="I1070" s="1">
        <v>42735</v>
      </c>
    </row>
    <row r="1071" spans="1:9" x14ac:dyDescent="0.3">
      <c r="A1071" t="s">
        <v>699</v>
      </c>
      <c r="B1071">
        <v>1</v>
      </c>
      <c r="C1071" t="s">
        <v>18</v>
      </c>
      <c r="D1071">
        <v>4269</v>
      </c>
      <c r="E1071" t="s">
        <v>700</v>
      </c>
      <c r="F1071" t="s">
        <v>20</v>
      </c>
      <c r="G1071">
        <v>19</v>
      </c>
      <c r="H1071">
        <v>11.99</v>
      </c>
      <c r="I1071" s="1">
        <v>42735</v>
      </c>
    </row>
    <row r="1072" spans="1:9" x14ac:dyDescent="0.3">
      <c r="A1072" t="s">
        <v>5035</v>
      </c>
      <c r="B1072">
        <v>1</v>
      </c>
      <c r="C1072" t="s">
        <v>18</v>
      </c>
      <c r="D1072">
        <v>4270</v>
      </c>
      <c r="E1072" t="s">
        <v>5036</v>
      </c>
      <c r="F1072" t="s">
        <v>23</v>
      </c>
      <c r="G1072">
        <v>7</v>
      </c>
      <c r="H1072">
        <v>16.989999999999998</v>
      </c>
      <c r="I1072" s="1">
        <v>42735</v>
      </c>
    </row>
    <row r="1073" spans="1:9" x14ac:dyDescent="0.3">
      <c r="A1073" t="s">
        <v>6313</v>
      </c>
      <c r="B1073">
        <v>1</v>
      </c>
      <c r="C1073" t="s">
        <v>18</v>
      </c>
      <c r="D1073">
        <v>4272</v>
      </c>
      <c r="E1073" t="s">
        <v>6314</v>
      </c>
      <c r="F1073" t="s">
        <v>23</v>
      </c>
      <c r="G1073">
        <v>5</v>
      </c>
      <c r="H1073">
        <v>27.99</v>
      </c>
      <c r="I1073" s="1">
        <v>42735</v>
      </c>
    </row>
    <row r="1074" spans="1:9" x14ac:dyDescent="0.3">
      <c r="A1074" t="s">
        <v>8909</v>
      </c>
      <c r="B1074">
        <v>1</v>
      </c>
      <c r="C1074" t="s">
        <v>18</v>
      </c>
      <c r="D1074">
        <v>4274</v>
      </c>
      <c r="E1074" t="s">
        <v>7412</v>
      </c>
      <c r="F1074" t="s">
        <v>23</v>
      </c>
      <c r="G1074">
        <v>12</v>
      </c>
      <c r="H1074">
        <v>29.99</v>
      </c>
      <c r="I1074" s="1">
        <v>42735</v>
      </c>
    </row>
    <row r="1075" spans="1:9" x14ac:dyDescent="0.3">
      <c r="A1075" t="s">
        <v>6650</v>
      </c>
      <c r="B1075">
        <v>1</v>
      </c>
      <c r="C1075" t="s">
        <v>18</v>
      </c>
      <c r="D1075">
        <v>4276</v>
      </c>
      <c r="E1075" t="s">
        <v>6651</v>
      </c>
      <c r="F1075" t="s">
        <v>20</v>
      </c>
      <c r="G1075">
        <v>7</v>
      </c>
      <c r="H1075">
        <v>21.99</v>
      </c>
      <c r="I1075" s="1">
        <v>42735</v>
      </c>
    </row>
    <row r="1076" spans="1:9" x14ac:dyDescent="0.3">
      <c r="A1076" t="s">
        <v>7130</v>
      </c>
      <c r="B1076">
        <v>1</v>
      </c>
      <c r="C1076" t="s">
        <v>18</v>
      </c>
      <c r="D1076">
        <v>4277</v>
      </c>
      <c r="E1076" t="s">
        <v>49</v>
      </c>
      <c r="F1076" t="s">
        <v>30</v>
      </c>
      <c r="G1076">
        <v>24</v>
      </c>
      <c r="H1076">
        <v>3.99</v>
      </c>
      <c r="I1076" s="1">
        <v>42735</v>
      </c>
    </row>
    <row r="1077" spans="1:9" x14ac:dyDescent="0.3">
      <c r="A1077" t="s">
        <v>6147</v>
      </c>
      <c r="B1077">
        <v>1</v>
      </c>
      <c r="C1077" t="s">
        <v>18</v>
      </c>
      <c r="D1077">
        <v>4278</v>
      </c>
      <c r="E1077" t="s">
        <v>5882</v>
      </c>
      <c r="F1077" t="s">
        <v>23</v>
      </c>
      <c r="G1077">
        <v>12</v>
      </c>
      <c r="H1077">
        <v>11.99</v>
      </c>
      <c r="I1077" s="1">
        <v>42735</v>
      </c>
    </row>
    <row r="1078" spans="1:9" x14ac:dyDescent="0.3">
      <c r="A1078" t="s">
        <v>6149</v>
      </c>
      <c r="B1078">
        <v>1</v>
      </c>
      <c r="C1078" t="s">
        <v>18</v>
      </c>
      <c r="D1078">
        <v>4280</v>
      </c>
      <c r="E1078" t="s">
        <v>4988</v>
      </c>
      <c r="F1078" t="s">
        <v>20</v>
      </c>
      <c r="G1078">
        <v>13</v>
      </c>
      <c r="H1078">
        <v>23.99</v>
      </c>
      <c r="I1078" s="1">
        <v>42735</v>
      </c>
    </row>
    <row r="1079" spans="1:9" x14ac:dyDescent="0.3">
      <c r="A1079" t="s">
        <v>6603</v>
      </c>
      <c r="B1079">
        <v>1</v>
      </c>
      <c r="C1079" t="s">
        <v>18</v>
      </c>
      <c r="D1079">
        <v>4282</v>
      </c>
      <c r="E1079" t="s">
        <v>4127</v>
      </c>
      <c r="F1079" t="s">
        <v>23</v>
      </c>
      <c r="G1079">
        <v>19</v>
      </c>
      <c r="H1079">
        <v>14.99</v>
      </c>
      <c r="I1079" s="1">
        <v>42735</v>
      </c>
    </row>
    <row r="1080" spans="1:9" x14ac:dyDescent="0.3">
      <c r="A1080" t="s">
        <v>5223</v>
      </c>
      <c r="B1080">
        <v>1</v>
      </c>
      <c r="C1080" t="s">
        <v>18</v>
      </c>
      <c r="D1080">
        <v>4283</v>
      </c>
      <c r="E1080" t="s">
        <v>3201</v>
      </c>
      <c r="F1080" t="s">
        <v>23</v>
      </c>
      <c r="G1080">
        <v>7</v>
      </c>
      <c r="H1080">
        <v>21.99</v>
      </c>
      <c r="I1080" s="1">
        <v>42735</v>
      </c>
    </row>
    <row r="1081" spans="1:9" x14ac:dyDescent="0.3">
      <c r="A1081" t="s">
        <v>765</v>
      </c>
      <c r="B1081">
        <v>1</v>
      </c>
      <c r="C1081" t="s">
        <v>18</v>
      </c>
      <c r="D1081">
        <v>4291</v>
      </c>
      <c r="E1081" t="s">
        <v>766</v>
      </c>
      <c r="F1081" t="s">
        <v>20</v>
      </c>
      <c r="G1081">
        <v>30</v>
      </c>
      <c r="H1081">
        <v>12.99</v>
      </c>
      <c r="I1081" s="1">
        <v>42735</v>
      </c>
    </row>
    <row r="1082" spans="1:9" x14ac:dyDescent="0.3">
      <c r="A1082" t="s">
        <v>1992</v>
      </c>
      <c r="B1082">
        <v>1</v>
      </c>
      <c r="C1082" t="s">
        <v>18</v>
      </c>
      <c r="D1082">
        <v>4294</v>
      </c>
      <c r="E1082" t="s">
        <v>1993</v>
      </c>
      <c r="F1082" t="s">
        <v>23</v>
      </c>
      <c r="G1082">
        <v>26</v>
      </c>
      <c r="H1082">
        <v>15.99</v>
      </c>
      <c r="I1082" s="1">
        <v>42735</v>
      </c>
    </row>
    <row r="1083" spans="1:9" x14ac:dyDescent="0.3">
      <c r="A1083" t="s">
        <v>714</v>
      </c>
      <c r="B1083">
        <v>1</v>
      </c>
      <c r="C1083" t="s">
        <v>18</v>
      </c>
      <c r="D1083">
        <v>4296</v>
      </c>
      <c r="E1083" t="s">
        <v>715</v>
      </c>
      <c r="F1083" t="s">
        <v>20</v>
      </c>
      <c r="G1083">
        <v>31</v>
      </c>
      <c r="H1083">
        <v>12.99</v>
      </c>
      <c r="I1083" s="1">
        <v>42735</v>
      </c>
    </row>
    <row r="1084" spans="1:9" x14ac:dyDescent="0.3">
      <c r="A1084" t="s">
        <v>7191</v>
      </c>
      <c r="B1084">
        <v>1</v>
      </c>
      <c r="C1084" t="s">
        <v>18</v>
      </c>
      <c r="D1084">
        <v>4298</v>
      </c>
      <c r="E1084" t="s">
        <v>7192</v>
      </c>
      <c r="F1084" t="s">
        <v>71</v>
      </c>
      <c r="G1084">
        <v>10</v>
      </c>
      <c r="H1084">
        <v>0.99</v>
      </c>
      <c r="I1084" s="1">
        <v>42735</v>
      </c>
    </row>
    <row r="1085" spans="1:9" x14ac:dyDescent="0.3">
      <c r="A1085" t="s">
        <v>498</v>
      </c>
      <c r="B1085">
        <v>1</v>
      </c>
      <c r="C1085" t="s">
        <v>18</v>
      </c>
      <c r="D1085">
        <v>4299</v>
      </c>
      <c r="E1085" t="s">
        <v>499</v>
      </c>
      <c r="F1085" t="s">
        <v>23</v>
      </c>
      <c r="G1085">
        <v>17</v>
      </c>
      <c r="H1085">
        <v>14.99</v>
      </c>
      <c r="I1085" s="1">
        <v>42735</v>
      </c>
    </row>
    <row r="1086" spans="1:9" x14ac:dyDescent="0.3">
      <c r="A1086" t="s">
        <v>822</v>
      </c>
      <c r="B1086">
        <v>1</v>
      </c>
      <c r="C1086" t="s">
        <v>18</v>
      </c>
      <c r="D1086">
        <v>4303</v>
      </c>
      <c r="E1086" t="s">
        <v>700</v>
      </c>
      <c r="F1086" t="s">
        <v>23</v>
      </c>
      <c r="G1086">
        <v>18</v>
      </c>
      <c r="H1086">
        <v>7.99</v>
      </c>
      <c r="I1086" s="1">
        <v>42735</v>
      </c>
    </row>
    <row r="1087" spans="1:9" x14ac:dyDescent="0.3">
      <c r="A1087" t="s">
        <v>2469</v>
      </c>
      <c r="B1087">
        <v>1</v>
      </c>
      <c r="C1087" t="s">
        <v>18</v>
      </c>
      <c r="D1087">
        <v>4313</v>
      </c>
      <c r="E1087" t="s">
        <v>2470</v>
      </c>
      <c r="F1087" t="s">
        <v>20</v>
      </c>
      <c r="G1087">
        <v>22</v>
      </c>
      <c r="H1087">
        <v>26.99</v>
      </c>
      <c r="I1087" s="1">
        <v>42735</v>
      </c>
    </row>
    <row r="1088" spans="1:9" x14ac:dyDescent="0.3">
      <c r="A1088" t="s">
        <v>8813</v>
      </c>
      <c r="B1088">
        <v>1</v>
      </c>
      <c r="C1088" t="s">
        <v>18</v>
      </c>
      <c r="D1088">
        <v>4315</v>
      </c>
      <c r="E1088" t="s">
        <v>7415</v>
      </c>
      <c r="F1088" t="s">
        <v>23</v>
      </c>
      <c r="G1088">
        <v>3</v>
      </c>
      <c r="H1088">
        <v>29.99</v>
      </c>
      <c r="I1088" s="1">
        <v>42735</v>
      </c>
    </row>
    <row r="1089" spans="1:9" x14ac:dyDescent="0.3">
      <c r="A1089" t="s">
        <v>1706</v>
      </c>
      <c r="B1089">
        <v>1</v>
      </c>
      <c r="C1089" t="s">
        <v>18</v>
      </c>
      <c r="D1089">
        <v>4317</v>
      </c>
      <c r="E1089" t="s">
        <v>1707</v>
      </c>
      <c r="F1089" t="s">
        <v>23</v>
      </c>
      <c r="G1089">
        <v>4</v>
      </c>
      <c r="H1089">
        <v>32.99</v>
      </c>
      <c r="I1089" s="1">
        <v>42735</v>
      </c>
    </row>
    <row r="1090" spans="1:9" x14ac:dyDescent="0.3">
      <c r="A1090" t="s">
        <v>6588</v>
      </c>
      <c r="B1090">
        <v>1</v>
      </c>
      <c r="C1090" t="s">
        <v>18</v>
      </c>
      <c r="D1090">
        <v>4320</v>
      </c>
      <c r="E1090" t="s">
        <v>1834</v>
      </c>
      <c r="F1090" t="s">
        <v>23</v>
      </c>
      <c r="G1090">
        <v>5</v>
      </c>
      <c r="H1090">
        <v>48.99</v>
      </c>
      <c r="I1090" s="1">
        <v>42735</v>
      </c>
    </row>
    <row r="1091" spans="1:9" x14ac:dyDescent="0.3">
      <c r="A1091" t="s">
        <v>3489</v>
      </c>
      <c r="B1091">
        <v>1</v>
      </c>
      <c r="C1091" t="s">
        <v>18</v>
      </c>
      <c r="D1091">
        <v>4327</v>
      </c>
      <c r="E1091" t="s">
        <v>502</v>
      </c>
      <c r="F1091" t="s">
        <v>23</v>
      </c>
      <c r="G1091">
        <v>16</v>
      </c>
      <c r="H1091">
        <v>19.989999999999998</v>
      </c>
      <c r="I1091" s="1">
        <v>42735</v>
      </c>
    </row>
    <row r="1092" spans="1:9" x14ac:dyDescent="0.3">
      <c r="A1092" t="s">
        <v>501</v>
      </c>
      <c r="B1092">
        <v>1</v>
      </c>
      <c r="C1092" t="s">
        <v>18</v>
      </c>
      <c r="D1092">
        <v>4330</v>
      </c>
      <c r="E1092" t="s">
        <v>502</v>
      </c>
      <c r="F1092" t="s">
        <v>20</v>
      </c>
      <c r="G1092">
        <v>44</v>
      </c>
      <c r="H1092">
        <v>26.99</v>
      </c>
      <c r="I1092" s="1">
        <v>42735</v>
      </c>
    </row>
    <row r="1093" spans="1:9" x14ac:dyDescent="0.3">
      <c r="A1093" t="s">
        <v>3417</v>
      </c>
      <c r="B1093">
        <v>1</v>
      </c>
      <c r="C1093" t="s">
        <v>18</v>
      </c>
      <c r="D1093">
        <v>4334</v>
      </c>
      <c r="E1093" t="s">
        <v>3418</v>
      </c>
      <c r="F1093" t="s">
        <v>23</v>
      </c>
      <c r="G1093">
        <v>5</v>
      </c>
      <c r="H1093">
        <v>34.99</v>
      </c>
      <c r="I1093" s="1">
        <v>42735</v>
      </c>
    </row>
    <row r="1094" spans="1:9" x14ac:dyDescent="0.3">
      <c r="A1094" t="s">
        <v>9318</v>
      </c>
      <c r="B1094">
        <v>1</v>
      </c>
      <c r="C1094" t="s">
        <v>18</v>
      </c>
      <c r="D1094">
        <v>4340</v>
      </c>
      <c r="E1094" t="s">
        <v>4621</v>
      </c>
      <c r="F1094" t="s">
        <v>23</v>
      </c>
      <c r="G1094">
        <v>18</v>
      </c>
      <c r="H1094">
        <v>9.99</v>
      </c>
      <c r="I1094" s="1">
        <v>42735</v>
      </c>
    </row>
    <row r="1095" spans="1:9" x14ac:dyDescent="0.3">
      <c r="A1095" t="s">
        <v>5564</v>
      </c>
      <c r="B1095">
        <v>1</v>
      </c>
      <c r="C1095" t="s">
        <v>18</v>
      </c>
      <c r="D1095">
        <v>4343</v>
      </c>
      <c r="E1095" t="s">
        <v>5565</v>
      </c>
      <c r="F1095" t="s">
        <v>23</v>
      </c>
      <c r="G1095">
        <v>46</v>
      </c>
      <c r="H1095">
        <v>9.99</v>
      </c>
      <c r="I1095" s="1">
        <v>42735</v>
      </c>
    </row>
    <row r="1096" spans="1:9" x14ac:dyDescent="0.3">
      <c r="A1096" t="s">
        <v>9319</v>
      </c>
      <c r="B1096">
        <v>1</v>
      </c>
      <c r="C1096" t="s">
        <v>18</v>
      </c>
      <c r="D1096">
        <v>4344</v>
      </c>
      <c r="E1096" t="s">
        <v>7999</v>
      </c>
      <c r="F1096" t="s">
        <v>20</v>
      </c>
      <c r="G1096">
        <v>8</v>
      </c>
      <c r="H1096">
        <v>10.99</v>
      </c>
      <c r="I1096" s="1">
        <v>42735</v>
      </c>
    </row>
    <row r="1097" spans="1:9" x14ac:dyDescent="0.3">
      <c r="A1097" t="s">
        <v>5542</v>
      </c>
      <c r="B1097">
        <v>1</v>
      </c>
      <c r="C1097" t="s">
        <v>18</v>
      </c>
      <c r="D1097">
        <v>4345</v>
      </c>
      <c r="E1097" t="s">
        <v>5543</v>
      </c>
      <c r="F1097" t="s">
        <v>23</v>
      </c>
      <c r="G1097">
        <v>5</v>
      </c>
      <c r="H1097">
        <v>19.989999999999998</v>
      </c>
      <c r="I1097" s="1">
        <v>42735</v>
      </c>
    </row>
    <row r="1098" spans="1:9" x14ac:dyDescent="0.3">
      <c r="A1098" t="s">
        <v>3012</v>
      </c>
      <c r="B1098">
        <v>1</v>
      </c>
      <c r="C1098" t="s">
        <v>18</v>
      </c>
      <c r="D1098">
        <v>4346</v>
      </c>
      <c r="E1098" t="s">
        <v>3013</v>
      </c>
      <c r="F1098" t="s">
        <v>20</v>
      </c>
      <c r="G1098">
        <v>26</v>
      </c>
      <c r="H1098">
        <v>9.99</v>
      </c>
      <c r="I1098" s="1">
        <v>42735</v>
      </c>
    </row>
    <row r="1099" spans="1:9" x14ac:dyDescent="0.3">
      <c r="A1099" t="s">
        <v>4204</v>
      </c>
      <c r="B1099">
        <v>1</v>
      </c>
      <c r="C1099" t="s">
        <v>18</v>
      </c>
      <c r="D1099">
        <v>4349</v>
      </c>
      <c r="E1099" t="s">
        <v>4205</v>
      </c>
      <c r="F1099" t="s">
        <v>23</v>
      </c>
      <c r="G1099">
        <v>7</v>
      </c>
      <c r="H1099">
        <v>15.99</v>
      </c>
      <c r="I1099" s="1">
        <v>42735</v>
      </c>
    </row>
    <row r="1100" spans="1:9" x14ac:dyDescent="0.3">
      <c r="A1100" t="s">
        <v>6018</v>
      </c>
      <c r="B1100">
        <v>1</v>
      </c>
      <c r="C1100" t="s">
        <v>18</v>
      </c>
      <c r="D1100">
        <v>4351</v>
      </c>
      <c r="E1100" t="s">
        <v>520</v>
      </c>
      <c r="F1100" t="s">
        <v>23</v>
      </c>
      <c r="G1100">
        <v>3</v>
      </c>
      <c r="H1100">
        <v>22.99</v>
      </c>
      <c r="I1100" s="1">
        <v>42735</v>
      </c>
    </row>
    <row r="1101" spans="1:9" x14ac:dyDescent="0.3">
      <c r="A1101" t="s">
        <v>5474</v>
      </c>
      <c r="B1101">
        <v>1</v>
      </c>
      <c r="C1101" t="s">
        <v>18</v>
      </c>
      <c r="D1101">
        <v>4355</v>
      </c>
      <c r="E1101" t="s">
        <v>5475</v>
      </c>
      <c r="F1101" t="s">
        <v>23</v>
      </c>
      <c r="G1101">
        <v>0</v>
      </c>
      <c r="H1101">
        <v>25.49</v>
      </c>
      <c r="I1101" s="1">
        <v>42735</v>
      </c>
    </row>
    <row r="1102" spans="1:9" x14ac:dyDescent="0.3">
      <c r="A1102" t="s">
        <v>1465</v>
      </c>
      <c r="B1102">
        <v>1</v>
      </c>
      <c r="C1102" t="s">
        <v>18</v>
      </c>
      <c r="D1102">
        <v>4359</v>
      </c>
      <c r="E1102" t="s">
        <v>1466</v>
      </c>
      <c r="F1102" t="s">
        <v>20</v>
      </c>
      <c r="G1102">
        <v>29</v>
      </c>
      <c r="H1102">
        <v>9.99</v>
      </c>
      <c r="I1102" s="1">
        <v>42735</v>
      </c>
    </row>
    <row r="1103" spans="1:9" x14ac:dyDescent="0.3">
      <c r="A1103" t="s">
        <v>519</v>
      </c>
      <c r="B1103">
        <v>1</v>
      </c>
      <c r="C1103" t="s">
        <v>18</v>
      </c>
      <c r="D1103">
        <v>4363</v>
      </c>
      <c r="E1103" t="s">
        <v>520</v>
      </c>
      <c r="F1103" t="s">
        <v>20</v>
      </c>
      <c r="G1103">
        <v>10</v>
      </c>
      <c r="H1103">
        <v>32.99</v>
      </c>
      <c r="I1103" s="1">
        <v>42735</v>
      </c>
    </row>
    <row r="1104" spans="1:9" x14ac:dyDescent="0.3">
      <c r="A1104" t="s">
        <v>9320</v>
      </c>
      <c r="B1104">
        <v>1</v>
      </c>
      <c r="C1104" t="s">
        <v>18</v>
      </c>
      <c r="D1104">
        <v>4365</v>
      </c>
      <c r="E1104" t="s">
        <v>7999</v>
      </c>
      <c r="F1104" t="s">
        <v>71</v>
      </c>
      <c r="G1104">
        <v>63</v>
      </c>
      <c r="H1104">
        <v>0.99</v>
      </c>
      <c r="I1104" s="1">
        <v>42735</v>
      </c>
    </row>
    <row r="1105" spans="1:9" x14ac:dyDescent="0.3">
      <c r="A1105" t="s">
        <v>7005</v>
      </c>
      <c r="B1105">
        <v>1</v>
      </c>
      <c r="C1105" t="s">
        <v>18</v>
      </c>
      <c r="D1105">
        <v>4366</v>
      </c>
      <c r="E1105" t="s">
        <v>9321</v>
      </c>
      <c r="F1105" t="s">
        <v>23</v>
      </c>
      <c r="G1105">
        <v>10</v>
      </c>
      <c r="H1105">
        <v>17.989999999999998</v>
      </c>
      <c r="I1105" s="1">
        <v>42735</v>
      </c>
    </row>
    <row r="1106" spans="1:9" x14ac:dyDescent="0.3">
      <c r="A1106" t="s">
        <v>515</v>
      </c>
      <c r="B1106">
        <v>1</v>
      </c>
      <c r="C1106" t="s">
        <v>18</v>
      </c>
      <c r="D1106">
        <v>4368</v>
      </c>
      <c r="E1106" t="s">
        <v>516</v>
      </c>
      <c r="F1106" t="s">
        <v>20</v>
      </c>
      <c r="G1106">
        <v>13</v>
      </c>
      <c r="H1106">
        <v>34.99</v>
      </c>
      <c r="I1106" s="1">
        <v>42735</v>
      </c>
    </row>
    <row r="1107" spans="1:9" x14ac:dyDescent="0.3">
      <c r="A1107" t="s">
        <v>4675</v>
      </c>
      <c r="B1107">
        <v>1</v>
      </c>
      <c r="C1107" t="s">
        <v>18</v>
      </c>
      <c r="D1107">
        <v>4370</v>
      </c>
      <c r="E1107" t="s">
        <v>3658</v>
      </c>
      <c r="F1107" t="s">
        <v>20</v>
      </c>
      <c r="G1107">
        <v>18</v>
      </c>
      <c r="H1107">
        <v>10.99</v>
      </c>
      <c r="I1107" s="1">
        <v>42735</v>
      </c>
    </row>
    <row r="1108" spans="1:9" x14ac:dyDescent="0.3">
      <c r="A1108" t="s">
        <v>2575</v>
      </c>
      <c r="B1108">
        <v>1</v>
      </c>
      <c r="C1108" t="s">
        <v>18</v>
      </c>
      <c r="D1108">
        <v>4380</v>
      </c>
      <c r="E1108" t="s">
        <v>2576</v>
      </c>
      <c r="F1108" t="s">
        <v>20</v>
      </c>
      <c r="G1108">
        <v>33</v>
      </c>
      <c r="H1108">
        <v>13.99</v>
      </c>
      <c r="I1108" s="1">
        <v>42735</v>
      </c>
    </row>
    <row r="1109" spans="1:9" x14ac:dyDescent="0.3">
      <c r="A1109" t="s">
        <v>688</v>
      </c>
      <c r="B1109">
        <v>1</v>
      </c>
      <c r="C1109" t="s">
        <v>18</v>
      </c>
      <c r="D1109">
        <v>4382</v>
      </c>
      <c r="E1109" t="s">
        <v>689</v>
      </c>
      <c r="F1109" t="s">
        <v>20</v>
      </c>
      <c r="G1109">
        <v>12</v>
      </c>
      <c r="H1109">
        <v>13.99</v>
      </c>
      <c r="I1109" s="1">
        <v>42735</v>
      </c>
    </row>
    <row r="1110" spans="1:9" x14ac:dyDescent="0.3">
      <c r="A1110" t="s">
        <v>488</v>
      </c>
      <c r="B1110">
        <v>1</v>
      </c>
      <c r="C1110" t="s">
        <v>18</v>
      </c>
      <c r="D1110">
        <v>4385</v>
      </c>
      <c r="E1110" t="s">
        <v>489</v>
      </c>
      <c r="F1110" t="s">
        <v>20</v>
      </c>
      <c r="G1110">
        <v>7</v>
      </c>
      <c r="H1110">
        <v>24.99</v>
      </c>
      <c r="I1110" s="1">
        <v>42735</v>
      </c>
    </row>
    <row r="1111" spans="1:9" x14ac:dyDescent="0.3">
      <c r="A1111" t="s">
        <v>5868</v>
      </c>
      <c r="B1111">
        <v>1</v>
      </c>
      <c r="C1111" t="s">
        <v>18</v>
      </c>
      <c r="D1111">
        <v>4386</v>
      </c>
      <c r="E1111" t="s">
        <v>5869</v>
      </c>
      <c r="F1111" t="s">
        <v>23</v>
      </c>
      <c r="G1111">
        <v>7</v>
      </c>
      <c r="H1111">
        <v>44.99</v>
      </c>
      <c r="I1111" s="1">
        <v>42735</v>
      </c>
    </row>
    <row r="1112" spans="1:9" x14ac:dyDescent="0.3">
      <c r="A1112" t="s">
        <v>8476</v>
      </c>
      <c r="B1112">
        <v>1</v>
      </c>
      <c r="C1112" t="s">
        <v>18</v>
      </c>
      <c r="D1112">
        <v>4390</v>
      </c>
      <c r="E1112" t="s">
        <v>7418</v>
      </c>
      <c r="F1112" t="s">
        <v>23</v>
      </c>
      <c r="G1112">
        <v>6</v>
      </c>
      <c r="H1112">
        <v>42.99</v>
      </c>
      <c r="I1112" s="1">
        <v>42735</v>
      </c>
    </row>
    <row r="1113" spans="1:9" x14ac:dyDescent="0.3">
      <c r="A1113" t="s">
        <v>9322</v>
      </c>
      <c r="B1113">
        <v>1</v>
      </c>
      <c r="C1113" t="s">
        <v>18</v>
      </c>
      <c r="D1113">
        <v>4402</v>
      </c>
      <c r="E1113" t="s">
        <v>8085</v>
      </c>
      <c r="F1113" t="s">
        <v>23</v>
      </c>
      <c r="G1113">
        <v>12</v>
      </c>
      <c r="H1113">
        <v>54.99</v>
      </c>
      <c r="I1113" s="1">
        <v>42735</v>
      </c>
    </row>
    <row r="1114" spans="1:9" x14ac:dyDescent="0.3">
      <c r="A1114" t="s">
        <v>92</v>
      </c>
      <c r="B1114">
        <v>1</v>
      </c>
      <c r="C1114" t="s">
        <v>18</v>
      </c>
      <c r="D1114">
        <v>4404</v>
      </c>
      <c r="E1114" t="s">
        <v>32</v>
      </c>
      <c r="F1114" t="s">
        <v>30</v>
      </c>
      <c r="G1114">
        <v>22</v>
      </c>
      <c r="H1114">
        <v>5.49</v>
      </c>
      <c r="I1114" s="1">
        <v>42735</v>
      </c>
    </row>
    <row r="1115" spans="1:9" x14ac:dyDescent="0.3">
      <c r="A1115" t="s">
        <v>771</v>
      </c>
      <c r="B1115">
        <v>1</v>
      </c>
      <c r="C1115" t="s">
        <v>18</v>
      </c>
      <c r="D1115">
        <v>4410</v>
      </c>
      <c r="E1115" t="s">
        <v>772</v>
      </c>
      <c r="F1115" t="s">
        <v>23</v>
      </c>
      <c r="G1115">
        <v>9</v>
      </c>
      <c r="H1115">
        <v>9.99</v>
      </c>
      <c r="I1115" s="1">
        <v>42735</v>
      </c>
    </row>
    <row r="1116" spans="1:9" x14ac:dyDescent="0.3">
      <c r="A1116" t="s">
        <v>3864</v>
      </c>
      <c r="B1116">
        <v>1</v>
      </c>
      <c r="C1116" t="s">
        <v>18</v>
      </c>
      <c r="D1116">
        <v>4412</v>
      </c>
      <c r="E1116" t="s">
        <v>3865</v>
      </c>
      <c r="F1116" t="s">
        <v>23</v>
      </c>
      <c r="G1116">
        <v>4</v>
      </c>
      <c r="H1116">
        <v>17.989999999999998</v>
      </c>
      <c r="I1116" s="1">
        <v>42735</v>
      </c>
    </row>
    <row r="1117" spans="1:9" x14ac:dyDescent="0.3">
      <c r="A1117" t="s">
        <v>2742</v>
      </c>
      <c r="B1117">
        <v>1</v>
      </c>
      <c r="C1117" t="s">
        <v>18</v>
      </c>
      <c r="D1117">
        <v>4413</v>
      </c>
      <c r="E1117" t="s">
        <v>2740</v>
      </c>
      <c r="F1117" t="s">
        <v>71</v>
      </c>
      <c r="G1117">
        <v>47</v>
      </c>
      <c r="H1117">
        <v>1.99</v>
      </c>
      <c r="I1117" s="1">
        <v>42735</v>
      </c>
    </row>
    <row r="1118" spans="1:9" x14ac:dyDescent="0.3">
      <c r="A1118" t="s">
        <v>5375</v>
      </c>
      <c r="B1118">
        <v>1</v>
      </c>
      <c r="C1118" t="s">
        <v>18</v>
      </c>
      <c r="D1118">
        <v>4414</v>
      </c>
      <c r="E1118" t="s">
        <v>5376</v>
      </c>
      <c r="F1118" t="s">
        <v>23</v>
      </c>
      <c r="G1118">
        <v>11</v>
      </c>
      <c r="H1118">
        <v>9.99</v>
      </c>
      <c r="I1118" s="1">
        <v>42735</v>
      </c>
    </row>
    <row r="1119" spans="1:9" x14ac:dyDescent="0.3">
      <c r="A1119" t="s">
        <v>792</v>
      </c>
      <c r="B1119">
        <v>1</v>
      </c>
      <c r="C1119" t="s">
        <v>18</v>
      </c>
      <c r="D1119">
        <v>4416</v>
      </c>
      <c r="E1119" t="s">
        <v>793</v>
      </c>
      <c r="F1119" t="s">
        <v>23</v>
      </c>
      <c r="G1119">
        <v>15</v>
      </c>
      <c r="H1119">
        <v>9.99</v>
      </c>
      <c r="I1119" s="1">
        <v>42735</v>
      </c>
    </row>
    <row r="1120" spans="1:9" x14ac:dyDescent="0.3">
      <c r="A1120" t="s">
        <v>9323</v>
      </c>
      <c r="B1120">
        <v>1</v>
      </c>
      <c r="C1120" t="s">
        <v>18</v>
      </c>
      <c r="D1120">
        <v>4418</v>
      </c>
      <c r="E1120" t="s">
        <v>8086</v>
      </c>
      <c r="F1120" t="s">
        <v>23</v>
      </c>
      <c r="G1120">
        <v>1</v>
      </c>
      <c r="H1120">
        <v>37.99</v>
      </c>
      <c r="I1120" s="1">
        <v>42735</v>
      </c>
    </row>
    <row r="1121" spans="1:9" x14ac:dyDescent="0.3">
      <c r="A1121" t="s">
        <v>473</v>
      </c>
      <c r="B1121">
        <v>1</v>
      </c>
      <c r="C1121" t="s">
        <v>18</v>
      </c>
      <c r="D1121">
        <v>4429</v>
      </c>
      <c r="E1121" t="s">
        <v>432</v>
      </c>
      <c r="F1121" t="s">
        <v>20</v>
      </c>
      <c r="G1121">
        <v>23</v>
      </c>
      <c r="H1121">
        <v>21.99</v>
      </c>
      <c r="I1121" s="1">
        <v>42735</v>
      </c>
    </row>
    <row r="1122" spans="1:9" x14ac:dyDescent="0.3">
      <c r="A1122" t="s">
        <v>6898</v>
      </c>
      <c r="B1122">
        <v>1</v>
      </c>
      <c r="C1122" t="s">
        <v>18</v>
      </c>
      <c r="D1122">
        <v>4431</v>
      </c>
      <c r="E1122" t="s">
        <v>5919</v>
      </c>
      <c r="F1122" t="s">
        <v>23</v>
      </c>
      <c r="G1122">
        <v>10</v>
      </c>
      <c r="H1122">
        <v>14.99</v>
      </c>
      <c r="I1122" s="1">
        <v>42735</v>
      </c>
    </row>
    <row r="1123" spans="1:9" x14ac:dyDescent="0.3">
      <c r="A1123" t="s">
        <v>2952</v>
      </c>
      <c r="B1123">
        <v>1</v>
      </c>
      <c r="C1123" t="s">
        <v>18</v>
      </c>
      <c r="D1123">
        <v>4437</v>
      </c>
      <c r="E1123" t="s">
        <v>2946</v>
      </c>
      <c r="F1123" t="s">
        <v>20</v>
      </c>
      <c r="G1123">
        <v>12</v>
      </c>
      <c r="H1123">
        <v>31.99</v>
      </c>
      <c r="I1123" s="1">
        <v>42735</v>
      </c>
    </row>
    <row r="1124" spans="1:9" x14ac:dyDescent="0.3">
      <c r="A1124" t="s">
        <v>5054</v>
      </c>
      <c r="B1124">
        <v>1</v>
      </c>
      <c r="C1124" t="s">
        <v>18</v>
      </c>
      <c r="D1124">
        <v>4438</v>
      </c>
      <c r="E1124" t="s">
        <v>4180</v>
      </c>
      <c r="F1124" t="s">
        <v>23</v>
      </c>
      <c r="G1124">
        <v>21</v>
      </c>
      <c r="H1124">
        <v>9.99</v>
      </c>
      <c r="I1124" s="1">
        <v>42735</v>
      </c>
    </row>
    <row r="1125" spans="1:9" x14ac:dyDescent="0.3">
      <c r="A1125" t="s">
        <v>4904</v>
      </c>
      <c r="B1125">
        <v>1</v>
      </c>
      <c r="C1125" t="s">
        <v>18</v>
      </c>
      <c r="D1125">
        <v>4447</v>
      </c>
      <c r="E1125" t="s">
        <v>4905</v>
      </c>
      <c r="F1125" t="s">
        <v>23</v>
      </c>
      <c r="G1125">
        <v>30</v>
      </c>
      <c r="H1125">
        <v>25.99</v>
      </c>
      <c r="I1125" s="1">
        <v>42735</v>
      </c>
    </row>
    <row r="1126" spans="1:9" x14ac:dyDescent="0.3">
      <c r="A1126" t="s">
        <v>5277</v>
      </c>
      <c r="B1126">
        <v>1</v>
      </c>
      <c r="C1126" t="s">
        <v>18</v>
      </c>
      <c r="D1126">
        <v>4450</v>
      </c>
      <c r="E1126" t="s">
        <v>5278</v>
      </c>
      <c r="F1126" t="s">
        <v>23</v>
      </c>
      <c r="G1126">
        <v>4</v>
      </c>
      <c r="H1126">
        <v>28.99</v>
      </c>
      <c r="I1126" s="1">
        <v>42735</v>
      </c>
    </row>
    <row r="1127" spans="1:9" x14ac:dyDescent="0.3">
      <c r="A1127" t="s">
        <v>449</v>
      </c>
      <c r="B1127">
        <v>1</v>
      </c>
      <c r="C1127" t="s">
        <v>18</v>
      </c>
      <c r="D1127">
        <v>4478</v>
      </c>
      <c r="E1127" t="s">
        <v>450</v>
      </c>
      <c r="F1127" t="s">
        <v>23</v>
      </c>
      <c r="G1127">
        <v>12</v>
      </c>
      <c r="H1127">
        <v>17.989999999999998</v>
      </c>
      <c r="I1127" s="1">
        <v>42735</v>
      </c>
    </row>
    <row r="1128" spans="1:9" x14ac:dyDescent="0.3">
      <c r="A1128" t="s">
        <v>5863</v>
      </c>
      <c r="B1128">
        <v>1</v>
      </c>
      <c r="C1128" t="s">
        <v>18</v>
      </c>
      <c r="D1128">
        <v>4480</v>
      </c>
      <c r="E1128" t="s">
        <v>161</v>
      </c>
      <c r="F1128" t="s">
        <v>23</v>
      </c>
      <c r="G1128">
        <v>2</v>
      </c>
      <c r="H1128">
        <v>12.99</v>
      </c>
      <c r="I1128" s="1">
        <v>42735</v>
      </c>
    </row>
    <row r="1129" spans="1:9" x14ac:dyDescent="0.3">
      <c r="A1129" t="s">
        <v>9324</v>
      </c>
      <c r="B1129">
        <v>1</v>
      </c>
      <c r="C1129" t="s">
        <v>18</v>
      </c>
      <c r="D1129">
        <v>4482</v>
      </c>
      <c r="E1129" t="s">
        <v>8087</v>
      </c>
      <c r="F1129" t="s">
        <v>23</v>
      </c>
      <c r="G1129">
        <v>6</v>
      </c>
      <c r="H1129">
        <v>34.99</v>
      </c>
      <c r="I1129" s="1">
        <v>42735</v>
      </c>
    </row>
    <row r="1130" spans="1:9" x14ac:dyDescent="0.3">
      <c r="A1130" t="s">
        <v>5128</v>
      </c>
      <c r="B1130">
        <v>1</v>
      </c>
      <c r="C1130" t="s">
        <v>18</v>
      </c>
      <c r="D1130">
        <v>4483</v>
      </c>
      <c r="E1130" t="s">
        <v>4736</v>
      </c>
      <c r="F1130" t="s">
        <v>71</v>
      </c>
      <c r="G1130">
        <v>2</v>
      </c>
      <c r="H1130">
        <v>2.4900000000000002</v>
      </c>
      <c r="I1130" s="1">
        <v>42735</v>
      </c>
    </row>
    <row r="1131" spans="1:9" x14ac:dyDescent="0.3">
      <c r="A1131" t="s">
        <v>3640</v>
      </c>
      <c r="B1131">
        <v>1</v>
      </c>
      <c r="C1131" t="s">
        <v>18</v>
      </c>
      <c r="D1131">
        <v>4488</v>
      </c>
      <c r="E1131" t="s">
        <v>2584</v>
      </c>
      <c r="F1131" t="s">
        <v>20</v>
      </c>
      <c r="G1131">
        <v>29</v>
      </c>
      <c r="H1131">
        <v>11.49</v>
      </c>
      <c r="I1131" s="1">
        <v>42735</v>
      </c>
    </row>
    <row r="1132" spans="1:9" x14ac:dyDescent="0.3">
      <c r="A1132" t="s">
        <v>7076</v>
      </c>
      <c r="B1132">
        <v>1</v>
      </c>
      <c r="C1132" t="s">
        <v>18</v>
      </c>
      <c r="D1132">
        <v>4491</v>
      </c>
      <c r="E1132" t="s">
        <v>7077</v>
      </c>
      <c r="F1132" t="s">
        <v>23</v>
      </c>
      <c r="G1132">
        <v>2</v>
      </c>
      <c r="H1132">
        <v>28.99</v>
      </c>
      <c r="I1132" s="1">
        <v>42735</v>
      </c>
    </row>
    <row r="1133" spans="1:9" x14ac:dyDescent="0.3">
      <c r="A1133" t="s">
        <v>4241</v>
      </c>
      <c r="B1133">
        <v>1</v>
      </c>
      <c r="C1133" t="s">
        <v>18</v>
      </c>
      <c r="D1133">
        <v>4494</v>
      </c>
      <c r="E1133" t="s">
        <v>3653</v>
      </c>
      <c r="F1133" t="s">
        <v>20</v>
      </c>
      <c r="G1133">
        <v>17</v>
      </c>
      <c r="H1133">
        <v>14.99</v>
      </c>
      <c r="I1133" s="1">
        <v>42735</v>
      </c>
    </row>
    <row r="1134" spans="1:9" x14ac:dyDescent="0.3">
      <c r="A1134" t="s">
        <v>9325</v>
      </c>
      <c r="B1134">
        <v>1</v>
      </c>
      <c r="C1134" t="s">
        <v>18</v>
      </c>
      <c r="D1134">
        <v>4498</v>
      </c>
      <c r="E1134" t="s">
        <v>7709</v>
      </c>
      <c r="F1134" t="s">
        <v>23</v>
      </c>
      <c r="G1134">
        <v>3</v>
      </c>
      <c r="H1134">
        <v>35.99</v>
      </c>
      <c r="I1134" s="1">
        <v>42735</v>
      </c>
    </row>
    <row r="1135" spans="1:9" x14ac:dyDescent="0.3">
      <c r="A1135" t="s">
        <v>553</v>
      </c>
      <c r="B1135">
        <v>1</v>
      </c>
      <c r="C1135" t="s">
        <v>18</v>
      </c>
      <c r="D1135">
        <v>4502</v>
      </c>
      <c r="E1135" t="s">
        <v>554</v>
      </c>
      <c r="F1135" t="s">
        <v>20</v>
      </c>
      <c r="G1135">
        <v>6</v>
      </c>
      <c r="H1135">
        <v>21.99</v>
      </c>
      <c r="I1135" s="1">
        <v>42735</v>
      </c>
    </row>
    <row r="1136" spans="1:9" x14ac:dyDescent="0.3">
      <c r="A1136" t="s">
        <v>5611</v>
      </c>
      <c r="B1136">
        <v>1</v>
      </c>
      <c r="C1136" t="s">
        <v>18</v>
      </c>
      <c r="D1136">
        <v>4513</v>
      </c>
      <c r="E1136" t="s">
        <v>5612</v>
      </c>
      <c r="F1136" t="s">
        <v>23</v>
      </c>
      <c r="G1136">
        <v>8</v>
      </c>
      <c r="H1136">
        <v>44.99</v>
      </c>
      <c r="I1136" s="1">
        <v>42735</v>
      </c>
    </row>
    <row r="1137" spans="1:9" x14ac:dyDescent="0.3">
      <c r="A1137" t="s">
        <v>1966</v>
      </c>
      <c r="B1137">
        <v>1</v>
      </c>
      <c r="C1137" t="s">
        <v>18</v>
      </c>
      <c r="D1137">
        <v>4521</v>
      </c>
      <c r="E1137" t="s">
        <v>1967</v>
      </c>
      <c r="F1137" t="s">
        <v>23</v>
      </c>
      <c r="G1137">
        <v>6</v>
      </c>
      <c r="H1137">
        <v>21.99</v>
      </c>
      <c r="I1137" s="1">
        <v>42735</v>
      </c>
    </row>
    <row r="1138" spans="1:9" x14ac:dyDescent="0.3">
      <c r="A1138" t="s">
        <v>5909</v>
      </c>
      <c r="B1138">
        <v>1</v>
      </c>
      <c r="C1138" t="s">
        <v>18</v>
      </c>
      <c r="D1138">
        <v>4522</v>
      </c>
      <c r="E1138" t="s">
        <v>3622</v>
      </c>
      <c r="F1138" t="s">
        <v>23</v>
      </c>
      <c r="G1138">
        <v>6</v>
      </c>
      <c r="H1138">
        <v>15.99</v>
      </c>
      <c r="I1138" s="1">
        <v>42735</v>
      </c>
    </row>
    <row r="1139" spans="1:9" x14ac:dyDescent="0.3">
      <c r="A1139" t="s">
        <v>8815</v>
      </c>
      <c r="B1139">
        <v>1</v>
      </c>
      <c r="C1139" t="s">
        <v>18</v>
      </c>
      <c r="D1139">
        <v>4524</v>
      </c>
      <c r="E1139" t="s">
        <v>7420</v>
      </c>
      <c r="F1139" t="s">
        <v>23</v>
      </c>
      <c r="G1139">
        <v>10</v>
      </c>
      <c r="H1139">
        <v>27.49</v>
      </c>
      <c r="I1139" s="1">
        <v>42735</v>
      </c>
    </row>
    <row r="1140" spans="1:9" x14ac:dyDescent="0.3">
      <c r="A1140" t="s">
        <v>8912</v>
      </c>
      <c r="B1140">
        <v>1</v>
      </c>
      <c r="C1140" t="s">
        <v>18</v>
      </c>
      <c r="D1140">
        <v>4528</v>
      </c>
      <c r="E1140" t="s">
        <v>7421</v>
      </c>
      <c r="F1140" t="s">
        <v>23</v>
      </c>
      <c r="G1140">
        <v>13</v>
      </c>
      <c r="H1140">
        <v>144.99</v>
      </c>
      <c r="I1140" s="1">
        <v>42735</v>
      </c>
    </row>
    <row r="1141" spans="1:9" x14ac:dyDescent="0.3">
      <c r="A1141" t="s">
        <v>9326</v>
      </c>
      <c r="B1141">
        <v>1</v>
      </c>
      <c r="C1141" t="s">
        <v>18</v>
      </c>
      <c r="D1141">
        <v>4540</v>
      </c>
      <c r="E1141" t="s">
        <v>8088</v>
      </c>
      <c r="F1141" t="s">
        <v>23</v>
      </c>
      <c r="G1141">
        <v>3</v>
      </c>
      <c r="H1141">
        <v>24.99</v>
      </c>
      <c r="I1141" s="1">
        <v>42735</v>
      </c>
    </row>
    <row r="1142" spans="1:9" x14ac:dyDescent="0.3">
      <c r="A1142" t="s">
        <v>622</v>
      </c>
      <c r="B1142">
        <v>1</v>
      </c>
      <c r="C1142" t="s">
        <v>18</v>
      </c>
      <c r="D1142">
        <v>4550</v>
      </c>
      <c r="E1142" t="s">
        <v>554</v>
      </c>
      <c r="F1142" t="s">
        <v>23</v>
      </c>
      <c r="G1142">
        <v>14</v>
      </c>
      <c r="H1142">
        <v>12.99</v>
      </c>
      <c r="I1142" s="1">
        <v>42735</v>
      </c>
    </row>
    <row r="1143" spans="1:9" x14ac:dyDescent="0.3">
      <c r="A1143" t="s">
        <v>3556</v>
      </c>
      <c r="B1143">
        <v>1</v>
      </c>
      <c r="C1143" t="s">
        <v>18</v>
      </c>
      <c r="D1143">
        <v>4563</v>
      </c>
      <c r="E1143" t="s">
        <v>3557</v>
      </c>
      <c r="F1143" t="s">
        <v>20</v>
      </c>
      <c r="G1143">
        <v>15</v>
      </c>
      <c r="H1143">
        <v>18.989999999999998</v>
      </c>
      <c r="I1143" s="1">
        <v>42735</v>
      </c>
    </row>
    <row r="1144" spans="1:9" x14ac:dyDescent="0.3">
      <c r="A1144" t="s">
        <v>4173</v>
      </c>
      <c r="B1144">
        <v>1</v>
      </c>
      <c r="C1144" t="s">
        <v>18</v>
      </c>
      <c r="D1144">
        <v>4565</v>
      </c>
      <c r="E1144" t="s">
        <v>4174</v>
      </c>
      <c r="F1144" t="s">
        <v>23</v>
      </c>
      <c r="G1144">
        <v>27</v>
      </c>
      <c r="H1144">
        <v>9.49</v>
      </c>
      <c r="I1144" s="1">
        <v>42735</v>
      </c>
    </row>
    <row r="1145" spans="1:9" x14ac:dyDescent="0.3">
      <c r="A1145" t="s">
        <v>9327</v>
      </c>
      <c r="B1145">
        <v>1</v>
      </c>
      <c r="C1145" t="s">
        <v>18</v>
      </c>
      <c r="D1145">
        <v>4582</v>
      </c>
      <c r="E1145" t="s">
        <v>8021</v>
      </c>
      <c r="F1145" t="s">
        <v>23</v>
      </c>
      <c r="G1145">
        <v>4</v>
      </c>
      <c r="H1145">
        <v>34.99</v>
      </c>
      <c r="I1145" s="1">
        <v>42735</v>
      </c>
    </row>
    <row r="1146" spans="1:9" x14ac:dyDescent="0.3">
      <c r="A1146" t="s">
        <v>7122</v>
      </c>
      <c r="B1146">
        <v>1</v>
      </c>
      <c r="C1146" t="s">
        <v>18</v>
      </c>
      <c r="D1146">
        <v>4620</v>
      </c>
      <c r="E1146" t="s">
        <v>7123</v>
      </c>
      <c r="F1146" t="s">
        <v>23</v>
      </c>
      <c r="G1146">
        <v>3</v>
      </c>
      <c r="H1146">
        <v>24.99</v>
      </c>
      <c r="I1146" s="1">
        <v>42735</v>
      </c>
    </row>
    <row r="1147" spans="1:9" x14ac:dyDescent="0.3">
      <c r="A1147" t="s">
        <v>5472</v>
      </c>
      <c r="B1147">
        <v>1</v>
      </c>
      <c r="C1147" t="s">
        <v>18</v>
      </c>
      <c r="D1147">
        <v>4624</v>
      </c>
      <c r="E1147" t="s">
        <v>5473</v>
      </c>
      <c r="F1147" t="s">
        <v>23</v>
      </c>
      <c r="G1147">
        <v>14</v>
      </c>
      <c r="H1147">
        <v>19.989999999999998</v>
      </c>
      <c r="I1147" s="1">
        <v>42735</v>
      </c>
    </row>
    <row r="1148" spans="1:9" x14ac:dyDescent="0.3">
      <c r="A1148" t="s">
        <v>8913</v>
      </c>
      <c r="B1148">
        <v>1</v>
      </c>
      <c r="C1148" t="s">
        <v>18</v>
      </c>
      <c r="D1148">
        <v>4625</v>
      </c>
      <c r="E1148" t="s">
        <v>7422</v>
      </c>
      <c r="F1148" t="s">
        <v>23</v>
      </c>
      <c r="G1148">
        <v>7</v>
      </c>
      <c r="H1148">
        <v>139.99</v>
      </c>
      <c r="I1148" s="1">
        <v>42735</v>
      </c>
    </row>
    <row r="1149" spans="1:9" x14ac:dyDescent="0.3">
      <c r="A1149" t="s">
        <v>6787</v>
      </c>
      <c r="B1149">
        <v>1</v>
      </c>
      <c r="C1149" t="s">
        <v>18</v>
      </c>
      <c r="D1149">
        <v>4626</v>
      </c>
      <c r="E1149" t="s">
        <v>3019</v>
      </c>
      <c r="F1149" t="s">
        <v>23</v>
      </c>
      <c r="G1149">
        <v>11</v>
      </c>
      <c r="H1149">
        <v>14.99</v>
      </c>
      <c r="I1149" s="1">
        <v>42735</v>
      </c>
    </row>
    <row r="1150" spans="1:9" x14ac:dyDescent="0.3">
      <c r="A1150" t="s">
        <v>8817</v>
      </c>
      <c r="B1150">
        <v>1</v>
      </c>
      <c r="C1150" t="s">
        <v>18</v>
      </c>
      <c r="D1150">
        <v>4628</v>
      </c>
      <c r="E1150" t="s">
        <v>7864</v>
      </c>
      <c r="F1150" t="s">
        <v>23</v>
      </c>
      <c r="G1150">
        <v>10</v>
      </c>
      <c r="H1150">
        <v>109.99</v>
      </c>
      <c r="I1150" s="1">
        <v>42735</v>
      </c>
    </row>
    <row r="1151" spans="1:9" x14ac:dyDescent="0.3">
      <c r="A1151" t="s">
        <v>963</v>
      </c>
      <c r="B1151">
        <v>1</v>
      </c>
      <c r="C1151" t="s">
        <v>18</v>
      </c>
      <c r="D1151">
        <v>4634</v>
      </c>
      <c r="E1151" t="s">
        <v>964</v>
      </c>
      <c r="F1151" t="s">
        <v>20</v>
      </c>
      <c r="G1151">
        <v>27</v>
      </c>
      <c r="H1151">
        <v>10.99</v>
      </c>
      <c r="I1151" s="1">
        <v>42735</v>
      </c>
    </row>
    <row r="1152" spans="1:9" x14ac:dyDescent="0.3">
      <c r="A1152" t="s">
        <v>8487</v>
      </c>
      <c r="B1152">
        <v>1</v>
      </c>
      <c r="C1152" t="s">
        <v>18</v>
      </c>
      <c r="D1152">
        <v>4652</v>
      </c>
      <c r="E1152" t="s">
        <v>7424</v>
      </c>
      <c r="F1152" t="s">
        <v>23</v>
      </c>
      <c r="G1152">
        <v>10</v>
      </c>
      <c r="H1152">
        <v>159.99</v>
      </c>
      <c r="I1152" s="1">
        <v>42735</v>
      </c>
    </row>
    <row r="1153" spans="1:9" x14ac:dyDescent="0.3">
      <c r="A1153" t="s">
        <v>6968</v>
      </c>
      <c r="B1153">
        <v>1</v>
      </c>
      <c r="C1153" t="s">
        <v>18</v>
      </c>
      <c r="D1153">
        <v>4662</v>
      </c>
      <c r="E1153" t="s">
        <v>8917</v>
      </c>
      <c r="F1153" t="s">
        <v>20</v>
      </c>
      <c r="G1153">
        <v>7</v>
      </c>
      <c r="H1153">
        <v>19.989999999999998</v>
      </c>
      <c r="I1153" s="1">
        <v>42735</v>
      </c>
    </row>
    <row r="1154" spans="1:9" x14ac:dyDescent="0.3">
      <c r="A1154" t="s">
        <v>8489</v>
      </c>
      <c r="B1154">
        <v>1</v>
      </c>
      <c r="C1154" t="s">
        <v>18</v>
      </c>
      <c r="D1154">
        <v>4664</v>
      </c>
      <c r="E1154" t="s">
        <v>7425</v>
      </c>
      <c r="F1154" t="s">
        <v>23</v>
      </c>
      <c r="G1154">
        <v>11</v>
      </c>
      <c r="H1154">
        <v>35.99</v>
      </c>
      <c r="I1154" s="1">
        <v>42735</v>
      </c>
    </row>
    <row r="1155" spans="1:9" x14ac:dyDescent="0.3">
      <c r="A1155" t="s">
        <v>28</v>
      </c>
      <c r="B1155">
        <v>1</v>
      </c>
      <c r="C1155" t="s">
        <v>18</v>
      </c>
      <c r="D1155">
        <v>4670</v>
      </c>
      <c r="E1155" t="s">
        <v>29</v>
      </c>
      <c r="F1155" t="s">
        <v>30</v>
      </c>
      <c r="G1155">
        <v>8</v>
      </c>
      <c r="H1155">
        <v>3.99</v>
      </c>
      <c r="I1155" s="1">
        <v>42735</v>
      </c>
    </row>
    <row r="1156" spans="1:9" x14ac:dyDescent="0.3">
      <c r="A1156" t="s">
        <v>4748</v>
      </c>
      <c r="B1156">
        <v>1</v>
      </c>
      <c r="C1156" t="s">
        <v>18</v>
      </c>
      <c r="D1156">
        <v>4673</v>
      </c>
      <c r="E1156" t="s">
        <v>4746</v>
      </c>
      <c r="F1156" t="s">
        <v>20</v>
      </c>
      <c r="G1156">
        <v>13</v>
      </c>
      <c r="H1156">
        <v>69.989999999999995</v>
      </c>
      <c r="I1156" s="1">
        <v>42735</v>
      </c>
    </row>
    <row r="1157" spans="1:9" x14ac:dyDescent="0.3">
      <c r="A1157" t="s">
        <v>6264</v>
      </c>
      <c r="B1157">
        <v>1</v>
      </c>
      <c r="C1157" t="s">
        <v>18</v>
      </c>
      <c r="D1157">
        <v>4677</v>
      </c>
      <c r="E1157" t="s">
        <v>6265</v>
      </c>
      <c r="F1157" t="s">
        <v>23</v>
      </c>
      <c r="G1157">
        <v>8</v>
      </c>
      <c r="H1157">
        <v>44.99</v>
      </c>
      <c r="I1157" s="1">
        <v>42735</v>
      </c>
    </row>
    <row r="1158" spans="1:9" x14ac:dyDescent="0.3">
      <c r="A1158" t="s">
        <v>820</v>
      </c>
      <c r="B1158">
        <v>1</v>
      </c>
      <c r="C1158" t="s">
        <v>18</v>
      </c>
      <c r="D1158">
        <v>4678</v>
      </c>
      <c r="E1158" t="s">
        <v>821</v>
      </c>
      <c r="F1158" t="s">
        <v>23</v>
      </c>
      <c r="G1158">
        <v>19</v>
      </c>
      <c r="H1158">
        <v>22.99</v>
      </c>
      <c r="I1158" s="1">
        <v>42735</v>
      </c>
    </row>
    <row r="1159" spans="1:9" x14ac:dyDescent="0.3">
      <c r="A1159" t="s">
        <v>5070</v>
      </c>
      <c r="B1159">
        <v>1</v>
      </c>
      <c r="C1159" t="s">
        <v>18</v>
      </c>
      <c r="D1159">
        <v>4679</v>
      </c>
      <c r="E1159" t="s">
        <v>821</v>
      </c>
      <c r="F1159" t="s">
        <v>30</v>
      </c>
      <c r="G1159">
        <v>17</v>
      </c>
      <c r="H1159">
        <v>11.99</v>
      </c>
      <c r="I1159" s="1">
        <v>42735</v>
      </c>
    </row>
    <row r="1160" spans="1:9" x14ac:dyDescent="0.3">
      <c r="A1160" t="s">
        <v>5059</v>
      </c>
      <c r="B1160">
        <v>1</v>
      </c>
      <c r="C1160" t="s">
        <v>18</v>
      </c>
      <c r="D1160">
        <v>4682</v>
      </c>
      <c r="E1160" t="s">
        <v>5060</v>
      </c>
      <c r="F1160" t="s">
        <v>23</v>
      </c>
      <c r="G1160">
        <v>10</v>
      </c>
      <c r="H1160">
        <v>34.99</v>
      </c>
      <c r="I1160" s="1">
        <v>42735</v>
      </c>
    </row>
    <row r="1161" spans="1:9" x14ac:dyDescent="0.3">
      <c r="A1161" t="s">
        <v>4745</v>
      </c>
      <c r="B1161">
        <v>1</v>
      </c>
      <c r="C1161" t="s">
        <v>18</v>
      </c>
      <c r="D1161">
        <v>4683</v>
      </c>
      <c r="E1161" t="s">
        <v>4746</v>
      </c>
      <c r="F1161" t="s">
        <v>71</v>
      </c>
      <c r="G1161">
        <v>107</v>
      </c>
      <c r="H1161">
        <v>3.99</v>
      </c>
      <c r="I1161" s="1">
        <v>42735</v>
      </c>
    </row>
    <row r="1162" spans="1:9" x14ac:dyDescent="0.3">
      <c r="A1162" t="s">
        <v>8819</v>
      </c>
      <c r="B1162">
        <v>1</v>
      </c>
      <c r="C1162" t="s">
        <v>18</v>
      </c>
      <c r="D1162">
        <v>4686</v>
      </c>
      <c r="E1162" t="s">
        <v>821</v>
      </c>
      <c r="F1162" t="s">
        <v>20</v>
      </c>
      <c r="G1162">
        <v>39</v>
      </c>
      <c r="H1162">
        <v>49.99</v>
      </c>
      <c r="I1162" s="1">
        <v>42735</v>
      </c>
    </row>
    <row r="1163" spans="1:9" x14ac:dyDescent="0.3">
      <c r="A1163" t="s">
        <v>9328</v>
      </c>
      <c r="B1163">
        <v>1</v>
      </c>
      <c r="C1163" t="s">
        <v>18</v>
      </c>
      <c r="D1163">
        <v>4687</v>
      </c>
      <c r="E1163" t="s">
        <v>8089</v>
      </c>
      <c r="F1163" t="s">
        <v>23</v>
      </c>
      <c r="G1163">
        <v>4</v>
      </c>
      <c r="H1163">
        <v>22.99</v>
      </c>
      <c r="I1163" s="1">
        <v>42735</v>
      </c>
    </row>
    <row r="1164" spans="1:9" x14ac:dyDescent="0.3">
      <c r="A1164" t="s">
        <v>5408</v>
      </c>
      <c r="B1164">
        <v>1</v>
      </c>
      <c r="C1164" t="s">
        <v>18</v>
      </c>
      <c r="D1164">
        <v>4689</v>
      </c>
      <c r="E1164" t="s">
        <v>5409</v>
      </c>
      <c r="F1164" t="s">
        <v>23</v>
      </c>
      <c r="G1164">
        <v>15</v>
      </c>
      <c r="H1164">
        <v>46.99</v>
      </c>
      <c r="I1164" s="1">
        <v>42735</v>
      </c>
    </row>
    <row r="1165" spans="1:9" x14ac:dyDescent="0.3">
      <c r="A1165" t="s">
        <v>9329</v>
      </c>
      <c r="B1165">
        <v>1</v>
      </c>
      <c r="C1165" t="s">
        <v>18</v>
      </c>
      <c r="D1165">
        <v>4692</v>
      </c>
      <c r="E1165" t="s">
        <v>8022</v>
      </c>
      <c r="F1165" t="s">
        <v>23</v>
      </c>
      <c r="G1165">
        <v>14</v>
      </c>
      <c r="H1165">
        <v>13.99</v>
      </c>
      <c r="I1165" s="1">
        <v>42735</v>
      </c>
    </row>
    <row r="1166" spans="1:9" x14ac:dyDescent="0.3">
      <c r="A1166" t="s">
        <v>4606</v>
      </c>
      <c r="B1166">
        <v>1</v>
      </c>
      <c r="C1166" t="s">
        <v>18</v>
      </c>
      <c r="D1166">
        <v>4701</v>
      </c>
      <c r="E1166" t="s">
        <v>660</v>
      </c>
      <c r="F1166" t="s">
        <v>23</v>
      </c>
      <c r="G1166">
        <v>13</v>
      </c>
      <c r="H1166">
        <v>16.989999999999998</v>
      </c>
      <c r="I1166" s="1">
        <v>42735</v>
      </c>
    </row>
    <row r="1167" spans="1:9" x14ac:dyDescent="0.3">
      <c r="A1167" t="s">
        <v>6487</v>
      </c>
      <c r="B1167">
        <v>1</v>
      </c>
      <c r="C1167" t="s">
        <v>18</v>
      </c>
      <c r="D1167">
        <v>4702</v>
      </c>
      <c r="E1167" t="s">
        <v>5180</v>
      </c>
      <c r="F1167" t="s">
        <v>23</v>
      </c>
      <c r="G1167">
        <v>1</v>
      </c>
      <c r="H1167">
        <v>22.99</v>
      </c>
      <c r="I1167" s="1">
        <v>42735</v>
      </c>
    </row>
    <row r="1168" spans="1:9" x14ac:dyDescent="0.3">
      <c r="A1168" t="s">
        <v>4814</v>
      </c>
      <c r="B1168">
        <v>1</v>
      </c>
      <c r="C1168" t="s">
        <v>18</v>
      </c>
      <c r="D1168">
        <v>4722</v>
      </c>
      <c r="E1168" t="s">
        <v>4815</v>
      </c>
      <c r="F1168" t="s">
        <v>23</v>
      </c>
      <c r="G1168">
        <v>20</v>
      </c>
      <c r="H1168">
        <v>34.99</v>
      </c>
      <c r="I1168" s="1">
        <v>42735</v>
      </c>
    </row>
    <row r="1169" spans="1:9" x14ac:dyDescent="0.3">
      <c r="A1169" t="s">
        <v>5979</v>
      </c>
      <c r="B1169">
        <v>1</v>
      </c>
      <c r="C1169" t="s">
        <v>18</v>
      </c>
      <c r="D1169">
        <v>4724</v>
      </c>
      <c r="E1169" t="s">
        <v>5980</v>
      </c>
      <c r="F1169" t="s">
        <v>23</v>
      </c>
      <c r="G1169">
        <v>6</v>
      </c>
      <c r="H1169">
        <v>20.99</v>
      </c>
      <c r="I1169" s="1">
        <v>42735</v>
      </c>
    </row>
    <row r="1170" spans="1:9" x14ac:dyDescent="0.3">
      <c r="A1170" t="s">
        <v>8820</v>
      </c>
      <c r="B1170">
        <v>1</v>
      </c>
      <c r="C1170" t="s">
        <v>18</v>
      </c>
      <c r="D1170">
        <v>4732</v>
      </c>
      <c r="E1170" t="s">
        <v>4815</v>
      </c>
      <c r="F1170" t="s">
        <v>20</v>
      </c>
      <c r="G1170">
        <v>4</v>
      </c>
      <c r="H1170">
        <v>84.99</v>
      </c>
      <c r="I1170" s="1">
        <v>42735</v>
      </c>
    </row>
    <row r="1171" spans="1:9" x14ac:dyDescent="0.3">
      <c r="A1171" t="s">
        <v>414</v>
      </c>
      <c r="B1171">
        <v>1</v>
      </c>
      <c r="C1171" t="s">
        <v>18</v>
      </c>
      <c r="D1171">
        <v>4734</v>
      </c>
      <c r="E1171" t="s">
        <v>415</v>
      </c>
      <c r="F1171" t="s">
        <v>23</v>
      </c>
      <c r="G1171">
        <v>32</v>
      </c>
      <c r="H1171">
        <v>14.99</v>
      </c>
      <c r="I1171" s="1">
        <v>42735</v>
      </c>
    </row>
    <row r="1172" spans="1:9" x14ac:dyDescent="0.3">
      <c r="A1172" t="s">
        <v>456</v>
      </c>
      <c r="B1172">
        <v>1</v>
      </c>
      <c r="C1172" t="s">
        <v>18</v>
      </c>
      <c r="D1172">
        <v>4736</v>
      </c>
      <c r="E1172" t="s">
        <v>442</v>
      </c>
      <c r="F1172" t="s">
        <v>76</v>
      </c>
      <c r="G1172">
        <v>43</v>
      </c>
      <c r="H1172">
        <v>2.99</v>
      </c>
      <c r="I1172" s="1">
        <v>42735</v>
      </c>
    </row>
    <row r="1173" spans="1:9" x14ac:dyDescent="0.3">
      <c r="A1173" t="s">
        <v>5181</v>
      </c>
      <c r="B1173">
        <v>1</v>
      </c>
      <c r="C1173" t="s">
        <v>18</v>
      </c>
      <c r="D1173">
        <v>4737</v>
      </c>
      <c r="E1173" t="s">
        <v>3830</v>
      </c>
      <c r="F1173" t="s">
        <v>23</v>
      </c>
      <c r="G1173">
        <v>8</v>
      </c>
      <c r="H1173">
        <v>10.99</v>
      </c>
      <c r="I1173" s="1">
        <v>42735</v>
      </c>
    </row>
    <row r="1174" spans="1:9" x14ac:dyDescent="0.3">
      <c r="A1174" t="s">
        <v>1446</v>
      </c>
      <c r="B1174">
        <v>1</v>
      </c>
      <c r="C1174" t="s">
        <v>18</v>
      </c>
      <c r="D1174">
        <v>4762</v>
      </c>
      <c r="E1174" t="s">
        <v>1447</v>
      </c>
      <c r="F1174" t="s">
        <v>23</v>
      </c>
      <c r="G1174">
        <v>18</v>
      </c>
      <c r="H1174">
        <v>6.99</v>
      </c>
      <c r="I1174" s="1">
        <v>42735</v>
      </c>
    </row>
    <row r="1175" spans="1:9" x14ac:dyDescent="0.3">
      <c r="A1175" t="s">
        <v>5680</v>
      </c>
      <c r="B1175">
        <v>1</v>
      </c>
      <c r="C1175" t="s">
        <v>18</v>
      </c>
      <c r="D1175">
        <v>4764</v>
      </c>
      <c r="E1175" t="s">
        <v>5256</v>
      </c>
      <c r="F1175" t="s">
        <v>23</v>
      </c>
      <c r="G1175">
        <v>14</v>
      </c>
      <c r="H1175">
        <v>19.989999999999998</v>
      </c>
      <c r="I1175" s="1">
        <v>42735</v>
      </c>
    </row>
    <row r="1176" spans="1:9" x14ac:dyDescent="0.3">
      <c r="A1176" t="s">
        <v>3374</v>
      </c>
      <c r="B1176">
        <v>1</v>
      </c>
      <c r="C1176" t="s">
        <v>18</v>
      </c>
      <c r="D1176">
        <v>4767</v>
      </c>
      <c r="E1176" t="s">
        <v>1926</v>
      </c>
      <c r="F1176" t="s">
        <v>20</v>
      </c>
      <c r="G1176">
        <v>9</v>
      </c>
      <c r="H1176">
        <v>25.99</v>
      </c>
      <c r="I1176" s="1">
        <v>42735</v>
      </c>
    </row>
    <row r="1177" spans="1:9" x14ac:dyDescent="0.3">
      <c r="A1177" t="s">
        <v>9330</v>
      </c>
      <c r="B1177">
        <v>1</v>
      </c>
      <c r="C1177" t="s">
        <v>18</v>
      </c>
      <c r="D1177">
        <v>4772</v>
      </c>
      <c r="E1177" t="s">
        <v>8180</v>
      </c>
      <c r="F1177" t="s">
        <v>23</v>
      </c>
      <c r="G1177">
        <v>32</v>
      </c>
      <c r="H1177">
        <v>16.989999999999998</v>
      </c>
      <c r="I1177" s="1">
        <v>42735</v>
      </c>
    </row>
    <row r="1178" spans="1:9" x14ac:dyDescent="0.3">
      <c r="A1178" t="s">
        <v>8498</v>
      </c>
      <c r="B1178">
        <v>1</v>
      </c>
      <c r="C1178" t="s">
        <v>18</v>
      </c>
      <c r="D1178">
        <v>4779</v>
      </c>
      <c r="E1178" t="s">
        <v>7428</v>
      </c>
      <c r="F1178" t="s">
        <v>23</v>
      </c>
      <c r="G1178">
        <v>6</v>
      </c>
      <c r="H1178">
        <v>26.99</v>
      </c>
      <c r="I1178" s="1">
        <v>42735</v>
      </c>
    </row>
    <row r="1179" spans="1:9" x14ac:dyDescent="0.3">
      <c r="A1179" t="s">
        <v>3042</v>
      </c>
      <c r="B1179">
        <v>1</v>
      </c>
      <c r="C1179" t="s">
        <v>18</v>
      </c>
      <c r="D1179">
        <v>4783</v>
      </c>
      <c r="E1179" t="s">
        <v>3043</v>
      </c>
      <c r="F1179" t="s">
        <v>20</v>
      </c>
      <c r="G1179">
        <v>17</v>
      </c>
      <c r="H1179">
        <v>13.99</v>
      </c>
      <c r="I1179" s="1">
        <v>42735</v>
      </c>
    </row>
    <row r="1180" spans="1:9" x14ac:dyDescent="0.3">
      <c r="A1180" t="s">
        <v>9331</v>
      </c>
      <c r="B1180">
        <v>1</v>
      </c>
      <c r="C1180" t="s">
        <v>18</v>
      </c>
      <c r="D1180">
        <v>4785</v>
      </c>
      <c r="E1180" t="s">
        <v>8181</v>
      </c>
      <c r="F1180" t="s">
        <v>30</v>
      </c>
      <c r="G1180">
        <v>11</v>
      </c>
      <c r="H1180">
        <v>74.989999999999995</v>
      </c>
      <c r="I1180" s="1">
        <v>42735</v>
      </c>
    </row>
    <row r="1181" spans="1:9" x14ac:dyDescent="0.3">
      <c r="A1181" t="s">
        <v>160</v>
      </c>
      <c r="B1181">
        <v>1</v>
      </c>
      <c r="C1181" t="s">
        <v>18</v>
      </c>
      <c r="D1181">
        <v>4787</v>
      </c>
      <c r="E1181" t="s">
        <v>161</v>
      </c>
      <c r="F1181" t="s">
        <v>20</v>
      </c>
      <c r="G1181">
        <v>6</v>
      </c>
      <c r="H1181">
        <v>19.989999999999998</v>
      </c>
      <c r="I1181" s="1">
        <v>42735</v>
      </c>
    </row>
    <row r="1182" spans="1:9" x14ac:dyDescent="0.3">
      <c r="A1182" t="s">
        <v>1471</v>
      </c>
      <c r="B1182">
        <v>1</v>
      </c>
      <c r="C1182" t="s">
        <v>18</v>
      </c>
      <c r="D1182">
        <v>4796</v>
      </c>
      <c r="E1182" t="s">
        <v>1472</v>
      </c>
      <c r="F1182" t="s">
        <v>23</v>
      </c>
      <c r="G1182">
        <v>12</v>
      </c>
      <c r="H1182">
        <v>16.989999999999998</v>
      </c>
      <c r="I1182" s="1">
        <v>42735</v>
      </c>
    </row>
    <row r="1183" spans="1:9" x14ac:dyDescent="0.3">
      <c r="A1183" t="s">
        <v>4128</v>
      </c>
      <c r="B1183">
        <v>1</v>
      </c>
      <c r="C1183" t="s">
        <v>18</v>
      </c>
      <c r="D1183">
        <v>4798</v>
      </c>
      <c r="E1183" t="s">
        <v>4129</v>
      </c>
      <c r="F1183" t="s">
        <v>71</v>
      </c>
      <c r="G1183">
        <v>9</v>
      </c>
      <c r="H1183">
        <v>1.99</v>
      </c>
      <c r="I1183" s="1">
        <v>42735</v>
      </c>
    </row>
    <row r="1184" spans="1:9" x14ac:dyDescent="0.3">
      <c r="A1184" t="s">
        <v>7060</v>
      </c>
      <c r="B1184">
        <v>1</v>
      </c>
      <c r="C1184" t="s">
        <v>18</v>
      </c>
      <c r="D1184">
        <v>4804</v>
      </c>
      <c r="E1184" t="s">
        <v>6291</v>
      </c>
      <c r="F1184" t="s">
        <v>23</v>
      </c>
      <c r="G1184">
        <v>15</v>
      </c>
      <c r="H1184">
        <v>17.989999999999998</v>
      </c>
      <c r="I1184" s="1">
        <v>42735</v>
      </c>
    </row>
    <row r="1185" spans="1:9" x14ac:dyDescent="0.3">
      <c r="A1185" t="s">
        <v>5069</v>
      </c>
      <c r="B1185">
        <v>1</v>
      </c>
      <c r="C1185" t="s">
        <v>18</v>
      </c>
      <c r="D1185">
        <v>4806</v>
      </c>
      <c r="E1185" t="s">
        <v>761</v>
      </c>
      <c r="F1185" t="s">
        <v>20</v>
      </c>
      <c r="G1185">
        <v>8</v>
      </c>
      <c r="H1185">
        <v>14.99</v>
      </c>
      <c r="I1185" s="1">
        <v>42735</v>
      </c>
    </row>
    <row r="1186" spans="1:9" x14ac:dyDescent="0.3">
      <c r="A1186" t="s">
        <v>4957</v>
      </c>
      <c r="B1186">
        <v>1</v>
      </c>
      <c r="C1186" t="s">
        <v>18</v>
      </c>
      <c r="D1186">
        <v>4817</v>
      </c>
      <c r="E1186" t="s">
        <v>4489</v>
      </c>
      <c r="F1186" t="s">
        <v>23</v>
      </c>
      <c r="G1186">
        <v>19</v>
      </c>
      <c r="H1186">
        <v>12.99</v>
      </c>
      <c r="I1186" s="1">
        <v>42735</v>
      </c>
    </row>
    <row r="1187" spans="1:9" x14ac:dyDescent="0.3">
      <c r="A1187" t="s">
        <v>6432</v>
      </c>
      <c r="B1187">
        <v>1</v>
      </c>
      <c r="C1187" t="s">
        <v>18</v>
      </c>
      <c r="D1187">
        <v>4818</v>
      </c>
      <c r="E1187" t="s">
        <v>6433</v>
      </c>
      <c r="F1187" t="s">
        <v>23</v>
      </c>
      <c r="G1187">
        <v>14</v>
      </c>
      <c r="H1187">
        <v>12.99</v>
      </c>
      <c r="I1187" s="1">
        <v>42735</v>
      </c>
    </row>
    <row r="1188" spans="1:9" x14ac:dyDescent="0.3">
      <c r="A1188" t="s">
        <v>1469</v>
      </c>
      <c r="B1188">
        <v>1</v>
      </c>
      <c r="C1188" t="s">
        <v>18</v>
      </c>
      <c r="D1188">
        <v>4829</v>
      </c>
      <c r="E1188" t="s">
        <v>1470</v>
      </c>
      <c r="F1188" t="s">
        <v>20</v>
      </c>
      <c r="G1188">
        <v>8</v>
      </c>
      <c r="H1188">
        <v>13.99</v>
      </c>
      <c r="I1188" s="1">
        <v>42735</v>
      </c>
    </row>
    <row r="1189" spans="1:9" x14ac:dyDescent="0.3">
      <c r="A1189" t="s">
        <v>6304</v>
      </c>
      <c r="B1189">
        <v>1</v>
      </c>
      <c r="C1189" t="s">
        <v>18</v>
      </c>
      <c r="D1189">
        <v>4858</v>
      </c>
      <c r="E1189" t="s">
        <v>9311</v>
      </c>
      <c r="F1189" t="s">
        <v>71</v>
      </c>
      <c r="G1189">
        <v>32</v>
      </c>
      <c r="H1189">
        <v>1.99</v>
      </c>
      <c r="I1189" s="1">
        <v>42735</v>
      </c>
    </row>
    <row r="1190" spans="1:9" x14ac:dyDescent="0.3">
      <c r="A1190" t="s">
        <v>9332</v>
      </c>
      <c r="B1190">
        <v>1</v>
      </c>
      <c r="C1190" t="s">
        <v>18</v>
      </c>
      <c r="D1190">
        <v>4876</v>
      </c>
      <c r="E1190" t="s">
        <v>7997</v>
      </c>
      <c r="F1190" t="s">
        <v>23</v>
      </c>
      <c r="G1190">
        <v>1</v>
      </c>
      <c r="H1190">
        <v>9.99</v>
      </c>
      <c r="I1190" s="1">
        <v>42735</v>
      </c>
    </row>
    <row r="1191" spans="1:9" x14ac:dyDescent="0.3">
      <c r="A1191" t="s">
        <v>943</v>
      </c>
      <c r="B1191">
        <v>1</v>
      </c>
      <c r="C1191" t="s">
        <v>18</v>
      </c>
      <c r="D1191">
        <v>4878</v>
      </c>
      <c r="E1191" t="s">
        <v>944</v>
      </c>
      <c r="F1191" t="s">
        <v>23</v>
      </c>
      <c r="G1191">
        <v>7</v>
      </c>
      <c r="H1191">
        <v>6.99</v>
      </c>
      <c r="I1191" s="1">
        <v>42735</v>
      </c>
    </row>
    <row r="1192" spans="1:9" x14ac:dyDescent="0.3">
      <c r="A1192" t="s">
        <v>2538</v>
      </c>
      <c r="B1192">
        <v>1</v>
      </c>
      <c r="C1192" t="s">
        <v>18</v>
      </c>
      <c r="D1192">
        <v>4882</v>
      </c>
      <c r="E1192" t="s">
        <v>874</v>
      </c>
      <c r="F1192" t="s">
        <v>23</v>
      </c>
      <c r="G1192">
        <v>15</v>
      </c>
      <c r="H1192">
        <v>6.49</v>
      </c>
      <c r="I1192" s="1">
        <v>42735</v>
      </c>
    </row>
    <row r="1193" spans="1:9" x14ac:dyDescent="0.3">
      <c r="A1193" t="s">
        <v>9333</v>
      </c>
      <c r="B1193">
        <v>1</v>
      </c>
      <c r="C1193" t="s">
        <v>18</v>
      </c>
      <c r="D1193">
        <v>4884</v>
      </c>
      <c r="E1193" t="s">
        <v>8041</v>
      </c>
      <c r="F1193" t="s">
        <v>23</v>
      </c>
      <c r="G1193">
        <v>31</v>
      </c>
      <c r="H1193">
        <v>15.99</v>
      </c>
      <c r="I1193" s="1">
        <v>42735</v>
      </c>
    </row>
    <row r="1194" spans="1:9" x14ac:dyDescent="0.3">
      <c r="A1194" t="s">
        <v>9334</v>
      </c>
      <c r="B1194">
        <v>1</v>
      </c>
      <c r="C1194" t="s">
        <v>18</v>
      </c>
      <c r="D1194">
        <v>4886</v>
      </c>
      <c r="E1194" t="s">
        <v>3830</v>
      </c>
      <c r="F1194" t="s">
        <v>20</v>
      </c>
      <c r="G1194">
        <v>11</v>
      </c>
      <c r="H1194">
        <v>21.99</v>
      </c>
      <c r="I1194" s="1">
        <v>42735</v>
      </c>
    </row>
    <row r="1195" spans="1:9" x14ac:dyDescent="0.3">
      <c r="A1195" t="s">
        <v>9335</v>
      </c>
      <c r="B1195">
        <v>1</v>
      </c>
      <c r="C1195" t="s">
        <v>18</v>
      </c>
      <c r="D1195">
        <v>4890</v>
      </c>
      <c r="E1195" t="s">
        <v>7997</v>
      </c>
      <c r="F1195" t="s">
        <v>71</v>
      </c>
      <c r="G1195">
        <v>163</v>
      </c>
      <c r="H1195">
        <v>0.99</v>
      </c>
      <c r="I1195" s="1">
        <v>42735</v>
      </c>
    </row>
    <row r="1196" spans="1:9" x14ac:dyDescent="0.3">
      <c r="A1196" t="s">
        <v>5149</v>
      </c>
      <c r="B1196">
        <v>1</v>
      </c>
      <c r="C1196" t="s">
        <v>18</v>
      </c>
      <c r="D1196">
        <v>4896</v>
      </c>
      <c r="E1196" t="s">
        <v>2810</v>
      </c>
      <c r="F1196" t="s">
        <v>20</v>
      </c>
      <c r="G1196">
        <v>16</v>
      </c>
      <c r="H1196">
        <v>17.989999999999998</v>
      </c>
      <c r="I1196" s="1">
        <v>42735</v>
      </c>
    </row>
    <row r="1197" spans="1:9" x14ac:dyDescent="0.3">
      <c r="A1197" t="s">
        <v>6485</v>
      </c>
      <c r="B1197">
        <v>1</v>
      </c>
      <c r="C1197" t="s">
        <v>18</v>
      </c>
      <c r="D1197">
        <v>4897</v>
      </c>
      <c r="E1197" t="s">
        <v>4815</v>
      </c>
      <c r="F1197" t="s">
        <v>71</v>
      </c>
      <c r="G1197">
        <v>12</v>
      </c>
      <c r="H1197">
        <v>4.49</v>
      </c>
      <c r="I1197" s="1">
        <v>42735</v>
      </c>
    </row>
    <row r="1198" spans="1:9" x14ac:dyDescent="0.3">
      <c r="A1198" t="s">
        <v>4346</v>
      </c>
      <c r="B1198">
        <v>1</v>
      </c>
      <c r="C1198" t="s">
        <v>18</v>
      </c>
      <c r="D1198">
        <v>4898</v>
      </c>
      <c r="E1198" t="s">
        <v>4347</v>
      </c>
      <c r="F1198" t="s">
        <v>23</v>
      </c>
      <c r="G1198">
        <v>8</v>
      </c>
      <c r="H1198">
        <v>39.99</v>
      </c>
      <c r="I1198" s="1">
        <v>42735</v>
      </c>
    </row>
    <row r="1199" spans="1:9" x14ac:dyDescent="0.3">
      <c r="A1199" t="s">
        <v>8821</v>
      </c>
      <c r="B1199">
        <v>1</v>
      </c>
      <c r="C1199" t="s">
        <v>18</v>
      </c>
      <c r="D1199">
        <v>4899</v>
      </c>
      <c r="E1199" t="s">
        <v>7431</v>
      </c>
      <c r="F1199" t="s">
        <v>23</v>
      </c>
      <c r="G1199">
        <v>2</v>
      </c>
      <c r="H1199">
        <v>18.989999999999998</v>
      </c>
      <c r="I1199" s="1">
        <v>42735</v>
      </c>
    </row>
    <row r="1200" spans="1:9" x14ac:dyDescent="0.3">
      <c r="A1200" t="s">
        <v>9336</v>
      </c>
      <c r="B1200">
        <v>1</v>
      </c>
      <c r="C1200" t="s">
        <v>18</v>
      </c>
      <c r="D1200">
        <v>4904</v>
      </c>
      <c r="E1200" t="s">
        <v>8042</v>
      </c>
      <c r="F1200" t="s">
        <v>23</v>
      </c>
      <c r="G1200">
        <v>32</v>
      </c>
      <c r="H1200">
        <v>15.99</v>
      </c>
      <c r="I1200" s="1">
        <v>42735</v>
      </c>
    </row>
    <row r="1201" spans="1:9" x14ac:dyDescent="0.3">
      <c r="A1201" t="s">
        <v>1473</v>
      </c>
      <c r="B1201">
        <v>1</v>
      </c>
      <c r="C1201" t="s">
        <v>18</v>
      </c>
      <c r="D1201">
        <v>4916</v>
      </c>
      <c r="E1201" t="s">
        <v>1474</v>
      </c>
      <c r="F1201" t="s">
        <v>20</v>
      </c>
      <c r="G1201">
        <v>9</v>
      </c>
      <c r="H1201">
        <v>9.99</v>
      </c>
      <c r="I1201" s="1">
        <v>42735</v>
      </c>
    </row>
    <row r="1202" spans="1:9" x14ac:dyDescent="0.3">
      <c r="A1202" t="s">
        <v>859</v>
      </c>
      <c r="B1202">
        <v>1</v>
      </c>
      <c r="C1202" t="s">
        <v>18</v>
      </c>
      <c r="D1202">
        <v>4932</v>
      </c>
      <c r="E1202" t="s">
        <v>860</v>
      </c>
      <c r="F1202" t="s">
        <v>23</v>
      </c>
      <c r="G1202">
        <v>12</v>
      </c>
      <c r="H1202">
        <v>7.99</v>
      </c>
      <c r="I1202" s="1">
        <v>42735</v>
      </c>
    </row>
    <row r="1203" spans="1:9" x14ac:dyDescent="0.3">
      <c r="A1203" t="s">
        <v>2986</v>
      </c>
      <c r="B1203">
        <v>1</v>
      </c>
      <c r="C1203" t="s">
        <v>18</v>
      </c>
      <c r="D1203">
        <v>4938</v>
      </c>
      <c r="E1203" t="s">
        <v>1409</v>
      </c>
      <c r="F1203" t="s">
        <v>23</v>
      </c>
      <c r="G1203">
        <v>24</v>
      </c>
      <c r="H1203">
        <v>8.99</v>
      </c>
      <c r="I1203" s="1">
        <v>42735</v>
      </c>
    </row>
    <row r="1204" spans="1:9" x14ac:dyDescent="0.3">
      <c r="A1204" t="s">
        <v>1408</v>
      </c>
      <c r="B1204">
        <v>1</v>
      </c>
      <c r="C1204" t="s">
        <v>18</v>
      </c>
      <c r="D1204">
        <v>4939</v>
      </c>
      <c r="E1204" t="s">
        <v>1409</v>
      </c>
      <c r="F1204" t="s">
        <v>20</v>
      </c>
      <c r="G1204">
        <v>14</v>
      </c>
      <c r="H1204">
        <v>15.99</v>
      </c>
      <c r="I1204" s="1">
        <v>42735</v>
      </c>
    </row>
    <row r="1205" spans="1:9" x14ac:dyDescent="0.3">
      <c r="A1205" t="s">
        <v>9337</v>
      </c>
      <c r="B1205">
        <v>1</v>
      </c>
      <c r="C1205" t="s">
        <v>18</v>
      </c>
      <c r="D1205">
        <v>4942</v>
      </c>
      <c r="E1205" t="s">
        <v>8090</v>
      </c>
      <c r="F1205" t="s">
        <v>23</v>
      </c>
      <c r="G1205">
        <v>9</v>
      </c>
      <c r="H1205">
        <v>19.989999999999998</v>
      </c>
      <c r="I1205" s="1">
        <v>42735</v>
      </c>
    </row>
    <row r="1206" spans="1:9" x14ac:dyDescent="0.3">
      <c r="A1206" t="s">
        <v>4038</v>
      </c>
      <c r="B1206">
        <v>1</v>
      </c>
      <c r="C1206" t="s">
        <v>18</v>
      </c>
      <c r="D1206">
        <v>4945</v>
      </c>
      <c r="E1206" t="s">
        <v>4039</v>
      </c>
      <c r="F1206" t="s">
        <v>23</v>
      </c>
      <c r="G1206">
        <v>13</v>
      </c>
      <c r="H1206">
        <v>9.49</v>
      </c>
      <c r="I1206" s="1">
        <v>42735</v>
      </c>
    </row>
    <row r="1207" spans="1:9" x14ac:dyDescent="0.3">
      <c r="A1207" t="s">
        <v>4011</v>
      </c>
      <c r="B1207">
        <v>1</v>
      </c>
      <c r="C1207" t="s">
        <v>18</v>
      </c>
      <c r="D1207">
        <v>4959</v>
      </c>
      <c r="E1207" t="s">
        <v>4012</v>
      </c>
      <c r="F1207" t="s">
        <v>71</v>
      </c>
      <c r="G1207">
        <v>22</v>
      </c>
      <c r="H1207">
        <v>0.99</v>
      </c>
      <c r="I1207" s="1">
        <v>42735</v>
      </c>
    </row>
    <row r="1208" spans="1:9" x14ac:dyDescent="0.3">
      <c r="A1208" t="s">
        <v>1678</v>
      </c>
      <c r="B1208">
        <v>1</v>
      </c>
      <c r="C1208" t="s">
        <v>18</v>
      </c>
      <c r="D1208">
        <v>4979</v>
      </c>
      <c r="E1208" t="s">
        <v>1646</v>
      </c>
      <c r="F1208" t="s">
        <v>73</v>
      </c>
      <c r="G1208">
        <v>39</v>
      </c>
      <c r="H1208">
        <v>69.989999999999995</v>
      </c>
      <c r="I1208" s="1">
        <v>42735</v>
      </c>
    </row>
    <row r="1209" spans="1:9" x14ac:dyDescent="0.3">
      <c r="A1209" t="s">
        <v>1320</v>
      </c>
      <c r="B1209">
        <v>1</v>
      </c>
      <c r="C1209" t="s">
        <v>18</v>
      </c>
      <c r="D1209">
        <v>4989</v>
      </c>
      <c r="E1209" t="s">
        <v>1321</v>
      </c>
      <c r="F1209" t="s">
        <v>23</v>
      </c>
      <c r="G1209">
        <v>4</v>
      </c>
      <c r="H1209">
        <v>21.99</v>
      </c>
      <c r="I1209" s="1">
        <v>42735</v>
      </c>
    </row>
    <row r="1210" spans="1:9" x14ac:dyDescent="0.3">
      <c r="A1210" t="s">
        <v>7023</v>
      </c>
      <c r="B1210">
        <v>1</v>
      </c>
      <c r="C1210" t="s">
        <v>18</v>
      </c>
      <c r="D1210">
        <v>5003</v>
      </c>
      <c r="E1210" t="s">
        <v>7022</v>
      </c>
      <c r="F1210" t="s">
        <v>71</v>
      </c>
      <c r="G1210">
        <v>1</v>
      </c>
      <c r="H1210">
        <v>0.99</v>
      </c>
      <c r="I1210" s="1">
        <v>42735</v>
      </c>
    </row>
    <row r="1211" spans="1:9" x14ac:dyDescent="0.3">
      <c r="A1211" t="s">
        <v>8503</v>
      </c>
      <c r="B1211">
        <v>1</v>
      </c>
      <c r="C1211" t="s">
        <v>18</v>
      </c>
      <c r="D1211">
        <v>5014</v>
      </c>
      <c r="E1211" t="s">
        <v>4498</v>
      </c>
      <c r="F1211" t="s">
        <v>23</v>
      </c>
      <c r="G1211">
        <v>1</v>
      </c>
      <c r="H1211">
        <v>6.99</v>
      </c>
      <c r="I1211" s="1">
        <v>42735</v>
      </c>
    </row>
    <row r="1212" spans="1:9" x14ac:dyDescent="0.3">
      <c r="A1212" t="s">
        <v>7046</v>
      </c>
      <c r="B1212">
        <v>1</v>
      </c>
      <c r="C1212" t="s">
        <v>18</v>
      </c>
      <c r="D1212">
        <v>5018</v>
      </c>
      <c r="E1212" t="s">
        <v>6970</v>
      </c>
      <c r="F1212" t="s">
        <v>71</v>
      </c>
      <c r="G1212">
        <v>106</v>
      </c>
      <c r="H1212">
        <v>0.99</v>
      </c>
      <c r="I1212" s="1">
        <v>42735</v>
      </c>
    </row>
    <row r="1213" spans="1:9" x14ac:dyDescent="0.3">
      <c r="A1213" t="s">
        <v>3024</v>
      </c>
      <c r="B1213">
        <v>1</v>
      </c>
      <c r="C1213" t="s">
        <v>18</v>
      </c>
      <c r="D1213">
        <v>5027</v>
      </c>
      <c r="E1213" t="s">
        <v>3025</v>
      </c>
      <c r="F1213" t="s">
        <v>23</v>
      </c>
      <c r="G1213">
        <v>12</v>
      </c>
      <c r="H1213">
        <v>11.99</v>
      </c>
      <c r="I1213" s="1">
        <v>42735</v>
      </c>
    </row>
    <row r="1214" spans="1:9" x14ac:dyDescent="0.3">
      <c r="A1214" t="s">
        <v>745</v>
      </c>
      <c r="B1214">
        <v>1</v>
      </c>
      <c r="C1214" t="s">
        <v>18</v>
      </c>
      <c r="D1214">
        <v>5031</v>
      </c>
      <c r="E1214" t="s">
        <v>746</v>
      </c>
      <c r="F1214" t="s">
        <v>20</v>
      </c>
      <c r="G1214">
        <v>19</v>
      </c>
      <c r="H1214">
        <v>14.99</v>
      </c>
      <c r="I1214" s="1">
        <v>42735</v>
      </c>
    </row>
    <row r="1215" spans="1:9" x14ac:dyDescent="0.3">
      <c r="A1215" t="s">
        <v>8504</v>
      </c>
      <c r="B1215">
        <v>1</v>
      </c>
      <c r="C1215" t="s">
        <v>18</v>
      </c>
      <c r="D1215">
        <v>5033</v>
      </c>
      <c r="E1215" t="s">
        <v>1438</v>
      </c>
      <c r="F1215" t="s">
        <v>73</v>
      </c>
      <c r="G1215">
        <v>51</v>
      </c>
      <c r="H1215">
        <v>17.989999999999998</v>
      </c>
      <c r="I1215" s="1">
        <v>42735</v>
      </c>
    </row>
    <row r="1216" spans="1:9" x14ac:dyDescent="0.3">
      <c r="A1216" t="s">
        <v>4733</v>
      </c>
      <c r="B1216">
        <v>1</v>
      </c>
      <c r="C1216" t="s">
        <v>18</v>
      </c>
      <c r="D1216">
        <v>5042</v>
      </c>
      <c r="E1216" t="s">
        <v>4734</v>
      </c>
      <c r="F1216" t="s">
        <v>23</v>
      </c>
      <c r="G1216">
        <v>18</v>
      </c>
      <c r="H1216">
        <v>14.99</v>
      </c>
      <c r="I1216" s="1">
        <v>42735</v>
      </c>
    </row>
    <row r="1217" spans="1:9" x14ac:dyDescent="0.3">
      <c r="A1217" t="s">
        <v>6404</v>
      </c>
      <c r="B1217">
        <v>1</v>
      </c>
      <c r="C1217" t="s">
        <v>18</v>
      </c>
      <c r="D1217">
        <v>5054</v>
      </c>
      <c r="E1217" t="s">
        <v>4829</v>
      </c>
      <c r="F1217" t="s">
        <v>71</v>
      </c>
      <c r="G1217">
        <v>16</v>
      </c>
      <c r="H1217">
        <v>1.99</v>
      </c>
      <c r="I1217" s="1">
        <v>42735</v>
      </c>
    </row>
    <row r="1218" spans="1:9" x14ac:dyDescent="0.3">
      <c r="A1218" t="s">
        <v>377</v>
      </c>
      <c r="B1218">
        <v>1</v>
      </c>
      <c r="C1218" t="s">
        <v>18</v>
      </c>
      <c r="D1218">
        <v>5058</v>
      </c>
      <c r="E1218" t="s">
        <v>378</v>
      </c>
      <c r="F1218" t="s">
        <v>20</v>
      </c>
      <c r="G1218">
        <v>3</v>
      </c>
      <c r="H1218">
        <v>17.989999999999998</v>
      </c>
      <c r="I1218" s="1">
        <v>42735</v>
      </c>
    </row>
    <row r="1219" spans="1:9" x14ac:dyDescent="0.3">
      <c r="A1219" t="s">
        <v>1449</v>
      </c>
      <c r="B1219">
        <v>1</v>
      </c>
      <c r="C1219" t="s">
        <v>18</v>
      </c>
      <c r="D1219">
        <v>5060</v>
      </c>
      <c r="E1219" t="s">
        <v>1450</v>
      </c>
      <c r="F1219" t="s">
        <v>23</v>
      </c>
      <c r="G1219">
        <v>65</v>
      </c>
      <c r="H1219">
        <v>13.99</v>
      </c>
      <c r="I1219" s="1">
        <v>42735</v>
      </c>
    </row>
    <row r="1220" spans="1:9" x14ac:dyDescent="0.3">
      <c r="A1220" t="s">
        <v>6565</v>
      </c>
      <c r="B1220">
        <v>1</v>
      </c>
      <c r="C1220" t="s">
        <v>18</v>
      </c>
      <c r="D1220">
        <v>5070</v>
      </c>
      <c r="E1220" t="s">
        <v>5446</v>
      </c>
      <c r="F1220" t="s">
        <v>23</v>
      </c>
      <c r="G1220">
        <v>7</v>
      </c>
      <c r="H1220">
        <v>25.99</v>
      </c>
      <c r="I1220" s="1">
        <v>42735</v>
      </c>
    </row>
    <row r="1221" spans="1:9" x14ac:dyDescent="0.3">
      <c r="A1221" t="s">
        <v>5859</v>
      </c>
      <c r="B1221">
        <v>1</v>
      </c>
      <c r="C1221" t="s">
        <v>18</v>
      </c>
      <c r="D1221">
        <v>5075</v>
      </c>
      <c r="E1221" t="s">
        <v>4032</v>
      </c>
      <c r="F1221" t="s">
        <v>23</v>
      </c>
      <c r="G1221">
        <v>8</v>
      </c>
      <c r="H1221">
        <v>21.99</v>
      </c>
      <c r="I1221" s="1">
        <v>42735</v>
      </c>
    </row>
    <row r="1222" spans="1:9" x14ac:dyDescent="0.3">
      <c r="A1222" t="s">
        <v>6081</v>
      </c>
      <c r="B1222">
        <v>1</v>
      </c>
      <c r="C1222" t="s">
        <v>18</v>
      </c>
      <c r="D1222">
        <v>5076</v>
      </c>
      <c r="E1222" t="s">
        <v>5606</v>
      </c>
      <c r="F1222" t="s">
        <v>23</v>
      </c>
      <c r="G1222">
        <v>7</v>
      </c>
      <c r="H1222">
        <v>35.99</v>
      </c>
      <c r="I1222" s="1">
        <v>42735</v>
      </c>
    </row>
    <row r="1223" spans="1:9" x14ac:dyDescent="0.3">
      <c r="A1223" t="s">
        <v>3838</v>
      </c>
      <c r="B1223">
        <v>1</v>
      </c>
      <c r="C1223" t="s">
        <v>18</v>
      </c>
      <c r="D1223">
        <v>5087</v>
      </c>
      <c r="E1223" t="s">
        <v>3839</v>
      </c>
      <c r="F1223" t="s">
        <v>23</v>
      </c>
      <c r="G1223">
        <v>47</v>
      </c>
      <c r="H1223">
        <v>13.99</v>
      </c>
      <c r="I1223" s="1">
        <v>42735</v>
      </c>
    </row>
    <row r="1224" spans="1:9" x14ac:dyDescent="0.3">
      <c r="A1224" t="s">
        <v>2958</v>
      </c>
      <c r="B1224">
        <v>1</v>
      </c>
      <c r="C1224" t="s">
        <v>18</v>
      </c>
      <c r="D1224">
        <v>5090</v>
      </c>
      <c r="E1224" t="s">
        <v>2959</v>
      </c>
      <c r="F1224" t="s">
        <v>23</v>
      </c>
      <c r="G1224">
        <v>8</v>
      </c>
      <c r="H1224">
        <v>12.99</v>
      </c>
      <c r="I1224" s="1">
        <v>42735</v>
      </c>
    </row>
    <row r="1225" spans="1:9" x14ac:dyDescent="0.3">
      <c r="A1225" t="s">
        <v>705</v>
      </c>
      <c r="B1225">
        <v>1</v>
      </c>
      <c r="C1225" t="s">
        <v>18</v>
      </c>
      <c r="D1225">
        <v>5096</v>
      </c>
      <c r="E1225" t="s">
        <v>706</v>
      </c>
      <c r="F1225" t="s">
        <v>23</v>
      </c>
      <c r="G1225">
        <v>22</v>
      </c>
      <c r="H1225">
        <v>10.99</v>
      </c>
      <c r="I1225" s="1">
        <v>42735</v>
      </c>
    </row>
    <row r="1226" spans="1:9" x14ac:dyDescent="0.3">
      <c r="A1226" t="s">
        <v>2974</v>
      </c>
      <c r="B1226">
        <v>1</v>
      </c>
      <c r="C1226" t="s">
        <v>18</v>
      </c>
      <c r="D1226">
        <v>5101</v>
      </c>
      <c r="E1226" t="s">
        <v>1425</v>
      </c>
      <c r="F1226" t="s">
        <v>23</v>
      </c>
      <c r="G1226">
        <v>80</v>
      </c>
      <c r="H1226">
        <v>13.99</v>
      </c>
      <c r="I1226" s="1">
        <v>42735</v>
      </c>
    </row>
    <row r="1227" spans="1:9" x14ac:dyDescent="0.3">
      <c r="A1227" t="s">
        <v>7024</v>
      </c>
      <c r="B1227">
        <v>1</v>
      </c>
      <c r="C1227" t="s">
        <v>18</v>
      </c>
      <c r="D1227">
        <v>5102</v>
      </c>
      <c r="E1227" t="s">
        <v>7022</v>
      </c>
      <c r="F1227" t="s">
        <v>23</v>
      </c>
      <c r="G1227">
        <v>16</v>
      </c>
      <c r="H1227">
        <v>19.989999999999998</v>
      </c>
      <c r="I1227" s="1">
        <v>42735</v>
      </c>
    </row>
    <row r="1228" spans="1:9" x14ac:dyDescent="0.3">
      <c r="A1228" t="s">
        <v>1437</v>
      </c>
      <c r="B1228">
        <v>1</v>
      </c>
      <c r="C1228" t="s">
        <v>18</v>
      </c>
      <c r="D1228">
        <v>5103</v>
      </c>
      <c r="E1228" t="s">
        <v>1438</v>
      </c>
      <c r="F1228" t="s">
        <v>20</v>
      </c>
      <c r="G1228">
        <v>66</v>
      </c>
      <c r="H1228">
        <v>23.99</v>
      </c>
      <c r="I1228" s="1">
        <v>42735</v>
      </c>
    </row>
    <row r="1229" spans="1:9" x14ac:dyDescent="0.3">
      <c r="A1229" t="s">
        <v>1436</v>
      </c>
      <c r="B1229">
        <v>1</v>
      </c>
      <c r="C1229" t="s">
        <v>18</v>
      </c>
      <c r="D1229">
        <v>5105</v>
      </c>
      <c r="E1229" t="s">
        <v>1425</v>
      </c>
      <c r="F1229" t="s">
        <v>20</v>
      </c>
      <c r="G1229">
        <v>27</v>
      </c>
      <c r="H1229">
        <v>19.989999999999998</v>
      </c>
      <c r="I1229" s="1">
        <v>42735</v>
      </c>
    </row>
    <row r="1230" spans="1:9" x14ac:dyDescent="0.3">
      <c r="A1230" t="s">
        <v>2950</v>
      </c>
      <c r="B1230">
        <v>1</v>
      </c>
      <c r="C1230" t="s">
        <v>18</v>
      </c>
      <c r="D1230">
        <v>5107</v>
      </c>
      <c r="E1230" t="s">
        <v>2951</v>
      </c>
      <c r="F1230" t="s">
        <v>23</v>
      </c>
      <c r="G1230">
        <v>13</v>
      </c>
      <c r="H1230">
        <v>14.99</v>
      </c>
      <c r="I1230" s="1">
        <v>42735</v>
      </c>
    </row>
    <row r="1231" spans="1:9" x14ac:dyDescent="0.3">
      <c r="A1231" t="s">
        <v>1410</v>
      </c>
      <c r="B1231">
        <v>1</v>
      </c>
      <c r="C1231" t="s">
        <v>18</v>
      </c>
      <c r="D1231">
        <v>5109</v>
      </c>
      <c r="E1231" t="s">
        <v>1411</v>
      </c>
      <c r="F1231" t="s">
        <v>23</v>
      </c>
      <c r="G1231">
        <v>19</v>
      </c>
      <c r="H1231">
        <v>13.99</v>
      </c>
      <c r="I1231" s="1">
        <v>42735</v>
      </c>
    </row>
    <row r="1232" spans="1:9" x14ac:dyDescent="0.3">
      <c r="A1232" t="s">
        <v>1424</v>
      </c>
      <c r="B1232">
        <v>1</v>
      </c>
      <c r="C1232" t="s">
        <v>18</v>
      </c>
      <c r="D1232">
        <v>5111</v>
      </c>
      <c r="E1232" t="s">
        <v>1425</v>
      </c>
      <c r="F1232" t="s">
        <v>71</v>
      </c>
      <c r="G1232">
        <v>137</v>
      </c>
      <c r="H1232">
        <v>0.99</v>
      </c>
      <c r="I1232" s="1">
        <v>42735</v>
      </c>
    </row>
    <row r="1233" spans="1:9" x14ac:dyDescent="0.3">
      <c r="A1233" t="s">
        <v>5641</v>
      </c>
      <c r="B1233">
        <v>1</v>
      </c>
      <c r="C1233" t="s">
        <v>18</v>
      </c>
      <c r="D1233">
        <v>5124</v>
      </c>
      <c r="E1233" t="s">
        <v>1403</v>
      </c>
      <c r="F1233" t="s">
        <v>20</v>
      </c>
      <c r="G1233">
        <v>8</v>
      </c>
      <c r="H1233">
        <v>64.989999999999995</v>
      </c>
      <c r="I1233" s="1">
        <v>42735</v>
      </c>
    </row>
    <row r="1234" spans="1:9" x14ac:dyDescent="0.3">
      <c r="A1234" t="s">
        <v>3594</v>
      </c>
      <c r="B1234">
        <v>1</v>
      </c>
      <c r="C1234" t="s">
        <v>18</v>
      </c>
      <c r="D1234">
        <v>5125</v>
      </c>
      <c r="E1234" t="s">
        <v>3595</v>
      </c>
      <c r="F1234" t="s">
        <v>23</v>
      </c>
      <c r="G1234">
        <v>27</v>
      </c>
      <c r="H1234">
        <v>7.99</v>
      </c>
      <c r="I1234" s="1">
        <v>42735</v>
      </c>
    </row>
    <row r="1235" spans="1:9" x14ac:dyDescent="0.3">
      <c r="A1235" t="s">
        <v>164</v>
      </c>
      <c r="B1235">
        <v>1</v>
      </c>
      <c r="C1235" t="s">
        <v>18</v>
      </c>
      <c r="D1235">
        <v>5128</v>
      </c>
      <c r="E1235" t="s">
        <v>165</v>
      </c>
      <c r="F1235" t="s">
        <v>23</v>
      </c>
      <c r="G1235">
        <v>13</v>
      </c>
      <c r="H1235">
        <v>11.99</v>
      </c>
      <c r="I1235" s="1">
        <v>42735</v>
      </c>
    </row>
    <row r="1236" spans="1:9" x14ac:dyDescent="0.3">
      <c r="A1236" t="s">
        <v>3381</v>
      </c>
      <c r="B1236">
        <v>1</v>
      </c>
      <c r="C1236" t="s">
        <v>18</v>
      </c>
      <c r="D1236">
        <v>5130</v>
      </c>
      <c r="E1236" t="s">
        <v>3382</v>
      </c>
      <c r="F1236" t="s">
        <v>23</v>
      </c>
      <c r="G1236">
        <v>6</v>
      </c>
      <c r="H1236">
        <v>19.989999999999998</v>
      </c>
      <c r="I1236" s="1">
        <v>42735</v>
      </c>
    </row>
    <row r="1237" spans="1:9" x14ac:dyDescent="0.3">
      <c r="A1237" t="s">
        <v>6969</v>
      </c>
      <c r="B1237">
        <v>1</v>
      </c>
      <c r="C1237" t="s">
        <v>18</v>
      </c>
      <c r="D1237">
        <v>5133</v>
      </c>
      <c r="E1237" t="s">
        <v>6970</v>
      </c>
      <c r="F1237" t="s">
        <v>23</v>
      </c>
      <c r="G1237">
        <v>10</v>
      </c>
      <c r="H1237">
        <v>8.99</v>
      </c>
      <c r="I1237" s="1">
        <v>42735</v>
      </c>
    </row>
    <row r="1238" spans="1:9" x14ac:dyDescent="0.3">
      <c r="A1238" t="s">
        <v>3850</v>
      </c>
      <c r="B1238">
        <v>1</v>
      </c>
      <c r="C1238" t="s">
        <v>18</v>
      </c>
      <c r="D1238">
        <v>5134</v>
      </c>
      <c r="E1238" t="s">
        <v>3003</v>
      </c>
      <c r="F1238" t="s">
        <v>23</v>
      </c>
      <c r="G1238">
        <v>48</v>
      </c>
      <c r="H1238">
        <v>13.99</v>
      </c>
      <c r="I1238" s="1">
        <v>42735</v>
      </c>
    </row>
    <row r="1239" spans="1:9" x14ac:dyDescent="0.3">
      <c r="A1239" t="s">
        <v>4501</v>
      </c>
      <c r="B1239">
        <v>1</v>
      </c>
      <c r="C1239" t="s">
        <v>18</v>
      </c>
      <c r="D1239">
        <v>5137</v>
      </c>
      <c r="E1239" t="s">
        <v>1997</v>
      </c>
      <c r="F1239" t="s">
        <v>23</v>
      </c>
      <c r="G1239">
        <v>17</v>
      </c>
      <c r="H1239">
        <v>9.99</v>
      </c>
      <c r="I1239" s="1">
        <v>42735</v>
      </c>
    </row>
    <row r="1240" spans="1:9" x14ac:dyDescent="0.3">
      <c r="A1240" t="s">
        <v>1448</v>
      </c>
      <c r="B1240">
        <v>1</v>
      </c>
      <c r="C1240" t="s">
        <v>18</v>
      </c>
      <c r="D1240">
        <v>5138</v>
      </c>
      <c r="E1240" t="s">
        <v>1438</v>
      </c>
      <c r="F1240" t="s">
        <v>23</v>
      </c>
      <c r="G1240">
        <v>200</v>
      </c>
      <c r="H1240">
        <v>13.99</v>
      </c>
      <c r="I1240" s="1">
        <v>42735</v>
      </c>
    </row>
    <row r="1241" spans="1:9" x14ac:dyDescent="0.3">
      <c r="A1241" t="s">
        <v>7199</v>
      </c>
      <c r="B1241">
        <v>1</v>
      </c>
      <c r="C1241" t="s">
        <v>18</v>
      </c>
      <c r="D1241">
        <v>5142</v>
      </c>
      <c r="E1241" t="s">
        <v>165</v>
      </c>
      <c r="F1241" t="s">
        <v>20</v>
      </c>
      <c r="G1241">
        <v>7</v>
      </c>
      <c r="H1241">
        <v>22.99</v>
      </c>
      <c r="I1241" s="1">
        <v>42735</v>
      </c>
    </row>
    <row r="1242" spans="1:9" x14ac:dyDescent="0.3">
      <c r="A1242" t="s">
        <v>684</v>
      </c>
      <c r="B1242">
        <v>1</v>
      </c>
      <c r="C1242" t="s">
        <v>18</v>
      </c>
      <c r="D1242">
        <v>5146</v>
      </c>
      <c r="E1242" t="s">
        <v>685</v>
      </c>
      <c r="F1242" t="s">
        <v>23</v>
      </c>
      <c r="G1242">
        <v>7</v>
      </c>
      <c r="H1242">
        <v>17.989999999999998</v>
      </c>
      <c r="I1242" s="1">
        <v>42735</v>
      </c>
    </row>
    <row r="1243" spans="1:9" x14ac:dyDescent="0.3">
      <c r="A1243" t="s">
        <v>180</v>
      </c>
      <c r="B1243">
        <v>1</v>
      </c>
      <c r="C1243" t="s">
        <v>18</v>
      </c>
      <c r="D1243">
        <v>5147</v>
      </c>
      <c r="E1243" t="s">
        <v>181</v>
      </c>
      <c r="F1243" t="s">
        <v>30</v>
      </c>
      <c r="G1243">
        <v>11</v>
      </c>
      <c r="H1243">
        <v>11.99</v>
      </c>
      <c r="I1243" s="1">
        <v>42735</v>
      </c>
    </row>
    <row r="1244" spans="1:9" x14ac:dyDescent="0.3">
      <c r="A1244" t="s">
        <v>883</v>
      </c>
      <c r="B1244">
        <v>1</v>
      </c>
      <c r="C1244" t="s">
        <v>18</v>
      </c>
      <c r="D1244">
        <v>5148</v>
      </c>
      <c r="E1244" t="s">
        <v>882</v>
      </c>
      <c r="F1244" t="s">
        <v>20</v>
      </c>
      <c r="G1244">
        <v>12</v>
      </c>
      <c r="H1244">
        <v>17.989999999999998</v>
      </c>
      <c r="I1244" s="1">
        <v>42735</v>
      </c>
    </row>
    <row r="1245" spans="1:9" x14ac:dyDescent="0.3">
      <c r="A1245" t="s">
        <v>2377</v>
      </c>
      <c r="B1245">
        <v>1</v>
      </c>
      <c r="C1245" t="s">
        <v>18</v>
      </c>
      <c r="D1245">
        <v>5149</v>
      </c>
      <c r="E1245" t="s">
        <v>681</v>
      </c>
      <c r="F1245" t="s">
        <v>20</v>
      </c>
      <c r="G1245">
        <v>2</v>
      </c>
      <c r="H1245">
        <v>34.99</v>
      </c>
      <c r="I1245" s="1">
        <v>42735</v>
      </c>
    </row>
    <row r="1246" spans="1:9" x14ac:dyDescent="0.3">
      <c r="A1246" t="s">
        <v>6949</v>
      </c>
      <c r="B1246">
        <v>1</v>
      </c>
      <c r="C1246" t="s">
        <v>18</v>
      </c>
      <c r="D1246">
        <v>5152</v>
      </c>
      <c r="E1246" t="s">
        <v>6950</v>
      </c>
      <c r="F1246" t="s">
        <v>23</v>
      </c>
      <c r="G1246">
        <v>11</v>
      </c>
      <c r="H1246">
        <v>16.489999999999998</v>
      </c>
      <c r="I1246" s="1">
        <v>42735</v>
      </c>
    </row>
    <row r="1247" spans="1:9" x14ac:dyDescent="0.3">
      <c r="A1247" t="s">
        <v>1434</v>
      </c>
      <c r="B1247">
        <v>1</v>
      </c>
      <c r="C1247" t="s">
        <v>18</v>
      </c>
      <c r="D1247">
        <v>5153</v>
      </c>
      <c r="E1247" t="s">
        <v>1435</v>
      </c>
      <c r="F1247" t="s">
        <v>23</v>
      </c>
      <c r="G1247">
        <v>22</v>
      </c>
      <c r="H1247">
        <v>13.99</v>
      </c>
      <c r="I1247" s="1">
        <v>42735</v>
      </c>
    </row>
    <row r="1248" spans="1:9" x14ac:dyDescent="0.3">
      <c r="A1248" t="s">
        <v>683</v>
      </c>
      <c r="B1248">
        <v>1</v>
      </c>
      <c r="C1248" t="s">
        <v>18</v>
      </c>
      <c r="D1248">
        <v>5160</v>
      </c>
      <c r="E1248" t="s">
        <v>681</v>
      </c>
      <c r="F1248" t="s">
        <v>30</v>
      </c>
      <c r="G1248">
        <v>12</v>
      </c>
      <c r="H1248">
        <v>10.99</v>
      </c>
      <c r="I1248" s="1">
        <v>42735</v>
      </c>
    </row>
    <row r="1249" spans="1:9" x14ac:dyDescent="0.3">
      <c r="A1249" t="s">
        <v>680</v>
      </c>
      <c r="B1249">
        <v>1</v>
      </c>
      <c r="C1249" t="s">
        <v>18</v>
      </c>
      <c r="D1249">
        <v>5165</v>
      </c>
      <c r="E1249" t="s">
        <v>681</v>
      </c>
      <c r="F1249" t="s">
        <v>23</v>
      </c>
      <c r="G1249">
        <v>7</v>
      </c>
      <c r="H1249">
        <v>19.989999999999998</v>
      </c>
      <c r="I1249" s="1">
        <v>42735</v>
      </c>
    </row>
    <row r="1250" spans="1:9" x14ac:dyDescent="0.3">
      <c r="A1250" t="s">
        <v>1348</v>
      </c>
      <c r="B1250">
        <v>1</v>
      </c>
      <c r="C1250" t="s">
        <v>18</v>
      </c>
      <c r="D1250">
        <v>5168</v>
      </c>
      <c r="E1250" t="s">
        <v>1349</v>
      </c>
      <c r="F1250" t="s">
        <v>23</v>
      </c>
      <c r="G1250">
        <v>27</v>
      </c>
      <c r="H1250">
        <v>18.989999999999998</v>
      </c>
      <c r="I1250" s="1">
        <v>42735</v>
      </c>
    </row>
    <row r="1251" spans="1:9" x14ac:dyDescent="0.3">
      <c r="A1251" t="s">
        <v>2999</v>
      </c>
      <c r="B1251">
        <v>1</v>
      </c>
      <c r="C1251" t="s">
        <v>18</v>
      </c>
      <c r="D1251">
        <v>5170</v>
      </c>
      <c r="E1251" t="s">
        <v>3000</v>
      </c>
      <c r="F1251" t="s">
        <v>23</v>
      </c>
      <c r="G1251">
        <v>66</v>
      </c>
      <c r="H1251">
        <v>13.99</v>
      </c>
      <c r="I1251" s="1">
        <v>42735</v>
      </c>
    </row>
    <row r="1252" spans="1:9" x14ac:dyDescent="0.3">
      <c r="A1252" t="s">
        <v>2543</v>
      </c>
      <c r="B1252">
        <v>1</v>
      </c>
      <c r="C1252" t="s">
        <v>18</v>
      </c>
      <c r="D1252">
        <v>5187</v>
      </c>
      <c r="E1252" t="s">
        <v>2544</v>
      </c>
      <c r="F1252" t="s">
        <v>23</v>
      </c>
      <c r="G1252">
        <v>9</v>
      </c>
      <c r="H1252">
        <v>7.99</v>
      </c>
      <c r="I1252" s="1">
        <v>42735</v>
      </c>
    </row>
    <row r="1253" spans="1:9" x14ac:dyDescent="0.3">
      <c r="A1253" t="s">
        <v>1457</v>
      </c>
      <c r="B1253">
        <v>1</v>
      </c>
      <c r="C1253" t="s">
        <v>18</v>
      </c>
      <c r="D1253">
        <v>5191</v>
      </c>
      <c r="E1253" t="s">
        <v>1458</v>
      </c>
      <c r="F1253" t="s">
        <v>30</v>
      </c>
      <c r="G1253">
        <v>37</v>
      </c>
      <c r="H1253">
        <v>9.99</v>
      </c>
      <c r="I1253" s="1">
        <v>42735</v>
      </c>
    </row>
    <row r="1254" spans="1:9" x14ac:dyDescent="0.3">
      <c r="A1254" t="s">
        <v>2853</v>
      </c>
      <c r="B1254">
        <v>1</v>
      </c>
      <c r="C1254" t="s">
        <v>18</v>
      </c>
      <c r="D1254">
        <v>5192</v>
      </c>
      <c r="E1254" t="s">
        <v>2854</v>
      </c>
      <c r="F1254" t="s">
        <v>23</v>
      </c>
      <c r="G1254">
        <v>3</v>
      </c>
      <c r="H1254">
        <v>18.989999999999998</v>
      </c>
      <c r="I1254" s="1">
        <v>42735</v>
      </c>
    </row>
    <row r="1255" spans="1:9" x14ac:dyDescent="0.3">
      <c r="A1255" t="s">
        <v>3648</v>
      </c>
      <c r="B1255">
        <v>1</v>
      </c>
      <c r="C1255" t="s">
        <v>18</v>
      </c>
      <c r="D1255">
        <v>5195</v>
      </c>
      <c r="E1255" t="s">
        <v>2614</v>
      </c>
      <c r="F1255" t="s">
        <v>23</v>
      </c>
      <c r="G1255">
        <v>24</v>
      </c>
      <c r="H1255">
        <v>5.99</v>
      </c>
      <c r="I1255" s="1">
        <v>42735</v>
      </c>
    </row>
    <row r="1256" spans="1:9" x14ac:dyDescent="0.3">
      <c r="A1256" t="s">
        <v>1958</v>
      </c>
      <c r="B1256">
        <v>1</v>
      </c>
      <c r="C1256" t="s">
        <v>18</v>
      </c>
      <c r="D1256">
        <v>5197</v>
      </c>
      <c r="E1256" t="s">
        <v>136</v>
      </c>
      <c r="F1256" t="s">
        <v>30</v>
      </c>
      <c r="G1256">
        <v>40</v>
      </c>
      <c r="H1256">
        <v>7.99</v>
      </c>
      <c r="I1256" s="1">
        <v>42735</v>
      </c>
    </row>
    <row r="1257" spans="1:9" x14ac:dyDescent="0.3">
      <c r="A1257" t="s">
        <v>2976</v>
      </c>
      <c r="B1257">
        <v>1</v>
      </c>
      <c r="C1257" t="s">
        <v>18</v>
      </c>
      <c r="D1257">
        <v>5202</v>
      </c>
      <c r="E1257" t="s">
        <v>2977</v>
      </c>
      <c r="F1257" t="s">
        <v>23</v>
      </c>
      <c r="G1257">
        <v>13</v>
      </c>
      <c r="H1257">
        <v>13.99</v>
      </c>
      <c r="I1257" s="1">
        <v>42735</v>
      </c>
    </row>
    <row r="1258" spans="1:9" x14ac:dyDescent="0.3">
      <c r="A1258" t="s">
        <v>9338</v>
      </c>
      <c r="B1258">
        <v>1</v>
      </c>
      <c r="C1258" t="s">
        <v>18</v>
      </c>
      <c r="D1258">
        <v>5205</v>
      </c>
      <c r="E1258" t="s">
        <v>8091</v>
      </c>
      <c r="F1258" t="s">
        <v>23</v>
      </c>
      <c r="G1258">
        <v>7</v>
      </c>
      <c r="H1258">
        <v>33.99</v>
      </c>
      <c r="I1258" s="1">
        <v>42735</v>
      </c>
    </row>
    <row r="1259" spans="1:9" x14ac:dyDescent="0.3">
      <c r="A1259" t="s">
        <v>6208</v>
      </c>
      <c r="B1259">
        <v>1</v>
      </c>
      <c r="C1259" t="s">
        <v>18</v>
      </c>
      <c r="D1259">
        <v>5212</v>
      </c>
      <c r="E1259" t="s">
        <v>4820</v>
      </c>
      <c r="F1259" t="s">
        <v>20</v>
      </c>
      <c r="G1259">
        <v>8</v>
      </c>
      <c r="H1259">
        <v>19.989999999999998</v>
      </c>
      <c r="I1259" s="1">
        <v>42735</v>
      </c>
    </row>
    <row r="1260" spans="1:9" x14ac:dyDescent="0.3">
      <c r="A1260" t="s">
        <v>4938</v>
      </c>
      <c r="B1260">
        <v>1</v>
      </c>
      <c r="C1260" t="s">
        <v>18</v>
      </c>
      <c r="D1260">
        <v>5215</v>
      </c>
      <c r="E1260" t="s">
        <v>4939</v>
      </c>
      <c r="F1260" t="s">
        <v>20</v>
      </c>
      <c r="G1260">
        <v>16</v>
      </c>
      <c r="H1260">
        <v>12.99</v>
      </c>
      <c r="I1260" s="1">
        <v>42735</v>
      </c>
    </row>
    <row r="1261" spans="1:9" x14ac:dyDescent="0.3">
      <c r="A1261" t="s">
        <v>6099</v>
      </c>
      <c r="B1261">
        <v>1</v>
      </c>
      <c r="C1261" t="s">
        <v>18</v>
      </c>
      <c r="D1261">
        <v>5218</v>
      </c>
      <c r="E1261" t="s">
        <v>6100</v>
      </c>
      <c r="F1261" t="s">
        <v>23</v>
      </c>
      <c r="G1261">
        <v>22</v>
      </c>
      <c r="H1261">
        <v>13.99</v>
      </c>
      <c r="I1261" s="1">
        <v>42735</v>
      </c>
    </row>
    <row r="1262" spans="1:9" x14ac:dyDescent="0.3">
      <c r="A1262" t="s">
        <v>2179</v>
      </c>
      <c r="B1262">
        <v>1</v>
      </c>
      <c r="C1262" t="s">
        <v>18</v>
      </c>
      <c r="D1262">
        <v>5219</v>
      </c>
      <c r="E1262" t="s">
        <v>2180</v>
      </c>
      <c r="F1262" t="s">
        <v>23</v>
      </c>
      <c r="G1262">
        <v>16</v>
      </c>
      <c r="H1262">
        <v>19.989999999999998</v>
      </c>
      <c r="I1262" s="1">
        <v>42735</v>
      </c>
    </row>
    <row r="1263" spans="1:9" x14ac:dyDescent="0.3">
      <c r="A1263" t="s">
        <v>1180</v>
      </c>
      <c r="B1263">
        <v>1</v>
      </c>
      <c r="C1263" t="s">
        <v>18</v>
      </c>
      <c r="D1263">
        <v>5221</v>
      </c>
      <c r="E1263" t="s">
        <v>1181</v>
      </c>
      <c r="F1263" t="s">
        <v>30</v>
      </c>
      <c r="G1263">
        <v>6</v>
      </c>
      <c r="H1263">
        <v>10.99</v>
      </c>
      <c r="I1263" s="1">
        <v>42735</v>
      </c>
    </row>
    <row r="1264" spans="1:9" x14ac:dyDescent="0.3">
      <c r="A1264" t="s">
        <v>735</v>
      </c>
      <c r="B1264">
        <v>1</v>
      </c>
      <c r="C1264" t="s">
        <v>18</v>
      </c>
      <c r="D1264">
        <v>5228</v>
      </c>
      <c r="E1264" t="s">
        <v>736</v>
      </c>
      <c r="F1264" t="s">
        <v>23</v>
      </c>
      <c r="G1264">
        <v>10</v>
      </c>
      <c r="H1264">
        <v>8.99</v>
      </c>
      <c r="I1264" s="1">
        <v>42735</v>
      </c>
    </row>
    <row r="1265" spans="1:9" x14ac:dyDescent="0.3">
      <c r="A1265" t="s">
        <v>81</v>
      </c>
      <c r="B1265">
        <v>1</v>
      </c>
      <c r="C1265" t="s">
        <v>18</v>
      </c>
      <c r="D1265">
        <v>5230</v>
      </c>
      <c r="E1265" t="s">
        <v>82</v>
      </c>
      <c r="F1265" t="s">
        <v>20</v>
      </c>
      <c r="G1265">
        <v>6</v>
      </c>
      <c r="H1265">
        <v>15.99</v>
      </c>
      <c r="I1265" s="1">
        <v>42735</v>
      </c>
    </row>
    <row r="1266" spans="1:9" x14ac:dyDescent="0.3">
      <c r="A1266" t="s">
        <v>718</v>
      </c>
      <c r="B1266">
        <v>1</v>
      </c>
      <c r="C1266" t="s">
        <v>18</v>
      </c>
      <c r="D1266">
        <v>5232</v>
      </c>
      <c r="E1266" t="s">
        <v>719</v>
      </c>
      <c r="F1266" t="s">
        <v>20</v>
      </c>
      <c r="G1266">
        <v>24</v>
      </c>
      <c r="H1266">
        <v>14.99</v>
      </c>
      <c r="I1266" s="1">
        <v>42735</v>
      </c>
    </row>
    <row r="1267" spans="1:9" x14ac:dyDescent="0.3">
      <c r="A1267" t="s">
        <v>1402</v>
      </c>
      <c r="B1267">
        <v>1</v>
      </c>
      <c r="C1267" t="s">
        <v>18</v>
      </c>
      <c r="D1267">
        <v>5233</v>
      </c>
      <c r="E1267" t="s">
        <v>1403</v>
      </c>
      <c r="F1267" t="s">
        <v>30</v>
      </c>
      <c r="G1267">
        <v>32</v>
      </c>
      <c r="H1267">
        <v>19.989999999999998</v>
      </c>
      <c r="I1267" s="1">
        <v>42735</v>
      </c>
    </row>
    <row r="1268" spans="1:9" x14ac:dyDescent="0.3">
      <c r="A1268" t="s">
        <v>1404</v>
      </c>
      <c r="B1268">
        <v>1</v>
      </c>
      <c r="C1268" t="s">
        <v>18</v>
      </c>
      <c r="D1268">
        <v>5242</v>
      </c>
      <c r="E1268" t="s">
        <v>1403</v>
      </c>
      <c r="F1268" t="s">
        <v>23</v>
      </c>
      <c r="G1268">
        <v>43</v>
      </c>
      <c r="H1268">
        <v>29.99</v>
      </c>
      <c r="I1268" s="1">
        <v>42735</v>
      </c>
    </row>
    <row r="1269" spans="1:9" x14ac:dyDescent="0.3">
      <c r="A1269" t="s">
        <v>1877</v>
      </c>
      <c r="B1269">
        <v>1</v>
      </c>
      <c r="C1269" t="s">
        <v>18</v>
      </c>
      <c r="D1269">
        <v>5246</v>
      </c>
      <c r="E1269" t="s">
        <v>1874</v>
      </c>
      <c r="F1269" t="s">
        <v>20</v>
      </c>
      <c r="G1269">
        <v>8</v>
      </c>
      <c r="H1269">
        <v>15.99</v>
      </c>
      <c r="I1269" s="1">
        <v>42735</v>
      </c>
    </row>
    <row r="1270" spans="1:9" x14ac:dyDescent="0.3">
      <c r="A1270" t="s">
        <v>2414</v>
      </c>
      <c r="B1270">
        <v>1</v>
      </c>
      <c r="C1270" t="s">
        <v>18</v>
      </c>
      <c r="D1270">
        <v>5251</v>
      </c>
      <c r="E1270" t="s">
        <v>756</v>
      </c>
      <c r="F1270" t="s">
        <v>71</v>
      </c>
      <c r="G1270">
        <v>156</v>
      </c>
      <c r="H1270">
        <v>0.99</v>
      </c>
      <c r="I1270" s="1">
        <v>42735</v>
      </c>
    </row>
    <row r="1271" spans="1:9" x14ac:dyDescent="0.3">
      <c r="A1271" t="s">
        <v>4785</v>
      </c>
      <c r="B1271">
        <v>1</v>
      </c>
      <c r="C1271" t="s">
        <v>18</v>
      </c>
      <c r="D1271">
        <v>5253</v>
      </c>
      <c r="E1271" t="s">
        <v>2866</v>
      </c>
      <c r="F1271" t="s">
        <v>20</v>
      </c>
      <c r="G1271">
        <v>12</v>
      </c>
      <c r="H1271">
        <v>15.99</v>
      </c>
      <c r="I1271" s="1">
        <v>42735</v>
      </c>
    </row>
    <row r="1272" spans="1:9" x14ac:dyDescent="0.3">
      <c r="A1272" t="s">
        <v>755</v>
      </c>
      <c r="B1272">
        <v>1</v>
      </c>
      <c r="C1272" t="s">
        <v>18</v>
      </c>
      <c r="D1272">
        <v>5254</v>
      </c>
      <c r="E1272" t="s">
        <v>756</v>
      </c>
      <c r="F1272" t="s">
        <v>23</v>
      </c>
      <c r="G1272">
        <v>28</v>
      </c>
      <c r="H1272">
        <v>10.99</v>
      </c>
      <c r="I1272" s="1">
        <v>42735</v>
      </c>
    </row>
    <row r="1273" spans="1:9" x14ac:dyDescent="0.3">
      <c r="A1273" t="s">
        <v>17</v>
      </c>
      <c r="B1273">
        <v>1</v>
      </c>
      <c r="C1273" t="s">
        <v>18</v>
      </c>
      <c r="D1273">
        <v>5255</v>
      </c>
      <c r="E1273" t="s">
        <v>19</v>
      </c>
      <c r="F1273" t="s">
        <v>20</v>
      </c>
      <c r="G1273">
        <v>15</v>
      </c>
      <c r="H1273">
        <v>12.99</v>
      </c>
      <c r="I1273" s="1">
        <v>42735</v>
      </c>
    </row>
    <row r="1274" spans="1:9" x14ac:dyDescent="0.3">
      <c r="A1274" t="s">
        <v>5772</v>
      </c>
      <c r="B1274">
        <v>1</v>
      </c>
      <c r="C1274" t="s">
        <v>18</v>
      </c>
      <c r="D1274">
        <v>5259</v>
      </c>
      <c r="E1274" t="s">
        <v>5773</v>
      </c>
      <c r="F1274" t="s">
        <v>23</v>
      </c>
      <c r="G1274">
        <v>8</v>
      </c>
      <c r="H1274">
        <v>16.989999999999998</v>
      </c>
      <c r="I1274" s="1">
        <v>42735</v>
      </c>
    </row>
    <row r="1275" spans="1:9" x14ac:dyDescent="0.3">
      <c r="A1275" t="s">
        <v>5283</v>
      </c>
      <c r="B1275">
        <v>1</v>
      </c>
      <c r="C1275" t="s">
        <v>18</v>
      </c>
      <c r="D1275">
        <v>5270</v>
      </c>
      <c r="E1275" t="s">
        <v>136</v>
      </c>
      <c r="F1275" t="s">
        <v>71</v>
      </c>
      <c r="G1275">
        <v>46</v>
      </c>
      <c r="H1275">
        <v>0.99</v>
      </c>
      <c r="I1275" s="1">
        <v>42735</v>
      </c>
    </row>
    <row r="1276" spans="1:9" x14ac:dyDescent="0.3">
      <c r="A1276" t="s">
        <v>6274</v>
      </c>
      <c r="B1276">
        <v>1</v>
      </c>
      <c r="C1276" t="s">
        <v>18</v>
      </c>
      <c r="D1276">
        <v>5277</v>
      </c>
      <c r="E1276" t="s">
        <v>6166</v>
      </c>
      <c r="F1276" t="s">
        <v>23</v>
      </c>
      <c r="G1276">
        <v>6</v>
      </c>
      <c r="H1276">
        <v>7.99</v>
      </c>
      <c r="I1276" s="1">
        <v>42735</v>
      </c>
    </row>
    <row r="1277" spans="1:9" x14ac:dyDescent="0.3">
      <c r="A1277" t="s">
        <v>186</v>
      </c>
      <c r="B1277">
        <v>1</v>
      </c>
      <c r="C1277" t="s">
        <v>18</v>
      </c>
      <c r="D1277">
        <v>5285</v>
      </c>
      <c r="E1277" t="s">
        <v>187</v>
      </c>
      <c r="F1277" t="s">
        <v>23</v>
      </c>
      <c r="G1277">
        <v>10</v>
      </c>
      <c r="H1277">
        <v>7.99</v>
      </c>
      <c r="I1277" s="1">
        <v>42735</v>
      </c>
    </row>
    <row r="1278" spans="1:9" x14ac:dyDescent="0.3">
      <c r="A1278" t="s">
        <v>500</v>
      </c>
      <c r="B1278">
        <v>1</v>
      </c>
      <c r="C1278" t="s">
        <v>18</v>
      </c>
      <c r="D1278">
        <v>5292</v>
      </c>
      <c r="E1278" t="s">
        <v>407</v>
      </c>
      <c r="F1278" t="s">
        <v>23</v>
      </c>
      <c r="G1278">
        <v>59</v>
      </c>
      <c r="H1278">
        <v>17.989999999999998</v>
      </c>
      <c r="I1278" s="1">
        <v>42735</v>
      </c>
    </row>
    <row r="1279" spans="1:9" x14ac:dyDescent="0.3">
      <c r="A1279" t="s">
        <v>4478</v>
      </c>
      <c r="B1279">
        <v>1</v>
      </c>
      <c r="C1279" t="s">
        <v>18</v>
      </c>
      <c r="D1279">
        <v>5296</v>
      </c>
      <c r="E1279" t="s">
        <v>3372</v>
      </c>
      <c r="F1279" t="s">
        <v>20</v>
      </c>
      <c r="G1279">
        <v>47</v>
      </c>
      <c r="H1279">
        <v>28.99</v>
      </c>
      <c r="I1279" s="1">
        <v>42735</v>
      </c>
    </row>
    <row r="1280" spans="1:9" x14ac:dyDescent="0.3">
      <c r="A1280" t="s">
        <v>1933</v>
      </c>
      <c r="B1280">
        <v>1</v>
      </c>
      <c r="C1280" t="s">
        <v>18</v>
      </c>
      <c r="D1280">
        <v>5297</v>
      </c>
      <c r="E1280" t="s">
        <v>136</v>
      </c>
      <c r="F1280" t="s">
        <v>23</v>
      </c>
      <c r="G1280">
        <v>52</v>
      </c>
      <c r="H1280">
        <v>13.99</v>
      </c>
      <c r="I1280" s="1">
        <v>42735</v>
      </c>
    </row>
    <row r="1281" spans="1:9" x14ac:dyDescent="0.3">
      <c r="A1281" t="s">
        <v>6429</v>
      </c>
      <c r="B1281">
        <v>1</v>
      </c>
      <c r="C1281" t="s">
        <v>18</v>
      </c>
      <c r="D1281">
        <v>5298</v>
      </c>
      <c r="E1281" t="s">
        <v>3372</v>
      </c>
      <c r="F1281" t="s">
        <v>23</v>
      </c>
      <c r="G1281">
        <v>23</v>
      </c>
      <c r="H1281">
        <v>16.989999999999998</v>
      </c>
      <c r="I1281" s="1">
        <v>42735</v>
      </c>
    </row>
    <row r="1282" spans="1:9" x14ac:dyDescent="0.3">
      <c r="A1282" t="s">
        <v>135</v>
      </c>
      <c r="B1282">
        <v>1</v>
      </c>
      <c r="C1282" t="s">
        <v>18</v>
      </c>
      <c r="D1282">
        <v>5299</v>
      </c>
      <c r="E1282" t="s">
        <v>136</v>
      </c>
      <c r="F1282" t="s">
        <v>20</v>
      </c>
      <c r="G1282">
        <v>46</v>
      </c>
      <c r="H1282">
        <v>19.989999999999998</v>
      </c>
      <c r="I1282" s="1">
        <v>42735</v>
      </c>
    </row>
    <row r="1283" spans="1:9" x14ac:dyDescent="0.3">
      <c r="A1283" t="s">
        <v>3426</v>
      </c>
      <c r="B1283">
        <v>1</v>
      </c>
      <c r="C1283" t="s">
        <v>18</v>
      </c>
      <c r="D1283">
        <v>5308</v>
      </c>
      <c r="E1283" t="s">
        <v>3427</v>
      </c>
      <c r="F1283" t="s">
        <v>71</v>
      </c>
      <c r="G1283">
        <v>126</v>
      </c>
      <c r="H1283">
        <v>0.99</v>
      </c>
      <c r="I1283" s="1">
        <v>42735</v>
      </c>
    </row>
    <row r="1284" spans="1:9" x14ac:dyDescent="0.3">
      <c r="A1284" t="s">
        <v>3498</v>
      </c>
      <c r="B1284">
        <v>1</v>
      </c>
      <c r="C1284" t="s">
        <v>18</v>
      </c>
      <c r="D1284">
        <v>5311</v>
      </c>
      <c r="E1284" t="s">
        <v>524</v>
      </c>
      <c r="F1284" t="s">
        <v>20</v>
      </c>
      <c r="G1284">
        <v>8</v>
      </c>
      <c r="H1284">
        <v>34.99</v>
      </c>
      <c r="I1284" s="1">
        <v>42735</v>
      </c>
    </row>
    <row r="1285" spans="1:9" x14ac:dyDescent="0.3">
      <c r="A1285" t="s">
        <v>525</v>
      </c>
      <c r="B1285">
        <v>1</v>
      </c>
      <c r="C1285" t="s">
        <v>18</v>
      </c>
      <c r="D1285">
        <v>5312</v>
      </c>
      <c r="E1285" t="s">
        <v>524</v>
      </c>
      <c r="F1285" t="s">
        <v>23</v>
      </c>
      <c r="G1285">
        <v>78</v>
      </c>
      <c r="H1285">
        <v>19.989999999999998</v>
      </c>
      <c r="I1285" s="1">
        <v>42735</v>
      </c>
    </row>
    <row r="1286" spans="1:9" x14ac:dyDescent="0.3">
      <c r="A1286" t="s">
        <v>4009</v>
      </c>
      <c r="B1286">
        <v>1</v>
      </c>
      <c r="C1286" t="s">
        <v>18</v>
      </c>
      <c r="D1286">
        <v>5315</v>
      </c>
      <c r="E1286" t="s">
        <v>1854</v>
      </c>
      <c r="F1286" t="s">
        <v>23</v>
      </c>
      <c r="G1286">
        <v>16</v>
      </c>
      <c r="H1286">
        <v>24.99</v>
      </c>
      <c r="I1286" s="1">
        <v>42735</v>
      </c>
    </row>
    <row r="1287" spans="1:9" x14ac:dyDescent="0.3">
      <c r="A1287" t="s">
        <v>523</v>
      </c>
      <c r="B1287">
        <v>1</v>
      </c>
      <c r="C1287" t="s">
        <v>18</v>
      </c>
      <c r="D1287">
        <v>5316</v>
      </c>
      <c r="E1287" t="s">
        <v>524</v>
      </c>
      <c r="F1287" t="s">
        <v>71</v>
      </c>
      <c r="G1287">
        <v>106</v>
      </c>
      <c r="H1287">
        <v>2.29</v>
      </c>
      <c r="I1287" s="1">
        <v>42735</v>
      </c>
    </row>
    <row r="1288" spans="1:9" x14ac:dyDescent="0.3">
      <c r="A1288" t="s">
        <v>5687</v>
      </c>
      <c r="B1288">
        <v>1</v>
      </c>
      <c r="C1288" t="s">
        <v>18</v>
      </c>
      <c r="D1288">
        <v>5317</v>
      </c>
      <c r="E1288" t="s">
        <v>1854</v>
      </c>
      <c r="F1288" t="s">
        <v>71</v>
      </c>
      <c r="G1288">
        <v>26</v>
      </c>
      <c r="H1288">
        <v>3.29</v>
      </c>
      <c r="I1288" s="1">
        <v>42735</v>
      </c>
    </row>
    <row r="1289" spans="1:9" x14ac:dyDescent="0.3">
      <c r="A1289" t="s">
        <v>5691</v>
      </c>
      <c r="B1289">
        <v>1</v>
      </c>
      <c r="C1289" t="s">
        <v>18</v>
      </c>
      <c r="D1289">
        <v>5318</v>
      </c>
      <c r="E1289" t="s">
        <v>5692</v>
      </c>
      <c r="F1289" t="s">
        <v>23</v>
      </c>
      <c r="G1289">
        <v>22</v>
      </c>
      <c r="H1289">
        <v>28.99</v>
      </c>
      <c r="I1289" s="1">
        <v>42735</v>
      </c>
    </row>
    <row r="1290" spans="1:9" x14ac:dyDescent="0.3">
      <c r="A1290" t="s">
        <v>6189</v>
      </c>
      <c r="B1290">
        <v>1</v>
      </c>
      <c r="C1290" t="s">
        <v>18</v>
      </c>
      <c r="D1290">
        <v>5330</v>
      </c>
      <c r="E1290" t="s">
        <v>4775</v>
      </c>
      <c r="F1290" t="s">
        <v>20</v>
      </c>
      <c r="G1290">
        <v>8</v>
      </c>
      <c r="H1290">
        <v>15.99</v>
      </c>
      <c r="I1290" s="1">
        <v>42735</v>
      </c>
    </row>
    <row r="1291" spans="1:9" x14ac:dyDescent="0.3">
      <c r="A1291" t="s">
        <v>2558</v>
      </c>
      <c r="B1291">
        <v>1</v>
      </c>
      <c r="C1291" t="s">
        <v>18</v>
      </c>
      <c r="D1291">
        <v>5333</v>
      </c>
      <c r="E1291" t="s">
        <v>974</v>
      </c>
      <c r="F1291" t="s">
        <v>20</v>
      </c>
      <c r="G1291">
        <v>17</v>
      </c>
      <c r="H1291">
        <v>10.99</v>
      </c>
      <c r="I1291" s="1">
        <v>42735</v>
      </c>
    </row>
    <row r="1292" spans="1:9" x14ac:dyDescent="0.3">
      <c r="A1292" t="s">
        <v>1343</v>
      </c>
      <c r="B1292">
        <v>1</v>
      </c>
      <c r="C1292" t="s">
        <v>18</v>
      </c>
      <c r="D1292">
        <v>5334</v>
      </c>
      <c r="E1292" t="s">
        <v>1344</v>
      </c>
      <c r="F1292" t="s">
        <v>23</v>
      </c>
      <c r="G1292">
        <v>16</v>
      </c>
      <c r="H1292">
        <v>22.99</v>
      </c>
      <c r="I1292" s="1">
        <v>42735</v>
      </c>
    </row>
    <row r="1293" spans="1:9" x14ac:dyDescent="0.3">
      <c r="A1293" t="s">
        <v>3268</v>
      </c>
      <c r="B1293">
        <v>1</v>
      </c>
      <c r="C1293" t="s">
        <v>18</v>
      </c>
      <c r="D1293">
        <v>5337</v>
      </c>
      <c r="E1293" t="s">
        <v>3269</v>
      </c>
      <c r="F1293" t="s">
        <v>23</v>
      </c>
      <c r="G1293">
        <v>48</v>
      </c>
      <c r="H1293">
        <v>26.99</v>
      </c>
      <c r="I1293" s="1">
        <v>42735</v>
      </c>
    </row>
    <row r="1294" spans="1:9" x14ac:dyDescent="0.3">
      <c r="A1294" t="s">
        <v>6957</v>
      </c>
      <c r="B1294">
        <v>1</v>
      </c>
      <c r="C1294" t="s">
        <v>18</v>
      </c>
      <c r="D1294">
        <v>5339</v>
      </c>
      <c r="E1294" t="s">
        <v>3269</v>
      </c>
      <c r="F1294" t="s">
        <v>71</v>
      </c>
      <c r="G1294">
        <v>7</v>
      </c>
      <c r="H1294">
        <v>2.79</v>
      </c>
      <c r="I1294" s="1">
        <v>42735</v>
      </c>
    </row>
    <row r="1295" spans="1:9" x14ac:dyDescent="0.3">
      <c r="A1295" t="s">
        <v>1189</v>
      </c>
      <c r="B1295">
        <v>1</v>
      </c>
      <c r="C1295" t="s">
        <v>18</v>
      </c>
      <c r="D1295">
        <v>5342</v>
      </c>
      <c r="E1295" t="s">
        <v>1190</v>
      </c>
      <c r="F1295" t="s">
        <v>23</v>
      </c>
      <c r="G1295">
        <v>53</v>
      </c>
      <c r="H1295">
        <v>27.99</v>
      </c>
      <c r="I1295" s="1">
        <v>42735</v>
      </c>
    </row>
    <row r="1296" spans="1:9" x14ac:dyDescent="0.3">
      <c r="A1296" t="s">
        <v>8510</v>
      </c>
      <c r="B1296">
        <v>1</v>
      </c>
      <c r="C1296" t="s">
        <v>18</v>
      </c>
      <c r="D1296">
        <v>5346</v>
      </c>
      <c r="E1296" t="s">
        <v>6677</v>
      </c>
      <c r="F1296" t="s">
        <v>23</v>
      </c>
      <c r="G1296">
        <v>10</v>
      </c>
      <c r="H1296">
        <v>49.99</v>
      </c>
      <c r="I1296" s="1">
        <v>42735</v>
      </c>
    </row>
    <row r="1297" spans="1:9" x14ac:dyDescent="0.3">
      <c r="A1297" t="s">
        <v>881</v>
      </c>
      <c r="B1297">
        <v>1</v>
      </c>
      <c r="C1297" t="s">
        <v>18</v>
      </c>
      <c r="D1297">
        <v>5348</v>
      </c>
      <c r="E1297" t="s">
        <v>882</v>
      </c>
      <c r="F1297" t="s">
        <v>23</v>
      </c>
      <c r="G1297">
        <v>18</v>
      </c>
      <c r="H1297">
        <v>10.99</v>
      </c>
      <c r="I1297" s="1">
        <v>42735</v>
      </c>
    </row>
    <row r="1298" spans="1:9" x14ac:dyDescent="0.3">
      <c r="A1298" t="s">
        <v>3738</v>
      </c>
      <c r="B1298">
        <v>1</v>
      </c>
      <c r="C1298" t="s">
        <v>18</v>
      </c>
      <c r="D1298">
        <v>5353</v>
      </c>
      <c r="E1298" t="s">
        <v>1190</v>
      </c>
      <c r="F1298" t="s">
        <v>30</v>
      </c>
      <c r="G1298">
        <v>32</v>
      </c>
      <c r="H1298">
        <v>18.989999999999998</v>
      </c>
      <c r="I1298" s="1">
        <v>42735</v>
      </c>
    </row>
    <row r="1299" spans="1:9" x14ac:dyDescent="0.3">
      <c r="A1299" t="s">
        <v>1280</v>
      </c>
      <c r="B1299">
        <v>1</v>
      </c>
      <c r="C1299" t="s">
        <v>18</v>
      </c>
      <c r="D1299">
        <v>5356</v>
      </c>
      <c r="E1299" t="s">
        <v>1281</v>
      </c>
      <c r="F1299" t="s">
        <v>30</v>
      </c>
      <c r="G1299">
        <v>19</v>
      </c>
      <c r="H1299">
        <v>9.99</v>
      </c>
      <c r="I1299" s="1">
        <v>42735</v>
      </c>
    </row>
    <row r="1300" spans="1:9" x14ac:dyDescent="0.3">
      <c r="A1300" t="s">
        <v>5288</v>
      </c>
      <c r="B1300">
        <v>1</v>
      </c>
      <c r="C1300" t="s">
        <v>18</v>
      </c>
      <c r="D1300">
        <v>5358</v>
      </c>
      <c r="E1300" t="s">
        <v>1962</v>
      </c>
      <c r="F1300" t="s">
        <v>23</v>
      </c>
      <c r="G1300">
        <v>7</v>
      </c>
      <c r="H1300">
        <v>25.99</v>
      </c>
      <c r="I1300" s="1">
        <v>42735</v>
      </c>
    </row>
    <row r="1301" spans="1:9" x14ac:dyDescent="0.3">
      <c r="A1301" t="s">
        <v>4915</v>
      </c>
      <c r="B1301">
        <v>1</v>
      </c>
      <c r="C1301" t="s">
        <v>18</v>
      </c>
      <c r="D1301">
        <v>5359</v>
      </c>
      <c r="E1301" t="s">
        <v>4916</v>
      </c>
      <c r="F1301" t="s">
        <v>23</v>
      </c>
      <c r="G1301">
        <v>15</v>
      </c>
      <c r="H1301">
        <v>17.989999999999998</v>
      </c>
      <c r="I1301" s="1">
        <v>42735</v>
      </c>
    </row>
    <row r="1302" spans="1:9" x14ac:dyDescent="0.3">
      <c r="A1302" t="s">
        <v>1347</v>
      </c>
      <c r="B1302">
        <v>1</v>
      </c>
      <c r="C1302" t="s">
        <v>18</v>
      </c>
      <c r="D1302">
        <v>5364</v>
      </c>
      <c r="E1302" t="s">
        <v>1281</v>
      </c>
      <c r="F1302" t="s">
        <v>20</v>
      </c>
      <c r="G1302">
        <v>97</v>
      </c>
      <c r="H1302">
        <v>29.99</v>
      </c>
      <c r="I1302" s="1">
        <v>42735</v>
      </c>
    </row>
    <row r="1303" spans="1:9" x14ac:dyDescent="0.3">
      <c r="A1303" t="s">
        <v>1334</v>
      </c>
      <c r="B1303">
        <v>1</v>
      </c>
      <c r="C1303" t="s">
        <v>18</v>
      </c>
      <c r="D1303">
        <v>5365</v>
      </c>
      <c r="E1303" t="s">
        <v>1281</v>
      </c>
      <c r="F1303" t="s">
        <v>23</v>
      </c>
      <c r="G1303">
        <v>107</v>
      </c>
      <c r="H1303">
        <v>18.989999999999998</v>
      </c>
      <c r="I1303" s="1">
        <v>42735</v>
      </c>
    </row>
    <row r="1304" spans="1:9" x14ac:dyDescent="0.3">
      <c r="A1304" t="s">
        <v>3029</v>
      </c>
      <c r="B1304">
        <v>1</v>
      </c>
      <c r="C1304" t="s">
        <v>18</v>
      </c>
      <c r="D1304">
        <v>5367</v>
      </c>
      <c r="E1304" t="s">
        <v>3030</v>
      </c>
      <c r="F1304" t="s">
        <v>23</v>
      </c>
      <c r="G1304">
        <v>29</v>
      </c>
      <c r="H1304">
        <v>9.99</v>
      </c>
      <c r="I1304" s="1">
        <v>42735</v>
      </c>
    </row>
    <row r="1305" spans="1:9" x14ac:dyDescent="0.3">
      <c r="A1305" t="s">
        <v>2471</v>
      </c>
      <c r="B1305">
        <v>1</v>
      </c>
      <c r="C1305" t="s">
        <v>18</v>
      </c>
      <c r="D1305">
        <v>5368</v>
      </c>
      <c r="E1305" t="s">
        <v>2472</v>
      </c>
      <c r="F1305" t="s">
        <v>23</v>
      </c>
      <c r="G1305">
        <v>24</v>
      </c>
      <c r="H1305">
        <v>21.99</v>
      </c>
      <c r="I1305" s="1">
        <v>42735</v>
      </c>
    </row>
    <row r="1306" spans="1:9" x14ac:dyDescent="0.3">
      <c r="A1306" t="s">
        <v>4720</v>
      </c>
      <c r="B1306">
        <v>1</v>
      </c>
      <c r="C1306" t="s">
        <v>18</v>
      </c>
      <c r="D1306">
        <v>5375</v>
      </c>
      <c r="E1306" t="s">
        <v>4721</v>
      </c>
      <c r="F1306" t="s">
        <v>23</v>
      </c>
      <c r="G1306">
        <v>11</v>
      </c>
      <c r="H1306">
        <v>19.989999999999998</v>
      </c>
      <c r="I1306" s="1">
        <v>42735</v>
      </c>
    </row>
    <row r="1307" spans="1:9" x14ac:dyDescent="0.3">
      <c r="A1307" t="s">
        <v>4288</v>
      </c>
      <c r="B1307">
        <v>1</v>
      </c>
      <c r="C1307" t="s">
        <v>18</v>
      </c>
      <c r="D1307">
        <v>5378</v>
      </c>
      <c r="E1307" t="s">
        <v>4289</v>
      </c>
      <c r="F1307" t="s">
        <v>23</v>
      </c>
      <c r="G1307">
        <v>5</v>
      </c>
      <c r="H1307">
        <v>25.99</v>
      </c>
      <c r="I1307" s="1">
        <v>42735</v>
      </c>
    </row>
    <row r="1308" spans="1:9" x14ac:dyDescent="0.3">
      <c r="A1308" t="s">
        <v>5028</v>
      </c>
      <c r="B1308">
        <v>1</v>
      </c>
      <c r="C1308" t="s">
        <v>18</v>
      </c>
      <c r="D1308">
        <v>5381</v>
      </c>
      <c r="E1308" t="s">
        <v>5029</v>
      </c>
      <c r="F1308" t="s">
        <v>71</v>
      </c>
      <c r="G1308">
        <v>0</v>
      </c>
      <c r="H1308">
        <v>0.99</v>
      </c>
      <c r="I1308" s="1">
        <v>42735</v>
      </c>
    </row>
    <row r="1309" spans="1:9" x14ac:dyDescent="0.3">
      <c r="A1309" t="s">
        <v>1444</v>
      </c>
      <c r="B1309">
        <v>1</v>
      </c>
      <c r="C1309" t="s">
        <v>18</v>
      </c>
      <c r="D1309">
        <v>5382</v>
      </c>
      <c r="E1309" t="s">
        <v>1445</v>
      </c>
      <c r="F1309" t="s">
        <v>23</v>
      </c>
      <c r="G1309">
        <v>12</v>
      </c>
      <c r="H1309">
        <v>11.99</v>
      </c>
      <c r="I1309" s="1">
        <v>42735</v>
      </c>
    </row>
    <row r="1310" spans="1:9" x14ac:dyDescent="0.3">
      <c r="A1310" t="s">
        <v>774</v>
      </c>
      <c r="B1310">
        <v>1</v>
      </c>
      <c r="C1310" t="s">
        <v>18</v>
      </c>
      <c r="D1310">
        <v>5391</v>
      </c>
      <c r="E1310" t="s">
        <v>775</v>
      </c>
      <c r="F1310" t="s">
        <v>20</v>
      </c>
      <c r="G1310">
        <v>29</v>
      </c>
      <c r="H1310">
        <v>15.99</v>
      </c>
      <c r="I1310" s="1">
        <v>42735</v>
      </c>
    </row>
    <row r="1311" spans="1:9" x14ac:dyDescent="0.3">
      <c r="A1311" t="s">
        <v>396</v>
      </c>
      <c r="B1311">
        <v>1</v>
      </c>
      <c r="C1311" t="s">
        <v>18</v>
      </c>
      <c r="D1311">
        <v>5392</v>
      </c>
      <c r="E1311" t="s">
        <v>397</v>
      </c>
      <c r="F1311" t="s">
        <v>23</v>
      </c>
      <c r="G1311">
        <v>47</v>
      </c>
      <c r="H1311">
        <v>17.989999999999998</v>
      </c>
      <c r="I1311" s="1">
        <v>42735</v>
      </c>
    </row>
    <row r="1312" spans="1:9" x14ac:dyDescent="0.3">
      <c r="A1312" t="s">
        <v>383</v>
      </c>
      <c r="B1312">
        <v>1</v>
      </c>
      <c r="C1312" t="s">
        <v>18</v>
      </c>
      <c r="D1312">
        <v>5394</v>
      </c>
      <c r="E1312" t="s">
        <v>384</v>
      </c>
      <c r="F1312" t="s">
        <v>30</v>
      </c>
      <c r="G1312">
        <v>24</v>
      </c>
      <c r="H1312">
        <v>10.99</v>
      </c>
      <c r="I1312" s="1">
        <v>42735</v>
      </c>
    </row>
    <row r="1313" spans="1:9" x14ac:dyDescent="0.3">
      <c r="A1313" t="s">
        <v>9339</v>
      </c>
      <c r="B1313">
        <v>1</v>
      </c>
      <c r="C1313" t="s">
        <v>18</v>
      </c>
      <c r="D1313">
        <v>5395</v>
      </c>
      <c r="E1313" t="s">
        <v>8092</v>
      </c>
      <c r="F1313" t="s">
        <v>23</v>
      </c>
      <c r="G1313">
        <v>9</v>
      </c>
      <c r="H1313">
        <v>18.989999999999998</v>
      </c>
      <c r="I1313" s="1">
        <v>42735</v>
      </c>
    </row>
    <row r="1314" spans="1:9" x14ac:dyDescent="0.3">
      <c r="A1314" t="s">
        <v>4650</v>
      </c>
      <c r="B1314">
        <v>1</v>
      </c>
      <c r="C1314" t="s">
        <v>18</v>
      </c>
      <c r="D1314">
        <v>5396</v>
      </c>
      <c r="E1314" t="s">
        <v>4651</v>
      </c>
      <c r="F1314" t="s">
        <v>23</v>
      </c>
      <c r="G1314">
        <v>4</v>
      </c>
      <c r="H1314">
        <v>16.989999999999998</v>
      </c>
      <c r="I1314" s="1">
        <v>42735</v>
      </c>
    </row>
    <row r="1315" spans="1:9" x14ac:dyDescent="0.3">
      <c r="A1315" t="s">
        <v>2185</v>
      </c>
      <c r="B1315">
        <v>1</v>
      </c>
      <c r="C1315" t="s">
        <v>18</v>
      </c>
      <c r="D1315">
        <v>5399</v>
      </c>
      <c r="E1315" t="s">
        <v>2186</v>
      </c>
      <c r="F1315" t="s">
        <v>71</v>
      </c>
      <c r="G1315">
        <v>163</v>
      </c>
      <c r="H1315">
        <v>1.99</v>
      </c>
      <c r="I1315" s="1">
        <v>42735</v>
      </c>
    </row>
    <row r="1316" spans="1:9" x14ac:dyDescent="0.3">
      <c r="A1316" t="s">
        <v>4366</v>
      </c>
      <c r="B1316">
        <v>1</v>
      </c>
      <c r="C1316" t="s">
        <v>18</v>
      </c>
      <c r="D1316">
        <v>5401</v>
      </c>
      <c r="E1316" t="s">
        <v>1497</v>
      </c>
      <c r="F1316" t="s">
        <v>39</v>
      </c>
      <c r="G1316">
        <v>67</v>
      </c>
      <c r="H1316">
        <v>4.99</v>
      </c>
      <c r="I1316" s="1">
        <v>42735</v>
      </c>
    </row>
    <row r="1317" spans="1:9" x14ac:dyDescent="0.3">
      <c r="A1317" t="s">
        <v>1479</v>
      </c>
      <c r="B1317">
        <v>1</v>
      </c>
      <c r="C1317" t="s">
        <v>18</v>
      </c>
      <c r="D1317">
        <v>5403</v>
      </c>
      <c r="E1317" t="s">
        <v>1480</v>
      </c>
      <c r="F1317" t="s">
        <v>23</v>
      </c>
      <c r="G1317">
        <v>18</v>
      </c>
      <c r="H1317">
        <v>9.99</v>
      </c>
      <c r="I1317" s="1">
        <v>42735</v>
      </c>
    </row>
    <row r="1318" spans="1:9" x14ac:dyDescent="0.3">
      <c r="A1318" t="s">
        <v>627</v>
      </c>
      <c r="B1318">
        <v>1</v>
      </c>
      <c r="C1318" t="s">
        <v>18</v>
      </c>
      <c r="D1318">
        <v>5404</v>
      </c>
      <c r="E1318" t="s">
        <v>628</v>
      </c>
      <c r="F1318" t="s">
        <v>30</v>
      </c>
      <c r="G1318">
        <v>28</v>
      </c>
      <c r="H1318">
        <v>5.49</v>
      </c>
      <c r="I1318" s="1">
        <v>42735</v>
      </c>
    </row>
    <row r="1319" spans="1:9" x14ac:dyDescent="0.3">
      <c r="A1319" t="s">
        <v>5188</v>
      </c>
      <c r="B1319">
        <v>1</v>
      </c>
      <c r="C1319" t="s">
        <v>18</v>
      </c>
      <c r="D1319">
        <v>5410</v>
      </c>
      <c r="E1319" t="s">
        <v>5189</v>
      </c>
      <c r="F1319" t="s">
        <v>23</v>
      </c>
      <c r="G1319">
        <v>20</v>
      </c>
      <c r="H1319">
        <v>7.99</v>
      </c>
      <c r="I1319" s="1">
        <v>42735</v>
      </c>
    </row>
    <row r="1320" spans="1:9" x14ac:dyDescent="0.3">
      <c r="A1320" t="s">
        <v>3039</v>
      </c>
      <c r="B1320">
        <v>1</v>
      </c>
      <c r="C1320" t="s">
        <v>18</v>
      </c>
      <c r="D1320">
        <v>5415</v>
      </c>
      <c r="E1320" t="s">
        <v>1480</v>
      </c>
      <c r="F1320" t="s">
        <v>20</v>
      </c>
      <c r="G1320">
        <v>13</v>
      </c>
      <c r="H1320">
        <v>13.99</v>
      </c>
      <c r="I1320" s="1">
        <v>42735</v>
      </c>
    </row>
    <row r="1321" spans="1:9" x14ac:dyDescent="0.3">
      <c r="A1321" t="s">
        <v>4113</v>
      </c>
      <c r="B1321">
        <v>1</v>
      </c>
      <c r="C1321" t="s">
        <v>18</v>
      </c>
      <c r="D1321">
        <v>5438</v>
      </c>
      <c r="E1321" t="s">
        <v>411</v>
      </c>
      <c r="F1321" t="s">
        <v>23</v>
      </c>
      <c r="G1321">
        <v>17</v>
      </c>
      <c r="H1321">
        <v>9.99</v>
      </c>
      <c r="I1321" s="1">
        <v>42735</v>
      </c>
    </row>
    <row r="1322" spans="1:9" x14ac:dyDescent="0.3">
      <c r="A1322" t="s">
        <v>1496</v>
      </c>
      <c r="B1322">
        <v>1</v>
      </c>
      <c r="C1322" t="s">
        <v>18</v>
      </c>
      <c r="D1322">
        <v>5440</v>
      </c>
      <c r="E1322" t="s">
        <v>1497</v>
      </c>
      <c r="F1322" t="s">
        <v>20</v>
      </c>
      <c r="G1322">
        <v>56</v>
      </c>
      <c r="H1322">
        <v>31.99</v>
      </c>
      <c r="I1322" s="1">
        <v>42735</v>
      </c>
    </row>
    <row r="1323" spans="1:9" x14ac:dyDescent="0.3">
      <c r="A1323" t="s">
        <v>602</v>
      </c>
      <c r="B1323">
        <v>1</v>
      </c>
      <c r="C1323" t="s">
        <v>18</v>
      </c>
      <c r="D1323">
        <v>5444</v>
      </c>
      <c r="E1323" t="s">
        <v>603</v>
      </c>
      <c r="F1323" t="s">
        <v>20</v>
      </c>
      <c r="G1323">
        <v>14</v>
      </c>
      <c r="H1323">
        <v>19.989999999999998</v>
      </c>
      <c r="I1323" s="1">
        <v>42735</v>
      </c>
    </row>
    <row r="1324" spans="1:9" x14ac:dyDescent="0.3">
      <c r="A1324" t="s">
        <v>1498</v>
      </c>
      <c r="B1324">
        <v>1</v>
      </c>
      <c r="C1324" t="s">
        <v>18</v>
      </c>
      <c r="D1324">
        <v>5445</v>
      </c>
      <c r="E1324" t="s">
        <v>1497</v>
      </c>
      <c r="F1324" t="s">
        <v>23</v>
      </c>
      <c r="G1324">
        <v>84</v>
      </c>
      <c r="H1324">
        <v>14.99</v>
      </c>
      <c r="I1324" s="1">
        <v>42735</v>
      </c>
    </row>
    <row r="1325" spans="1:9" x14ac:dyDescent="0.3">
      <c r="A1325" t="s">
        <v>1499</v>
      </c>
      <c r="B1325">
        <v>1</v>
      </c>
      <c r="C1325" t="s">
        <v>18</v>
      </c>
      <c r="D1325">
        <v>5447</v>
      </c>
      <c r="E1325" t="s">
        <v>1497</v>
      </c>
      <c r="F1325" t="s">
        <v>30</v>
      </c>
      <c r="G1325">
        <v>21</v>
      </c>
      <c r="H1325">
        <v>9.99</v>
      </c>
      <c r="I1325" s="1">
        <v>42735</v>
      </c>
    </row>
    <row r="1326" spans="1:9" x14ac:dyDescent="0.3">
      <c r="A1326" t="s">
        <v>8920</v>
      </c>
      <c r="B1326">
        <v>1</v>
      </c>
      <c r="C1326" t="s">
        <v>18</v>
      </c>
      <c r="D1326">
        <v>5452</v>
      </c>
      <c r="E1326" t="s">
        <v>7440</v>
      </c>
      <c r="F1326" t="s">
        <v>23</v>
      </c>
      <c r="G1326">
        <v>0</v>
      </c>
      <c r="H1326">
        <v>11.99</v>
      </c>
      <c r="I1326" s="1">
        <v>42735</v>
      </c>
    </row>
    <row r="1327" spans="1:9" x14ac:dyDescent="0.3">
      <c r="A1327" t="s">
        <v>3596</v>
      </c>
      <c r="B1327">
        <v>1</v>
      </c>
      <c r="C1327" t="s">
        <v>18</v>
      </c>
      <c r="D1327">
        <v>5457</v>
      </c>
      <c r="E1327" t="s">
        <v>2482</v>
      </c>
      <c r="F1327" t="s">
        <v>71</v>
      </c>
      <c r="G1327">
        <v>7</v>
      </c>
      <c r="H1327">
        <v>1.99</v>
      </c>
      <c r="I1327" s="1">
        <v>42735</v>
      </c>
    </row>
    <row r="1328" spans="1:9" x14ac:dyDescent="0.3">
      <c r="A1328" t="s">
        <v>5371</v>
      </c>
      <c r="B1328">
        <v>1</v>
      </c>
      <c r="C1328" t="s">
        <v>18</v>
      </c>
      <c r="D1328">
        <v>5458</v>
      </c>
      <c r="E1328" t="s">
        <v>2482</v>
      </c>
      <c r="F1328" t="s">
        <v>23</v>
      </c>
      <c r="G1328">
        <v>8</v>
      </c>
      <c r="H1328">
        <v>15.99</v>
      </c>
      <c r="I1328" s="1">
        <v>42735</v>
      </c>
    </row>
    <row r="1329" spans="1:9" x14ac:dyDescent="0.3">
      <c r="A1329" t="s">
        <v>1222</v>
      </c>
      <c r="B1329">
        <v>1</v>
      </c>
      <c r="C1329" t="s">
        <v>18</v>
      </c>
      <c r="D1329">
        <v>5462</v>
      </c>
      <c r="E1329" t="s">
        <v>1223</v>
      </c>
      <c r="F1329" t="s">
        <v>23</v>
      </c>
      <c r="G1329">
        <v>9</v>
      </c>
      <c r="H1329">
        <v>18.989999999999998</v>
      </c>
      <c r="I1329" s="1">
        <v>42735</v>
      </c>
    </row>
    <row r="1330" spans="1:9" x14ac:dyDescent="0.3">
      <c r="A1330" t="s">
        <v>8921</v>
      </c>
      <c r="B1330">
        <v>1</v>
      </c>
      <c r="C1330" t="s">
        <v>18</v>
      </c>
      <c r="D1330">
        <v>5468</v>
      </c>
      <c r="E1330" t="s">
        <v>7441</v>
      </c>
      <c r="F1330" t="s">
        <v>23</v>
      </c>
      <c r="G1330">
        <v>4</v>
      </c>
      <c r="H1330">
        <v>59.99</v>
      </c>
      <c r="I1330" s="1">
        <v>42735</v>
      </c>
    </row>
    <row r="1331" spans="1:9" x14ac:dyDescent="0.3">
      <c r="A1331" t="s">
        <v>639</v>
      </c>
      <c r="B1331">
        <v>1</v>
      </c>
      <c r="C1331" t="s">
        <v>18</v>
      </c>
      <c r="D1331">
        <v>5480</v>
      </c>
      <c r="E1331" t="s">
        <v>603</v>
      </c>
      <c r="F1331" t="s">
        <v>23</v>
      </c>
      <c r="G1331">
        <v>24</v>
      </c>
      <c r="H1331">
        <v>10.99</v>
      </c>
      <c r="I1331" s="1">
        <v>42735</v>
      </c>
    </row>
    <row r="1332" spans="1:9" x14ac:dyDescent="0.3">
      <c r="A1332" t="s">
        <v>830</v>
      </c>
      <c r="B1332">
        <v>1</v>
      </c>
      <c r="C1332" t="s">
        <v>18</v>
      </c>
      <c r="D1332">
        <v>5489</v>
      </c>
      <c r="E1332" t="s">
        <v>777</v>
      </c>
      <c r="F1332" t="s">
        <v>23</v>
      </c>
      <c r="G1332">
        <v>15</v>
      </c>
      <c r="H1332">
        <v>10.99</v>
      </c>
      <c r="I1332" s="1">
        <v>42735</v>
      </c>
    </row>
    <row r="1333" spans="1:9" x14ac:dyDescent="0.3">
      <c r="A1333" t="s">
        <v>776</v>
      </c>
      <c r="B1333">
        <v>1</v>
      </c>
      <c r="C1333" t="s">
        <v>18</v>
      </c>
      <c r="D1333">
        <v>5490</v>
      </c>
      <c r="E1333" t="s">
        <v>777</v>
      </c>
      <c r="F1333" t="s">
        <v>71</v>
      </c>
      <c r="G1333">
        <v>121</v>
      </c>
      <c r="H1333">
        <v>0.99</v>
      </c>
      <c r="I1333" s="1">
        <v>42735</v>
      </c>
    </row>
    <row r="1334" spans="1:9" x14ac:dyDescent="0.3">
      <c r="A1334" t="s">
        <v>406</v>
      </c>
      <c r="B1334">
        <v>1</v>
      </c>
      <c r="C1334" t="s">
        <v>18</v>
      </c>
      <c r="D1334">
        <v>5491</v>
      </c>
      <c r="E1334" t="s">
        <v>407</v>
      </c>
      <c r="F1334" t="s">
        <v>71</v>
      </c>
      <c r="G1334">
        <v>127</v>
      </c>
      <c r="H1334">
        <v>1.99</v>
      </c>
      <c r="I1334" s="1">
        <v>42735</v>
      </c>
    </row>
    <row r="1335" spans="1:9" x14ac:dyDescent="0.3">
      <c r="A1335" t="s">
        <v>5403</v>
      </c>
      <c r="B1335">
        <v>1</v>
      </c>
      <c r="C1335" t="s">
        <v>18</v>
      </c>
      <c r="D1335">
        <v>5502</v>
      </c>
      <c r="E1335" t="s">
        <v>1181</v>
      </c>
      <c r="F1335" t="s">
        <v>71</v>
      </c>
      <c r="G1335">
        <v>238</v>
      </c>
      <c r="H1335">
        <v>0.99</v>
      </c>
      <c r="I1335" s="1">
        <v>42735</v>
      </c>
    </row>
    <row r="1336" spans="1:9" x14ac:dyDescent="0.3">
      <c r="A1336" t="s">
        <v>4036</v>
      </c>
      <c r="B1336">
        <v>1</v>
      </c>
      <c r="C1336" t="s">
        <v>18</v>
      </c>
      <c r="D1336">
        <v>5505</v>
      </c>
      <c r="E1336" t="s">
        <v>181</v>
      </c>
      <c r="F1336" t="s">
        <v>23</v>
      </c>
      <c r="G1336">
        <v>30</v>
      </c>
      <c r="H1336">
        <v>18.989999999999998</v>
      </c>
      <c r="I1336" s="1">
        <v>42735</v>
      </c>
    </row>
    <row r="1337" spans="1:9" x14ac:dyDescent="0.3">
      <c r="A1337" t="s">
        <v>5969</v>
      </c>
      <c r="B1337">
        <v>1</v>
      </c>
      <c r="C1337" t="s">
        <v>18</v>
      </c>
      <c r="D1337">
        <v>5525</v>
      </c>
      <c r="E1337" t="s">
        <v>5970</v>
      </c>
      <c r="F1337" t="s">
        <v>23</v>
      </c>
      <c r="G1337">
        <v>7</v>
      </c>
      <c r="H1337">
        <v>24.99</v>
      </c>
      <c r="I1337" s="1">
        <v>42735</v>
      </c>
    </row>
    <row r="1338" spans="1:9" x14ac:dyDescent="0.3">
      <c r="A1338" t="s">
        <v>2517</v>
      </c>
      <c r="B1338">
        <v>1</v>
      </c>
      <c r="C1338" t="s">
        <v>18</v>
      </c>
      <c r="D1338">
        <v>5536</v>
      </c>
      <c r="E1338" t="s">
        <v>882</v>
      </c>
      <c r="F1338" t="s">
        <v>71</v>
      </c>
      <c r="G1338">
        <v>102</v>
      </c>
      <c r="H1338">
        <v>1.49</v>
      </c>
      <c r="I1338" s="1">
        <v>42735</v>
      </c>
    </row>
    <row r="1339" spans="1:9" x14ac:dyDescent="0.3">
      <c r="A1339" t="s">
        <v>710</v>
      </c>
      <c r="B1339">
        <v>1</v>
      </c>
      <c r="C1339" t="s">
        <v>18</v>
      </c>
      <c r="D1339">
        <v>5539</v>
      </c>
      <c r="E1339" t="s">
        <v>711</v>
      </c>
      <c r="F1339" t="s">
        <v>23</v>
      </c>
      <c r="G1339">
        <v>23</v>
      </c>
      <c r="H1339">
        <v>10.99</v>
      </c>
      <c r="I1339" s="1">
        <v>42735</v>
      </c>
    </row>
    <row r="1340" spans="1:9" x14ac:dyDescent="0.3">
      <c r="A1340" t="s">
        <v>6245</v>
      </c>
      <c r="B1340">
        <v>1</v>
      </c>
      <c r="C1340" t="s">
        <v>18</v>
      </c>
      <c r="D1340">
        <v>5560</v>
      </c>
      <c r="E1340" t="s">
        <v>5689</v>
      </c>
      <c r="F1340" t="s">
        <v>20</v>
      </c>
      <c r="G1340">
        <v>7</v>
      </c>
      <c r="H1340">
        <v>18.989999999999998</v>
      </c>
      <c r="I1340" s="1">
        <v>42735</v>
      </c>
    </row>
    <row r="1341" spans="1:9" x14ac:dyDescent="0.3">
      <c r="A1341" t="s">
        <v>4565</v>
      </c>
      <c r="B1341">
        <v>1</v>
      </c>
      <c r="C1341" t="s">
        <v>18</v>
      </c>
      <c r="D1341">
        <v>5566</v>
      </c>
      <c r="E1341" t="s">
        <v>4566</v>
      </c>
      <c r="F1341" t="s">
        <v>23</v>
      </c>
      <c r="G1341">
        <v>4</v>
      </c>
      <c r="H1341">
        <v>14.99</v>
      </c>
      <c r="I1341" s="1">
        <v>42735</v>
      </c>
    </row>
    <row r="1342" spans="1:9" x14ac:dyDescent="0.3">
      <c r="A1342" t="s">
        <v>2927</v>
      </c>
      <c r="B1342">
        <v>1</v>
      </c>
      <c r="C1342" t="s">
        <v>18</v>
      </c>
      <c r="D1342">
        <v>5587</v>
      </c>
      <c r="E1342" t="s">
        <v>2928</v>
      </c>
      <c r="F1342" t="s">
        <v>20</v>
      </c>
      <c r="G1342">
        <v>11</v>
      </c>
      <c r="H1342">
        <v>18.989999999999998</v>
      </c>
      <c r="I1342" s="1">
        <v>42735</v>
      </c>
    </row>
    <row r="1343" spans="1:9" x14ac:dyDescent="0.3">
      <c r="A1343" t="s">
        <v>2441</v>
      </c>
      <c r="B1343">
        <v>1</v>
      </c>
      <c r="C1343" t="s">
        <v>18</v>
      </c>
      <c r="D1343">
        <v>5597</v>
      </c>
      <c r="E1343" t="s">
        <v>2442</v>
      </c>
      <c r="F1343" t="s">
        <v>23</v>
      </c>
      <c r="G1343">
        <v>16</v>
      </c>
      <c r="H1343">
        <v>9.99</v>
      </c>
      <c r="I1343" s="1">
        <v>42735</v>
      </c>
    </row>
    <row r="1344" spans="1:9" x14ac:dyDescent="0.3">
      <c r="A1344" t="s">
        <v>410</v>
      </c>
      <c r="B1344">
        <v>1</v>
      </c>
      <c r="C1344" t="s">
        <v>18</v>
      </c>
      <c r="D1344">
        <v>5616</v>
      </c>
      <c r="E1344" t="s">
        <v>411</v>
      </c>
      <c r="F1344" t="s">
        <v>20</v>
      </c>
      <c r="G1344">
        <v>14</v>
      </c>
      <c r="H1344">
        <v>19.989999999999998</v>
      </c>
      <c r="I1344" s="1">
        <v>42735</v>
      </c>
    </row>
    <row r="1345" spans="1:9" x14ac:dyDescent="0.3">
      <c r="A1345" t="s">
        <v>1421</v>
      </c>
      <c r="B1345">
        <v>1</v>
      </c>
      <c r="C1345" t="s">
        <v>18</v>
      </c>
      <c r="D1345">
        <v>5626</v>
      </c>
      <c r="E1345" t="s">
        <v>1422</v>
      </c>
      <c r="F1345" t="s">
        <v>23</v>
      </c>
      <c r="G1345">
        <v>21</v>
      </c>
      <c r="H1345">
        <v>9.99</v>
      </c>
      <c r="I1345" s="1">
        <v>42735</v>
      </c>
    </row>
    <row r="1346" spans="1:9" x14ac:dyDescent="0.3">
      <c r="A1346" t="s">
        <v>4607</v>
      </c>
      <c r="B1346">
        <v>1</v>
      </c>
      <c r="C1346" t="s">
        <v>18</v>
      </c>
      <c r="D1346">
        <v>5627</v>
      </c>
      <c r="E1346" t="s">
        <v>4608</v>
      </c>
      <c r="F1346" t="s">
        <v>30</v>
      </c>
      <c r="G1346">
        <v>3</v>
      </c>
      <c r="H1346">
        <v>18.989999999999998</v>
      </c>
      <c r="I1346" s="1">
        <v>42735</v>
      </c>
    </row>
    <row r="1347" spans="1:9" x14ac:dyDescent="0.3">
      <c r="A1347" t="s">
        <v>2962</v>
      </c>
      <c r="B1347">
        <v>1</v>
      </c>
      <c r="C1347" t="s">
        <v>18</v>
      </c>
      <c r="D1347">
        <v>5628</v>
      </c>
      <c r="E1347" t="s">
        <v>2963</v>
      </c>
      <c r="F1347" t="s">
        <v>23</v>
      </c>
      <c r="G1347">
        <v>12</v>
      </c>
      <c r="H1347">
        <v>9.99</v>
      </c>
      <c r="I1347" s="1">
        <v>42735</v>
      </c>
    </row>
    <row r="1348" spans="1:9" x14ac:dyDescent="0.3">
      <c r="A1348" t="s">
        <v>3466</v>
      </c>
      <c r="B1348">
        <v>1</v>
      </c>
      <c r="C1348" t="s">
        <v>18</v>
      </c>
      <c r="D1348">
        <v>5630</v>
      </c>
      <c r="E1348" t="s">
        <v>2178</v>
      </c>
      <c r="F1348" t="s">
        <v>23</v>
      </c>
      <c r="G1348">
        <v>0</v>
      </c>
      <c r="H1348">
        <v>19.989999999999998</v>
      </c>
      <c r="I1348" s="1">
        <v>42735</v>
      </c>
    </row>
    <row r="1349" spans="1:9" x14ac:dyDescent="0.3">
      <c r="A1349" t="s">
        <v>7105</v>
      </c>
      <c r="B1349">
        <v>1</v>
      </c>
      <c r="C1349" t="s">
        <v>18</v>
      </c>
      <c r="D1349">
        <v>5633</v>
      </c>
      <c r="E1349" t="s">
        <v>7106</v>
      </c>
      <c r="F1349" t="s">
        <v>30</v>
      </c>
      <c r="G1349">
        <v>22</v>
      </c>
      <c r="H1349">
        <v>14.99</v>
      </c>
      <c r="I1349" s="1">
        <v>42735</v>
      </c>
    </row>
    <row r="1350" spans="1:9" x14ac:dyDescent="0.3">
      <c r="A1350" t="s">
        <v>9340</v>
      </c>
      <c r="B1350">
        <v>1</v>
      </c>
      <c r="C1350" t="s">
        <v>18</v>
      </c>
      <c r="D1350">
        <v>5640</v>
      </c>
      <c r="E1350" t="s">
        <v>8182</v>
      </c>
      <c r="F1350" t="s">
        <v>30</v>
      </c>
      <c r="G1350">
        <v>6</v>
      </c>
      <c r="H1350">
        <v>16.989999999999998</v>
      </c>
      <c r="I1350" s="1">
        <v>42735</v>
      </c>
    </row>
    <row r="1351" spans="1:9" x14ac:dyDescent="0.3">
      <c r="A1351" t="s">
        <v>8515</v>
      </c>
      <c r="B1351">
        <v>1</v>
      </c>
      <c r="C1351" t="s">
        <v>18</v>
      </c>
      <c r="D1351">
        <v>5641</v>
      </c>
      <c r="E1351" t="s">
        <v>7443</v>
      </c>
      <c r="F1351" t="s">
        <v>30</v>
      </c>
      <c r="G1351">
        <v>15</v>
      </c>
      <c r="H1351">
        <v>14.99</v>
      </c>
      <c r="I1351" s="1">
        <v>42735</v>
      </c>
    </row>
    <row r="1352" spans="1:9" x14ac:dyDescent="0.3">
      <c r="A1352" t="s">
        <v>9341</v>
      </c>
      <c r="B1352">
        <v>1</v>
      </c>
      <c r="C1352" t="s">
        <v>18</v>
      </c>
      <c r="D1352">
        <v>5644</v>
      </c>
      <c r="E1352" t="s">
        <v>8093</v>
      </c>
      <c r="F1352" t="s">
        <v>30</v>
      </c>
      <c r="G1352">
        <v>0</v>
      </c>
      <c r="H1352">
        <v>16.989999999999998</v>
      </c>
      <c r="I1352" s="1">
        <v>42735</v>
      </c>
    </row>
    <row r="1353" spans="1:9" x14ac:dyDescent="0.3">
      <c r="A1353" t="s">
        <v>4336</v>
      </c>
      <c r="B1353">
        <v>1</v>
      </c>
      <c r="C1353" t="s">
        <v>18</v>
      </c>
      <c r="D1353">
        <v>5655</v>
      </c>
      <c r="E1353" t="s">
        <v>4337</v>
      </c>
      <c r="F1353" t="s">
        <v>20</v>
      </c>
      <c r="G1353">
        <v>9</v>
      </c>
      <c r="H1353">
        <v>16.989999999999998</v>
      </c>
      <c r="I1353" s="1">
        <v>42735</v>
      </c>
    </row>
    <row r="1354" spans="1:9" x14ac:dyDescent="0.3">
      <c r="A1354" t="s">
        <v>5317</v>
      </c>
      <c r="B1354">
        <v>1</v>
      </c>
      <c r="C1354" t="s">
        <v>18</v>
      </c>
      <c r="D1354">
        <v>5656</v>
      </c>
      <c r="E1354" t="s">
        <v>2178</v>
      </c>
      <c r="F1354" t="s">
        <v>71</v>
      </c>
      <c r="G1354">
        <v>1</v>
      </c>
      <c r="H1354">
        <v>1.49</v>
      </c>
      <c r="I1354" s="1">
        <v>42735</v>
      </c>
    </row>
    <row r="1355" spans="1:9" x14ac:dyDescent="0.3">
      <c r="A1355" t="s">
        <v>1417</v>
      </c>
      <c r="B1355">
        <v>1</v>
      </c>
      <c r="C1355" t="s">
        <v>18</v>
      </c>
      <c r="D1355">
        <v>5661</v>
      </c>
      <c r="E1355" t="s">
        <v>1418</v>
      </c>
      <c r="F1355" t="s">
        <v>23</v>
      </c>
      <c r="G1355">
        <v>79</v>
      </c>
      <c r="H1355">
        <v>13.99</v>
      </c>
      <c r="I1355" s="1">
        <v>42735</v>
      </c>
    </row>
    <row r="1356" spans="1:9" x14ac:dyDescent="0.3">
      <c r="A1356" t="s">
        <v>6266</v>
      </c>
      <c r="B1356">
        <v>1</v>
      </c>
      <c r="C1356" t="s">
        <v>18</v>
      </c>
      <c r="D1356">
        <v>5662</v>
      </c>
      <c r="E1356" t="s">
        <v>6267</v>
      </c>
      <c r="F1356" t="s">
        <v>23</v>
      </c>
      <c r="G1356">
        <v>10</v>
      </c>
      <c r="H1356">
        <v>10.99</v>
      </c>
      <c r="I1356" s="1">
        <v>42735</v>
      </c>
    </row>
    <row r="1357" spans="1:9" x14ac:dyDescent="0.3">
      <c r="A1357" t="s">
        <v>6821</v>
      </c>
      <c r="B1357">
        <v>1</v>
      </c>
      <c r="C1357" t="s">
        <v>18</v>
      </c>
      <c r="D1357">
        <v>5667</v>
      </c>
      <c r="E1357" t="s">
        <v>4192</v>
      </c>
      <c r="F1357" t="s">
        <v>23</v>
      </c>
      <c r="G1357">
        <v>8</v>
      </c>
      <c r="H1357">
        <v>10.99</v>
      </c>
      <c r="I1357" s="1">
        <v>42735</v>
      </c>
    </row>
    <row r="1358" spans="1:9" x14ac:dyDescent="0.3">
      <c r="A1358" t="s">
        <v>2972</v>
      </c>
      <c r="B1358">
        <v>1</v>
      </c>
      <c r="C1358" t="s">
        <v>18</v>
      </c>
      <c r="D1358">
        <v>5668</v>
      </c>
      <c r="E1358" t="s">
        <v>2973</v>
      </c>
      <c r="F1358" t="s">
        <v>23</v>
      </c>
      <c r="G1358">
        <v>49</v>
      </c>
      <c r="H1358">
        <v>13.99</v>
      </c>
      <c r="I1358" s="1">
        <v>42735</v>
      </c>
    </row>
    <row r="1359" spans="1:9" x14ac:dyDescent="0.3">
      <c r="A1359" t="s">
        <v>3545</v>
      </c>
      <c r="B1359">
        <v>1</v>
      </c>
      <c r="C1359" t="s">
        <v>18</v>
      </c>
      <c r="D1359">
        <v>5669</v>
      </c>
      <c r="E1359" t="s">
        <v>3546</v>
      </c>
      <c r="F1359" t="s">
        <v>23</v>
      </c>
      <c r="G1359">
        <v>6</v>
      </c>
      <c r="H1359">
        <v>16.989999999999998</v>
      </c>
      <c r="I1359" s="1">
        <v>42735</v>
      </c>
    </row>
    <row r="1360" spans="1:9" x14ac:dyDescent="0.3">
      <c r="A1360" t="s">
        <v>2905</v>
      </c>
      <c r="B1360">
        <v>1</v>
      </c>
      <c r="C1360" t="s">
        <v>18</v>
      </c>
      <c r="D1360">
        <v>5676</v>
      </c>
      <c r="E1360" t="s">
        <v>2889</v>
      </c>
      <c r="F1360" t="s">
        <v>71</v>
      </c>
      <c r="G1360">
        <v>72</v>
      </c>
      <c r="H1360">
        <v>1.99</v>
      </c>
      <c r="I1360" s="1">
        <v>42735</v>
      </c>
    </row>
    <row r="1361" spans="1:9" x14ac:dyDescent="0.3">
      <c r="A1361" t="s">
        <v>2768</v>
      </c>
      <c r="B1361">
        <v>1</v>
      </c>
      <c r="C1361" t="s">
        <v>18</v>
      </c>
      <c r="D1361">
        <v>5680</v>
      </c>
      <c r="E1361" t="s">
        <v>1223</v>
      </c>
      <c r="F1361" t="s">
        <v>71</v>
      </c>
      <c r="G1361">
        <v>0</v>
      </c>
      <c r="H1361">
        <v>1.99</v>
      </c>
      <c r="I1361" s="1">
        <v>42735</v>
      </c>
    </row>
    <row r="1362" spans="1:9" x14ac:dyDescent="0.3">
      <c r="A1362" t="s">
        <v>7103</v>
      </c>
      <c r="B1362">
        <v>1</v>
      </c>
      <c r="C1362" t="s">
        <v>18</v>
      </c>
      <c r="D1362">
        <v>5681</v>
      </c>
      <c r="E1362" t="s">
        <v>7104</v>
      </c>
      <c r="F1362" t="s">
        <v>23</v>
      </c>
      <c r="G1362">
        <v>4</v>
      </c>
      <c r="H1362">
        <v>32.99</v>
      </c>
      <c r="I1362" s="1">
        <v>42735</v>
      </c>
    </row>
    <row r="1363" spans="1:9" x14ac:dyDescent="0.3">
      <c r="A1363" t="s">
        <v>8822</v>
      </c>
      <c r="B1363">
        <v>1</v>
      </c>
      <c r="C1363" t="s">
        <v>18</v>
      </c>
      <c r="D1363">
        <v>5688</v>
      </c>
      <c r="E1363" t="s">
        <v>7899</v>
      </c>
      <c r="F1363" t="s">
        <v>30</v>
      </c>
      <c r="G1363">
        <v>5</v>
      </c>
      <c r="H1363">
        <v>13.99</v>
      </c>
      <c r="I1363" s="1">
        <v>42735</v>
      </c>
    </row>
    <row r="1364" spans="1:9" x14ac:dyDescent="0.3">
      <c r="A1364" t="s">
        <v>5586</v>
      </c>
      <c r="B1364">
        <v>1</v>
      </c>
      <c r="C1364" t="s">
        <v>18</v>
      </c>
      <c r="D1364">
        <v>5689</v>
      </c>
      <c r="E1364" t="s">
        <v>5587</v>
      </c>
      <c r="F1364" t="s">
        <v>23</v>
      </c>
      <c r="G1364">
        <v>6</v>
      </c>
      <c r="H1364">
        <v>16.989999999999998</v>
      </c>
      <c r="I1364" s="1">
        <v>42735</v>
      </c>
    </row>
    <row r="1365" spans="1:9" x14ac:dyDescent="0.3">
      <c r="A1365" t="s">
        <v>8823</v>
      </c>
      <c r="B1365">
        <v>1</v>
      </c>
      <c r="C1365" t="s">
        <v>18</v>
      </c>
      <c r="D1365">
        <v>5691</v>
      </c>
      <c r="E1365" t="s">
        <v>7900</v>
      </c>
      <c r="F1365" t="s">
        <v>30</v>
      </c>
      <c r="G1365">
        <v>6</v>
      </c>
      <c r="H1365">
        <v>13.99</v>
      </c>
      <c r="I1365" s="1">
        <v>42735</v>
      </c>
    </row>
    <row r="1366" spans="1:9" x14ac:dyDescent="0.3">
      <c r="A1366" t="s">
        <v>8516</v>
      </c>
      <c r="B1366">
        <v>1</v>
      </c>
      <c r="C1366" t="s">
        <v>18</v>
      </c>
      <c r="D1366">
        <v>5693</v>
      </c>
      <c r="E1366" t="s">
        <v>7908</v>
      </c>
      <c r="F1366" t="s">
        <v>30</v>
      </c>
      <c r="G1366">
        <v>3</v>
      </c>
      <c r="H1366">
        <v>13.99</v>
      </c>
      <c r="I1366" s="1">
        <v>42735</v>
      </c>
    </row>
    <row r="1367" spans="1:9" x14ac:dyDescent="0.3">
      <c r="A1367" t="s">
        <v>1432</v>
      </c>
      <c r="B1367">
        <v>1</v>
      </c>
      <c r="C1367" t="s">
        <v>18</v>
      </c>
      <c r="D1367">
        <v>5694</v>
      </c>
      <c r="E1367" t="s">
        <v>1433</v>
      </c>
      <c r="F1367" t="s">
        <v>20</v>
      </c>
      <c r="G1367">
        <v>0</v>
      </c>
      <c r="H1367">
        <v>9.99</v>
      </c>
      <c r="I1367" s="1">
        <v>42735</v>
      </c>
    </row>
    <row r="1368" spans="1:9" x14ac:dyDescent="0.3">
      <c r="A1368" t="s">
        <v>6976</v>
      </c>
      <c r="B1368">
        <v>1</v>
      </c>
      <c r="C1368" t="s">
        <v>18</v>
      </c>
      <c r="D1368">
        <v>5696</v>
      </c>
      <c r="E1368" t="s">
        <v>2472</v>
      </c>
      <c r="F1368" t="s">
        <v>30</v>
      </c>
      <c r="G1368">
        <v>4</v>
      </c>
      <c r="H1368">
        <v>10.99</v>
      </c>
      <c r="I1368" s="1">
        <v>42735</v>
      </c>
    </row>
    <row r="1369" spans="1:9" x14ac:dyDescent="0.3">
      <c r="A1369" t="s">
        <v>3204</v>
      </c>
      <c r="B1369">
        <v>1</v>
      </c>
      <c r="C1369" t="s">
        <v>18</v>
      </c>
      <c r="D1369">
        <v>5697</v>
      </c>
      <c r="E1369" t="s">
        <v>3205</v>
      </c>
      <c r="F1369" t="s">
        <v>23</v>
      </c>
      <c r="G1369">
        <v>5</v>
      </c>
      <c r="H1369">
        <v>19.989999999999998</v>
      </c>
      <c r="I1369" s="1">
        <v>42735</v>
      </c>
    </row>
    <row r="1370" spans="1:9" x14ac:dyDescent="0.3">
      <c r="A1370" t="s">
        <v>4430</v>
      </c>
      <c r="B1370">
        <v>1</v>
      </c>
      <c r="C1370" t="s">
        <v>18</v>
      </c>
      <c r="D1370">
        <v>5702</v>
      </c>
      <c r="E1370" t="s">
        <v>4431</v>
      </c>
      <c r="F1370" t="s">
        <v>23</v>
      </c>
      <c r="G1370">
        <v>8</v>
      </c>
      <c r="H1370">
        <v>29.99</v>
      </c>
      <c r="I1370" s="1">
        <v>42735</v>
      </c>
    </row>
    <row r="1371" spans="1:9" x14ac:dyDescent="0.3">
      <c r="A1371" t="s">
        <v>8518</v>
      </c>
      <c r="B1371">
        <v>1</v>
      </c>
      <c r="C1371" t="s">
        <v>18</v>
      </c>
      <c r="D1371">
        <v>5705</v>
      </c>
      <c r="E1371" t="s">
        <v>7445</v>
      </c>
      <c r="F1371" t="s">
        <v>23</v>
      </c>
      <c r="G1371">
        <v>6</v>
      </c>
      <c r="H1371">
        <v>19.989999999999998</v>
      </c>
      <c r="I1371" s="1">
        <v>42735</v>
      </c>
    </row>
    <row r="1372" spans="1:9" x14ac:dyDescent="0.3">
      <c r="A1372" t="s">
        <v>2746</v>
      </c>
      <c r="B1372">
        <v>1</v>
      </c>
      <c r="C1372" t="s">
        <v>18</v>
      </c>
      <c r="D1372">
        <v>5706</v>
      </c>
      <c r="E1372" t="s">
        <v>2747</v>
      </c>
      <c r="F1372" t="s">
        <v>23</v>
      </c>
      <c r="G1372">
        <v>22</v>
      </c>
      <c r="H1372">
        <v>27.99</v>
      </c>
      <c r="I1372" s="1">
        <v>42735</v>
      </c>
    </row>
    <row r="1373" spans="1:9" x14ac:dyDescent="0.3">
      <c r="A1373" t="s">
        <v>1766</v>
      </c>
      <c r="B1373">
        <v>1</v>
      </c>
      <c r="C1373" t="s">
        <v>18</v>
      </c>
      <c r="D1373">
        <v>5707</v>
      </c>
      <c r="E1373" t="s">
        <v>1767</v>
      </c>
      <c r="F1373" t="s">
        <v>23</v>
      </c>
      <c r="G1373">
        <v>4</v>
      </c>
      <c r="H1373">
        <v>32.99</v>
      </c>
      <c r="I1373" s="1">
        <v>42735</v>
      </c>
    </row>
    <row r="1374" spans="1:9" x14ac:dyDescent="0.3">
      <c r="A1374" t="s">
        <v>3842</v>
      </c>
      <c r="B1374">
        <v>1</v>
      </c>
      <c r="C1374" t="s">
        <v>18</v>
      </c>
      <c r="D1374">
        <v>5708</v>
      </c>
      <c r="E1374" t="s">
        <v>1418</v>
      </c>
      <c r="F1374" t="s">
        <v>71</v>
      </c>
      <c r="G1374">
        <v>36</v>
      </c>
      <c r="H1374">
        <v>0.99</v>
      </c>
      <c r="I1374" s="1">
        <v>42735</v>
      </c>
    </row>
    <row r="1375" spans="1:9" x14ac:dyDescent="0.3">
      <c r="A1375" t="s">
        <v>2395</v>
      </c>
      <c r="B1375">
        <v>1</v>
      </c>
      <c r="C1375" t="s">
        <v>18</v>
      </c>
      <c r="D1375">
        <v>5713</v>
      </c>
      <c r="E1375" t="s">
        <v>2396</v>
      </c>
      <c r="F1375" t="s">
        <v>20</v>
      </c>
      <c r="G1375">
        <v>12</v>
      </c>
      <c r="H1375">
        <v>16.989999999999998</v>
      </c>
      <c r="I1375" s="1">
        <v>42735</v>
      </c>
    </row>
    <row r="1376" spans="1:9" x14ac:dyDescent="0.3">
      <c r="A1376" t="s">
        <v>2920</v>
      </c>
      <c r="B1376">
        <v>1</v>
      </c>
      <c r="C1376" t="s">
        <v>18</v>
      </c>
      <c r="D1376">
        <v>5714</v>
      </c>
      <c r="E1376" t="s">
        <v>1377</v>
      </c>
      <c r="F1376" t="s">
        <v>2921</v>
      </c>
      <c r="G1376">
        <v>7</v>
      </c>
      <c r="H1376">
        <v>9.99</v>
      </c>
      <c r="I1376" s="1">
        <v>42735</v>
      </c>
    </row>
    <row r="1377" spans="1:9" x14ac:dyDescent="0.3">
      <c r="A1377" t="s">
        <v>2400</v>
      </c>
      <c r="B1377">
        <v>1</v>
      </c>
      <c r="C1377" t="s">
        <v>18</v>
      </c>
      <c r="D1377">
        <v>5725</v>
      </c>
      <c r="E1377" t="s">
        <v>2396</v>
      </c>
      <c r="F1377" t="s">
        <v>23</v>
      </c>
      <c r="G1377">
        <v>13</v>
      </c>
      <c r="H1377">
        <v>9.99</v>
      </c>
      <c r="I1377" s="1">
        <v>42735</v>
      </c>
    </row>
    <row r="1378" spans="1:9" x14ac:dyDescent="0.3">
      <c r="A1378" t="s">
        <v>6769</v>
      </c>
      <c r="B1378">
        <v>1</v>
      </c>
      <c r="C1378" t="s">
        <v>18</v>
      </c>
      <c r="D1378">
        <v>5730</v>
      </c>
      <c r="E1378" t="s">
        <v>4289</v>
      </c>
      <c r="F1378" t="s">
        <v>71</v>
      </c>
      <c r="G1378">
        <v>102</v>
      </c>
      <c r="H1378">
        <v>1.99</v>
      </c>
      <c r="I1378" s="1">
        <v>42735</v>
      </c>
    </row>
    <row r="1379" spans="1:9" x14ac:dyDescent="0.3">
      <c r="A1379" t="s">
        <v>2815</v>
      </c>
      <c r="B1379">
        <v>1</v>
      </c>
      <c r="C1379" t="s">
        <v>18</v>
      </c>
      <c r="D1379">
        <v>5731</v>
      </c>
      <c r="E1379" t="s">
        <v>2816</v>
      </c>
      <c r="F1379" t="s">
        <v>23</v>
      </c>
      <c r="G1379">
        <v>48</v>
      </c>
      <c r="H1379">
        <v>12.99</v>
      </c>
      <c r="I1379" s="1">
        <v>42735</v>
      </c>
    </row>
    <row r="1380" spans="1:9" x14ac:dyDescent="0.3">
      <c r="A1380" t="s">
        <v>1301</v>
      </c>
      <c r="B1380">
        <v>1</v>
      </c>
      <c r="C1380" t="s">
        <v>18</v>
      </c>
      <c r="D1380">
        <v>5734</v>
      </c>
      <c r="E1380" t="s">
        <v>1293</v>
      </c>
      <c r="F1380" t="s">
        <v>20</v>
      </c>
      <c r="G1380">
        <v>143</v>
      </c>
      <c r="H1380">
        <v>21.99</v>
      </c>
      <c r="I1380" s="1">
        <v>42735</v>
      </c>
    </row>
    <row r="1381" spans="1:9" x14ac:dyDescent="0.3">
      <c r="A1381" t="s">
        <v>1331</v>
      </c>
      <c r="B1381">
        <v>1</v>
      </c>
      <c r="C1381" t="s">
        <v>18</v>
      </c>
      <c r="D1381">
        <v>5735</v>
      </c>
      <c r="E1381" t="s">
        <v>1293</v>
      </c>
      <c r="F1381" t="s">
        <v>23</v>
      </c>
      <c r="G1381">
        <v>47</v>
      </c>
      <c r="H1381">
        <v>12.99</v>
      </c>
      <c r="I1381" s="1">
        <v>42735</v>
      </c>
    </row>
    <row r="1382" spans="1:9" x14ac:dyDescent="0.3">
      <c r="A1382" t="s">
        <v>1292</v>
      </c>
      <c r="B1382">
        <v>1</v>
      </c>
      <c r="C1382" t="s">
        <v>18</v>
      </c>
      <c r="D1382">
        <v>5739</v>
      </c>
      <c r="E1382" t="s">
        <v>1293</v>
      </c>
      <c r="F1382" t="s">
        <v>71</v>
      </c>
      <c r="G1382">
        <v>189</v>
      </c>
      <c r="H1382">
        <v>1.99</v>
      </c>
      <c r="I1382" s="1">
        <v>42735</v>
      </c>
    </row>
    <row r="1383" spans="1:9" x14ac:dyDescent="0.3">
      <c r="A1383" t="s">
        <v>5239</v>
      </c>
      <c r="B1383">
        <v>1</v>
      </c>
      <c r="C1383" t="s">
        <v>18</v>
      </c>
      <c r="D1383">
        <v>5740</v>
      </c>
      <c r="E1383" t="s">
        <v>5240</v>
      </c>
      <c r="F1383" t="s">
        <v>23</v>
      </c>
      <c r="G1383">
        <v>10</v>
      </c>
      <c r="H1383">
        <v>17.989999999999998</v>
      </c>
      <c r="I1383" s="1">
        <v>42735</v>
      </c>
    </row>
    <row r="1384" spans="1:9" x14ac:dyDescent="0.3">
      <c r="A1384" t="s">
        <v>6564</v>
      </c>
      <c r="B1384">
        <v>1</v>
      </c>
      <c r="C1384" t="s">
        <v>18</v>
      </c>
      <c r="D1384">
        <v>5741</v>
      </c>
      <c r="E1384" t="s">
        <v>2884</v>
      </c>
      <c r="F1384" t="s">
        <v>23</v>
      </c>
      <c r="G1384">
        <v>10</v>
      </c>
      <c r="H1384">
        <v>14.99</v>
      </c>
      <c r="I1384" s="1">
        <v>42735</v>
      </c>
    </row>
    <row r="1385" spans="1:9" x14ac:dyDescent="0.3">
      <c r="A1385" t="s">
        <v>6392</v>
      </c>
      <c r="B1385">
        <v>1</v>
      </c>
      <c r="C1385" t="s">
        <v>18</v>
      </c>
      <c r="D1385">
        <v>5747</v>
      </c>
      <c r="E1385" t="s">
        <v>2833</v>
      </c>
      <c r="F1385" t="s">
        <v>23</v>
      </c>
      <c r="G1385">
        <v>35</v>
      </c>
      <c r="H1385">
        <v>12.99</v>
      </c>
      <c r="I1385" s="1">
        <v>42735</v>
      </c>
    </row>
    <row r="1386" spans="1:9" x14ac:dyDescent="0.3">
      <c r="A1386" t="s">
        <v>9342</v>
      </c>
      <c r="B1386">
        <v>1</v>
      </c>
      <c r="C1386" t="s">
        <v>18</v>
      </c>
      <c r="D1386">
        <v>5748</v>
      </c>
      <c r="E1386" t="s">
        <v>8094</v>
      </c>
      <c r="F1386" t="s">
        <v>23</v>
      </c>
      <c r="G1386">
        <v>3</v>
      </c>
      <c r="H1386">
        <v>12.99</v>
      </c>
      <c r="I1386" s="1">
        <v>42735</v>
      </c>
    </row>
    <row r="1387" spans="1:9" x14ac:dyDescent="0.3">
      <c r="A1387" t="s">
        <v>1313</v>
      </c>
      <c r="B1387">
        <v>1</v>
      </c>
      <c r="C1387" t="s">
        <v>18</v>
      </c>
      <c r="D1387">
        <v>5750</v>
      </c>
      <c r="E1387" t="s">
        <v>1314</v>
      </c>
      <c r="F1387" t="s">
        <v>23</v>
      </c>
      <c r="G1387">
        <v>52</v>
      </c>
      <c r="H1387">
        <v>12.99</v>
      </c>
      <c r="I1387" s="1">
        <v>42735</v>
      </c>
    </row>
    <row r="1388" spans="1:9" x14ac:dyDescent="0.3">
      <c r="A1388" t="s">
        <v>1392</v>
      </c>
      <c r="B1388">
        <v>1</v>
      </c>
      <c r="C1388" t="s">
        <v>18</v>
      </c>
      <c r="D1388">
        <v>5758</v>
      </c>
      <c r="E1388" t="s">
        <v>1393</v>
      </c>
      <c r="F1388" t="s">
        <v>20</v>
      </c>
      <c r="G1388">
        <v>5</v>
      </c>
      <c r="H1388">
        <v>19.989999999999998</v>
      </c>
      <c r="I1388" s="1">
        <v>42735</v>
      </c>
    </row>
    <row r="1389" spans="1:9" x14ac:dyDescent="0.3">
      <c r="A1389" t="s">
        <v>6848</v>
      </c>
      <c r="B1389">
        <v>1</v>
      </c>
      <c r="C1389" t="s">
        <v>18</v>
      </c>
      <c r="D1389">
        <v>5759</v>
      </c>
      <c r="E1389" t="s">
        <v>5151</v>
      </c>
      <c r="F1389" t="s">
        <v>23</v>
      </c>
      <c r="G1389">
        <v>45</v>
      </c>
      <c r="H1389">
        <v>12.99</v>
      </c>
      <c r="I1389" s="1">
        <v>42735</v>
      </c>
    </row>
    <row r="1390" spans="1:9" x14ac:dyDescent="0.3">
      <c r="A1390" t="s">
        <v>1376</v>
      </c>
      <c r="B1390">
        <v>1</v>
      </c>
      <c r="C1390" t="s">
        <v>18</v>
      </c>
      <c r="D1390">
        <v>5765</v>
      </c>
      <c r="E1390" t="s">
        <v>1377</v>
      </c>
      <c r="F1390" t="s">
        <v>20</v>
      </c>
      <c r="G1390">
        <v>14</v>
      </c>
      <c r="H1390">
        <v>16.989999999999998</v>
      </c>
      <c r="I1390" s="1">
        <v>42735</v>
      </c>
    </row>
    <row r="1391" spans="1:9" x14ac:dyDescent="0.3">
      <c r="A1391" t="s">
        <v>4810</v>
      </c>
      <c r="B1391">
        <v>1</v>
      </c>
      <c r="C1391" t="s">
        <v>18</v>
      </c>
      <c r="D1391">
        <v>5767</v>
      </c>
      <c r="E1391" t="s">
        <v>4805</v>
      </c>
      <c r="F1391" t="s">
        <v>20</v>
      </c>
      <c r="G1391">
        <v>17</v>
      </c>
      <c r="H1391">
        <v>16.989999999999998</v>
      </c>
      <c r="I1391" s="1">
        <v>42735</v>
      </c>
    </row>
    <row r="1392" spans="1:9" x14ac:dyDescent="0.3">
      <c r="A1392" t="s">
        <v>1762</v>
      </c>
      <c r="B1392">
        <v>1</v>
      </c>
      <c r="C1392" t="s">
        <v>18</v>
      </c>
      <c r="D1392">
        <v>5771</v>
      </c>
      <c r="E1392" t="s">
        <v>1763</v>
      </c>
      <c r="F1392" t="s">
        <v>23</v>
      </c>
      <c r="G1392">
        <v>8</v>
      </c>
      <c r="H1392">
        <v>29.99</v>
      </c>
      <c r="I1392" s="1">
        <v>42735</v>
      </c>
    </row>
    <row r="1393" spans="1:9" x14ac:dyDescent="0.3">
      <c r="A1393" t="s">
        <v>8520</v>
      </c>
      <c r="B1393">
        <v>1</v>
      </c>
      <c r="C1393" t="s">
        <v>18</v>
      </c>
      <c r="D1393">
        <v>5773</v>
      </c>
      <c r="E1393" t="s">
        <v>7447</v>
      </c>
      <c r="F1393" t="s">
        <v>23</v>
      </c>
      <c r="G1393">
        <v>18</v>
      </c>
      <c r="H1393">
        <v>19.989999999999998</v>
      </c>
      <c r="I1393" s="1">
        <v>42735</v>
      </c>
    </row>
    <row r="1394" spans="1:9" x14ac:dyDescent="0.3">
      <c r="A1394" t="s">
        <v>6188</v>
      </c>
      <c r="B1394">
        <v>1</v>
      </c>
      <c r="C1394" t="s">
        <v>18</v>
      </c>
      <c r="D1394">
        <v>5776</v>
      </c>
      <c r="E1394" t="s">
        <v>5156</v>
      </c>
      <c r="F1394" t="s">
        <v>20</v>
      </c>
      <c r="G1394">
        <v>9</v>
      </c>
      <c r="H1394">
        <v>21.99</v>
      </c>
      <c r="I1394" s="1">
        <v>42735</v>
      </c>
    </row>
    <row r="1395" spans="1:9" x14ac:dyDescent="0.3">
      <c r="A1395" t="s">
        <v>6479</v>
      </c>
      <c r="B1395">
        <v>1</v>
      </c>
      <c r="C1395" t="s">
        <v>18</v>
      </c>
      <c r="D1395">
        <v>5780</v>
      </c>
      <c r="E1395" t="s">
        <v>5156</v>
      </c>
      <c r="F1395" t="s">
        <v>23</v>
      </c>
      <c r="G1395">
        <v>9</v>
      </c>
      <c r="H1395">
        <v>13.99</v>
      </c>
      <c r="I1395" s="1">
        <v>42735</v>
      </c>
    </row>
    <row r="1396" spans="1:9" x14ac:dyDescent="0.3">
      <c r="A1396" t="s">
        <v>7003</v>
      </c>
      <c r="B1396">
        <v>1</v>
      </c>
      <c r="C1396" t="s">
        <v>18</v>
      </c>
      <c r="D1396">
        <v>5798</v>
      </c>
      <c r="E1396" t="s">
        <v>7004</v>
      </c>
      <c r="F1396" t="s">
        <v>20</v>
      </c>
      <c r="G1396">
        <v>4</v>
      </c>
      <c r="H1396">
        <v>16.989999999999998</v>
      </c>
      <c r="I1396" s="1">
        <v>42735</v>
      </c>
    </row>
    <row r="1397" spans="1:9" x14ac:dyDescent="0.3">
      <c r="A1397" t="s">
        <v>9343</v>
      </c>
      <c r="B1397">
        <v>1</v>
      </c>
      <c r="C1397" t="s">
        <v>18</v>
      </c>
      <c r="D1397">
        <v>5801</v>
      </c>
      <c r="E1397" t="s">
        <v>8000</v>
      </c>
      <c r="F1397" t="s">
        <v>71</v>
      </c>
      <c r="G1397">
        <v>84</v>
      </c>
      <c r="H1397">
        <v>0.99</v>
      </c>
      <c r="I1397" s="1">
        <v>42735</v>
      </c>
    </row>
    <row r="1398" spans="1:9" x14ac:dyDescent="0.3">
      <c r="A1398" t="s">
        <v>9344</v>
      </c>
      <c r="B1398">
        <v>1</v>
      </c>
      <c r="C1398" t="s">
        <v>18</v>
      </c>
      <c r="D1398">
        <v>5802</v>
      </c>
      <c r="E1398" t="s">
        <v>8095</v>
      </c>
      <c r="F1398" t="s">
        <v>23</v>
      </c>
      <c r="G1398">
        <v>10</v>
      </c>
      <c r="H1398">
        <v>31.99</v>
      </c>
      <c r="I1398" s="1">
        <v>42735</v>
      </c>
    </row>
    <row r="1399" spans="1:9" x14ac:dyDescent="0.3">
      <c r="A1399" t="s">
        <v>6094</v>
      </c>
      <c r="B1399">
        <v>1</v>
      </c>
      <c r="C1399" t="s">
        <v>18</v>
      </c>
      <c r="D1399">
        <v>5805</v>
      </c>
      <c r="E1399" t="s">
        <v>2925</v>
      </c>
      <c r="F1399" t="s">
        <v>20</v>
      </c>
      <c r="G1399">
        <v>7</v>
      </c>
      <c r="H1399">
        <v>16.989999999999998</v>
      </c>
      <c r="I1399" s="1">
        <v>42735</v>
      </c>
    </row>
    <row r="1400" spans="1:9" x14ac:dyDescent="0.3">
      <c r="A1400" t="s">
        <v>8924</v>
      </c>
      <c r="B1400">
        <v>1</v>
      </c>
      <c r="C1400" t="s">
        <v>18</v>
      </c>
      <c r="D1400">
        <v>5808</v>
      </c>
      <c r="E1400" t="s">
        <v>7448</v>
      </c>
      <c r="F1400" t="s">
        <v>23</v>
      </c>
      <c r="G1400">
        <v>6</v>
      </c>
      <c r="H1400">
        <v>52.99</v>
      </c>
      <c r="I1400" s="1">
        <v>42735</v>
      </c>
    </row>
    <row r="1401" spans="1:9" x14ac:dyDescent="0.3">
      <c r="A1401" t="s">
        <v>4806</v>
      </c>
      <c r="B1401">
        <v>1</v>
      </c>
      <c r="C1401" t="s">
        <v>18</v>
      </c>
      <c r="D1401">
        <v>5810</v>
      </c>
      <c r="E1401" t="s">
        <v>4339</v>
      </c>
      <c r="F1401" t="s">
        <v>20</v>
      </c>
      <c r="G1401">
        <v>22</v>
      </c>
      <c r="H1401">
        <v>16.989999999999998</v>
      </c>
      <c r="I1401" s="1">
        <v>42735</v>
      </c>
    </row>
    <row r="1402" spans="1:9" x14ac:dyDescent="0.3">
      <c r="A1402" t="s">
        <v>5539</v>
      </c>
      <c r="B1402">
        <v>1</v>
      </c>
      <c r="C1402" t="s">
        <v>18</v>
      </c>
      <c r="D1402">
        <v>5815</v>
      </c>
      <c r="E1402" t="s">
        <v>5540</v>
      </c>
      <c r="F1402" t="s">
        <v>23</v>
      </c>
      <c r="G1402">
        <v>11</v>
      </c>
      <c r="H1402">
        <v>21.99</v>
      </c>
      <c r="I1402" s="1">
        <v>42735</v>
      </c>
    </row>
    <row r="1403" spans="1:9" x14ac:dyDescent="0.3">
      <c r="A1403" t="s">
        <v>7112</v>
      </c>
      <c r="B1403">
        <v>1</v>
      </c>
      <c r="C1403" t="s">
        <v>18</v>
      </c>
      <c r="D1403">
        <v>5817</v>
      </c>
      <c r="E1403" t="s">
        <v>1420</v>
      </c>
      <c r="F1403" t="s">
        <v>20</v>
      </c>
      <c r="G1403">
        <v>8</v>
      </c>
      <c r="H1403">
        <v>29.99</v>
      </c>
      <c r="I1403" s="1">
        <v>42735</v>
      </c>
    </row>
    <row r="1404" spans="1:9" x14ac:dyDescent="0.3">
      <c r="A1404" t="s">
        <v>9345</v>
      </c>
      <c r="B1404">
        <v>1</v>
      </c>
      <c r="C1404" t="s">
        <v>18</v>
      </c>
      <c r="D1404">
        <v>5820</v>
      </c>
      <c r="E1404" t="s">
        <v>8000</v>
      </c>
      <c r="F1404" t="s">
        <v>23</v>
      </c>
      <c r="G1404">
        <v>36</v>
      </c>
      <c r="H1404">
        <v>13.99</v>
      </c>
      <c r="I1404" s="1">
        <v>42735</v>
      </c>
    </row>
    <row r="1405" spans="1:9" x14ac:dyDescent="0.3">
      <c r="A1405" t="s">
        <v>6399</v>
      </c>
      <c r="B1405">
        <v>1</v>
      </c>
      <c r="C1405" t="s">
        <v>18</v>
      </c>
      <c r="D1405">
        <v>5822</v>
      </c>
      <c r="E1405" t="s">
        <v>1414</v>
      </c>
      <c r="F1405" t="s">
        <v>30</v>
      </c>
      <c r="G1405">
        <v>12</v>
      </c>
      <c r="H1405">
        <v>7.99</v>
      </c>
      <c r="I1405" s="1">
        <v>42735</v>
      </c>
    </row>
    <row r="1406" spans="1:9" x14ac:dyDescent="0.3">
      <c r="A1406" t="s">
        <v>743</v>
      </c>
      <c r="B1406">
        <v>1</v>
      </c>
      <c r="C1406" t="s">
        <v>18</v>
      </c>
      <c r="D1406">
        <v>5826</v>
      </c>
      <c r="E1406" t="s">
        <v>744</v>
      </c>
      <c r="F1406" t="s">
        <v>23</v>
      </c>
      <c r="G1406">
        <v>23</v>
      </c>
      <c r="H1406">
        <v>8.99</v>
      </c>
      <c r="I1406" s="1">
        <v>42735</v>
      </c>
    </row>
    <row r="1407" spans="1:9" x14ac:dyDescent="0.3">
      <c r="A1407" t="s">
        <v>1423</v>
      </c>
      <c r="B1407">
        <v>1</v>
      </c>
      <c r="C1407" t="s">
        <v>18</v>
      </c>
      <c r="D1407">
        <v>5828</v>
      </c>
      <c r="E1407" t="s">
        <v>1414</v>
      </c>
      <c r="F1407" t="s">
        <v>23</v>
      </c>
      <c r="G1407">
        <v>4</v>
      </c>
      <c r="H1407">
        <v>8.99</v>
      </c>
      <c r="I1407" s="1">
        <v>42735</v>
      </c>
    </row>
    <row r="1408" spans="1:9" x14ac:dyDescent="0.3">
      <c r="A1408" t="s">
        <v>1685</v>
      </c>
      <c r="B1408">
        <v>1</v>
      </c>
      <c r="C1408" t="s">
        <v>18</v>
      </c>
      <c r="D1408">
        <v>5833</v>
      </c>
      <c r="E1408" t="s">
        <v>1686</v>
      </c>
      <c r="F1408" t="s">
        <v>23</v>
      </c>
      <c r="G1408">
        <v>4</v>
      </c>
      <c r="H1408">
        <v>69.989999999999995</v>
      </c>
      <c r="I1408" s="1">
        <v>42735</v>
      </c>
    </row>
    <row r="1409" spans="1:9" x14ac:dyDescent="0.3">
      <c r="A1409" t="s">
        <v>5844</v>
      </c>
      <c r="B1409">
        <v>1</v>
      </c>
      <c r="C1409" t="s">
        <v>18</v>
      </c>
      <c r="D1409">
        <v>5836</v>
      </c>
      <c r="E1409" t="s">
        <v>5845</v>
      </c>
      <c r="F1409" t="s">
        <v>73</v>
      </c>
      <c r="G1409">
        <v>7</v>
      </c>
      <c r="H1409">
        <v>24.99</v>
      </c>
      <c r="I1409" s="1">
        <v>42735</v>
      </c>
    </row>
    <row r="1410" spans="1:9" x14ac:dyDescent="0.3">
      <c r="A1410" t="s">
        <v>392</v>
      </c>
      <c r="B1410">
        <v>1</v>
      </c>
      <c r="C1410" t="s">
        <v>18</v>
      </c>
      <c r="D1410">
        <v>5847</v>
      </c>
      <c r="E1410" t="s">
        <v>393</v>
      </c>
      <c r="F1410" t="s">
        <v>23</v>
      </c>
      <c r="G1410">
        <v>9</v>
      </c>
      <c r="H1410">
        <v>21.99</v>
      </c>
      <c r="I1410" s="1">
        <v>42735</v>
      </c>
    </row>
    <row r="1411" spans="1:9" x14ac:dyDescent="0.3">
      <c r="A1411" t="s">
        <v>1419</v>
      </c>
      <c r="B1411">
        <v>1</v>
      </c>
      <c r="C1411" t="s">
        <v>18</v>
      </c>
      <c r="D1411">
        <v>5849</v>
      </c>
      <c r="E1411" t="s">
        <v>1420</v>
      </c>
      <c r="F1411" t="s">
        <v>23</v>
      </c>
      <c r="G1411">
        <v>41</v>
      </c>
      <c r="H1411">
        <v>16.989999999999998</v>
      </c>
      <c r="I1411" s="1">
        <v>42735</v>
      </c>
    </row>
    <row r="1412" spans="1:9" x14ac:dyDescent="0.3">
      <c r="A1412" t="s">
        <v>6778</v>
      </c>
      <c r="B1412">
        <v>1</v>
      </c>
      <c r="C1412" t="s">
        <v>18</v>
      </c>
      <c r="D1412">
        <v>5858</v>
      </c>
      <c r="E1412" t="s">
        <v>6779</v>
      </c>
      <c r="F1412" t="s">
        <v>71</v>
      </c>
      <c r="G1412">
        <v>3</v>
      </c>
      <c r="H1412">
        <v>1.99</v>
      </c>
      <c r="I1412" s="1">
        <v>42735</v>
      </c>
    </row>
    <row r="1413" spans="1:9" x14ac:dyDescent="0.3">
      <c r="A1413" t="s">
        <v>5003</v>
      </c>
      <c r="B1413">
        <v>1</v>
      </c>
      <c r="C1413" t="s">
        <v>18</v>
      </c>
      <c r="D1413">
        <v>5872</v>
      </c>
      <c r="E1413" t="s">
        <v>393</v>
      </c>
      <c r="F1413" t="s">
        <v>71</v>
      </c>
      <c r="G1413">
        <v>50</v>
      </c>
      <c r="H1413">
        <v>2.99</v>
      </c>
      <c r="I1413" s="1">
        <v>42735</v>
      </c>
    </row>
    <row r="1414" spans="1:9" x14ac:dyDescent="0.3">
      <c r="A1414" t="s">
        <v>5427</v>
      </c>
      <c r="B1414">
        <v>1</v>
      </c>
      <c r="C1414" t="s">
        <v>18</v>
      </c>
      <c r="D1414">
        <v>5875</v>
      </c>
      <c r="E1414" t="s">
        <v>5428</v>
      </c>
      <c r="F1414" t="s">
        <v>20</v>
      </c>
      <c r="G1414">
        <v>8</v>
      </c>
      <c r="H1414">
        <v>17.989999999999998</v>
      </c>
      <c r="I1414" s="1">
        <v>42735</v>
      </c>
    </row>
    <row r="1415" spans="1:9" x14ac:dyDescent="0.3">
      <c r="A1415" t="s">
        <v>2970</v>
      </c>
      <c r="B1415">
        <v>1</v>
      </c>
      <c r="C1415" t="s">
        <v>18</v>
      </c>
      <c r="D1415">
        <v>5877</v>
      </c>
      <c r="E1415" t="s">
        <v>1414</v>
      </c>
      <c r="F1415" t="s">
        <v>71</v>
      </c>
      <c r="G1415">
        <v>145</v>
      </c>
      <c r="H1415">
        <v>0.99</v>
      </c>
      <c r="I1415" s="1">
        <v>42735</v>
      </c>
    </row>
    <row r="1416" spans="1:9" x14ac:dyDescent="0.3">
      <c r="A1416" t="s">
        <v>468</v>
      </c>
      <c r="B1416">
        <v>1</v>
      </c>
      <c r="C1416" t="s">
        <v>18</v>
      </c>
      <c r="D1416">
        <v>5890</v>
      </c>
      <c r="E1416" t="s">
        <v>469</v>
      </c>
      <c r="F1416" t="s">
        <v>23</v>
      </c>
      <c r="G1416">
        <v>18</v>
      </c>
      <c r="H1416">
        <v>21.99</v>
      </c>
      <c r="I1416" s="1">
        <v>42735</v>
      </c>
    </row>
    <row r="1417" spans="1:9" x14ac:dyDescent="0.3">
      <c r="A1417" t="s">
        <v>1413</v>
      </c>
      <c r="B1417">
        <v>1</v>
      </c>
      <c r="C1417" t="s">
        <v>18</v>
      </c>
      <c r="D1417">
        <v>5891</v>
      </c>
      <c r="E1417" t="s">
        <v>1414</v>
      </c>
      <c r="F1417" t="s">
        <v>20</v>
      </c>
      <c r="G1417">
        <v>6</v>
      </c>
      <c r="H1417">
        <v>15.99</v>
      </c>
      <c r="I1417" s="1">
        <v>42735</v>
      </c>
    </row>
    <row r="1418" spans="1:9" x14ac:dyDescent="0.3">
      <c r="A1418" t="s">
        <v>6780</v>
      </c>
      <c r="B1418">
        <v>1</v>
      </c>
      <c r="C1418" t="s">
        <v>18</v>
      </c>
      <c r="D1418">
        <v>5893</v>
      </c>
      <c r="E1418" t="s">
        <v>6774</v>
      </c>
      <c r="F1418" t="s">
        <v>71</v>
      </c>
      <c r="G1418">
        <v>4</v>
      </c>
      <c r="H1418">
        <v>1.99</v>
      </c>
      <c r="I1418" s="1">
        <v>42735</v>
      </c>
    </row>
    <row r="1419" spans="1:9" x14ac:dyDescent="0.3">
      <c r="A1419" t="s">
        <v>3027</v>
      </c>
      <c r="B1419">
        <v>1</v>
      </c>
      <c r="C1419" t="s">
        <v>18</v>
      </c>
      <c r="D1419">
        <v>5897</v>
      </c>
      <c r="E1419" t="s">
        <v>3028</v>
      </c>
      <c r="F1419" t="s">
        <v>23</v>
      </c>
      <c r="G1419">
        <v>14</v>
      </c>
      <c r="H1419">
        <v>11.99</v>
      </c>
      <c r="I1419" s="1">
        <v>42735</v>
      </c>
    </row>
    <row r="1420" spans="1:9" x14ac:dyDescent="0.3">
      <c r="A1420" t="s">
        <v>6777</v>
      </c>
      <c r="B1420">
        <v>1</v>
      </c>
      <c r="C1420" t="s">
        <v>18</v>
      </c>
      <c r="D1420">
        <v>5903</v>
      </c>
      <c r="E1420" t="s">
        <v>6776</v>
      </c>
      <c r="F1420" t="s">
        <v>71</v>
      </c>
      <c r="G1420">
        <v>6</v>
      </c>
      <c r="H1420">
        <v>1.99</v>
      </c>
      <c r="I1420" s="1">
        <v>42735</v>
      </c>
    </row>
    <row r="1421" spans="1:9" x14ac:dyDescent="0.3">
      <c r="A1421" t="s">
        <v>9346</v>
      </c>
      <c r="B1421">
        <v>1</v>
      </c>
      <c r="C1421" t="s">
        <v>18</v>
      </c>
      <c r="D1421">
        <v>5912</v>
      </c>
      <c r="E1421" t="s">
        <v>7854</v>
      </c>
      <c r="F1421" t="s">
        <v>23</v>
      </c>
      <c r="G1421">
        <v>11</v>
      </c>
      <c r="H1421">
        <v>19.989999999999998</v>
      </c>
      <c r="I1421" s="1">
        <v>42735</v>
      </c>
    </row>
    <row r="1422" spans="1:9" x14ac:dyDescent="0.3">
      <c r="A1422" t="s">
        <v>1184</v>
      </c>
      <c r="B1422">
        <v>1</v>
      </c>
      <c r="C1422" t="s">
        <v>18</v>
      </c>
      <c r="D1422">
        <v>5921</v>
      </c>
      <c r="E1422" t="s">
        <v>1181</v>
      </c>
      <c r="F1422" t="s">
        <v>23</v>
      </c>
      <c r="G1422">
        <v>67</v>
      </c>
      <c r="H1422">
        <v>19.989999999999998</v>
      </c>
      <c r="I1422" s="1">
        <v>42735</v>
      </c>
    </row>
    <row r="1423" spans="1:9" x14ac:dyDescent="0.3">
      <c r="A1423" t="s">
        <v>3728</v>
      </c>
      <c r="B1423">
        <v>1</v>
      </c>
      <c r="C1423" t="s">
        <v>18</v>
      </c>
      <c r="D1423">
        <v>5929</v>
      </c>
      <c r="E1423" t="s">
        <v>1181</v>
      </c>
      <c r="F1423" t="s">
        <v>20</v>
      </c>
      <c r="G1423">
        <v>12</v>
      </c>
      <c r="H1423">
        <v>39.99</v>
      </c>
      <c r="I1423" s="1">
        <v>42735</v>
      </c>
    </row>
    <row r="1424" spans="1:9" x14ac:dyDescent="0.3">
      <c r="A1424" t="s">
        <v>3057</v>
      </c>
      <c r="B1424">
        <v>1</v>
      </c>
      <c r="C1424" t="s">
        <v>18</v>
      </c>
      <c r="D1424">
        <v>5952</v>
      </c>
      <c r="E1424" t="s">
        <v>1497</v>
      </c>
      <c r="F1424" t="s">
        <v>71</v>
      </c>
      <c r="G1424">
        <v>96</v>
      </c>
      <c r="H1424">
        <v>1.99</v>
      </c>
      <c r="I1424" s="1">
        <v>42735</v>
      </c>
    </row>
    <row r="1425" spans="1:9" x14ac:dyDescent="0.3">
      <c r="A1425" t="s">
        <v>5677</v>
      </c>
      <c r="B1425">
        <v>1</v>
      </c>
      <c r="C1425" t="s">
        <v>18</v>
      </c>
      <c r="D1425">
        <v>5962</v>
      </c>
      <c r="E1425" t="s">
        <v>4899</v>
      </c>
      <c r="F1425" t="s">
        <v>23</v>
      </c>
      <c r="G1425">
        <v>27</v>
      </c>
      <c r="H1425">
        <v>24.99</v>
      </c>
      <c r="I1425" s="1">
        <v>42735</v>
      </c>
    </row>
    <row r="1426" spans="1:9" x14ac:dyDescent="0.3">
      <c r="A1426" t="s">
        <v>4741</v>
      </c>
      <c r="B1426">
        <v>1</v>
      </c>
      <c r="C1426" t="s">
        <v>18</v>
      </c>
      <c r="D1426">
        <v>5977</v>
      </c>
      <c r="E1426" t="s">
        <v>4742</v>
      </c>
      <c r="F1426" t="s">
        <v>23</v>
      </c>
      <c r="G1426">
        <v>11</v>
      </c>
      <c r="H1426">
        <v>22.99</v>
      </c>
      <c r="I1426" s="1">
        <v>42735</v>
      </c>
    </row>
    <row r="1427" spans="1:9" x14ac:dyDescent="0.3">
      <c r="A1427" t="s">
        <v>663</v>
      </c>
      <c r="B1427">
        <v>1</v>
      </c>
      <c r="C1427" t="s">
        <v>18</v>
      </c>
      <c r="D1427">
        <v>5983</v>
      </c>
      <c r="E1427" t="s">
        <v>664</v>
      </c>
      <c r="F1427" t="s">
        <v>23</v>
      </c>
      <c r="G1427">
        <v>12</v>
      </c>
      <c r="H1427">
        <v>29.99</v>
      </c>
      <c r="I1427" s="1">
        <v>42735</v>
      </c>
    </row>
    <row r="1428" spans="1:9" x14ac:dyDescent="0.3">
      <c r="A1428" t="s">
        <v>9347</v>
      </c>
      <c r="B1428">
        <v>1</v>
      </c>
      <c r="C1428" t="s">
        <v>18</v>
      </c>
      <c r="D1428">
        <v>5989</v>
      </c>
      <c r="E1428" t="s">
        <v>5966</v>
      </c>
      <c r="F1428" t="s">
        <v>71</v>
      </c>
      <c r="G1428">
        <v>47</v>
      </c>
      <c r="H1428">
        <v>2.99</v>
      </c>
      <c r="I1428" s="1">
        <v>42735</v>
      </c>
    </row>
    <row r="1429" spans="1:9" x14ac:dyDescent="0.3">
      <c r="A1429" t="s">
        <v>9348</v>
      </c>
      <c r="B1429">
        <v>1</v>
      </c>
      <c r="C1429" t="s">
        <v>18</v>
      </c>
      <c r="D1429">
        <v>6003</v>
      </c>
      <c r="E1429" t="s">
        <v>8183</v>
      </c>
      <c r="F1429" t="s">
        <v>73</v>
      </c>
      <c r="G1429">
        <v>3</v>
      </c>
      <c r="H1429">
        <v>99.99</v>
      </c>
      <c r="I1429" s="1">
        <v>42735</v>
      </c>
    </row>
    <row r="1430" spans="1:9" x14ac:dyDescent="0.3">
      <c r="A1430" t="s">
        <v>2709</v>
      </c>
      <c r="B1430">
        <v>1</v>
      </c>
      <c r="C1430" t="s">
        <v>18</v>
      </c>
      <c r="D1430">
        <v>6015</v>
      </c>
      <c r="E1430" t="s">
        <v>2710</v>
      </c>
      <c r="F1430" t="s">
        <v>23</v>
      </c>
      <c r="G1430">
        <v>4</v>
      </c>
      <c r="H1430">
        <v>24.99</v>
      </c>
      <c r="I1430" s="1">
        <v>42735</v>
      </c>
    </row>
    <row r="1431" spans="1:9" x14ac:dyDescent="0.3">
      <c r="A1431" t="s">
        <v>9349</v>
      </c>
      <c r="B1431">
        <v>1</v>
      </c>
      <c r="C1431" t="s">
        <v>18</v>
      </c>
      <c r="D1431">
        <v>6049</v>
      </c>
      <c r="E1431" t="s">
        <v>8096</v>
      </c>
      <c r="F1431" t="s">
        <v>23</v>
      </c>
      <c r="G1431">
        <v>12</v>
      </c>
      <c r="H1431">
        <v>16.989999999999998</v>
      </c>
      <c r="I1431" s="1">
        <v>42735</v>
      </c>
    </row>
    <row r="1432" spans="1:9" x14ac:dyDescent="0.3">
      <c r="A1432" t="s">
        <v>1366</v>
      </c>
      <c r="B1432">
        <v>1</v>
      </c>
      <c r="C1432" t="s">
        <v>18</v>
      </c>
      <c r="D1432">
        <v>6081</v>
      </c>
      <c r="E1432" t="s">
        <v>1367</v>
      </c>
      <c r="F1432" t="s">
        <v>71</v>
      </c>
      <c r="G1432">
        <v>45</v>
      </c>
      <c r="H1432">
        <v>1.99</v>
      </c>
      <c r="I1432" s="1">
        <v>42735</v>
      </c>
    </row>
    <row r="1433" spans="1:9" x14ac:dyDescent="0.3">
      <c r="A1433" t="s">
        <v>2895</v>
      </c>
      <c r="B1433">
        <v>1</v>
      </c>
      <c r="C1433" t="s">
        <v>18</v>
      </c>
      <c r="D1433">
        <v>6096</v>
      </c>
      <c r="E1433" t="s">
        <v>1367</v>
      </c>
      <c r="F1433" t="s">
        <v>23</v>
      </c>
      <c r="G1433">
        <v>10</v>
      </c>
      <c r="H1433">
        <v>16.989999999999998</v>
      </c>
      <c r="I1433" s="1">
        <v>42735</v>
      </c>
    </row>
    <row r="1434" spans="1:9" x14ac:dyDescent="0.3">
      <c r="A1434" t="s">
        <v>6229</v>
      </c>
      <c r="B1434">
        <v>1</v>
      </c>
      <c r="C1434" t="s">
        <v>18</v>
      </c>
      <c r="D1434">
        <v>6105</v>
      </c>
      <c r="E1434" t="s">
        <v>5674</v>
      </c>
      <c r="F1434" t="s">
        <v>23</v>
      </c>
      <c r="G1434">
        <v>12</v>
      </c>
      <c r="H1434">
        <v>19.989999999999998</v>
      </c>
      <c r="I1434" s="1">
        <v>42735</v>
      </c>
    </row>
    <row r="1435" spans="1:9" x14ac:dyDescent="0.3">
      <c r="A1435" t="s">
        <v>9350</v>
      </c>
      <c r="B1435">
        <v>1</v>
      </c>
      <c r="C1435" t="s">
        <v>18</v>
      </c>
      <c r="D1435">
        <v>6109</v>
      </c>
      <c r="E1435" t="s">
        <v>7955</v>
      </c>
      <c r="F1435" t="s">
        <v>23</v>
      </c>
      <c r="G1435">
        <v>5</v>
      </c>
      <c r="H1435">
        <v>29.99</v>
      </c>
      <c r="I1435" s="1">
        <v>42735</v>
      </c>
    </row>
    <row r="1436" spans="1:9" x14ac:dyDescent="0.3">
      <c r="A1436" t="s">
        <v>6118</v>
      </c>
      <c r="B1436">
        <v>1</v>
      </c>
      <c r="C1436" t="s">
        <v>18</v>
      </c>
      <c r="D1436">
        <v>6115</v>
      </c>
      <c r="E1436" t="s">
        <v>6119</v>
      </c>
      <c r="F1436" t="s">
        <v>23</v>
      </c>
      <c r="G1436">
        <v>7</v>
      </c>
      <c r="H1436">
        <v>19.989999999999998</v>
      </c>
      <c r="I1436" s="1">
        <v>42735</v>
      </c>
    </row>
    <row r="1437" spans="1:9" x14ac:dyDescent="0.3">
      <c r="A1437" t="s">
        <v>4913</v>
      </c>
      <c r="B1437">
        <v>1</v>
      </c>
      <c r="C1437" t="s">
        <v>18</v>
      </c>
      <c r="D1437">
        <v>6116</v>
      </c>
      <c r="E1437" t="s">
        <v>4914</v>
      </c>
      <c r="F1437" t="s">
        <v>23</v>
      </c>
      <c r="G1437">
        <v>6</v>
      </c>
      <c r="H1437">
        <v>25.99</v>
      </c>
      <c r="I1437" s="1">
        <v>42735</v>
      </c>
    </row>
    <row r="1438" spans="1:9" x14ac:dyDescent="0.3">
      <c r="A1438" t="s">
        <v>6583</v>
      </c>
      <c r="B1438">
        <v>1</v>
      </c>
      <c r="C1438" t="s">
        <v>18</v>
      </c>
      <c r="D1438">
        <v>6126</v>
      </c>
      <c r="E1438" t="s">
        <v>6584</v>
      </c>
      <c r="F1438" t="s">
        <v>23</v>
      </c>
      <c r="G1438">
        <v>15</v>
      </c>
      <c r="H1438">
        <v>25.99</v>
      </c>
      <c r="I1438" s="1">
        <v>42735</v>
      </c>
    </row>
    <row r="1439" spans="1:9" x14ac:dyDescent="0.3">
      <c r="A1439" t="s">
        <v>6942</v>
      </c>
      <c r="B1439">
        <v>1</v>
      </c>
      <c r="C1439" t="s">
        <v>18</v>
      </c>
      <c r="D1439">
        <v>6150</v>
      </c>
      <c r="E1439" t="s">
        <v>6943</v>
      </c>
      <c r="F1439" t="s">
        <v>23</v>
      </c>
      <c r="G1439">
        <v>25</v>
      </c>
      <c r="H1439">
        <v>19.989999999999998</v>
      </c>
      <c r="I1439" s="1">
        <v>42735</v>
      </c>
    </row>
    <row r="1440" spans="1:9" x14ac:dyDescent="0.3">
      <c r="A1440" t="s">
        <v>6364</v>
      </c>
      <c r="B1440">
        <v>1</v>
      </c>
      <c r="C1440" t="s">
        <v>18</v>
      </c>
      <c r="D1440">
        <v>6156</v>
      </c>
      <c r="E1440" t="s">
        <v>6365</v>
      </c>
      <c r="F1440" t="s">
        <v>23</v>
      </c>
      <c r="G1440">
        <v>3</v>
      </c>
      <c r="H1440">
        <v>19.989999999999998</v>
      </c>
      <c r="I1440" s="1">
        <v>42735</v>
      </c>
    </row>
    <row r="1441" spans="1:9" x14ac:dyDescent="0.3">
      <c r="A1441" t="s">
        <v>3619</v>
      </c>
      <c r="B1441">
        <v>1</v>
      </c>
      <c r="C1441" t="s">
        <v>18</v>
      </c>
      <c r="D1441">
        <v>6162</v>
      </c>
      <c r="E1441" t="s">
        <v>3620</v>
      </c>
      <c r="F1441" t="s">
        <v>23</v>
      </c>
      <c r="G1441">
        <v>18</v>
      </c>
      <c r="H1441">
        <v>21.99</v>
      </c>
      <c r="I1441" s="1">
        <v>42735</v>
      </c>
    </row>
    <row r="1442" spans="1:9" x14ac:dyDescent="0.3">
      <c r="A1442" t="s">
        <v>4587</v>
      </c>
      <c r="B1442">
        <v>1</v>
      </c>
      <c r="C1442" t="s">
        <v>18</v>
      </c>
      <c r="D1442">
        <v>6173</v>
      </c>
      <c r="E1442" t="s">
        <v>4142</v>
      </c>
      <c r="F1442" t="s">
        <v>66</v>
      </c>
      <c r="G1442">
        <v>16</v>
      </c>
      <c r="H1442">
        <v>7.99</v>
      </c>
      <c r="I1442" s="1">
        <v>42735</v>
      </c>
    </row>
    <row r="1443" spans="1:9" x14ac:dyDescent="0.3">
      <c r="A1443" t="s">
        <v>3115</v>
      </c>
      <c r="B1443">
        <v>1</v>
      </c>
      <c r="C1443" t="s">
        <v>18</v>
      </c>
      <c r="D1443">
        <v>6174</v>
      </c>
      <c r="E1443" t="s">
        <v>3116</v>
      </c>
      <c r="F1443" t="s">
        <v>23</v>
      </c>
      <c r="G1443">
        <v>23</v>
      </c>
      <c r="H1443">
        <v>9.99</v>
      </c>
      <c r="I1443" s="1">
        <v>42735</v>
      </c>
    </row>
    <row r="1444" spans="1:9" x14ac:dyDescent="0.3">
      <c r="A1444" t="s">
        <v>214</v>
      </c>
      <c r="B1444">
        <v>1</v>
      </c>
      <c r="C1444" t="s">
        <v>18</v>
      </c>
      <c r="D1444">
        <v>6183</v>
      </c>
      <c r="E1444" t="s">
        <v>215</v>
      </c>
      <c r="F1444" t="s">
        <v>23</v>
      </c>
      <c r="G1444">
        <v>49</v>
      </c>
      <c r="H1444">
        <v>8.99</v>
      </c>
      <c r="I1444" s="1">
        <v>42735</v>
      </c>
    </row>
    <row r="1445" spans="1:9" x14ac:dyDescent="0.3">
      <c r="A1445" t="s">
        <v>3219</v>
      </c>
      <c r="B1445">
        <v>1</v>
      </c>
      <c r="C1445" t="s">
        <v>18</v>
      </c>
      <c r="D1445">
        <v>6193</v>
      </c>
      <c r="E1445" t="s">
        <v>3220</v>
      </c>
      <c r="F1445" t="s">
        <v>23</v>
      </c>
      <c r="G1445">
        <v>6</v>
      </c>
      <c r="H1445">
        <v>19.989999999999998</v>
      </c>
      <c r="I1445" s="1">
        <v>42735</v>
      </c>
    </row>
    <row r="1446" spans="1:9" x14ac:dyDescent="0.3">
      <c r="A1446" t="s">
        <v>9351</v>
      </c>
      <c r="B1446">
        <v>1</v>
      </c>
      <c r="C1446" t="s">
        <v>18</v>
      </c>
      <c r="D1446">
        <v>6198</v>
      </c>
      <c r="E1446" t="s">
        <v>8097</v>
      </c>
      <c r="F1446" t="s">
        <v>23</v>
      </c>
      <c r="G1446">
        <v>11</v>
      </c>
      <c r="H1446">
        <v>19.989999999999998</v>
      </c>
      <c r="I1446" s="1">
        <v>42735</v>
      </c>
    </row>
    <row r="1447" spans="1:9" x14ac:dyDescent="0.3">
      <c r="A1447" t="s">
        <v>1651</v>
      </c>
      <c r="B1447">
        <v>1</v>
      </c>
      <c r="C1447" t="s">
        <v>18</v>
      </c>
      <c r="D1447">
        <v>6206</v>
      </c>
      <c r="E1447" t="s">
        <v>1652</v>
      </c>
      <c r="F1447" t="s">
        <v>30</v>
      </c>
      <c r="G1447">
        <v>6</v>
      </c>
      <c r="H1447">
        <v>12.99</v>
      </c>
      <c r="I1447" s="1">
        <v>42735</v>
      </c>
    </row>
    <row r="1448" spans="1:9" x14ac:dyDescent="0.3">
      <c r="A1448" t="s">
        <v>266</v>
      </c>
      <c r="B1448">
        <v>1</v>
      </c>
      <c r="C1448" t="s">
        <v>18</v>
      </c>
      <c r="D1448">
        <v>6213</v>
      </c>
      <c r="E1448" t="s">
        <v>267</v>
      </c>
      <c r="F1448" t="s">
        <v>66</v>
      </c>
      <c r="G1448">
        <v>8</v>
      </c>
      <c r="H1448">
        <v>7.99</v>
      </c>
      <c r="I1448" s="1">
        <v>42735</v>
      </c>
    </row>
    <row r="1449" spans="1:9" x14ac:dyDescent="0.3">
      <c r="A1449" t="s">
        <v>260</v>
      </c>
      <c r="B1449">
        <v>1</v>
      </c>
      <c r="C1449" t="s">
        <v>18</v>
      </c>
      <c r="D1449">
        <v>6216</v>
      </c>
      <c r="E1449" t="s">
        <v>261</v>
      </c>
      <c r="F1449" t="s">
        <v>66</v>
      </c>
      <c r="G1449">
        <v>15</v>
      </c>
      <c r="H1449">
        <v>7.99</v>
      </c>
      <c r="I1449" s="1">
        <v>42735</v>
      </c>
    </row>
    <row r="1450" spans="1:9" x14ac:dyDescent="0.3">
      <c r="A1450" t="s">
        <v>8524</v>
      </c>
      <c r="B1450">
        <v>1</v>
      </c>
      <c r="C1450" t="s">
        <v>18</v>
      </c>
      <c r="D1450">
        <v>6224</v>
      </c>
      <c r="E1450" t="s">
        <v>5470</v>
      </c>
      <c r="F1450" t="s">
        <v>23</v>
      </c>
      <c r="G1450">
        <v>10</v>
      </c>
      <c r="H1450">
        <v>16.989999999999998</v>
      </c>
      <c r="I1450" s="1">
        <v>42735</v>
      </c>
    </row>
    <row r="1451" spans="1:9" x14ac:dyDescent="0.3">
      <c r="A1451" t="s">
        <v>4007</v>
      </c>
      <c r="B1451">
        <v>1</v>
      </c>
      <c r="C1451" t="s">
        <v>18</v>
      </c>
      <c r="D1451">
        <v>6225</v>
      </c>
      <c r="E1451" t="s">
        <v>46</v>
      </c>
      <c r="F1451" t="s">
        <v>71</v>
      </c>
      <c r="G1451">
        <v>38</v>
      </c>
      <c r="H1451">
        <v>3.99</v>
      </c>
      <c r="I1451" s="1">
        <v>42735</v>
      </c>
    </row>
    <row r="1452" spans="1:9" x14ac:dyDescent="0.3">
      <c r="A1452" t="s">
        <v>1999</v>
      </c>
      <c r="B1452">
        <v>1</v>
      </c>
      <c r="C1452" t="s">
        <v>18</v>
      </c>
      <c r="D1452">
        <v>6226</v>
      </c>
      <c r="E1452" t="s">
        <v>2000</v>
      </c>
      <c r="F1452" t="s">
        <v>66</v>
      </c>
      <c r="G1452">
        <v>13</v>
      </c>
      <c r="H1452">
        <v>7.99</v>
      </c>
      <c r="I1452" s="1">
        <v>42735</v>
      </c>
    </row>
    <row r="1453" spans="1:9" x14ac:dyDescent="0.3">
      <c r="A1453" t="s">
        <v>6182</v>
      </c>
      <c r="B1453">
        <v>1</v>
      </c>
      <c r="C1453" t="s">
        <v>18</v>
      </c>
      <c r="D1453">
        <v>6227</v>
      </c>
      <c r="E1453" t="s">
        <v>6183</v>
      </c>
      <c r="F1453" t="s">
        <v>23</v>
      </c>
      <c r="G1453">
        <v>4</v>
      </c>
      <c r="H1453">
        <v>22.99</v>
      </c>
      <c r="I1453" s="1">
        <v>42735</v>
      </c>
    </row>
    <row r="1454" spans="1:9" x14ac:dyDescent="0.3">
      <c r="A1454" t="s">
        <v>1318</v>
      </c>
      <c r="B1454">
        <v>1</v>
      </c>
      <c r="C1454" t="s">
        <v>18</v>
      </c>
      <c r="D1454">
        <v>6231</v>
      </c>
      <c r="E1454" t="s">
        <v>1319</v>
      </c>
      <c r="F1454" t="s">
        <v>23</v>
      </c>
      <c r="G1454">
        <v>103</v>
      </c>
      <c r="H1454">
        <v>15.95</v>
      </c>
      <c r="I1454" s="1">
        <v>42735</v>
      </c>
    </row>
    <row r="1455" spans="1:9" x14ac:dyDescent="0.3">
      <c r="A1455" t="s">
        <v>5786</v>
      </c>
      <c r="B1455">
        <v>1</v>
      </c>
      <c r="C1455" t="s">
        <v>18</v>
      </c>
      <c r="D1455">
        <v>6232</v>
      </c>
      <c r="E1455" t="s">
        <v>5787</v>
      </c>
      <c r="F1455" t="s">
        <v>23</v>
      </c>
      <c r="G1455">
        <v>6</v>
      </c>
      <c r="H1455">
        <v>124.99</v>
      </c>
      <c r="I1455" s="1">
        <v>42735</v>
      </c>
    </row>
    <row r="1456" spans="1:9" x14ac:dyDescent="0.3">
      <c r="A1456" t="s">
        <v>96</v>
      </c>
      <c r="B1456">
        <v>1</v>
      </c>
      <c r="C1456" t="s">
        <v>18</v>
      </c>
      <c r="D1456">
        <v>6234</v>
      </c>
      <c r="E1456" t="s">
        <v>97</v>
      </c>
      <c r="F1456" t="s">
        <v>66</v>
      </c>
      <c r="G1456">
        <v>74</v>
      </c>
      <c r="H1456">
        <v>10.99</v>
      </c>
      <c r="I1456" s="1">
        <v>42735</v>
      </c>
    </row>
    <row r="1457" spans="1:9" x14ac:dyDescent="0.3">
      <c r="A1457" t="s">
        <v>2689</v>
      </c>
      <c r="B1457">
        <v>1</v>
      </c>
      <c r="C1457" t="s">
        <v>18</v>
      </c>
      <c r="D1457">
        <v>6249</v>
      </c>
      <c r="E1457" t="s">
        <v>2690</v>
      </c>
      <c r="F1457" t="s">
        <v>23</v>
      </c>
      <c r="G1457">
        <v>49</v>
      </c>
      <c r="H1457">
        <v>10.95</v>
      </c>
      <c r="I1457" s="1">
        <v>42735</v>
      </c>
    </row>
    <row r="1458" spans="1:9" x14ac:dyDescent="0.3">
      <c r="A1458" t="s">
        <v>8525</v>
      </c>
      <c r="B1458">
        <v>1</v>
      </c>
      <c r="C1458" t="s">
        <v>18</v>
      </c>
      <c r="D1458">
        <v>6254</v>
      </c>
      <c r="E1458" t="s">
        <v>7958</v>
      </c>
      <c r="F1458" t="s">
        <v>23</v>
      </c>
      <c r="G1458">
        <v>4</v>
      </c>
      <c r="H1458">
        <v>19.989999999999998</v>
      </c>
      <c r="I1458" s="1">
        <v>42735</v>
      </c>
    </row>
    <row r="1459" spans="1:9" x14ac:dyDescent="0.3">
      <c r="A1459" t="s">
        <v>3169</v>
      </c>
      <c r="B1459">
        <v>1</v>
      </c>
      <c r="C1459" t="s">
        <v>18</v>
      </c>
      <c r="D1459">
        <v>6256</v>
      </c>
      <c r="E1459" t="s">
        <v>3164</v>
      </c>
      <c r="F1459" t="s">
        <v>66</v>
      </c>
      <c r="G1459">
        <v>64</v>
      </c>
      <c r="H1459">
        <v>9.99</v>
      </c>
      <c r="I1459" s="1">
        <v>42735</v>
      </c>
    </row>
    <row r="1460" spans="1:9" x14ac:dyDescent="0.3">
      <c r="A1460" t="s">
        <v>2088</v>
      </c>
      <c r="B1460">
        <v>1</v>
      </c>
      <c r="C1460" t="s">
        <v>18</v>
      </c>
      <c r="D1460">
        <v>6264</v>
      </c>
      <c r="E1460" t="s">
        <v>2056</v>
      </c>
      <c r="F1460" t="s">
        <v>23</v>
      </c>
      <c r="G1460">
        <v>17</v>
      </c>
      <c r="H1460">
        <v>6.99</v>
      </c>
      <c r="I1460" s="1">
        <v>42735</v>
      </c>
    </row>
    <row r="1461" spans="1:9" x14ac:dyDescent="0.3">
      <c r="A1461" t="s">
        <v>6200</v>
      </c>
      <c r="B1461">
        <v>1</v>
      </c>
      <c r="C1461" t="s">
        <v>18</v>
      </c>
      <c r="D1461">
        <v>6267</v>
      </c>
      <c r="E1461" t="s">
        <v>4797</v>
      </c>
      <c r="F1461" t="s">
        <v>23</v>
      </c>
      <c r="G1461">
        <v>17</v>
      </c>
      <c r="H1461">
        <v>16.989999999999998</v>
      </c>
      <c r="I1461" s="1">
        <v>42735</v>
      </c>
    </row>
    <row r="1462" spans="1:9" x14ac:dyDescent="0.3">
      <c r="A1462" t="s">
        <v>3928</v>
      </c>
      <c r="B1462">
        <v>1</v>
      </c>
      <c r="C1462" t="s">
        <v>18</v>
      </c>
      <c r="D1462">
        <v>6269</v>
      </c>
      <c r="E1462" t="s">
        <v>3929</v>
      </c>
      <c r="F1462" t="s">
        <v>66</v>
      </c>
      <c r="G1462">
        <v>62</v>
      </c>
      <c r="H1462">
        <v>9.99</v>
      </c>
      <c r="I1462" s="1">
        <v>42735</v>
      </c>
    </row>
    <row r="1463" spans="1:9" x14ac:dyDescent="0.3">
      <c r="A1463" t="s">
        <v>4977</v>
      </c>
      <c r="B1463">
        <v>1</v>
      </c>
      <c r="C1463" t="s">
        <v>18</v>
      </c>
      <c r="D1463">
        <v>6273</v>
      </c>
      <c r="E1463" t="s">
        <v>2051</v>
      </c>
      <c r="F1463" t="s">
        <v>66</v>
      </c>
      <c r="G1463">
        <v>12</v>
      </c>
      <c r="H1463">
        <v>7.99</v>
      </c>
      <c r="I1463" s="1">
        <v>42735</v>
      </c>
    </row>
    <row r="1464" spans="1:9" x14ac:dyDescent="0.3">
      <c r="A1464" t="s">
        <v>8526</v>
      </c>
      <c r="B1464">
        <v>1</v>
      </c>
      <c r="C1464" t="s">
        <v>18</v>
      </c>
      <c r="D1464">
        <v>6278</v>
      </c>
      <c r="E1464" t="s">
        <v>5876</v>
      </c>
      <c r="F1464" t="s">
        <v>23</v>
      </c>
      <c r="G1464">
        <v>17</v>
      </c>
      <c r="H1464">
        <v>8.99</v>
      </c>
      <c r="I1464" s="1">
        <v>42735</v>
      </c>
    </row>
    <row r="1465" spans="1:9" x14ac:dyDescent="0.3">
      <c r="A1465" t="s">
        <v>1810</v>
      </c>
      <c r="B1465">
        <v>1</v>
      </c>
      <c r="C1465" t="s">
        <v>18</v>
      </c>
      <c r="D1465">
        <v>6281</v>
      </c>
      <c r="E1465" t="s">
        <v>1811</v>
      </c>
      <c r="F1465" t="s">
        <v>619</v>
      </c>
      <c r="G1465">
        <v>7</v>
      </c>
      <c r="H1465">
        <v>12.99</v>
      </c>
      <c r="I1465" s="1">
        <v>42735</v>
      </c>
    </row>
    <row r="1466" spans="1:9" x14ac:dyDescent="0.3">
      <c r="A1466" t="s">
        <v>3522</v>
      </c>
      <c r="B1466">
        <v>1</v>
      </c>
      <c r="C1466" t="s">
        <v>18</v>
      </c>
      <c r="D1466">
        <v>6285</v>
      </c>
      <c r="E1466" t="s">
        <v>2285</v>
      </c>
      <c r="F1466" t="s">
        <v>66</v>
      </c>
      <c r="G1466">
        <v>8</v>
      </c>
      <c r="H1466">
        <v>9.99</v>
      </c>
      <c r="I1466" s="1">
        <v>42735</v>
      </c>
    </row>
    <row r="1467" spans="1:9" x14ac:dyDescent="0.3">
      <c r="A1467" t="s">
        <v>1782</v>
      </c>
      <c r="B1467">
        <v>1</v>
      </c>
      <c r="C1467" t="s">
        <v>18</v>
      </c>
      <c r="D1467">
        <v>6288</v>
      </c>
      <c r="E1467" t="s">
        <v>1783</v>
      </c>
      <c r="F1467" t="s">
        <v>619</v>
      </c>
      <c r="G1467">
        <v>9</v>
      </c>
      <c r="H1467">
        <v>14.99</v>
      </c>
      <c r="I1467" s="1">
        <v>42735</v>
      </c>
    </row>
    <row r="1468" spans="1:9" x14ac:dyDescent="0.3">
      <c r="A1468" t="s">
        <v>3942</v>
      </c>
      <c r="B1468">
        <v>1</v>
      </c>
      <c r="C1468" t="s">
        <v>18</v>
      </c>
      <c r="D1468">
        <v>6293</v>
      </c>
      <c r="E1468" t="s">
        <v>3943</v>
      </c>
      <c r="F1468" t="s">
        <v>23</v>
      </c>
      <c r="G1468">
        <v>22</v>
      </c>
      <c r="H1468">
        <v>11.99</v>
      </c>
      <c r="I1468" s="1">
        <v>42735</v>
      </c>
    </row>
    <row r="1469" spans="1:9" x14ac:dyDescent="0.3">
      <c r="A1469" t="s">
        <v>4143</v>
      </c>
      <c r="B1469">
        <v>1</v>
      </c>
      <c r="C1469" t="s">
        <v>18</v>
      </c>
      <c r="D1469">
        <v>6312</v>
      </c>
      <c r="E1469" t="s">
        <v>4144</v>
      </c>
      <c r="F1469" t="s">
        <v>66</v>
      </c>
      <c r="G1469">
        <v>11</v>
      </c>
      <c r="H1469">
        <v>9.99</v>
      </c>
      <c r="I1469" s="1">
        <v>42735</v>
      </c>
    </row>
    <row r="1470" spans="1:9" x14ac:dyDescent="0.3">
      <c r="A1470" t="s">
        <v>3106</v>
      </c>
      <c r="B1470">
        <v>1</v>
      </c>
      <c r="C1470" t="s">
        <v>18</v>
      </c>
      <c r="D1470">
        <v>6319</v>
      </c>
      <c r="E1470" t="s">
        <v>3107</v>
      </c>
      <c r="F1470" t="s">
        <v>23</v>
      </c>
      <c r="G1470">
        <v>29</v>
      </c>
      <c r="H1470">
        <v>10.99</v>
      </c>
      <c r="I1470" s="1">
        <v>42735</v>
      </c>
    </row>
    <row r="1471" spans="1:9" x14ac:dyDescent="0.3">
      <c r="A1471" t="s">
        <v>5527</v>
      </c>
      <c r="B1471">
        <v>1</v>
      </c>
      <c r="C1471" t="s">
        <v>18</v>
      </c>
      <c r="D1471">
        <v>6329</v>
      </c>
      <c r="E1471" t="s">
        <v>2099</v>
      </c>
      <c r="F1471" t="s">
        <v>66</v>
      </c>
      <c r="G1471">
        <v>16</v>
      </c>
      <c r="H1471">
        <v>8.99</v>
      </c>
      <c r="I1471" s="1">
        <v>42735</v>
      </c>
    </row>
    <row r="1472" spans="1:9" x14ac:dyDescent="0.3">
      <c r="A1472" t="s">
        <v>9352</v>
      </c>
      <c r="B1472">
        <v>1</v>
      </c>
      <c r="C1472" t="s">
        <v>18</v>
      </c>
      <c r="D1472">
        <v>6346</v>
      </c>
      <c r="E1472" t="s">
        <v>8043</v>
      </c>
      <c r="F1472" t="s">
        <v>23</v>
      </c>
      <c r="G1472">
        <v>10</v>
      </c>
      <c r="H1472">
        <v>16.989999999999998</v>
      </c>
      <c r="I1472" s="1">
        <v>42735</v>
      </c>
    </row>
    <row r="1473" spans="1:9" x14ac:dyDescent="0.3">
      <c r="A1473" t="s">
        <v>1802</v>
      </c>
      <c r="B1473">
        <v>1</v>
      </c>
      <c r="C1473" t="s">
        <v>18</v>
      </c>
      <c r="D1473">
        <v>6349</v>
      </c>
      <c r="E1473" t="s">
        <v>1803</v>
      </c>
      <c r="F1473" t="s">
        <v>66</v>
      </c>
      <c r="G1473">
        <v>59</v>
      </c>
      <c r="H1473">
        <v>6.99</v>
      </c>
      <c r="I1473" s="1">
        <v>42735</v>
      </c>
    </row>
    <row r="1474" spans="1:9" x14ac:dyDescent="0.3">
      <c r="A1474" t="s">
        <v>4690</v>
      </c>
      <c r="B1474">
        <v>1</v>
      </c>
      <c r="C1474" t="s">
        <v>18</v>
      </c>
      <c r="D1474">
        <v>6351</v>
      </c>
      <c r="E1474" t="s">
        <v>4691</v>
      </c>
      <c r="F1474" t="s">
        <v>23</v>
      </c>
      <c r="G1474">
        <v>89</v>
      </c>
      <c r="H1474">
        <v>16.989999999999998</v>
      </c>
      <c r="I1474" s="1">
        <v>42735</v>
      </c>
    </row>
    <row r="1475" spans="1:9" x14ac:dyDescent="0.3">
      <c r="A1475" t="s">
        <v>218</v>
      </c>
      <c r="B1475">
        <v>1</v>
      </c>
      <c r="C1475" t="s">
        <v>18</v>
      </c>
      <c r="D1475">
        <v>6356</v>
      </c>
      <c r="E1475" t="s">
        <v>219</v>
      </c>
      <c r="F1475" t="s">
        <v>66</v>
      </c>
      <c r="G1475">
        <v>12</v>
      </c>
      <c r="H1475">
        <v>7.79</v>
      </c>
      <c r="I1475" s="1">
        <v>42735</v>
      </c>
    </row>
    <row r="1476" spans="1:9" x14ac:dyDescent="0.3">
      <c r="A1476" t="s">
        <v>1679</v>
      </c>
      <c r="B1476">
        <v>1</v>
      </c>
      <c r="C1476" t="s">
        <v>18</v>
      </c>
      <c r="D1476">
        <v>6385</v>
      </c>
      <c r="E1476" t="s">
        <v>1680</v>
      </c>
      <c r="F1476" t="s">
        <v>66</v>
      </c>
      <c r="G1476">
        <v>121</v>
      </c>
      <c r="H1476">
        <v>11.99</v>
      </c>
      <c r="I1476" s="1">
        <v>42735</v>
      </c>
    </row>
    <row r="1477" spans="1:9" x14ac:dyDescent="0.3">
      <c r="A1477" t="s">
        <v>6711</v>
      </c>
      <c r="B1477">
        <v>1</v>
      </c>
      <c r="C1477" t="s">
        <v>18</v>
      </c>
      <c r="D1477">
        <v>6390</v>
      </c>
      <c r="E1477" t="s">
        <v>6712</v>
      </c>
      <c r="F1477" t="s">
        <v>23</v>
      </c>
      <c r="G1477">
        <v>7</v>
      </c>
      <c r="H1477">
        <v>33.99</v>
      </c>
      <c r="I1477" s="1">
        <v>42735</v>
      </c>
    </row>
    <row r="1478" spans="1:9" x14ac:dyDescent="0.3">
      <c r="A1478" t="s">
        <v>243</v>
      </c>
      <c r="B1478">
        <v>1</v>
      </c>
      <c r="C1478" t="s">
        <v>18</v>
      </c>
      <c r="D1478">
        <v>6396</v>
      </c>
      <c r="E1478" t="s">
        <v>244</v>
      </c>
      <c r="F1478" t="s">
        <v>66</v>
      </c>
      <c r="G1478">
        <v>13</v>
      </c>
      <c r="H1478">
        <v>7.79</v>
      </c>
      <c r="I1478" s="1">
        <v>42735</v>
      </c>
    </row>
    <row r="1479" spans="1:9" x14ac:dyDescent="0.3">
      <c r="A1479" t="s">
        <v>4985</v>
      </c>
      <c r="B1479">
        <v>1</v>
      </c>
      <c r="C1479" t="s">
        <v>18</v>
      </c>
      <c r="D1479">
        <v>6398</v>
      </c>
      <c r="E1479" t="s">
        <v>3460</v>
      </c>
      <c r="F1479" t="s">
        <v>23</v>
      </c>
      <c r="G1479">
        <v>18</v>
      </c>
      <c r="H1479">
        <v>7.99</v>
      </c>
      <c r="I1479" s="1">
        <v>42735</v>
      </c>
    </row>
    <row r="1480" spans="1:9" x14ac:dyDescent="0.3">
      <c r="A1480" t="s">
        <v>4776</v>
      </c>
      <c r="B1480">
        <v>1</v>
      </c>
      <c r="C1480" t="s">
        <v>18</v>
      </c>
      <c r="D1480">
        <v>6402</v>
      </c>
      <c r="E1480" t="s">
        <v>2842</v>
      </c>
      <c r="F1480" t="s">
        <v>23</v>
      </c>
      <c r="G1480">
        <v>13</v>
      </c>
      <c r="H1480">
        <v>44.99</v>
      </c>
      <c r="I1480" s="1">
        <v>42735</v>
      </c>
    </row>
    <row r="1481" spans="1:9" x14ac:dyDescent="0.3">
      <c r="A1481" t="s">
        <v>9353</v>
      </c>
      <c r="B1481">
        <v>1</v>
      </c>
      <c r="C1481" t="s">
        <v>18</v>
      </c>
      <c r="D1481">
        <v>6411</v>
      </c>
      <c r="E1481" t="s">
        <v>5620</v>
      </c>
      <c r="F1481" t="s">
        <v>23</v>
      </c>
      <c r="G1481">
        <v>6</v>
      </c>
      <c r="H1481">
        <v>45.99</v>
      </c>
      <c r="I1481" s="1">
        <v>42735</v>
      </c>
    </row>
    <row r="1482" spans="1:9" x14ac:dyDescent="0.3">
      <c r="A1482" t="s">
        <v>2091</v>
      </c>
      <c r="B1482">
        <v>1</v>
      </c>
      <c r="C1482" t="s">
        <v>18</v>
      </c>
      <c r="D1482">
        <v>6420</v>
      </c>
      <c r="E1482" t="s">
        <v>230</v>
      </c>
      <c r="F1482" t="s">
        <v>23</v>
      </c>
      <c r="G1482">
        <v>27</v>
      </c>
      <c r="H1482">
        <v>7.99</v>
      </c>
      <c r="I1482" s="1">
        <v>42735</v>
      </c>
    </row>
    <row r="1483" spans="1:9" x14ac:dyDescent="0.3">
      <c r="A1483" t="s">
        <v>6331</v>
      </c>
      <c r="B1483">
        <v>1</v>
      </c>
      <c r="C1483" t="s">
        <v>18</v>
      </c>
      <c r="D1483">
        <v>6429</v>
      </c>
      <c r="E1483" t="s">
        <v>5858</v>
      </c>
      <c r="F1483" t="s">
        <v>66</v>
      </c>
      <c r="G1483">
        <v>24</v>
      </c>
      <c r="H1483">
        <v>10.99</v>
      </c>
      <c r="I1483" s="1">
        <v>42735</v>
      </c>
    </row>
    <row r="1484" spans="1:9" x14ac:dyDescent="0.3">
      <c r="A1484" t="s">
        <v>8527</v>
      </c>
      <c r="B1484">
        <v>1</v>
      </c>
      <c r="C1484" t="s">
        <v>18</v>
      </c>
      <c r="D1484">
        <v>6433</v>
      </c>
      <c r="E1484" t="s">
        <v>7452</v>
      </c>
      <c r="F1484" t="s">
        <v>23</v>
      </c>
      <c r="G1484">
        <v>9</v>
      </c>
      <c r="H1484">
        <v>54.99</v>
      </c>
      <c r="I1484" s="1">
        <v>42735</v>
      </c>
    </row>
    <row r="1485" spans="1:9" x14ac:dyDescent="0.3">
      <c r="A1485" t="s">
        <v>3560</v>
      </c>
      <c r="B1485">
        <v>1</v>
      </c>
      <c r="C1485" t="s">
        <v>18</v>
      </c>
      <c r="D1485">
        <v>6448</v>
      </c>
      <c r="E1485" t="s">
        <v>3561</v>
      </c>
      <c r="F1485" t="s">
        <v>23</v>
      </c>
      <c r="G1485">
        <v>19</v>
      </c>
      <c r="H1485">
        <v>10.49</v>
      </c>
      <c r="I1485" s="1">
        <v>42735</v>
      </c>
    </row>
    <row r="1486" spans="1:9" x14ac:dyDescent="0.3">
      <c r="A1486" t="s">
        <v>1548</v>
      </c>
      <c r="B1486">
        <v>1</v>
      </c>
      <c r="C1486" t="s">
        <v>18</v>
      </c>
      <c r="D1486">
        <v>6451</v>
      </c>
      <c r="E1486" t="s">
        <v>1549</v>
      </c>
      <c r="F1486" t="s">
        <v>23</v>
      </c>
      <c r="G1486">
        <v>27</v>
      </c>
      <c r="H1486">
        <v>9.99</v>
      </c>
      <c r="I1486" s="1">
        <v>42735</v>
      </c>
    </row>
    <row r="1487" spans="1:9" x14ac:dyDescent="0.3">
      <c r="A1487" t="s">
        <v>673</v>
      </c>
      <c r="B1487">
        <v>1</v>
      </c>
      <c r="C1487" t="s">
        <v>18</v>
      </c>
      <c r="D1487">
        <v>6455</v>
      </c>
      <c r="E1487" t="s">
        <v>674</v>
      </c>
      <c r="F1487" t="s">
        <v>66</v>
      </c>
      <c r="G1487">
        <v>13</v>
      </c>
      <c r="H1487">
        <v>14.99</v>
      </c>
      <c r="I1487" s="1">
        <v>42735</v>
      </c>
    </row>
    <row r="1488" spans="1:9" x14ac:dyDescent="0.3">
      <c r="A1488" t="s">
        <v>1173</v>
      </c>
      <c r="B1488">
        <v>1</v>
      </c>
      <c r="C1488" t="s">
        <v>18</v>
      </c>
      <c r="D1488">
        <v>6459</v>
      </c>
      <c r="E1488" t="s">
        <v>1174</v>
      </c>
      <c r="F1488" t="s">
        <v>23</v>
      </c>
      <c r="G1488">
        <v>14</v>
      </c>
      <c r="H1488">
        <v>10.99</v>
      </c>
      <c r="I1488" s="1">
        <v>42735</v>
      </c>
    </row>
    <row r="1489" spans="1:9" x14ac:dyDescent="0.3">
      <c r="A1489" t="s">
        <v>9354</v>
      </c>
      <c r="B1489">
        <v>1</v>
      </c>
      <c r="C1489" t="s">
        <v>18</v>
      </c>
      <c r="D1489">
        <v>6465</v>
      </c>
      <c r="E1489" t="s">
        <v>874</v>
      </c>
      <c r="F1489" t="s">
        <v>71</v>
      </c>
      <c r="G1489">
        <v>1</v>
      </c>
      <c r="H1489">
        <v>0.99</v>
      </c>
      <c r="I1489" s="1">
        <v>42735</v>
      </c>
    </row>
    <row r="1490" spans="1:9" x14ac:dyDescent="0.3">
      <c r="A1490" t="s">
        <v>6635</v>
      </c>
      <c r="B1490">
        <v>1</v>
      </c>
      <c r="C1490" t="s">
        <v>18</v>
      </c>
      <c r="D1490">
        <v>6477</v>
      </c>
      <c r="E1490" t="s">
        <v>6636</v>
      </c>
      <c r="F1490" t="s">
        <v>1701</v>
      </c>
      <c r="G1490">
        <v>41</v>
      </c>
      <c r="H1490">
        <v>9.99</v>
      </c>
      <c r="I1490" s="1">
        <v>42735</v>
      </c>
    </row>
    <row r="1491" spans="1:9" x14ac:dyDescent="0.3">
      <c r="A1491" t="s">
        <v>8528</v>
      </c>
      <c r="B1491">
        <v>1</v>
      </c>
      <c r="C1491" t="s">
        <v>18</v>
      </c>
      <c r="D1491">
        <v>6478</v>
      </c>
      <c r="E1491" t="s">
        <v>7084</v>
      </c>
      <c r="F1491" t="s">
        <v>66</v>
      </c>
      <c r="G1491">
        <v>27</v>
      </c>
      <c r="H1491">
        <v>10.99</v>
      </c>
      <c r="I1491" s="1">
        <v>42735</v>
      </c>
    </row>
    <row r="1492" spans="1:9" x14ac:dyDescent="0.3">
      <c r="A1492" t="s">
        <v>292</v>
      </c>
      <c r="B1492">
        <v>1</v>
      </c>
      <c r="C1492" t="s">
        <v>18</v>
      </c>
      <c r="D1492">
        <v>6479</v>
      </c>
      <c r="E1492" t="s">
        <v>232</v>
      </c>
      <c r="F1492" t="s">
        <v>23</v>
      </c>
      <c r="G1492">
        <v>199</v>
      </c>
      <c r="H1492">
        <v>8.99</v>
      </c>
      <c r="I1492" s="1">
        <v>42735</v>
      </c>
    </row>
    <row r="1493" spans="1:9" x14ac:dyDescent="0.3">
      <c r="A1493" t="s">
        <v>6273</v>
      </c>
      <c r="B1493">
        <v>1</v>
      </c>
      <c r="C1493" t="s">
        <v>18</v>
      </c>
      <c r="D1493">
        <v>6495</v>
      </c>
      <c r="E1493" t="s">
        <v>2540</v>
      </c>
      <c r="F1493" t="s">
        <v>23</v>
      </c>
      <c r="G1493">
        <v>20</v>
      </c>
      <c r="H1493">
        <v>13.99</v>
      </c>
      <c r="I1493" s="1">
        <v>42735</v>
      </c>
    </row>
    <row r="1494" spans="1:9" x14ac:dyDescent="0.3">
      <c r="A1494" t="s">
        <v>1804</v>
      </c>
      <c r="B1494">
        <v>1</v>
      </c>
      <c r="C1494" t="s">
        <v>18</v>
      </c>
      <c r="D1494">
        <v>6498</v>
      </c>
      <c r="E1494" t="s">
        <v>1805</v>
      </c>
      <c r="F1494" t="s">
        <v>619</v>
      </c>
      <c r="G1494">
        <v>15</v>
      </c>
      <c r="H1494">
        <v>17.989999999999998</v>
      </c>
      <c r="I1494" s="1">
        <v>42735</v>
      </c>
    </row>
    <row r="1495" spans="1:9" x14ac:dyDescent="0.3">
      <c r="A1495" t="s">
        <v>2888</v>
      </c>
      <c r="B1495">
        <v>1</v>
      </c>
      <c r="C1495" t="s">
        <v>18</v>
      </c>
      <c r="D1495">
        <v>6499</v>
      </c>
      <c r="E1495" t="s">
        <v>2889</v>
      </c>
      <c r="F1495" t="s">
        <v>23</v>
      </c>
      <c r="G1495">
        <v>9</v>
      </c>
      <c r="H1495">
        <v>16.989999999999998</v>
      </c>
      <c r="I1495" s="1">
        <v>42735</v>
      </c>
    </row>
    <row r="1496" spans="1:9" x14ac:dyDescent="0.3">
      <c r="A1496" t="s">
        <v>9355</v>
      </c>
      <c r="B1496">
        <v>1</v>
      </c>
      <c r="C1496" t="s">
        <v>18</v>
      </c>
      <c r="D1496">
        <v>6510</v>
      </c>
      <c r="E1496" t="s">
        <v>8184</v>
      </c>
      <c r="F1496" t="s">
        <v>23</v>
      </c>
      <c r="G1496">
        <v>12</v>
      </c>
      <c r="H1496">
        <v>32.99</v>
      </c>
      <c r="I1496" s="1">
        <v>42735</v>
      </c>
    </row>
    <row r="1497" spans="1:9" x14ac:dyDescent="0.3">
      <c r="A1497" t="s">
        <v>6243</v>
      </c>
      <c r="B1497">
        <v>1</v>
      </c>
      <c r="C1497" t="s">
        <v>18</v>
      </c>
      <c r="D1497">
        <v>6523</v>
      </c>
      <c r="E1497" t="s">
        <v>6244</v>
      </c>
      <c r="F1497" t="s">
        <v>619</v>
      </c>
      <c r="G1497">
        <v>6</v>
      </c>
      <c r="H1497">
        <v>17.989999999999998</v>
      </c>
      <c r="I1497" s="1">
        <v>42735</v>
      </c>
    </row>
    <row r="1498" spans="1:9" x14ac:dyDescent="0.3">
      <c r="A1498" t="s">
        <v>4256</v>
      </c>
      <c r="B1498">
        <v>1</v>
      </c>
      <c r="C1498" t="s">
        <v>18</v>
      </c>
      <c r="D1498">
        <v>6524</v>
      </c>
      <c r="E1498" t="s">
        <v>2662</v>
      </c>
      <c r="F1498" t="s">
        <v>23</v>
      </c>
      <c r="G1498">
        <v>18</v>
      </c>
      <c r="H1498">
        <v>6.99</v>
      </c>
      <c r="I1498" s="1">
        <v>42735</v>
      </c>
    </row>
    <row r="1499" spans="1:9" x14ac:dyDescent="0.3">
      <c r="A1499" t="s">
        <v>3683</v>
      </c>
      <c r="B1499">
        <v>1</v>
      </c>
      <c r="C1499" t="s">
        <v>18</v>
      </c>
      <c r="D1499">
        <v>6526</v>
      </c>
      <c r="E1499" t="s">
        <v>3684</v>
      </c>
      <c r="F1499" t="s">
        <v>23</v>
      </c>
      <c r="G1499">
        <v>3</v>
      </c>
      <c r="H1499">
        <v>16.989999999999998</v>
      </c>
      <c r="I1499" s="1">
        <v>42735</v>
      </c>
    </row>
    <row r="1500" spans="1:9" x14ac:dyDescent="0.3">
      <c r="A1500" t="s">
        <v>546</v>
      </c>
      <c r="B1500">
        <v>1</v>
      </c>
      <c r="C1500" t="s">
        <v>18</v>
      </c>
      <c r="D1500">
        <v>6529</v>
      </c>
      <c r="E1500" t="s">
        <v>8927</v>
      </c>
      <c r="F1500" t="s">
        <v>23</v>
      </c>
      <c r="G1500">
        <v>9</v>
      </c>
      <c r="H1500">
        <v>34.99</v>
      </c>
      <c r="I1500" s="1">
        <v>42735</v>
      </c>
    </row>
    <row r="1501" spans="1:9" x14ac:dyDescent="0.3">
      <c r="A1501" t="s">
        <v>1608</v>
      </c>
      <c r="B1501">
        <v>1</v>
      </c>
      <c r="C1501" t="s">
        <v>18</v>
      </c>
      <c r="D1501">
        <v>6530</v>
      </c>
      <c r="E1501" t="s">
        <v>1609</v>
      </c>
      <c r="F1501" t="s">
        <v>23</v>
      </c>
      <c r="G1501">
        <v>29</v>
      </c>
      <c r="H1501">
        <v>7.99</v>
      </c>
      <c r="I1501" s="1">
        <v>42735</v>
      </c>
    </row>
    <row r="1502" spans="1:9" x14ac:dyDescent="0.3">
      <c r="A1502" t="s">
        <v>1345</v>
      </c>
      <c r="B1502">
        <v>1</v>
      </c>
      <c r="C1502" t="s">
        <v>18</v>
      </c>
      <c r="D1502">
        <v>6535</v>
      </c>
      <c r="E1502" t="s">
        <v>1346</v>
      </c>
      <c r="F1502" t="s">
        <v>23</v>
      </c>
      <c r="G1502">
        <v>12</v>
      </c>
      <c r="H1502">
        <v>11.99</v>
      </c>
      <c r="I1502" s="1">
        <v>42735</v>
      </c>
    </row>
    <row r="1503" spans="1:9" x14ac:dyDescent="0.3">
      <c r="A1503" t="s">
        <v>671</v>
      </c>
      <c r="B1503">
        <v>1</v>
      </c>
      <c r="C1503" t="s">
        <v>18</v>
      </c>
      <c r="D1503">
        <v>6542</v>
      </c>
      <c r="E1503" t="s">
        <v>672</v>
      </c>
      <c r="F1503" t="s">
        <v>23</v>
      </c>
      <c r="G1503">
        <v>28</v>
      </c>
      <c r="H1503">
        <v>6.99</v>
      </c>
      <c r="I1503" s="1">
        <v>42735</v>
      </c>
    </row>
    <row r="1504" spans="1:9" x14ac:dyDescent="0.3">
      <c r="A1504" t="s">
        <v>825</v>
      </c>
      <c r="B1504">
        <v>1</v>
      </c>
      <c r="C1504" t="s">
        <v>18</v>
      </c>
      <c r="D1504">
        <v>6552</v>
      </c>
      <c r="E1504" t="s">
        <v>795</v>
      </c>
      <c r="F1504" t="s">
        <v>66</v>
      </c>
      <c r="G1504">
        <v>16</v>
      </c>
      <c r="H1504">
        <v>22.99</v>
      </c>
      <c r="I1504" s="1">
        <v>42735</v>
      </c>
    </row>
    <row r="1505" spans="1:9" x14ac:dyDescent="0.3">
      <c r="A1505" t="s">
        <v>4208</v>
      </c>
      <c r="B1505">
        <v>1</v>
      </c>
      <c r="C1505" t="s">
        <v>18</v>
      </c>
      <c r="D1505">
        <v>6553</v>
      </c>
      <c r="E1505" t="s">
        <v>795</v>
      </c>
      <c r="F1505" t="s">
        <v>23</v>
      </c>
      <c r="G1505">
        <v>21</v>
      </c>
      <c r="H1505">
        <v>13.99</v>
      </c>
      <c r="I1505" s="1">
        <v>42735</v>
      </c>
    </row>
    <row r="1506" spans="1:9" x14ac:dyDescent="0.3">
      <c r="A1506" t="s">
        <v>7173</v>
      </c>
      <c r="B1506">
        <v>1</v>
      </c>
      <c r="C1506" t="s">
        <v>18</v>
      </c>
      <c r="D1506">
        <v>6560</v>
      </c>
      <c r="E1506" t="s">
        <v>7174</v>
      </c>
      <c r="F1506" t="s">
        <v>23</v>
      </c>
      <c r="G1506">
        <v>5</v>
      </c>
      <c r="H1506">
        <v>18.989999999999998</v>
      </c>
      <c r="I1506" s="1">
        <v>42735</v>
      </c>
    </row>
    <row r="1507" spans="1:9" x14ac:dyDescent="0.3">
      <c r="A1507" t="s">
        <v>245</v>
      </c>
      <c r="B1507">
        <v>1</v>
      </c>
      <c r="C1507" t="s">
        <v>18</v>
      </c>
      <c r="D1507">
        <v>6565</v>
      </c>
      <c r="E1507" t="s">
        <v>246</v>
      </c>
      <c r="F1507" t="s">
        <v>23</v>
      </c>
      <c r="G1507">
        <v>109</v>
      </c>
      <c r="H1507">
        <v>8.99</v>
      </c>
      <c r="I1507" s="1">
        <v>42735</v>
      </c>
    </row>
    <row r="1508" spans="1:9" x14ac:dyDescent="0.3">
      <c r="A1508" t="s">
        <v>4974</v>
      </c>
      <c r="B1508">
        <v>1</v>
      </c>
      <c r="C1508" t="s">
        <v>18</v>
      </c>
      <c r="D1508">
        <v>6567</v>
      </c>
      <c r="E1508" t="s">
        <v>2033</v>
      </c>
      <c r="F1508" t="s">
        <v>23</v>
      </c>
      <c r="G1508">
        <v>36</v>
      </c>
      <c r="H1508">
        <v>8.99</v>
      </c>
      <c r="I1508" s="1">
        <v>42735</v>
      </c>
    </row>
    <row r="1509" spans="1:9" x14ac:dyDescent="0.3">
      <c r="A1509" t="s">
        <v>2322</v>
      </c>
      <c r="B1509">
        <v>1</v>
      </c>
      <c r="C1509" t="s">
        <v>18</v>
      </c>
      <c r="D1509">
        <v>6569</v>
      </c>
      <c r="E1509" t="s">
        <v>8928</v>
      </c>
      <c r="F1509" t="s">
        <v>23</v>
      </c>
      <c r="G1509">
        <v>18</v>
      </c>
      <c r="H1509">
        <v>19.989999999999998</v>
      </c>
      <c r="I1509" s="1">
        <v>42735</v>
      </c>
    </row>
    <row r="1510" spans="1:9" x14ac:dyDescent="0.3">
      <c r="A1510" t="s">
        <v>984</v>
      </c>
      <c r="B1510">
        <v>1</v>
      </c>
      <c r="C1510" t="s">
        <v>18</v>
      </c>
      <c r="D1510">
        <v>6570</v>
      </c>
      <c r="E1510" t="s">
        <v>985</v>
      </c>
      <c r="F1510" t="s">
        <v>23</v>
      </c>
      <c r="G1510">
        <v>304</v>
      </c>
      <c r="H1510">
        <v>9.99</v>
      </c>
      <c r="I1510" s="1">
        <v>42735</v>
      </c>
    </row>
    <row r="1511" spans="1:9" x14ac:dyDescent="0.3">
      <c r="A1511" t="s">
        <v>1238</v>
      </c>
      <c r="B1511">
        <v>1</v>
      </c>
      <c r="C1511" t="s">
        <v>18</v>
      </c>
      <c r="D1511">
        <v>6572</v>
      </c>
      <c r="E1511" t="s">
        <v>1239</v>
      </c>
      <c r="F1511" t="s">
        <v>23</v>
      </c>
      <c r="G1511">
        <v>25</v>
      </c>
      <c r="H1511">
        <v>16.989999999999998</v>
      </c>
      <c r="I1511" s="1">
        <v>42735</v>
      </c>
    </row>
    <row r="1512" spans="1:9" x14ac:dyDescent="0.3">
      <c r="A1512" t="s">
        <v>3994</v>
      </c>
      <c r="B1512">
        <v>1</v>
      </c>
      <c r="C1512" t="s">
        <v>18</v>
      </c>
      <c r="D1512">
        <v>6574</v>
      </c>
      <c r="E1512" t="s">
        <v>3290</v>
      </c>
      <c r="F1512" t="s">
        <v>619</v>
      </c>
      <c r="G1512">
        <v>12</v>
      </c>
      <c r="H1512">
        <v>17.989999999999998</v>
      </c>
      <c r="I1512" s="1">
        <v>42735</v>
      </c>
    </row>
    <row r="1513" spans="1:9" x14ac:dyDescent="0.3">
      <c r="A1513" t="s">
        <v>2626</v>
      </c>
      <c r="B1513">
        <v>1</v>
      </c>
      <c r="C1513" t="s">
        <v>18</v>
      </c>
      <c r="D1513">
        <v>6575</v>
      </c>
      <c r="E1513" t="s">
        <v>2625</v>
      </c>
      <c r="F1513" t="s">
        <v>23</v>
      </c>
      <c r="G1513">
        <v>40</v>
      </c>
      <c r="H1513">
        <v>9.99</v>
      </c>
      <c r="I1513" s="1">
        <v>42735</v>
      </c>
    </row>
    <row r="1514" spans="1:9" x14ac:dyDescent="0.3">
      <c r="A1514" t="s">
        <v>1032</v>
      </c>
      <c r="B1514">
        <v>1</v>
      </c>
      <c r="C1514" t="s">
        <v>18</v>
      </c>
      <c r="D1514">
        <v>6579</v>
      </c>
      <c r="E1514" t="s">
        <v>1033</v>
      </c>
      <c r="F1514" t="s">
        <v>23</v>
      </c>
      <c r="G1514">
        <v>73</v>
      </c>
      <c r="H1514">
        <v>9.99</v>
      </c>
      <c r="I1514" s="1">
        <v>42735</v>
      </c>
    </row>
    <row r="1515" spans="1:9" x14ac:dyDescent="0.3">
      <c r="A1515" t="s">
        <v>5964</v>
      </c>
      <c r="B1515">
        <v>1</v>
      </c>
      <c r="C1515" t="s">
        <v>18</v>
      </c>
      <c r="D1515">
        <v>6581</v>
      </c>
      <c r="E1515" t="s">
        <v>5657</v>
      </c>
      <c r="F1515" t="s">
        <v>23</v>
      </c>
      <c r="G1515">
        <v>31</v>
      </c>
      <c r="H1515">
        <v>12.99</v>
      </c>
      <c r="I1515" s="1">
        <v>42735</v>
      </c>
    </row>
    <row r="1516" spans="1:9" x14ac:dyDescent="0.3">
      <c r="A1516" t="s">
        <v>3740</v>
      </c>
      <c r="B1516">
        <v>1</v>
      </c>
      <c r="C1516" t="s">
        <v>18</v>
      </c>
      <c r="D1516">
        <v>6586</v>
      </c>
      <c r="E1516" t="s">
        <v>2791</v>
      </c>
      <c r="F1516" t="s">
        <v>66</v>
      </c>
      <c r="G1516">
        <v>23</v>
      </c>
      <c r="H1516">
        <v>10.99</v>
      </c>
      <c r="I1516" s="1">
        <v>42735</v>
      </c>
    </row>
    <row r="1517" spans="1:9" x14ac:dyDescent="0.3">
      <c r="A1517" t="s">
        <v>3981</v>
      </c>
      <c r="B1517">
        <v>1</v>
      </c>
      <c r="C1517" t="s">
        <v>18</v>
      </c>
      <c r="D1517">
        <v>6590</v>
      </c>
      <c r="E1517" t="s">
        <v>3286</v>
      </c>
      <c r="F1517" t="s">
        <v>619</v>
      </c>
      <c r="G1517">
        <v>12</v>
      </c>
      <c r="H1517">
        <v>14.99</v>
      </c>
      <c r="I1517" s="1">
        <v>42735</v>
      </c>
    </row>
    <row r="1518" spans="1:9" x14ac:dyDescent="0.3">
      <c r="A1518" t="s">
        <v>1059</v>
      </c>
      <c r="B1518">
        <v>1</v>
      </c>
      <c r="C1518" t="s">
        <v>18</v>
      </c>
      <c r="D1518">
        <v>6595</v>
      </c>
      <c r="E1518" t="s">
        <v>1060</v>
      </c>
      <c r="F1518" t="s">
        <v>23</v>
      </c>
      <c r="G1518">
        <v>103</v>
      </c>
      <c r="H1518">
        <v>7.99</v>
      </c>
      <c r="I1518" s="1">
        <v>42735</v>
      </c>
    </row>
    <row r="1519" spans="1:9" x14ac:dyDescent="0.3">
      <c r="A1519" t="s">
        <v>3773</v>
      </c>
      <c r="B1519">
        <v>1</v>
      </c>
      <c r="C1519" t="s">
        <v>18</v>
      </c>
      <c r="D1519">
        <v>6596</v>
      </c>
      <c r="E1519" t="s">
        <v>3774</v>
      </c>
      <c r="F1519" t="s">
        <v>23</v>
      </c>
      <c r="G1519">
        <v>21</v>
      </c>
      <c r="H1519">
        <v>10.99</v>
      </c>
      <c r="I1519" s="1">
        <v>42735</v>
      </c>
    </row>
    <row r="1520" spans="1:9" x14ac:dyDescent="0.3">
      <c r="A1520" t="s">
        <v>3424</v>
      </c>
      <c r="B1520">
        <v>1</v>
      </c>
      <c r="C1520" t="s">
        <v>18</v>
      </c>
      <c r="D1520">
        <v>6599</v>
      </c>
      <c r="E1520" t="s">
        <v>3416</v>
      </c>
      <c r="F1520" t="s">
        <v>23</v>
      </c>
      <c r="G1520">
        <v>36</v>
      </c>
      <c r="H1520">
        <v>12.99</v>
      </c>
      <c r="I1520" s="1">
        <v>42735</v>
      </c>
    </row>
    <row r="1521" spans="1:9" x14ac:dyDescent="0.3">
      <c r="A1521" t="s">
        <v>6939</v>
      </c>
      <c r="B1521">
        <v>1</v>
      </c>
      <c r="C1521" t="s">
        <v>18</v>
      </c>
      <c r="D1521">
        <v>6600</v>
      </c>
      <c r="E1521" t="s">
        <v>6940</v>
      </c>
      <c r="F1521" t="s">
        <v>23</v>
      </c>
      <c r="G1521">
        <v>3</v>
      </c>
      <c r="H1521">
        <v>69.989999999999995</v>
      </c>
      <c r="I1521" s="1">
        <v>42735</v>
      </c>
    </row>
    <row r="1522" spans="1:9" x14ac:dyDescent="0.3">
      <c r="A1522" t="s">
        <v>8929</v>
      </c>
      <c r="B1522">
        <v>1</v>
      </c>
      <c r="C1522" t="s">
        <v>18</v>
      </c>
      <c r="D1522">
        <v>6608</v>
      </c>
      <c r="E1522" t="s">
        <v>7907</v>
      </c>
      <c r="F1522" t="s">
        <v>23</v>
      </c>
      <c r="G1522">
        <v>5</v>
      </c>
      <c r="H1522">
        <v>89.99</v>
      </c>
      <c r="I1522" s="1">
        <v>42735</v>
      </c>
    </row>
    <row r="1523" spans="1:9" x14ac:dyDescent="0.3">
      <c r="A1523" t="s">
        <v>4582</v>
      </c>
      <c r="B1523">
        <v>1</v>
      </c>
      <c r="C1523" t="s">
        <v>18</v>
      </c>
      <c r="D1523">
        <v>6635</v>
      </c>
      <c r="E1523" t="s">
        <v>4583</v>
      </c>
      <c r="F1523" t="s">
        <v>66</v>
      </c>
      <c r="G1523">
        <v>6</v>
      </c>
      <c r="H1523">
        <v>9.99</v>
      </c>
      <c r="I1523" s="1">
        <v>42735</v>
      </c>
    </row>
    <row r="1524" spans="1:9" x14ac:dyDescent="0.3">
      <c r="A1524" t="s">
        <v>84</v>
      </c>
      <c r="B1524">
        <v>1</v>
      </c>
      <c r="C1524" t="s">
        <v>18</v>
      </c>
      <c r="D1524">
        <v>6638</v>
      </c>
      <c r="E1524" t="s">
        <v>58</v>
      </c>
      <c r="F1524" t="s">
        <v>66</v>
      </c>
      <c r="G1524">
        <v>11</v>
      </c>
      <c r="H1524">
        <v>24.99</v>
      </c>
      <c r="I1524" s="1">
        <v>42735</v>
      </c>
    </row>
    <row r="1525" spans="1:9" x14ac:dyDescent="0.3">
      <c r="A1525" t="s">
        <v>6539</v>
      </c>
      <c r="B1525">
        <v>1</v>
      </c>
      <c r="C1525" t="s">
        <v>18</v>
      </c>
      <c r="D1525">
        <v>6646</v>
      </c>
      <c r="E1525" t="s">
        <v>6540</v>
      </c>
      <c r="F1525" t="s">
        <v>23</v>
      </c>
      <c r="G1525">
        <v>0</v>
      </c>
      <c r="H1525">
        <v>18.989999999999998</v>
      </c>
      <c r="I1525" s="1">
        <v>42735</v>
      </c>
    </row>
    <row r="1526" spans="1:9" x14ac:dyDescent="0.3">
      <c r="A1526" t="s">
        <v>2063</v>
      </c>
      <c r="B1526">
        <v>1</v>
      </c>
      <c r="C1526" t="s">
        <v>18</v>
      </c>
      <c r="D1526">
        <v>6647</v>
      </c>
      <c r="E1526" t="s">
        <v>2064</v>
      </c>
      <c r="F1526" t="s">
        <v>23</v>
      </c>
      <c r="G1526">
        <v>22</v>
      </c>
      <c r="H1526">
        <v>8.99</v>
      </c>
      <c r="I1526" s="1">
        <v>42735</v>
      </c>
    </row>
    <row r="1527" spans="1:9" x14ac:dyDescent="0.3">
      <c r="A1527" t="s">
        <v>1523</v>
      </c>
      <c r="B1527">
        <v>1</v>
      </c>
      <c r="C1527" t="s">
        <v>18</v>
      </c>
      <c r="D1527">
        <v>6649</v>
      </c>
      <c r="E1527" t="s">
        <v>1524</v>
      </c>
      <c r="F1527" t="s">
        <v>23</v>
      </c>
      <c r="G1527">
        <v>33</v>
      </c>
      <c r="H1527">
        <v>11.99</v>
      </c>
      <c r="I1527" s="1">
        <v>42735</v>
      </c>
    </row>
    <row r="1528" spans="1:9" x14ac:dyDescent="0.3">
      <c r="A1528" t="s">
        <v>2065</v>
      </c>
      <c r="B1528">
        <v>1</v>
      </c>
      <c r="C1528" t="s">
        <v>18</v>
      </c>
      <c r="D1528">
        <v>6650</v>
      </c>
      <c r="E1528" t="s">
        <v>2060</v>
      </c>
      <c r="F1528" t="s">
        <v>23</v>
      </c>
      <c r="G1528">
        <v>49</v>
      </c>
      <c r="H1528">
        <v>10.79</v>
      </c>
      <c r="I1528" s="1">
        <v>42735</v>
      </c>
    </row>
    <row r="1529" spans="1:9" x14ac:dyDescent="0.3">
      <c r="A1529" t="s">
        <v>5600</v>
      </c>
      <c r="B1529">
        <v>1</v>
      </c>
      <c r="C1529" t="s">
        <v>18</v>
      </c>
      <c r="D1529">
        <v>6651</v>
      </c>
      <c r="E1529" t="s">
        <v>5601</v>
      </c>
      <c r="F1529" t="s">
        <v>23</v>
      </c>
      <c r="G1529">
        <v>25</v>
      </c>
      <c r="H1529">
        <v>11.99</v>
      </c>
      <c r="I1529" s="1">
        <v>42735</v>
      </c>
    </row>
    <row r="1530" spans="1:9" x14ac:dyDescent="0.3">
      <c r="A1530" t="s">
        <v>1203</v>
      </c>
      <c r="B1530">
        <v>1</v>
      </c>
      <c r="C1530" t="s">
        <v>18</v>
      </c>
      <c r="D1530">
        <v>6654</v>
      </c>
      <c r="E1530" t="s">
        <v>1204</v>
      </c>
      <c r="F1530" t="s">
        <v>23</v>
      </c>
      <c r="G1530">
        <v>124</v>
      </c>
      <c r="H1530">
        <v>39.99</v>
      </c>
      <c r="I1530" s="1">
        <v>42735</v>
      </c>
    </row>
    <row r="1531" spans="1:9" x14ac:dyDescent="0.3">
      <c r="A1531" t="s">
        <v>1228</v>
      </c>
      <c r="B1531">
        <v>1</v>
      </c>
      <c r="C1531" t="s">
        <v>18</v>
      </c>
      <c r="D1531">
        <v>6658</v>
      </c>
      <c r="E1531" t="s">
        <v>1229</v>
      </c>
      <c r="F1531" t="s">
        <v>23</v>
      </c>
      <c r="G1531">
        <v>0</v>
      </c>
      <c r="H1531">
        <v>8.99</v>
      </c>
      <c r="I1531" s="1">
        <v>42735</v>
      </c>
    </row>
    <row r="1532" spans="1:9" x14ac:dyDescent="0.3">
      <c r="A1532" t="s">
        <v>2265</v>
      </c>
      <c r="B1532">
        <v>1</v>
      </c>
      <c r="C1532" t="s">
        <v>18</v>
      </c>
      <c r="D1532">
        <v>6660</v>
      </c>
      <c r="E1532" t="s">
        <v>2251</v>
      </c>
      <c r="F1532" t="s">
        <v>2252</v>
      </c>
      <c r="G1532">
        <v>10</v>
      </c>
      <c r="H1532">
        <v>14.99</v>
      </c>
      <c r="I1532" s="1">
        <v>42735</v>
      </c>
    </row>
    <row r="1533" spans="1:9" x14ac:dyDescent="0.3">
      <c r="A1533" t="s">
        <v>758</v>
      </c>
      <c r="B1533">
        <v>1</v>
      </c>
      <c r="C1533" t="s">
        <v>18</v>
      </c>
      <c r="D1533">
        <v>6670</v>
      </c>
      <c r="E1533" t="s">
        <v>759</v>
      </c>
      <c r="F1533" t="s">
        <v>23</v>
      </c>
      <c r="G1533">
        <v>13</v>
      </c>
      <c r="H1533">
        <v>10.99</v>
      </c>
      <c r="I1533" s="1">
        <v>42735</v>
      </c>
    </row>
    <row r="1534" spans="1:9" x14ac:dyDescent="0.3">
      <c r="A1534" t="s">
        <v>6043</v>
      </c>
      <c r="B1534">
        <v>1</v>
      </c>
      <c r="C1534" t="s">
        <v>18</v>
      </c>
      <c r="D1534">
        <v>6681</v>
      </c>
      <c r="E1534" t="s">
        <v>6044</v>
      </c>
      <c r="F1534" t="s">
        <v>23</v>
      </c>
      <c r="G1534">
        <v>7</v>
      </c>
      <c r="H1534">
        <v>23.99</v>
      </c>
      <c r="I1534" s="1">
        <v>42735</v>
      </c>
    </row>
    <row r="1535" spans="1:9" x14ac:dyDescent="0.3">
      <c r="A1535" t="s">
        <v>229</v>
      </c>
      <c r="B1535">
        <v>1</v>
      </c>
      <c r="C1535" t="s">
        <v>18</v>
      </c>
      <c r="D1535">
        <v>6682</v>
      </c>
      <c r="E1535" t="s">
        <v>230</v>
      </c>
      <c r="F1535" t="s">
        <v>66</v>
      </c>
      <c r="G1535">
        <v>116</v>
      </c>
      <c r="H1535">
        <v>8.99</v>
      </c>
      <c r="I1535" s="1">
        <v>42735</v>
      </c>
    </row>
    <row r="1536" spans="1:9" x14ac:dyDescent="0.3">
      <c r="A1536" t="s">
        <v>4878</v>
      </c>
      <c r="B1536">
        <v>1</v>
      </c>
      <c r="C1536" t="s">
        <v>18</v>
      </c>
      <c r="D1536">
        <v>6688</v>
      </c>
      <c r="E1536" t="s">
        <v>3138</v>
      </c>
      <c r="F1536" t="s">
        <v>23</v>
      </c>
      <c r="G1536">
        <v>90</v>
      </c>
      <c r="H1536">
        <v>9.99</v>
      </c>
      <c r="I1536" s="1">
        <v>42735</v>
      </c>
    </row>
    <row r="1537" spans="1:9" x14ac:dyDescent="0.3">
      <c r="A1537" t="s">
        <v>3547</v>
      </c>
      <c r="B1537">
        <v>1</v>
      </c>
      <c r="C1537" t="s">
        <v>18</v>
      </c>
      <c r="D1537">
        <v>6692</v>
      </c>
      <c r="E1537" t="s">
        <v>3548</v>
      </c>
      <c r="F1537" t="s">
        <v>23</v>
      </c>
      <c r="G1537">
        <v>43</v>
      </c>
      <c r="H1537">
        <v>12.99</v>
      </c>
      <c r="I1537" s="1">
        <v>42735</v>
      </c>
    </row>
    <row r="1538" spans="1:9" x14ac:dyDescent="0.3">
      <c r="A1538" t="s">
        <v>4268</v>
      </c>
      <c r="B1538">
        <v>1</v>
      </c>
      <c r="C1538" t="s">
        <v>18</v>
      </c>
      <c r="D1538">
        <v>6694</v>
      </c>
      <c r="E1538" t="s">
        <v>1043</v>
      </c>
      <c r="F1538" t="s">
        <v>23</v>
      </c>
      <c r="G1538">
        <v>13</v>
      </c>
      <c r="H1538">
        <v>7.99</v>
      </c>
      <c r="I1538" s="1">
        <v>42735</v>
      </c>
    </row>
    <row r="1539" spans="1:9" x14ac:dyDescent="0.3">
      <c r="A1539" t="s">
        <v>5916</v>
      </c>
      <c r="B1539">
        <v>1</v>
      </c>
      <c r="C1539" t="s">
        <v>18</v>
      </c>
      <c r="D1539">
        <v>6721</v>
      </c>
      <c r="E1539" t="s">
        <v>5917</v>
      </c>
      <c r="F1539" t="s">
        <v>66</v>
      </c>
      <c r="G1539">
        <v>9</v>
      </c>
      <c r="H1539">
        <v>16.989999999999998</v>
      </c>
      <c r="I1539" s="1">
        <v>42735</v>
      </c>
    </row>
    <row r="1540" spans="1:9" x14ac:dyDescent="0.3">
      <c r="A1540" t="s">
        <v>1780</v>
      </c>
      <c r="B1540">
        <v>1</v>
      </c>
      <c r="C1540" t="s">
        <v>18</v>
      </c>
      <c r="D1540">
        <v>6725</v>
      </c>
      <c r="E1540" t="s">
        <v>1781</v>
      </c>
      <c r="F1540" t="s">
        <v>619</v>
      </c>
      <c r="G1540">
        <v>13</v>
      </c>
      <c r="H1540">
        <v>12.99</v>
      </c>
      <c r="I1540" s="1">
        <v>42735</v>
      </c>
    </row>
    <row r="1541" spans="1:9" x14ac:dyDescent="0.3">
      <c r="A1541" t="s">
        <v>5652</v>
      </c>
      <c r="B1541">
        <v>1</v>
      </c>
      <c r="C1541" t="s">
        <v>18</v>
      </c>
      <c r="D1541">
        <v>6727</v>
      </c>
      <c r="E1541" t="s">
        <v>4384</v>
      </c>
      <c r="F1541" t="s">
        <v>23</v>
      </c>
      <c r="G1541">
        <v>29</v>
      </c>
      <c r="H1541">
        <v>17.989999999999998</v>
      </c>
      <c r="I1541" s="1">
        <v>42735</v>
      </c>
    </row>
    <row r="1542" spans="1:9" x14ac:dyDescent="0.3">
      <c r="A1542" t="s">
        <v>9356</v>
      </c>
      <c r="B1542">
        <v>1</v>
      </c>
      <c r="C1542" t="s">
        <v>18</v>
      </c>
      <c r="D1542">
        <v>6738</v>
      </c>
      <c r="E1542" t="s">
        <v>6522</v>
      </c>
      <c r="F1542" t="s">
        <v>71</v>
      </c>
      <c r="G1542">
        <v>0</v>
      </c>
      <c r="H1542">
        <v>0.99</v>
      </c>
      <c r="I1542" s="1">
        <v>42735</v>
      </c>
    </row>
    <row r="1543" spans="1:9" x14ac:dyDescent="0.3">
      <c r="A1543" t="s">
        <v>2700</v>
      </c>
      <c r="B1543">
        <v>1</v>
      </c>
      <c r="C1543" t="s">
        <v>18</v>
      </c>
      <c r="D1543">
        <v>6742</v>
      </c>
      <c r="E1543" t="s">
        <v>2701</v>
      </c>
      <c r="F1543" t="s">
        <v>23</v>
      </c>
      <c r="G1543">
        <v>23</v>
      </c>
      <c r="H1543">
        <v>16.989999999999998</v>
      </c>
      <c r="I1543" s="1">
        <v>42735</v>
      </c>
    </row>
    <row r="1544" spans="1:9" x14ac:dyDescent="0.3">
      <c r="A1544" t="s">
        <v>9357</v>
      </c>
      <c r="B1544">
        <v>1</v>
      </c>
      <c r="C1544" t="s">
        <v>18</v>
      </c>
      <c r="D1544">
        <v>6814</v>
      </c>
      <c r="E1544" t="s">
        <v>8098</v>
      </c>
      <c r="F1544" t="s">
        <v>23</v>
      </c>
      <c r="G1544">
        <v>2</v>
      </c>
      <c r="H1544">
        <v>15.99</v>
      </c>
      <c r="I1544" s="1">
        <v>42735</v>
      </c>
    </row>
    <row r="1545" spans="1:9" x14ac:dyDescent="0.3">
      <c r="A1545" t="s">
        <v>6370</v>
      </c>
      <c r="B1545">
        <v>1</v>
      </c>
      <c r="C1545" t="s">
        <v>18</v>
      </c>
      <c r="D1545">
        <v>6824</v>
      </c>
      <c r="E1545" t="s">
        <v>6369</v>
      </c>
      <c r="F1545" t="s">
        <v>23</v>
      </c>
      <c r="G1545">
        <v>80</v>
      </c>
      <c r="H1545">
        <v>14.99</v>
      </c>
      <c r="I1545" s="1">
        <v>42735</v>
      </c>
    </row>
    <row r="1546" spans="1:9" x14ac:dyDescent="0.3">
      <c r="A1546" t="s">
        <v>5412</v>
      </c>
      <c r="B1546">
        <v>1</v>
      </c>
      <c r="C1546" t="s">
        <v>18</v>
      </c>
      <c r="D1546">
        <v>6828</v>
      </c>
      <c r="E1546" t="s">
        <v>5413</v>
      </c>
      <c r="F1546" t="s">
        <v>23</v>
      </c>
      <c r="G1546">
        <v>20</v>
      </c>
      <c r="H1546">
        <v>9.99</v>
      </c>
      <c r="I1546" s="1">
        <v>42735</v>
      </c>
    </row>
    <row r="1547" spans="1:9" x14ac:dyDescent="0.3">
      <c r="A1547" t="s">
        <v>9358</v>
      </c>
      <c r="B1547">
        <v>1</v>
      </c>
      <c r="C1547" t="s">
        <v>18</v>
      </c>
      <c r="D1547">
        <v>6846</v>
      </c>
      <c r="E1547" t="s">
        <v>8099</v>
      </c>
      <c r="F1547" t="s">
        <v>23</v>
      </c>
      <c r="G1547">
        <v>13</v>
      </c>
      <c r="H1547">
        <v>14.99</v>
      </c>
      <c r="I1547" s="1">
        <v>42735</v>
      </c>
    </row>
    <row r="1548" spans="1:9" x14ac:dyDescent="0.3">
      <c r="A1548" t="s">
        <v>2296</v>
      </c>
      <c r="B1548">
        <v>1</v>
      </c>
      <c r="C1548" t="s">
        <v>18</v>
      </c>
      <c r="D1548">
        <v>6854</v>
      </c>
      <c r="E1548" t="s">
        <v>2297</v>
      </c>
      <c r="F1548" t="s">
        <v>2252</v>
      </c>
      <c r="G1548">
        <v>8</v>
      </c>
      <c r="H1548">
        <v>14.99</v>
      </c>
      <c r="I1548" s="1">
        <v>42735</v>
      </c>
    </row>
    <row r="1549" spans="1:9" x14ac:dyDescent="0.3">
      <c r="A1549" t="s">
        <v>1677</v>
      </c>
      <c r="B1549">
        <v>1</v>
      </c>
      <c r="C1549" t="s">
        <v>18</v>
      </c>
      <c r="D1549">
        <v>6855</v>
      </c>
      <c r="E1549" t="s">
        <v>1652</v>
      </c>
      <c r="F1549" t="s">
        <v>23</v>
      </c>
      <c r="G1549">
        <v>4</v>
      </c>
      <c r="H1549">
        <v>19.989999999999998</v>
      </c>
      <c r="I1549" s="1">
        <v>42735</v>
      </c>
    </row>
    <row r="1550" spans="1:9" x14ac:dyDescent="0.3">
      <c r="A1550" t="s">
        <v>3183</v>
      </c>
      <c r="B1550">
        <v>1</v>
      </c>
      <c r="C1550" t="s">
        <v>18</v>
      </c>
      <c r="D1550">
        <v>6857</v>
      </c>
      <c r="E1550" t="s">
        <v>3166</v>
      </c>
      <c r="F1550" t="s">
        <v>66</v>
      </c>
      <c r="G1550">
        <v>61</v>
      </c>
      <c r="H1550">
        <v>9.99</v>
      </c>
      <c r="I1550" s="1">
        <v>42735</v>
      </c>
    </row>
    <row r="1551" spans="1:9" x14ac:dyDescent="0.3">
      <c r="A1551" t="s">
        <v>3351</v>
      </c>
      <c r="B1551">
        <v>1</v>
      </c>
      <c r="C1551" t="s">
        <v>18</v>
      </c>
      <c r="D1551">
        <v>6859</v>
      </c>
      <c r="E1551" t="s">
        <v>3352</v>
      </c>
      <c r="F1551" t="s">
        <v>66</v>
      </c>
      <c r="G1551">
        <v>29</v>
      </c>
      <c r="H1551">
        <v>10.99</v>
      </c>
      <c r="I1551" s="1">
        <v>42735</v>
      </c>
    </row>
    <row r="1552" spans="1:9" x14ac:dyDescent="0.3">
      <c r="A1552" t="s">
        <v>3180</v>
      </c>
      <c r="B1552">
        <v>1</v>
      </c>
      <c r="C1552" t="s">
        <v>18</v>
      </c>
      <c r="D1552">
        <v>6861</v>
      </c>
      <c r="E1552" t="s">
        <v>3181</v>
      </c>
      <c r="F1552" t="s">
        <v>576</v>
      </c>
      <c r="G1552">
        <v>25</v>
      </c>
      <c r="H1552">
        <v>5.99</v>
      </c>
      <c r="I1552" s="1">
        <v>42735</v>
      </c>
    </row>
    <row r="1553" spans="1:9" x14ac:dyDescent="0.3">
      <c r="A1553" t="s">
        <v>2501</v>
      </c>
      <c r="B1553">
        <v>1</v>
      </c>
      <c r="C1553" t="s">
        <v>18</v>
      </c>
      <c r="D1553">
        <v>6864</v>
      </c>
      <c r="E1553" t="s">
        <v>2502</v>
      </c>
      <c r="F1553" t="s">
        <v>23</v>
      </c>
      <c r="G1553">
        <v>17</v>
      </c>
      <c r="H1553">
        <v>9.99</v>
      </c>
      <c r="I1553" s="1">
        <v>42735</v>
      </c>
    </row>
    <row r="1554" spans="1:9" x14ac:dyDescent="0.3">
      <c r="A1554" t="s">
        <v>2724</v>
      </c>
      <c r="B1554">
        <v>1</v>
      </c>
      <c r="C1554" t="s">
        <v>18</v>
      </c>
      <c r="D1554">
        <v>6867</v>
      </c>
      <c r="E1554" t="s">
        <v>2725</v>
      </c>
      <c r="F1554" t="s">
        <v>23</v>
      </c>
      <c r="G1554">
        <v>40</v>
      </c>
      <c r="H1554">
        <v>17.989999999999998</v>
      </c>
      <c r="I1554" s="1">
        <v>42735</v>
      </c>
    </row>
    <row r="1555" spans="1:9" x14ac:dyDescent="0.3">
      <c r="A1555" t="s">
        <v>3325</v>
      </c>
      <c r="B1555">
        <v>1</v>
      </c>
      <c r="C1555" t="s">
        <v>18</v>
      </c>
      <c r="D1555">
        <v>6869</v>
      </c>
      <c r="E1555" t="s">
        <v>3326</v>
      </c>
      <c r="F1555" t="s">
        <v>23</v>
      </c>
      <c r="G1555">
        <v>36</v>
      </c>
      <c r="H1555">
        <v>10.99</v>
      </c>
      <c r="I1555" s="1">
        <v>42735</v>
      </c>
    </row>
    <row r="1556" spans="1:9" x14ac:dyDescent="0.3">
      <c r="A1556" t="s">
        <v>2716</v>
      </c>
      <c r="B1556">
        <v>1</v>
      </c>
      <c r="C1556" t="s">
        <v>18</v>
      </c>
      <c r="D1556">
        <v>6873</v>
      </c>
      <c r="E1556" t="s">
        <v>2717</v>
      </c>
      <c r="F1556" t="s">
        <v>23</v>
      </c>
      <c r="G1556">
        <v>16</v>
      </c>
      <c r="H1556">
        <v>14.99</v>
      </c>
      <c r="I1556" s="1">
        <v>42735</v>
      </c>
    </row>
    <row r="1557" spans="1:9" x14ac:dyDescent="0.3">
      <c r="A1557" t="s">
        <v>1627</v>
      </c>
      <c r="B1557">
        <v>1</v>
      </c>
      <c r="C1557" t="s">
        <v>18</v>
      </c>
      <c r="D1557">
        <v>6876</v>
      </c>
      <c r="E1557" t="s">
        <v>1628</v>
      </c>
      <c r="F1557" t="s">
        <v>576</v>
      </c>
      <c r="G1557">
        <v>32</v>
      </c>
      <c r="H1557">
        <v>5.99</v>
      </c>
      <c r="I1557" s="1">
        <v>42735</v>
      </c>
    </row>
    <row r="1558" spans="1:9" x14ac:dyDescent="0.3">
      <c r="A1558" t="s">
        <v>2590</v>
      </c>
      <c r="B1558">
        <v>1</v>
      </c>
      <c r="C1558" t="s">
        <v>18</v>
      </c>
      <c r="D1558">
        <v>6879</v>
      </c>
      <c r="E1558" t="s">
        <v>2591</v>
      </c>
      <c r="F1558" t="s">
        <v>71</v>
      </c>
      <c r="G1558">
        <v>22</v>
      </c>
      <c r="H1558">
        <v>0.99</v>
      </c>
      <c r="I1558" s="1">
        <v>42735</v>
      </c>
    </row>
    <row r="1559" spans="1:9" x14ac:dyDescent="0.3">
      <c r="A1559" t="s">
        <v>361</v>
      </c>
      <c r="B1559">
        <v>1</v>
      </c>
      <c r="C1559" t="s">
        <v>18</v>
      </c>
      <c r="D1559">
        <v>6896</v>
      </c>
      <c r="E1559" t="s">
        <v>362</v>
      </c>
      <c r="F1559" t="s">
        <v>23</v>
      </c>
      <c r="G1559">
        <v>14</v>
      </c>
      <c r="H1559">
        <v>17.989999999999998</v>
      </c>
      <c r="I1559" s="1">
        <v>42735</v>
      </c>
    </row>
    <row r="1560" spans="1:9" x14ac:dyDescent="0.3">
      <c r="A1560" t="s">
        <v>9359</v>
      </c>
      <c r="B1560">
        <v>1</v>
      </c>
      <c r="C1560" t="s">
        <v>18</v>
      </c>
      <c r="D1560">
        <v>6904</v>
      </c>
      <c r="E1560" t="s">
        <v>8100</v>
      </c>
      <c r="F1560" t="s">
        <v>6732</v>
      </c>
      <c r="G1560">
        <v>18</v>
      </c>
      <c r="H1560">
        <v>74.989999999999995</v>
      </c>
      <c r="I1560" s="1">
        <v>42735</v>
      </c>
    </row>
    <row r="1561" spans="1:9" x14ac:dyDescent="0.3">
      <c r="A1561" t="s">
        <v>1794</v>
      </c>
      <c r="B1561">
        <v>1</v>
      </c>
      <c r="C1561" t="s">
        <v>18</v>
      </c>
      <c r="D1561">
        <v>6918</v>
      </c>
      <c r="E1561" t="s">
        <v>1795</v>
      </c>
      <c r="F1561" t="s">
        <v>619</v>
      </c>
      <c r="G1561">
        <v>14</v>
      </c>
      <c r="H1561">
        <v>17.989999999999998</v>
      </c>
      <c r="I1561" s="1">
        <v>42735</v>
      </c>
    </row>
    <row r="1562" spans="1:9" x14ac:dyDescent="0.3">
      <c r="A1562" t="s">
        <v>3103</v>
      </c>
      <c r="B1562">
        <v>1</v>
      </c>
      <c r="C1562" t="s">
        <v>18</v>
      </c>
      <c r="D1562">
        <v>6933</v>
      </c>
      <c r="E1562" t="s">
        <v>3104</v>
      </c>
      <c r="F1562" t="s">
        <v>23</v>
      </c>
      <c r="G1562">
        <v>32</v>
      </c>
      <c r="H1562">
        <v>8.99</v>
      </c>
      <c r="I1562" s="1">
        <v>42735</v>
      </c>
    </row>
    <row r="1563" spans="1:9" x14ac:dyDescent="0.3">
      <c r="A1563" t="s">
        <v>1234</v>
      </c>
      <c r="B1563">
        <v>1</v>
      </c>
      <c r="C1563" t="s">
        <v>18</v>
      </c>
      <c r="D1563">
        <v>6937</v>
      </c>
      <c r="E1563" t="s">
        <v>1235</v>
      </c>
      <c r="F1563" t="s">
        <v>66</v>
      </c>
      <c r="G1563">
        <v>113</v>
      </c>
      <c r="H1563">
        <v>9.99</v>
      </c>
      <c r="I1563" s="1">
        <v>42735</v>
      </c>
    </row>
    <row r="1564" spans="1:9" x14ac:dyDescent="0.3">
      <c r="A1564" t="s">
        <v>198</v>
      </c>
      <c r="B1564">
        <v>1</v>
      </c>
      <c r="C1564" t="s">
        <v>18</v>
      </c>
      <c r="D1564">
        <v>6938</v>
      </c>
      <c r="E1564" t="s">
        <v>199</v>
      </c>
      <c r="F1564" t="s">
        <v>66</v>
      </c>
      <c r="G1564">
        <v>45</v>
      </c>
      <c r="H1564">
        <v>7.99</v>
      </c>
      <c r="I1564" s="1">
        <v>42735</v>
      </c>
    </row>
    <row r="1565" spans="1:9" x14ac:dyDescent="0.3">
      <c r="A1565" t="s">
        <v>6057</v>
      </c>
      <c r="B1565">
        <v>1</v>
      </c>
      <c r="C1565" t="s">
        <v>18</v>
      </c>
      <c r="D1565">
        <v>6946</v>
      </c>
      <c r="E1565" t="s">
        <v>2735</v>
      </c>
      <c r="F1565" t="s">
        <v>23</v>
      </c>
      <c r="G1565">
        <v>18</v>
      </c>
      <c r="H1565">
        <v>8.99</v>
      </c>
      <c r="I1565" s="1">
        <v>42735</v>
      </c>
    </row>
    <row r="1566" spans="1:9" x14ac:dyDescent="0.3">
      <c r="A1566" t="s">
        <v>3270</v>
      </c>
      <c r="B1566">
        <v>1</v>
      </c>
      <c r="C1566" t="s">
        <v>18</v>
      </c>
      <c r="D1566">
        <v>6950</v>
      </c>
      <c r="E1566" t="s">
        <v>3271</v>
      </c>
      <c r="F1566" t="s">
        <v>23</v>
      </c>
      <c r="G1566">
        <v>8</v>
      </c>
      <c r="H1566">
        <v>34.99</v>
      </c>
      <c r="I1566" s="1">
        <v>42735</v>
      </c>
    </row>
    <row r="1567" spans="1:9" x14ac:dyDescent="0.3">
      <c r="A1567" t="s">
        <v>8534</v>
      </c>
      <c r="B1567">
        <v>1</v>
      </c>
      <c r="C1567" t="s">
        <v>18</v>
      </c>
      <c r="D1567">
        <v>6952</v>
      </c>
      <c r="E1567" t="s">
        <v>7938</v>
      </c>
      <c r="F1567" t="s">
        <v>23</v>
      </c>
      <c r="G1567">
        <v>11</v>
      </c>
      <c r="H1567">
        <v>19.989999999999998</v>
      </c>
      <c r="I1567" s="1">
        <v>42735</v>
      </c>
    </row>
    <row r="1568" spans="1:9" x14ac:dyDescent="0.3">
      <c r="A1568" t="s">
        <v>5295</v>
      </c>
      <c r="B1568">
        <v>1</v>
      </c>
      <c r="C1568" t="s">
        <v>18</v>
      </c>
      <c r="D1568">
        <v>6958</v>
      </c>
      <c r="E1568" t="s">
        <v>2087</v>
      </c>
      <c r="F1568" t="s">
        <v>66</v>
      </c>
      <c r="G1568">
        <v>18</v>
      </c>
      <c r="H1568">
        <v>7.99</v>
      </c>
      <c r="I1568" s="1">
        <v>42735</v>
      </c>
    </row>
    <row r="1569" spans="1:9" x14ac:dyDescent="0.3">
      <c r="A1569" t="s">
        <v>4040</v>
      </c>
      <c r="B1569">
        <v>1</v>
      </c>
      <c r="C1569" t="s">
        <v>18</v>
      </c>
      <c r="D1569">
        <v>6960</v>
      </c>
      <c r="E1569" t="s">
        <v>3440</v>
      </c>
      <c r="F1569" t="s">
        <v>23</v>
      </c>
      <c r="G1569">
        <v>23</v>
      </c>
      <c r="H1569">
        <v>6.99</v>
      </c>
      <c r="I1569" s="1">
        <v>42735</v>
      </c>
    </row>
    <row r="1570" spans="1:9" x14ac:dyDescent="0.3">
      <c r="A1570" t="s">
        <v>1095</v>
      </c>
      <c r="B1570">
        <v>1</v>
      </c>
      <c r="C1570" t="s">
        <v>18</v>
      </c>
      <c r="D1570">
        <v>6967</v>
      </c>
      <c r="E1570" t="s">
        <v>1096</v>
      </c>
      <c r="F1570" t="s">
        <v>23</v>
      </c>
      <c r="G1570">
        <v>85</v>
      </c>
      <c r="H1570">
        <v>19.989999999999998</v>
      </c>
      <c r="I1570" s="1">
        <v>42735</v>
      </c>
    </row>
    <row r="1571" spans="1:9" x14ac:dyDescent="0.3">
      <c r="A1571" t="s">
        <v>3319</v>
      </c>
      <c r="B1571">
        <v>1</v>
      </c>
      <c r="C1571" t="s">
        <v>18</v>
      </c>
      <c r="D1571">
        <v>6974</v>
      </c>
      <c r="E1571" t="s">
        <v>3320</v>
      </c>
      <c r="F1571" t="s">
        <v>23</v>
      </c>
      <c r="G1571">
        <v>36</v>
      </c>
      <c r="H1571">
        <v>15.99</v>
      </c>
      <c r="I1571" s="1">
        <v>42735</v>
      </c>
    </row>
    <row r="1572" spans="1:9" x14ac:dyDescent="0.3">
      <c r="A1572" t="s">
        <v>5423</v>
      </c>
      <c r="B1572">
        <v>1</v>
      </c>
      <c r="C1572" t="s">
        <v>18</v>
      </c>
      <c r="D1572">
        <v>6975</v>
      </c>
      <c r="E1572" t="s">
        <v>5424</v>
      </c>
      <c r="F1572" t="s">
        <v>23</v>
      </c>
      <c r="G1572">
        <v>6</v>
      </c>
      <c r="H1572">
        <v>5.99</v>
      </c>
      <c r="I1572" s="1">
        <v>42735</v>
      </c>
    </row>
    <row r="1573" spans="1:9" x14ac:dyDescent="0.3">
      <c r="A1573" t="s">
        <v>303</v>
      </c>
      <c r="B1573">
        <v>1</v>
      </c>
      <c r="C1573" t="s">
        <v>18</v>
      </c>
      <c r="D1573">
        <v>6976</v>
      </c>
      <c r="E1573" t="s">
        <v>304</v>
      </c>
      <c r="F1573" t="s">
        <v>23</v>
      </c>
      <c r="G1573">
        <v>18</v>
      </c>
      <c r="H1573">
        <v>18.989999999999998</v>
      </c>
      <c r="I1573" s="1">
        <v>42735</v>
      </c>
    </row>
    <row r="1574" spans="1:9" x14ac:dyDescent="0.3">
      <c r="A1574" t="s">
        <v>8536</v>
      </c>
      <c r="B1574">
        <v>1</v>
      </c>
      <c r="C1574" t="s">
        <v>18</v>
      </c>
      <c r="D1574">
        <v>6980</v>
      </c>
      <c r="E1574" t="s">
        <v>5229</v>
      </c>
      <c r="F1574" t="s">
        <v>23</v>
      </c>
      <c r="G1574">
        <v>13</v>
      </c>
      <c r="H1574">
        <v>19.989999999999998</v>
      </c>
      <c r="I1574" s="1">
        <v>42735</v>
      </c>
    </row>
    <row r="1575" spans="1:9" x14ac:dyDescent="0.3">
      <c r="A1575" t="s">
        <v>1097</v>
      </c>
      <c r="B1575">
        <v>1</v>
      </c>
      <c r="C1575" t="s">
        <v>18</v>
      </c>
      <c r="D1575">
        <v>6983</v>
      </c>
      <c r="E1575" t="s">
        <v>1098</v>
      </c>
      <c r="F1575" t="s">
        <v>23</v>
      </c>
      <c r="G1575">
        <v>34</v>
      </c>
      <c r="H1575">
        <v>14.99</v>
      </c>
      <c r="I1575" s="1">
        <v>42735</v>
      </c>
    </row>
    <row r="1576" spans="1:9" x14ac:dyDescent="0.3">
      <c r="A1576" t="s">
        <v>990</v>
      </c>
      <c r="B1576">
        <v>1</v>
      </c>
      <c r="C1576" t="s">
        <v>18</v>
      </c>
      <c r="D1576">
        <v>6984</v>
      </c>
      <c r="E1576" t="s">
        <v>991</v>
      </c>
      <c r="F1576" t="s">
        <v>23</v>
      </c>
      <c r="G1576">
        <v>21</v>
      </c>
      <c r="H1576">
        <v>15.99</v>
      </c>
      <c r="I1576" s="1">
        <v>42735</v>
      </c>
    </row>
    <row r="1577" spans="1:9" x14ac:dyDescent="0.3">
      <c r="A1577" t="s">
        <v>8537</v>
      </c>
      <c r="B1577">
        <v>1</v>
      </c>
      <c r="C1577" t="s">
        <v>18</v>
      </c>
      <c r="D1577">
        <v>7017</v>
      </c>
      <c r="E1577" t="s">
        <v>7960</v>
      </c>
      <c r="F1577" t="s">
        <v>23</v>
      </c>
      <c r="G1577">
        <v>3</v>
      </c>
      <c r="H1577">
        <v>31.99</v>
      </c>
      <c r="I1577" s="1">
        <v>42735</v>
      </c>
    </row>
    <row r="1578" spans="1:9" x14ac:dyDescent="0.3">
      <c r="A1578" t="s">
        <v>9360</v>
      </c>
      <c r="B1578">
        <v>1</v>
      </c>
      <c r="C1578" t="s">
        <v>18</v>
      </c>
      <c r="D1578">
        <v>7070</v>
      </c>
      <c r="E1578" t="s">
        <v>8023</v>
      </c>
      <c r="F1578" t="s">
        <v>23</v>
      </c>
      <c r="G1578">
        <v>13</v>
      </c>
      <c r="H1578">
        <v>10.99</v>
      </c>
      <c r="I1578" s="1">
        <v>42735</v>
      </c>
    </row>
    <row r="1579" spans="1:9" x14ac:dyDescent="0.3">
      <c r="A1579" t="s">
        <v>7141</v>
      </c>
      <c r="B1579">
        <v>1</v>
      </c>
      <c r="C1579" t="s">
        <v>18</v>
      </c>
      <c r="D1579">
        <v>7077</v>
      </c>
      <c r="E1579" t="s">
        <v>2238</v>
      </c>
      <c r="F1579" t="s">
        <v>71</v>
      </c>
      <c r="G1579">
        <v>320</v>
      </c>
      <c r="H1579">
        <v>0.99</v>
      </c>
      <c r="I1579" s="1">
        <v>42735</v>
      </c>
    </row>
    <row r="1580" spans="1:9" x14ac:dyDescent="0.3">
      <c r="A1580" t="s">
        <v>9361</v>
      </c>
      <c r="B1580">
        <v>1</v>
      </c>
      <c r="C1580" t="s">
        <v>18</v>
      </c>
      <c r="D1580">
        <v>7111</v>
      </c>
      <c r="E1580" t="s">
        <v>8101</v>
      </c>
      <c r="F1580" t="s">
        <v>23</v>
      </c>
      <c r="G1580">
        <v>0</v>
      </c>
      <c r="H1580">
        <v>59.99</v>
      </c>
      <c r="I1580" s="1">
        <v>42735</v>
      </c>
    </row>
    <row r="1581" spans="1:9" x14ac:dyDescent="0.3">
      <c r="A1581" t="s">
        <v>8931</v>
      </c>
      <c r="B1581">
        <v>1</v>
      </c>
      <c r="C1581" t="s">
        <v>18</v>
      </c>
      <c r="D1581">
        <v>7127</v>
      </c>
      <c r="E1581" t="s">
        <v>7461</v>
      </c>
      <c r="F1581" t="s">
        <v>23</v>
      </c>
      <c r="G1581">
        <v>2</v>
      </c>
      <c r="H1581">
        <v>45.99</v>
      </c>
      <c r="I1581" s="1">
        <v>42735</v>
      </c>
    </row>
    <row r="1582" spans="1:9" x14ac:dyDescent="0.3">
      <c r="A1582" t="s">
        <v>6884</v>
      </c>
      <c r="B1582">
        <v>1</v>
      </c>
      <c r="C1582" t="s">
        <v>18</v>
      </c>
      <c r="D1582">
        <v>7130</v>
      </c>
      <c r="E1582" t="s">
        <v>382</v>
      </c>
      <c r="F1582" t="s">
        <v>20</v>
      </c>
      <c r="G1582">
        <v>8</v>
      </c>
      <c r="H1582">
        <v>15.99</v>
      </c>
      <c r="I1582" s="1">
        <v>42735</v>
      </c>
    </row>
    <row r="1583" spans="1:9" x14ac:dyDescent="0.3">
      <c r="A1583" t="s">
        <v>6666</v>
      </c>
      <c r="B1583">
        <v>1</v>
      </c>
      <c r="C1583" t="s">
        <v>18</v>
      </c>
      <c r="D1583">
        <v>7143</v>
      </c>
      <c r="E1583" t="s">
        <v>2142</v>
      </c>
      <c r="F1583" t="s">
        <v>20</v>
      </c>
      <c r="G1583">
        <v>5</v>
      </c>
      <c r="H1583">
        <v>18.989999999999998</v>
      </c>
      <c r="I1583" s="1">
        <v>42735</v>
      </c>
    </row>
    <row r="1584" spans="1:9" x14ac:dyDescent="0.3">
      <c r="A1584" t="s">
        <v>3423</v>
      </c>
      <c r="B1584">
        <v>1</v>
      </c>
      <c r="C1584" t="s">
        <v>18</v>
      </c>
      <c r="D1584">
        <v>7159</v>
      </c>
      <c r="E1584" t="s">
        <v>2021</v>
      </c>
      <c r="F1584" t="s">
        <v>23</v>
      </c>
      <c r="G1584">
        <v>27</v>
      </c>
      <c r="H1584">
        <v>6.99</v>
      </c>
      <c r="I1584" s="1">
        <v>42735</v>
      </c>
    </row>
    <row r="1585" spans="1:9" x14ac:dyDescent="0.3">
      <c r="A1585" t="s">
        <v>5729</v>
      </c>
      <c r="B1585">
        <v>1</v>
      </c>
      <c r="C1585" t="s">
        <v>18</v>
      </c>
      <c r="D1585">
        <v>7198</v>
      </c>
      <c r="E1585" t="s">
        <v>5556</v>
      </c>
      <c r="F1585" t="s">
        <v>23</v>
      </c>
      <c r="G1585">
        <v>51</v>
      </c>
      <c r="H1585">
        <v>10.99</v>
      </c>
      <c r="I1585" s="1">
        <v>42735</v>
      </c>
    </row>
    <row r="1586" spans="1:9" x14ac:dyDescent="0.3">
      <c r="A1586" t="s">
        <v>65</v>
      </c>
      <c r="B1586">
        <v>1</v>
      </c>
      <c r="C1586" t="s">
        <v>18</v>
      </c>
      <c r="D1586">
        <v>7221</v>
      </c>
      <c r="E1586" t="s">
        <v>63</v>
      </c>
      <c r="F1586" t="s">
        <v>66</v>
      </c>
      <c r="G1586">
        <v>11</v>
      </c>
      <c r="H1586">
        <v>10.49</v>
      </c>
      <c r="I1586" s="1">
        <v>42735</v>
      </c>
    </row>
    <row r="1587" spans="1:9" x14ac:dyDescent="0.3">
      <c r="A1587" t="s">
        <v>293</v>
      </c>
      <c r="B1587">
        <v>1</v>
      </c>
      <c r="C1587" t="s">
        <v>18</v>
      </c>
      <c r="D1587">
        <v>7254</v>
      </c>
      <c r="E1587" t="s">
        <v>294</v>
      </c>
      <c r="F1587" t="s">
        <v>23</v>
      </c>
      <c r="G1587">
        <v>11</v>
      </c>
      <c r="H1587">
        <v>7.99</v>
      </c>
      <c r="I1587" s="1">
        <v>42735</v>
      </c>
    </row>
    <row r="1588" spans="1:9" x14ac:dyDescent="0.3">
      <c r="A1588" t="s">
        <v>580</v>
      </c>
      <c r="B1588">
        <v>1</v>
      </c>
      <c r="C1588" t="s">
        <v>18</v>
      </c>
      <c r="D1588">
        <v>7261</v>
      </c>
      <c r="E1588" t="s">
        <v>581</v>
      </c>
      <c r="F1588" t="s">
        <v>23</v>
      </c>
      <c r="G1588">
        <v>24</v>
      </c>
      <c r="H1588">
        <v>5.49</v>
      </c>
      <c r="I1588" s="1">
        <v>42735</v>
      </c>
    </row>
    <row r="1589" spans="1:9" x14ac:dyDescent="0.3">
      <c r="A1589" t="s">
        <v>2347</v>
      </c>
      <c r="B1589">
        <v>1</v>
      </c>
      <c r="C1589" t="s">
        <v>18</v>
      </c>
      <c r="D1589">
        <v>7262</v>
      </c>
      <c r="E1589" t="s">
        <v>2348</v>
      </c>
      <c r="F1589" t="s">
        <v>23</v>
      </c>
      <c r="G1589">
        <v>21</v>
      </c>
      <c r="H1589">
        <v>5.49</v>
      </c>
      <c r="I1589" s="1">
        <v>42735</v>
      </c>
    </row>
    <row r="1590" spans="1:9" x14ac:dyDescent="0.3">
      <c r="A1590" t="s">
        <v>8933</v>
      </c>
      <c r="B1590">
        <v>1</v>
      </c>
      <c r="C1590" t="s">
        <v>18</v>
      </c>
      <c r="D1590">
        <v>7278</v>
      </c>
      <c r="E1590" t="s">
        <v>7923</v>
      </c>
      <c r="F1590" t="s">
        <v>23</v>
      </c>
      <c r="G1590">
        <v>2</v>
      </c>
      <c r="H1590">
        <v>29.99</v>
      </c>
      <c r="I1590" s="1">
        <v>42735</v>
      </c>
    </row>
    <row r="1591" spans="1:9" x14ac:dyDescent="0.3">
      <c r="A1591" t="s">
        <v>2541</v>
      </c>
      <c r="B1591">
        <v>1</v>
      </c>
      <c r="C1591" t="s">
        <v>18</v>
      </c>
      <c r="D1591">
        <v>7279</v>
      </c>
      <c r="E1591" t="s">
        <v>2542</v>
      </c>
      <c r="F1591" t="s">
        <v>66</v>
      </c>
      <c r="G1591">
        <v>16</v>
      </c>
      <c r="H1591">
        <v>7.99</v>
      </c>
      <c r="I1591" s="1">
        <v>42735</v>
      </c>
    </row>
    <row r="1592" spans="1:9" x14ac:dyDescent="0.3">
      <c r="A1592" t="s">
        <v>5098</v>
      </c>
      <c r="B1592">
        <v>1</v>
      </c>
      <c r="C1592" t="s">
        <v>18</v>
      </c>
      <c r="D1592">
        <v>7282</v>
      </c>
      <c r="E1592" t="s">
        <v>5099</v>
      </c>
      <c r="F1592" t="s">
        <v>23</v>
      </c>
      <c r="G1592">
        <v>12</v>
      </c>
      <c r="H1592">
        <v>9.99</v>
      </c>
      <c r="I1592" s="1">
        <v>42735</v>
      </c>
    </row>
    <row r="1593" spans="1:9" x14ac:dyDescent="0.3">
      <c r="A1593" t="s">
        <v>1463</v>
      </c>
      <c r="B1593">
        <v>1</v>
      </c>
      <c r="C1593" t="s">
        <v>18</v>
      </c>
      <c r="D1593">
        <v>7293</v>
      </c>
      <c r="E1593" t="s">
        <v>1464</v>
      </c>
      <c r="F1593" t="s">
        <v>20</v>
      </c>
      <c r="G1593">
        <v>14</v>
      </c>
      <c r="H1593">
        <v>8.99</v>
      </c>
      <c r="I1593" s="1">
        <v>42735</v>
      </c>
    </row>
    <row r="1594" spans="1:9" x14ac:dyDescent="0.3">
      <c r="A1594" t="s">
        <v>4413</v>
      </c>
      <c r="B1594">
        <v>1</v>
      </c>
      <c r="C1594" t="s">
        <v>18</v>
      </c>
      <c r="D1594">
        <v>7302</v>
      </c>
      <c r="E1594" t="s">
        <v>4414</v>
      </c>
      <c r="F1594" t="s">
        <v>23</v>
      </c>
      <c r="G1594">
        <v>52</v>
      </c>
      <c r="H1594">
        <v>10.99</v>
      </c>
      <c r="I1594" s="1">
        <v>42735</v>
      </c>
    </row>
    <row r="1595" spans="1:9" x14ac:dyDescent="0.3">
      <c r="A1595" t="s">
        <v>6783</v>
      </c>
      <c r="B1595">
        <v>1</v>
      </c>
      <c r="C1595" t="s">
        <v>18</v>
      </c>
      <c r="D1595">
        <v>7320</v>
      </c>
      <c r="E1595" t="s">
        <v>4310</v>
      </c>
      <c r="F1595" t="s">
        <v>20</v>
      </c>
      <c r="G1595">
        <v>9</v>
      </c>
      <c r="H1595">
        <v>17.989999999999998</v>
      </c>
      <c r="I1595" s="1">
        <v>42735</v>
      </c>
    </row>
    <row r="1596" spans="1:9" x14ac:dyDescent="0.3">
      <c r="A1596" t="s">
        <v>9362</v>
      </c>
      <c r="B1596">
        <v>1</v>
      </c>
      <c r="C1596" t="s">
        <v>18</v>
      </c>
      <c r="D1596">
        <v>7327</v>
      </c>
      <c r="E1596" t="s">
        <v>8102</v>
      </c>
      <c r="F1596" t="s">
        <v>23</v>
      </c>
      <c r="G1596">
        <v>15</v>
      </c>
      <c r="H1596">
        <v>26.99</v>
      </c>
      <c r="I1596" s="1">
        <v>42735</v>
      </c>
    </row>
    <row r="1597" spans="1:9" x14ac:dyDescent="0.3">
      <c r="A1597" t="s">
        <v>2320</v>
      </c>
      <c r="B1597">
        <v>1</v>
      </c>
      <c r="C1597" t="s">
        <v>18</v>
      </c>
      <c r="D1597">
        <v>7340</v>
      </c>
      <c r="E1597" t="s">
        <v>2279</v>
      </c>
      <c r="F1597" t="s">
        <v>23</v>
      </c>
      <c r="G1597">
        <v>10</v>
      </c>
      <c r="H1597">
        <v>18.989999999999998</v>
      </c>
      <c r="I1597" s="1">
        <v>42735</v>
      </c>
    </row>
    <row r="1598" spans="1:9" x14ac:dyDescent="0.3">
      <c r="A1598" t="s">
        <v>3495</v>
      </c>
      <c r="B1598">
        <v>1</v>
      </c>
      <c r="C1598" t="s">
        <v>18</v>
      </c>
      <c r="D1598">
        <v>7341</v>
      </c>
      <c r="E1598" t="s">
        <v>3470</v>
      </c>
      <c r="F1598" t="s">
        <v>71</v>
      </c>
      <c r="G1598">
        <v>182</v>
      </c>
      <c r="H1598">
        <v>0.99</v>
      </c>
      <c r="I1598" s="1">
        <v>42735</v>
      </c>
    </row>
    <row r="1599" spans="1:9" x14ac:dyDescent="0.3">
      <c r="A1599" t="s">
        <v>69</v>
      </c>
      <c r="B1599">
        <v>1</v>
      </c>
      <c r="C1599" t="s">
        <v>18</v>
      </c>
      <c r="D1599">
        <v>7345</v>
      </c>
      <c r="E1599" t="s">
        <v>58</v>
      </c>
      <c r="F1599" t="s">
        <v>23</v>
      </c>
      <c r="G1599">
        <v>49</v>
      </c>
      <c r="H1599">
        <v>10.99</v>
      </c>
      <c r="I1599" s="1">
        <v>42735</v>
      </c>
    </row>
    <row r="1600" spans="1:9" x14ac:dyDescent="0.3">
      <c r="A1600" t="s">
        <v>5635</v>
      </c>
      <c r="B1600">
        <v>1</v>
      </c>
      <c r="C1600" t="s">
        <v>18</v>
      </c>
      <c r="D1600">
        <v>7353</v>
      </c>
      <c r="E1600" t="s">
        <v>3817</v>
      </c>
      <c r="F1600" t="s">
        <v>20</v>
      </c>
      <c r="G1600">
        <v>10</v>
      </c>
      <c r="H1600">
        <v>19.989999999999998</v>
      </c>
      <c r="I1600" s="1">
        <v>42735</v>
      </c>
    </row>
    <row r="1601" spans="1:9" x14ac:dyDescent="0.3">
      <c r="A1601" t="s">
        <v>606</v>
      </c>
      <c r="B1601">
        <v>1</v>
      </c>
      <c r="C1601" t="s">
        <v>18</v>
      </c>
      <c r="D1601">
        <v>7358</v>
      </c>
      <c r="E1601" t="s">
        <v>607</v>
      </c>
      <c r="F1601" t="s">
        <v>23</v>
      </c>
      <c r="G1601">
        <v>8</v>
      </c>
      <c r="H1601">
        <v>18.989999999999998</v>
      </c>
      <c r="I1601" s="1">
        <v>42735</v>
      </c>
    </row>
    <row r="1602" spans="1:9" x14ac:dyDescent="0.3">
      <c r="A1602" t="s">
        <v>8539</v>
      </c>
      <c r="B1602">
        <v>1</v>
      </c>
      <c r="C1602" t="s">
        <v>18</v>
      </c>
      <c r="D1602">
        <v>7361</v>
      </c>
      <c r="E1602" t="s">
        <v>7465</v>
      </c>
      <c r="F1602" t="s">
        <v>66</v>
      </c>
      <c r="G1602">
        <v>12</v>
      </c>
      <c r="H1602">
        <v>15.99</v>
      </c>
      <c r="I1602" s="1">
        <v>42735</v>
      </c>
    </row>
    <row r="1603" spans="1:9" x14ac:dyDescent="0.3">
      <c r="A1603" t="s">
        <v>7255</v>
      </c>
      <c r="B1603">
        <v>1</v>
      </c>
      <c r="C1603" t="s">
        <v>18</v>
      </c>
      <c r="D1603">
        <v>7363</v>
      </c>
      <c r="E1603" t="s">
        <v>7256</v>
      </c>
      <c r="F1603" t="s">
        <v>619</v>
      </c>
      <c r="G1603">
        <v>5</v>
      </c>
      <c r="H1603">
        <v>19.989999999999998</v>
      </c>
      <c r="I1603" s="1">
        <v>42735</v>
      </c>
    </row>
    <row r="1604" spans="1:9" x14ac:dyDescent="0.3">
      <c r="A1604" t="s">
        <v>5337</v>
      </c>
      <c r="B1604">
        <v>1</v>
      </c>
      <c r="C1604" t="s">
        <v>18</v>
      </c>
      <c r="D1604">
        <v>7374</v>
      </c>
      <c r="E1604" t="s">
        <v>5338</v>
      </c>
      <c r="F1604" t="s">
        <v>23</v>
      </c>
      <c r="G1604">
        <v>51</v>
      </c>
      <c r="H1604">
        <v>10.99</v>
      </c>
      <c r="I1604" s="1">
        <v>42735</v>
      </c>
    </row>
    <row r="1605" spans="1:9" x14ac:dyDescent="0.3">
      <c r="A1605" t="s">
        <v>7259</v>
      </c>
      <c r="B1605">
        <v>1</v>
      </c>
      <c r="C1605" t="s">
        <v>18</v>
      </c>
      <c r="D1605">
        <v>7383</v>
      </c>
      <c r="E1605" t="s">
        <v>7260</v>
      </c>
      <c r="F1605" t="s">
        <v>619</v>
      </c>
      <c r="G1605">
        <v>11</v>
      </c>
      <c r="H1605">
        <v>19.989999999999998</v>
      </c>
      <c r="I1605" s="1">
        <v>42735</v>
      </c>
    </row>
    <row r="1606" spans="1:9" x14ac:dyDescent="0.3">
      <c r="A1606" t="s">
        <v>9363</v>
      </c>
      <c r="B1606">
        <v>1</v>
      </c>
      <c r="C1606" t="s">
        <v>18</v>
      </c>
      <c r="D1606">
        <v>7393</v>
      </c>
      <c r="E1606" t="s">
        <v>8001</v>
      </c>
      <c r="F1606" t="s">
        <v>23</v>
      </c>
      <c r="G1606">
        <v>7</v>
      </c>
      <c r="H1606">
        <v>11.99</v>
      </c>
      <c r="I1606" s="1">
        <v>42735</v>
      </c>
    </row>
    <row r="1607" spans="1:9" x14ac:dyDescent="0.3">
      <c r="A1607" t="s">
        <v>4060</v>
      </c>
      <c r="B1607">
        <v>1</v>
      </c>
      <c r="C1607" t="s">
        <v>18</v>
      </c>
      <c r="D1607">
        <v>7423</v>
      </c>
      <c r="E1607" t="s">
        <v>4044</v>
      </c>
      <c r="F1607" t="s">
        <v>66</v>
      </c>
      <c r="G1607">
        <v>12</v>
      </c>
      <c r="H1607">
        <v>7.99</v>
      </c>
      <c r="I1607" s="1">
        <v>42735</v>
      </c>
    </row>
    <row r="1608" spans="1:9" x14ac:dyDescent="0.3">
      <c r="A1608" t="s">
        <v>9364</v>
      </c>
      <c r="B1608">
        <v>1</v>
      </c>
      <c r="C1608" t="s">
        <v>18</v>
      </c>
      <c r="D1608">
        <v>7473</v>
      </c>
      <c r="E1608" t="s">
        <v>8185</v>
      </c>
      <c r="F1608" t="s">
        <v>23</v>
      </c>
      <c r="G1608">
        <v>4</v>
      </c>
      <c r="H1608">
        <v>28.99</v>
      </c>
      <c r="I1608" s="1">
        <v>42735</v>
      </c>
    </row>
    <row r="1609" spans="1:9" x14ac:dyDescent="0.3">
      <c r="A1609" t="s">
        <v>9365</v>
      </c>
      <c r="B1609">
        <v>1</v>
      </c>
      <c r="C1609" t="s">
        <v>18</v>
      </c>
      <c r="D1609">
        <v>7489</v>
      </c>
      <c r="E1609" t="s">
        <v>8001</v>
      </c>
      <c r="F1609" t="s">
        <v>71</v>
      </c>
      <c r="G1609">
        <v>3</v>
      </c>
      <c r="H1609">
        <v>0.99</v>
      </c>
      <c r="I1609" s="1">
        <v>42735</v>
      </c>
    </row>
    <row r="1610" spans="1:9" x14ac:dyDescent="0.3">
      <c r="A1610" t="s">
        <v>3866</v>
      </c>
      <c r="B1610">
        <v>1</v>
      </c>
      <c r="C1610" t="s">
        <v>18</v>
      </c>
      <c r="D1610">
        <v>7535</v>
      </c>
      <c r="E1610" t="s">
        <v>3048</v>
      </c>
      <c r="F1610" t="s">
        <v>23</v>
      </c>
      <c r="G1610">
        <v>17</v>
      </c>
      <c r="H1610">
        <v>5.99</v>
      </c>
      <c r="I1610" s="1">
        <v>42735</v>
      </c>
    </row>
    <row r="1611" spans="1:9" x14ac:dyDescent="0.3">
      <c r="A1611" t="s">
        <v>2346</v>
      </c>
      <c r="B1611">
        <v>1</v>
      </c>
      <c r="C1611" t="s">
        <v>18</v>
      </c>
      <c r="D1611">
        <v>7715</v>
      </c>
      <c r="E1611" t="s">
        <v>2288</v>
      </c>
      <c r="F1611" t="s">
        <v>23</v>
      </c>
      <c r="G1611">
        <v>15</v>
      </c>
      <c r="H1611">
        <v>5.49</v>
      </c>
      <c r="I1611" s="1">
        <v>42735</v>
      </c>
    </row>
    <row r="1612" spans="1:9" x14ac:dyDescent="0.3">
      <c r="A1612" t="s">
        <v>534</v>
      </c>
      <c r="B1612">
        <v>1</v>
      </c>
      <c r="C1612" t="s">
        <v>18</v>
      </c>
      <c r="D1612">
        <v>7716</v>
      </c>
      <c r="E1612" t="s">
        <v>535</v>
      </c>
      <c r="F1612" t="s">
        <v>23</v>
      </c>
      <c r="G1612">
        <v>9</v>
      </c>
      <c r="H1612">
        <v>5.49</v>
      </c>
      <c r="I1612" s="1">
        <v>42735</v>
      </c>
    </row>
    <row r="1613" spans="1:9" x14ac:dyDescent="0.3">
      <c r="A1613" t="s">
        <v>3222</v>
      </c>
      <c r="B1613">
        <v>1</v>
      </c>
      <c r="C1613" t="s">
        <v>18</v>
      </c>
      <c r="D1613">
        <v>7728</v>
      </c>
      <c r="E1613" t="s">
        <v>3223</v>
      </c>
      <c r="F1613" t="s">
        <v>23</v>
      </c>
      <c r="G1613">
        <v>32</v>
      </c>
      <c r="H1613">
        <v>9.99</v>
      </c>
      <c r="I1613" s="1">
        <v>42735</v>
      </c>
    </row>
    <row r="1614" spans="1:9" x14ac:dyDescent="0.3">
      <c r="A1614" t="s">
        <v>5516</v>
      </c>
      <c r="B1614">
        <v>1</v>
      </c>
      <c r="C1614" t="s">
        <v>18</v>
      </c>
      <c r="D1614">
        <v>7780</v>
      </c>
      <c r="E1614" t="s">
        <v>5517</v>
      </c>
      <c r="F1614" t="s">
        <v>23</v>
      </c>
      <c r="G1614">
        <v>0</v>
      </c>
      <c r="H1614">
        <v>45.99</v>
      </c>
      <c r="I1614" s="1">
        <v>42735</v>
      </c>
    </row>
    <row r="1615" spans="1:9" x14ac:dyDescent="0.3">
      <c r="A1615" t="s">
        <v>6595</v>
      </c>
      <c r="B1615">
        <v>1</v>
      </c>
      <c r="C1615" t="s">
        <v>18</v>
      </c>
      <c r="D1615">
        <v>7792</v>
      </c>
      <c r="E1615" t="s">
        <v>6596</v>
      </c>
      <c r="F1615" t="s">
        <v>23</v>
      </c>
      <c r="G1615">
        <v>24</v>
      </c>
      <c r="H1615">
        <v>45.99</v>
      </c>
      <c r="I1615" s="1">
        <v>42735</v>
      </c>
    </row>
    <row r="1616" spans="1:9" x14ac:dyDescent="0.3">
      <c r="A1616" t="s">
        <v>6832</v>
      </c>
      <c r="B1616">
        <v>1</v>
      </c>
      <c r="C1616" t="s">
        <v>18</v>
      </c>
      <c r="D1616">
        <v>7849</v>
      </c>
      <c r="E1616" t="s">
        <v>6833</v>
      </c>
      <c r="F1616" t="s">
        <v>30</v>
      </c>
      <c r="G1616">
        <v>12</v>
      </c>
      <c r="H1616">
        <v>8.99</v>
      </c>
      <c r="I1616" s="1">
        <v>42735</v>
      </c>
    </row>
    <row r="1617" spans="1:9" x14ac:dyDescent="0.3">
      <c r="A1617" t="s">
        <v>1217</v>
      </c>
      <c r="B1617">
        <v>1</v>
      </c>
      <c r="C1617" t="s">
        <v>18</v>
      </c>
      <c r="D1617">
        <v>7865</v>
      </c>
      <c r="E1617" t="s">
        <v>1194</v>
      </c>
      <c r="F1617" t="s">
        <v>23</v>
      </c>
      <c r="G1617">
        <v>70</v>
      </c>
      <c r="H1617">
        <v>34.99</v>
      </c>
      <c r="I1617" s="1">
        <v>42735</v>
      </c>
    </row>
    <row r="1618" spans="1:9" x14ac:dyDescent="0.3">
      <c r="A1618" t="s">
        <v>6834</v>
      </c>
      <c r="B1618">
        <v>1</v>
      </c>
      <c r="C1618" t="s">
        <v>18</v>
      </c>
      <c r="D1618">
        <v>7867</v>
      </c>
      <c r="E1618" t="s">
        <v>6831</v>
      </c>
      <c r="F1618" t="s">
        <v>30</v>
      </c>
      <c r="G1618">
        <v>39</v>
      </c>
      <c r="H1618">
        <v>8.99</v>
      </c>
      <c r="I1618" s="1">
        <v>42735</v>
      </c>
    </row>
    <row r="1619" spans="1:9" x14ac:dyDescent="0.3">
      <c r="A1619" t="s">
        <v>6713</v>
      </c>
      <c r="B1619">
        <v>1</v>
      </c>
      <c r="C1619" t="s">
        <v>18</v>
      </c>
      <c r="D1619">
        <v>7868</v>
      </c>
      <c r="E1619" t="s">
        <v>6714</v>
      </c>
      <c r="F1619" t="s">
        <v>23</v>
      </c>
      <c r="G1619">
        <v>4</v>
      </c>
      <c r="H1619">
        <v>34.99</v>
      </c>
      <c r="I1619" s="1">
        <v>42735</v>
      </c>
    </row>
    <row r="1620" spans="1:9" x14ac:dyDescent="0.3">
      <c r="A1620" t="s">
        <v>8541</v>
      </c>
      <c r="B1620">
        <v>1</v>
      </c>
      <c r="C1620" t="s">
        <v>18</v>
      </c>
      <c r="D1620">
        <v>7872</v>
      </c>
      <c r="E1620" t="s">
        <v>6064</v>
      </c>
      <c r="F1620" t="s">
        <v>23</v>
      </c>
      <c r="G1620">
        <v>72</v>
      </c>
      <c r="H1620">
        <v>44.99</v>
      </c>
      <c r="I1620" s="1">
        <v>42735</v>
      </c>
    </row>
    <row r="1621" spans="1:9" x14ac:dyDescent="0.3">
      <c r="A1621" t="s">
        <v>5579</v>
      </c>
      <c r="B1621">
        <v>1</v>
      </c>
      <c r="C1621" t="s">
        <v>18</v>
      </c>
      <c r="D1621">
        <v>7878</v>
      </c>
      <c r="E1621" t="s">
        <v>944</v>
      </c>
      <c r="F1621" t="s">
        <v>20</v>
      </c>
      <c r="G1621">
        <v>31</v>
      </c>
      <c r="H1621">
        <v>15.99</v>
      </c>
      <c r="I1621" s="1">
        <v>42735</v>
      </c>
    </row>
    <row r="1622" spans="1:9" x14ac:dyDescent="0.3">
      <c r="A1622" t="s">
        <v>6011</v>
      </c>
      <c r="B1622">
        <v>1</v>
      </c>
      <c r="C1622" t="s">
        <v>18</v>
      </c>
      <c r="D1622">
        <v>7891</v>
      </c>
      <c r="E1622" t="s">
        <v>6012</v>
      </c>
      <c r="F1622" t="s">
        <v>23</v>
      </c>
      <c r="G1622">
        <v>7</v>
      </c>
      <c r="H1622">
        <v>34.99</v>
      </c>
      <c r="I1622" s="1">
        <v>42735</v>
      </c>
    </row>
    <row r="1623" spans="1:9" x14ac:dyDescent="0.3">
      <c r="A1623" t="s">
        <v>8542</v>
      </c>
      <c r="B1623">
        <v>1</v>
      </c>
      <c r="C1623" t="s">
        <v>18</v>
      </c>
      <c r="D1623">
        <v>7909</v>
      </c>
      <c r="E1623" t="s">
        <v>7466</v>
      </c>
      <c r="F1623" t="s">
        <v>23</v>
      </c>
      <c r="G1623">
        <v>4</v>
      </c>
      <c r="H1623">
        <v>39.99</v>
      </c>
      <c r="I1623" s="1">
        <v>42735</v>
      </c>
    </row>
    <row r="1624" spans="1:9" x14ac:dyDescent="0.3">
      <c r="A1624" t="s">
        <v>6835</v>
      </c>
      <c r="B1624">
        <v>1</v>
      </c>
      <c r="C1624" t="s">
        <v>18</v>
      </c>
      <c r="D1624">
        <v>7917</v>
      </c>
      <c r="E1624" t="s">
        <v>6827</v>
      </c>
      <c r="F1624" t="s">
        <v>30</v>
      </c>
      <c r="G1624">
        <v>0</v>
      </c>
      <c r="H1624">
        <v>8.99</v>
      </c>
      <c r="I1624" s="1">
        <v>42735</v>
      </c>
    </row>
    <row r="1625" spans="1:9" x14ac:dyDescent="0.3">
      <c r="A1625" t="s">
        <v>6828</v>
      </c>
      <c r="B1625">
        <v>1</v>
      </c>
      <c r="C1625" t="s">
        <v>18</v>
      </c>
      <c r="D1625">
        <v>7931</v>
      </c>
      <c r="E1625" t="s">
        <v>6829</v>
      </c>
      <c r="F1625" t="s">
        <v>30</v>
      </c>
      <c r="G1625">
        <v>37</v>
      </c>
      <c r="H1625">
        <v>8.99</v>
      </c>
      <c r="I1625" s="1">
        <v>42735</v>
      </c>
    </row>
    <row r="1626" spans="1:9" x14ac:dyDescent="0.3">
      <c r="A1626" t="s">
        <v>9366</v>
      </c>
      <c r="B1626">
        <v>1</v>
      </c>
      <c r="C1626" t="s">
        <v>18</v>
      </c>
      <c r="D1626">
        <v>7936</v>
      </c>
      <c r="E1626" t="s">
        <v>8042</v>
      </c>
      <c r="F1626" t="s">
        <v>71</v>
      </c>
      <c r="G1626">
        <v>93</v>
      </c>
      <c r="H1626">
        <v>0.99</v>
      </c>
      <c r="I1626" s="1">
        <v>42735</v>
      </c>
    </row>
    <row r="1627" spans="1:9" x14ac:dyDescent="0.3">
      <c r="A1627" t="s">
        <v>9367</v>
      </c>
      <c r="B1627">
        <v>1</v>
      </c>
      <c r="C1627" t="s">
        <v>18</v>
      </c>
      <c r="D1627">
        <v>7948</v>
      </c>
      <c r="E1627" t="s">
        <v>8041</v>
      </c>
      <c r="F1627" t="s">
        <v>71</v>
      </c>
      <c r="G1627">
        <v>103</v>
      </c>
      <c r="H1627">
        <v>0.99</v>
      </c>
      <c r="I1627" s="1">
        <v>42735</v>
      </c>
    </row>
    <row r="1628" spans="1:9" x14ac:dyDescent="0.3">
      <c r="A1628" t="s">
        <v>9368</v>
      </c>
      <c r="B1628">
        <v>1</v>
      </c>
      <c r="C1628" t="s">
        <v>18</v>
      </c>
      <c r="D1628">
        <v>7951</v>
      </c>
      <c r="E1628" t="s">
        <v>7829</v>
      </c>
      <c r="F1628" t="s">
        <v>23</v>
      </c>
      <c r="G1628">
        <v>5</v>
      </c>
      <c r="H1628">
        <v>69.989999999999995</v>
      </c>
      <c r="I1628" s="1">
        <v>42735</v>
      </c>
    </row>
    <row r="1629" spans="1:9" x14ac:dyDescent="0.3">
      <c r="A1629" t="s">
        <v>9369</v>
      </c>
      <c r="B1629">
        <v>1</v>
      </c>
      <c r="C1629" t="s">
        <v>18</v>
      </c>
      <c r="D1629">
        <v>7956</v>
      </c>
      <c r="E1629" t="s">
        <v>8044</v>
      </c>
      <c r="F1629" t="s">
        <v>71</v>
      </c>
      <c r="G1629">
        <v>46</v>
      </c>
      <c r="H1629">
        <v>0.99</v>
      </c>
      <c r="I1629" s="1">
        <v>42735</v>
      </c>
    </row>
    <row r="1630" spans="1:9" x14ac:dyDescent="0.3">
      <c r="A1630" t="s">
        <v>2821</v>
      </c>
      <c r="B1630">
        <v>1</v>
      </c>
      <c r="C1630" t="s">
        <v>18</v>
      </c>
      <c r="D1630">
        <v>7969</v>
      </c>
      <c r="E1630" t="s">
        <v>2822</v>
      </c>
      <c r="F1630" t="s">
        <v>23</v>
      </c>
      <c r="G1630">
        <v>11</v>
      </c>
      <c r="H1630">
        <v>13.99</v>
      </c>
      <c r="I1630" s="1">
        <v>42735</v>
      </c>
    </row>
    <row r="1631" spans="1:9" x14ac:dyDescent="0.3">
      <c r="A1631" t="s">
        <v>4457</v>
      </c>
      <c r="B1631">
        <v>1</v>
      </c>
      <c r="C1631" t="s">
        <v>18</v>
      </c>
      <c r="D1631">
        <v>7977</v>
      </c>
      <c r="E1631" t="s">
        <v>89</v>
      </c>
      <c r="F1631" t="s">
        <v>66</v>
      </c>
      <c r="G1631">
        <v>14</v>
      </c>
      <c r="H1631">
        <v>10.49</v>
      </c>
      <c r="I1631" s="1">
        <v>42735</v>
      </c>
    </row>
    <row r="1632" spans="1:9" x14ac:dyDescent="0.3">
      <c r="A1632" t="s">
        <v>88</v>
      </c>
      <c r="B1632">
        <v>1</v>
      </c>
      <c r="C1632" t="s">
        <v>18</v>
      </c>
      <c r="D1632">
        <v>7978</v>
      </c>
      <c r="E1632" t="s">
        <v>89</v>
      </c>
      <c r="F1632" t="s">
        <v>23</v>
      </c>
      <c r="G1632">
        <v>20</v>
      </c>
      <c r="H1632">
        <v>7.49</v>
      </c>
      <c r="I1632" s="1">
        <v>42735</v>
      </c>
    </row>
    <row r="1633" spans="1:9" x14ac:dyDescent="0.3">
      <c r="A1633" t="s">
        <v>1842</v>
      </c>
      <c r="B1633">
        <v>1</v>
      </c>
      <c r="C1633" t="s">
        <v>18</v>
      </c>
      <c r="D1633">
        <v>7982</v>
      </c>
      <c r="E1633" t="s">
        <v>63</v>
      </c>
      <c r="F1633" t="s">
        <v>23</v>
      </c>
      <c r="G1633">
        <v>10</v>
      </c>
      <c r="H1633">
        <v>7.49</v>
      </c>
      <c r="I1633" s="1">
        <v>42735</v>
      </c>
    </row>
    <row r="1634" spans="1:9" x14ac:dyDescent="0.3">
      <c r="A1634" t="s">
        <v>1829</v>
      </c>
      <c r="B1634">
        <v>1</v>
      </c>
      <c r="C1634" t="s">
        <v>18</v>
      </c>
      <c r="D1634">
        <v>7985</v>
      </c>
      <c r="E1634" t="s">
        <v>1830</v>
      </c>
      <c r="F1634" t="s">
        <v>73</v>
      </c>
      <c r="G1634">
        <v>8</v>
      </c>
      <c r="H1634">
        <v>9.99</v>
      </c>
      <c r="I1634" s="1">
        <v>42735</v>
      </c>
    </row>
    <row r="1635" spans="1:9" x14ac:dyDescent="0.3">
      <c r="A1635" t="s">
        <v>6491</v>
      </c>
      <c r="B1635">
        <v>1</v>
      </c>
      <c r="C1635" t="s">
        <v>18</v>
      </c>
      <c r="D1635">
        <v>7986</v>
      </c>
      <c r="E1635" t="s">
        <v>6490</v>
      </c>
      <c r="F1635" t="s">
        <v>23</v>
      </c>
      <c r="G1635">
        <v>6</v>
      </c>
      <c r="H1635">
        <v>27.99</v>
      </c>
      <c r="I1635" s="1">
        <v>42735</v>
      </c>
    </row>
    <row r="1636" spans="1:9" x14ac:dyDescent="0.3">
      <c r="A1636" t="s">
        <v>1849</v>
      </c>
      <c r="B1636">
        <v>1</v>
      </c>
      <c r="C1636" t="s">
        <v>18</v>
      </c>
      <c r="D1636">
        <v>7990</v>
      </c>
      <c r="E1636" t="s">
        <v>1850</v>
      </c>
      <c r="F1636" t="s">
        <v>73</v>
      </c>
      <c r="G1636">
        <v>3</v>
      </c>
      <c r="H1636">
        <v>9.99</v>
      </c>
      <c r="I1636" s="1">
        <v>42735</v>
      </c>
    </row>
    <row r="1637" spans="1:9" x14ac:dyDescent="0.3">
      <c r="A1637" t="s">
        <v>4657</v>
      </c>
      <c r="B1637">
        <v>1</v>
      </c>
      <c r="C1637" t="s">
        <v>18</v>
      </c>
      <c r="D1637">
        <v>7991</v>
      </c>
      <c r="E1637" t="s">
        <v>876</v>
      </c>
      <c r="F1637" t="s">
        <v>66</v>
      </c>
      <c r="G1637">
        <v>14</v>
      </c>
      <c r="H1637">
        <v>8.99</v>
      </c>
      <c r="I1637" s="1">
        <v>42735</v>
      </c>
    </row>
    <row r="1638" spans="1:9" x14ac:dyDescent="0.3">
      <c r="A1638" t="s">
        <v>3184</v>
      </c>
      <c r="B1638">
        <v>1</v>
      </c>
      <c r="C1638" t="s">
        <v>18</v>
      </c>
      <c r="D1638">
        <v>7992</v>
      </c>
      <c r="E1638" t="s">
        <v>3185</v>
      </c>
      <c r="F1638" t="s">
        <v>71</v>
      </c>
      <c r="G1638">
        <v>17</v>
      </c>
      <c r="H1638">
        <v>6.99</v>
      </c>
      <c r="I1638" s="1">
        <v>42735</v>
      </c>
    </row>
    <row r="1639" spans="1:9" x14ac:dyDescent="0.3">
      <c r="A1639" t="s">
        <v>875</v>
      </c>
      <c r="B1639">
        <v>1</v>
      </c>
      <c r="C1639" t="s">
        <v>18</v>
      </c>
      <c r="D1639">
        <v>7993</v>
      </c>
      <c r="E1639" t="s">
        <v>876</v>
      </c>
      <c r="F1639" t="s">
        <v>23</v>
      </c>
      <c r="G1639">
        <v>13</v>
      </c>
      <c r="H1639">
        <v>6.49</v>
      </c>
      <c r="I1639" s="1">
        <v>42735</v>
      </c>
    </row>
    <row r="1640" spans="1:9" x14ac:dyDescent="0.3">
      <c r="A1640" t="s">
        <v>880</v>
      </c>
      <c r="B1640">
        <v>1</v>
      </c>
      <c r="C1640" t="s">
        <v>18</v>
      </c>
      <c r="D1640">
        <v>7994</v>
      </c>
      <c r="E1640" t="s">
        <v>879</v>
      </c>
      <c r="F1640" t="s">
        <v>66</v>
      </c>
      <c r="G1640">
        <v>18</v>
      </c>
      <c r="H1640">
        <v>9.99</v>
      </c>
      <c r="I1640" s="1">
        <v>42735</v>
      </c>
    </row>
    <row r="1641" spans="1:9" x14ac:dyDescent="0.3">
      <c r="A1641" t="s">
        <v>1657</v>
      </c>
      <c r="B1641">
        <v>1</v>
      </c>
      <c r="C1641" t="s">
        <v>18</v>
      </c>
      <c r="D1641">
        <v>7995</v>
      </c>
      <c r="E1641" t="s">
        <v>1658</v>
      </c>
      <c r="F1641" t="s">
        <v>71</v>
      </c>
      <c r="G1641">
        <v>25</v>
      </c>
      <c r="H1641">
        <v>6.49</v>
      </c>
      <c r="I1641" s="1">
        <v>42735</v>
      </c>
    </row>
    <row r="1642" spans="1:9" x14ac:dyDescent="0.3">
      <c r="A1642" t="s">
        <v>878</v>
      </c>
      <c r="B1642">
        <v>1</v>
      </c>
      <c r="C1642" t="s">
        <v>18</v>
      </c>
      <c r="D1642">
        <v>7996</v>
      </c>
      <c r="E1642" t="s">
        <v>879</v>
      </c>
      <c r="F1642" t="s">
        <v>23</v>
      </c>
      <c r="G1642">
        <v>18</v>
      </c>
      <c r="H1642">
        <v>5.49</v>
      </c>
      <c r="I1642" s="1">
        <v>42735</v>
      </c>
    </row>
    <row r="1643" spans="1:9" x14ac:dyDescent="0.3">
      <c r="A1643" t="s">
        <v>1322</v>
      </c>
      <c r="B1643">
        <v>1</v>
      </c>
      <c r="C1643" t="s">
        <v>18</v>
      </c>
      <c r="D1643">
        <v>8000</v>
      </c>
      <c r="E1643" t="s">
        <v>1291</v>
      </c>
      <c r="F1643" t="s">
        <v>20</v>
      </c>
      <c r="G1643">
        <v>40</v>
      </c>
      <c r="H1643">
        <v>69.989999999999995</v>
      </c>
      <c r="I1643" s="1">
        <v>42735</v>
      </c>
    </row>
    <row r="1644" spans="1:9" x14ac:dyDescent="0.3">
      <c r="A1644" t="s">
        <v>9370</v>
      </c>
      <c r="B1644">
        <v>1</v>
      </c>
      <c r="C1644" t="s">
        <v>18</v>
      </c>
      <c r="D1644">
        <v>8015</v>
      </c>
      <c r="E1644" t="s">
        <v>8044</v>
      </c>
      <c r="F1644" t="s">
        <v>23</v>
      </c>
      <c r="G1644">
        <v>17</v>
      </c>
      <c r="H1644">
        <v>15.99</v>
      </c>
      <c r="I1644" s="1">
        <v>42735</v>
      </c>
    </row>
    <row r="1645" spans="1:9" x14ac:dyDescent="0.3">
      <c r="A1645" t="s">
        <v>1718</v>
      </c>
      <c r="B1645">
        <v>1</v>
      </c>
      <c r="C1645" t="s">
        <v>18</v>
      </c>
      <c r="D1645">
        <v>8016</v>
      </c>
      <c r="E1645" t="s">
        <v>1719</v>
      </c>
      <c r="F1645" t="s">
        <v>23</v>
      </c>
      <c r="G1645">
        <v>22</v>
      </c>
      <c r="H1645">
        <v>6.99</v>
      </c>
      <c r="I1645" s="1">
        <v>42735</v>
      </c>
    </row>
    <row r="1646" spans="1:9" x14ac:dyDescent="0.3">
      <c r="A1646" t="s">
        <v>4415</v>
      </c>
      <c r="B1646">
        <v>1</v>
      </c>
      <c r="C1646" t="s">
        <v>18</v>
      </c>
      <c r="D1646">
        <v>8018</v>
      </c>
      <c r="E1646" t="s">
        <v>3253</v>
      </c>
      <c r="F1646" t="s">
        <v>23</v>
      </c>
      <c r="G1646">
        <v>28</v>
      </c>
      <c r="H1646">
        <v>6.99</v>
      </c>
      <c r="I1646" s="1">
        <v>42735</v>
      </c>
    </row>
    <row r="1647" spans="1:9" x14ac:dyDescent="0.3">
      <c r="A1647" t="s">
        <v>1754</v>
      </c>
      <c r="B1647">
        <v>1</v>
      </c>
      <c r="C1647" t="s">
        <v>18</v>
      </c>
      <c r="D1647">
        <v>8021</v>
      </c>
      <c r="E1647" t="s">
        <v>1755</v>
      </c>
      <c r="F1647" t="s">
        <v>23</v>
      </c>
      <c r="G1647">
        <v>46</v>
      </c>
      <c r="H1647">
        <v>42.99</v>
      </c>
      <c r="I1647" s="1">
        <v>42735</v>
      </c>
    </row>
    <row r="1648" spans="1:9" x14ac:dyDescent="0.3">
      <c r="A1648" t="s">
        <v>730</v>
      </c>
      <c r="B1648">
        <v>1</v>
      </c>
      <c r="C1648" t="s">
        <v>18</v>
      </c>
      <c r="D1648">
        <v>8023</v>
      </c>
      <c r="E1648" t="s">
        <v>731</v>
      </c>
      <c r="F1648" t="s">
        <v>23</v>
      </c>
      <c r="G1648">
        <v>72</v>
      </c>
      <c r="H1648">
        <v>4.49</v>
      </c>
      <c r="I1648" s="1">
        <v>42735</v>
      </c>
    </row>
    <row r="1649" spans="1:9" x14ac:dyDescent="0.3">
      <c r="A1649" t="s">
        <v>4779</v>
      </c>
      <c r="B1649">
        <v>1</v>
      </c>
      <c r="C1649" t="s">
        <v>18</v>
      </c>
      <c r="D1649">
        <v>8027</v>
      </c>
      <c r="E1649" t="s">
        <v>1283</v>
      </c>
      <c r="F1649" t="s">
        <v>71</v>
      </c>
      <c r="G1649">
        <v>31</v>
      </c>
      <c r="H1649">
        <v>1.99</v>
      </c>
      <c r="I1649" s="1">
        <v>42735</v>
      </c>
    </row>
    <row r="1650" spans="1:9" x14ac:dyDescent="0.3">
      <c r="A1650" t="s">
        <v>551</v>
      </c>
      <c r="B1650">
        <v>1</v>
      </c>
      <c r="C1650" t="s">
        <v>18</v>
      </c>
      <c r="D1650">
        <v>8032</v>
      </c>
      <c r="E1650" t="s">
        <v>552</v>
      </c>
      <c r="F1650" t="s">
        <v>23</v>
      </c>
      <c r="G1650">
        <v>9</v>
      </c>
      <c r="H1650">
        <v>8.49</v>
      </c>
      <c r="I1650" s="1">
        <v>42735</v>
      </c>
    </row>
    <row r="1651" spans="1:9" x14ac:dyDescent="0.3">
      <c r="A1651" t="s">
        <v>4953</v>
      </c>
      <c r="B1651">
        <v>1</v>
      </c>
      <c r="C1651" t="s">
        <v>18</v>
      </c>
      <c r="D1651">
        <v>8033</v>
      </c>
      <c r="E1651" t="s">
        <v>108</v>
      </c>
      <c r="F1651" t="s">
        <v>71</v>
      </c>
      <c r="G1651">
        <v>119</v>
      </c>
      <c r="H1651">
        <v>2.99</v>
      </c>
      <c r="I1651" s="1">
        <v>42735</v>
      </c>
    </row>
    <row r="1652" spans="1:9" x14ac:dyDescent="0.3">
      <c r="A1652" t="s">
        <v>1185</v>
      </c>
      <c r="B1652">
        <v>1</v>
      </c>
      <c r="C1652" t="s">
        <v>18</v>
      </c>
      <c r="D1652">
        <v>8040</v>
      </c>
      <c r="E1652" t="s">
        <v>1186</v>
      </c>
      <c r="F1652" t="s">
        <v>23</v>
      </c>
      <c r="G1652">
        <v>25</v>
      </c>
      <c r="H1652">
        <v>7.99</v>
      </c>
      <c r="I1652" s="1">
        <v>42735</v>
      </c>
    </row>
    <row r="1653" spans="1:9" x14ac:dyDescent="0.3">
      <c r="A1653" t="s">
        <v>9371</v>
      </c>
      <c r="B1653">
        <v>1</v>
      </c>
      <c r="C1653" t="s">
        <v>18</v>
      </c>
      <c r="D1653">
        <v>8048</v>
      </c>
      <c r="E1653" t="s">
        <v>8027</v>
      </c>
      <c r="F1653" t="s">
        <v>23</v>
      </c>
      <c r="G1653">
        <v>3</v>
      </c>
      <c r="H1653">
        <v>24.99</v>
      </c>
      <c r="I1653" s="1">
        <v>42735</v>
      </c>
    </row>
    <row r="1654" spans="1:9" x14ac:dyDescent="0.3">
      <c r="A1654" t="s">
        <v>5425</v>
      </c>
      <c r="B1654">
        <v>1</v>
      </c>
      <c r="C1654" t="s">
        <v>18</v>
      </c>
      <c r="D1654">
        <v>8050</v>
      </c>
      <c r="E1654" t="s">
        <v>1283</v>
      </c>
      <c r="F1654" t="s">
        <v>23</v>
      </c>
      <c r="G1654">
        <v>4</v>
      </c>
      <c r="H1654">
        <v>17.989999999999998</v>
      </c>
      <c r="I1654" s="1">
        <v>42735</v>
      </c>
    </row>
    <row r="1655" spans="1:9" x14ac:dyDescent="0.3">
      <c r="A1655" t="s">
        <v>437</v>
      </c>
      <c r="B1655">
        <v>1</v>
      </c>
      <c r="C1655" t="s">
        <v>18</v>
      </c>
      <c r="D1655">
        <v>8053</v>
      </c>
      <c r="E1655" t="s">
        <v>438</v>
      </c>
      <c r="F1655" t="s">
        <v>71</v>
      </c>
      <c r="G1655">
        <v>106</v>
      </c>
      <c r="H1655">
        <v>0.99</v>
      </c>
      <c r="I1655" s="1">
        <v>42735</v>
      </c>
    </row>
    <row r="1656" spans="1:9" x14ac:dyDescent="0.3">
      <c r="A1656" t="s">
        <v>3849</v>
      </c>
      <c r="B1656">
        <v>1</v>
      </c>
      <c r="C1656" t="s">
        <v>18</v>
      </c>
      <c r="D1656">
        <v>8057</v>
      </c>
      <c r="E1656" t="s">
        <v>2992</v>
      </c>
      <c r="F1656" t="s">
        <v>23</v>
      </c>
      <c r="G1656">
        <v>4</v>
      </c>
      <c r="H1656">
        <v>19.989999999999998</v>
      </c>
      <c r="I1656" s="1">
        <v>42735</v>
      </c>
    </row>
    <row r="1657" spans="1:9" x14ac:dyDescent="0.3">
      <c r="A1657" t="s">
        <v>4351</v>
      </c>
      <c r="B1657">
        <v>1</v>
      </c>
      <c r="C1657" t="s">
        <v>18</v>
      </c>
      <c r="D1657">
        <v>8059</v>
      </c>
      <c r="E1657" t="s">
        <v>4352</v>
      </c>
      <c r="F1657" t="s">
        <v>23</v>
      </c>
      <c r="G1657">
        <v>11</v>
      </c>
      <c r="H1657">
        <v>27.99</v>
      </c>
      <c r="I1657" s="1">
        <v>42735</v>
      </c>
    </row>
    <row r="1658" spans="1:9" x14ac:dyDescent="0.3">
      <c r="A1658" t="s">
        <v>3590</v>
      </c>
      <c r="B1658">
        <v>1</v>
      </c>
      <c r="C1658" t="s">
        <v>18</v>
      </c>
      <c r="D1658">
        <v>8064</v>
      </c>
      <c r="E1658" t="s">
        <v>727</v>
      </c>
      <c r="F1658" t="s">
        <v>71</v>
      </c>
      <c r="G1658">
        <v>69</v>
      </c>
      <c r="H1658">
        <v>0.99</v>
      </c>
      <c r="I1658" s="1">
        <v>42735</v>
      </c>
    </row>
    <row r="1659" spans="1:9" x14ac:dyDescent="0.3">
      <c r="A1659" t="s">
        <v>732</v>
      </c>
      <c r="B1659">
        <v>1</v>
      </c>
      <c r="C1659" t="s">
        <v>18</v>
      </c>
      <c r="D1659">
        <v>8066</v>
      </c>
      <c r="E1659" t="s">
        <v>731</v>
      </c>
      <c r="F1659" t="s">
        <v>20</v>
      </c>
      <c r="G1659">
        <v>37</v>
      </c>
      <c r="H1659">
        <v>9.99</v>
      </c>
      <c r="I1659" s="1">
        <v>42735</v>
      </c>
    </row>
    <row r="1660" spans="1:9" x14ac:dyDescent="0.3">
      <c r="A1660" t="s">
        <v>1332</v>
      </c>
      <c r="B1660">
        <v>1</v>
      </c>
      <c r="C1660" t="s">
        <v>18</v>
      </c>
      <c r="D1660">
        <v>8068</v>
      </c>
      <c r="E1660" t="s">
        <v>1303</v>
      </c>
      <c r="F1660" t="s">
        <v>20</v>
      </c>
      <c r="G1660">
        <v>184</v>
      </c>
      <c r="H1660">
        <v>23.49</v>
      </c>
      <c r="I1660" s="1">
        <v>42735</v>
      </c>
    </row>
    <row r="1661" spans="1:9" x14ac:dyDescent="0.3">
      <c r="A1661" t="s">
        <v>837</v>
      </c>
      <c r="B1661">
        <v>1</v>
      </c>
      <c r="C1661" t="s">
        <v>18</v>
      </c>
      <c r="D1661">
        <v>8072</v>
      </c>
      <c r="E1661" t="s">
        <v>838</v>
      </c>
      <c r="F1661" t="s">
        <v>23</v>
      </c>
      <c r="G1661">
        <v>39</v>
      </c>
      <c r="H1661">
        <v>36.99</v>
      </c>
      <c r="I1661" s="1">
        <v>42735</v>
      </c>
    </row>
    <row r="1662" spans="1:9" x14ac:dyDescent="0.3">
      <c r="A1662" t="s">
        <v>3275</v>
      </c>
      <c r="B1662">
        <v>1</v>
      </c>
      <c r="C1662" t="s">
        <v>18</v>
      </c>
      <c r="D1662">
        <v>8078</v>
      </c>
      <c r="E1662" t="s">
        <v>3276</v>
      </c>
      <c r="F1662" t="s">
        <v>30</v>
      </c>
      <c r="G1662">
        <v>28</v>
      </c>
      <c r="H1662">
        <v>19.989999999999998</v>
      </c>
      <c r="I1662" s="1">
        <v>42735</v>
      </c>
    </row>
    <row r="1663" spans="1:9" x14ac:dyDescent="0.3">
      <c r="A1663" t="s">
        <v>490</v>
      </c>
      <c r="B1663">
        <v>1</v>
      </c>
      <c r="C1663" t="s">
        <v>18</v>
      </c>
      <c r="D1663">
        <v>8082</v>
      </c>
      <c r="E1663" t="s">
        <v>395</v>
      </c>
      <c r="F1663" t="s">
        <v>20</v>
      </c>
      <c r="G1663">
        <v>93</v>
      </c>
      <c r="H1663">
        <v>28.99</v>
      </c>
      <c r="I1663" s="1">
        <v>42735</v>
      </c>
    </row>
    <row r="1664" spans="1:9" x14ac:dyDescent="0.3">
      <c r="A1664" t="s">
        <v>1968</v>
      </c>
      <c r="B1664">
        <v>1</v>
      </c>
      <c r="C1664" t="s">
        <v>18</v>
      </c>
      <c r="D1664">
        <v>8085</v>
      </c>
      <c r="E1664" t="s">
        <v>168</v>
      </c>
      <c r="F1664" t="s">
        <v>20</v>
      </c>
      <c r="G1664">
        <v>62</v>
      </c>
      <c r="H1664">
        <v>29.99</v>
      </c>
      <c r="I1664" s="1">
        <v>42735</v>
      </c>
    </row>
    <row r="1665" spans="1:9" x14ac:dyDescent="0.3">
      <c r="A1665" t="s">
        <v>8544</v>
      </c>
      <c r="B1665">
        <v>1</v>
      </c>
      <c r="C1665" t="s">
        <v>18</v>
      </c>
      <c r="D1665">
        <v>8092</v>
      </c>
      <c r="E1665" t="s">
        <v>405</v>
      </c>
      <c r="F1665" t="s">
        <v>71</v>
      </c>
      <c r="G1665">
        <v>54</v>
      </c>
      <c r="H1665">
        <v>2.29</v>
      </c>
      <c r="I1665" s="1">
        <v>42735</v>
      </c>
    </row>
    <row r="1666" spans="1:9" x14ac:dyDescent="0.3">
      <c r="A1666" t="s">
        <v>8545</v>
      </c>
      <c r="B1666">
        <v>1</v>
      </c>
      <c r="C1666" t="s">
        <v>18</v>
      </c>
      <c r="D1666">
        <v>8096</v>
      </c>
      <c r="E1666" t="s">
        <v>1325</v>
      </c>
      <c r="F1666" t="s">
        <v>71</v>
      </c>
      <c r="G1666">
        <v>83</v>
      </c>
      <c r="H1666">
        <v>1.99</v>
      </c>
      <c r="I1666" s="1">
        <v>42735</v>
      </c>
    </row>
    <row r="1667" spans="1:9" x14ac:dyDescent="0.3">
      <c r="A1667" t="s">
        <v>1714</v>
      </c>
      <c r="B1667">
        <v>1</v>
      </c>
      <c r="C1667" t="s">
        <v>18</v>
      </c>
      <c r="D1667">
        <v>8097</v>
      </c>
      <c r="E1667" t="s">
        <v>1715</v>
      </c>
      <c r="F1667" t="s">
        <v>30</v>
      </c>
      <c r="G1667">
        <v>16</v>
      </c>
      <c r="H1667">
        <v>11.99</v>
      </c>
      <c r="I1667" s="1">
        <v>42735</v>
      </c>
    </row>
    <row r="1668" spans="1:9" x14ac:dyDescent="0.3">
      <c r="A1668" t="s">
        <v>5008</v>
      </c>
      <c r="B1668">
        <v>1</v>
      </c>
      <c r="C1668" t="s">
        <v>18</v>
      </c>
      <c r="D1668">
        <v>8101</v>
      </c>
      <c r="E1668" t="s">
        <v>476</v>
      </c>
      <c r="F1668" t="s">
        <v>71</v>
      </c>
      <c r="G1668">
        <v>38</v>
      </c>
      <c r="H1668">
        <v>1.99</v>
      </c>
      <c r="I1668" s="1">
        <v>42735</v>
      </c>
    </row>
    <row r="1669" spans="1:9" x14ac:dyDescent="0.3">
      <c r="A1669" t="s">
        <v>1282</v>
      </c>
      <c r="B1669">
        <v>1</v>
      </c>
      <c r="C1669" t="s">
        <v>18</v>
      </c>
      <c r="D1669">
        <v>8102</v>
      </c>
      <c r="E1669" t="s">
        <v>1283</v>
      </c>
      <c r="F1669" t="s">
        <v>20</v>
      </c>
      <c r="G1669">
        <v>30</v>
      </c>
      <c r="H1669">
        <v>24.99</v>
      </c>
      <c r="I1669" s="1">
        <v>42735</v>
      </c>
    </row>
    <row r="1670" spans="1:9" x14ac:dyDescent="0.3">
      <c r="A1670" t="s">
        <v>708</v>
      </c>
      <c r="B1670">
        <v>1</v>
      </c>
      <c r="C1670" t="s">
        <v>18</v>
      </c>
      <c r="D1670">
        <v>8103</v>
      </c>
      <c r="E1670" t="s">
        <v>709</v>
      </c>
      <c r="F1670" t="s">
        <v>71</v>
      </c>
      <c r="G1670">
        <v>139</v>
      </c>
      <c r="H1670">
        <v>0.99</v>
      </c>
      <c r="I1670" s="1">
        <v>42735</v>
      </c>
    </row>
    <row r="1671" spans="1:9" x14ac:dyDescent="0.3">
      <c r="A1671" t="s">
        <v>6000</v>
      </c>
      <c r="B1671">
        <v>1</v>
      </c>
      <c r="C1671" t="s">
        <v>18</v>
      </c>
      <c r="D1671">
        <v>8107</v>
      </c>
      <c r="E1671" t="s">
        <v>163</v>
      </c>
      <c r="F1671" t="s">
        <v>20</v>
      </c>
      <c r="G1671">
        <v>50</v>
      </c>
      <c r="H1671">
        <v>34.99</v>
      </c>
      <c r="I1671" s="1">
        <v>42735</v>
      </c>
    </row>
    <row r="1672" spans="1:9" x14ac:dyDescent="0.3">
      <c r="A1672" t="s">
        <v>9372</v>
      </c>
      <c r="B1672">
        <v>1</v>
      </c>
      <c r="C1672" t="s">
        <v>18</v>
      </c>
      <c r="D1672">
        <v>8108</v>
      </c>
      <c r="E1672" t="s">
        <v>8045</v>
      </c>
      <c r="F1672" t="s">
        <v>23</v>
      </c>
      <c r="G1672">
        <v>3</v>
      </c>
      <c r="H1672">
        <v>54.99</v>
      </c>
      <c r="I1672" s="1">
        <v>42735</v>
      </c>
    </row>
    <row r="1673" spans="1:9" x14ac:dyDescent="0.3">
      <c r="A1673" t="s">
        <v>3283</v>
      </c>
      <c r="B1673">
        <v>1</v>
      </c>
      <c r="C1673" t="s">
        <v>18</v>
      </c>
      <c r="D1673">
        <v>8110</v>
      </c>
      <c r="E1673" t="s">
        <v>3284</v>
      </c>
      <c r="F1673" t="s">
        <v>66</v>
      </c>
      <c r="G1673">
        <v>14</v>
      </c>
      <c r="H1673">
        <v>8.99</v>
      </c>
      <c r="I1673" s="1">
        <v>42735</v>
      </c>
    </row>
    <row r="1674" spans="1:9" x14ac:dyDescent="0.3">
      <c r="A1674" t="s">
        <v>385</v>
      </c>
      <c r="B1674">
        <v>1</v>
      </c>
      <c r="C1674" t="s">
        <v>18</v>
      </c>
      <c r="D1674">
        <v>8111</v>
      </c>
      <c r="E1674" t="s">
        <v>376</v>
      </c>
      <c r="F1674" t="s">
        <v>71</v>
      </c>
      <c r="G1674">
        <v>417</v>
      </c>
      <c r="H1674">
        <v>0.99</v>
      </c>
      <c r="I1674" s="1">
        <v>42735</v>
      </c>
    </row>
    <row r="1675" spans="1:9" x14ac:dyDescent="0.3">
      <c r="A1675" t="s">
        <v>1568</v>
      </c>
      <c r="B1675">
        <v>1</v>
      </c>
      <c r="C1675" t="s">
        <v>18</v>
      </c>
      <c r="D1675">
        <v>8112</v>
      </c>
      <c r="E1675" t="s">
        <v>1569</v>
      </c>
      <c r="F1675" t="s">
        <v>20</v>
      </c>
      <c r="G1675">
        <v>112</v>
      </c>
      <c r="H1675">
        <v>23.99</v>
      </c>
      <c r="I1675" s="1">
        <v>42735</v>
      </c>
    </row>
    <row r="1676" spans="1:9" x14ac:dyDescent="0.3">
      <c r="A1676" t="s">
        <v>1481</v>
      </c>
      <c r="B1676">
        <v>1</v>
      </c>
      <c r="C1676" t="s">
        <v>18</v>
      </c>
      <c r="D1676">
        <v>8118</v>
      </c>
      <c r="E1676" t="s">
        <v>1470</v>
      </c>
      <c r="F1676" t="s">
        <v>23</v>
      </c>
      <c r="G1676">
        <v>8</v>
      </c>
      <c r="H1676">
        <v>5.99</v>
      </c>
      <c r="I1676" s="1">
        <v>42735</v>
      </c>
    </row>
    <row r="1677" spans="1:9" x14ac:dyDescent="0.3">
      <c r="A1677" t="s">
        <v>3982</v>
      </c>
      <c r="B1677">
        <v>1</v>
      </c>
      <c r="C1677" t="s">
        <v>18</v>
      </c>
      <c r="D1677">
        <v>8120</v>
      </c>
      <c r="E1677" t="s">
        <v>3297</v>
      </c>
      <c r="F1677" t="s">
        <v>66</v>
      </c>
      <c r="G1677">
        <v>12</v>
      </c>
      <c r="H1677">
        <v>8.99</v>
      </c>
      <c r="I1677" s="1">
        <v>42735</v>
      </c>
    </row>
    <row r="1678" spans="1:9" x14ac:dyDescent="0.3">
      <c r="A1678" t="s">
        <v>2041</v>
      </c>
      <c r="B1678">
        <v>1</v>
      </c>
      <c r="C1678" t="s">
        <v>18</v>
      </c>
      <c r="D1678">
        <v>8123</v>
      </c>
      <c r="E1678" t="s">
        <v>2042</v>
      </c>
      <c r="F1678" t="s">
        <v>23</v>
      </c>
      <c r="G1678">
        <v>31</v>
      </c>
      <c r="H1678">
        <v>12.99</v>
      </c>
      <c r="I1678" s="1">
        <v>42735</v>
      </c>
    </row>
    <row r="1679" spans="1:9" x14ac:dyDescent="0.3">
      <c r="A1679" t="s">
        <v>4506</v>
      </c>
      <c r="B1679">
        <v>1</v>
      </c>
      <c r="C1679" t="s">
        <v>18</v>
      </c>
      <c r="D1679">
        <v>8124</v>
      </c>
      <c r="E1679" t="s">
        <v>4507</v>
      </c>
      <c r="F1679" t="s">
        <v>23</v>
      </c>
      <c r="G1679">
        <v>36</v>
      </c>
      <c r="H1679">
        <v>12.99</v>
      </c>
      <c r="I1679" s="1">
        <v>42735</v>
      </c>
    </row>
    <row r="1680" spans="1:9" x14ac:dyDescent="0.3">
      <c r="A1680" t="s">
        <v>5287</v>
      </c>
      <c r="B1680">
        <v>1</v>
      </c>
      <c r="C1680" t="s">
        <v>18</v>
      </c>
      <c r="D1680">
        <v>8128</v>
      </c>
      <c r="E1680" t="s">
        <v>4491</v>
      </c>
      <c r="F1680" t="s">
        <v>23</v>
      </c>
      <c r="G1680">
        <v>3</v>
      </c>
      <c r="H1680">
        <v>34.99</v>
      </c>
      <c r="I1680" s="1">
        <v>42735</v>
      </c>
    </row>
    <row r="1681" spans="1:9" x14ac:dyDescent="0.3">
      <c r="A1681" t="s">
        <v>1845</v>
      </c>
      <c r="B1681">
        <v>1</v>
      </c>
      <c r="C1681" t="s">
        <v>18</v>
      </c>
      <c r="D1681">
        <v>8130</v>
      </c>
      <c r="E1681" t="s">
        <v>38</v>
      </c>
      <c r="F1681" t="s">
        <v>71</v>
      </c>
      <c r="G1681">
        <v>142</v>
      </c>
      <c r="H1681">
        <v>1.29</v>
      </c>
      <c r="I1681" s="1">
        <v>42735</v>
      </c>
    </row>
    <row r="1682" spans="1:9" x14ac:dyDescent="0.3">
      <c r="A1682" t="s">
        <v>5613</v>
      </c>
      <c r="B1682">
        <v>1</v>
      </c>
      <c r="C1682" t="s">
        <v>18</v>
      </c>
      <c r="D1682">
        <v>8131</v>
      </c>
      <c r="E1682" t="s">
        <v>9373</v>
      </c>
      <c r="F1682" t="s">
        <v>23</v>
      </c>
      <c r="G1682">
        <v>16</v>
      </c>
      <c r="H1682">
        <v>17.989999999999998</v>
      </c>
      <c r="I1682" s="1">
        <v>42735</v>
      </c>
    </row>
    <row r="1683" spans="1:9" x14ac:dyDescent="0.3">
      <c r="A1683" t="s">
        <v>2602</v>
      </c>
      <c r="B1683">
        <v>1</v>
      </c>
      <c r="C1683" t="s">
        <v>18</v>
      </c>
      <c r="D1683">
        <v>8135</v>
      </c>
      <c r="E1683" t="s">
        <v>2603</v>
      </c>
      <c r="F1683" t="s">
        <v>23</v>
      </c>
      <c r="G1683">
        <v>12</v>
      </c>
      <c r="H1683">
        <v>10.99</v>
      </c>
      <c r="I1683" s="1">
        <v>42735</v>
      </c>
    </row>
    <row r="1684" spans="1:9" x14ac:dyDescent="0.3">
      <c r="A1684" t="s">
        <v>9374</v>
      </c>
      <c r="B1684">
        <v>1</v>
      </c>
      <c r="C1684" t="s">
        <v>18</v>
      </c>
      <c r="D1684">
        <v>8136</v>
      </c>
      <c r="E1684" t="s">
        <v>8103</v>
      </c>
      <c r="F1684" t="s">
        <v>23</v>
      </c>
      <c r="G1684">
        <v>8</v>
      </c>
      <c r="H1684">
        <v>19.989999999999998</v>
      </c>
      <c r="I1684" s="1">
        <v>42735</v>
      </c>
    </row>
    <row r="1685" spans="1:9" x14ac:dyDescent="0.3">
      <c r="A1685" t="s">
        <v>2856</v>
      </c>
      <c r="B1685">
        <v>1</v>
      </c>
      <c r="C1685" t="s">
        <v>18</v>
      </c>
      <c r="D1685">
        <v>8143</v>
      </c>
      <c r="E1685" t="s">
        <v>2857</v>
      </c>
      <c r="F1685" t="s">
        <v>23</v>
      </c>
      <c r="G1685">
        <v>73</v>
      </c>
      <c r="H1685">
        <v>35.99</v>
      </c>
      <c r="I1685" s="1">
        <v>42735</v>
      </c>
    </row>
    <row r="1686" spans="1:9" x14ac:dyDescent="0.3">
      <c r="A1686" t="s">
        <v>5669</v>
      </c>
      <c r="B1686">
        <v>1</v>
      </c>
      <c r="C1686" t="s">
        <v>18</v>
      </c>
      <c r="D1686">
        <v>8144</v>
      </c>
      <c r="E1686" t="s">
        <v>5670</v>
      </c>
      <c r="F1686" t="s">
        <v>23</v>
      </c>
      <c r="G1686">
        <v>8</v>
      </c>
      <c r="H1686">
        <v>29.99</v>
      </c>
      <c r="I1686" s="1">
        <v>42735</v>
      </c>
    </row>
    <row r="1687" spans="1:9" x14ac:dyDescent="0.3">
      <c r="A1687" t="s">
        <v>8546</v>
      </c>
      <c r="B1687">
        <v>1</v>
      </c>
      <c r="C1687" t="s">
        <v>18</v>
      </c>
      <c r="D1687">
        <v>8149</v>
      </c>
      <c r="E1687" t="s">
        <v>7467</v>
      </c>
      <c r="F1687" t="s">
        <v>23</v>
      </c>
      <c r="G1687">
        <v>15</v>
      </c>
      <c r="H1687">
        <v>19.989999999999998</v>
      </c>
      <c r="I1687" s="1">
        <v>42735</v>
      </c>
    </row>
    <row r="1688" spans="1:9" x14ac:dyDescent="0.3">
      <c r="A1688" t="s">
        <v>6509</v>
      </c>
      <c r="B1688">
        <v>1</v>
      </c>
      <c r="C1688" t="s">
        <v>18</v>
      </c>
      <c r="D1688">
        <v>8154</v>
      </c>
      <c r="E1688" t="s">
        <v>6510</v>
      </c>
      <c r="F1688" t="s">
        <v>23</v>
      </c>
      <c r="G1688">
        <v>18</v>
      </c>
      <c r="H1688">
        <v>21.99</v>
      </c>
      <c r="I1688" s="1">
        <v>42735</v>
      </c>
    </row>
    <row r="1689" spans="1:9" x14ac:dyDescent="0.3">
      <c r="A1689" t="s">
        <v>2095</v>
      </c>
      <c r="B1689">
        <v>1</v>
      </c>
      <c r="C1689" t="s">
        <v>18</v>
      </c>
      <c r="D1689">
        <v>8155</v>
      </c>
      <c r="E1689" t="s">
        <v>2096</v>
      </c>
      <c r="F1689" t="s">
        <v>30</v>
      </c>
      <c r="G1689">
        <v>28</v>
      </c>
      <c r="H1689">
        <v>4.99</v>
      </c>
      <c r="I1689" s="1">
        <v>42735</v>
      </c>
    </row>
    <row r="1690" spans="1:9" x14ac:dyDescent="0.3">
      <c r="A1690" t="s">
        <v>1382</v>
      </c>
      <c r="B1690">
        <v>1</v>
      </c>
      <c r="C1690" t="s">
        <v>18</v>
      </c>
      <c r="D1690">
        <v>8159</v>
      </c>
      <c r="E1690" t="s">
        <v>1375</v>
      </c>
      <c r="F1690" t="s">
        <v>20</v>
      </c>
      <c r="G1690">
        <v>155</v>
      </c>
      <c r="H1690">
        <v>26.99</v>
      </c>
      <c r="I1690" s="1">
        <v>42735</v>
      </c>
    </row>
    <row r="1691" spans="1:9" x14ac:dyDescent="0.3">
      <c r="A1691" t="s">
        <v>2947</v>
      </c>
      <c r="B1691">
        <v>1</v>
      </c>
      <c r="C1691" t="s">
        <v>18</v>
      </c>
      <c r="D1691">
        <v>8166</v>
      </c>
      <c r="E1691" t="s">
        <v>2946</v>
      </c>
      <c r="F1691" t="s">
        <v>23</v>
      </c>
      <c r="G1691">
        <v>23</v>
      </c>
      <c r="H1691">
        <v>19.989999999999998</v>
      </c>
      <c r="I1691" s="1">
        <v>42735</v>
      </c>
    </row>
    <row r="1692" spans="1:9" x14ac:dyDescent="0.3">
      <c r="A1692" t="s">
        <v>5360</v>
      </c>
      <c r="B1692">
        <v>1</v>
      </c>
      <c r="C1692" t="s">
        <v>18</v>
      </c>
      <c r="D1692">
        <v>8170</v>
      </c>
      <c r="E1692" t="s">
        <v>821</v>
      </c>
      <c r="F1692" t="s">
        <v>71</v>
      </c>
      <c r="G1692">
        <v>72</v>
      </c>
      <c r="H1692">
        <v>2.99</v>
      </c>
      <c r="I1692" s="1">
        <v>42735</v>
      </c>
    </row>
    <row r="1693" spans="1:9" x14ac:dyDescent="0.3">
      <c r="A1693" t="s">
        <v>760</v>
      </c>
      <c r="B1693">
        <v>1</v>
      </c>
      <c r="C1693" t="s">
        <v>18</v>
      </c>
      <c r="D1693">
        <v>8171</v>
      </c>
      <c r="E1693" t="s">
        <v>761</v>
      </c>
      <c r="F1693" t="s">
        <v>71</v>
      </c>
      <c r="G1693">
        <v>121</v>
      </c>
      <c r="H1693">
        <v>0.99</v>
      </c>
      <c r="I1693" s="1">
        <v>42735</v>
      </c>
    </row>
    <row r="1694" spans="1:9" x14ac:dyDescent="0.3">
      <c r="A1694" t="s">
        <v>3572</v>
      </c>
      <c r="B1694">
        <v>1</v>
      </c>
      <c r="C1694" t="s">
        <v>18</v>
      </c>
      <c r="D1694">
        <v>8172</v>
      </c>
      <c r="E1694" t="s">
        <v>3573</v>
      </c>
      <c r="F1694" t="s">
        <v>71</v>
      </c>
      <c r="G1694">
        <v>104</v>
      </c>
      <c r="H1694">
        <v>0.99</v>
      </c>
      <c r="I1694" s="1">
        <v>42735</v>
      </c>
    </row>
    <row r="1695" spans="1:9" x14ac:dyDescent="0.3">
      <c r="A1695" t="s">
        <v>1665</v>
      </c>
      <c r="B1695">
        <v>1</v>
      </c>
      <c r="C1695" t="s">
        <v>18</v>
      </c>
      <c r="D1695">
        <v>8173</v>
      </c>
      <c r="E1695" t="s">
        <v>1666</v>
      </c>
      <c r="F1695" t="s">
        <v>23</v>
      </c>
      <c r="G1695">
        <v>23</v>
      </c>
      <c r="H1695">
        <v>19.989999999999998</v>
      </c>
      <c r="I1695" s="1">
        <v>42735</v>
      </c>
    </row>
    <row r="1696" spans="1:9" x14ac:dyDescent="0.3">
      <c r="A1696" t="s">
        <v>477</v>
      </c>
      <c r="B1696">
        <v>1</v>
      </c>
      <c r="C1696" t="s">
        <v>18</v>
      </c>
      <c r="D1696">
        <v>8178</v>
      </c>
      <c r="E1696" t="s">
        <v>454</v>
      </c>
      <c r="F1696" t="s">
        <v>23</v>
      </c>
      <c r="G1696">
        <v>115</v>
      </c>
      <c r="H1696">
        <v>25.99</v>
      </c>
      <c r="I1696" s="1">
        <v>42735</v>
      </c>
    </row>
    <row r="1697" spans="1:9" x14ac:dyDescent="0.3">
      <c r="A1697" t="s">
        <v>1287</v>
      </c>
      <c r="B1697">
        <v>1</v>
      </c>
      <c r="C1697" t="s">
        <v>18</v>
      </c>
      <c r="D1697">
        <v>8184</v>
      </c>
      <c r="E1697" t="s">
        <v>1281</v>
      </c>
      <c r="F1697" t="s">
        <v>71</v>
      </c>
      <c r="G1697">
        <v>133</v>
      </c>
      <c r="H1697">
        <v>1.99</v>
      </c>
      <c r="I1697" s="1">
        <v>42735</v>
      </c>
    </row>
    <row r="1698" spans="1:9" x14ac:dyDescent="0.3">
      <c r="A1698" t="s">
        <v>167</v>
      </c>
      <c r="B1698">
        <v>1</v>
      </c>
      <c r="C1698" t="s">
        <v>18</v>
      </c>
      <c r="D1698">
        <v>8187</v>
      </c>
      <c r="E1698" t="s">
        <v>168</v>
      </c>
      <c r="F1698" t="s">
        <v>23</v>
      </c>
      <c r="G1698">
        <v>18</v>
      </c>
      <c r="H1698">
        <v>19.989999999999998</v>
      </c>
      <c r="I1698" s="1">
        <v>42735</v>
      </c>
    </row>
    <row r="1699" spans="1:9" x14ac:dyDescent="0.3">
      <c r="A1699" t="s">
        <v>8547</v>
      </c>
      <c r="B1699">
        <v>1</v>
      </c>
      <c r="C1699" t="s">
        <v>18</v>
      </c>
      <c r="D1699">
        <v>8189</v>
      </c>
      <c r="E1699" t="s">
        <v>7147</v>
      </c>
      <c r="F1699" t="s">
        <v>20</v>
      </c>
      <c r="G1699">
        <v>17</v>
      </c>
      <c r="H1699">
        <v>31.99</v>
      </c>
      <c r="I1699" s="1">
        <v>42735</v>
      </c>
    </row>
    <row r="1700" spans="1:9" x14ac:dyDescent="0.3">
      <c r="A1700" t="s">
        <v>6567</v>
      </c>
      <c r="B1700">
        <v>1</v>
      </c>
      <c r="C1700" t="s">
        <v>18</v>
      </c>
      <c r="D1700">
        <v>8190</v>
      </c>
      <c r="E1700" t="s">
        <v>6568</v>
      </c>
      <c r="F1700" t="s">
        <v>23</v>
      </c>
      <c r="G1700">
        <v>22</v>
      </c>
      <c r="H1700">
        <v>15.99</v>
      </c>
      <c r="I1700" s="1">
        <v>42735</v>
      </c>
    </row>
    <row r="1701" spans="1:9" x14ac:dyDescent="0.3">
      <c r="A1701" t="s">
        <v>184</v>
      </c>
      <c r="B1701">
        <v>1</v>
      </c>
      <c r="C1701" t="s">
        <v>18</v>
      </c>
      <c r="D1701">
        <v>8191</v>
      </c>
      <c r="E1701" t="s">
        <v>185</v>
      </c>
      <c r="F1701" t="s">
        <v>66</v>
      </c>
      <c r="G1701">
        <v>6</v>
      </c>
      <c r="H1701">
        <v>18.489999999999998</v>
      </c>
      <c r="I1701" s="1">
        <v>42735</v>
      </c>
    </row>
    <row r="1702" spans="1:9" x14ac:dyDescent="0.3">
      <c r="A1702" t="s">
        <v>129</v>
      </c>
      <c r="B1702">
        <v>1</v>
      </c>
      <c r="C1702" t="s">
        <v>18</v>
      </c>
      <c r="D1702">
        <v>8200</v>
      </c>
      <c r="E1702" t="s">
        <v>130</v>
      </c>
      <c r="F1702" t="s">
        <v>71</v>
      </c>
      <c r="G1702">
        <v>25</v>
      </c>
      <c r="H1702">
        <v>2.99</v>
      </c>
      <c r="I1702" s="1">
        <v>42735</v>
      </c>
    </row>
    <row r="1703" spans="1:9" x14ac:dyDescent="0.3">
      <c r="A1703" t="s">
        <v>386</v>
      </c>
      <c r="B1703">
        <v>1</v>
      </c>
      <c r="C1703" t="s">
        <v>18</v>
      </c>
      <c r="D1703">
        <v>8202</v>
      </c>
      <c r="E1703" t="s">
        <v>387</v>
      </c>
      <c r="F1703" t="s">
        <v>23</v>
      </c>
      <c r="G1703">
        <v>51</v>
      </c>
      <c r="H1703">
        <v>17.989999999999998</v>
      </c>
      <c r="I1703" s="1">
        <v>42735</v>
      </c>
    </row>
    <row r="1704" spans="1:9" x14ac:dyDescent="0.3">
      <c r="A1704" t="s">
        <v>5405</v>
      </c>
      <c r="B1704">
        <v>1</v>
      </c>
      <c r="C1704" t="s">
        <v>18</v>
      </c>
      <c r="D1704">
        <v>8203</v>
      </c>
      <c r="E1704" t="s">
        <v>1190</v>
      </c>
      <c r="F1704" t="s">
        <v>71</v>
      </c>
      <c r="G1704">
        <v>10</v>
      </c>
      <c r="H1704">
        <v>2.99</v>
      </c>
      <c r="I1704" s="1">
        <v>42735</v>
      </c>
    </row>
    <row r="1705" spans="1:9" x14ac:dyDescent="0.3">
      <c r="A1705" t="s">
        <v>1980</v>
      </c>
      <c r="B1705">
        <v>1</v>
      </c>
      <c r="C1705" t="s">
        <v>18</v>
      </c>
      <c r="D1705">
        <v>8205</v>
      </c>
      <c r="E1705" t="s">
        <v>149</v>
      </c>
      <c r="F1705" t="s">
        <v>71</v>
      </c>
      <c r="G1705">
        <v>15</v>
      </c>
      <c r="H1705">
        <v>2.99</v>
      </c>
      <c r="I1705" s="1">
        <v>42735</v>
      </c>
    </row>
    <row r="1706" spans="1:9" x14ac:dyDescent="0.3">
      <c r="A1706" t="s">
        <v>7144</v>
      </c>
      <c r="B1706">
        <v>1</v>
      </c>
      <c r="C1706" t="s">
        <v>18</v>
      </c>
      <c r="D1706">
        <v>8212</v>
      </c>
      <c r="E1706" t="s">
        <v>7145</v>
      </c>
      <c r="F1706" t="s">
        <v>30</v>
      </c>
      <c r="G1706">
        <v>0</v>
      </c>
      <c r="H1706">
        <v>22.99</v>
      </c>
      <c r="I1706" s="1">
        <v>42735</v>
      </c>
    </row>
    <row r="1707" spans="1:9" x14ac:dyDescent="0.3">
      <c r="A1707" t="s">
        <v>547</v>
      </c>
      <c r="B1707">
        <v>1</v>
      </c>
      <c r="C1707" t="s">
        <v>18</v>
      </c>
      <c r="D1707">
        <v>8214</v>
      </c>
      <c r="E1707" t="s">
        <v>548</v>
      </c>
      <c r="F1707" t="s">
        <v>23</v>
      </c>
      <c r="G1707">
        <v>12</v>
      </c>
      <c r="H1707">
        <v>9.99</v>
      </c>
      <c r="I1707" s="1">
        <v>42735</v>
      </c>
    </row>
    <row r="1708" spans="1:9" x14ac:dyDescent="0.3">
      <c r="A1708" t="s">
        <v>5891</v>
      </c>
      <c r="B1708">
        <v>1</v>
      </c>
      <c r="C1708" t="s">
        <v>18</v>
      </c>
      <c r="D1708">
        <v>8218</v>
      </c>
      <c r="E1708" t="s">
        <v>5025</v>
      </c>
      <c r="F1708" t="s">
        <v>20</v>
      </c>
      <c r="G1708">
        <v>14</v>
      </c>
      <c r="H1708">
        <v>31.99</v>
      </c>
      <c r="I1708" s="1">
        <v>42735</v>
      </c>
    </row>
    <row r="1709" spans="1:9" x14ac:dyDescent="0.3">
      <c r="A1709" t="s">
        <v>3642</v>
      </c>
      <c r="B1709">
        <v>1</v>
      </c>
      <c r="C1709" t="s">
        <v>18</v>
      </c>
      <c r="D1709">
        <v>8221</v>
      </c>
      <c r="E1709" t="s">
        <v>3643</v>
      </c>
      <c r="F1709" t="s">
        <v>23</v>
      </c>
      <c r="G1709">
        <v>1</v>
      </c>
      <c r="H1709">
        <v>79.989999999999995</v>
      </c>
      <c r="I1709" s="1">
        <v>42735</v>
      </c>
    </row>
    <row r="1710" spans="1:9" x14ac:dyDescent="0.3">
      <c r="A1710" t="s">
        <v>1207</v>
      </c>
      <c r="B1710">
        <v>1</v>
      </c>
      <c r="C1710" t="s">
        <v>18</v>
      </c>
      <c r="D1710">
        <v>8223</v>
      </c>
      <c r="E1710" t="s">
        <v>1208</v>
      </c>
      <c r="F1710" t="s">
        <v>23</v>
      </c>
      <c r="G1710">
        <v>138</v>
      </c>
      <c r="H1710">
        <v>13.99</v>
      </c>
      <c r="I1710" s="1">
        <v>42735</v>
      </c>
    </row>
    <row r="1711" spans="1:9" x14ac:dyDescent="0.3">
      <c r="A1711" t="s">
        <v>6037</v>
      </c>
      <c r="B1711">
        <v>1</v>
      </c>
      <c r="C1711" t="s">
        <v>18</v>
      </c>
      <c r="D1711">
        <v>8231</v>
      </c>
      <c r="E1711" t="s">
        <v>5349</v>
      </c>
      <c r="F1711" t="s">
        <v>66</v>
      </c>
      <c r="G1711">
        <v>11</v>
      </c>
      <c r="H1711">
        <v>14.99</v>
      </c>
      <c r="I1711" s="1">
        <v>42735</v>
      </c>
    </row>
    <row r="1712" spans="1:9" x14ac:dyDescent="0.3">
      <c r="A1712" t="s">
        <v>104</v>
      </c>
      <c r="B1712">
        <v>1</v>
      </c>
      <c r="C1712" t="s">
        <v>18</v>
      </c>
      <c r="D1712">
        <v>8232</v>
      </c>
      <c r="E1712" t="s">
        <v>94</v>
      </c>
      <c r="F1712" t="s">
        <v>66</v>
      </c>
      <c r="G1712">
        <v>11</v>
      </c>
      <c r="H1712">
        <v>8.99</v>
      </c>
      <c r="I1712" s="1">
        <v>42735</v>
      </c>
    </row>
    <row r="1713" spans="1:9" x14ac:dyDescent="0.3">
      <c r="A1713" t="s">
        <v>2433</v>
      </c>
      <c r="B1713">
        <v>1</v>
      </c>
      <c r="C1713" t="s">
        <v>18</v>
      </c>
      <c r="D1713">
        <v>8236</v>
      </c>
      <c r="E1713" t="s">
        <v>729</v>
      </c>
      <c r="F1713" t="s">
        <v>71</v>
      </c>
      <c r="G1713">
        <v>149</v>
      </c>
      <c r="H1713">
        <v>1.49</v>
      </c>
      <c r="I1713" s="1">
        <v>42735</v>
      </c>
    </row>
    <row r="1714" spans="1:9" x14ac:dyDescent="0.3">
      <c r="A1714" t="s">
        <v>3661</v>
      </c>
      <c r="B1714">
        <v>1</v>
      </c>
      <c r="C1714" t="s">
        <v>18</v>
      </c>
      <c r="D1714">
        <v>8237</v>
      </c>
      <c r="E1714" t="s">
        <v>3662</v>
      </c>
      <c r="F1714" t="s">
        <v>23</v>
      </c>
      <c r="G1714">
        <v>4</v>
      </c>
      <c r="H1714">
        <v>99.99</v>
      </c>
      <c r="I1714" s="1">
        <v>42735</v>
      </c>
    </row>
    <row r="1715" spans="1:9" x14ac:dyDescent="0.3">
      <c r="A1715" t="s">
        <v>9375</v>
      </c>
      <c r="B1715">
        <v>1</v>
      </c>
      <c r="C1715" t="s">
        <v>18</v>
      </c>
      <c r="D1715">
        <v>8238</v>
      </c>
      <c r="E1715" t="s">
        <v>8046</v>
      </c>
      <c r="F1715" t="s">
        <v>23</v>
      </c>
      <c r="G1715">
        <v>5</v>
      </c>
      <c r="H1715">
        <v>30.99</v>
      </c>
      <c r="I1715" s="1">
        <v>42735</v>
      </c>
    </row>
    <row r="1716" spans="1:9" x14ac:dyDescent="0.3">
      <c r="A1716" t="s">
        <v>5733</v>
      </c>
      <c r="B1716">
        <v>1</v>
      </c>
      <c r="C1716" t="s">
        <v>18</v>
      </c>
      <c r="D1716">
        <v>8242</v>
      </c>
      <c r="E1716" t="s">
        <v>4612</v>
      </c>
      <c r="F1716" t="s">
        <v>66</v>
      </c>
      <c r="G1716">
        <v>14</v>
      </c>
      <c r="H1716">
        <v>14.99</v>
      </c>
      <c r="I1716" s="1">
        <v>42735</v>
      </c>
    </row>
    <row r="1717" spans="1:9" x14ac:dyDescent="0.3">
      <c r="A1717" t="s">
        <v>4334</v>
      </c>
      <c r="B1717">
        <v>1</v>
      </c>
      <c r="C1717" t="s">
        <v>18</v>
      </c>
      <c r="D1717">
        <v>8252</v>
      </c>
      <c r="E1717" t="s">
        <v>4335</v>
      </c>
      <c r="F1717" t="s">
        <v>23</v>
      </c>
      <c r="G1717">
        <v>5</v>
      </c>
      <c r="H1717">
        <v>18.989999999999998</v>
      </c>
      <c r="I1717" s="1">
        <v>42735</v>
      </c>
    </row>
    <row r="1718" spans="1:9" x14ac:dyDescent="0.3">
      <c r="A1718" t="s">
        <v>6091</v>
      </c>
      <c r="B1718">
        <v>1</v>
      </c>
      <c r="C1718" t="s">
        <v>18</v>
      </c>
      <c r="D1718">
        <v>8254</v>
      </c>
      <c r="E1718" t="s">
        <v>6092</v>
      </c>
      <c r="F1718" t="s">
        <v>66</v>
      </c>
      <c r="G1718">
        <v>4</v>
      </c>
      <c r="H1718">
        <v>14.49</v>
      </c>
      <c r="I1718" s="1">
        <v>42735</v>
      </c>
    </row>
    <row r="1719" spans="1:9" x14ac:dyDescent="0.3">
      <c r="A1719" t="s">
        <v>1971</v>
      </c>
      <c r="B1719">
        <v>1</v>
      </c>
      <c r="C1719" t="s">
        <v>18</v>
      </c>
      <c r="D1719">
        <v>8258</v>
      </c>
      <c r="E1719" t="s">
        <v>1972</v>
      </c>
      <c r="F1719" t="s">
        <v>23</v>
      </c>
      <c r="G1719">
        <v>6</v>
      </c>
      <c r="H1719">
        <v>29.99</v>
      </c>
      <c r="I1719" s="1">
        <v>42735</v>
      </c>
    </row>
    <row r="1720" spans="1:9" x14ac:dyDescent="0.3">
      <c r="A1720" t="s">
        <v>9376</v>
      </c>
      <c r="B1720">
        <v>1</v>
      </c>
      <c r="C1720" t="s">
        <v>18</v>
      </c>
      <c r="D1720">
        <v>8259</v>
      </c>
      <c r="E1720" t="s">
        <v>8028</v>
      </c>
      <c r="F1720" t="s">
        <v>71</v>
      </c>
      <c r="G1720">
        <v>30</v>
      </c>
      <c r="H1720">
        <v>2.4900000000000002</v>
      </c>
      <c r="I1720" s="1">
        <v>42735</v>
      </c>
    </row>
    <row r="1721" spans="1:9" x14ac:dyDescent="0.3">
      <c r="A1721" t="s">
        <v>3188</v>
      </c>
      <c r="B1721">
        <v>1</v>
      </c>
      <c r="C1721" t="s">
        <v>18</v>
      </c>
      <c r="D1721">
        <v>8262</v>
      </c>
      <c r="E1721" t="s">
        <v>3189</v>
      </c>
      <c r="F1721" t="s">
        <v>23</v>
      </c>
      <c r="G1721">
        <v>8</v>
      </c>
      <c r="H1721">
        <v>21.99</v>
      </c>
      <c r="I1721" s="1">
        <v>42735</v>
      </c>
    </row>
    <row r="1722" spans="1:9" x14ac:dyDescent="0.3">
      <c r="A1722" t="s">
        <v>3113</v>
      </c>
      <c r="B1722">
        <v>1</v>
      </c>
      <c r="C1722" t="s">
        <v>18</v>
      </c>
      <c r="D1722">
        <v>8264</v>
      </c>
      <c r="E1722" t="s">
        <v>3114</v>
      </c>
      <c r="F1722" t="s">
        <v>23</v>
      </c>
      <c r="G1722">
        <v>37</v>
      </c>
      <c r="H1722">
        <v>8.99</v>
      </c>
      <c r="I1722" s="1">
        <v>42735</v>
      </c>
    </row>
    <row r="1723" spans="1:9" x14ac:dyDescent="0.3">
      <c r="A1723" t="s">
        <v>5449</v>
      </c>
      <c r="B1723">
        <v>1</v>
      </c>
      <c r="C1723" t="s">
        <v>18</v>
      </c>
      <c r="D1723">
        <v>8265</v>
      </c>
      <c r="E1723" t="s">
        <v>2912</v>
      </c>
      <c r="F1723" t="s">
        <v>23</v>
      </c>
      <c r="G1723">
        <v>9</v>
      </c>
      <c r="H1723">
        <v>9.99</v>
      </c>
      <c r="I1723" s="1">
        <v>42735</v>
      </c>
    </row>
    <row r="1724" spans="1:9" x14ac:dyDescent="0.3">
      <c r="A1724" t="s">
        <v>4332</v>
      </c>
      <c r="B1724">
        <v>1</v>
      </c>
      <c r="C1724" t="s">
        <v>18</v>
      </c>
      <c r="D1724">
        <v>8267</v>
      </c>
      <c r="E1724" t="s">
        <v>4333</v>
      </c>
      <c r="F1724" t="s">
        <v>23</v>
      </c>
      <c r="G1724">
        <v>8</v>
      </c>
      <c r="H1724">
        <v>21.99</v>
      </c>
      <c r="I1724" s="1">
        <v>42735</v>
      </c>
    </row>
    <row r="1725" spans="1:9" x14ac:dyDescent="0.3">
      <c r="A1725" t="s">
        <v>5751</v>
      </c>
      <c r="B1725">
        <v>1</v>
      </c>
      <c r="C1725" t="s">
        <v>18</v>
      </c>
      <c r="D1725">
        <v>8273</v>
      </c>
      <c r="E1725" t="s">
        <v>5752</v>
      </c>
      <c r="F1725" t="s">
        <v>23</v>
      </c>
      <c r="G1725">
        <v>11</v>
      </c>
      <c r="H1725">
        <v>21.99</v>
      </c>
      <c r="I1725" s="1">
        <v>42735</v>
      </c>
    </row>
    <row r="1726" spans="1:9" x14ac:dyDescent="0.3">
      <c r="A1726" t="s">
        <v>6271</v>
      </c>
      <c r="B1726">
        <v>1</v>
      </c>
      <c r="C1726" t="s">
        <v>18</v>
      </c>
      <c r="D1726">
        <v>8275</v>
      </c>
      <c r="E1726" t="s">
        <v>6272</v>
      </c>
      <c r="F1726" t="s">
        <v>23</v>
      </c>
      <c r="G1726">
        <v>5</v>
      </c>
      <c r="H1726">
        <v>32.99</v>
      </c>
      <c r="I1726" s="1">
        <v>42735</v>
      </c>
    </row>
    <row r="1727" spans="1:9" x14ac:dyDescent="0.3">
      <c r="A1727" t="s">
        <v>2954</v>
      </c>
      <c r="B1727">
        <v>1</v>
      </c>
      <c r="C1727" t="s">
        <v>18</v>
      </c>
      <c r="D1727">
        <v>8280</v>
      </c>
      <c r="E1727" t="s">
        <v>2955</v>
      </c>
      <c r="F1727" t="s">
        <v>23</v>
      </c>
      <c r="G1727">
        <v>14</v>
      </c>
      <c r="H1727">
        <v>13.99</v>
      </c>
      <c r="I1727" s="1">
        <v>42735</v>
      </c>
    </row>
    <row r="1728" spans="1:9" x14ac:dyDescent="0.3">
      <c r="A1728" t="s">
        <v>9377</v>
      </c>
      <c r="B1728">
        <v>1</v>
      </c>
      <c r="C1728" t="s">
        <v>18</v>
      </c>
      <c r="D1728">
        <v>8284</v>
      </c>
      <c r="E1728" t="s">
        <v>8047</v>
      </c>
      <c r="F1728" t="s">
        <v>23</v>
      </c>
      <c r="G1728">
        <v>7</v>
      </c>
      <c r="H1728">
        <v>39.99</v>
      </c>
      <c r="I1728" s="1">
        <v>42735</v>
      </c>
    </row>
    <row r="1729" spans="1:9" x14ac:dyDescent="0.3">
      <c r="A1729" t="s">
        <v>1939</v>
      </c>
      <c r="B1729">
        <v>1</v>
      </c>
      <c r="C1729" t="s">
        <v>18</v>
      </c>
      <c r="D1729">
        <v>8288</v>
      </c>
      <c r="E1729" t="s">
        <v>1940</v>
      </c>
      <c r="F1729" t="s">
        <v>23</v>
      </c>
      <c r="G1729">
        <v>102</v>
      </c>
      <c r="H1729">
        <v>11.99</v>
      </c>
      <c r="I1729" s="1">
        <v>42735</v>
      </c>
    </row>
    <row r="1730" spans="1:9" x14ac:dyDescent="0.3">
      <c r="A1730" t="s">
        <v>9378</v>
      </c>
      <c r="B1730">
        <v>1</v>
      </c>
      <c r="C1730" t="s">
        <v>18</v>
      </c>
      <c r="D1730">
        <v>8289</v>
      </c>
      <c r="E1730" t="s">
        <v>7869</v>
      </c>
      <c r="F1730" t="s">
        <v>23</v>
      </c>
      <c r="G1730">
        <v>0</v>
      </c>
      <c r="H1730">
        <v>59.99</v>
      </c>
      <c r="I1730" s="1">
        <v>42735</v>
      </c>
    </row>
    <row r="1731" spans="1:9" x14ac:dyDescent="0.3">
      <c r="A1731" t="s">
        <v>8935</v>
      </c>
      <c r="B1731">
        <v>1</v>
      </c>
      <c r="C1731" t="s">
        <v>18</v>
      </c>
      <c r="D1731">
        <v>8295</v>
      </c>
      <c r="E1731" t="s">
        <v>7812</v>
      </c>
      <c r="F1731" t="s">
        <v>23</v>
      </c>
      <c r="G1731">
        <v>0</v>
      </c>
      <c r="H1731">
        <v>39.99</v>
      </c>
      <c r="I1731" s="1">
        <v>42735</v>
      </c>
    </row>
    <row r="1732" spans="1:9" x14ac:dyDescent="0.3">
      <c r="A1732" t="s">
        <v>733</v>
      </c>
      <c r="B1732">
        <v>1</v>
      </c>
      <c r="C1732" t="s">
        <v>18</v>
      </c>
      <c r="D1732">
        <v>8296</v>
      </c>
      <c r="E1732" t="s">
        <v>734</v>
      </c>
      <c r="F1732" t="s">
        <v>23</v>
      </c>
      <c r="G1732">
        <v>16</v>
      </c>
      <c r="H1732">
        <v>29.99</v>
      </c>
      <c r="I1732" s="1">
        <v>42735</v>
      </c>
    </row>
    <row r="1733" spans="1:9" x14ac:dyDescent="0.3">
      <c r="A1733" t="s">
        <v>5748</v>
      </c>
      <c r="B1733">
        <v>1</v>
      </c>
      <c r="C1733" t="s">
        <v>18</v>
      </c>
      <c r="D1733">
        <v>8298</v>
      </c>
      <c r="E1733" t="s">
        <v>5749</v>
      </c>
      <c r="F1733" t="s">
        <v>23</v>
      </c>
      <c r="G1733">
        <v>10</v>
      </c>
      <c r="H1733">
        <v>10.99</v>
      </c>
      <c r="I1733" s="1">
        <v>42735</v>
      </c>
    </row>
    <row r="1734" spans="1:9" x14ac:dyDescent="0.3">
      <c r="A1734" t="s">
        <v>4740</v>
      </c>
      <c r="B1734">
        <v>1</v>
      </c>
      <c r="C1734" t="s">
        <v>18</v>
      </c>
      <c r="D1734">
        <v>8312</v>
      </c>
      <c r="E1734" t="s">
        <v>2744</v>
      </c>
      <c r="F1734" t="s">
        <v>23</v>
      </c>
      <c r="G1734">
        <v>42</v>
      </c>
      <c r="H1734">
        <v>7.99</v>
      </c>
      <c r="I1734" s="1">
        <v>42735</v>
      </c>
    </row>
    <row r="1735" spans="1:9" x14ac:dyDescent="0.3">
      <c r="A1735" t="s">
        <v>1394</v>
      </c>
      <c r="B1735">
        <v>1</v>
      </c>
      <c r="C1735" t="s">
        <v>18</v>
      </c>
      <c r="D1735">
        <v>8323</v>
      </c>
      <c r="E1735" t="s">
        <v>1395</v>
      </c>
      <c r="F1735" t="s">
        <v>23</v>
      </c>
      <c r="G1735">
        <v>17</v>
      </c>
      <c r="H1735">
        <v>15.99</v>
      </c>
      <c r="I1735" s="1">
        <v>42735</v>
      </c>
    </row>
    <row r="1736" spans="1:9" x14ac:dyDescent="0.3">
      <c r="A1736" t="s">
        <v>239</v>
      </c>
      <c r="B1736">
        <v>1</v>
      </c>
      <c r="C1736" t="s">
        <v>18</v>
      </c>
      <c r="D1736">
        <v>8329</v>
      </c>
      <c r="E1736" t="s">
        <v>240</v>
      </c>
      <c r="F1736" t="s">
        <v>23</v>
      </c>
      <c r="G1736">
        <v>62</v>
      </c>
      <c r="H1736">
        <v>8.99</v>
      </c>
      <c r="I1736" s="1">
        <v>42735</v>
      </c>
    </row>
    <row r="1737" spans="1:9" x14ac:dyDescent="0.3">
      <c r="A1737" t="s">
        <v>1290</v>
      </c>
      <c r="B1737">
        <v>1</v>
      </c>
      <c r="C1737" t="s">
        <v>18</v>
      </c>
      <c r="D1737">
        <v>8338</v>
      </c>
      <c r="E1737" t="s">
        <v>1291</v>
      </c>
      <c r="F1737" t="s">
        <v>30</v>
      </c>
      <c r="G1737">
        <v>14</v>
      </c>
      <c r="H1737">
        <v>21.99</v>
      </c>
      <c r="I1737" s="1">
        <v>42735</v>
      </c>
    </row>
    <row r="1738" spans="1:9" x14ac:dyDescent="0.3">
      <c r="A1738" t="s">
        <v>1308</v>
      </c>
      <c r="B1738">
        <v>1</v>
      </c>
      <c r="C1738" t="s">
        <v>18</v>
      </c>
      <c r="D1738">
        <v>8339</v>
      </c>
      <c r="E1738" t="s">
        <v>1291</v>
      </c>
      <c r="F1738" t="s">
        <v>23</v>
      </c>
      <c r="G1738">
        <v>77</v>
      </c>
      <c r="H1738">
        <v>42.99</v>
      </c>
      <c r="I1738" s="1">
        <v>42735</v>
      </c>
    </row>
    <row r="1739" spans="1:9" x14ac:dyDescent="0.3">
      <c r="A1739" t="s">
        <v>1927</v>
      </c>
      <c r="B1739">
        <v>1</v>
      </c>
      <c r="C1739" t="s">
        <v>18</v>
      </c>
      <c r="D1739">
        <v>8342</v>
      </c>
      <c r="E1739" t="s">
        <v>1928</v>
      </c>
      <c r="F1739" t="s">
        <v>23</v>
      </c>
      <c r="G1739">
        <v>104</v>
      </c>
      <c r="H1739">
        <v>11.99</v>
      </c>
      <c r="I1739" s="1">
        <v>42735</v>
      </c>
    </row>
    <row r="1740" spans="1:9" x14ac:dyDescent="0.3">
      <c r="A1740" t="s">
        <v>5530</v>
      </c>
      <c r="B1740">
        <v>1</v>
      </c>
      <c r="C1740" t="s">
        <v>18</v>
      </c>
      <c r="D1740">
        <v>8345</v>
      </c>
      <c r="E1740" t="s">
        <v>217</v>
      </c>
      <c r="F1740" t="s">
        <v>23</v>
      </c>
      <c r="G1740">
        <v>36</v>
      </c>
      <c r="H1740">
        <v>7.99</v>
      </c>
      <c r="I1740" s="1">
        <v>42735</v>
      </c>
    </row>
    <row r="1741" spans="1:9" x14ac:dyDescent="0.3">
      <c r="A1741" t="s">
        <v>1492</v>
      </c>
      <c r="B1741">
        <v>1</v>
      </c>
      <c r="C1741" t="s">
        <v>18</v>
      </c>
      <c r="D1741">
        <v>8346</v>
      </c>
      <c r="E1741" t="s">
        <v>1493</v>
      </c>
      <c r="F1741" t="s">
        <v>23</v>
      </c>
      <c r="G1741">
        <v>22</v>
      </c>
      <c r="H1741">
        <v>14.99</v>
      </c>
      <c r="I1741" s="1">
        <v>42735</v>
      </c>
    </row>
    <row r="1742" spans="1:9" x14ac:dyDescent="0.3">
      <c r="A1742" t="s">
        <v>8549</v>
      </c>
      <c r="B1742">
        <v>1</v>
      </c>
      <c r="C1742" t="s">
        <v>18</v>
      </c>
      <c r="D1742">
        <v>8351</v>
      </c>
      <c r="E1742" t="s">
        <v>2521</v>
      </c>
      <c r="F1742" t="s">
        <v>23</v>
      </c>
      <c r="G1742">
        <v>14</v>
      </c>
      <c r="H1742">
        <v>10.99</v>
      </c>
      <c r="I1742" s="1">
        <v>42735</v>
      </c>
    </row>
    <row r="1743" spans="1:9" x14ac:dyDescent="0.3">
      <c r="A1743" t="s">
        <v>2267</v>
      </c>
      <c r="B1743">
        <v>1</v>
      </c>
      <c r="C1743" t="s">
        <v>18</v>
      </c>
      <c r="D1743">
        <v>8361</v>
      </c>
      <c r="E1743" t="s">
        <v>2268</v>
      </c>
      <c r="F1743" t="s">
        <v>2252</v>
      </c>
      <c r="G1743">
        <v>5</v>
      </c>
      <c r="H1743">
        <v>14.99</v>
      </c>
      <c r="I1743" s="1">
        <v>42735</v>
      </c>
    </row>
    <row r="1744" spans="1:9" x14ac:dyDescent="0.3">
      <c r="A1744" t="s">
        <v>75</v>
      </c>
      <c r="B1744">
        <v>1</v>
      </c>
      <c r="C1744" t="s">
        <v>18</v>
      </c>
      <c r="D1744">
        <v>8368</v>
      </c>
      <c r="E1744" t="s">
        <v>38</v>
      </c>
      <c r="F1744" t="s">
        <v>76</v>
      </c>
      <c r="G1744">
        <v>46</v>
      </c>
      <c r="H1744">
        <v>1.99</v>
      </c>
      <c r="I1744" s="1">
        <v>42735</v>
      </c>
    </row>
    <row r="1745" spans="1:9" x14ac:dyDescent="0.3">
      <c r="A1745" t="s">
        <v>8828</v>
      </c>
      <c r="B1745">
        <v>1</v>
      </c>
      <c r="C1745" t="s">
        <v>18</v>
      </c>
      <c r="D1745">
        <v>8369</v>
      </c>
      <c r="E1745" t="s">
        <v>2818</v>
      </c>
      <c r="F1745" t="s">
        <v>23</v>
      </c>
      <c r="G1745">
        <v>7</v>
      </c>
      <c r="H1745">
        <v>33.99</v>
      </c>
      <c r="I1745" s="1">
        <v>42735</v>
      </c>
    </row>
    <row r="1746" spans="1:9" x14ac:dyDescent="0.3">
      <c r="A1746" t="s">
        <v>1475</v>
      </c>
      <c r="B1746">
        <v>1</v>
      </c>
      <c r="C1746" t="s">
        <v>18</v>
      </c>
      <c r="D1746">
        <v>8370</v>
      </c>
      <c r="E1746" t="s">
        <v>1476</v>
      </c>
      <c r="F1746" t="s">
        <v>20</v>
      </c>
      <c r="G1746">
        <v>12</v>
      </c>
      <c r="H1746">
        <v>8.99</v>
      </c>
      <c r="I1746" s="1">
        <v>42735</v>
      </c>
    </row>
    <row r="1747" spans="1:9" x14ac:dyDescent="0.3">
      <c r="A1747" t="s">
        <v>4493</v>
      </c>
      <c r="B1747">
        <v>1</v>
      </c>
      <c r="C1747" t="s">
        <v>18</v>
      </c>
      <c r="D1747">
        <v>8379</v>
      </c>
      <c r="E1747" t="s">
        <v>163</v>
      </c>
      <c r="F1747" t="s">
        <v>30</v>
      </c>
      <c r="G1747">
        <v>11</v>
      </c>
      <c r="H1747">
        <v>11.99</v>
      </c>
      <c r="I1747" s="1">
        <v>42735</v>
      </c>
    </row>
    <row r="1748" spans="1:9" x14ac:dyDescent="0.3">
      <c r="A1748" t="s">
        <v>3753</v>
      </c>
      <c r="B1748">
        <v>1</v>
      </c>
      <c r="C1748" t="s">
        <v>18</v>
      </c>
      <c r="D1748">
        <v>8386</v>
      </c>
      <c r="E1748" t="s">
        <v>3754</v>
      </c>
      <c r="F1748" t="s">
        <v>23</v>
      </c>
      <c r="G1748">
        <v>13</v>
      </c>
      <c r="H1748">
        <v>13.49</v>
      </c>
      <c r="I1748" s="1">
        <v>42735</v>
      </c>
    </row>
    <row r="1749" spans="1:9" x14ac:dyDescent="0.3">
      <c r="A1749" t="s">
        <v>162</v>
      </c>
      <c r="B1749">
        <v>1</v>
      </c>
      <c r="C1749" t="s">
        <v>18</v>
      </c>
      <c r="D1749">
        <v>8387</v>
      </c>
      <c r="E1749" t="s">
        <v>163</v>
      </c>
      <c r="F1749" t="s">
        <v>23</v>
      </c>
      <c r="G1749">
        <v>35</v>
      </c>
      <c r="H1749">
        <v>23.99</v>
      </c>
      <c r="I1749" s="1">
        <v>42735</v>
      </c>
    </row>
    <row r="1750" spans="1:9" x14ac:dyDescent="0.3">
      <c r="A1750" t="s">
        <v>4735</v>
      </c>
      <c r="B1750">
        <v>1</v>
      </c>
      <c r="C1750" t="s">
        <v>18</v>
      </c>
      <c r="D1750">
        <v>8393</v>
      </c>
      <c r="E1750" t="s">
        <v>4736</v>
      </c>
      <c r="F1750" t="s">
        <v>23</v>
      </c>
      <c r="G1750">
        <v>7</v>
      </c>
      <c r="H1750">
        <v>56.99</v>
      </c>
      <c r="I1750" s="1">
        <v>42735</v>
      </c>
    </row>
    <row r="1751" spans="1:9" x14ac:dyDescent="0.3">
      <c r="A1751" t="s">
        <v>7236</v>
      </c>
      <c r="B1751">
        <v>1</v>
      </c>
      <c r="C1751" t="s">
        <v>18</v>
      </c>
      <c r="D1751">
        <v>8395</v>
      </c>
      <c r="E1751" t="s">
        <v>7237</v>
      </c>
      <c r="F1751" t="s">
        <v>23</v>
      </c>
      <c r="G1751">
        <v>25</v>
      </c>
      <c r="H1751">
        <v>61.99</v>
      </c>
      <c r="I1751" s="1">
        <v>42735</v>
      </c>
    </row>
    <row r="1752" spans="1:9" x14ac:dyDescent="0.3">
      <c r="A1752" t="s">
        <v>2739</v>
      </c>
      <c r="B1752">
        <v>1</v>
      </c>
      <c r="C1752" t="s">
        <v>18</v>
      </c>
      <c r="D1752">
        <v>8398</v>
      </c>
      <c r="E1752" t="s">
        <v>2740</v>
      </c>
      <c r="F1752" t="s">
        <v>23</v>
      </c>
      <c r="G1752">
        <v>8</v>
      </c>
      <c r="H1752">
        <v>53.99</v>
      </c>
      <c r="I1752" s="1">
        <v>42735</v>
      </c>
    </row>
    <row r="1753" spans="1:9" x14ac:dyDescent="0.3">
      <c r="A1753" t="s">
        <v>8936</v>
      </c>
      <c r="B1753">
        <v>1</v>
      </c>
      <c r="C1753" t="s">
        <v>18</v>
      </c>
      <c r="D1753">
        <v>8402</v>
      </c>
      <c r="E1753" t="s">
        <v>7469</v>
      </c>
      <c r="F1753" t="s">
        <v>23</v>
      </c>
      <c r="G1753">
        <v>5</v>
      </c>
      <c r="H1753">
        <v>24.99</v>
      </c>
      <c r="I1753" s="1">
        <v>42735</v>
      </c>
    </row>
    <row r="1754" spans="1:9" x14ac:dyDescent="0.3">
      <c r="A1754" t="s">
        <v>8550</v>
      </c>
      <c r="B1754">
        <v>1</v>
      </c>
      <c r="C1754" t="s">
        <v>18</v>
      </c>
      <c r="D1754">
        <v>8408</v>
      </c>
      <c r="E1754" t="s">
        <v>1974</v>
      </c>
      <c r="F1754" t="s">
        <v>20</v>
      </c>
      <c r="G1754">
        <v>12</v>
      </c>
      <c r="H1754">
        <v>35.99</v>
      </c>
      <c r="I1754" s="1">
        <v>42735</v>
      </c>
    </row>
    <row r="1755" spans="1:9" x14ac:dyDescent="0.3">
      <c r="A1755" t="s">
        <v>8551</v>
      </c>
      <c r="B1755">
        <v>1</v>
      </c>
      <c r="C1755" t="s">
        <v>18</v>
      </c>
      <c r="D1755">
        <v>8412</v>
      </c>
      <c r="E1755" t="s">
        <v>7470</v>
      </c>
      <c r="F1755" t="s">
        <v>23</v>
      </c>
      <c r="G1755">
        <v>3</v>
      </c>
      <c r="H1755">
        <v>49.99</v>
      </c>
      <c r="I1755" s="1">
        <v>42735</v>
      </c>
    </row>
    <row r="1756" spans="1:9" x14ac:dyDescent="0.3">
      <c r="A1756" t="s">
        <v>4681</v>
      </c>
      <c r="B1756">
        <v>1</v>
      </c>
      <c r="C1756" t="s">
        <v>18</v>
      </c>
      <c r="D1756">
        <v>8413</v>
      </c>
      <c r="E1756" t="s">
        <v>4228</v>
      </c>
      <c r="F1756" t="s">
        <v>23</v>
      </c>
      <c r="G1756">
        <v>7</v>
      </c>
      <c r="H1756">
        <v>17.989999999999998</v>
      </c>
      <c r="I1756" s="1">
        <v>42735</v>
      </c>
    </row>
    <row r="1757" spans="1:9" x14ac:dyDescent="0.3">
      <c r="A1757" t="s">
        <v>6518</v>
      </c>
      <c r="B1757">
        <v>1</v>
      </c>
      <c r="C1757" t="s">
        <v>18</v>
      </c>
      <c r="D1757">
        <v>8420</v>
      </c>
      <c r="E1757" t="s">
        <v>149</v>
      </c>
      <c r="F1757" t="s">
        <v>20</v>
      </c>
      <c r="G1757">
        <v>13</v>
      </c>
      <c r="H1757">
        <v>39.99</v>
      </c>
      <c r="I1757" s="1">
        <v>42735</v>
      </c>
    </row>
    <row r="1758" spans="1:9" x14ac:dyDescent="0.3">
      <c r="A1758" t="s">
        <v>1615</v>
      </c>
      <c r="B1758">
        <v>1</v>
      </c>
      <c r="C1758" t="s">
        <v>18</v>
      </c>
      <c r="D1758">
        <v>8421</v>
      </c>
      <c r="E1758" t="s">
        <v>1616</v>
      </c>
      <c r="F1758" t="s">
        <v>23</v>
      </c>
      <c r="G1758">
        <v>40</v>
      </c>
      <c r="H1758">
        <v>6.99</v>
      </c>
      <c r="I1758" s="1">
        <v>42735</v>
      </c>
    </row>
    <row r="1759" spans="1:9" x14ac:dyDescent="0.3">
      <c r="A1759" t="s">
        <v>2929</v>
      </c>
      <c r="B1759">
        <v>1</v>
      </c>
      <c r="C1759" t="s">
        <v>18</v>
      </c>
      <c r="D1759">
        <v>8424</v>
      </c>
      <c r="E1759" t="s">
        <v>2930</v>
      </c>
      <c r="F1759" t="s">
        <v>23</v>
      </c>
      <c r="G1759">
        <v>13</v>
      </c>
      <c r="H1759">
        <v>22.99</v>
      </c>
      <c r="I1759" s="1">
        <v>42735</v>
      </c>
    </row>
    <row r="1760" spans="1:9" x14ac:dyDescent="0.3">
      <c r="A1760" t="s">
        <v>9379</v>
      </c>
      <c r="B1760">
        <v>1</v>
      </c>
      <c r="C1760" t="s">
        <v>18</v>
      </c>
      <c r="D1760">
        <v>8428</v>
      </c>
      <c r="E1760" t="s">
        <v>8104</v>
      </c>
      <c r="F1760" t="s">
        <v>23</v>
      </c>
      <c r="G1760">
        <v>5</v>
      </c>
      <c r="H1760">
        <v>16.989999999999998</v>
      </c>
      <c r="I1760" s="1">
        <v>42735</v>
      </c>
    </row>
    <row r="1761" spans="1:9" x14ac:dyDescent="0.3">
      <c r="A1761" t="s">
        <v>5452</v>
      </c>
      <c r="B1761">
        <v>1</v>
      </c>
      <c r="C1761" t="s">
        <v>18</v>
      </c>
      <c r="D1761">
        <v>8437</v>
      </c>
      <c r="E1761" t="s">
        <v>5453</v>
      </c>
      <c r="F1761" t="s">
        <v>23</v>
      </c>
      <c r="G1761">
        <v>3</v>
      </c>
      <c r="H1761">
        <v>34.99</v>
      </c>
      <c r="I1761" s="1">
        <v>42735</v>
      </c>
    </row>
    <row r="1762" spans="1:9" x14ac:dyDescent="0.3">
      <c r="A1762" t="s">
        <v>433</v>
      </c>
      <c r="B1762">
        <v>1</v>
      </c>
      <c r="C1762" t="s">
        <v>18</v>
      </c>
      <c r="D1762">
        <v>8440</v>
      </c>
      <c r="E1762" t="s">
        <v>482</v>
      </c>
      <c r="F1762" t="s">
        <v>23</v>
      </c>
      <c r="G1762">
        <v>84</v>
      </c>
      <c r="H1762">
        <v>19.989999999999998</v>
      </c>
      <c r="I1762" s="1">
        <v>42735</v>
      </c>
    </row>
    <row r="1763" spans="1:9" x14ac:dyDescent="0.3">
      <c r="A1763" t="s">
        <v>444</v>
      </c>
      <c r="B1763">
        <v>1</v>
      </c>
      <c r="C1763" t="s">
        <v>18</v>
      </c>
      <c r="D1763">
        <v>8441</v>
      </c>
      <c r="E1763" t="s">
        <v>395</v>
      </c>
      <c r="F1763" t="s">
        <v>30</v>
      </c>
      <c r="G1763">
        <v>29</v>
      </c>
      <c r="H1763">
        <v>12.99</v>
      </c>
      <c r="I1763" s="1">
        <v>42735</v>
      </c>
    </row>
    <row r="1764" spans="1:9" x14ac:dyDescent="0.3">
      <c r="A1764" t="s">
        <v>2935</v>
      </c>
      <c r="B1764">
        <v>1</v>
      </c>
      <c r="C1764" t="s">
        <v>18</v>
      </c>
      <c r="D1764">
        <v>8442</v>
      </c>
      <c r="E1764" t="s">
        <v>1381</v>
      </c>
      <c r="F1764" t="s">
        <v>30</v>
      </c>
      <c r="G1764">
        <v>15</v>
      </c>
      <c r="H1764">
        <v>14.49</v>
      </c>
      <c r="I1764" s="1">
        <v>42735</v>
      </c>
    </row>
    <row r="1765" spans="1:9" x14ac:dyDescent="0.3">
      <c r="A1765" t="s">
        <v>8937</v>
      </c>
      <c r="B1765">
        <v>1</v>
      </c>
      <c r="C1765" t="s">
        <v>18</v>
      </c>
      <c r="D1765">
        <v>8444</v>
      </c>
      <c r="E1765" t="s">
        <v>6580</v>
      </c>
      <c r="F1765" t="s">
        <v>23</v>
      </c>
      <c r="G1765">
        <v>6</v>
      </c>
      <c r="H1765">
        <v>23.99</v>
      </c>
      <c r="I1765" s="1">
        <v>42735</v>
      </c>
    </row>
    <row r="1766" spans="1:9" x14ac:dyDescent="0.3">
      <c r="A1766" t="s">
        <v>4186</v>
      </c>
      <c r="B1766">
        <v>1</v>
      </c>
      <c r="C1766" t="s">
        <v>18</v>
      </c>
      <c r="D1766">
        <v>8448</v>
      </c>
      <c r="E1766" t="s">
        <v>812</v>
      </c>
      <c r="F1766" t="s">
        <v>23</v>
      </c>
      <c r="G1766">
        <v>18</v>
      </c>
      <c r="H1766">
        <v>9.99</v>
      </c>
      <c r="I1766" s="1">
        <v>42735</v>
      </c>
    </row>
    <row r="1767" spans="1:9" x14ac:dyDescent="0.3">
      <c r="A1767" t="s">
        <v>599</v>
      </c>
      <c r="B1767">
        <v>1</v>
      </c>
      <c r="C1767" t="s">
        <v>18</v>
      </c>
      <c r="D1767">
        <v>8450</v>
      </c>
      <c r="E1767" t="s">
        <v>548</v>
      </c>
      <c r="F1767" t="s">
        <v>20</v>
      </c>
      <c r="G1767">
        <v>11</v>
      </c>
      <c r="H1767">
        <v>19.989999999999998</v>
      </c>
      <c r="I1767" s="1">
        <v>42735</v>
      </c>
    </row>
    <row r="1768" spans="1:9" x14ac:dyDescent="0.3">
      <c r="A1768" t="s">
        <v>811</v>
      </c>
      <c r="B1768">
        <v>1</v>
      </c>
      <c r="C1768" t="s">
        <v>18</v>
      </c>
      <c r="D1768">
        <v>8451</v>
      </c>
      <c r="E1768" t="s">
        <v>812</v>
      </c>
      <c r="F1768" t="s">
        <v>20</v>
      </c>
      <c r="G1768">
        <v>16</v>
      </c>
      <c r="H1768">
        <v>16.989999999999998</v>
      </c>
      <c r="I1768" s="1">
        <v>42735</v>
      </c>
    </row>
    <row r="1769" spans="1:9" x14ac:dyDescent="0.3">
      <c r="A1769" t="s">
        <v>5363</v>
      </c>
      <c r="B1769">
        <v>1</v>
      </c>
      <c r="C1769" t="s">
        <v>18</v>
      </c>
      <c r="D1769">
        <v>8452</v>
      </c>
      <c r="E1769" t="s">
        <v>5364</v>
      </c>
      <c r="F1769" t="s">
        <v>20</v>
      </c>
      <c r="G1769">
        <v>22</v>
      </c>
      <c r="H1769">
        <v>16.989999999999998</v>
      </c>
      <c r="I1769" s="1">
        <v>42735</v>
      </c>
    </row>
    <row r="1770" spans="1:9" x14ac:dyDescent="0.3">
      <c r="A1770" t="s">
        <v>6720</v>
      </c>
      <c r="B1770">
        <v>1</v>
      </c>
      <c r="C1770" t="s">
        <v>18</v>
      </c>
      <c r="D1770">
        <v>8453</v>
      </c>
      <c r="E1770" t="s">
        <v>1381</v>
      </c>
      <c r="F1770" t="s">
        <v>71</v>
      </c>
      <c r="G1770">
        <v>32</v>
      </c>
      <c r="H1770">
        <v>2.79</v>
      </c>
      <c r="I1770" s="1">
        <v>42735</v>
      </c>
    </row>
    <row r="1771" spans="1:9" x14ac:dyDescent="0.3">
      <c r="A1771" t="s">
        <v>3925</v>
      </c>
      <c r="B1771">
        <v>1</v>
      </c>
      <c r="C1771" t="s">
        <v>18</v>
      </c>
      <c r="D1771">
        <v>8454</v>
      </c>
      <c r="E1771" t="s">
        <v>3926</v>
      </c>
      <c r="F1771" t="s">
        <v>23</v>
      </c>
      <c r="G1771">
        <v>7</v>
      </c>
      <c r="H1771">
        <v>32.99</v>
      </c>
      <c r="I1771" s="1">
        <v>42735</v>
      </c>
    </row>
    <row r="1772" spans="1:9" x14ac:dyDescent="0.3">
      <c r="A1772" t="s">
        <v>2073</v>
      </c>
      <c r="B1772">
        <v>1</v>
      </c>
      <c r="C1772" t="s">
        <v>18</v>
      </c>
      <c r="D1772">
        <v>8455</v>
      </c>
      <c r="E1772" t="s">
        <v>2074</v>
      </c>
      <c r="F1772" t="s">
        <v>23</v>
      </c>
      <c r="G1772">
        <v>48</v>
      </c>
      <c r="H1772">
        <v>14.99</v>
      </c>
      <c r="I1772" s="1">
        <v>42735</v>
      </c>
    </row>
    <row r="1773" spans="1:9" x14ac:dyDescent="0.3">
      <c r="A1773" t="s">
        <v>6074</v>
      </c>
      <c r="B1773">
        <v>1</v>
      </c>
      <c r="C1773" t="s">
        <v>18</v>
      </c>
      <c r="D1773">
        <v>8458</v>
      </c>
      <c r="E1773" t="s">
        <v>6075</v>
      </c>
      <c r="F1773" t="s">
        <v>23</v>
      </c>
      <c r="G1773">
        <v>9</v>
      </c>
      <c r="H1773">
        <v>34.99</v>
      </c>
      <c r="I1773" s="1">
        <v>42735</v>
      </c>
    </row>
    <row r="1774" spans="1:9" x14ac:dyDescent="0.3">
      <c r="A1774" t="s">
        <v>148</v>
      </c>
      <c r="B1774">
        <v>1</v>
      </c>
      <c r="C1774" t="s">
        <v>18</v>
      </c>
      <c r="D1774">
        <v>8462</v>
      </c>
      <c r="E1774" t="s">
        <v>149</v>
      </c>
      <c r="F1774" t="s">
        <v>23</v>
      </c>
      <c r="G1774">
        <v>11</v>
      </c>
      <c r="H1774">
        <v>21.99</v>
      </c>
      <c r="I1774" s="1">
        <v>42735</v>
      </c>
    </row>
    <row r="1775" spans="1:9" x14ac:dyDescent="0.3">
      <c r="A1775" t="s">
        <v>5137</v>
      </c>
      <c r="B1775">
        <v>1</v>
      </c>
      <c r="C1775" t="s">
        <v>18</v>
      </c>
      <c r="D1775">
        <v>8464</v>
      </c>
      <c r="E1775" t="s">
        <v>5138</v>
      </c>
      <c r="F1775" t="s">
        <v>23</v>
      </c>
      <c r="G1775">
        <v>21</v>
      </c>
      <c r="H1775">
        <v>14.99</v>
      </c>
      <c r="I1775" s="1">
        <v>42735</v>
      </c>
    </row>
    <row r="1776" spans="1:9" x14ac:dyDescent="0.3">
      <c r="A1776" t="s">
        <v>1378</v>
      </c>
      <c r="B1776">
        <v>1</v>
      </c>
      <c r="C1776" t="s">
        <v>18</v>
      </c>
      <c r="D1776">
        <v>8469</v>
      </c>
      <c r="E1776" t="s">
        <v>1379</v>
      </c>
      <c r="F1776" t="s">
        <v>23</v>
      </c>
      <c r="G1776">
        <v>21</v>
      </c>
      <c r="H1776">
        <v>22.99</v>
      </c>
      <c r="I1776" s="1">
        <v>42735</v>
      </c>
    </row>
    <row r="1777" spans="1:9" x14ac:dyDescent="0.3">
      <c r="A1777" t="s">
        <v>3815</v>
      </c>
      <c r="B1777">
        <v>1</v>
      </c>
      <c r="C1777" t="s">
        <v>18</v>
      </c>
      <c r="D1777">
        <v>8470</v>
      </c>
      <c r="E1777" t="s">
        <v>1379</v>
      </c>
      <c r="F1777" t="s">
        <v>71</v>
      </c>
      <c r="G1777">
        <v>59</v>
      </c>
      <c r="H1777">
        <v>2.79</v>
      </c>
      <c r="I1777" s="1">
        <v>42735</v>
      </c>
    </row>
    <row r="1778" spans="1:9" x14ac:dyDescent="0.3">
      <c r="A1778" t="s">
        <v>1380</v>
      </c>
      <c r="B1778">
        <v>1</v>
      </c>
      <c r="C1778" t="s">
        <v>18</v>
      </c>
      <c r="D1778">
        <v>8472</v>
      </c>
      <c r="E1778" t="s">
        <v>1381</v>
      </c>
      <c r="F1778" t="s">
        <v>23</v>
      </c>
      <c r="G1778">
        <v>11</v>
      </c>
      <c r="H1778">
        <v>21.99</v>
      </c>
      <c r="I1778" s="1">
        <v>42735</v>
      </c>
    </row>
    <row r="1779" spans="1:9" x14ac:dyDescent="0.3">
      <c r="A1779" t="s">
        <v>1385</v>
      </c>
      <c r="B1779">
        <v>1</v>
      </c>
      <c r="C1779" t="s">
        <v>18</v>
      </c>
      <c r="D1779">
        <v>8473</v>
      </c>
      <c r="E1779" t="s">
        <v>1381</v>
      </c>
      <c r="F1779" t="s">
        <v>20</v>
      </c>
      <c r="G1779">
        <v>11</v>
      </c>
      <c r="H1779">
        <v>41.99</v>
      </c>
      <c r="I1779" s="1">
        <v>42735</v>
      </c>
    </row>
    <row r="1780" spans="1:9" x14ac:dyDescent="0.3">
      <c r="A1780" t="s">
        <v>5175</v>
      </c>
      <c r="B1780">
        <v>1</v>
      </c>
      <c r="C1780" t="s">
        <v>18</v>
      </c>
      <c r="D1780">
        <v>8474</v>
      </c>
      <c r="E1780" t="s">
        <v>1379</v>
      </c>
      <c r="F1780" t="s">
        <v>20</v>
      </c>
      <c r="G1780">
        <v>11</v>
      </c>
      <c r="H1780">
        <v>41.99</v>
      </c>
      <c r="I1780" s="1">
        <v>42735</v>
      </c>
    </row>
    <row r="1781" spans="1:9" x14ac:dyDescent="0.3">
      <c r="A1781" t="s">
        <v>3823</v>
      </c>
      <c r="B1781">
        <v>1</v>
      </c>
      <c r="C1781" t="s">
        <v>18</v>
      </c>
      <c r="D1781">
        <v>8476</v>
      </c>
      <c r="E1781" t="s">
        <v>1379</v>
      </c>
      <c r="F1781" t="s">
        <v>30</v>
      </c>
      <c r="G1781">
        <v>13</v>
      </c>
      <c r="H1781">
        <v>14.49</v>
      </c>
      <c r="I1781" s="1">
        <v>42735</v>
      </c>
    </row>
    <row r="1782" spans="1:9" x14ac:dyDescent="0.3">
      <c r="A1782" t="s">
        <v>3277</v>
      </c>
      <c r="B1782">
        <v>1</v>
      </c>
      <c r="C1782" t="s">
        <v>18</v>
      </c>
      <c r="D1782">
        <v>8480</v>
      </c>
      <c r="E1782" t="s">
        <v>3278</v>
      </c>
      <c r="F1782" t="s">
        <v>20</v>
      </c>
      <c r="G1782">
        <v>52</v>
      </c>
      <c r="H1782">
        <v>14.99</v>
      </c>
      <c r="I1782" s="1">
        <v>42735</v>
      </c>
    </row>
    <row r="1783" spans="1:9" x14ac:dyDescent="0.3">
      <c r="A1783" t="s">
        <v>1712</v>
      </c>
      <c r="B1783">
        <v>1</v>
      </c>
      <c r="C1783" t="s">
        <v>18</v>
      </c>
      <c r="D1783">
        <v>8482</v>
      </c>
      <c r="E1783" t="s">
        <v>1713</v>
      </c>
      <c r="F1783" t="s">
        <v>23</v>
      </c>
      <c r="G1783">
        <v>9</v>
      </c>
      <c r="H1783">
        <v>17.989999999999998</v>
      </c>
      <c r="I1783" s="1">
        <v>42735</v>
      </c>
    </row>
    <row r="1784" spans="1:9" x14ac:dyDescent="0.3">
      <c r="A1784" t="s">
        <v>6717</v>
      </c>
      <c r="B1784">
        <v>1</v>
      </c>
      <c r="C1784" t="s">
        <v>18</v>
      </c>
      <c r="D1784">
        <v>8484</v>
      </c>
      <c r="E1784" t="s">
        <v>2930</v>
      </c>
      <c r="F1784" t="s">
        <v>71</v>
      </c>
      <c r="G1784">
        <v>33</v>
      </c>
      <c r="H1784">
        <v>2.79</v>
      </c>
      <c r="I1784" s="1">
        <v>42735</v>
      </c>
    </row>
    <row r="1785" spans="1:9" x14ac:dyDescent="0.3">
      <c r="A1785" t="s">
        <v>171</v>
      </c>
      <c r="B1785">
        <v>1</v>
      </c>
      <c r="C1785" t="s">
        <v>18</v>
      </c>
      <c r="D1785">
        <v>8485</v>
      </c>
      <c r="E1785" t="s">
        <v>172</v>
      </c>
      <c r="F1785" t="s">
        <v>23</v>
      </c>
      <c r="G1785">
        <v>11</v>
      </c>
      <c r="H1785">
        <v>17.989999999999998</v>
      </c>
      <c r="I1785" s="1">
        <v>42735</v>
      </c>
    </row>
    <row r="1786" spans="1:9" x14ac:dyDescent="0.3">
      <c r="A1786" t="s">
        <v>5593</v>
      </c>
      <c r="B1786">
        <v>1</v>
      </c>
      <c r="C1786" t="s">
        <v>18</v>
      </c>
      <c r="D1786">
        <v>8491</v>
      </c>
      <c r="E1786" t="s">
        <v>5594</v>
      </c>
      <c r="F1786" t="s">
        <v>23</v>
      </c>
      <c r="G1786">
        <v>7</v>
      </c>
      <c r="H1786">
        <v>19.989999999999998</v>
      </c>
      <c r="I1786" s="1">
        <v>42735</v>
      </c>
    </row>
    <row r="1787" spans="1:9" x14ac:dyDescent="0.3">
      <c r="A1787" t="s">
        <v>815</v>
      </c>
      <c r="B1787">
        <v>1</v>
      </c>
      <c r="C1787" t="s">
        <v>18</v>
      </c>
      <c r="D1787">
        <v>8497</v>
      </c>
      <c r="E1787" t="s">
        <v>775</v>
      </c>
      <c r="F1787" t="s">
        <v>23</v>
      </c>
      <c r="G1787">
        <v>23</v>
      </c>
      <c r="H1787">
        <v>9.99</v>
      </c>
      <c r="I1787" s="1">
        <v>42735</v>
      </c>
    </row>
    <row r="1788" spans="1:9" x14ac:dyDescent="0.3">
      <c r="A1788" t="s">
        <v>295</v>
      </c>
      <c r="B1788">
        <v>1</v>
      </c>
      <c r="C1788" t="s">
        <v>18</v>
      </c>
      <c r="D1788">
        <v>8498</v>
      </c>
      <c r="E1788" t="s">
        <v>296</v>
      </c>
      <c r="F1788" t="s">
        <v>66</v>
      </c>
      <c r="G1788">
        <v>85</v>
      </c>
      <c r="H1788">
        <v>8.99</v>
      </c>
      <c r="I1788" s="1">
        <v>42735</v>
      </c>
    </row>
    <row r="1789" spans="1:9" x14ac:dyDescent="0.3">
      <c r="A1789" t="s">
        <v>216</v>
      </c>
      <c r="B1789">
        <v>1</v>
      </c>
      <c r="C1789" t="s">
        <v>18</v>
      </c>
      <c r="D1789">
        <v>8504</v>
      </c>
      <c r="E1789" t="s">
        <v>217</v>
      </c>
      <c r="F1789" t="s">
        <v>66</v>
      </c>
      <c r="G1789">
        <v>126</v>
      </c>
      <c r="H1789">
        <v>8.99</v>
      </c>
      <c r="I1789" s="1">
        <v>42735</v>
      </c>
    </row>
    <row r="1790" spans="1:9" x14ac:dyDescent="0.3">
      <c r="A1790" t="s">
        <v>9380</v>
      </c>
      <c r="B1790">
        <v>1</v>
      </c>
      <c r="C1790" t="s">
        <v>18</v>
      </c>
      <c r="D1790">
        <v>8505</v>
      </c>
      <c r="E1790" t="s">
        <v>8048</v>
      </c>
      <c r="F1790" t="s">
        <v>23</v>
      </c>
      <c r="G1790">
        <v>4</v>
      </c>
      <c r="H1790">
        <v>29.99</v>
      </c>
      <c r="I1790" s="1">
        <v>42735</v>
      </c>
    </row>
    <row r="1791" spans="1:9" x14ac:dyDescent="0.3">
      <c r="A1791" t="s">
        <v>4555</v>
      </c>
      <c r="B1791">
        <v>1</v>
      </c>
      <c r="C1791" t="s">
        <v>18</v>
      </c>
      <c r="D1791">
        <v>8506</v>
      </c>
      <c r="E1791" t="s">
        <v>450</v>
      </c>
      <c r="F1791" t="s">
        <v>20</v>
      </c>
      <c r="G1791">
        <v>22</v>
      </c>
      <c r="H1791">
        <v>27.99</v>
      </c>
      <c r="I1791" s="1">
        <v>42735</v>
      </c>
    </row>
    <row r="1792" spans="1:9" x14ac:dyDescent="0.3">
      <c r="A1792" t="s">
        <v>394</v>
      </c>
      <c r="B1792">
        <v>1</v>
      </c>
      <c r="C1792" t="s">
        <v>18</v>
      </c>
      <c r="D1792">
        <v>8512</v>
      </c>
      <c r="E1792" t="s">
        <v>395</v>
      </c>
      <c r="F1792" t="s">
        <v>23</v>
      </c>
      <c r="G1792">
        <v>182</v>
      </c>
      <c r="H1792">
        <v>19.989999999999998</v>
      </c>
      <c r="I1792" s="1">
        <v>42735</v>
      </c>
    </row>
    <row r="1793" spans="1:9" x14ac:dyDescent="0.3">
      <c r="A1793" t="s">
        <v>478</v>
      </c>
      <c r="B1793">
        <v>1</v>
      </c>
      <c r="C1793" t="s">
        <v>18</v>
      </c>
      <c r="D1793">
        <v>8513</v>
      </c>
      <c r="E1793" t="s">
        <v>479</v>
      </c>
      <c r="F1793" t="s">
        <v>480</v>
      </c>
      <c r="G1793">
        <v>109</v>
      </c>
      <c r="H1793">
        <v>8.99</v>
      </c>
      <c r="I1793" s="1">
        <v>42735</v>
      </c>
    </row>
    <row r="1794" spans="1:9" x14ac:dyDescent="0.3">
      <c r="A1794" t="s">
        <v>483</v>
      </c>
      <c r="B1794">
        <v>1</v>
      </c>
      <c r="C1794" t="s">
        <v>18</v>
      </c>
      <c r="D1794">
        <v>8515</v>
      </c>
      <c r="E1794" t="s">
        <v>484</v>
      </c>
      <c r="F1794" t="s">
        <v>23</v>
      </c>
      <c r="G1794">
        <v>21</v>
      </c>
      <c r="H1794">
        <v>19.989999999999998</v>
      </c>
      <c r="I1794" s="1">
        <v>42735</v>
      </c>
    </row>
    <row r="1795" spans="1:9" x14ac:dyDescent="0.3">
      <c r="A1795" t="s">
        <v>412</v>
      </c>
      <c r="B1795">
        <v>1</v>
      </c>
      <c r="C1795" t="s">
        <v>18</v>
      </c>
      <c r="D1795">
        <v>8517</v>
      </c>
      <c r="E1795" t="s">
        <v>413</v>
      </c>
      <c r="F1795" t="s">
        <v>23</v>
      </c>
      <c r="G1795">
        <v>42</v>
      </c>
      <c r="H1795">
        <v>19.989999999999998</v>
      </c>
      <c r="I1795" s="1">
        <v>42735</v>
      </c>
    </row>
    <row r="1796" spans="1:9" x14ac:dyDescent="0.3">
      <c r="A1796" t="s">
        <v>9381</v>
      </c>
      <c r="B1796">
        <v>1</v>
      </c>
      <c r="C1796" t="s">
        <v>18</v>
      </c>
      <c r="D1796">
        <v>8519</v>
      </c>
      <c r="E1796" t="s">
        <v>8105</v>
      </c>
      <c r="F1796" t="s">
        <v>23</v>
      </c>
      <c r="G1796">
        <v>10</v>
      </c>
      <c r="H1796">
        <v>6.99</v>
      </c>
      <c r="I1796" s="1">
        <v>42735</v>
      </c>
    </row>
    <row r="1797" spans="1:9" x14ac:dyDescent="0.3">
      <c r="A1797" t="s">
        <v>6520</v>
      </c>
      <c r="B1797">
        <v>1</v>
      </c>
      <c r="C1797" t="s">
        <v>18</v>
      </c>
      <c r="D1797">
        <v>8520</v>
      </c>
      <c r="E1797" t="s">
        <v>6521</v>
      </c>
      <c r="F1797" t="s">
        <v>20</v>
      </c>
      <c r="G1797">
        <v>6</v>
      </c>
      <c r="H1797">
        <v>16.989999999999998</v>
      </c>
      <c r="I1797" s="1">
        <v>42735</v>
      </c>
    </row>
    <row r="1798" spans="1:9" x14ac:dyDescent="0.3">
      <c r="A1798" t="s">
        <v>9382</v>
      </c>
      <c r="B1798">
        <v>1</v>
      </c>
      <c r="C1798" t="s">
        <v>18</v>
      </c>
      <c r="D1798">
        <v>8522</v>
      </c>
      <c r="E1798" t="s">
        <v>8106</v>
      </c>
      <c r="F1798" t="s">
        <v>71</v>
      </c>
      <c r="G1798">
        <v>13</v>
      </c>
      <c r="H1798">
        <v>0.99</v>
      </c>
      <c r="I1798" s="1">
        <v>42735</v>
      </c>
    </row>
    <row r="1799" spans="1:9" x14ac:dyDescent="0.3">
      <c r="A1799" t="s">
        <v>4479</v>
      </c>
      <c r="B1799">
        <v>1</v>
      </c>
      <c r="C1799" t="s">
        <v>18</v>
      </c>
      <c r="D1799">
        <v>8526</v>
      </c>
      <c r="E1799" t="s">
        <v>120</v>
      </c>
      <c r="F1799" t="s">
        <v>23</v>
      </c>
      <c r="G1799">
        <v>20</v>
      </c>
      <c r="H1799">
        <v>27.99</v>
      </c>
      <c r="I1799" s="1">
        <v>42735</v>
      </c>
    </row>
    <row r="1800" spans="1:9" x14ac:dyDescent="0.3">
      <c r="A1800" t="s">
        <v>57</v>
      </c>
      <c r="B1800">
        <v>1</v>
      </c>
      <c r="C1800" t="s">
        <v>18</v>
      </c>
      <c r="D1800">
        <v>8534</v>
      </c>
      <c r="E1800" t="s">
        <v>58</v>
      </c>
      <c r="F1800" t="s">
        <v>30</v>
      </c>
      <c r="G1800">
        <v>5</v>
      </c>
      <c r="H1800">
        <v>5.99</v>
      </c>
      <c r="I1800" s="1">
        <v>42735</v>
      </c>
    </row>
    <row r="1801" spans="1:9" x14ac:dyDescent="0.3">
      <c r="A1801" t="s">
        <v>1213</v>
      </c>
      <c r="B1801">
        <v>1</v>
      </c>
      <c r="C1801" t="s">
        <v>18</v>
      </c>
      <c r="D1801">
        <v>8537</v>
      </c>
      <c r="E1801" t="s">
        <v>1214</v>
      </c>
      <c r="F1801" t="s">
        <v>23</v>
      </c>
      <c r="G1801">
        <v>119</v>
      </c>
      <c r="H1801">
        <v>13.99</v>
      </c>
      <c r="I1801" s="1">
        <v>42735</v>
      </c>
    </row>
    <row r="1802" spans="1:9" x14ac:dyDescent="0.3">
      <c r="A1802" t="s">
        <v>9383</v>
      </c>
      <c r="B1802">
        <v>1</v>
      </c>
      <c r="C1802" t="s">
        <v>18</v>
      </c>
      <c r="D1802">
        <v>8553</v>
      </c>
      <c r="E1802" t="s">
        <v>8107</v>
      </c>
      <c r="F1802" t="s">
        <v>23</v>
      </c>
      <c r="G1802">
        <v>15</v>
      </c>
      <c r="H1802">
        <v>6.99</v>
      </c>
      <c r="I1802" s="1">
        <v>42735</v>
      </c>
    </row>
    <row r="1803" spans="1:9" x14ac:dyDescent="0.3">
      <c r="A1803" t="s">
        <v>769</v>
      </c>
      <c r="B1803">
        <v>1</v>
      </c>
      <c r="C1803" t="s">
        <v>18</v>
      </c>
      <c r="D1803">
        <v>8562</v>
      </c>
      <c r="E1803" t="s">
        <v>770</v>
      </c>
      <c r="F1803" t="s">
        <v>20</v>
      </c>
      <c r="G1803">
        <v>16</v>
      </c>
      <c r="H1803">
        <v>14.99</v>
      </c>
      <c r="I1803" s="1">
        <v>42735</v>
      </c>
    </row>
    <row r="1804" spans="1:9" x14ac:dyDescent="0.3">
      <c r="A1804" t="s">
        <v>9384</v>
      </c>
      <c r="B1804">
        <v>1</v>
      </c>
      <c r="C1804" t="s">
        <v>18</v>
      </c>
      <c r="D1804">
        <v>8575</v>
      </c>
      <c r="E1804" t="s">
        <v>8108</v>
      </c>
      <c r="F1804" t="s">
        <v>23</v>
      </c>
      <c r="G1804">
        <v>8</v>
      </c>
      <c r="H1804">
        <v>29.99</v>
      </c>
      <c r="I1804" s="1">
        <v>42735</v>
      </c>
    </row>
    <row r="1805" spans="1:9" x14ac:dyDescent="0.3">
      <c r="A1805" t="s">
        <v>577</v>
      </c>
      <c r="B1805">
        <v>1</v>
      </c>
      <c r="C1805" t="s">
        <v>18</v>
      </c>
      <c r="D1805">
        <v>8576</v>
      </c>
      <c r="E1805" t="s">
        <v>548</v>
      </c>
      <c r="F1805" t="s">
        <v>30</v>
      </c>
      <c r="G1805">
        <v>39</v>
      </c>
      <c r="H1805">
        <v>4.99</v>
      </c>
      <c r="I1805" s="1">
        <v>42735</v>
      </c>
    </row>
    <row r="1806" spans="1:9" x14ac:dyDescent="0.3">
      <c r="A1806" t="s">
        <v>871</v>
      </c>
      <c r="B1806">
        <v>1</v>
      </c>
      <c r="C1806" t="s">
        <v>18</v>
      </c>
      <c r="D1806">
        <v>8590</v>
      </c>
      <c r="E1806" t="s">
        <v>872</v>
      </c>
      <c r="F1806" t="s">
        <v>23</v>
      </c>
      <c r="G1806">
        <v>17</v>
      </c>
      <c r="H1806">
        <v>7.99</v>
      </c>
      <c r="I1806" s="1">
        <v>42735</v>
      </c>
    </row>
    <row r="1807" spans="1:9" x14ac:dyDescent="0.3">
      <c r="A1807" t="s">
        <v>973</v>
      </c>
      <c r="B1807">
        <v>1</v>
      </c>
      <c r="C1807" t="s">
        <v>18</v>
      </c>
      <c r="D1807">
        <v>8599</v>
      </c>
      <c r="E1807" t="s">
        <v>974</v>
      </c>
      <c r="F1807" t="s">
        <v>23</v>
      </c>
      <c r="G1807">
        <v>21</v>
      </c>
      <c r="H1807">
        <v>5.99</v>
      </c>
      <c r="I1807" s="1">
        <v>42735</v>
      </c>
    </row>
    <row r="1808" spans="1:9" x14ac:dyDescent="0.3">
      <c r="A1808" t="s">
        <v>1079</v>
      </c>
      <c r="B1808">
        <v>1</v>
      </c>
      <c r="C1808" t="s">
        <v>18</v>
      </c>
      <c r="D1808">
        <v>8609</v>
      </c>
      <c r="E1808" t="s">
        <v>1080</v>
      </c>
      <c r="F1808" t="s">
        <v>23</v>
      </c>
      <c r="G1808">
        <v>26</v>
      </c>
      <c r="H1808">
        <v>12.99</v>
      </c>
      <c r="I1808" s="1">
        <v>42735</v>
      </c>
    </row>
    <row r="1809" spans="1:9" x14ac:dyDescent="0.3">
      <c r="A1809" t="s">
        <v>2763</v>
      </c>
      <c r="B1809">
        <v>1</v>
      </c>
      <c r="C1809" t="s">
        <v>18</v>
      </c>
      <c r="D1809">
        <v>8612</v>
      </c>
      <c r="E1809" t="s">
        <v>1190</v>
      </c>
      <c r="F1809" t="s">
        <v>20</v>
      </c>
      <c r="G1809">
        <v>3</v>
      </c>
      <c r="H1809">
        <v>59.99</v>
      </c>
      <c r="I1809" s="1">
        <v>42735</v>
      </c>
    </row>
    <row r="1810" spans="1:9" x14ac:dyDescent="0.3">
      <c r="A1810" t="s">
        <v>44</v>
      </c>
      <c r="B1810">
        <v>1</v>
      </c>
      <c r="C1810" t="s">
        <v>18</v>
      </c>
      <c r="D1810">
        <v>8617</v>
      </c>
      <c r="E1810" t="s">
        <v>45</v>
      </c>
      <c r="F1810" t="s">
        <v>23</v>
      </c>
      <c r="G1810">
        <v>13</v>
      </c>
      <c r="H1810">
        <v>9.99</v>
      </c>
      <c r="I1810" s="1">
        <v>42735</v>
      </c>
    </row>
    <row r="1811" spans="1:9" x14ac:dyDescent="0.3">
      <c r="A1811" t="s">
        <v>3587</v>
      </c>
      <c r="B1811">
        <v>1</v>
      </c>
      <c r="C1811" t="s">
        <v>18</v>
      </c>
      <c r="D1811">
        <v>8619</v>
      </c>
      <c r="E1811" t="s">
        <v>727</v>
      </c>
      <c r="F1811" t="s">
        <v>30</v>
      </c>
      <c r="G1811">
        <v>23</v>
      </c>
      <c r="H1811">
        <v>5.99</v>
      </c>
      <c r="I1811" s="1">
        <v>42735</v>
      </c>
    </row>
    <row r="1812" spans="1:9" x14ac:dyDescent="0.3">
      <c r="A1812" t="s">
        <v>504</v>
      </c>
      <c r="B1812">
        <v>1</v>
      </c>
      <c r="C1812" t="s">
        <v>18</v>
      </c>
      <c r="D1812">
        <v>8620</v>
      </c>
      <c r="E1812" t="s">
        <v>387</v>
      </c>
      <c r="F1812" t="s">
        <v>30</v>
      </c>
      <c r="G1812">
        <v>16</v>
      </c>
      <c r="H1812">
        <v>11.99</v>
      </c>
      <c r="I1812" s="1">
        <v>42735</v>
      </c>
    </row>
    <row r="1813" spans="1:9" x14ac:dyDescent="0.3">
      <c r="A1813" t="s">
        <v>3920</v>
      </c>
      <c r="B1813">
        <v>1</v>
      </c>
      <c r="C1813" t="s">
        <v>18</v>
      </c>
      <c r="D1813">
        <v>8621</v>
      </c>
      <c r="E1813" t="s">
        <v>3919</v>
      </c>
      <c r="F1813" t="s">
        <v>23</v>
      </c>
      <c r="G1813">
        <v>22</v>
      </c>
      <c r="H1813">
        <v>6.29</v>
      </c>
      <c r="I1813" s="1">
        <v>42735</v>
      </c>
    </row>
    <row r="1814" spans="1:9" x14ac:dyDescent="0.3">
      <c r="A1814" t="s">
        <v>6383</v>
      </c>
      <c r="B1814">
        <v>1</v>
      </c>
      <c r="C1814" t="s">
        <v>18</v>
      </c>
      <c r="D1814">
        <v>8622</v>
      </c>
      <c r="E1814" t="s">
        <v>5411</v>
      </c>
      <c r="F1814" t="s">
        <v>23</v>
      </c>
      <c r="G1814">
        <v>31</v>
      </c>
      <c r="H1814">
        <v>139.99</v>
      </c>
      <c r="I1814" s="1">
        <v>42735</v>
      </c>
    </row>
    <row r="1815" spans="1:9" x14ac:dyDescent="0.3">
      <c r="A1815" t="s">
        <v>3729</v>
      </c>
      <c r="B1815">
        <v>1</v>
      </c>
      <c r="C1815" t="s">
        <v>18</v>
      </c>
      <c r="D1815">
        <v>8623</v>
      </c>
      <c r="E1815" t="s">
        <v>3730</v>
      </c>
      <c r="F1815" t="s">
        <v>71</v>
      </c>
      <c r="G1815">
        <v>22</v>
      </c>
      <c r="H1815">
        <v>2.99</v>
      </c>
      <c r="I1815" s="1">
        <v>42735</v>
      </c>
    </row>
    <row r="1816" spans="1:9" x14ac:dyDescent="0.3">
      <c r="A1816" t="s">
        <v>869</v>
      </c>
      <c r="B1816">
        <v>1</v>
      </c>
      <c r="C1816" t="s">
        <v>18</v>
      </c>
      <c r="D1816">
        <v>8626</v>
      </c>
      <c r="E1816" t="s">
        <v>870</v>
      </c>
      <c r="F1816" t="s">
        <v>20</v>
      </c>
      <c r="G1816">
        <v>10</v>
      </c>
      <c r="H1816">
        <v>15.99</v>
      </c>
      <c r="I1816" s="1">
        <v>42735</v>
      </c>
    </row>
    <row r="1817" spans="1:9" x14ac:dyDescent="0.3">
      <c r="A1817" t="s">
        <v>4649</v>
      </c>
      <c r="B1817">
        <v>1</v>
      </c>
      <c r="C1817" t="s">
        <v>18</v>
      </c>
      <c r="D1817">
        <v>8627</v>
      </c>
      <c r="E1817" t="s">
        <v>4646</v>
      </c>
      <c r="F1817" t="s">
        <v>23</v>
      </c>
      <c r="G1817">
        <v>21</v>
      </c>
      <c r="H1817">
        <v>7.98</v>
      </c>
      <c r="I1817" s="1">
        <v>42735</v>
      </c>
    </row>
    <row r="1818" spans="1:9" x14ac:dyDescent="0.3">
      <c r="A1818" t="s">
        <v>839</v>
      </c>
      <c r="B1818">
        <v>1</v>
      </c>
      <c r="C1818" t="s">
        <v>18</v>
      </c>
      <c r="D1818">
        <v>8628</v>
      </c>
      <c r="E1818" t="s">
        <v>840</v>
      </c>
      <c r="F1818" t="s">
        <v>23</v>
      </c>
      <c r="G1818">
        <v>32</v>
      </c>
      <c r="H1818">
        <v>11.99</v>
      </c>
      <c r="I1818" s="1">
        <v>42735</v>
      </c>
    </row>
    <row r="1819" spans="1:9" x14ac:dyDescent="0.3">
      <c r="A1819" t="s">
        <v>5459</v>
      </c>
      <c r="B1819">
        <v>1</v>
      </c>
      <c r="C1819" t="s">
        <v>18</v>
      </c>
      <c r="D1819">
        <v>8637</v>
      </c>
      <c r="E1819" t="s">
        <v>5460</v>
      </c>
      <c r="F1819" t="s">
        <v>23</v>
      </c>
      <c r="G1819">
        <v>8</v>
      </c>
      <c r="H1819">
        <v>17.989999999999998</v>
      </c>
      <c r="I1819" s="1">
        <v>42735</v>
      </c>
    </row>
    <row r="1820" spans="1:9" x14ac:dyDescent="0.3">
      <c r="A1820" t="s">
        <v>6718</v>
      </c>
      <c r="B1820">
        <v>1</v>
      </c>
      <c r="C1820" t="s">
        <v>18</v>
      </c>
      <c r="D1820">
        <v>8642</v>
      </c>
      <c r="E1820" t="s">
        <v>6719</v>
      </c>
      <c r="F1820" t="s">
        <v>20</v>
      </c>
      <c r="G1820">
        <v>10</v>
      </c>
      <c r="H1820">
        <v>13.99</v>
      </c>
      <c r="I1820" s="1">
        <v>42735</v>
      </c>
    </row>
    <row r="1821" spans="1:9" x14ac:dyDescent="0.3">
      <c r="A1821" t="s">
        <v>5401</v>
      </c>
      <c r="B1821">
        <v>1</v>
      </c>
      <c r="C1821" t="s">
        <v>18</v>
      </c>
      <c r="D1821">
        <v>8652</v>
      </c>
      <c r="E1821" t="s">
        <v>5402</v>
      </c>
      <c r="F1821" t="s">
        <v>23</v>
      </c>
      <c r="G1821">
        <v>5</v>
      </c>
      <c r="H1821">
        <v>56.99</v>
      </c>
      <c r="I1821" s="1">
        <v>42735</v>
      </c>
    </row>
    <row r="1822" spans="1:9" x14ac:dyDescent="0.3">
      <c r="A1822" t="s">
        <v>55</v>
      </c>
      <c r="B1822">
        <v>1</v>
      </c>
      <c r="C1822" t="s">
        <v>18</v>
      </c>
      <c r="D1822">
        <v>8653</v>
      </c>
      <c r="E1822" t="s">
        <v>56</v>
      </c>
      <c r="F1822" t="s">
        <v>30</v>
      </c>
      <c r="G1822">
        <v>25</v>
      </c>
      <c r="H1822">
        <v>5.29</v>
      </c>
      <c r="I1822" s="1">
        <v>42735</v>
      </c>
    </row>
    <row r="1823" spans="1:9" x14ac:dyDescent="0.3">
      <c r="A1823" t="s">
        <v>62</v>
      </c>
      <c r="B1823">
        <v>1</v>
      </c>
      <c r="C1823" t="s">
        <v>18</v>
      </c>
      <c r="D1823">
        <v>8654</v>
      </c>
      <c r="E1823" t="s">
        <v>63</v>
      </c>
      <c r="F1823" t="s">
        <v>30</v>
      </c>
      <c r="G1823">
        <v>29</v>
      </c>
      <c r="H1823">
        <v>5.29</v>
      </c>
      <c r="I1823" s="1">
        <v>42735</v>
      </c>
    </row>
    <row r="1824" spans="1:9" x14ac:dyDescent="0.3">
      <c r="A1824" t="s">
        <v>6924</v>
      </c>
      <c r="B1824">
        <v>1</v>
      </c>
      <c r="C1824" t="s">
        <v>18</v>
      </c>
      <c r="D1824">
        <v>8655</v>
      </c>
      <c r="E1824" t="s">
        <v>6925</v>
      </c>
      <c r="F1824" t="s">
        <v>23</v>
      </c>
      <c r="G1824">
        <v>7</v>
      </c>
      <c r="H1824">
        <v>16.989999999999998</v>
      </c>
      <c r="I1824" s="1">
        <v>42735</v>
      </c>
    </row>
    <row r="1825" spans="1:9" x14ac:dyDescent="0.3">
      <c r="A1825" t="s">
        <v>1187</v>
      </c>
      <c r="B1825">
        <v>1</v>
      </c>
      <c r="C1825" t="s">
        <v>18</v>
      </c>
      <c r="D1825">
        <v>8658</v>
      </c>
      <c r="E1825" t="s">
        <v>1188</v>
      </c>
      <c r="F1825" t="s">
        <v>23</v>
      </c>
      <c r="G1825">
        <v>10</v>
      </c>
      <c r="H1825">
        <v>33.99</v>
      </c>
      <c r="I1825" s="1">
        <v>42735</v>
      </c>
    </row>
    <row r="1826" spans="1:9" x14ac:dyDescent="0.3">
      <c r="A1826" t="s">
        <v>1757</v>
      </c>
      <c r="B1826">
        <v>1</v>
      </c>
      <c r="C1826" t="s">
        <v>18</v>
      </c>
      <c r="D1826">
        <v>8660</v>
      </c>
      <c r="E1826" t="s">
        <v>1758</v>
      </c>
      <c r="F1826" t="s">
        <v>30</v>
      </c>
      <c r="G1826">
        <v>16</v>
      </c>
      <c r="H1826">
        <v>11.99</v>
      </c>
      <c r="I1826" s="1">
        <v>42735</v>
      </c>
    </row>
    <row r="1827" spans="1:9" x14ac:dyDescent="0.3">
      <c r="A1827" t="s">
        <v>6810</v>
      </c>
      <c r="B1827">
        <v>1</v>
      </c>
      <c r="C1827" t="s">
        <v>18</v>
      </c>
      <c r="D1827">
        <v>8664</v>
      </c>
      <c r="E1827" t="s">
        <v>6811</v>
      </c>
      <c r="F1827" t="s">
        <v>23</v>
      </c>
      <c r="G1827">
        <v>20</v>
      </c>
      <c r="H1827">
        <v>22.99</v>
      </c>
      <c r="I1827" s="1">
        <v>42735</v>
      </c>
    </row>
    <row r="1828" spans="1:9" x14ac:dyDescent="0.3">
      <c r="A1828" t="s">
        <v>873</v>
      </c>
      <c r="B1828">
        <v>1</v>
      </c>
      <c r="C1828" t="s">
        <v>18</v>
      </c>
      <c r="D1828">
        <v>8670</v>
      </c>
      <c r="E1828" t="s">
        <v>874</v>
      </c>
      <c r="F1828" t="s">
        <v>20</v>
      </c>
      <c r="G1828">
        <v>11</v>
      </c>
      <c r="H1828">
        <v>10.99</v>
      </c>
      <c r="I1828" s="1">
        <v>42735</v>
      </c>
    </row>
    <row r="1829" spans="1:9" x14ac:dyDescent="0.3">
      <c r="A1829" t="s">
        <v>6131</v>
      </c>
      <c r="B1829">
        <v>1</v>
      </c>
      <c r="C1829" t="s">
        <v>18</v>
      </c>
      <c r="D1829">
        <v>8671</v>
      </c>
      <c r="E1829" t="s">
        <v>8938</v>
      </c>
      <c r="F1829" t="s">
        <v>23</v>
      </c>
      <c r="G1829">
        <v>2</v>
      </c>
      <c r="H1829">
        <v>19.989999999999998</v>
      </c>
      <c r="I1829" s="1">
        <v>42735</v>
      </c>
    </row>
    <row r="1830" spans="1:9" x14ac:dyDescent="0.3">
      <c r="A1830" t="s">
        <v>2423</v>
      </c>
      <c r="B1830">
        <v>1</v>
      </c>
      <c r="C1830" t="s">
        <v>18</v>
      </c>
      <c r="D1830">
        <v>8673</v>
      </c>
      <c r="E1830" t="s">
        <v>2424</v>
      </c>
      <c r="F1830" t="s">
        <v>23</v>
      </c>
      <c r="G1830">
        <v>8</v>
      </c>
      <c r="H1830">
        <v>10.99</v>
      </c>
      <c r="I1830" s="1">
        <v>42735</v>
      </c>
    </row>
    <row r="1831" spans="1:9" x14ac:dyDescent="0.3">
      <c r="A1831" t="s">
        <v>3353</v>
      </c>
      <c r="B1831">
        <v>1</v>
      </c>
      <c r="C1831" t="s">
        <v>18</v>
      </c>
      <c r="D1831">
        <v>8674</v>
      </c>
      <c r="E1831" t="s">
        <v>1915</v>
      </c>
      <c r="F1831" t="s">
        <v>66</v>
      </c>
      <c r="G1831">
        <v>6</v>
      </c>
      <c r="H1831">
        <v>8.99</v>
      </c>
      <c r="I1831" s="1">
        <v>42735</v>
      </c>
    </row>
    <row r="1832" spans="1:9" x14ac:dyDescent="0.3">
      <c r="A1832" t="s">
        <v>154</v>
      </c>
      <c r="B1832">
        <v>1</v>
      </c>
      <c r="C1832" t="s">
        <v>18</v>
      </c>
      <c r="D1832">
        <v>8677</v>
      </c>
      <c r="E1832" t="s">
        <v>155</v>
      </c>
      <c r="F1832" t="s">
        <v>23</v>
      </c>
      <c r="G1832">
        <v>9</v>
      </c>
      <c r="H1832">
        <v>35.99</v>
      </c>
      <c r="I1832" s="1">
        <v>42735</v>
      </c>
    </row>
    <row r="1833" spans="1:9" x14ac:dyDescent="0.3">
      <c r="A1833" t="s">
        <v>1912</v>
      </c>
      <c r="B1833">
        <v>1</v>
      </c>
      <c r="C1833" t="s">
        <v>18</v>
      </c>
      <c r="D1833">
        <v>8678</v>
      </c>
      <c r="E1833" t="s">
        <v>1913</v>
      </c>
      <c r="F1833" t="s">
        <v>23</v>
      </c>
      <c r="G1833">
        <v>115</v>
      </c>
      <c r="H1833">
        <v>16.989999999999998</v>
      </c>
      <c r="I1833" s="1">
        <v>42735</v>
      </c>
    </row>
    <row r="1834" spans="1:9" x14ac:dyDescent="0.3">
      <c r="A1834" t="s">
        <v>451</v>
      </c>
      <c r="B1834">
        <v>1</v>
      </c>
      <c r="C1834" t="s">
        <v>18</v>
      </c>
      <c r="D1834">
        <v>8680</v>
      </c>
      <c r="E1834" t="s">
        <v>424</v>
      </c>
      <c r="F1834" t="s">
        <v>20</v>
      </c>
      <c r="G1834">
        <v>80</v>
      </c>
      <c r="H1834">
        <v>36.99</v>
      </c>
      <c r="I1834" s="1">
        <v>42735</v>
      </c>
    </row>
    <row r="1835" spans="1:9" x14ac:dyDescent="0.3">
      <c r="A1835" t="s">
        <v>250</v>
      </c>
      <c r="B1835">
        <v>1</v>
      </c>
      <c r="C1835" t="s">
        <v>18</v>
      </c>
      <c r="D1835">
        <v>8689</v>
      </c>
      <c r="E1835" t="s">
        <v>251</v>
      </c>
      <c r="F1835" t="s">
        <v>95</v>
      </c>
      <c r="G1835">
        <v>13</v>
      </c>
      <c r="H1835">
        <v>10.99</v>
      </c>
      <c r="I1835" s="1">
        <v>42735</v>
      </c>
    </row>
    <row r="1836" spans="1:9" x14ac:dyDescent="0.3">
      <c r="A1836" t="s">
        <v>1387</v>
      </c>
      <c r="B1836">
        <v>1</v>
      </c>
      <c r="C1836" t="s">
        <v>18</v>
      </c>
      <c r="D1836">
        <v>8691</v>
      </c>
      <c r="E1836" t="s">
        <v>1375</v>
      </c>
      <c r="F1836" t="s">
        <v>23</v>
      </c>
      <c r="G1836">
        <v>39</v>
      </c>
      <c r="H1836">
        <v>15.99</v>
      </c>
      <c r="I1836" s="1">
        <v>42735</v>
      </c>
    </row>
    <row r="1837" spans="1:9" x14ac:dyDescent="0.3">
      <c r="A1837" t="s">
        <v>2526</v>
      </c>
      <c r="B1837">
        <v>1</v>
      </c>
      <c r="C1837" t="s">
        <v>18</v>
      </c>
      <c r="D1837">
        <v>8693</v>
      </c>
      <c r="E1837" t="s">
        <v>870</v>
      </c>
      <c r="F1837" t="s">
        <v>23</v>
      </c>
      <c r="G1837">
        <v>11</v>
      </c>
      <c r="H1837">
        <v>9.99</v>
      </c>
      <c r="I1837" s="1">
        <v>42735</v>
      </c>
    </row>
    <row r="1838" spans="1:9" x14ac:dyDescent="0.3">
      <c r="A1838" t="s">
        <v>741</v>
      </c>
      <c r="B1838">
        <v>1</v>
      </c>
      <c r="C1838" t="s">
        <v>18</v>
      </c>
      <c r="D1838">
        <v>8694</v>
      </c>
      <c r="E1838" t="s">
        <v>742</v>
      </c>
      <c r="F1838" t="s">
        <v>23</v>
      </c>
      <c r="G1838">
        <v>12</v>
      </c>
      <c r="H1838">
        <v>10.99</v>
      </c>
      <c r="I1838" s="1">
        <v>42735</v>
      </c>
    </row>
    <row r="1839" spans="1:9" x14ac:dyDescent="0.3">
      <c r="A1839" t="s">
        <v>1604</v>
      </c>
      <c r="B1839">
        <v>1</v>
      </c>
      <c r="C1839" t="s">
        <v>18</v>
      </c>
      <c r="D1839">
        <v>8700</v>
      </c>
      <c r="E1839" t="s">
        <v>1605</v>
      </c>
      <c r="F1839" t="s">
        <v>23</v>
      </c>
      <c r="G1839">
        <v>12</v>
      </c>
      <c r="H1839">
        <v>24.95</v>
      </c>
      <c r="I1839" s="1">
        <v>42735</v>
      </c>
    </row>
    <row r="1840" spans="1:9" x14ac:dyDescent="0.3">
      <c r="A1840" t="s">
        <v>649</v>
      </c>
      <c r="B1840">
        <v>1</v>
      </c>
      <c r="C1840" t="s">
        <v>18</v>
      </c>
      <c r="D1840">
        <v>8701</v>
      </c>
      <c r="E1840" t="s">
        <v>650</v>
      </c>
      <c r="F1840" t="s">
        <v>66</v>
      </c>
      <c r="G1840">
        <v>12</v>
      </c>
      <c r="H1840">
        <v>9.99</v>
      </c>
      <c r="I1840" s="1">
        <v>42735</v>
      </c>
    </row>
    <row r="1841" spans="1:9" x14ac:dyDescent="0.3">
      <c r="A1841" t="s">
        <v>119</v>
      </c>
      <c r="B1841">
        <v>1</v>
      </c>
      <c r="C1841" t="s">
        <v>18</v>
      </c>
      <c r="D1841">
        <v>8725</v>
      </c>
      <c r="E1841" t="s">
        <v>120</v>
      </c>
      <c r="F1841" t="s">
        <v>30</v>
      </c>
      <c r="G1841">
        <v>14</v>
      </c>
      <c r="H1841">
        <v>15.99</v>
      </c>
      <c r="I1841" s="1">
        <v>42735</v>
      </c>
    </row>
    <row r="1842" spans="1:9" x14ac:dyDescent="0.3">
      <c r="A1842" t="s">
        <v>452</v>
      </c>
      <c r="B1842">
        <v>1</v>
      </c>
      <c r="C1842" t="s">
        <v>18</v>
      </c>
      <c r="D1842">
        <v>8726</v>
      </c>
      <c r="E1842" t="s">
        <v>395</v>
      </c>
      <c r="F1842" t="s">
        <v>71</v>
      </c>
      <c r="G1842">
        <v>108</v>
      </c>
      <c r="H1842">
        <v>1.99</v>
      </c>
      <c r="I1842" s="1">
        <v>42735</v>
      </c>
    </row>
    <row r="1843" spans="1:9" x14ac:dyDescent="0.3">
      <c r="A1843" t="s">
        <v>7080</v>
      </c>
      <c r="B1843">
        <v>1</v>
      </c>
      <c r="C1843" t="s">
        <v>18</v>
      </c>
      <c r="D1843">
        <v>8727</v>
      </c>
      <c r="E1843" t="s">
        <v>5849</v>
      </c>
      <c r="F1843" t="s">
        <v>23</v>
      </c>
      <c r="G1843">
        <v>12</v>
      </c>
      <c r="H1843">
        <v>29.99</v>
      </c>
      <c r="I1843" s="1">
        <v>42735</v>
      </c>
    </row>
    <row r="1844" spans="1:9" x14ac:dyDescent="0.3">
      <c r="A1844" t="s">
        <v>2036</v>
      </c>
      <c r="B1844">
        <v>1</v>
      </c>
      <c r="C1844" t="s">
        <v>18</v>
      </c>
      <c r="D1844">
        <v>8730</v>
      </c>
      <c r="E1844" t="s">
        <v>2037</v>
      </c>
      <c r="F1844" t="s">
        <v>23</v>
      </c>
      <c r="G1844">
        <v>29</v>
      </c>
      <c r="H1844">
        <v>7.99</v>
      </c>
      <c r="I1844" s="1">
        <v>42735</v>
      </c>
    </row>
    <row r="1845" spans="1:9" x14ac:dyDescent="0.3">
      <c r="A1845" t="s">
        <v>1010</v>
      </c>
      <c r="B1845">
        <v>1</v>
      </c>
      <c r="C1845" t="s">
        <v>18</v>
      </c>
      <c r="D1845">
        <v>8737</v>
      </c>
      <c r="E1845" t="s">
        <v>1011</v>
      </c>
      <c r="F1845" t="s">
        <v>23</v>
      </c>
      <c r="G1845">
        <v>12</v>
      </c>
      <c r="H1845">
        <v>11.99</v>
      </c>
      <c r="I1845" s="1">
        <v>42735</v>
      </c>
    </row>
    <row r="1846" spans="1:9" x14ac:dyDescent="0.3">
      <c r="A1846" t="s">
        <v>845</v>
      </c>
      <c r="B1846">
        <v>1</v>
      </c>
      <c r="C1846" t="s">
        <v>18</v>
      </c>
      <c r="D1846">
        <v>8744</v>
      </c>
      <c r="E1846" t="s">
        <v>846</v>
      </c>
      <c r="F1846" t="s">
        <v>23</v>
      </c>
      <c r="G1846">
        <v>23</v>
      </c>
      <c r="H1846">
        <v>17.989999999999998</v>
      </c>
      <c r="I1846" s="1">
        <v>42735</v>
      </c>
    </row>
    <row r="1847" spans="1:9" x14ac:dyDescent="0.3">
      <c r="A1847" t="s">
        <v>2778</v>
      </c>
      <c r="B1847">
        <v>1</v>
      </c>
      <c r="C1847" t="s">
        <v>18</v>
      </c>
      <c r="D1847">
        <v>8746</v>
      </c>
      <c r="E1847" t="s">
        <v>1235</v>
      </c>
      <c r="F1847" t="s">
        <v>23</v>
      </c>
      <c r="G1847">
        <v>34</v>
      </c>
      <c r="H1847">
        <v>8.99</v>
      </c>
      <c r="I1847" s="1">
        <v>42735</v>
      </c>
    </row>
    <row r="1848" spans="1:9" x14ac:dyDescent="0.3">
      <c r="A1848" t="s">
        <v>6723</v>
      </c>
      <c r="B1848">
        <v>1</v>
      </c>
      <c r="C1848" t="s">
        <v>18</v>
      </c>
      <c r="D1848">
        <v>8749</v>
      </c>
      <c r="E1848" t="s">
        <v>6724</v>
      </c>
      <c r="F1848" t="s">
        <v>23</v>
      </c>
      <c r="G1848">
        <v>5</v>
      </c>
      <c r="H1848">
        <v>15.99</v>
      </c>
      <c r="I1848" s="1">
        <v>42735</v>
      </c>
    </row>
    <row r="1849" spans="1:9" x14ac:dyDescent="0.3">
      <c r="A1849" t="s">
        <v>1374</v>
      </c>
      <c r="B1849">
        <v>1</v>
      </c>
      <c r="C1849" t="s">
        <v>18</v>
      </c>
      <c r="D1849">
        <v>8761</v>
      </c>
      <c r="E1849" t="s">
        <v>1375</v>
      </c>
      <c r="F1849" t="s">
        <v>30</v>
      </c>
      <c r="G1849">
        <v>13</v>
      </c>
      <c r="H1849">
        <v>10.99</v>
      </c>
      <c r="I1849" s="1">
        <v>42735</v>
      </c>
    </row>
    <row r="1850" spans="1:9" x14ac:dyDescent="0.3">
      <c r="A1850" t="s">
        <v>453</v>
      </c>
      <c r="B1850">
        <v>1</v>
      </c>
      <c r="C1850" t="s">
        <v>18</v>
      </c>
      <c r="D1850">
        <v>8778</v>
      </c>
      <c r="E1850" t="s">
        <v>454</v>
      </c>
      <c r="F1850" t="s">
        <v>20</v>
      </c>
      <c r="G1850">
        <v>19</v>
      </c>
      <c r="H1850">
        <v>47.99</v>
      </c>
      <c r="I1850" s="1">
        <v>42735</v>
      </c>
    </row>
    <row r="1851" spans="1:9" x14ac:dyDescent="0.3">
      <c r="A1851" t="s">
        <v>1341</v>
      </c>
      <c r="B1851">
        <v>1</v>
      </c>
      <c r="C1851" t="s">
        <v>18</v>
      </c>
      <c r="D1851">
        <v>8780</v>
      </c>
      <c r="E1851" t="s">
        <v>1342</v>
      </c>
      <c r="F1851" t="s">
        <v>23</v>
      </c>
      <c r="G1851">
        <v>13</v>
      </c>
      <c r="H1851">
        <v>15.99</v>
      </c>
      <c r="I1851" s="1">
        <v>42735</v>
      </c>
    </row>
    <row r="1852" spans="1:9" x14ac:dyDescent="0.3">
      <c r="A1852" t="s">
        <v>1004</v>
      </c>
      <c r="B1852">
        <v>1</v>
      </c>
      <c r="C1852" t="s">
        <v>18</v>
      </c>
      <c r="D1852">
        <v>8781</v>
      </c>
      <c r="E1852" t="s">
        <v>1005</v>
      </c>
      <c r="F1852" t="s">
        <v>23</v>
      </c>
      <c r="G1852">
        <v>37</v>
      </c>
      <c r="H1852">
        <v>16.989999999999998</v>
      </c>
      <c r="I1852" s="1">
        <v>42735</v>
      </c>
    </row>
    <row r="1853" spans="1:9" x14ac:dyDescent="0.3">
      <c r="A1853" t="s">
        <v>6374</v>
      </c>
      <c r="B1853">
        <v>1</v>
      </c>
      <c r="C1853" t="s">
        <v>18</v>
      </c>
      <c r="D1853">
        <v>8787</v>
      </c>
      <c r="E1853" t="s">
        <v>6375</v>
      </c>
      <c r="F1853" t="s">
        <v>23</v>
      </c>
      <c r="G1853">
        <v>8</v>
      </c>
      <c r="H1853">
        <v>13.99</v>
      </c>
      <c r="I1853" s="1">
        <v>42735</v>
      </c>
    </row>
    <row r="1854" spans="1:9" x14ac:dyDescent="0.3">
      <c r="A1854" t="s">
        <v>4865</v>
      </c>
      <c r="B1854">
        <v>1</v>
      </c>
      <c r="C1854" t="s">
        <v>18</v>
      </c>
      <c r="D1854">
        <v>8788</v>
      </c>
      <c r="E1854" t="s">
        <v>1569</v>
      </c>
      <c r="F1854" t="s">
        <v>71</v>
      </c>
      <c r="G1854">
        <v>83</v>
      </c>
      <c r="H1854">
        <v>1.99</v>
      </c>
      <c r="I1854" s="1">
        <v>42735</v>
      </c>
    </row>
    <row r="1855" spans="1:9" x14ac:dyDescent="0.3">
      <c r="A1855" t="s">
        <v>3348</v>
      </c>
      <c r="B1855">
        <v>1</v>
      </c>
      <c r="C1855" t="s">
        <v>18</v>
      </c>
      <c r="D1855">
        <v>8790</v>
      </c>
      <c r="E1855" t="s">
        <v>3345</v>
      </c>
      <c r="F1855" t="s">
        <v>66</v>
      </c>
      <c r="G1855">
        <v>16</v>
      </c>
      <c r="H1855">
        <v>15.99</v>
      </c>
      <c r="I1855" s="1">
        <v>42735</v>
      </c>
    </row>
    <row r="1856" spans="1:9" x14ac:dyDescent="0.3">
      <c r="A1856" t="s">
        <v>6751</v>
      </c>
      <c r="B1856">
        <v>1</v>
      </c>
      <c r="C1856" t="s">
        <v>18</v>
      </c>
      <c r="D1856">
        <v>8793</v>
      </c>
      <c r="E1856" t="s">
        <v>6750</v>
      </c>
      <c r="F1856" t="s">
        <v>20</v>
      </c>
      <c r="G1856">
        <v>18</v>
      </c>
      <c r="H1856">
        <v>18.989999999999998</v>
      </c>
      <c r="I1856" s="1">
        <v>42735</v>
      </c>
    </row>
    <row r="1857" spans="1:9" x14ac:dyDescent="0.3">
      <c r="A1857" t="s">
        <v>767</v>
      </c>
      <c r="B1857">
        <v>1</v>
      </c>
      <c r="C1857" t="s">
        <v>18</v>
      </c>
      <c r="D1857">
        <v>8808</v>
      </c>
      <c r="E1857" t="s">
        <v>768</v>
      </c>
      <c r="F1857" t="s">
        <v>23</v>
      </c>
      <c r="G1857">
        <v>11</v>
      </c>
      <c r="H1857">
        <v>17.989999999999998</v>
      </c>
      <c r="I1857" s="1">
        <v>42735</v>
      </c>
    </row>
    <row r="1858" spans="1:9" x14ac:dyDescent="0.3">
      <c r="A1858" t="s">
        <v>1560</v>
      </c>
      <c r="B1858">
        <v>1</v>
      </c>
      <c r="C1858" t="s">
        <v>18</v>
      </c>
      <c r="D1858">
        <v>8815</v>
      </c>
      <c r="E1858" t="s">
        <v>1561</v>
      </c>
      <c r="F1858" t="s">
        <v>23</v>
      </c>
      <c r="G1858">
        <v>46</v>
      </c>
      <c r="H1858">
        <v>8.99</v>
      </c>
      <c r="I1858" s="1">
        <v>42735</v>
      </c>
    </row>
    <row r="1859" spans="1:9" x14ac:dyDescent="0.3">
      <c r="A1859" t="s">
        <v>4194</v>
      </c>
      <c r="B1859">
        <v>1</v>
      </c>
      <c r="C1859" t="s">
        <v>18</v>
      </c>
      <c r="D1859">
        <v>8819</v>
      </c>
      <c r="E1859" t="s">
        <v>761</v>
      </c>
      <c r="F1859" t="s">
        <v>23</v>
      </c>
      <c r="G1859">
        <v>15</v>
      </c>
      <c r="H1859">
        <v>6.99</v>
      </c>
      <c r="I1859" s="1">
        <v>42735</v>
      </c>
    </row>
    <row r="1860" spans="1:9" x14ac:dyDescent="0.3">
      <c r="A1860" t="s">
        <v>1333</v>
      </c>
      <c r="B1860">
        <v>1</v>
      </c>
      <c r="C1860" t="s">
        <v>18</v>
      </c>
      <c r="D1860">
        <v>8822</v>
      </c>
      <c r="E1860" t="s">
        <v>1303</v>
      </c>
      <c r="F1860" t="s">
        <v>71</v>
      </c>
      <c r="G1860">
        <v>338</v>
      </c>
      <c r="H1860">
        <v>1.99</v>
      </c>
      <c r="I1860" s="1">
        <v>42735</v>
      </c>
    </row>
    <row r="1861" spans="1:9" x14ac:dyDescent="0.3">
      <c r="A1861" t="s">
        <v>2452</v>
      </c>
      <c r="B1861">
        <v>1</v>
      </c>
      <c r="C1861" t="s">
        <v>18</v>
      </c>
      <c r="D1861">
        <v>8823</v>
      </c>
      <c r="E1861" t="s">
        <v>2426</v>
      </c>
      <c r="F1861" t="s">
        <v>23</v>
      </c>
      <c r="G1861">
        <v>21</v>
      </c>
      <c r="H1861">
        <v>7.99</v>
      </c>
      <c r="I1861" s="1">
        <v>42735</v>
      </c>
    </row>
    <row r="1862" spans="1:9" x14ac:dyDescent="0.3">
      <c r="A1862" t="s">
        <v>5352</v>
      </c>
      <c r="B1862">
        <v>1</v>
      </c>
      <c r="C1862" t="s">
        <v>18</v>
      </c>
      <c r="D1862">
        <v>8828</v>
      </c>
      <c r="E1862" t="s">
        <v>5353</v>
      </c>
      <c r="F1862" t="s">
        <v>23</v>
      </c>
      <c r="G1862">
        <v>12</v>
      </c>
      <c r="H1862">
        <v>13.99</v>
      </c>
      <c r="I1862" s="1">
        <v>42735</v>
      </c>
    </row>
    <row r="1863" spans="1:9" x14ac:dyDescent="0.3">
      <c r="A1863" t="s">
        <v>4298</v>
      </c>
      <c r="B1863">
        <v>1</v>
      </c>
      <c r="C1863" t="s">
        <v>18</v>
      </c>
      <c r="D1863">
        <v>8837</v>
      </c>
      <c r="E1863" t="s">
        <v>2782</v>
      </c>
      <c r="F1863" t="s">
        <v>23</v>
      </c>
      <c r="G1863">
        <v>5</v>
      </c>
      <c r="H1863">
        <v>5.99</v>
      </c>
      <c r="I1863" s="1">
        <v>42735</v>
      </c>
    </row>
    <row r="1864" spans="1:9" x14ac:dyDescent="0.3">
      <c r="A1864" t="s">
        <v>1562</v>
      </c>
      <c r="B1864">
        <v>1</v>
      </c>
      <c r="C1864" t="s">
        <v>18</v>
      </c>
      <c r="D1864">
        <v>8838</v>
      </c>
      <c r="E1864" t="s">
        <v>1563</v>
      </c>
      <c r="F1864" t="s">
        <v>23</v>
      </c>
      <c r="G1864">
        <v>41</v>
      </c>
      <c r="H1864">
        <v>12.99</v>
      </c>
      <c r="I1864" s="1">
        <v>42735</v>
      </c>
    </row>
    <row r="1865" spans="1:9" x14ac:dyDescent="0.3">
      <c r="A1865" t="s">
        <v>5738</v>
      </c>
      <c r="B1865">
        <v>1</v>
      </c>
      <c r="C1865" t="s">
        <v>18</v>
      </c>
      <c r="D1865">
        <v>8840</v>
      </c>
      <c r="E1865" t="s">
        <v>4176</v>
      </c>
      <c r="F1865" t="s">
        <v>20</v>
      </c>
      <c r="G1865">
        <v>23</v>
      </c>
      <c r="H1865">
        <v>11.99</v>
      </c>
      <c r="I1865" s="1">
        <v>42735</v>
      </c>
    </row>
    <row r="1866" spans="1:9" x14ac:dyDescent="0.3">
      <c r="A1866" t="s">
        <v>9385</v>
      </c>
      <c r="B1866">
        <v>1</v>
      </c>
      <c r="C1866" t="s">
        <v>18</v>
      </c>
      <c r="D1866">
        <v>8848</v>
      </c>
      <c r="E1866" t="s">
        <v>5351</v>
      </c>
      <c r="F1866" t="s">
        <v>71</v>
      </c>
      <c r="G1866">
        <v>68</v>
      </c>
      <c r="H1866">
        <v>0.99</v>
      </c>
      <c r="I1866" s="1">
        <v>42735</v>
      </c>
    </row>
    <row r="1867" spans="1:9" x14ac:dyDescent="0.3">
      <c r="A1867" t="s">
        <v>4072</v>
      </c>
      <c r="B1867">
        <v>1</v>
      </c>
      <c r="C1867" t="s">
        <v>18</v>
      </c>
      <c r="D1867">
        <v>8892</v>
      </c>
      <c r="E1867" t="s">
        <v>4073</v>
      </c>
      <c r="F1867" t="s">
        <v>23</v>
      </c>
      <c r="G1867">
        <v>68</v>
      </c>
      <c r="H1867">
        <v>26.99</v>
      </c>
      <c r="I1867" s="1">
        <v>42735</v>
      </c>
    </row>
    <row r="1868" spans="1:9" x14ac:dyDescent="0.3">
      <c r="A1868" t="s">
        <v>5001</v>
      </c>
      <c r="B1868">
        <v>1</v>
      </c>
      <c r="C1868" t="s">
        <v>18</v>
      </c>
      <c r="D1868">
        <v>8893</v>
      </c>
      <c r="E1868" t="s">
        <v>2217</v>
      </c>
      <c r="F1868" t="s">
        <v>23</v>
      </c>
      <c r="G1868">
        <v>17</v>
      </c>
      <c r="H1868">
        <v>16.989999999999998</v>
      </c>
      <c r="I1868" s="1">
        <v>42735</v>
      </c>
    </row>
    <row r="1869" spans="1:9" x14ac:dyDescent="0.3">
      <c r="A1869" t="s">
        <v>1215</v>
      </c>
      <c r="B1869">
        <v>1</v>
      </c>
      <c r="C1869" t="s">
        <v>18</v>
      </c>
      <c r="D1869">
        <v>8897</v>
      </c>
      <c r="E1869" t="s">
        <v>1216</v>
      </c>
      <c r="F1869" t="s">
        <v>23</v>
      </c>
      <c r="G1869">
        <v>25</v>
      </c>
      <c r="H1869">
        <v>49.99</v>
      </c>
      <c r="I1869" s="1">
        <v>42735</v>
      </c>
    </row>
    <row r="1870" spans="1:9" x14ac:dyDescent="0.3">
      <c r="A1870" t="s">
        <v>5877</v>
      </c>
      <c r="B1870">
        <v>1</v>
      </c>
      <c r="C1870" t="s">
        <v>18</v>
      </c>
      <c r="D1870">
        <v>8898</v>
      </c>
      <c r="E1870" t="s">
        <v>2217</v>
      </c>
      <c r="F1870" t="s">
        <v>20</v>
      </c>
      <c r="G1870">
        <v>5</v>
      </c>
      <c r="H1870">
        <v>25.99</v>
      </c>
      <c r="I1870" s="1">
        <v>42735</v>
      </c>
    </row>
    <row r="1871" spans="1:9" x14ac:dyDescent="0.3">
      <c r="A1871" t="s">
        <v>2339</v>
      </c>
      <c r="B1871">
        <v>1</v>
      </c>
      <c r="C1871" t="s">
        <v>18</v>
      </c>
      <c r="D1871">
        <v>8905</v>
      </c>
      <c r="E1871" t="s">
        <v>2340</v>
      </c>
      <c r="F1871" t="s">
        <v>95</v>
      </c>
      <c r="G1871">
        <v>3</v>
      </c>
      <c r="H1871">
        <v>11.99</v>
      </c>
      <c r="I1871" s="1">
        <v>42735</v>
      </c>
    </row>
    <row r="1872" spans="1:9" x14ac:dyDescent="0.3">
      <c r="A1872" t="s">
        <v>127</v>
      </c>
      <c r="B1872">
        <v>1</v>
      </c>
      <c r="C1872" t="s">
        <v>18</v>
      </c>
      <c r="D1872">
        <v>8910</v>
      </c>
      <c r="E1872" t="s">
        <v>124</v>
      </c>
      <c r="F1872" t="s">
        <v>71</v>
      </c>
      <c r="G1872">
        <v>187</v>
      </c>
      <c r="H1872">
        <v>0.99</v>
      </c>
      <c r="I1872" s="1">
        <v>42735</v>
      </c>
    </row>
    <row r="1873" spans="1:9" x14ac:dyDescent="0.3">
      <c r="A1873" t="s">
        <v>367</v>
      </c>
      <c r="B1873">
        <v>1</v>
      </c>
      <c r="C1873" t="s">
        <v>18</v>
      </c>
      <c r="D1873">
        <v>8921</v>
      </c>
      <c r="E1873" t="s">
        <v>368</v>
      </c>
      <c r="F1873" t="s">
        <v>23</v>
      </c>
      <c r="G1873">
        <v>21</v>
      </c>
      <c r="H1873">
        <v>16.95</v>
      </c>
      <c r="I1873" s="1">
        <v>42735</v>
      </c>
    </row>
    <row r="1874" spans="1:9" x14ac:dyDescent="0.3">
      <c r="A1874" t="s">
        <v>305</v>
      </c>
      <c r="B1874">
        <v>1</v>
      </c>
      <c r="C1874" t="s">
        <v>18</v>
      </c>
      <c r="D1874">
        <v>8922</v>
      </c>
      <c r="E1874" t="s">
        <v>306</v>
      </c>
      <c r="F1874" t="s">
        <v>95</v>
      </c>
      <c r="G1874">
        <v>8</v>
      </c>
      <c r="H1874">
        <v>7.99</v>
      </c>
      <c r="I1874" s="1">
        <v>42735</v>
      </c>
    </row>
    <row r="1875" spans="1:9" x14ac:dyDescent="0.3">
      <c r="A1875" t="s">
        <v>1386</v>
      </c>
      <c r="B1875">
        <v>1</v>
      </c>
      <c r="C1875" t="s">
        <v>18</v>
      </c>
      <c r="D1875">
        <v>8961</v>
      </c>
      <c r="E1875" t="s">
        <v>1375</v>
      </c>
      <c r="F1875" t="s">
        <v>71</v>
      </c>
      <c r="G1875">
        <v>259</v>
      </c>
      <c r="H1875">
        <v>1.49</v>
      </c>
      <c r="I1875" s="1">
        <v>42735</v>
      </c>
    </row>
    <row r="1876" spans="1:9" x14ac:dyDescent="0.3">
      <c r="A1876" t="s">
        <v>7276</v>
      </c>
      <c r="B1876">
        <v>1</v>
      </c>
      <c r="C1876" t="s">
        <v>18</v>
      </c>
      <c r="D1876">
        <v>8962</v>
      </c>
      <c r="E1876" t="s">
        <v>7209</v>
      </c>
      <c r="F1876" t="s">
        <v>23</v>
      </c>
      <c r="G1876">
        <v>14</v>
      </c>
      <c r="H1876">
        <v>17.989999999999998</v>
      </c>
      <c r="I1876" s="1">
        <v>42735</v>
      </c>
    </row>
    <row r="1877" spans="1:9" x14ac:dyDescent="0.3">
      <c r="A1877" t="s">
        <v>1455</v>
      </c>
      <c r="B1877">
        <v>1</v>
      </c>
      <c r="C1877" t="s">
        <v>18</v>
      </c>
      <c r="D1877">
        <v>8970</v>
      </c>
      <c r="E1877" t="s">
        <v>1456</v>
      </c>
      <c r="F1877" t="s">
        <v>20</v>
      </c>
      <c r="G1877">
        <v>12</v>
      </c>
      <c r="H1877">
        <v>9.99</v>
      </c>
      <c r="I1877" s="1">
        <v>42735</v>
      </c>
    </row>
    <row r="1878" spans="1:9" x14ac:dyDescent="0.3">
      <c r="A1878" t="s">
        <v>93</v>
      </c>
      <c r="B1878">
        <v>1</v>
      </c>
      <c r="C1878" t="s">
        <v>18</v>
      </c>
      <c r="D1878">
        <v>8978</v>
      </c>
      <c r="E1878" t="s">
        <v>94</v>
      </c>
      <c r="F1878" t="s">
        <v>95</v>
      </c>
      <c r="G1878">
        <v>5</v>
      </c>
      <c r="H1878">
        <v>16.989999999999998</v>
      </c>
      <c r="I1878" s="1">
        <v>42735</v>
      </c>
    </row>
    <row r="1879" spans="1:9" x14ac:dyDescent="0.3">
      <c r="A1879" t="s">
        <v>192</v>
      </c>
      <c r="B1879">
        <v>1</v>
      </c>
      <c r="C1879" t="s">
        <v>18</v>
      </c>
      <c r="D1879">
        <v>8985</v>
      </c>
      <c r="E1879" t="s">
        <v>193</v>
      </c>
      <c r="F1879" t="s">
        <v>23</v>
      </c>
      <c r="G1879">
        <v>24</v>
      </c>
      <c r="H1879">
        <v>5.99</v>
      </c>
      <c r="I1879" s="1">
        <v>42735</v>
      </c>
    </row>
    <row r="1880" spans="1:9" x14ac:dyDescent="0.3">
      <c r="A1880" t="s">
        <v>5442</v>
      </c>
      <c r="B1880">
        <v>1</v>
      </c>
      <c r="C1880" t="s">
        <v>18</v>
      </c>
      <c r="D1880">
        <v>9037</v>
      </c>
      <c r="E1880" t="s">
        <v>5159</v>
      </c>
      <c r="F1880" t="s">
        <v>23</v>
      </c>
      <c r="G1880">
        <v>12</v>
      </c>
      <c r="H1880">
        <v>19.989999999999998</v>
      </c>
      <c r="I1880" s="1">
        <v>42735</v>
      </c>
    </row>
    <row r="1881" spans="1:9" x14ac:dyDescent="0.3">
      <c r="A1881" t="s">
        <v>1702</v>
      </c>
      <c r="B1881">
        <v>1</v>
      </c>
      <c r="C1881" t="s">
        <v>18</v>
      </c>
      <c r="D1881">
        <v>9092</v>
      </c>
      <c r="E1881" t="s">
        <v>1703</v>
      </c>
      <c r="F1881" t="s">
        <v>23</v>
      </c>
      <c r="G1881">
        <v>7</v>
      </c>
      <c r="H1881">
        <v>29.99</v>
      </c>
      <c r="I1881" s="1">
        <v>42735</v>
      </c>
    </row>
    <row r="1882" spans="1:9" x14ac:dyDescent="0.3">
      <c r="A1882" t="s">
        <v>5900</v>
      </c>
      <c r="B1882">
        <v>1</v>
      </c>
      <c r="C1882" t="s">
        <v>18</v>
      </c>
      <c r="D1882">
        <v>9109</v>
      </c>
      <c r="E1882" t="s">
        <v>5901</v>
      </c>
      <c r="F1882" t="s">
        <v>71</v>
      </c>
      <c r="G1882">
        <v>7</v>
      </c>
      <c r="H1882">
        <v>0.99</v>
      </c>
      <c r="I1882" s="1">
        <v>42735</v>
      </c>
    </row>
    <row r="1883" spans="1:9" x14ac:dyDescent="0.3">
      <c r="A1883" t="s">
        <v>9386</v>
      </c>
      <c r="B1883">
        <v>1</v>
      </c>
      <c r="C1883" t="s">
        <v>18</v>
      </c>
      <c r="D1883">
        <v>9116</v>
      </c>
      <c r="E1883" t="s">
        <v>7794</v>
      </c>
      <c r="F1883" t="s">
        <v>1701</v>
      </c>
      <c r="G1883">
        <v>63</v>
      </c>
      <c r="H1883">
        <v>24.99</v>
      </c>
      <c r="I1883" s="1">
        <v>42735</v>
      </c>
    </row>
    <row r="1884" spans="1:9" x14ac:dyDescent="0.3">
      <c r="A1884" t="s">
        <v>4354</v>
      </c>
      <c r="B1884">
        <v>1</v>
      </c>
      <c r="C1884" t="s">
        <v>18</v>
      </c>
      <c r="D1884">
        <v>9129</v>
      </c>
      <c r="E1884" t="s">
        <v>4355</v>
      </c>
      <c r="F1884" t="s">
        <v>4356</v>
      </c>
      <c r="G1884">
        <v>14</v>
      </c>
      <c r="H1884">
        <v>4.99</v>
      </c>
      <c r="I1884" s="1">
        <v>42735</v>
      </c>
    </row>
    <row r="1885" spans="1:9" x14ac:dyDescent="0.3">
      <c r="A1885" t="s">
        <v>3471</v>
      </c>
      <c r="B1885">
        <v>1</v>
      </c>
      <c r="C1885" t="s">
        <v>18</v>
      </c>
      <c r="D1885">
        <v>9145</v>
      </c>
      <c r="E1885" t="s">
        <v>497</v>
      </c>
      <c r="F1885" t="s">
        <v>71</v>
      </c>
      <c r="G1885">
        <v>249</v>
      </c>
      <c r="H1885">
        <v>0.99</v>
      </c>
      <c r="I1885" s="1">
        <v>42735</v>
      </c>
    </row>
    <row r="1886" spans="1:9" x14ac:dyDescent="0.3">
      <c r="A1886" t="s">
        <v>9387</v>
      </c>
      <c r="B1886">
        <v>1</v>
      </c>
      <c r="C1886" t="s">
        <v>18</v>
      </c>
      <c r="D1886">
        <v>9147</v>
      </c>
      <c r="E1886" t="s">
        <v>7476</v>
      </c>
      <c r="F1886" t="s">
        <v>23</v>
      </c>
      <c r="G1886">
        <v>10</v>
      </c>
      <c r="H1886">
        <v>56.99</v>
      </c>
      <c r="I1886" s="1">
        <v>42735</v>
      </c>
    </row>
    <row r="1887" spans="1:9" x14ac:dyDescent="0.3">
      <c r="A1887" t="s">
        <v>9388</v>
      </c>
      <c r="B1887">
        <v>1</v>
      </c>
      <c r="C1887" t="s">
        <v>18</v>
      </c>
      <c r="D1887">
        <v>9160</v>
      </c>
      <c r="E1887" t="s">
        <v>6679</v>
      </c>
      <c r="F1887" t="s">
        <v>71</v>
      </c>
      <c r="G1887">
        <v>72</v>
      </c>
      <c r="H1887">
        <v>0.99</v>
      </c>
      <c r="I1887" s="1">
        <v>42735</v>
      </c>
    </row>
    <row r="1888" spans="1:9" x14ac:dyDescent="0.3">
      <c r="A1888" t="s">
        <v>8939</v>
      </c>
      <c r="B1888">
        <v>1</v>
      </c>
      <c r="C1888" t="s">
        <v>18</v>
      </c>
      <c r="D1888">
        <v>9256</v>
      </c>
      <c r="E1888" t="s">
        <v>7477</v>
      </c>
      <c r="F1888" t="s">
        <v>23</v>
      </c>
      <c r="G1888">
        <v>1</v>
      </c>
      <c r="H1888">
        <v>29.99</v>
      </c>
      <c r="I1888" s="1">
        <v>42735</v>
      </c>
    </row>
    <row r="1889" spans="1:9" x14ac:dyDescent="0.3">
      <c r="A1889" t="s">
        <v>4329</v>
      </c>
      <c r="B1889">
        <v>1</v>
      </c>
      <c r="C1889" t="s">
        <v>18</v>
      </c>
      <c r="D1889">
        <v>9304</v>
      </c>
      <c r="E1889" t="s">
        <v>4330</v>
      </c>
      <c r="F1889" t="s">
        <v>23</v>
      </c>
      <c r="G1889">
        <v>12</v>
      </c>
      <c r="H1889">
        <v>21.99</v>
      </c>
      <c r="I1889" s="1">
        <v>42735</v>
      </c>
    </row>
    <row r="1890" spans="1:9" x14ac:dyDescent="0.3">
      <c r="A1890" t="s">
        <v>5224</v>
      </c>
      <c r="B1890">
        <v>1</v>
      </c>
      <c r="C1890" t="s">
        <v>18</v>
      </c>
      <c r="D1890">
        <v>9358</v>
      </c>
      <c r="E1890" t="s">
        <v>5225</v>
      </c>
      <c r="F1890" t="s">
        <v>23</v>
      </c>
      <c r="G1890">
        <v>2</v>
      </c>
      <c r="H1890">
        <v>59.99</v>
      </c>
      <c r="I1890" s="1">
        <v>42735</v>
      </c>
    </row>
    <row r="1891" spans="1:9" x14ac:dyDescent="0.3">
      <c r="A1891" t="s">
        <v>5494</v>
      </c>
      <c r="B1891">
        <v>1</v>
      </c>
      <c r="C1891" t="s">
        <v>18</v>
      </c>
      <c r="D1891">
        <v>9360</v>
      </c>
      <c r="E1891" t="s">
        <v>5495</v>
      </c>
      <c r="F1891" t="s">
        <v>23</v>
      </c>
      <c r="G1891">
        <v>3</v>
      </c>
      <c r="H1891">
        <v>49.99</v>
      </c>
      <c r="I1891" s="1">
        <v>42735</v>
      </c>
    </row>
    <row r="1892" spans="1:9" x14ac:dyDescent="0.3">
      <c r="A1892" t="s">
        <v>5671</v>
      </c>
      <c r="B1892">
        <v>1</v>
      </c>
      <c r="C1892" t="s">
        <v>18</v>
      </c>
      <c r="D1892">
        <v>9361</v>
      </c>
      <c r="E1892" t="s">
        <v>5672</v>
      </c>
      <c r="F1892" t="s">
        <v>23</v>
      </c>
      <c r="G1892">
        <v>2</v>
      </c>
      <c r="H1892">
        <v>69.989999999999995</v>
      </c>
      <c r="I1892" s="1">
        <v>42735</v>
      </c>
    </row>
    <row r="1893" spans="1:9" x14ac:dyDescent="0.3">
      <c r="A1893" t="s">
        <v>8560</v>
      </c>
      <c r="B1893">
        <v>1</v>
      </c>
      <c r="C1893" t="s">
        <v>18</v>
      </c>
      <c r="D1893">
        <v>9388</v>
      </c>
      <c r="E1893" t="s">
        <v>5409</v>
      </c>
      <c r="F1893" t="s">
        <v>30</v>
      </c>
      <c r="G1893">
        <v>8</v>
      </c>
      <c r="H1893">
        <v>23.99</v>
      </c>
      <c r="I1893" s="1">
        <v>42735</v>
      </c>
    </row>
    <row r="1894" spans="1:9" x14ac:dyDescent="0.3">
      <c r="A1894" t="s">
        <v>6911</v>
      </c>
      <c r="B1894">
        <v>1</v>
      </c>
      <c r="C1894" t="s">
        <v>18</v>
      </c>
      <c r="D1894">
        <v>10021</v>
      </c>
      <c r="E1894" t="s">
        <v>6912</v>
      </c>
      <c r="F1894" t="s">
        <v>23</v>
      </c>
      <c r="G1894">
        <v>23</v>
      </c>
      <c r="H1894">
        <v>13.99</v>
      </c>
      <c r="I1894" s="1">
        <v>42735</v>
      </c>
    </row>
    <row r="1895" spans="1:9" x14ac:dyDescent="0.3">
      <c r="A1895" t="s">
        <v>1512</v>
      </c>
      <c r="B1895">
        <v>1</v>
      </c>
      <c r="C1895" t="s">
        <v>18</v>
      </c>
      <c r="D1895">
        <v>10058</v>
      </c>
      <c r="E1895" t="s">
        <v>1513</v>
      </c>
      <c r="F1895" t="s">
        <v>23</v>
      </c>
      <c r="G1895">
        <v>47</v>
      </c>
      <c r="H1895">
        <v>14.99</v>
      </c>
      <c r="I1895" s="1">
        <v>42735</v>
      </c>
    </row>
    <row r="1896" spans="1:9" x14ac:dyDescent="0.3">
      <c r="A1896" t="s">
        <v>2794</v>
      </c>
      <c r="B1896">
        <v>1</v>
      </c>
      <c r="C1896" t="s">
        <v>18</v>
      </c>
      <c r="D1896">
        <v>10062</v>
      </c>
      <c r="E1896" t="s">
        <v>9389</v>
      </c>
      <c r="F1896" t="s">
        <v>23</v>
      </c>
      <c r="G1896">
        <v>29</v>
      </c>
      <c r="H1896">
        <v>8.99</v>
      </c>
      <c r="I1896" s="1">
        <v>42735</v>
      </c>
    </row>
    <row r="1897" spans="1:9" x14ac:dyDescent="0.3">
      <c r="A1897" t="s">
        <v>5972</v>
      </c>
      <c r="B1897">
        <v>1</v>
      </c>
      <c r="C1897" t="s">
        <v>18</v>
      </c>
      <c r="D1897">
        <v>10227</v>
      </c>
      <c r="E1897" t="s">
        <v>5973</v>
      </c>
      <c r="F1897" t="s">
        <v>23</v>
      </c>
      <c r="G1897">
        <v>9</v>
      </c>
      <c r="H1897">
        <v>9.99</v>
      </c>
      <c r="I1897" s="1">
        <v>42735</v>
      </c>
    </row>
    <row r="1898" spans="1:9" x14ac:dyDescent="0.3">
      <c r="A1898" t="s">
        <v>1051</v>
      </c>
      <c r="B1898">
        <v>1</v>
      </c>
      <c r="C1898" t="s">
        <v>18</v>
      </c>
      <c r="D1898">
        <v>10236</v>
      </c>
      <c r="E1898" t="s">
        <v>1052</v>
      </c>
      <c r="F1898" t="s">
        <v>23</v>
      </c>
      <c r="G1898">
        <v>79</v>
      </c>
      <c r="H1898">
        <v>11.95</v>
      </c>
      <c r="I1898" s="1">
        <v>42735</v>
      </c>
    </row>
    <row r="1899" spans="1:9" x14ac:dyDescent="0.3">
      <c r="A1899" t="s">
        <v>1024</v>
      </c>
      <c r="B1899">
        <v>1</v>
      </c>
      <c r="C1899" t="s">
        <v>18</v>
      </c>
      <c r="D1899">
        <v>10238</v>
      </c>
      <c r="E1899" t="s">
        <v>1025</v>
      </c>
      <c r="F1899" t="s">
        <v>23</v>
      </c>
      <c r="G1899">
        <v>19</v>
      </c>
      <c r="H1899">
        <v>15.99</v>
      </c>
      <c r="I1899" s="1">
        <v>42735</v>
      </c>
    </row>
    <row r="1900" spans="1:9" x14ac:dyDescent="0.3">
      <c r="A1900" t="s">
        <v>1008</v>
      </c>
      <c r="B1900">
        <v>1</v>
      </c>
      <c r="C1900" t="s">
        <v>18</v>
      </c>
      <c r="D1900">
        <v>10239</v>
      </c>
      <c r="E1900" t="s">
        <v>1009</v>
      </c>
      <c r="F1900" t="s">
        <v>23</v>
      </c>
      <c r="G1900">
        <v>22</v>
      </c>
      <c r="H1900">
        <v>13.99</v>
      </c>
      <c r="I1900" s="1">
        <v>42735</v>
      </c>
    </row>
    <row r="1901" spans="1:9" x14ac:dyDescent="0.3">
      <c r="A1901" t="s">
        <v>2577</v>
      </c>
      <c r="B1901">
        <v>1</v>
      </c>
      <c r="C1901" t="s">
        <v>18</v>
      </c>
      <c r="D1901">
        <v>10266</v>
      </c>
      <c r="E1901" t="s">
        <v>2578</v>
      </c>
      <c r="F1901" t="s">
        <v>23</v>
      </c>
      <c r="G1901">
        <v>66</v>
      </c>
      <c r="H1901">
        <v>15.99</v>
      </c>
      <c r="I1901" s="1">
        <v>42735</v>
      </c>
    </row>
    <row r="1902" spans="1:9" x14ac:dyDescent="0.3">
      <c r="A1902" t="s">
        <v>569</v>
      </c>
      <c r="B1902">
        <v>1</v>
      </c>
      <c r="C1902" t="s">
        <v>18</v>
      </c>
      <c r="D1902">
        <v>10296</v>
      </c>
      <c r="E1902" t="s">
        <v>570</v>
      </c>
      <c r="F1902" t="s">
        <v>23</v>
      </c>
      <c r="G1902">
        <v>23</v>
      </c>
      <c r="H1902">
        <v>15.99</v>
      </c>
      <c r="I1902" s="1">
        <v>42735</v>
      </c>
    </row>
    <row r="1903" spans="1:9" x14ac:dyDescent="0.3">
      <c r="A1903" t="s">
        <v>5306</v>
      </c>
      <c r="B1903">
        <v>1</v>
      </c>
      <c r="C1903" t="s">
        <v>18</v>
      </c>
      <c r="D1903">
        <v>10357</v>
      </c>
      <c r="E1903" t="s">
        <v>5307</v>
      </c>
      <c r="F1903" t="s">
        <v>23</v>
      </c>
      <c r="G1903">
        <v>15</v>
      </c>
      <c r="H1903">
        <v>7.99</v>
      </c>
      <c r="I1903" s="1">
        <v>42735</v>
      </c>
    </row>
    <row r="1904" spans="1:9" x14ac:dyDescent="0.3">
      <c r="A1904" t="s">
        <v>538</v>
      </c>
      <c r="B1904">
        <v>1</v>
      </c>
      <c r="C1904" t="s">
        <v>18</v>
      </c>
      <c r="D1904">
        <v>10420</v>
      </c>
      <c r="E1904" t="s">
        <v>539</v>
      </c>
      <c r="F1904" t="s">
        <v>23</v>
      </c>
      <c r="G1904">
        <v>37</v>
      </c>
      <c r="H1904">
        <v>4.99</v>
      </c>
      <c r="I1904" s="1">
        <v>42735</v>
      </c>
    </row>
    <row r="1905" spans="1:9" x14ac:dyDescent="0.3">
      <c r="A1905" t="s">
        <v>571</v>
      </c>
      <c r="B1905">
        <v>1</v>
      </c>
      <c r="C1905" t="s">
        <v>18</v>
      </c>
      <c r="D1905">
        <v>10421</v>
      </c>
      <c r="E1905" t="s">
        <v>539</v>
      </c>
      <c r="F1905" t="s">
        <v>66</v>
      </c>
      <c r="G1905">
        <v>83</v>
      </c>
      <c r="H1905">
        <v>10.99</v>
      </c>
      <c r="I1905" s="1">
        <v>42735</v>
      </c>
    </row>
    <row r="1906" spans="1:9" x14ac:dyDescent="0.3">
      <c r="A1906" t="s">
        <v>3760</v>
      </c>
      <c r="B1906">
        <v>1</v>
      </c>
      <c r="C1906" t="s">
        <v>18</v>
      </c>
      <c r="D1906">
        <v>10441</v>
      </c>
      <c r="E1906" t="s">
        <v>9390</v>
      </c>
      <c r="F1906" t="s">
        <v>23</v>
      </c>
      <c r="G1906">
        <v>6</v>
      </c>
      <c r="H1906">
        <v>16.989999999999998</v>
      </c>
      <c r="I1906" s="1">
        <v>42735</v>
      </c>
    </row>
    <row r="1907" spans="1:9" x14ac:dyDescent="0.3">
      <c r="A1907" t="s">
        <v>5777</v>
      </c>
      <c r="B1907">
        <v>1</v>
      </c>
      <c r="C1907" t="s">
        <v>18</v>
      </c>
      <c r="D1907">
        <v>10443</v>
      </c>
      <c r="E1907" t="s">
        <v>9391</v>
      </c>
      <c r="F1907" t="s">
        <v>23</v>
      </c>
      <c r="G1907">
        <v>58</v>
      </c>
      <c r="H1907">
        <v>11.99</v>
      </c>
      <c r="I1907" s="1">
        <v>42735</v>
      </c>
    </row>
    <row r="1908" spans="1:9" x14ac:dyDescent="0.3">
      <c r="A1908" t="s">
        <v>1356</v>
      </c>
      <c r="B1908">
        <v>1</v>
      </c>
      <c r="C1908" t="s">
        <v>18</v>
      </c>
      <c r="D1908">
        <v>10451</v>
      </c>
      <c r="E1908" t="s">
        <v>1357</v>
      </c>
      <c r="F1908" t="s">
        <v>23</v>
      </c>
      <c r="G1908">
        <v>17</v>
      </c>
      <c r="H1908">
        <v>9.99</v>
      </c>
      <c r="I1908" s="1">
        <v>42735</v>
      </c>
    </row>
    <row r="1909" spans="1:9" x14ac:dyDescent="0.3">
      <c r="A1909" t="s">
        <v>2877</v>
      </c>
      <c r="B1909">
        <v>1</v>
      </c>
      <c r="C1909" t="s">
        <v>18</v>
      </c>
      <c r="D1909">
        <v>10453</v>
      </c>
      <c r="E1909" t="s">
        <v>2878</v>
      </c>
      <c r="F1909" t="s">
        <v>23</v>
      </c>
      <c r="G1909">
        <v>26</v>
      </c>
      <c r="H1909">
        <v>9.99</v>
      </c>
      <c r="I1909" s="1">
        <v>42735</v>
      </c>
    </row>
    <row r="1910" spans="1:9" x14ac:dyDescent="0.3">
      <c r="A1910" t="s">
        <v>288</v>
      </c>
      <c r="B1910">
        <v>1</v>
      </c>
      <c r="C1910" t="s">
        <v>18</v>
      </c>
      <c r="D1910">
        <v>10472</v>
      </c>
      <c r="E1910" t="s">
        <v>289</v>
      </c>
      <c r="F1910" t="s">
        <v>23</v>
      </c>
      <c r="G1910">
        <v>97</v>
      </c>
      <c r="H1910">
        <v>8.99</v>
      </c>
      <c r="I1910" s="1">
        <v>42735</v>
      </c>
    </row>
    <row r="1911" spans="1:9" x14ac:dyDescent="0.3">
      <c r="A1911" t="s">
        <v>4788</v>
      </c>
      <c r="B1911">
        <v>1</v>
      </c>
      <c r="C1911" t="s">
        <v>18</v>
      </c>
      <c r="D1911">
        <v>10579</v>
      </c>
      <c r="E1911" t="s">
        <v>2900</v>
      </c>
      <c r="F1911" t="s">
        <v>23</v>
      </c>
      <c r="G1911">
        <v>110</v>
      </c>
      <c r="H1911">
        <v>9.99</v>
      </c>
      <c r="I1911" s="1">
        <v>42735</v>
      </c>
    </row>
    <row r="1912" spans="1:9" x14ac:dyDescent="0.3">
      <c r="A1912" t="s">
        <v>3990</v>
      </c>
      <c r="B1912">
        <v>1</v>
      </c>
      <c r="C1912" t="s">
        <v>18</v>
      </c>
      <c r="D1912">
        <v>10596</v>
      </c>
      <c r="E1912" t="s">
        <v>3306</v>
      </c>
      <c r="F1912" t="s">
        <v>619</v>
      </c>
      <c r="G1912">
        <v>14</v>
      </c>
      <c r="H1912">
        <v>14.99</v>
      </c>
      <c r="I1912" s="1">
        <v>42735</v>
      </c>
    </row>
    <row r="1913" spans="1:9" x14ac:dyDescent="0.3">
      <c r="A1913" t="s">
        <v>2632</v>
      </c>
      <c r="B1913">
        <v>1</v>
      </c>
      <c r="C1913" t="s">
        <v>18</v>
      </c>
      <c r="D1913">
        <v>10609</v>
      </c>
      <c r="E1913" t="s">
        <v>2633</v>
      </c>
      <c r="F1913" t="s">
        <v>23</v>
      </c>
      <c r="G1913">
        <v>43</v>
      </c>
      <c r="H1913">
        <v>11.99</v>
      </c>
      <c r="I1913" s="1">
        <v>42735</v>
      </c>
    </row>
    <row r="1914" spans="1:9" x14ac:dyDescent="0.3">
      <c r="A1914" t="s">
        <v>1671</v>
      </c>
      <c r="B1914">
        <v>1</v>
      </c>
      <c r="C1914" t="s">
        <v>18</v>
      </c>
      <c r="D1914">
        <v>10626</v>
      </c>
      <c r="E1914" t="s">
        <v>1672</v>
      </c>
      <c r="F1914" t="s">
        <v>66</v>
      </c>
      <c r="G1914">
        <v>52</v>
      </c>
      <c r="H1914">
        <v>10.99</v>
      </c>
      <c r="I1914" s="1">
        <v>42735</v>
      </c>
    </row>
    <row r="1915" spans="1:9" x14ac:dyDescent="0.3">
      <c r="A1915" t="s">
        <v>248</v>
      </c>
      <c r="B1915">
        <v>1</v>
      </c>
      <c r="C1915" t="s">
        <v>18</v>
      </c>
      <c r="D1915">
        <v>10723</v>
      </c>
      <c r="E1915" t="s">
        <v>249</v>
      </c>
      <c r="F1915" t="s">
        <v>66</v>
      </c>
      <c r="G1915">
        <v>79</v>
      </c>
      <c r="H1915">
        <v>8.99</v>
      </c>
      <c r="I1915" s="1">
        <v>42735</v>
      </c>
    </row>
    <row r="1916" spans="1:9" x14ac:dyDescent="0.3">
      <c r="A1916" t="s">
        <v>651</v>
      </c>
      <c r="B1916">
        <v>1</v>
      </c>
      <c r="C1916" t="s">
        <v>18</v>
      </c>
      <c r="D1916">
        <v>10727</v>
      </c>
      <c r="E1916" t="s">
        <v>652</v>
      </c>
      <c r="F1916" t="s">
        <v>23</v>
      </c>
      <c r="G1916">
        <v>31</v>
      </c>
      <c r="H1916">
        <v>9.99</v>
      </c>
      <c r="I1916" s="1">
        <v>42735</v>
      </c>
    </row>
    <row r="1917" spans="1:9" x14ac:dyDescent="0.3">
      <c r="A1917" t="s">
        <v>9392</v>
      </c>
      <c r="B1917">
        <v>1</v>
      </c>
      <c r="C1917" t="s">
        <v>18</v>
      </c>
      <c r="D1917">
        <v>10732</v>
      </c>
      <c r="E1917" t="s">
        <v>7796</v>
      </c>
      <c r="F1917" t="s">
        <v>23</v>
      </c>
      <c r="G1917">
        <v>3</v>
      </c>
      <c r="H1917">
        <v>15.99</v>
      </c>
      <c r="I1917" s="1">
        <v>42735</v>
      </c>
    </row>
    <row r="1918" spans="1:9" x14ac:dyDescent="0.3">
      <c r="A1918" t="s">
        <v>9393</v>
      </c>
      <c r="B1918">
        <v>1</v>
      </c>
      <c r="C1918" t="s">
        <v>18</v>
      </c>
      <c r="D1918">
        <v>10762</v>
      </c>
      <c r="E1918" t="s">
        <v>7830</v>
      </c>
      <c r="F1918" t="s">
        <v>23</v>
      </c>
      <c r="G1918">
        <v>2</v>
      </c>
      <c r="H1918">
        <v>7.29</v>
      </c>
      <c r="I1918" s="1">
        <v>42735</v>
      </c>
    </row>
    <row r="1919" spans="1:9" x14ac:dyDescent="0.3">
      <c r="A1919" t="s">
        <v>102</v>
      </c>
      <c r="B1919">
        <v>1</v>
      </c>
      <c r="C1919" t="s">
        <v>18</v>
      </c>
      <c r="D1919">
        <v>10874</v>
      </c>
      <c r="E1919" t="s">
        <v>103</v>
      </c>
      <c r="F1919" t="s">
        <v>23</v>
      </c>
      <c r="G1919">
        <v>18</v>
      </c>
      <c r="H1919">
        <v>10.99</v>
      </c>
      <c r="I1919" s="1">
        <v>42735</v>
      </c>
    </row>
    <row r="1920" spans="1:9" x14ac:dyDescent="0.3">
      <c r="A1920" t="s">
        <v>642</v>
      </c>
      <c r="B1920">
        <v>1</v>
      </c>
      <c r="C1920" t="s">
        <v>18</v>
      </c>
      <c r="D1920">
        <v>10927</v>
      </c>
      <c r="E1920" t="s">
        <v>643</v>
      </c>
      <c r="F1920" t="s">
        <v>23</v>
      </c>
      <c r="G1920">
        <v>12</v>
      </c>
      <c r="H1920">
        <v>9.99</v>
      </c>
      <c r="I1920" s="1">
        <v>42735</v>
      </c>
    </row>
    <row r="1921" spans="1:9" x14ac:dyDescent="0.3">
      <c r="A1921" t="s">
        <v>1629</v>
      </c>
      <c r="B1921">
        <v>1</v>
      </c>
      <c r="C1921" t="s">
        <v>18</v>
      </c>
      <c r="D1921">
        <v>10957</v>
      </c>
      <c r="E1921" t="s">
        <v>1630</v>
      </c>
      <c r="F1921" t="s">
        <v>23</v>
      </c>
      <c r="G1921">
        <v>15</v>
      </c>
      <c r="H1921">
        <v>8.99</v>
      </c>
      <c r="I1921" s="1">
        <v>42735</v>
      </c>
    </row>
    <row r="1922" spans="1:9" x14ac:dyDescent="0.3">
      <c r="A1922" t="s">
        <v>351</v>
      </c>
      <c r="B1922">
        <v>1</v>
      </c>
      <c r="C1922" t="s">
        <v>18</v>
      </c>
      <c r="D1922">
        <v>11067</v>
      </c>
      <c r="E1922" t="s">
        <v>352</v>
      </c>
      <c r="F1922" t="s">
        <v>23</v>
      </c>
      <c r="G1922">
        <v>24</v>
      </c>
      <c r="H1922">
        <v>15.99</v>
      </c>
      <c r="I1922" s="1">
        <v>42735</v>
      </c>
    </row>
    <row r="1923" spans="1:9" x14ac:dyDescent="0.3">
      <c r="A1923" t="s">
        <v>5734</v>
      </c>
      <c r="B1923">
        <v>1</v>
      </c>
      <c r="C1923" t="s">
        <v>18</v>
      </c>
      <c r="D1923">
        <v>11089</v>
      </c>
      <c r="E1923" t="s">
        <v>9394</v>
      </c>
      <c r="F1923" t="s">
        <v>23</v>
      </c>
      <c r="G1923">
        <v>13</v>
      </c>
      <c r="H1923">
        <v>12.99</v>
      </c>
      <c r="I1923" s="1">
        <v>42735</v>
      </c>
    </row>
    <row r="1924" spans="1:9" x14ac:dyDescent="0.3">
      <c r="A1924" t="s">
        <v>1525</v>
      </c>
      <c r="B1924">
        <v>1</v>
      </c>
      <c r="C1924" t="s">
        <v>18</v>
      </c>
      <c r="D1924">
        <v>11141</v>
      </c>
      <c r="E1924" t="s">
        <v>1526</v>
      </c>
      <c r="F1924" t="s">
        <v>66</v>
      </c>
      <c r="G1924">
        <v>27</v>
      </c>
      <c r="H1924">
        <v>12.99</v>
      </c>
      <c r="I1924" s="1">
        <v>42735</v>
      </c>
    </row>
    <row r="1925" spans="1:9" x14ac:dyDescent="0.3">
      <c r="A1925" t="s">
        <v>7253</v>
      </c>
      <c r="B1925">
        <v>1</v>
      </c>
      <c r="C1925" t="s">
        <v>18</v>
      </c>
      <c r="D1925">
        <v>11149</v>
      </c>
      <c r="E1925" t="s">
        <v>7254</v>
      </c>
      <c r="F1925" t="s">
        <v>23</v>
      </c>
      <c r="G1925">
        <v>9</v>
      </c>
      <c r="H1925">
        <v>15.99</v>
      </c>
      <c r="I1925" s="1">
        <v>42735</v>
      </c>
    </row>
    <row r="1926" spans="1:9" x14ac:dyDescent="0.3">
      <c r="A1926" t="s">
        <v>5798</v>
      </c>
      <c r="B1926">
        <v>1</v>
      </c>
      <c r="C1926" t="s">
        <v>18</v>
      </c>
      <c r="D1926">
        <v>11196</v>
      </c>
      <c r="E1926" t="s">
        <v>5161</v>
      </c>
      <c r="F1926" t="s">
        <v>23</v>
      </c>
      <c r="G1926">
        <v>65</v>
      </c>
      <c r="H1926">
        <v>9.99</v>
      </c>
      <c r="I1926" s="1">
        <v>42735</v>
      </c>
    </row>
    <row r="1927" spans="1:9" x14ac:dyDescent="0.3">
      <c r="A1927" t="s">
        <v>8231</v>
      </c>
      <c r="B1927">
        <v>1</v>
      </c>
      <c r="C1927" t="s">
        <v>18</v>
      </c>
      <c r="D1927">
        <v>11199</v>
      </c>
      <c r="E1927" t="s">
        <v>7480</v>
      </c>
      <c r="F1927" t="s">
        <v>23</v>
      </c>
      <c r="G1927">
        <v>4</v>
      </c>
      <c r="H1927">
        <v>14.99</v>
      </c>
      <c r="I1927" s="1">
        <v>42735</v>
      </c>
    </row>
    <row r="1928" spans="1:9" x14ac:dyDescent="0.3">
      <c r="A1928" t="s">
        <v>200</v>
      </c>
      <c r="B1928">
        <v>1</v>
      </c>
      <c r="C1928" t="s">
        <v>18</v>
      </c>
      <c r="D1928">
        <v>11213</v>
      </c>
      <c r="E1928" t="s">
        <v>201</v>
      </c>
      <c r="F1928" t="s">
        <v>23</v>
      </c>
      <c r="G1928">
        <v>31</v>
      </c>
      <c r="H1928">
        <v>21.99</v>
      </c>
      <c r="I1928" s="1">
        <v>42735</v>
      </c>
    </row>
    <row r="1929" spans="1:9" x14ac:dyDescent="0.3">
      <c r="A1929" t="s">
        <v>4269</v>
      </c>
      <c r="B1929">
        <v>1</v>
      </c>
      <c r="C1929" t="s">
        <v>18</v>
      </c>
      <c r="D1929">
        <v>11214</v>
      </c>
      <c r="E1929" t="s">
        <v>4270</v>
      </c>
      <c r="F1929" t="s">
        <v>23</v>
      </c>
      <c r="G1929">
        <v>15</v>
      </c>
      <c r="H1929">
        <v>69.989999999999995</v>
      </c>
      <c r="I1929" s="1">
        <v>42735</v>
      </c>
    </row>
    <row r="1930" spans="1:9" x14ac:dyDescent="0.3">
      <c r="A1930" t="s">
        <v>1085</v>
      </c>
      <c r="B1930">
        <v>1</v>
      </c>
      <c r="C1930" t="s">
        <v>18</v>
      </c>
      <c r="D1930">
        <v>11219</v>
      </c>
      <c r="E1930" t="s">
        <v>9395</v>
      </c>
      <c r="F1930" t="s">
        <v>23</v>
      </c>
      <c r="G1930">
        <v>101</v>
      </c>
      <c r="H1930">
        <v>12.99</v>
      </c>
      <c r="I1930" s="1">
        <v>42735</v>
      </c>
    </row>
    <row r="1931" spans="1:9" x14ac:dyDescent="0.3">
      <c r="A1931" t="s">
        <v>1012</v>
      </c>
      <c r="B1931">
        <v>1</v>
      </c>
      <c r="C1931" t="s">
        <v>18</v>
      </c>
      <c r="D1931">
        <v>11227</v>
      </c>
      <c r="E1931" t="s">
        <v>1013</v>
      </c>
      <c r="F1931" t="s">
        <v>23</v>
      </c>
      <c r="G1931">
        <v>8</v>
      </c>
      <c r="H1931">
        <v>16.989999999999998</v>
      </c>
      <c r="I1931" s="1">
        <v>42735</v>
      </c>
    </row>
    <row r="1932" spans="1:9" x14ac:dyDescent="0.3">
      <c r="A1932" t="s">
        <v>1514</v>
      </c>
      <c r="B1932">
        <v>1</v>
      </c>
      <c r="C1932" t="s">
        <v>18</v>
      </c>
      <c r="D1932">
        <v>11238</v>
      </c>
      <c r="E1932" t="s">
        <v>1515</v>
      </c>
      <c r="F1932" t="s">
        <v>23</v>
      </c>
      <c r="G1932">
        <v>22</v>
      </c>
      <c r="H1932">
        <v>20.99</v>
      </c>
      <c r="I1932" s="1">
        <v>42735</v>
      </c>
    </row>
    <row r="1933" spans="1:9" x14ac:dyDescent="0.3">
      <c r="A1933" t="s">
        <v>9396</v>
      </c>
      <c r="B1933">
        <v>1</v>
      </c>
      <c r="C1933" t="s">
        <v>18</v>
      </c>
      <c r="D1933">
        <v>11240</v>
      </c>
      <c r="E1933" t="s">
        <v>8030</v>
      </c>
      <c r="F1933" t="s">
        <v>23</v>
      </c>
      <c r="G1933">
        <v>10</v>
      </c>
      <c r="H1933">
        <v>13.99</v>
      </c>
      <c r="I1933" s="1">
        <v>42735</v>
      </c>
    </row>
    <row r="1934" spans="1:9" x14ac:dyDescent="0.3">
      <c r="A1934" t="s">
        <v>4150</v>
      </c>
      <c r="B1934">
        <v>1</v>
      </c>
      <c r="C1934" t="s">
        <v>18</v>
      </c>
      <c r="D1934">
        <v>11320</v>
      </c>
      <c r="E1934" t="s">
        <v>4151</v>
      </c>
      <c r="F1934" t="s">
        <v>23</v>
      </c>
      <c r="G1934">
        <v>8</v>
      </c>
      <c r="H1934">
        <v>11.99</v>
      </c>
      <c r="I1934" s="1">
        <v>42735</v>
      </c>
    </row>
    <row r="1935" spans="1:9" x14ac:dyDescent="0.3">
      <c r="A1935" t="s">
        <v>7148</v>
      </c>
      <c r="B1935">
        <v>1</v>
      </c>
      <c r="C1935" t="s">
        <v>18</v>
      </c>
      <c r="D1935">
        <v>11353</v>
      </c>
      <c r="E1935" t="s">
        <v>7149</v>
      </c>
      <c r="F1935" t="s">
        <v>23</v>
      </c>
      <c r="G1935">
        <v>16</v>
      </c>
      <c r="H1935">
        <v>64.989999999999995</v>
      </c>
      <c r="I1935" s="1">
        <v>42735</v>
      </c>
    </row>
    <row r="1936" spans="1:9" x14ac:dyDescent="0.3">
      <c r="A1936" t="s">
        <v>890</v>
      </c>
      <c r="B1936">
        <v>1</v>
      </c>
      <c r="C1936" t="s">
        <v>18</v>
      </c>
      <c r="D1936">
        <v>11354</v>
      </c>
      <c r="E1936" t="s">
        <v>891</v>
      </c>
      <c r="F1936" t="s">
        <v>23</v>
      </c>
      <c r="G1936">
        <v>8</v>
      </c>
      <c r="H1936">
        <v>9.99</v>
      </c>
      <c r="I1936" s="1">
        <v>42735</v>
      </c>
    </row>
    <row r="1937" spans="1:9" x14ac:dyDescent="0.3">
      <c r="A1937" t="s">
        <v>5235</v>
      </c>
      <c r="B1937">
        <v>1</v>
      </c>
      <c r="C1937" t="s">
        <v>18</v>
      </c>
      <c r="D1937">
        <v>11367</v>
      </c>
      <c r="E1937" t="s">
        <v>5236</v>
      </c>
      <c r="F1937" t="s">
        <v>23</v>
      </c>
      <c r="G1937">
        <v>12</v>
      </c>
      <c r="H1937">
        <v>9.99</v>
      </c>
      <c r="I1937" s="1">
        <v>42735</v>
      </c>
    </row>
    <row r="1938" spans="1:9" x14ac:dyDescent="0.3">
      <c r="A1938" t="s">
        <v>644</v>
      </c>
      <c r="B1938">
        <v>1</v>
      </c>
      <c r="C1938" t="s">
        <v>18</v>
      </c>
      <c r="D1938">
        <v>11440</v>
      </c>
      <c r="E1938" t="s">
        <v>645</v>
      </c>
      <c r="F1938" t="s">
        <v>619</v>
      </c>
      <c r="G1938">
        <v>7</v>
      </c>
      <c r="H1938">
        <v>14.99</v>
      </c>
      <c r="I1938" s="1">
        <v>42735</v>
      </c>
    </row>
    <row r="1939" spans="1:9" x14ac:dyDescent="0.3">
      <c r="A1939" t="s">
        <v>1137</v>
      </c>
      <c r="B1939">
        <v>1</v>
      </c>
      <c r="C1939" t="s">
        <v>18</v>
      </c>
      <c r="D1939">
        <v>11456</v>
      </c>
      <c r="E1939" t="s">
        <v>1138</v>
      </c>
      <c r="F1939" t="s">
        <v>23</v>
      </c>
      <c r="G1939">
        <v>24</v>
      </c>
      <c r="H1939">
        <v>34.99</v>
      </c>
      <c r="I1939" s="1">
        <v>42735</v>
      </c>
    </row>
    <row r="1940" spans="1:9" x14ac:dyDescent="0.3">
      <c r="A1940" t="s">
        <v>7200</v>
      </c>
      <c r="B1940">
        <v>1</v>
      </c>
      <c r="C1940" t="s">
        <v>18</v>
      </c>
      <c r="D1940">
        <v>11480</v>
      </c>
      <c r="E1940" t="s">
        <v>7201</v>
      </c>
      <c r="F1940" t="s">
        <v>23</v>
      </c>
      <c r="G1940">
        <v>17</v>
      </c>
      <c r="H1940">
        <v>14.99</v>
      </c>
      <c r="I1940" s="1">
        <v>42735</v>
      </c>
    </row>
    <row r="1941" spans="1:9" x14ac:dyDescent="0.3">
      <c r="A1941" t="s">
        <v>3878</v>
      </c>
      <c r="B1941">
        <v>1</v>
      </c>
      <c r="C1941" t="s">
        <v>18</v>
      </c>
      <c r="D1941">
        <v>11488</v>
      </c>
      <c r="E1941" t="s">
        <v>3879</v>
      </c>
      <c r="F1941" t="s">
        <v>66</v>
      </c>
      <c r="G1941">
        <v>24</v>
      </c>
      <c r="H1941">
        <v>12.99</v>
      </c>
      <c r="I1941" s="1">
        <v>42735</v>
      </c>
    </row>
    <row r="1942" spans="1:9" x14ac:dyDescent="0.3">
      <c r="A1942" t="s">
        <v>9397</v>
      </c>
      <c r="B1942">
        <v>1</v>
      </c>
      <c r="C1942" t="s">
        <v>18</v>
      </c>
      <c r="D1942">
        <v>11553</v>
      </c>
      <c r="E1942" t="s">
        <v>7831</v>
      </c>
      <c r="F1942" t="s">
        <v>23</v>
      </c>
      <c r="G1942">
        <v>2</v>
      </c>
      <c r="H1942">
        <v>186.99</v>
      </c>
      <c r="I1942" s="1">
        <v>42735</v>
      </c>
    </row>
    <row r="1943" spans="1:9" x14ac:dyDescent="0.3">
      <c r="A1943" t="s">
        <v>9398</v>
      </c>
      <c r="B1943">
        <v>1</v>
      </c>
      <c r="C1943" t="s">
        <v>18</v>
      </c>
      <c r="D1943">
        <v>11640</v>
      </c>
      <c r="E1943" t="s">
        <v>7887</v>
      </c>
      <c r="F1943" t="s">
        <v>23</v>
      </c>
      <c r="G1943">
        <v>12</v>
      </c>
      <c r="H1943">
        <v>13.99</v>
      </c>
      <c r="I1943" s="1">
        <v>42735</v>
      </c>
    </row>
    <row r="1944" spans="1:9" x14ac:dyDescent="0.3">
      <c r="A1944" t="s">
        <v>3551</v>
      </c>
      <c r="B1944">
        <v>1</v>
      </c>
      <c r="C1944" t="s">
        <v>18</v>
      </c>
      <c r="D1944">
        <v>11698</v>
      </c>
      <c r="E1944" t="s">
        <v>3552</v>
      </c>
      <c r="F1944" t="s">
        <v>23</v>
      </c>
      <c r="G1944">
        <v>18</v>
      </c>
      <c r="H1944">
        <v>11.99</v>
      </c>
      <c r="I1944" s="1">
        <v>42735</v>
      </c>
    </row>
    <row r="1945" spans="1:9" x14ac:dyDescent="0.3">
      <c r="A1945" t="s">
        <v>1800</v>
      </c>
      <c r="B1945">
        <v>1</v>
      </c>
      <c r="C1945" t="s">
        <v>18</v>
      </c>
      <c r="D1945">
        <v>11825</v>
      </c>
      <c r="E1945" t="s">
        <v>1801</v>
      </c>
      <c r="F1945" t="s">
        <v>23</v>
      </c>
      <c r="G1945">
        <v>94</v>
      </c>
      <c r="H1945">
        <v>7.49</v>
      </c>
      <c r="I1945" s="1">
        <v>42735</v>
      </c>
    </row>
    <row r="1946" spans="1:9" x14ac:dyDescent="0.3">
      <c r="A1946" t="s">
        <v>1774</v>
      </c>
      <c r="B1946">
        <v>1</v>
      </c>
      <c r="C1946" t="s">
        <v>18</v>
      </c>
      <c r="D1946">
        <v>11826</v>
      </c>
      <c r="E1946" t="s">
        <v>1775</v>
      </c>
      <c r="F1946" t="s">
        <v>23</v>
      </c>
      <c r="G1946">
        <v>96</v>
      </c>
      <c r="H1946">
        <v>7.49</v>
      </c>
      <c r="I1946" s="1">
        <v>42735</v>
      </c>
    </row>
    <row r="1947" spans="1:9" x14ac:dyDescent="0.3">
      <c r="A1947" t="s">
        <v>1776</v>
      </c>
      <c r="B1947">
        <v>1</v>
      </c>
      <c r="C1947" t="s">
        <v>18</v>
      </c>
      <c r="D1947">
        <v>11827</v>
      </c>
      <c r="E1947" t="s">
        <v>1777</v>
      </c>
      <c r="F1947" t="s">
        <v>23</v>
      </c>
      <c r="G1947">
        <v>56</v>
      </c>
      <c r="H1947">
        <v>7.49</v>
      </c>
      <c r="I1947" s="1">
        <v>42735</v>
      </c>
    </row>
    <row r="1948" spans="1:9" x14ac:dyDescent="0.3">
      <c r="A1948" t="s">
        <v>1814</v>
      </c>
      <c r="B1948">
        <v>1</v>
      </c>
      <c r="C1948" t="s">
        <v>18</v>
      </c>
      <c r="D1948">
        <v>11828</v>
      </c>
      <c r="E1948" t="s">
        <v>1815</v>
      </c>
      <c r="F1948" t="s">
        <v>23</v>
      </c>
      <c r="G1948">
        <v>98</v>
      </c>
      <c r="H1948">
        <v>7.49</v>
      </c>
      <c r="I1948" s="1">
        <v>42735</v>
      </c>
    </row>
    <row r="1949" spans="1:9" x14ac:dyDescent="0.3">
      <c r="A1949" t="s">
        <v>2667</v>
      </c>
      <c r="B1949">
        <v>1</v>
      </c>
      <c r="C1949" t="s">
        <v>18</v>
      </c>
      <c r="D1949">
        <v>11888</v>
      </c>
      <c r="E1949" t="s">
        <v>2668</v>
      </c>
      <c r="F1949" t="s">
        <v>23</v>
      </c>
      <c r="G1949">
        <v>19</v>
      </c>
      <c r="H1949">
        <v>14.99</v>
      </c>
      <c r="I1949" s="1">
        <v>42735</v>
      </c>
    </row>
    <row r="1950" spans="1:9" x14ac:dyDescent="0.3">
      <c r="A1950" t="s">
        <v>9399</v>
      </c>
      <c r="B1950">
        <v>1</v>
      </c>
      <c r="C1950" t="s">
        <v>18</v>
      </c>
      <c r="D1950">
        <v>11915</v>
      </c>
      <c r="E1950" t="s">
        <v>7756</v>
      </c>
      <c r="F1950" t="s">
        <v>23</v>
      </c>
      <c r="G1950">
        <v>36</v>
      </c>
      <c r="H1950">
        <v>31.99</v>
      </c>
      <c r="I1950" s="1">
        <v>42735</v>
      </c>
    </row>
    <row r="1951" spans="1:9" x14ac:dyDescent="0.3">
      <c r="A1951" t="s">
        <v>1893</v>
      </c>
      <c r="B1951">
        <v>1</v>
      </c>
      <c r="C1951" t="s">
        <v>18</v>
      </c>
      <c r="D1951">
        <v>11932</v>
      </c>
      <c r="E1951" t="s">
        <v>1894</v>
      </c>
      <c r="F1951" t="s">
        <v>23</v>
      </c>
      <c r="G1951">
        <v>9</v>
      </c>
      <c r="H1951">
        <v>27.99</v>
      </c>
      <c r="I1951" s="1">
        <v>42735</v>
      </c>
    </row>
    <row r="1952" spans="1:9" x14ac:dyDescent="0.3">
      <c r="A1952" t="s">
        <v>3499</v>
      </c>
      <c r="B1952">
        <v>1</v>
      </c>
      <c r="C1952" t="s">
        <v>18</v>
      </c>
      <c r="D1952">
        <v>11957</v>
      </c>
      <c r="E1952" t="s">
        <v>3500</v>
      </c>
      <c r="F1952" t="s">
        <v>23</v>
      </c>
      <c r="G1952">
        <v>20</v>
      </c>
      <c r="H1952">
        <v>9.99</v>
      </c>
      <c r="I1952" s="1">
        <v>42735</v>
      </c>
    </row>
    <row r="1953" spans="1:9" x14ac:dyDescent="0.3">
      <c r="A1953" t="s">
        <v>1500</v>
      </c>
      <c r="B1953">
        <v>1</v>
      </c>
      <c r="C1953" t="s">
        <v>18</v>
      </c>
      <c r="D1953">
        <v>11970</v>
      </c>
      <c r="E1953" t="s">
        <v>1501</v>
      </c>
      <c r="F1953" t="s">
        <v>23</v>
      </c>
      <c r="G1953">
        <v>31</v>
      </c>
      <c r="H1953">
        <v>14.99</v>
      </c>
      <c r="I1953" s="1">
        <v>42735</v>
      </c>
    </row>
    <row r="1954" spans="1:9" x14ac:dyDescent="0.3">
      <c r="A1954" t="s">
        <v>331</v>
      </c>
      <c r="B1954">
        <v>1</v>
      </c>
      <c r="C1954" t="s">
        <v>18</v>
      </c>
      <c r="D1954">
        <v>12069</v>
      </c>
      <c r="E1954" t="s">
        <v>332</v>
      </c>
      <c r="F1954" t="s">
        <v>23</v>
      </c>
      <c r="G1954">
        <v>15</v>
      </c>
      <c r="H1954">
        <v>7.99</v>
      </c>
      <c r="I1954" s="1">
        <v>42735</v>
      </c>
    </row>
    <row r="1955" spans="1:9" x14ac:dyDescent="0.3">
      <c r="A1955" t="s">
        <v>5955</v>
      </c>
      <c r="B1955">
        <v>1</v>
      </c>
      <c r="C1955" t="s">
        <v>18</v>
      </c>
      <c r="D1955">
        <v>12078</v>
      </c>
      <c r="E1955" t="s">
        <v>5956</v>
      </c>
      <c r="F1955" t="s">
        <v>23</v>
      </c>
      <c r="G1955">
        <v>11</v>
      </c>
      <c r="H1955">
        <v>12.99</v>
      </c>
      <c r="I1955" s="1">
        <v>42735</v>
      </c>
    </row>
    <row r="1956" spans="1:9" x14ac:dyDescent="0.3">
      <c r="A1956" t="s">
        <v>7137</v>
      </c>
      <c r="B1956">
        <v>1</v>
      </c>
      <c r="C1956" t="s">
        <v>18</v>
      </c>
      <c r="D1956">
        <v>12086</v>
      </c>
      <c r="E1956" t="s">
        <v>7138</v>
      </c>
      <c r="F1956" t="s">
        <v>23</v>
      </c>
      <c r="G1956">
        <v>18</v>
      </c>
      <c r="H1956">
        <v>13.99</v>
      </c>
      <c r="I1956" s="1">
        <v>42735</v>
      </c>
    </row>
    <row r="1957" spans="1:9" x14ac:dyDescent="0.3">
      <c r="A1957" t="s">
        <v>2505</v>
      </c>
      <c r="B1957">
        <v>1</v>
      </c>
      <c r="C1957" t="s">
        <v>18</v>
      </c>
      <c r="D1957">
        <v>12111</v>
      </c>
      <c r="E1957" t="s">
        <v>2506</v>
      </c>
      <c r="F1957" t="s">
        <v>23</v>
      </c>
      <c r="G1957">
        <v>6</v>
      </c>
      <c r="H1957">
        <v>15.99</v>
      </c>
      <c r="I1957" s="1">
        <v>42735</v>
      </c>
    </row>
    <row r="1958" spans="1:9" x14ac:dyDescent="0.3">
      <c r="A1958" t="s">
        <v>2328</v>
      </c>
      <c r="B1958">
        <v>1</v>
      </c>
      <c r="C1958" t="s">
        <v>18</v>
      </c>
      <c r="D1958">
        <v>12123</v>
      </c>
      <c r="E1958" t="s">
        <v>2329</v>
      </c>
      <c r="F1958" t="s">
        <v>23</v>
      </c>
      <c r="G1958">
        <v>18</v>
      </c>
      <c r="H1958">
        <v>4.99</v>
      </c>
      <c r="I1958" s="1">
        <v>42735</v>
      </c>
    </row>
    <row r="1959" spans="1:9" x14ac:dyDescent="0.3">
      <c r="A1959" t="s">
        <v>4468</v>
      </c>
      <c r="B1959">
        <v>1</v>
      </c>
      <c r="C1959" t="s">
        <v>18</v>
      </c>
      <c r="D1959">
        <v>12140</v>
      </c>
      <c r="E1959" t="s">
        <v>4469</v>
      </c>
      <c r="F1959" t="s">
        <v>23</v>
      </c>
      <c r="G1959">
        <v>25</v>
      </c>
      <c r="H1959">
        <v>9.99</v>
      </c>
      <c r="I1959" s="1">
        <v>42735</v>
      </c>
    </row>
    <row r="1960" spans="1:9" x14ac:dyDescent="0.3">
      <c r="A1960" t="s">
        <v>3455</v>
      </c>
      <c r="B1960">
        <v>1</v>
      </c>
      <c r="C1960" t="s">
        <v>18</v>
      </c>
      <c r="D1960">
        <v>12147</v>
      </c>
      <c r="E1960" t="s">
        <v>3456</v>
      </c>
      <c r="F1960" t="s">
        <v>23</v>
      </c>
      <c r="G1960">
        <v>41</v>
      </c>
      <c r="H1960">
        <v>7.99</v>
      </c>
      <c r="I1960" s="1">
        <v>42735</v>
      </c>
    </row>
    <row r="1961" spans="1:9" x14ac:dyDescent="0.3">
      <c r="A1961" t="s">
        <v>1364</v>
      </c>
      <c r="B1961">
        <v>1</v>
      </c>
      <c r="C1961" t="s">
        <v>18</v>
      </c>
      <c r="D1961">
        <v>12155</v>
      </c>
      <c r="E1961" t="s">
        <v>1365</v>
      </c>
      <c r="F1961" t="s">
        <v>23</v>
      </c>
      <c r="G1961">
        <v>36</v>
      </c>
      <c r="H1961">
        <v>9.99</v>
      </c>
      <c r="I1961" s="1">
        <v>42735</v>
      </c>
    </row>
    <row r="1962" spans="1:9" x14ac:dyDescent="0.3">
      <c r="A1962" t="s">
        <v>9400</v>
      </c>
      <c r="B1962">
        <v>1</v>
      </c>
      <c r="C1962" t="s">
        <v>18</v>
      </c>
      <c r="D1962">
        <v>12181</v>
      </c>
      <c r="E1962" t="s">
        <v>7716</v>
      </c>
      <c r="F1962" t="s">
        <v>23</v>
      </c>
      <c r="G1962">
        <v>4</v>
      </c>
      <c r="H1962">
        <v>37.99</v>
      </c>
      <c r="I1962" s="1">
        <v>42735</v>
      </c>
    </row>
    <row r="1963" spans="1:9" x14ac:dyDescent="0.3">
      <c r="A1963" t="s">
        <v>8946</v>
      </c>
      <c r="B1963">
        <v>1</v>
      </c>
      <c r="C1963" t="s">
        <v>18</v>
      </c>
      <c r="D1963">
        <v>12192</v>
      </c>
      <c r="E1963" t="s">
        <v>7489</v>
      </c>
      <c r="F1963" t="s">
        <v>23</v>
      </c>
      <c r="G1963">
        <v>3</v>
      </c>
      <c r="H1963">
        <v>69.989999999999995</v>
      </c>
      <c r="I1963" s="1">
        <v>42735</v>
      </c>
    </row>
    <row r="1964" spans="1:9" x14ac:dyDescent="0.3">
      <c r="A1964" t="s">
        <v>6178</v>
      </c>
      <c r="B1964">
        <v>1</v>
      </c>
      <c r="C1964" t="s">
        <v>18</v>
      </c>
      <c r="D1964">
        <v>12203</v>
      </c>
      <c r="E1964" t="s">
        <v>1243</v>
      </c>
      <c r="F1964" t="s">
        <v>6179</v>
      </c>
      <c r="G1964">
        <v>3</v>
      </c>
      <c r="H1964">
        <v>9.99</v>
      </c>
      <c r="I1964" s="1">
        <v>42735</v>
      </c>
    </row>
    <row r="1965" spans="1:9" x14ac:dyDescent="0.3">
      <c r="A1965" t="s">
        <v>208</v>
      </c>
      <c r="B1965">
        <v>1</v>
      </c>
      <c r="C1965" t="s">
        <v>18</v>
      </c>
      <c r="D1965">
        <v>12211</v>
      </c>
      <c r="E1965" t="s">
        <v>209</v>
      </c>
      <c r="F1965" t="s">
        <v>95</v>
      </c>
      <c r="G1965">
        <v>12</v>
      </c>
      <c r="H1965">
        <v>18.989999999999998</v>
      </c>
      <c r="I1965" s="1">
        <v>42735</v>
      </c>
    </row>
    <row r="1966" spans="1:9" x14ac:dyDescent="0.3">
      <c r="A1966" t="s">
        <v>5870</v>
      </c>
      <c r="B1966">
        <v>1</v>
      </c>
      <c r="C1966" t="s">
        <v>18</v>
      </c>
      <c r="D1966">
        <v>12212</v>
      </c>
      <c r="E1966" t="s">
        <v>5871</v>
      </c>
      <c r="F1966" t="s">
        <v>95</v>
      </c>
      <c r="G1966">
        <v>16</v>
      </c>
      <c r="H1966">
        <v>18.989999999999998</v>
      </c>
      <c r="I1966" s="1">
        <v>42735</v>
      </c>
    </row>
    <row r="1967" spans="1:9" x14ac:dyDescent="0.3">
      <c r="A1967" t="s">
        <v>897</v>
      </c>
      <c r="B1967">
        <v>1</v>
      </c>
      <c r="C1967" t="s">
        <v>18</v>
      </c>
      <c r="D1967">
        <v>12213</v>
      </c>
      <c r="E1967" t="s">
        <v>898</v>
      </c>
      <c r="F1967" t="s">
        <v>23</v>
      </c>
      <c r="G1967">
        <v>35</v>
      </c>
      <c r="H1967">
        <v>8.99</v>
      </c>
      <c r="I1967" s="1">
        <v>42735</v>
      </c>
    </row>
    <row r="1968" spans="1:9" x14ac:dyDescent="0.3">
      <c r="A1968" t="s">
        <v>540</v>
      </c>
      <c r="B1968">
        <v>1</v>
      </c>
      <c r="C1968" t="s">
        <v>18</v>
      </c>
      <c r="D1968">
        <v>12216</v>
      </c>
      <c r="E1968" t="s">
        <v>541</v>
      </c>
      <c r="F1968" t="s">
        <v>23</v>
      </c>
      <c r="G1968">
        <v>40</v>
      </c>
      <c r="H1968">
        <v>9.99</v>
      </c>
      <c r="I1968" s="1">
        <v>42735</v>
      </c>
    </row>
    <row r="1969" spans="1:9" x14ac:dyDescent="0.3">
      <c r="A1969" t="s">
        <v>895</v>
      </c>
      <c r="B1969">
        <v>1</v>
      </c>
      <c r="C1969" t="s">
        <v>18</v>
      </c>
      <c r="D1969">
        <v>12220</v>
      </c>
      <c r="E1969" t="s">
        <v>896</v>
      </c>
      <c r="F1969" t="s">
        <v>23</v>
      </c>
      <c r="G1969">
        <v>38</v>
      </c>
      <c r="H1969">
        <v>9.99</v>
      </c>
      <c r="I1969" s="1">
        <v>42735</v>
      </c>
    </row>
    <row r="1970" spans="1:9" x14ac:dyDescent="0.3">
      <c r="A1970" t="s">
        <v>1920</v>
      </c>
      <c r="B1970">
        <v>1</v>
      </c>
      <c r="C1970" t="s">
        <v>18</v>
      </c>
      <c r="D1970">
        <v>12227</v>
      </c>
      <c r="E1970" t="s">
        <v>1921</v>
      </c>
      <c r="F1970" t="s">
        <v>23</v>
      </c>
      <c r="G1970">
        <v>21</v>
      </c>
      <c r="H1970">
        <v>12.99</v>
      </c>
      <c r="I1970" s="1">
        <v>42735</v>
      </c>
    </row>
    <row r="1971" spans="1:9" x14ac:dyDescent="0.3">
      <c r="A1971" t="s">
        <v>6311</v>
      </c>
      <c r="B1971">
        <v>1</v>
      </c>
      <c r="C1971" t="s">
        <v>18</v>
      </c>
      <c r="D1971">
        <v>12235</v>
      </c>
      <c r="E1971" t="s">
        <v>6312</v>
      </c>
      <c r="F1971" t="s">
        <v>23</v>
      </c>
      <c r="G1971">
        <v>6</v>
      </c>
      <c r="H1971">
        <v>21.99</v>
      </c>
      <c r="I1971" s="1">
        <v>42735</v>
      </c>
    </row>
    <row r="1972" spans="1:9" x14ac:dyDescent="0.3">
      <c r="A1972" t="s">
        <v>3880</v>
      </c>
      <c r="B1972">
        <v>1</v>
      </c>
      <c r="C1972" t="s">
        <v>18</v>
      </c>
      <c r="D1972">
        <v>12270</v>
      </c>
      <c r="E1972" t="s">
        <v>3881</v>
      </c>
      <c r="F1972" t="s">
        <v>23</v>
      </c>
      <c r="G1972">
        <v>11</v>
      </c>
      <c r="H1972">
        <v>13.99</v>
      </c>
      <c r="I1972" s="1">
        <v>42735</v>
      </c>
    </row>
    <row r="1973" spans="1:9" x14ac:dyDescent="0.3">
      <c r="A1973" t="s">
        <v>9401</v>
      </c>
      <c r="B1973">
        <v>1</v>
      </c>
      <c r="C1973" t="s">
        <v>18</v>
      </c>
      <c r="D1973">
        <v>12339</v>
      </c>
      <c r="E1973" t="s">
        <v>8003</v>
      </c>
      <c r="F1973" t="s">
        <v>23</v>
      </c>
      <c r="G1973">
        <v>6</v>
      </c>
      <c r="H1973">
        <v>15.99</v>
      </c>
      <c r="I1973" s="1">
        <v>42735</v>
      </c>
    </row>
    <row r="1974" spans="1:9" x14ac:dyDescent="0.3">
      <c r="A1974" t="s">
        <v>2114</v>
      </c>
      <c r="B1974">
        <v>1</v>
      </c>
      <c r="C1974" t="s">
        <v>18</v>
      </c>
      <c r="D1974">
        <v>12343</v>
      </c>
      <c r="E1974" t="s">
        <v>2115</v>
      </c>
      <c r="F1974" t="s">
        <v>95</v>
      </c>
      <c r="G1974">
        <v>10</v>
      </c>
      <c r="H1974">
        <v>17.989999999999998</v>
      </c>
      <c r="I1974" s="1">
        <v>42735</v>
      </c>
    </row>
    <row r="1975" spans="1:9" x14ac:dyDescent="0.3">
      <c r="A1975" t="s">
        <v>9402</v>
      </c>
      <c r="B1975">
        <v>1</v>
      </c>
      <c r="C1975" t="s">
        <v>18</v>
      </c>
      <c r="D1975">
        <v>12387</v>
      </c>
      <c r="E1975" t="s">
        <v>7490</v>
      </c>
      <c r="F1975" t="s">
        <v>23</v>
      </c>
      <c r="G1975">
        <v>12</v>
      </c>
      <c r="H1975">
        <v>15.99</v>
      </c>
      <c r="I1975" s="1">
        <v>42735</v>
      </c>
    </row>
    <row r="1976" spans="1:9" x14ac:dyDescent="0.3">
      <c r="A1976" t="s">
        <v>6056</v>
      </c>
      <c r="B1976">
        <v>1</v>
      </c>
      <c r="C1976" t="s">
        <v>18</v>
      </c>
      <c r="D1976">
        <v>12465</v>
      </c>
      <c r="E1976" t="s">
        <v>6053</v>
      </c>
      <c r="F1976" t="s">
        <v>23</v>
      </c>
      <c r="G1976">
        <v>7</v>
      </c>
      <c r="H1976">
        <v>14.99</v>
      </c>
      <c r="I1976" s="1">
        <v>42735</v>
      </c>
    </row>
    <row r="1977" spans="1:9" x14ac:dyDescent="0.3">
      <c r="A1977" t="s">
        <v>6072</v>
      </c>
      <c r="B1977">
        <v>1</v>
      </c>
      <c r="C1977" t="s">
        <v>18</v>
      </c>
      <c r="D1977">
        <v>12478</v>
      </c>
      <c r="E1977" t="s">
        <v>6073</v>
      </c>
      <c r="F1977" t="s">
        <v>23</v>
      </c>
      <c r="G1977">
        <v>0</v>
      </c>
      <c r="H1977">
        <v>18.989999999999998</v>
      </c>
      <c r="I1977" s="1">
        <v>42735</v>
      </c>
    </row>
    <row r="1978" spans="1:9" x14ac:dyDescent="0.3">
      <c r="A1978" t="s">
        <v>5264</v>
      </c>
      <c r="B1978">
        <v>1</v>
      </c>
      <c r="C1978" t="s">
        <v>18</v>
      </c>
      <c r="D1978">
        <v>12495</v>
      </c>
      <c r="E1978" t="s">
        <v>5265</v>
      </c>
      <c r="F1978" t="s">
        <v>23</v>
      </c>
      <c r="G1978">
        <v>29</v>
      </c>
      <c r="H1978">
        <v>7.49</v>
      </c>
      <c r="I1978" s="1">
        <v>42735</v>
      </c>
    </row>
    <row r="1979" spans="1:9" x14ac:dyDescent="0.3">
      <c r="A1979" t="s">
        <v>3659</v>
      </c>
      <c r="B1979">
        <v>1</v>
      </c>
      <c r="C1979" t="s">
        <v>18</v>
      </c>
      <c r="D1979">
        <v>12520</v>
      </c>
      <c r="E1979" t="s">
        <v>3660</v>
      </c>
      <c r="F1979" t="s">
        <v>23</v>
      </c>
      <c r="G1979">
        <v>22</v>
      </c>
      <c r="H1979">
        <v>7.99</v>
      </c>
      <c r="I1979" s="1">
        <v>42735</v>
      </c>
    </row>
    <row r="1980" spans="1:9" x14ac:dyDescent="0.3">
      <c r="A1980" t="s">
        <v>98</v>
      </c>
      <c r="B1980">
        <v>1</v>
      </c>
      <c r="C1980" t="s">
        <v>18</v>
      </c>
      <c r="D1980">
        <v>12586</v>
      </c>
      <c r="E1980" t="s">
        <v>99</v>
      </c>
      <c r="F1980" t="s">
        <v>66</v>
      </c>
      <c r="G1980">
        <v>29</v>
      </c>
      <c r="H1980">
        <v>10.99</v>
      </c>
      <c r="I1980" s="1">
        <v>42735</v>
      </c>
    </row>
    <row r="1981" spans="1:9" x14ac:dyDescent="0.3">
      <c r="A1981" t="s">
        <v>9403</v>
      </c>
      <c r="B1981">
        <v>1</v>
      </c>
      <c r="C1981" t="s">
        <v>18</v>
      </c>
      <c r="D1981">
        <v>12650</v>
      </c>
      <c r="E1981" t="s">
        <v>7832</v>
      </c>
      <c r="F1981" t="s">
        <v>23</v>
      </c>
      <c r="G1981">
        <v>10</v>
      </c>
      <c r="H1981">
        <v>9.99</v>
      </c>
      <c r="I1981" s="1">
        <v>42735</v>
      </c>
    </row>
    <row r="1982" spans="1:9" x14ac:dyDescent="0.3">
      <c r="A1982" t="s">
        <v>2792</v>
      </c>
      <c r="B1982">
        <v>1</v>
      </c>
      <c r="C1982" t="s">
        <v>18</v>
      </c>
      <c r="D1982">
        <v>12656</v>
      </c>
      <c r="E1982" t="s">
        <v>2793</v>
      </c>
      <c r="F1982" t="s">
        <v>23</v>
      </c>
      <c r="G1982">
        <v>5</v>
      </c>
      <c r="H1982">
        <v>49.99</v>
      </c>
      <c r="I1982" s="1">
        <v>42735</v>
      </c>
    </row>
    <row r="1983" spans="1:9" x14ac:dyDescent="0.3">
      <c r="A1983" t="s">
        <v>4411</v>
      </c>
      <c r="B1983">
        <v>1</v>
      </c>
      <c r="C1983" t="s">
        <v>18</v>
      </c>
      <c r="D1983">
        <v>12663</v>
      </c>
      <c r="E1983" t="s">
        <v>4412</v>
      </c>
      <c r="F1983" t="s">
        <v>23</v>
      </c>
      <c r="G1983">
        <v>0</v>
      </c>
      <c r="H1983">
        <v>10.99</v>
      </c>
      <c r="I1983" s="1">
        <v>42735</v>
      </c>
    </row>
    <row r="1984" spans="1:9" x14ac:dyDescent="0.3">
      <c r="A1984" t="s">
        <v>3962</v>
      </c>
      <c r="B1984">
        <v>1</v>
      </c>
      <c r="C1984" t="s">
        <v>18</v>
      </c>
      <c r="D1984">
        <v>12666</v>
      </c>
      <c r="E1984" t="s">
        <v>3932</v>
      </c>
      <c r="F1984" t="s">
        <v>23</v>
      </c>
      <c r="G1984">
        <v>22</v>
      </c>
      <c r="H1984">
        <v>12.99</v>
      </c>
      <c r="I1984" s="1">
        <v>42735</v>
      </c>
    </row>
    <row r="1985" spans="1:9" x14ac:dyDescent="0.3">
      <c r="A1985" t="s">
        <v>329</v>
      </c>
      <c r="B1985">
        <v>1</v>
      </c>
      <c r="C1985" t="s">
        <v>18</v>
      </c>
      <c r="D1985">
        <v>12685</v>
      </c>
      <c r="E1985" t="s">
        <v>330</v>
      </c>
      <c r="F1985" t="s">
        <v>23</v>
      </c>
      <c r="G1985">
        <v>15</v>
      </c>
      <c r="H1985">
        <v>13.99</v>
      </c>
      <c r="I1985" s="1">
        <v>42735</v>
      </c>
    </row>
    <row r="1986" spans="1:9" x14ac:dyDescent="0.3">
      <c r="A1986" t="s">
        <v>9404</v>
      </c>
      <c r="B1986">
        <v>1</v>
      </c>
      <c r="C1986" t="s">
        <v>18</v>
      </c>
      <c r="D1986">
        <v>12697</v>
      </c>
      <c r="E1986" t="s">
        <v>8109</v>
      </c>
      <c r="F1986" t="s">
        <v>23</v>
      </c>
      <c r="G1986">
        <v>1</v>
      </c>
      <c r="H1986">
        <v>11.99</v>
      </c>
      <c r="I1986" s="1">
        <v>42735</v>
      </c>
    </row>
    <row r="1987" spans="1:9" x14ac:dyDescent="0.3">
      <c r="A1987" t="s">
        <v>532</v>
      </c>
      <c r="B1987">
        <v>1</v>
      </c>
      <c r="C1987" t="s">
        <v>18</v>
      </c>
      <c r="D1987">
        <v>12747</v>
      </c>
      <c r="E1987" t="s">
        <v>533</v>
      </c>
      <c r="F1987" t="s">
        <v>23</v>
      </c>
      <c r="G1987">
        <v>31</v>
      </c>
      <c r="H1987">
        <v>4.99</v>
      </c>
      <c r="I1987" s="1">
        <v>42735</v>
      </c>
    </row>
    <row r="1988" spans="1:9" x14ac:dyDescent="0.3">
      <c r="A1988" t="s">
        <v>1637</v>
      </c>
      <c r="B1988">
        <v>1</v>
      </c>
      <c r="C1988" t="s">
        <v>18</v>
      </c>
      <c r="D1988">
        <v>12771</v>
      </c>
      <c r="E1988" t="s">
        <v>1638</v>
      </c>
      <c r="F1988" t="s">
        <v>23</v>
      </c>
      <c r="G1988">
        <v>56</v>
      </c>
      <c r="H1988">
        <v>12.99</v>
      </c>
      <c r="I1988" s="1">
        <v>42735</v>
      </c>
    </row>
    <row r="1989" spans="1:9" x14ac:dyDescent="0.3">
      <c r="A1989" t="s">
        <v>4394</v>
      </c>
      <c r="B1989">
        <v>1</v>
      </c>
      <c r="C1989" t="s">
        <v>18</v>
      </c>
      <c r="D1989">
        <v>12773</v>
      </c>
      <c r="E1989" t="s">
        <v>4395</v>
      </c>
      <c r="F1989" t="s">
        <v>23</v>
      </c>
      <c r="G1989">
        <v>26</v>
      </c>
      <c r="H1989">
        <v>13.99</v>
      </c>
      <c r="I1989" s="1">
        <v>42735</v>
      </c>
    </row>
    <row r="1990" spans="1:9" x14ac:dyDescent="0.3">
      <c r="A1990" t="s">
        <v>549</v>
      </c>
      <c r="B1990">
        <v>1</v>
      </c>
      <c r="C1990" t="s">
        <v>18</v>
      </c>
      <c r="D1990">
        <v>12901</v>
      </c>
      <c r="E1990" t="s">
        <v>550</v>
      </c>
      <c r="F1990" t="s">
        <v>66</v>
      </c>
      <c r="G1990">
        <v>11</v>
      </c>
      <c r="H1990">
        <v>8.99</v>
      </c>
      <c r="I1990" s="1">
        <v>42735</v>
      </c>
    </row>
    <row r="1991" spans="1:9" x14ac:dyDescent="0.3">
      <c r="A1991" t="s">
        <v>5836</v>
      </c>
      <c r="B1991">
        <v>1</v>
      </c>
      <c r="C1991" t="s">
        <v>18</v>
      </c>
      <c r="D1991">
        <v>12943</v>
      </c>
      <c r="E1991" t="s">
        <v>5837</v>
      </c>
      <c r="F1991" t="s">
        <v>23</v>
      </c>
      <c r="G1991">
        <v>20</v>
      </c>
      <c r="H1991">
        <v>9.99</v>
      </c>
      <c r="I1991" s="1">
        <v>42735</v>
      </c>
    </row>
    <row r="1992" spans="1:9" x14ac:dyDescent="0.3">
      <c r="A1992" t="s">
        <v>1692</v>
      </c>
      <c r="B1992">
        <v>1</v>
      </c>
      <c r="C1992" t="s">
        <v>18</v>
      </c>
      <c r="D1992">
        <v>12951</v>
      </c>
      <c r="E1992" t="s">
        <v>1693</v>
      </c>
      <c r="F1992" t="s">
        <v>23</v>
      </c>
      <c r="G1992">
        <v>8</v>
      </c>
      <c r="H1992">
        <v>11.99</v>
      </c>
      <c r="I1992" s="1">
        <v>42735</v>
      </c>
    </row>
    <row r="1993" spans="1:9" x14ac:dyDescent="0.3">
      <c r="A1993" t="s">
        <v>1057</v>
      </c>
      <c r="B1993">
        <v>1</v>
      </c>
      <c r="C1993" t="s">
        <v>18</v>
      </c>
      <c r="D1993">
        <v>12994</v>
      </c>
      <c r="E1993" t="s">
        <v>1058</v>
      </c>
      <c r="F1993" t="s">
        <v>23</v>
      </c>
      <c r="G1993">
        <v>69</v>
      </c>
      <c r="H1993">
        <v>12.99</v>
      </c>
      <c r="I1993" s="1">
        <v>42735</v>
      </c>
    </row>
    <row r="1994" spans="1:9" x14ac:dyDescent="0.3">
      <c r="A1994" t="s">
        <v>843</v>
      </c>
      <c r="B1994">
        <v>1</v>
      </c>
      <c r="C1994" t="s">
        <v>18</v>
      </c>
      <c r="D1994">
        <v>13081</v>
      </c>
      <c r="E1994" t="s">
        <v>844</v>
      </c>
      <c r="F1994" t="s">
        <v>23</v>
      </c>
      <c r="G1994">
        <v>6</v>
      </c>
      <c r="H1994">
        <v>30.99</v>
      </c>
      <c r="I1994" s="1">
        <v>42735</v>
      </c>
    </row>
    <row r="1995" spans="1:9" x14ac:dyDescent="0.3">
      <c r="A1995" t="s">
        <v>9405</v>
      </c>
      <c r="B1995">
        <v>1</v>
      </c>
      <c r="C1995" t="s">
        <v>18</v>
      </c>
      <c r="D1995">
        <v>13086</v>
      </c>
      <c r="E1995" t="s">
        <v>7739</v>
      </c>
      <c r="F1995" t="s">
        <v>23</v>
      </c>
      <c r="G1995">
        <v>1</v>
      </c>
      <c r="H1995">
        <v>279.99</v>
      </c>
      <c r="I1995" s="1">
        <v>42735</v>
      </c>
    </row>
    <row r="1996" spans="1:9" x14ac:dyDescent="0.3">
      <c r="A1996" t="s">
        <v>5484</v>
      </c>
      <c r="B1996">
        <v>1</v>
      </c>
      <c r="C1996" t="s">
        <v>18</v>
      </c>
      <c r="D1996">
        <v>13097</v>
      </c>
      <c r="E1996" t="s">
        <v>9406</v>
      </c>
      <c r="F1996" t="s">
        <v>23</v>
      </c>
      <c r="G1996">
        <v>11</v>
      </c>
      <c r="H1996">
        <v>8.99</v>
      </c>
      <c r="I1996" s="1">
        <v>42735</v>
      </c>
    </row>
    <row r="1997" spans="1:9" x14ac:dyDescent="0.3">
      <c r="A1997" t="s">
        <v>637</v>
      </c>
      <c r="B1997">
        <v>1</v>
      </c>
      <c r="C1997" t="s">
        <v>18</v>
      </c>
      <c r="D1997">
        <v>13163</v>
      </c>
      <c r="E1997" t="s">
        <v>638</v>
      </c>
      <c r="F1997" t="s">
        <v>23</v>
      </c>
      <c r="G1997">
        <v>19</v>
      </c>
      <c r="H1997">
        <v>6.95</v>
      </c>
      <c r="I1997" s="1">
        <v>42735</v>
      </c>
    </row>
    <row r="1998" spans="1:9" x14ac:dyDescent="0.3">
      <c r="A1998" t="s">
        <v>6737</v>
      </c>
      <c r="B1998">
        <v>1</v>
      </c>
      <c r="C1998" t="s">
        <v>18</v>
      </c>
      <c r="D1998">
        <v>13225</v>
      </c>
      <c r="E1998" t="s">
        <v>5679</v>
      </c>
      <c r="F1998" t="s">
        <v>23</v>
      </c>
      <c r="G1998">
        <v>14</v>
      </c>
      <c r="H1998">
        <v>21.99</v>
      </c>
      <c r="I1998" s="1">
        <v>42735</v>
      </c>
    </row>
    <row r="1999" spans="1:9" x14ac:dyDescent="0.3">
      <c r="A1999" t="s">
        <v>3212</v>
      </c>
      <c r="B1999">
        <v>1</v>
      </c>
      <c r="C1999" t="s">
        <v>18</v>
      </c>
      <c r="D1999">
        <v>13258</v>
      </c>
      <c r="E1999" t="s">
        <v>3213</v>
      </c>
      <c r="F1999" t="s">
        <v>23</v>
      </c>
      <c r="G1999">
        <v>15</v>
      </c>
      <c r="H1999">
        <v>9.99</v>
      </c>
      <c r="I1999" s="1">
        <v>42735</v>
      </c>
    </row>
    <row r="2000" spans="1:9" x14ac:dyDescent="0.3">
      <c r="A2000" t="s">
        <v>138</v>
      </c>
      <c r="B2000">
        <v>1</v>
      </c>
      <c r="C2000" t="s">
        <v>18</v>
      </c>
      <c r="D2000">
        <v>13278</v>
      </c>
      <c r="E2000" t="s">
        <v>139</v>
      </c>
      <c r="F2000" t="s">
        <v>23</v>
      </c>
      <c r="G2000">
        <v>18</v>
      </c>
      <c r="H2000">
        <v>29.99</v>
      </c>
      <c r="I2000" s="1">
        <v>42735</v>
      </c>
    </row>
    <row r="2001" spans="1:9" x14ac:dyDescent="0.3">
      <c r="A2001" t="s">
        <v>3894</v>
      </c>
      <c r="B2001">
        <v>1</v>
      </c>
      <c r="C2001" t="s">
        <v>18</v>
      </c>
      <c r="D2001">
        <v>13303</v>
      </c>
      <c r="E2001" t="s">
        <v>3895</v>
      </c>
      <c r="F2001" t="s">
        <v>23</v>
      </c>
      <c r="G2001">
        <v>30</v>
      </c>
      <c r="H2001">
        <v>13.99</v>
      </c>
      <c r="I2001" s="1">
        <v>42735</v>
      </c>
    </row>
    <row r="2002" spans="1:9" x14ac:dyDescent="0.3">
      <c r="A2002" t="s">
        <v>9407</v>
      </c>
      <c r="B2002">
        <v>1</v>
      </c>
      <c r="C2002" t="s">
        <v>18</v>
      </c>
      <c r="D2002">
        <v>13338</v>
      </c>
      <c r="E2002" t="s">
        <v>8018</v>
      </c>
      <c r="F2002" t="s">
        <v>23</v>
      </c>
      <c r="G2002">
        <v>0</v>
      </c>
      <c r="H2002">
        <v>7.99</v>
      </c>
      <c r="I2002" s="1">
        <v>42735</v>
      </c>
    </row>
    <row r="2003" spans="1:9" x14ac:dyDescent="0.3">
      <c r="A2003" t="s">
        <v>6641</v>
      </c>
      <c r="B2003">
        <v>1</v>
      </c>
      <c r="C2003" t="s">
        <v>18</v>
      </c>
      <c r="D2003">
        <v>13341</v>
      </c>
      <c r="E2003" t="s">
        <v>6642</v>
      </c>
      <c r="F2003" t="s">
        <v>23</v>
      </c>
      <c r="G2003">
        <v>4</v>
      </c>
      <c r="H2003">
        <v>21.99</v>
      </c>
      <c r="I2003" s="1">
        <v>42735</v>
      </c>
    </row>
    <row r="2004" spans="1:9" x14ac:dyDescent="0.3">
      <c r="A2004" t="s">
        <v>6236</v>
      </c>
      <c r="B2004">
        <v>1</v>
      </c>
      <c r="C2004" t="s">
        <v>18</v>
      </c>
      <c r="D2004">
        <v>13397</v>
      </c>
      <c r="E2004" t="s">
        <v>6237</v>
      </c>
      <c r="F2004" t="s">
        <v>23</v>
      </c>
      <c r="G2004">
        <v>13</v>
      </c>
      <c r="H2004">
        <v>21.99</v>
      </c>
      <c r="I2004" s="1">
        <v>42735</v>
      </c>
    </row>
    <row r="2005" spans="1:9" x14ac:dyDescent="0.3">
      <c r="A2005" t="s">
        <v>343</v>
      </c>
      <c r="B2005">
        <v>1</v>
      </c>
      <c r="C2005" t="s">
        <v>18</v>
      </c>
      <c r="D2005">
        <v>13422</v>
      </c>
      <c r="E2005" t="s">
        <v>344</v>
      </c>
      <c r="F2005" t="s">
        <v>23</v>
      </c>
      <c r="G2005">
        <v>7</v>
      </c>
      <c r="H2005">
        <v>9.99</v>
      </c>
      <c r="I2005" s="1">
        <v>42735</v>
      </c>
    </row>
    <row r="2006" spans="1:9" x14ac:dyDescent="0.3">
      <c r="A2006" t="s">
        <v>2901</v>
      </c>
      <c r="B2006">
        <v>1</v>
      </c>
      <c r="C2006" t="s">
        <v>18</v>
      </c>
      <c r="D2006">
        <v>13430</v>
      </c>
      <c r="E2006" t="s">
        <v>2897</v>
      </c>
      <c r="F2006" t="s">
        <v>23</v>
      </c>
      <c r="G2006">
        <v>189</v>
      </c>
      <c r="H2006">
        <v>11.99</v>
      </c>
      <c r="I2006" s="1">
        <v>42735</v>
      </c>
    </row>
    <row r="2007" spans="1:9" x14ac:dyDescent="0.3">
      <c r="A2007" t="s">
        <v>2720</v>
      </c>
      <c r="B2007">
        <v>1</v>
      </c>
      <c r="C2007" t="s">
        <v>18</v>
      </c>
      <c r="D2007">
        <v>13451</v>
      </c>
      <c r="E2007" t="s">
        <v>2721</v>
      </c>
      <c r="F2007" t="s">
        <v>23</v>
      </c>
      <c r="G2007">
        <v>13</v>
      </c>
      <c r="H2007">
        <v>11.99</v>
      </c>
      <c r="I2007" s="1">
        <v>42735</v>
      </c>
    </row>
    <row r="2008" spans="1:9" x14ac:dyDescent="0.3">
      <c r="A2008" t="s">
        <v>4079</v>
      </c>
      <c r="B2008">
        <v>1</v>
      </c>
      <c r="C2008" t="s">
        <v>18</v>
      </c>
      <c r="D2008">
        <v>13454</v>
      </c>
      <c r="E2008" t="s">
        <v>4080</v>
      </c>
      <c r="F2008" t="s">
        <v>30</v>
      </c>
      <c r="G2008">
        <v>7</v>
      </c>
      <c r="H2008">
        <v>25.49</v>
      </c>
      <c r="I2008" s="1">
        <v>42735</v>
      </c>
    </row>
    <row r="2009" spans="1:9" x14ac:dyDescent="0.3">
      <c r="A2009" t="s">
        <v>1544</v>
      </c>
      <c r="B2009">
        <v>1</v>
      </c>
      <c r="C2009" t="s">
        <v>18</v>
      </c>
      <c r="D2009">
        <v>13458</v>
      </c>
      <c r="E2009" t="s">
        <v>1545</v>
      </c>
      <c r="F2009" t="s">
        <v>23</v>
      </c>
      <c r="G2009">
        <v>16</v>
      </c>
      <c r="H2009">
        <v>8.99</v>
      </c>
      <c r="I2009" s="1">
        <v>42735</v>
      </c>
    </row>
    <row r="2010" spans="1:9" x14ac:dyDescent="0.3">
      <c r="A2010" t="s">
        <v>5716</v>
      </c>
      <c r="B2010">
        <v>1</v>
      </c>
      <c r="C2010" t="s">
        <v>18</v>
      </c>
      <c r="D2010">
        <v>13461</v>
      </c>
      <c r="E2010" t="s">
        <v>3412</v>
      </c>
      <c r="F2010" t="s">
        <v>66</v>
      </c>
      <c r="G2010">
        <v>6</v>
      </c>
      <c r="H2010">
        <v>8.99</v>
      </c>
      <c r="I2010" s="1">
        <v>42735</v>
      </c>
    </row>
    <row r="2011" spans="1:9" x14ac:dyDescent="0.3">
      <c r="A2011" t="s">
        <v>6605</v>
      </c>
      <c r="B2011">
        <v>1</v>
      </c>
      <c r="C2011" t="s">
        <v>18</v>
      </c>
      <c r="D2011">
        <v>13491</v>
      </c>
      <c r="E2011" t="s">
        <v>2329</v>
      </c>
      <c r="F2011" t="s">
        <v>66</v>
      </c>
      <c r="G2011">
        <v>14</v>
      </c>
      <c r="H2011">
        <v>10.99</v>
      </c>
      <c r="I2011" s="1">
        <v>42735</v>
      </c>
    </row>
    <row r="2012" spans="1:9" x14ac:dyDescent="0.3">
      <c r="A2012" t="s">
        <v>5031</v>
      </c>
      <c r="B2012">
        <v>1</v>
      </c>
      <c r="C2012" t="s">
        <v>18</v>
      </c>
      <c r="D2012">
        <v>13492</v>
      </c>
      <c r="E2012" t="s">
        <v>533</v>
      </c>
      <c r="F2012" t="s">
        <v>66</v>
      </c>
      <c r="G2012">
        <v>28</v>
      </c>
      <c r="H2012">
        <v>10.99</v>
      </c>
      <c r="I2012" s="1">
        <v>42735</v>
      </c>
    </row>
    <row r="2013" spans="1:9" x14ac:dyDescent="0.3">
      <c r="A2013" t="s">
        <v>1732</v>
      </c>
      <c r="B2013">
        <v>1</v>
      </c>
      <c r="C2013" t="s">
        <v>18</v>
      </c>
      <c r="D2013">
        <v>13497</v>
      </c>
      <c r="E2013" t="s">
        <v>1733</v>
      </c>
      <c r="F2013" t="s">
        <v>23</v>
      </c>
      <c r="G2013">
        <v>19</v>
      </c>
      <c r="H2013">
        <v>9.99</v>
      </c>
      <c r="I2013" s="1">
        <v>42735</v>
      </c>
    </row>
    <row r="2014" spans="1:9" x14ac:dyDescent="0.3">
      <c r="A2014" t="s">
        <v>1726</v>
      </c>
      <c r="B2014">
        <v>1</v>
      </c>
      <c r="C2014" t="s">
        <v>18</v>
      </c>
      <c r="D2014">
        <v>13498</v>
      </c>
      <c r="E2014" t="s">
        <v>1727</v>
      </c>
      <c r="F2014" t="s">
        <v>23</v>
      </c>
      <c r="G2014">
        <v>15</v>
      </c>
      <c r="H2014">
        <v>7.99</v>
      </c>
      <c r="I2014" s="1">
        <v>42735</v>
      </c>
    </row>
    <row r="2015" spans="1:9" x14ac:dyDescent="0.3">
      <c r="A2015" t="s">
        <v>3442</v>
      </c>
      <c r="B2015">
        <v>1</v>
      </c>
      <c r="C2015" t="s">
        <v>18</v>
      </c>
      <c r="D2015">
        <v>13594</v>
      </c>
      <c r="E2015" t="s">
        <v>3443</v>
      </c>
      <c r="F2015" t="s">
        <v>23</v>
      </c>
      <c r="G2015">
        <v>15</v>
      </c>
      <c r="H2015">
        <v>13.99</v>
      </c>
      <c r="I2015" s="1">
        <v>42735</v>
      </c>
    </row>
    <row r="2016" spans="1:9" x14ac:dyDescent="0.3">
      <c r="A2016" t="s">
        <v>8947</v>
      </c>
      <c r="B2016">
        <v>1</v>
      </c>
      <c r="C2016" t="s">
        <v>18</v>
      </c>
      <c r="D2016">
        <v>13603</v>
      </c>
      <c r="E2016" t="s">
        <v>7789</v>
      </c>
      <c r="F2016" t="s">
        <v>95</v>
      </c>
      <c r="G2016">
        <v>5</v>
      </c>
      <c r="H2016">
        <v>17.989999999999998</v>
      </c>
      <c r="I2016" s="1">
        <v>42735</v>
      </c>
    </row>
    <row r="2017" spans="1:9" x14ac:dyDescent="0.3">
      <c r="A2017" t="s">
        <v>9408</v>
      </c>
      <c r="B2017">
        <v>1</v>
      </c>
      <c r="C2017" t="s">
        <v>18</v>
      </c>
      <c r="D2017">
        <v>13614</v>
      </c>
      <c r="E2017" t="s">
        <v>7717</v>
      </c>
      <c r="F2017" t="s">
        <v>23</v>
      </c>
      <c r="G2017">
        <v>60</v>
      </c>
      <c r="H2017">
        <v>18.989999999999998</v>
      </c>
      <c r="I2017" s="1">
        <v>42735</v>
      </c>
    </row>
    <row r="2018" spans="1:9" x14ac:dyDescent="0.3">
      <c r="A2018" t="s">
        <v>1150</v>
      </c>
      <c r="B2018">
        <v>1</v>
      </c>
      <c r="C2018" t="s">
        <v>18</v>
      </c>
      <c r="D2018">
        <v>13619</v>
      </c>
      <c r="E2018" t="s">
        <v>1151</v>
      </c>
      <c r="F2018" t="s">
        <v>23</v>
      </c>
      <c r="G2018">
        <v>12</v>
      </c>
      <c r="H2018">
        <v>19.989999999999998</v>
      </c>
      <c r="I2018" s="1">
        <v>42735</v>
      </c>
    </row>
    <row r="2019" spans="1:9" x14ac:dyDescent="0.3">
      <c r="A2019" t="s">
        <v>1274</v>
      </c>
      <c r="B2019">
        <v>1</v>
      </c>
      <c r="C2019" t="s">
        <v>18</v>
      </c>
      <c r="D2019">
        <v>13636</v>
      </c>
      <c r="E2019" t="s">
        <v>9409</v>
      </c>
      <c r="F2019" t="s">
        <v>23</v>
      </c>
      <c r="G2019">
        <v>14</v>
      </c>
      <c r="H2019">
        <v>18.989999999999998</v>
      </c>
      <c r="I2019" s="1">
        <v>42735</v>
      </c>
    </row>
    <row r="2020" spans="1:9" x14ac:dyDescent="0.3">
      <c r="A2020" t="s">
        <v>1262</v>
      </c>
      <c r="B2020">
        <v>1</v>
      </c>
      <c r="C2020" t="s">
        <v>18</v>
      </c>
      <c r="D2020">
        <v>13638</v>
      </c>
      <c r="E2020" t="s">
        <v>9410</v>
      </c>
      <c r="F2020" t="s">
        <v>23</v>
      </c>
      <c r="G2020">
        <v>23</v>
      </c>
      <c r="H2020">
        <v>11.99</v>
      </c>
      <c r="I2020" s="1">
        <v>42735</v>
      </c>
    </row>
    <row r="2021" spans="1:9" x14ac:dyDescent="0.3">
      <c r="A2021" t="s">
        <v>1167</v>
      </c>
      <c r="B2021">
        <v>1</v>
      </c>
      <c r="C2021" t="s">
        <v>18</v>
      </c>
      <c r="D2021">
        <v>13661</v>
      </c>
      <c r="E2021" t="s">
        <v>8948</v>
      </c>
      <c r="F2021" t="s">
        <v>23</v>
      </c>
      <c r="G2021">
        <v>96</v>
      </c>
      <c r="H2021">
        <v>16.95</v>
      </c>
      <c r="I2021" s="1">
        <v>42735</v>
      </c>
    </row>
    <row r="2022" spans="1:9" x14ac:dyDescent="0.3">
      <c r="A2022" t="s">
        <v>1152</v>
      </c>
      <c r="B2022">
        <v>1</v>
      </c>
      <c r="C2022" t="s">
        <v>18</v>
      </c>
      <c r="D2022">
        <v>13662</v>
      </c>
      <c r="E2022" t="s">
        <v>1153</v>
      </c>
      <c r="F2022" t="s">
        <v>23</v>
      </c>
      <c r="G2022">
        <v>103</v>
      </c>
      <c r="H2022">
        <v>16.95</v>
      </c>
      <c r="I2022" s="1">
        <v>42735</v>
      </c>
    </row>
    <row r="2023" spans="1:9" x14ac:dyDescent="0.3">
      <c r="A2023" t="s">
        <v>1168</v>
      </c>
      <c r="B2023">
        <v>1</v>
      </c>
      <c r="C2023" t="s">
        <v>18</v>
      </c>
      <c r="D2023">
        <v>13663</v>
      </c>
      <c r="E2023" t="s">
        <v>8949</v>
      </c>
      <c r="F2023" t="s">
        <v>23</v>
      </c>
      <c r="G2023">
        <v>25</v>
      </c>
      <c r="H2023">
        <v>19.989999999999998</v>
      </c>
      <c r="I2023" s="1">
        <v>42735</v>
      </c>
    </row>
    <row r="2024" spans="1:9" x14ac:dyDescent="0.3">
      <c r="A2024" t="s">
        <v>2634</v>
      </c>
      <c r="B2024">
        <v>1</v>
      </c>
      <c r="C2024" t="s">
        <v>18</v>
      </c>
      <c r="D2024">
        <v>13665</v>
      </c>
      <c r="E2024" t="s">
        <v>2635</v>
      </c>
      <c r="F2024" t="s">
        <v>23</v>
      </c>
      <c r="G2024">
        <v>109</v>
      </c>
      <c r="H2024">
        <v>12.99</v>
      </c>
      <c r="I2024" s="1">
        <v>42735</v>
      </c>
    </row>
    <row r="2025" spans="1:9" x14ac:dyDescent="0.3">
      <c r="A2025" t="s">
        <v>341</v>
      </c>
      <c r="B2025">
        <v>1</v>
      </c>
      <c r="C2025" t="s">
        <v>18</v>
      </c>
      <c r="D2025">
        <v>13708</v>
      </c>
      <c r="E2025" t="s">
        <v>342</v>
      </c>
      <c r="F2025" t="s">
        <v>95</v>
      </c>
      <c r="G2025">
        <v>10</v>
      </c>
      <c r="H2025">
        <v>17.989999999999998</v>
      </c>
      <c r="I2025" s="1">
        <v>42735</v>
      </c>
    </row>
    <row r="2026" spans="1:9" x14ac:dyDescent="0.3">
      <c r="A2026" t="s">
        <v>1778</v>
      </c>
      <c r="B2026">
        <v>1</v>
      </c>
      <c r="C2026" t="s">
        <v>18</v>
      </c>
      <c r="D2026">
        <v>13723</v>
      </c>
      <c r="E2026" t="s">
        <v>9411</v>
      </c>
      <c r="F2026" t="s">
        <v>95</v>
      </c>
      <c r="G2026">
        <v>6</v>
      </c>
      <c r="H2026">
        <v>16.989999999999998</v>
      </c>
      <c r="I2026" s="1">
        <v>42735</v>
      </c>
    </row>
    <row r="2027" spans="1:9" x14ac:dyDescent="0.3">
      <c r="A2027" t="s">
        <v>9412</v>
      </c>
      <c r="B2027">
        <v>1</v>
      </c>
      <c r="C2027" t="s">
        <v>18</v>
      </c>
      <c r="D2027">
        <v>13779</v>
      </c>
      <c r="E2027" t="s">
        <v>7968</v>
      </c>
      <c r="F2027" t="s">
        <v>23</v>
      </c>
      <c r="G2027">
        <v>10</v>
      </c>
      <c r="H2027">
        <v>9.99</v>
      </c>
      <c r="I2027" s="1">
        <v>42735</v>
      </c>
    </row>
    <row r="2028" spans="1:9" x14ac:dyDescent="0.3">
      <c r="A2028" t="s">
        <v>2711</v>
      </c>
      <c r="B2028">
        <v>1</v>
      </c>
      <c r="C2028" t="s">
        <v>18</v>
      </c>
      <c r="D2028">
        <v>13793</v>
      </c>
      <c r="E2028" t="s">
        <v>2712</v>
      </c>
      <c r="F2028" t="s">
        <v>66</v>
      </c>
      <c r="G2028">
        <v>12</v>
      </c>
      <c r="H2028">
        <v>9.99</v>
      </c>
      <c r="I2028" s="1">
        <v>42735</v>
      </c>
    </row>
    <row r="2029" spans="1:9" x14ac:dyDescent="0.3">
      <c r="A2029" t="s">
        <v>921</v>
      </c>
      <c r="B2029">
        <v>1</v>
      </c>
      <c r="C2029" t="s">
        <v>18</v>
      </c>
      <c r="D2029">
        <v>13807</v>
      </c>
      <c r="E2029" t="s">
        <v>922</v>
      </c>
      <c r="F2029" t="s">
        <v>23</v>
      </c>
      <c r="G2029">
        <v>23</v>
      </c>
      <c r="H2029">
        <v>8.99</v>
      </c>
      <c r="I2029" s="1">
        <v>42735</v>
      </c>
    </row>
    <row r="2030" spans="1:9" x14ac:dyDescent="0.3">
      <c r="A2030" t="s">
        <v>3421</v>
      </c>
      <c r="B2030">
        <v>1</v>
      </c>
      <c r="C2030" t="s">
        <v>18</v>
      </c>
      <c r="D2030">
        <v>13836</v>
      </c>
      <c r="E2030" t="s">
        <v>3422</v>
      </c>
      <c r="F2030" t="s">
        <v>66</v>
      </c>
      <c r="G2030">
        <v>10</v>
      </c>
      <c r="H2030">
        <v>20.99</v>
      </c>
      <c r="I2030" s="1">
        <v>42735</v>
      </c>
    </row>
    <row r="2031" spans="1:9" x14ac:dyDescent="0.3">
      <c r="A2031" t="s">
        <v>6419</v>
      </c>
      <c r="B2031">
        <v>1</v>
      </c>
      <c r="C2031" t="s">
        <v>18</v>
      </c>
      <c r="D2031">
        <v>13895</v>
      </c>
      <c r="E2031" t="s">
        <v>6420</v>
      </c>
      <c r="F2031" t="s">
        <v>23</v>
      </c>
      <c r="G2031">
        <v>13</v>
      </c>
      <c r="H2031">
        <v>14.99</v>
      </c>
      <c r="I2031" s="1">
        <v>42735</v>
      </c>
    </row>
    <row r="2032" spans="1:9" x14ac:dyDescent="0.3">
      <c r="A2032" t="s">
        <v>8249</v>
      </c>
      <c r="B2032">
        <v>1</v>
      </c>
      <c r="C2032" t="s">
        <v>18</v>
      </c>
      <c r="D2032">
        <v>13899</v>
      </c>
      <c r="E2032" t="s">
        <v>7496</v>
      </c>
      <c r="F2032" t="s">
        <v>23</v>
      </c>
      <c r="G2032">
        <v>9</v>
      </c>
      <c r="H2032">
        <v>15.99</v>
      </c>
      <c r="I2032" s="1">
        <v>42735</v>
      </c>
    </row>
    <row r="2033" spans="1:9" x14ac:dyDescent="0.3">
      <c r="A2033" t="s">
        <v>5892</v>
      </c>
      <c r="B2033">
        <v>1</v>
      </c>
      <c r="C2033" t="s">
        <v>18</v>
      </c>
      <c r="D2033">
        <v>13931</v>
      </c>
      <c r="E2033" t="s">
        <v>5893</v>
      </c>
      <c r="F2033" t="s">
        <v>23</v>
      </c>
      <c r="G2033">
        <v>17</v>
      </c>
      <c r="H2033">
        <v>16.989999999999998</v>
      </c>
      <c r="I2033" s="1">
        <v>42735</v>
      </c>
    </row>
    <row r="2034" spans="1:9" x14ac:dyDescent="0.3">
      <c r="A2034" t="s">
        <v>5304</v>
      </c>
      <c r="B2034">
        <v>1</v>
      </c>
      <c r="C2034" t="s">
        <v>18</v>
      </c>
      <c r="D2034">
        <v>13940</v>
      </c>
      <c r="E2034" t="s">
        <v>5299</v>
      </c>
      <c r="F2034" t="s">
        <v>95</v>
      </c>
      <c r="G2034">
        <v>19</v>
      </c>
      <c r="H2034">
        <v>18.989999999999998</v>
      </c>
      <c r="I2034" s="1">
        <v>42735</v>
      </c>
    </row>
    <row r="2035" spans="1:9" x14ac:dyDescent="0.3">
      <c r="A2035" t="s">
        <v>1268</v>
      </c>
      <c r="B2035">
        <v>1</v>
      </c>
      <c r="C2035" t="s">
        <v>18</v>
      </c>
      <c r="D2035">
        <v>13956</v>
      </c>
      <c r="E2035" t="s">
        <v>1269</v>
      </c>
      <c r="F2035" t="s">
        <v>23</v>
      </c>
      <c r="G2035">
        <v>13</v>
      </c>
      <c r="H2035">
        <v>12.99</v>
      </c>
      <c r="I2035" s="1">
        <v>42735</v>
      </c>
    </row>
    <row r="2036" spans="1:9" x14ac:dyDescent="0.3">
      <c r="A2036" t="s">
        <v>7071</v>
      </c>
      <c r="B2036">
        <v>1</v>
      </c>
      <c r="C2036" t="s">
        <v>18</v>
      </c>
      <c r="D2036">
        <v>13958</v>
      </c>
      <c r="E2036" t="s">
        <v>7072</v>
      </c>
      <c r="F2036" t="s">
        <v>23</v>
      </c>
      <c r="G2036">
        <v>21</v>
      </c>
      <c r="H2036">
        <v>10.99</v>
      </c>
      <c r="I2036" s="1">
        <v>42735</v>
      </c>
    </row>
    <row r="2037" spans="1:9" x14ac:dyDescent="0.3">
      <c r="A2037" t="s">
        <v>1036</v>
      </c>
      <c r="B2037">
        <v>1</v>
      </c>
      <c r="C2037" t="s">
        <v>18</v>
      </c>
      <c r="D2037">
        <v>13963</v>
      </c>
      <c r="E2037" t="s">
        <v>1037</v>
      </c>
      <c r="F2037" t="s">
        <v>66</v>
      </c>
      <c r="G2037">
        <v>18</v>
      </c>
      <c r="H2037">
        <v>9.99</v>
      </c>
      <c r="I2037" s="1">
        <v>42735</v>
      </c>
    </row>
    <row r="2038" spans="1:9" x14ac:dyDescent="0.3">
      <c r="A2038" t="s">
        <v>5840</v>
      </c>
      <c r="B2038">
        <v>1</v>
      </c>
      <c r="C2038" t="s">
        <v>18</v>
      </c>
      <c r="D2038">
        <v>13968</v>
      </c>
      <c r="E2038" t="s">
        <v>5488</v>
      </c>
      <c r="F2038" t="s">
        <v>23</v>
      </c>
      <c r="G2038">
        <v>27</v>
      </c>
      <c r="H2038">
        <v>13.99</v>
      </c>
      <c r="I2038" s="1">
        <v>42735</v>
      </c>
    </row>
    <row r="2039" spans="1:9" x14ac:dyDescent="0.3">
      <c r="A2039" t="s">
        <v>7264</v>
      </c>
      <c r="B2039">
        <v>1</v>
      </c>
      <c r="C2039" t="s">
        <v>18</v>
      </c>
      <c r="D2039">
        <v>13978</v>
      </c>
      <c r="E2039" t="s">
        <v>7265</v>
      </c>
      <c r="F2039" t="s">
        <v>23</v>
      </c>
      <c r="G2039">
        <v>6</v>
      </c>
      <c r="H2039">
        <v>34.99</v>
      </c>
      <c r="I2039" s="1">
        <v>42735</v>
      </c>
    </row>
    <row r="2040" spans="1:9" x14ac:dyDescent="0.3">
      <c r="A2040" t="s">
        <v>6232</v>
      </c>
      <c r="B2040">
        <v>1</v>
      </c>
      <c r="C2040" t="s">
        <v>18</v>
      </c>
      <c r="D2040">
        <v>13979</v>
      </c>
      <c r="E2040" t="s">
        <v>6233</v>
      </c>
      <c r="F2040" t="s">
        <v>23</v>
      </c>
      <c r="G2040">
        <v>7</v>
      </c>
      <c r="H2040">
        <v>34.99</v>
      </c>
      <c r="I2040" s="1">
        <v>42735</v>
      </c>
    </row>
    <row r="2041" spans="1:9" x14ac:dyDescent="0.3">
      <c r="A2041" t="s">
        <v>6863</v>
      </c>
      <c r="B2041">
        <v>1</v>
      </c>
      <c r="C2041" t="s">
        <v>18</v>
      </c>
      <c r="D2041">
        <v>13981</v>
      </c>
      <c r="E2041" t="s">
        <v>6864</v>
      </c>
      <c r="F2041" t="s">
        <v>23</v>
      </c>
      <c r="G2041">
        <v>5</v>
      </c>
      <c r="H2041">
        <v>8.99</v>
      </c>
      <c r="I2041" s="1">
        <v>42735</v>
      </c>
    </row>
    <row r="2042" spans="1:9" x14ac:dyDescent="0.3">
      <c r="A2042" t="s">
        <v>8252</v>
      </c>
      <c r="B2042">
        <v>1</v>
      </c>
      <c r="C2042" t="s">
        <v>18</v>
      </c>
      <c r="D2042">
        <v>13991</v>
      </c>
      <c r="E2042" t="s">
        <v>7498</v>
      </c>
      <c r="F2042" t="s">
        <v>23</v>
      </c>
      <c r="G2042">
        <v>24</v>
      </c>
      <c r="H2042">
        <v>9.99</v>
      </c>
      <c r="I2042" s="1">
        <v>42735</v>
      </c>
    </row>
    <row r="2043" spans="1:9" x14ac:dyDescent="0.3">
      <c r="A2043" t="s">
        <v>2729</v>
      </c>
      <c r="B2043">
        <v>1</v>
      </c>
      <c r="C2043" t="s">
        <v>18</v>
      </c>
      <c r="D2043">
        <v>14004</v>
      </c>
      <c r="E2043" t="s">
        <v>9413</v>
      </c>
      <c r="F2043" t="s">
        <v>23</v>
      </c>
      <c r="G2043">
        <v>18</v>
      </c>
      <c r="H2043">
        <v>12.99</v>
      </c>
      <c r="I2043" s="1">
        <v>42735</v>
      </c>
    </row>
    <row r="2044" spans="1:9" x14ac:dyDescent="0.3">
      <c r="A2044" t="s">
        <v>633</v>
      </c>
      <c r="B2044">
        <v>1</v>
      </c>
      <c r="C2044" t="s">
        <v>18</v>
      </c>
      <c r="D2044">
        <v>14006</v>
      </c>
      <c r="E2044" t="s">
        <v>634</v>
      </c>
      <c r="F2044" t="s">
        <v>23</v>
      </c>
      <c r="G2044">
        <v>186</v>
      </c>
      <c r="H2044">
        <v>7.99</v>
      </c>
      <c r="I2044" s="1">
        <v>42735</v>
      </c>
    </row>
    <row r="2045" spans="1:9" x14ac:dyDescent="0.3">
      <c r="A2045" t="s">
        <v>5576</v>
      </c>
      <c r="B2045">
        <v>1</v>
      </c>
      <c r="C2045" t="s">
        <v>18</v>
      </c>
      <c r="D2045">
        <v>14008</v>
      </c>
      <c r="E2045" t="s">
        <v>5577</v>
      </c>
      <c r="F2045" t="s">
        <v>23</v>
      </c>
      <c r="G2045">
        <v>11</v>
      </c>
      <c r="H2045">
        <v>11.99</v>
      </c>
      <c r="I2045" s="1">
        <v>42735</v>
      </c>
    </row>
    <row r="2046" spans="1:9" x14ac:dyDescent="0.3">
      <c r="A2046" t="s">
        <v>1633</v>
      </c>
      <c r="B2046">
        <v>1</v>
      </c>
      <c r="C2046" t="s">
        <v>18</v>
      </c>
      <c r="D2046">
        <v>14054</v>
      </c>
      <c r="E2046" t="s">
        <v>1634</v>
      </c>
      <c r="F2046" t="s">
        <v>23</v>
      </c>
      <c r="G2046">
        <v>21</v>
      </c>
      <c r="H2046">
        <v>8.99</v>
      </c>
      <c r="I2046" s="1">
        <v>42735</v>
      </c>
    </row>
    <row r="2047" spans="1:9" x14ac:dyDescent="0.3">
      <c r="A2047" t="s">
        <v>323</v>
      </c>
      <c r="B2047">
        <v>1</v>
      </c>
      <c r="C2047" t="s">
        <v>18</v>
      </c>
      <c r="D2047">
        <v>14078</v>
      </c>
      <c r="E2047" t="s">
        <v>324</v>
      </c>
      <c r="F2047" t="s">
        <v>95</v>
      </c>
      <c r="G2047">
        <v>11</v>
      </c>
      <c r="H2047">
        <v>17.989999999999998</v>
      </c>
      <c r="I2047" s="1">
        <v>42735</v>
      </c>
    </row>
    <row r="2048" spans="1:9" x14ac:dyDescent="0.3">
      <c r="A2048" t="s">
        <v>9414</v>
      </c>
      <c r="B2048">
        <v>1</v>
      </c>
      <c r="C2048" t="s">
        <v>18</v>
      </c>
      <c r="D2048">
        <v>14119</v>
      </c>
      <c r="E2048" t="s">
        <v>7875</v>
      </c>
      <c r="F2048" t="s">
        <v>2084</v>
      </c>
      <c r="G2048">
        <v>16</v>
      </c>
      <c r="H2048">
        <v>3.29</v>
      </c>
      <c r="I2048" s="1">
        <v>42735</v>
      </c>
    </row>
    <row r="2049" spans="1:9" x14ac:dyDescent="0.3">
      <c r="A2049" t="s">
        <v>5821</v>
      </c>
      <c r="B2049">
        <v>1</v>
      </c>
      <c r="C2049" t="s">
        <v>18</v>
      </c>
      <c r="D2049">
        <v>14129</v>
      </c>
      <c r="E2049" t="s">
        <v>5822</v>
      </c>
      <c r="F2049" t="s">
        <v>23</v>
      </c>
      <c r="G2049">
        <v>54</v>
      </c>
      <c r="H2049">
        <v>7.99</v>
      </c>
      <c r="I2049" s="1">
        <v>42735</v>
      </c>
    </row>
    <row r="2050" spans="1:9" x14ac:dyDescent="0.3">
      <c r="A2050" t="s">
        <v>4322</v>
      </c>
      <c r="B2050">
        <v>1</v>
      </c>
      <c r="C2050" t="s">
        <v>18</v>
      </c>
      <c r="D2050">
        <v>14184</v>
      </c>
      <c r="E2050" t="s">
        <v>4323</v>
      </c>
      <c r="F2050" t="s">
        <v>23</v>
      </c>
      <c r="G2050">
        <v>24</v>
      </c>
      <c r="H2050">
        <v>14.99</v>
      </c>
      <c r="I2050" s="1">
        <v>42735</v>
      </c>
    </row>
    <row r="2051" spans="1:9" x14ac:dyDescent="0.3">
      <c r="A2051" t="s">
        <v>855</v>
      </c>
      <c r="B2051">
        <v>1</v>
      </c>
      <c r="C2051" t="s">
        <v>18</v>
      </c>
      <c r="D2051">
        <v>14240</v>
      </c>
      <c r="E2051" t="s">
        <v>856</v>
      </c>
      <c r="F2051" t="s">
        <v>23</v>
      </c>
      <c r="G2051">
        <v>25</v>
      </c>
      <c r="H2051">
        <v>8.99</v>
      </c>
      <c r="I2051" s="1">
        <v>42735</v>
      </c>
    </row>
    <row r="2052" spans="1:9" x14ac:dyDescent="0.3">
      <c r="A2052" t="s">
        <v>2648</v>
      </c>
      <c r="B2052">
        <v>1</v>
      </c>
      <c r="C2052" t="s">
        <v>18</v>
      </c>
      <c r="D2052">
        <v>14250</v>
      </c>
      <c r="E2052" t="s">
        <v>2649</v>
      </c>
      <c r="F2052" t="s">
        <v>23</v>
      </c>
      <c r="G2052">
        <v>29</v>
      </c>
      <c r="H2052">
        <v>11.99</v>
      </c>
      <c r="I2052" s="1">
        <v>42735</v>
      </c>
    </row>
    <row r="2053" spans="1:9" x14ac:dyDescent="0.3">
      <c r="A2053" t="s">
        <v>6126</v>
      </c>
      <c r="B2053">
        <v>1</v>
      </c>
      <c r="C2053" t="s">
        <v>18</v>
      </c>
      <c r="D2053">
        <v>14279</v>
      </c>
      <c r="E2053" t="s">
        <v>3360</v>
      </c>
      <c r="F2053" t="s">
        <v>23</v>
      </c>
      <c r="G2053">
        <v>5</v>
      </c>
      <c r="H2053">
        <v>10.99</v>
      </c>
      <c r="I2053" s="1">
        <v>42735</v>
      </c>
    </row>
    <row r="2054" spans="1:9" x14ac:dyDescent="0.3">
      <c r="A2054" t="s">
        <v>4440</v>
      </c>
      <c r="B2054">
        <v>1</v>
      </c>
      <c r="C2054" t="s">
        <v>18</v>
      </c>
      <c r="D2054">
        <v>14280</v>
      </c>
      <c r="E2054" t="s">
        <v>4441</v>
      </c>
      <c r="F2054" t="s">
        <v>23</v>
      </c>
      <c r="G2054">
        <v>21</v>
      </c>
      <c r="H2054">
        <v>7.49</v>
      </c>
      <c r="I2054" s="1">
        <v>42735</v>
      </c>
    </row>
    <row r="2055" spans="1:9" x14ac:dyDescent="0.3">
      <c r="A2055" t="s">
        <v>9415</v>
      </c>
      <c r="B2055">
        <v>1</v>
      </c>
      <c r="C2055" t="s">
        <v>18</v>
      </c>
      <c r="D2055">
        <v>14289</v>
      </c>
      <c r="E2055" t="s">
        <v>7895</v>
      </c>
      <c r="F2055" t="s">
        <v>23</v>
      </c>
      <c r="G2055">
        <v>10</v>
      </c>
      <c r="H2055">
        <v>17.989999999999998</v>
      </c>
      <c r="I2055" s="1">
        <v>42735</v>
      </c>
    </row>
    <row r="2056" spans="1:9" x14ac:dyDescent="0.3">
      <c r="A2056" t="s">
        <v>6230</v>
      </c>
      <c r="B2056">
        <v>1</v>
      </c>
      <c r="C2056" t="s">
        <v>18</v>
      </c>
      <c r="D2056">
        <v>14300</v>
      </c>
      <c r="E2056" t="s">
        <v>6231</v>
      </c>
      <c r="F2056" t="s">
        <v>23</v>
      </c>
      <c r="G2056">
        <v>6</v>
      </c>
      <c r="H2056">
        <v>11.99</v>
      </c>
      <c r="I2056" s="1">
        <v>42735</v>
      </c>
    </row>
    <row r="2057" spans="1:9" x14ac:dyDescent="0.3">
      <c r="A2057" t="s">
        <v>1822</v>
      </c>
      <c r="B2057">
        <v>1</v>
      </c>
      <c r="C2057" t="s">
        <v>18</v>
      </c>
      <c r="D2057">
        <v>14342</v>
      </c>
      <c r="E2057" t="s">
        <v>1823</v>
      </c>
      <c r="F2057" t="s">
        <v>23</v>
      </c>
      <c r="G2057">
        <v>82</v>
      </c>
      <c r="H2057">
        <v>7.49</v>
      </c>
      <c r="I2057" s="1">
        <v>42735</v>
      </c>
    </row>
    <row r="2058" spans="1:9" x14ac:dyDescent="0.3">
      <c r="A2058" t="s">
        <v>4252</v>
      </c>
      <c r="B2058">
        <v>1</v>
      </c>
      <c r="C2058" t="s">
        <v>18</v>
      </c>
      <c r="D2058">
        <v>14363</v>
      </c>
      <c r="E2058" t="s">
        <v>4253</v>
      </c>
      <c r="F2058" t="s">
        <v>23</v>
      </c>
      <c r="G2058">
        <v>15</v>
      </c>
      <c r="H2058">
        <v>23.99</v>
      </c>
      <c r="I2058" s="1">
        <v>42735</v>
      </c>
    </row>
    <row r="2059" spans="1:9" x14ac:dyDescent="0.3">
      <c r="A2059" t="s">
        <v>6045</v>
      </c>
      <c r="B2059">
        <v>1</v>
      </c>
      <c r="C2059" t="s">
        <v>18</v>
      </c>
      <c r="D2059">
        <v>14381</v>
      </c>
      <c r="E2059" t="s">
        <v>6046</v>
      </c>
      <c r="F2059" t="s">
        <v>23</v>
      </c>
      <c r="G2059">
        <v>5</v>
      </c>
      <c r="H2059">
        <v>15.99</v>
      </c>
      <c r="I2059" s="1">
        <v>42735</v>
      </c>
    </row>
    <row r="2060" spans="1:9" x14ac:dyDescent="0.3">
      <c r="A2060" t="s">
        <v>847</v>
      </c>
      <c r="B2060">
        <v>1</v>
      </c>
      <c r="C2060" t="s">
        <v>18</v>
      </c>
      <c r="D2060">
        <v>14382</v>
      </c>
      <c r="E2060" t="s">
        <v>848</v>
      </c>
      <c r="F2060" t="s">
        <v>30</v>
      </c>
      <c r="G2060">
        <v>4</v>
      </c>
      <c r="H2060">
        <v>15.99</v>
      </c>
      <c r="I2060" s="1">
        <v>42735</v>
      </c>
    </row>
    <row r="2061" spans="1:9" x14ac:dyDescent="0.3">
      <c r="A2061" t="s">
        <v>849</v>
      </c>
      <c r="B2061">
        <v>1</v>
      </c>
      <c r="C2061" t="s">
        <v>18</v>
      </c>
      <c r="D2061">
        <v>14383</v>
      </c>
      <c r="E2061" t="s">
        <v>850</v>
      </c>
      <c r="F2061" t="s">
        <v>23</v>
      </c>
      <c r="G2061">
        <v>11</v>
      </c>
      <c r="H2061">
        <v>15.99</v>
      </c>
      <c r="I2061" s="1">
        <v>42735</v>
      </c>
    </row>
    <row r="2062" spans="1:9" x14ac:dyDescent="0.3">
      <c r="A2062" t="s">
        <v>1362</v>
      </c>
      <c r="B2062">
        <v>1</v>
      </c>
      <c r="C2062" t="s">
        <v>18</v>
      </c>
      <c r="D2062">
        <v>14393</v>
      </c>
      <c r="E2062" t="s">
        <v>1363</v>
      </c>
      <c r="F2062" t="s">
        <v>23</v>
      </c>
      <c r="G2062">
        <v>60</v>
      </c>
      <c r="H2062">
        <v>11.99</v>
      </c>
      <c r="I2062" s="1">
        <v>42735</v>
      </c>
    </row>
    <row r="2063" spans="1:9" x14ac:dyDescent="0.3">
      <c r="A2063" t="s">
        <v>2639</v>
      </c>
      <c r="B2063">
        <v>1</v>
      </c>
      <c r="C2063" t="s">
        <v>18</v>
      </c>
      <c r="D2063">
        <v>14416</v>
      </c>
      <c r="E2063" t="s">
        <v>2640</v>
      </c>
      <c r="F2063" t="s">
        <v>23</v>
      </c>
      <c r="G2063">
        <v>18</v>
      </c>
      <c r="H2063">
        <v>13.99</v>
      </c>
      <c r="I2063" s="1">
        <v>42735</v>
      </c>
    </row>
    <row r="2064" spans="1:9" x14ac:dyDescent="0.3">
      <c r="A2064" t="s">
        <v>4671</v>
      </c>
      <c r="B2064">
        <v>1</v>
      </c>
      <c r="C2064" t="s">
        <v>18</v>
      </c>
      <c r="D2064">
        <v>14437</v>
      </c>
      <c r="E2064" t="s">
        <v>9416</v>
      </c>
      <c r="F2064" t="s">
        <v>23</v>
      </c>
      <c r="G2064">
        <v>19</v>
      </c>
      <c r="H2064">
        <v>17.989999999999998</v>
      </c>
      <c r="I2064" s="1">
        <v>42735</v>
      </c>
    </row>
    <row r="2065" spans="1:9" x14ac:dyDescent="0.3">
      <c r="A2065" t="s">
        <v>542</v>
      </c>
      <c r="B2065">
        <v>1</v>
      </c>
      <c r="C2065" t="s">
        <v>18</v>
      </c>
      <c r="D2065">
        <v>14439</v>
      </c>
      <c r="E2065" t="s">
        <v>543</v>
      </c>
      <c r="F2065" t="s">
        <v>23</v>
      </c>
      <c r="G2065">
        <v>26</v>
      </c>
      <c r="H2065">
        <v>4.99</v>
      </c>
      <c r="I2065" s="1">
        <v>42735</v>
      </c>
    </row>
    <row r="2066" spans="1:9" x14ac:dyDescent="0.3">
      <c r="A2066" t="s">
        <v>7184</v>
      </c>
      <c r="B2066">
        <v>1</v>
      </c>
      <c r="C2066" t="s">
        <v>18</v>
      </c>
      <c r="D2066">
        <v>14457</v>
      </c>
      <c r="E2066" t="s">
        <v>7185</v>
      </c>
      <c r="F2066" t="s">
        <v>23</v>
      </c>
      <c r="G2066">
        <v>9</v>
      </c>
      <c r="H2066">
        <v>12.99</v>
      </c>
      <c r="I2066" s="1">
        <v>42735</v>
      </c>
    </row>
    <row r="2067" spans="1:9" x14ac:dyDescent="0.3">
      <c r="A2067" t="s">
        <v>2129</v>
      </c>
      <c r="B2067">
        <v>1</v>
      </c>
      <c r="C2067" t="s">
        <v>18</v>
      </c>
      <c r="D2067">
        <v>14475</v>
      </c>
      <c r="E2067" t="s">
        <v>2130</v>
      </c>
      <c r="F2067" t="s">
        <v>23</v>
      </c>
      <c r="G2067">
        <v>12</v>
      </c>
      <c r="H2067">
        <v>9.99</v>
      </c>
      <c r="I2067" s="1">
        <v>42735</v>
      </c>
    </row>
    <row r="2068" spans="1:9" x14ac:dyDescent="0.3">
      <c r="A2068" t="s">
        <v>1067</v>
      </c>
      <c r="B2068">
        <v>1</v>
      </c>
      <c r="C2068" t="s">
        <v>18</v>
      </c>
      <c r="D2068">
        <v>14539</v>
      </c>
      <c r="E2068" t="s">
        <v>1068</v>
      </c>
      <c r="F2068" t="s">
        <v>23</v>
      </c>
      <c r="G2068">
        <v>66</v>
      </c>
      <c r="H2068">
        <v>14.99</v>
      </c>
      <c r="I2068" s="1">
        <v>42735</v>
      </c>
    </row>
    <row r="2069" spans="1:9" x14ac:dyDescent="0.3">
      <c r="A2069" t="s">
        <v>6904</v>
      </c>
      <c r="B2069">
        <v>1</v>
      </c>
      <c r="C2069" t="s">
        <v>18</v>
      </c>
      <c r="D2069">
        <v>14552</v>
      </c>
      <c r="E2069" t="s">
        <v>6905</v>
      </c>
      <c r="F2069" t="s">
        <v>23</v>
      </c>
      <c r="G2069">
        <v>5</v>
      </c>
      <c r="H2069">
        <v>17.989999999999998</v>
      </c>
      <c r="I2069" s="1">
        <v>42735</v>
      </c>
    </row>
    <row r="2070" spans="1:9" x14ac:dyDescent="0.3">
      <c r="A2070" t="s">
        <v>646</v>
      </c>
      <c r="B2070">
        <v>1</v>
      </c>
      <c r="C2070" t="s">
        <v>18</v>
      </c>
      <c r="D2070">
        <v>14622</v>
      </c>
      <c r="E2070" t="s">
        <v>647</v>
      </c>
      <c r="F2070" t="s">
        <v>23</v>
      </c>
      <c r="G2070">
        <v>117</v>
      </c>
      <c r="H2070">
        <v>10.98</v>
      </c>
      <c r="I2070" s="1">
        <v>42735</v>
      </c>
    </row>
    <row r="2071" spans="1:9" x14ac:dyDescent="0.3">
      <c r="A2071" t="s">
        <v>6184</v>
      </c>
      <c r="B2071">
        <v>1</v>
      </c>
      <c r="C2071" t="s">
        <v>18</v>
      </c>
      <c r="D2071">
        <v>14657</v>
      </c>
      <c r="E2071" t="s">
        <v>6185</v>
      </c>
      <c r="F2071" t="s">
        <v>23</v>
      </c>
      <c r="G2071">
        <v>10</v>
      </c>
      <c r="H2071">
        <v>14.99</v>
      </c>
      <c r="I2071" s="1">
        <v>42735</v>
      </c>
    </row>
    <row r="2072" spans="1:9" x14ac:dyDescent="0.3">
      <c r="A2072" t="s">
        <v>1683</v>
      </c>
      <c r="B2072">
        <v>1</v>
      </c>
      <c r="C2072" t="s">
        <v>18</v>
      </c>
      <c r="D2072">
        <v>14663</v>
      </c>
      <c r="E2072" t="s">
        <v>1684</v>
      </c>
      <c r="F2072" t="s">
        <v>23</v>
      </c>
      <c r="G2072">
        <v>16</v>
      </c>
      <c r="H2072">
        <v>13.99</v>
      </c>
      <c r="I2072" s="1">
        <v>42735</v>
      </c>
    </row>
    <row r="2073" spans="1:9" x14ac:dyDescent="0.3">
      <c r="A2073" t="s">
        <v>1164</v>
      </c>
      <c r="B2073">
        <v>1</v>
      </c>
      <c r="C2073" t="s">
        <v>18</v>
      </c>
      <c r="D2073">
        <v>14672</v>
      </c>
      <c r="E2073" t="s">
        <v>1165</v>
      </c>
      <c r="F2073" t="s">
        <v>23</v>
      </c>
      <c r="G2073">
        <v>102</v>
      </c>
      <c r="H2073">
        <v>16.95</v>
      </c>
      <c r="I2073" s="1">
        <v>42735</v>
      </c>
    </row>
    <row r="2074" spans="1:9" x14ac:dyDescent="0.3">
      <c r="A2074" t="s">
        <v>6747</v>
      </c>
      <c r="B2074">
        <v>1</v>
      </c>
      <c r="C2074" t="s">
        <v>18</v>
      </c>
      <c r="D2074">
        <v>14690</v>
      </c>
      <c r="E2074" t="s">
        <v>6748</v>
      </c>
      <c r="F2074" t="s">
        <v>23</v>
      </c>
      <c r="G2074">
        <v>12</v>
      </c>
      <c r="H2074">
        <v>10.99</v>
      </c>
      <c r="I2074" s="1">
        <v>42735</v>
      </c>
    </row>
    <row r="2075" spans="1:9" x14ac:dyDescent="0.3">
      <c r="A2075" t="s">
        <v>1798</v>
      </c>
      <c r="B2075">
        <v>1</v>
      </c>
      <c r="C2075" t="s">
        <v>18</v>
      </c>
      <c r="D2075">
        <v>14701</v>
      </c>
      <c r="E2075" t="s">
        <v>1799</v>
      </c>
      <c r="F2075" t="s">
        <v>23</v>
      </c>
      <c r="G2075">
        <v>75</v>
      </c>
      <c r="H2075">
        <v>7.49</v>
      </c>
      <c r="I2075" s="1">
        <v>42735</v>
      </c>
    </row>
    <row r="2076" spans="1:9" x14ac:dyDescent="0.3">
      <c r="A2076" t="s">
        <v>1824</v>
      </c>
      <c r="B2076">
        <v>1</v>
      </c>
      <c r="C2076" t="s">
        <v>18</v>
      </c>
      <c r="D2076">
        <v>14706</v>
      </c>
      <c r="E2076" t="s">
        <v>1825</v>
      </c>
      <c r="F2076" t="s">
        <v>23</v>
      </c>
      <c r="G2076">
        <v>67</v>
      </c>
      <c r="H2076">
        <v>7.49</v>
      </c>
      <c r="I2076" s="1">
        <v>42735</v>
      </c>
    </row>
    <row r="2077" spans="1:9" x14ac:dyDescent="0.3">
      <c r="A2077" t="s">
        <v>4021</v>
      </c>
      <c r="B2077">
        <v>1</v>
      </c>
      <c r="C2077" t="s">
        <v>18</v>
      </c>
      <c r="D2077">
        <v>14710</v>
      </c>
      <c r="E2077" t="s">
        <v>4022</v>
      </c>
      <c r="F2077" t="s">
        <v>23</v>
      </c>
      <c r="G2077">
        <v>12</v>
      </c>
      <c r="H2077">
        <v>16.989999999999998</v>
      </c>
      <c r="I2077" s="1">
        <v>42735</v>
      </c>
    </row>
    <row r="2078" spans="1:9" x14ac:dyDescent="0.3">
      <c r="A2078" t="s">
        <v>857</v>
      </c>
      <c r="B2078">
        <v>1</v>
      </c>
      <c r="C2078" t="s">
        <v>18</v>
      </c>
      <c r="D2078">
        <v>14805</v>
      </c>
      <c r="E2078" t="s">
        <v>858</v>
      </c>
      <c r="F2078" t="s">
        <v>23</v>
      </c>
      <c r="G2078">
        <v>53</v>
      </c>
      <c r="H2078">
        <v>8.99</v>
      </c>
      <c r="I2078" s="1">
        <v>42735</v>
      </c>
    </row>
    <row r="2079" spans="1:9" x14ac:dyDescent="0.3">
      <c r="A2079" t="s">
        <v>6842</v>
      </c>
      <c r="B2079">
        <v>1</v>
      </c>
      <c r="C2079" t="s">
        <v>18</v>
      </c>
      <c r="D2079">
        <v>14811</v>
      </c>
      <c r="E2079" t="s">
        <v>6843</v>
      </c>
      <c r="F2079" t="s">
        <v>23</v>
      </c>
      <c r="G2079">
        <v>14</v>
      </c>
      <c r="H2079">
        <v>9.99</v>
      </c>
      <c r="I2079" s="1">
        <v>42735</v>
      </c>
    </row>
    <row r="2080" spans="1:9" x14ac:dyDescent="0.3">
      <c r="A2080" t="s">
        <v>4510</v>
      </c>
      <c r="B2080">
        <v>1</v>
      </c>
      <c r="C2080" t="s">
        <v>18</v>
      </c>
      <c r="D2080">
        <v>14818</v>
      </c>
      <c r="E2080" t="s">
        <v>4052</v>
      </c>
      <c r="F2080" t="s">
        <v>23</v>
      </c>
      <c r="G2080">
        <v>49</v>
      </c>
      <c r="H2080">
        <v>11.99</v>
      </c>
      <c r="I2080" s="1">
        <v>42735</v>
      </c>
    </row>
    <row r="2081" spans="1:9" x14ac:dyDescent="0.3">
      <c r="A2081" t="s">
        <v>1122</v>
      </c>
      <c r="B2081">
        <v>1</v>
      </c>
      <c r="C2081" t="s">
        <v>18</v>
      </c>
      <c r="D2081">
        <v>14838</v>
      </c>
      <c r="E2081" t="s">
        <v>1123</v>
      </c>
      <c r="F2081" t="s">
        <v>23</v>
      </c>
      <c r="G2081">
        <v>38</v>
      </c>
      <c r="H2081">
        <v>11.95</v>
      </c>
      <c r="I2081" s="1">
        <v>42735</v>
      </c>
    </row>
    <row r="2082" spans="1:9" x14ac:dyDescent="0.3">
      <c r="A2082" t="s">
        <v>4975</v>
      </c>
      <c r="B2082">
        <v>1</v>
      </c>
      <c r="C2082" t="s">
        <v>18</v>
      </c>
      <c r="D2082">
        <v>14895</v>
      </c>
      <c r="E2082" t="s">
        <v>4976</v>
      </c>
      <c r="F2082" t="s">
        <v>66</v>
      </c>
      <c r="G2082">
        <v>33</v>
      </c>
      <c r="H2082">
        <v>7.99</v>
      </c>
      <c r="I2082" s="1">
        <v>42735</v>
      </c>
    </row>
    <row r="2083" spans="1:9" x14ac:dyDescent="0.3">
      <c r="A2083" t="s">
        <v>3972</v>
      </c>
      <c r="B2083">
        <v>1</v>
      </c>
      <c r="C2083" t="s">
        <v>18</v>
      </c>
      <c r="D2083">
        <v>14920</v>
      </c>
      <c r="E2083" t="s">
        <v>3973</v>
      </c>
      <c r="F2083" t="s">
        <v>73</v>
      </c>
      <c r="G2083">
        <v>18</v>
      </c>
      <c r="H2083">
        <v>14.99</v>
      </c>
      <c r="I2083" s="1">
        <v>42735</v>
      </c>
    </row>
    <row r="2084" spans="1:9" x14ac:dyDescent="0.3">
      <c r="A2084" t="s">
        <v>1073</v>
      </c>
      <c r="B2084">
        <v>1</v>
      </c>
      <c r="C2084" t="s">
        <v>18</v>
      </c>
      <c r="D2084">
        <v>14930</v>
      </c>
      <c r="E2084" t="s">
        <v>1074</v>
      </c>
      <c r="F2084" t="s">
        <v>66</v>
      </c>
      <c r="G2084">
        <v>43</v>
      </c>
      <c r="H2084">
        <v>8.9499999999999993</v>
      </c>
      <c r="I2084" s="1">
        <v>42735</v>
      </c>
    </row>
    <row r="2085" spans="1:9" x14ac:dyDescent="0.3">
      <c r="A2085" t="s">
        <v>2784</v>
      </c>
      <c r="B2085">
        <v>1</v>
      </c>
      <c r="C2085" t="s">
        <v>18</v>
      </c>
      <c r="D2085">
        <v>14975</v>
      </c>
      <c r="E2085" t="s">
        <v>2785</v>
      </c>
      <c r="F2085" t="s">
        <v>23</v>
      </c>
      <c r="G2085">
        <v>32</v>
      </c>
      <c r="H2085">
        <v>6.99</v>
      </c>
      <c r="I2085" s="1">
        <v>42735</v>
      </c>
    </row>
    <row r="2086" spans="1:9" x14ac:dyDescent="0.3">
      <c r="A2086" t="s">
        <v>4767</v>
      </c>
      <c r="B2086">
        <v>1</v>
      </c>
      <c r="C2086" t="s">
        <v>18</v>
      </c>
      <c r="D2086">
        <v>14983</v>
      </c>
      <c r="E2086" t="s">
        <v>4768</v>
      </c>
      <c r="F2086" t="s">
        <v>23</v>
      </c>
      <c r="G2086">
        <v>15</v>
      </c>
      <c r="H2086">
        <v>25.99</v>
      </c>
      <c r="I2086" s="1">
        <v>42735</v>
      </c>
    </row>
    <row r="2087" spans="1:9" x14ac:dyDescent="0.3">
      <c r="A2087" t="s">
        <v>4224</v>
      </c>
      <c r="B2087">
        <v>1</v>
      </c>
      <c r="C2087" t="s">
        <v>18</v>
      </c>
      <c r="D2087">
        <v>14991</v>
      </c>
      <c r="E2087" t="s">
        <v>4225</v>
      </c>
      <c r="F2087" t="s">
        <v>23</v>
      </c>
      <c r="G2087">
        <v>3</v>
      </c>
      <c r="H2087">
        <v>17.989999999999998</v>
      </c>
      <c r="I2087" s="1">
        <v>42735</v>
      </c>
    </row>
    <row r="2088" spans="1:9" x14ac:dyDescent="0.3">
      <c r="A2088" t="s">
        <v>4077</v>
      </c>
      <c r="B2088">
        <v>1</v>
      </c>
      <c r="C2088" t="s">
        <v>18</v>
      </c>
      <c r="D2088">
        <v>15092</v>
      </c>
      <c r="E2088" t="s">
        <v>4078</v>
      </c>
      <c r="F2088" t="s">
        <v>23</v>
      </c>
      <c r="G2088">
        <v>12</v>
      </c>
      <c r="H2088">
        <v>22.99</v>
      </c>
      <c r="I2088" s="1">
        <v>42735</v>
      </c>
    </row>
    <row r="2089" spans="1:9" x14ac:dyDescent="0.3">
      <c r="A2089" t="s">
        <v>1704</v>
      </c>
      <c r="B2089">
        <v>1</v>
      </c>
      <c r="C2089" t="s">
        <v>18</v>
      </c>
      <c r="D2089">
        <v>15094</v>
      </c>
      <c r="E2089" t="s">
        <v>1705</v>
      </c>
      <c r="F2089" t="s">
        <v>23</v>
      </c>
      <c r="G2089">
        <v>51</v>
      </c>
      <c r="H2089">
        <v>14.99</v>
      </c>
      <c r="I2089" s="1">
        <v>42735</v>
      </c>
    </row>
    <row r="2090" spans="1:9" x14ac:dyDescent="0.3">
      <c r="A2090" t="s">
        <v>992</v>
      </c>
      <c r="B2090">
        <v>1</v>
      </c>
      <c r="C2090" t="s">
        <v>18</v>
      </c>
      <c r="D2090">
        <v>15105</v>
      </c>
      <c r="E2090" t="s">
        <v>993</v>
      </c>
      <c r="F2090" t="s">
        <v>23</v>
      </c>
      <c r="G2090">
        <v>71</v>
      </c>
      <c r="H2090">
        <v>9.99</v>
      </c>
      <c r="I2090" s="1">
        <v>42735</v>
      </c>
    </row>
    <row r="2091" spans="1:9" x14ac:dyDescent="0.3">
      <c r="A2091" t="s">
        <v>335</v>
      </c>
      <c r="B2091">
        <v>1</v>
      </c>
      <c r="C2091" t="s">
        <v>18</v>
      </c>
      <c r="D2091">
        <v>15138</v>
      </c>
      <c r="E2091" t="s">
        <v>336</v>
      </c>
      <c r="F2091" t="s">
        <v>23</v>
      </c>
      <c r="G2091">
        <v>22</v>
      </c>
      <c r="H2091">
        <v>24.99</v>
      </c>
      <c r="I2091" s="1">
        <v>42735</v>
      </c>
    </row>
    <row r="2092" spans="1:9" x14ac:dyDescent="0.3">
      <c r="A2092" t="s">
        <v>1578</v>
      </c>
      <c r="B2092">
        <v>1</v>
      </c>
      <c r="C2092" t="s">
        <v>18</v>
      </c>
      <c r="D2092">
        <v>15146</v>
      </c>
      <c r="E2092" t="s">
        <v>1579</v>
      </c>
      <c r="F2092" t="s">
        <v>23</v>
      </c>
      <c r="G2092">
        <v>4</v>
      </c>
      <c r="H2092">
        <v>18.989999999999998</v>
      </c>
      <c r="I2092" s="1">
        <v>42735</v>
      </c>
    </row>
    <row r="2093" spans="1:9" x14ac:dyDescent="0.3">
      <c r="A2093" t="s">
        <v>6164</v>
      </c>
      <c r="B2093">
        <v>1</v>
      </c>
      <c r="C2093" t="s">
        <v>18</v>
      </c>
      <c r="D2093">
        <v>15156</v>
      </c>
      <c r="E2093" t="s">
        <v>2542</v>
      </c>
      <c r="F2093" t="s">
        <v>95</v>
      </c>
      <c r="G2093">
        <v>5</v>
      </c>
      <c r="H2093">
        <v>13.99</v>
      </c>
      <c r="I2093" s="1">
        <v>42735</v>
      </c>
    </row>
    <row r="2094" spans="1:9" x14ac:dyDescent="0.3">
      <c r="A2094" t="s">
        <v>2807</v>
      </c>
      <c r="B2094">
        <v>1</v>
      </c>
      <c r="C2094" t="s">
        <v>18</v>
      </c>
      <c r="D2094">
        <v>15168</v>
      </c>
      <c r="E2094" t="s">
        <v>2808</v>
      </c>
      <c r="F2094" t="s">
        <v>23</v>
      </c>
      <c r="G2094">
        <v>8</v>
      </c>
      <c r="H2094">
        <v>14.99</v>
      </c>
      <c r="I2094" s="1">
        <v>42735</v>
      </c>
    </row>
    <row r="2095" spans="1:9" x14ac:dyDescent="0.3">
      <c r="A2095" t="s">
        <v>9417</v>
      </c>
      <c r="B2095">
        <v>1</v>
      </c>
      <c r="C2095" t="s">
        <v>18</v>
      </c>
      <c r="D2095">
        <v>15228</v>
      </c>
      <c r="E2095" t="s">
        <v>7833</v>
      </c>
      <c r="F2095" t="s">
        <v>23</v>
      </c>
      <c r="G2095">
        <v>5</v>
      </c>
      <c r="H2095">
        <v>29.99</v>
      </c>
      <c r="I2095" s="1">
        <v>42735</v>
      </c>
    </row>
    <row r="2096" spans="1:9" x14ac:dyDescent="0.3">
      <c r="A2096" t="s">
        <v>8267</v>
      </c>
      <c r="B2096">
        <v>1</v>
      </c>
      <c r="C2096" t="s">
        <v>18</v>
      </c>
      <c r="D2096">
        <v>15229</v>
      </c>
      <c r="E2096" t="s">
        <v>6653</v>
      </c>
      <c r="F2096" t="s">
        <v>23</v>
      </c>
      <c r="G2096">
        <v>16</v>
      </c>
      <c r="H2096">
        <v>41.99</v>
      </c>
      <c r="I2096" s="1">
        <v>42735</v>
      </c>
    </row>
    <row r="2097" spans="1:9" x14ac:dyDescent="0.3">
      <c r="A2097" t="s">
        <v>8950</v>
      </c>
      <c r="B2097">
        <v>1</v>
      </c>
      <c r="C2097" t="s">
        <v>18</v>
      </c>
      <c r="D2097">
        <v>15230</v>
      </c>
      <c r="E2097" t="s">
        <v>7509</v>
      </c>
      <c r="F2097" t="s">
        <v>23</v>
      </c>
      <c r="G2097">
        <v>7</v>
      </c>
      <c r="H2097">
        <v>54.99</v>
      </c>
      <c r="I2097" s="1">
        <v>42735</v>
      </c>
    </row>
    <row r="2098" spans="1:9" x14ac:dyDescent="0.3">
      <c r="A2098" t="s">
        <v>3809</v>
      </c>
      <c r="B2098">
        <v>1</v>
      </c>
      <c r="C2098" t="s">
        <v>18</v>
      </c>
      <c r="D2098">
        <v>15289</v>
      </c>
      <c r="E2098" t="s">
        <v>3810</v>
      </c>
      <c r="F2098" t="s">
        <v>23</v>
      </c>
      <c r="G2098">
        <v>7</v>
      </c>
      <c r="H2098">
        <v>6.99</v>
      </c>
      <c r="I2098" s="1">
        <v>42735</v>
      </c>
    </row>
    <row r="2099" spans="1:9" x14ac:dyDescent="0.3">
      <c r="A2099" t="s">
        <v>3327</v>
      </c>
      <c r="B2099">
        <v>1</v>
      </c>
      <c r="C2099" t="s">
        <v>18</v>
      </c>
      <c r="D2099">
        <v>15291</v>
      </c>
      <c r="E2099" t="s">
        <v>3328</v>
      </c>
      <c r="F2099" t="s">
        <v>23</v>
      </c>
      <c r="G2099">
        <v>43</v>
      </c>
      <c r="H2099">
        <v>4.99</v>
      </c>
      <c r="I2099" s="1">
        <v>42735</v>
      </c>
    </row>
    <row r="2100" spans="1:9" x14ac:dyDescent="0.3">
      <c r="A2100" t="s">
        <v>1808</v>
      </c>
      <c r="B2100">
        <v>1</v>
      </c>
      <c r="C2100" t="s">
        <v>18</v>
      </c>
      <c r="D2100">
        <v>15295</v>
      </c>
      <c r="E2100" t="s">
        <v>1809</v>
      </c>
      <c r="F2100" t="s">
        <v>23</v>
      </c>
      <c r="G2100">
        <v>16</v>
      </c>
      <c r="H2100">
        <v>4.99</v>
      </c>
      <c r="I2100" s="1">
        <v>42735</v>
      </c>
    </row>
    <row r="2101" spans="1:9" x14ac:dyDescent="0.3">
      <c r="A2101" t="s">
        <v>1952</v>
      </c>
      <c r="B2101">
        <v>1</v>
      </c>
      <c r="C2101" t="s">
        <v>18</v>
      </c>
      <c r="D2101">
        <v>15314</v>
      </c>
      <c r="E2101" t="s">
        <v>1953</v>
      </c>
      <c r="F2101" t="s">
        <v>23</v>
      </c>
      <c r="G2101">
        <v>16</v>
      </c>
      <c r="H2101">
        <v>12.99</v>
      </c>
      <c r="I2101" s="1">
        <v>42735</v>
      </c>
    </row>
    <row r="2102" spans="1:9" x14ac:dyDescent="0.3">
      <c r="A2102" t="s">
        <v>286</v>
      </c>
      <c r="B2102">
        <v>1</v>
      </c>
      <c r="C2102" t="s">
        <v>18</v>
      </c>
      <c r="D2102">
        <v>15321</v>
      </c>
      <c r="E2102" t="s">
        <v>287</v>
      </c>
      <c r="F2102" t="s">
        <v>23</v>
      </c>
      <c r="G2102">
        <v>29</v>
      </c>
      <c r="H2102">
        <v>8.99</v>
      </c>
      <c r="I2102" s="1">
        <v>42735</v>
      </c>
    </row>
    <row r="2103" spans="1:9" x14ac:dyDescent="0.3">
      <c r="A2103" t="s">
        <v>1040</v>
      </c>
      <c r="B2103">
        <v>1</v>
      </c>
      <c r="C2103" t="s">
        <v>18</v>
      </c>
      <c r="D2103">
        <v>15355</v>
      </c>
      <c r="E2103" t="s">
        <v>1041</v>
      </c>
      <c r="F2103" t="s">
        <v>23</v>
      </c>
      <c r="G2103">
        <v>125</v>
      </c>
      <c r="H2103">
        <v>16.95</v>
      </c>
      <c r="I2103" s="1">
        <v>42735</v>
      </c>
    </row>
    <row r="2104" spans="1:9" x14ac:dyDescent="0.3">
      <c r="A2104" t="s">
        <v>4392</v>
      </c>
      <c r="B2104">
        <v>1</v>
      </c>
      <c r="C2104" t="s">
        <v>18</v>
      </c>
      <c r="D2104">
        <v>15356</v>
      </c>
      <c r="E2104" t="s">
        <v>4393</v>
      </c>
      <c r="F2104" t="s">
        <v>23</v>
      </c>
      <c r="G2104">
        <v>18</v>
      </c>
      <c r="H2104">
        <v>9.99</v>
      </c>
      <c r="I2104" s="1">
        <v>42735</v>
      </c>
    </row>
    <row r="2105" spans="1:9" x14ac:dyDescent="0.3">
      <c r="A2105" t="s">
        <v>1772</v>
      </c>
      <c r="B2105">
        <v>1</v>
      </c>
      <c r="C2105" t="s">
        <v>18</v>
      </c>
      <c r="D2105">
        <v>15393</v>
      </c>
      <c r="E2105" t="s">
        <v>1773</v>
      </c>
      <c r="F2105" t="s">
        <v>23</v>
      </c>
      <c r="G2105">
        <v>103</v>
      </c>
      <c r="H2105">
        <v>7.49</v>
      </c>
      <c r="I2105" s="1">
        <v>42735</v>
      </c>
    </row>
    <row r="2106" spans="1:9" x14ac:dyDescent="0.3">
      <c r="A2106" t="s">
        <v>6906</v>
      </c>
      <c r="B2106">
        <v>1</v>
      </c>
      <c r="C2106" t="s">
        <v>18</v>
      </c>
      <c r="D2106">
        <v>15424</v>
      </c>
      <c r="E2106" t="s">
        <v>6907</v>
      </c>
      <c r="F2106" t="s">
        <v>23</v>
      </c>
      <c r="G2106">
        <v>14</v>
      </c>
      <c r="H2106">
        <v>14.99</v>
      </c>
      <c r="I2106" s="1">
        <v>42735</v>
      </c>
    </row>
    <row r="2107" spans="1:9" x14ac:dyDescent="0.3">
      <c r="A2107" t="s">
        <v>2103</v>
      </c>
      <c r="B2107">
        <v>1</v>
      </c>
      <c r="C2107" t="s">
        <v>18</v>
      </c>
      <c r="D2107">
        <v>15428</v>
      </c>
      <c r="E2107" t="s">
        <v>2104</v>
      </c>
      <c r="F2107" t="s">
        <v>23</v>
      </c>
      <c r="G2107">
        <v>60</v>
      </c>
      <c r="H2107">
        <v>9.99</v>
      </c>
      <c r="I2107" s="1">
        <v>42735</v>
      </c>
    </row>
    <row r="2108" spans="1:9" x14ac:dyDescent="0.3">
      <c r="A2108" t="s">
        <v>1687</v>
      </c>
      <c r="B2108">
        <v>1</v>
      </c>
      <c r="C2108" t="s">
        <v>18</v>
      </c>
      <c r="D2108">
        <v>15503</v>
      </c>
      <c r="E2108" t="s">
        <v>1688</v>
      </c>
      <c r="F2108" t="s">
        <v>95</v>
      </c>
      <c r="G2108">
        <v>4</v>
      </c>
      <c r="H2108">
        <v>13.99</v>
      </c>
      <c r="I2108" s="1">
        <v>42735</v>
      </c>
    </row>
    <row r="2109" spans="1:9" x14ac:dyDescent="0.3">
      <c r="A2109" t="s">
        <v>1236</v>
      </c>
      <c r="B2109">
        <v>1</v>
      </c>
      <c r="C2109" t="s">
        <v>18</v>
      </c>
      <c r="D2109">
        <v>15527</v>
      </c>
      <c r="E2109" t="s">
        <v>1237</v>
      </c>
      <c r="F2109" t="s">
        <v>23</v>
      </c>
      <c r="G2109">
        <v>15</v>
      </c>
      <c r="H2109">
        <v>9.99</v>
      </c>
      <c r="I2109" s="1">
        <v>42735</v>
      </c>
    </row>
    <row r="2110" spans="1:9" x14ac:dyDescent="0.3">
      <c r="A2110" t="s">
        <v>3174</v>
      </c>
      <c r="B2110">
        <v>1</v>
      </c>
      <c r="C2110" t="s">
        <v>18</v>
      </c>
      <c r="D2110">
        <v>15548</v>
      </c>
      <c r="E2110" t="s">
        <v>3175</v>
      </c>
      <c r="F2110" t="s">
        <v>23</v>
      </c>
      <c r="G2110">
        <v>16</v>
      </c>
      <c r="H2110">
        <v>8.99</v>
      </c>
      <c r="I2110" s="1">
        <v>42735</v>
      </c>
    </row>
    <row r="2111" spans="1:9" x14ac:dyDescent="0.3">
      <c r="A2111" t="s">
        <v>6528</v>
      </c>
      <c r="B2111">
        <v>1</v>
      </c>
      <c r="C2111" t="s">
        <v>18</v>
      </c>
      <c r="D2111">
        <v>15550</v>
      </c>
      <c r="E2111" t="s">
        <v>6529</v>
      </c>
      <c r="F2111" t="s">
        <v>23</v>
      </c>
      <c r="G2111">
        <v>11</v>
      </c>
      <c r="H2111">
        <v>28.99</v>
      </c>
      <c r="I2111" s="1">
        <v>42735</v>
      </c>
    </row>
    <row r="2112" spans="1:9" x14ac:dyDescent="0.3">
      <c r="A2112" t="s">
        <v>8274</v>
      </c>
      <c r="B2112">
        <v>1</v>
      </c>
      <c r="C2112" t="s">
        <v>18</v>
      </c>
      <c r="D2112">
        <v>15584</v>
      </c>
      <c r="E2112" t="s">
        <v>7513</v>
      </c>
      <c r="F2112" t="s">
        <v>23</v>
      </c>
      <c r="G2112">
        <v>12</v>
      </c>
      <c r="H2112">
        <v>9.99</v>
      </c>
      <c r="I2112" s="1">
        <v>42735</v>
      </c>
    </row>
    <row r="2113" spans="1:9" x14ac:dyDescent="0.3">
      <c r="A2113" t="s">
        <v>3147</v>
      </c>
      <c r="B2113">
        <v>1</v>
      </c>
      <c r="C2113" t="s">
        <v>18</v>
      </c>
      <c r="D2113">
        <v>15619</v>
      </c>
      <c r="E2113" t="s">
        <v>3148</v>
      </c>
      <c r="F2113" t="s">
        <v>23</v>
      </c>
      <c r="G2113">
        <v>21</v>
      </c>
      <c r="H2113">
        <v>6.99</v>
      </c>
      <c r="I2113" s="1">
        <v>42735</v>
      </c>
    </row>
    <row r="2114" spans="1:9" x14ac:dyDescent="0.3">
      <c r="A2114" t="s">
        <v>9418</v>
      </c>
      <c r="B2114">
        <v>1</v>
      </c>
      <c r="C2114" t="s">
        <v>18</v>
      </c>
      <c r="D2114">
        <v>15651</v>
      </c>
      <c r="E2114" t="s">
        <v>7514</v>
      </c>
      <c r="F2114" t="s">
        <v>23</v>
      </c>
      <c r="G2114">
        <v>1</v>
      </c>
      <c r="H2114">
        <v>13.99</v>
      </c>
      <c r="I2114" s="1">
        <v>42735</v>
      </c>
    </row>
    <row r="2115" spans="1:9" x14ac:dyDescent="0.3">
      <c r="A2115" t="s">
        <v>913</v>
      </c>
      <c r="B2115">
        <v>1</v>
      </c>
      <c r="C2115" t="s">
        <v>18</v>
      </c>
      <c r="D2115">
        <v>15743</v>
      </c>
      <c r="E2115" t="s">
        <v>914</v>
      </c>
      <c r="F2115" t="s">
        <v>23</v>
      </c>
      <c r="G2115">
        <v>12</v>
      </c>
      <c r="H2115">
        <v>15.99</v>
      </c>
      <c r="I2115" s="1">
        <v>42735</v>
      </c>
    </row>
    <row r="2116" spans="1:9" x14ac:dyDescent="0.3">
      <c r="A2116" t="s">
        <v>2497</v>
      </c>
      <c r="B2116">
        <v>1</v>
      </c>
      <c r="C2116" t="s">
        <v>18</v>
      </c>
      <c r="D2116">
        <v>15824</v>
      </c>
      <c r="E2116" t="s">
        <v>2498</v>
      </c>
      <c r="F2116" t="s">
        <v>23</v>
      </c>
      <c r="G2116">
        <v>3</v>
      </c>
      <c r="H2116">
        <v>16.989999999999998</v>
      </c>
      <c r="I2116" s="1">
        <v>42735</v>
      </c>
    </row>
    <row r="2117" spans="1:9" x14ac:dyDescent="0.3">
      <c r="A2117" t="s">
        <v>3693</v>
      </c>
      <c r="B2117">
        <v>1</v>
      </c>
      <c r="C2117" t="s">
        <v>18</v>
      </c>
      <c r="D2117">
        <v>15827</v>
      </c>
      <c r="E2117" t="s">
        <v>3694</v>
      </c>
      <c r="F2117" t="s">
        <v>23</v>
      </c>
      <c r="G2117">
        <v>22</v>
      </c>
      <c r="H2117">
        <v>9.99</v>
      </c>
      <c r="I2117" s="1">
        <v>42735</v>
      </c>
    </row>
    <row r="2118" spans="1:9" x14ac:dyDescent="0.3">
      <c r="A2118" t="s">
        <v>2511</v>
      </c>
      <c r="B2118">
        <v>1</v>
      </c>
      <c r="C2118" t="s">
        <v>18</v>
      </c>
      <c r="D2118">
        <v>15837</v>
      </c>
      <c r="E2118" t="s">
        <v>2512</v>
      </c>
      <c r="F2118" t="s">
        <v>23</v>
      </c>
      <c r="G2118">
        <v>8</v>
      </c>
      <c r="H2118">
        <v>10.99</v>
      </c>
      <c r="I2118" s="1">
        <v>42735</v>
      </c>
    </row>
    <row r="2119" spans="1:9" x14ac:dyDescent="0.3">
      <c r="A2119" t="s">
        <v>6475</v>
      </c>
      <c r="B2119">
        <v>1</v>
      </c>
      <c r="C2119" t="s">
        <v>18</v>
      </c>
      <c r="D2119">
        <v>15859</v>
      </c>
      <c r="E2119" t="s">
        <v>6476</v>
      </c>
      <c r="F2119" t="s">
        <v>23</v>
      </c>
      <c r="G2119">
        <v>3</v>
      </c>
      <c r="H2119">
        <v>27.99</v>
      </c>
      <c r="I2119" s="1">
        <v>42735</v>
      </c>
    </row>
    <row r="2120" spans="1:9" x14ac:dyDescent="0.3">
      <c r="A2120" t="s">
        <v>1266</v>
      </c>
      <c r="B2120">
        <v>1</v>
      </c>
      <c r="C2120" t="s">
        <v>18</v>
      </c>
      <c r="D2120">
        <v>15875</v>
      </c>
      <c r="E2120" t="s">
        <v>1267</v>
      </c>
      <c r="F2120" t="s">
        <v>23</v>
      </c>
      <c r="G2120">
        <v>12</v>
      </c>
      <c r="H2120">
        <v>11.99</v>
      </c>
      <c r="I2120" s="1">
        <v>42735</v>
      </c>
    </row>
    <row r="2121" spans="1:9" x14ac:dyDescent="0.3">
      <c r="A2121" t="s">
        <v>4300</v>
      </c>
      <c r="B2121">
        <v>1</v>
      </c>
      <c r="C2121" t="s">
        <v>18</v>
      </c>
      <c r="D2121">
        <v>15876</v>
      </c>
      <c r="E2121" t="s">
        <v>4301</v>
      </c>
      <c r="F2121" t="s">
        <v>23</v>
      </c>
      <c r="G2121">
        <v>7</v>
      </c>
      <c r="H2121">
        <v>14.99</v>
      </c>
      <c r="I2121" s="1">
        <v>42735</v>
      </c>
    </row>
    <row r="2122" spans="1:9" x14ac:dyDescent="0.3">
      <c r="A2122" t="s">
        <v>221</v>
      </c>
      <c r="B2122">
        <v>1</v>
      </c>
      <c r="C2122" t="s">
        <v>18</v>
      </c>
      <c r="D2122">
        <v>15889</v>
      </c>
      <c r="E2122" t="s">
        <v>222</v>
      </c>
      <c r="F2122" t="s">
        <v>66</v>
      </c>
      <c r="G2122">
        <v>21</v>
      </c>
      <c r="H2122">
        <v>8.99</v>
      </c>
      <c r="I2122" s="1">
        <v>42735</v>
      </c>
    </row>
    <row r="2123" spans="1:9" x14ac:dyDescent="0.3">
      <c r="A2123" t="s">
        <v>8275</v>
      </c>
      <c r="B2123">
        <v>1</v>
      </c>
      <c r="C2123" t="s">
        <v>18</v>
      </c>
      <c r="D2123">
        <v>15891</v>
      </c>
      <c r="E2123" t="s">
        <v>7515</v>
      </c>
      <c r="F2123" t="s">
        <v>23</v>
      </c>
      <c r="G2123">
        <v>0</v>
      </c>
      <c r="H2123">
        <v>11.99</v>
      </c>
      <c r="I2123" s="1">
        <v>42735</v>
      </c>
    </row>
    <row r="2124" spans="1:9" x14ac:dyDescent="0.3">
      <c r="A2124" t="s">
        <v>223</v>
      </c>
      <c r="B2124">
        <v>1</v>
      </c>
      <c r="C2124" t="s">
        <v>18</v>
      </c>
      <c r="D2124">
        <v>15892</v>
      </c>
      <c r="E2124" t="s">
        <v>224</v>
      </c>
      <c r="F2124" t="s">
        <v>23</v>
      </c>
      <c r="G2124">
        <v>37</v>
      </c>
      <c r="H2124">
        <v>4.99</v>
      </c>
      <c r="I2124" s="1">
        <v>42735</v>
      </c>
    </row>
    <row r="2125" spans="1:9" x14ac:dyDescent="0.3">
      <c r="A2125" t="s">
        <v>6171</v>
      </c>
      <c r="B2125">
        <v>1</v>
      </c>
      <c r="C2125" t="s">
        <v>18</v>
      </c>
      <c r="D2125">
        <v>15922</v>
      </c>
      <c r="E2125" t="s">
        <v>3668</v>
      </c>
      <c r="F2125" t="s">
        <v>23</v>
      </c>
      <c r="G2125">
        <v>19</v>
      </c>
      <c r="H2125">
        <v>9.99</v>
      </c>
      <c r="I2125" s="1">
        <v>42735</v>
      </c>
    </row>
    <row r="2126" spans="1:9" x14ac:dyDescent="0.3">
      <c r="A2126" t="s">
        <v>8952</v>
      </c>
      <c r="B2126">
        <v>1</v>
      </c>
      <c r="C2126" t="s">
        <v>18</v>
      </c>
      <c r="D2126">
        <v>15971</v>
      </c>
      <c r="E2126" t="s">
        <v>7516</v>
      </c>
      <c r="F2126" t="s">
        <v>23</v>
      </c>
      <c r="G2126">
        <v>10</v>
      </c>
      <c r="H2126">
        <v>109.99</v>
      </c>
      <c r="I2126" s="1">
        <v>42735</v>
      </c>
    </row>
    <row r="2127" spans="1:9" x14ac:dyDescent="0.3">
      <c r="A2127" t="s">
        <v>1220</v>
      </c>
      <c r="B2127">
        <v>1</v>
      </c>
      <c r="C2127" t="s">
        <v>18</v>
      </c>
      <c r="D2127">
        <v>15979</v>
      </c>
      <c r="E2127" t="s">
        <v>1221</v>
      </c>
      <c r="F2127" t="s">
        <v>30</v>
      </c>
      <c r="G2127">
        <v>18</v>
      </c>
      <c r="H2127">
        <v>12.99</v>
      </c>
      <c r="I2127" s="1">
        <v>42735</v>
      </c>
    </row>
    <row r="2128" spans="1:9" x14ac:dyDescent="0.3">
      <c r="A2128" t="s">
        <v>6625</v>
      </c>
      <c r="B2128">
        <v>1</v>
      </c>
      <c r="C2128" t="s">
        <v>18</v>
      </c>
      <c r="D2128">
        <v>15980</v>
      </c>
      <c r="E2128" t="s">
        <v>6293</v>
      </c>
      <c r="F2128" t="s">
        <v>30</v>
      </c>
      <c r="G2128">
        <v>23</v>
      </c>
      <c r="H2128">
        <v>12.99</v>
      </c>
      <c r="I2128" s="1">
        <v>42735</v>
      </c>
    </row>
    <row r="2129" spans="1:9" x14ac:dyDescent="0.3">
      <c r="A2129" t="s">
        <v>8738</v>
      </c>
      <c r="B2129">
        <v>1</v>
      </c>
      <c r="C2129" t="s">
        <v>18</v>
      </c>
      <c r="D2129">
        <v>16129</v>
      </c>
      <c r="E2129" t="s">
        <v>7517</v>
      </c>
      <c r="F2129" t="s">
        <v>23</v>
      </c>
      <c r="G2129">
        <v>35</v>
      </c>
      <c r="H2129">
        <v>35.99</v>
      </c>
      <c r="I2129" s="1">
        <v>42735</v>
      </c>
    </row>
    <row r="2130" spans="1:9" x14ac:dyDescent="0.3">
      <c r="A2130" t="s">
        <v>2786</v>
      </c>
      <c r="B2130">
        <v>1</v>
      </c>
      <c r="C2130" t="s">
        <v>18</v>
      </c>
      <c r="D2130">
        <v>16151</v>
      </c>
      <c r="E2130" t="s">
        <v>2787</v>
      </c>
      <c r="F2130" t="s">
        <v>23</v>
      </c>
      <c r="G2130">
        <v>12</v>
      </c>
      <c r="H2130">
        <v>10.99</v>
      </c>
      <c r="I2130" s="1">
        <v>42735</v>
      </c>
    </row>
    <row r="2131" spans="1:9" x14ac:dyDescent="0.3">
      <c r="A2131" t="s">
        <v>8739</v>
      </c>
      <c r="B2131">
        <v>1</v>
      </c>
      <c r="C2131" t="s">
        <v>18</v>
      </c>
      <c r="D2131">
        <v>16165</v>
      </c>
      <c r="E2131" t="s">
        <v>7519</v>
      </c>
      <c r="F2131" t="s">
        <v>23</v>
      </c>
      <c r="G2131">
        <v>1</v>
      </c>
      <c r="H2131">
        <v>16.989999999999998</v>
      </c>
      <c r="I2131" s="1">
        <v>42735</v>
      </c>
    </row>
    <row r="2132" spans="1:9" x14ac:dyDescent="0.3">
      <c r="A2132" t="s">
        <v>4146</v>
      </c>
      <c r="B2132">
        <v>1</v>
      </c>
      <c r="C2132" t="s">
        <v>18</v>
      </c>
      <c r="D2132">
        <v>16175</v>
      </c>
      <c r="E2132" t="s">
        <v>2303</v>
      </c>
      <c r="F2132" t="s">
        <v>23</v>
      </c>
      <c r="G2132">
        <v>22</v>
      </c>
      <c r="H2132">
        <v>5.99</v>
      </c>
      <c r="I2132" s="1">
        <v>42735</v>
      </c>
    </row>
    <row r="2133" spans="1:9" x14ac:dyDescent="0.3">
      <c r="A2133" t="s">
        <v>5626</v>
      </c>
      <c r="B2133">
        <v>1</v>
      </c>
      <c r="C2133" t="s">
        <v>18</v>
      </c>
      <c r="D2133">
        <v>16179</v>
      </c>
      <c r="E2133" t="s">
        <v>5627</v>
      </c>
      <c r="F2133" t="s">
        <v>23</v>
      </c>
      <c r="G2133">
        <v>7</v>
      </c>
      <c r="H2133">
        <v>49.99</v>
      </c>
      <c r="I2133" s="1">
        <v>42735</v>
      </c>
    </row>
    <row r="2134" spans="1:9" x14ac:dyDescent="0.3">
      <c r="A2134" t="s">
        <v>8276</v>
      </c>
      <c r="B2134">
        <v>1</v>
      </c>
      <c r="C2134" t="s">
        <v>18</v>
      </c>
      <c r="D2134">
        <v>16189</v>
      </c>
      <c r="E2134" t="s">
        <v>7521</v>
      </c>
      <c r="F2134" t="s">
        <v>23</v>
      </c>
      <c r="G2134">
        <v>0</v>
      </c>
      <c r="H2134">
        <v>15.99</v>
      </c>
      <c r="I2134" s="1">
        <v>42735</v>
      </c>
    </row>
    <row r="2135" spans="1:9" x14ac:dyDescent="0.3">
      <c r="A2135" t="s">
        <v>225</v>
      </c>
      <c r="B2135">
        <v>1</v>
      </c>
      <c r="C2135" t="s">
        <v>18</v>
      </c>
      <c r="D2135">
        <v>16260</v>
      </c>
      <c r="E2135" t="s">
        <v>226</v>
      </c>
      <c r="F2135" t="s">
        <v>23</v>
      </c>
      <c r="G2135">
        <v>29</v>
      </c>
      <c r="H2135">
        <v>11.99</v>
      </c>
      <c r="I2135" s="1">
        <v>42735</v>
      </c>
    </row>
    <row r="2136" spans="1:9" x14ac:dyDescent="0.3">
      <c r="A2136" t="s">
        <v>188</v>
      </c>
      <c r="B2136">
        <v>1</v>
      </c>
      <c r="C2136" t="s">
        <v>18</v>
      </c>
      <c r="D2136">
        <v>16261</v>
      </c>
      <c r="E2136" t="s">
        <v>189</v>
      </c>
      <c r="F2136" t="s">
        <v>23</v>
      </c>
      <c r="G2136">
        <v>18</v>
      </c>
      <c r="H2136">
        <v>12.99</v>
      </c>
      <c r="I2136" s="1">
        <v>42735</v>
      </c>
    </row>
    <row r="2137" spans="1:9" x14ac:dyDescent="0.3">
      <c r="A2137" t="s">
        <v>2061</v>
      </c>
      <c r="B2137">
        <v>1</v>
      </c>
      <c r="C2137" t="s">
        <v>18</v>
      </c>
      <c r="D2137">
        <v>16262</v>
      </c>
      <c r="E2137" t="s">
        <v>2006</v>
      </c>
      <c r="F2137" t="s">
        <v>23</v>
      </c>
      <c r="G2137">
        <v>38</v>
      </c>
      <c r="H2137">
        <v>11.99</v>
      </c>
      <c r="I2137" s="1">
        <v>42735</v>
      </c>
    </row>
    <row r="2138" spans="1:9" x14ac:dyDescent="0.3">
      <c r="A2138" t="s">
        <v>597</v>
      </c>
      <c r="B2138">
        <v>1</v>
      </c>
      <c r="C2138" t="s">
        <v>18</v>
      </c>
      <c r="D2138">
        <v>16289</v>
      </c>
      <c r="E2138" t="s">
        <v>598</v>
      </c>
      <c r="F2138" t="s">
        <v>23</v>
      </c>
      <c r="G2138">
        <v>5</v>
      </c>
      <c r="H2138">
        <v>6.95</v>
      </c>
      <c r="I2138" s="1">
        <v>42735</v>
      </c>
    </row>
    <row r="2139" spans="1:9" x14ac:dyDescent="0.3">
      <c r="A2139" t="s">
        <v>3793</v>
      </c>
      <c r="B2139">
        <v>1</v>
      </c>
      <c r="C2139" t="s">
        <v>18</v>
      </c>
      <c r="D2139">
        <v>16315</v>
      </c>
      <c r="E2139" t="s">
        <v>3794</v>
      </c>
      <c r="F2139" t="s">
        <v>23</v>
      </c>
      <c r="G2139">
        <v>3</v>
      </c>
      <c r="H2139">
        <v>17.989999999999998</v>
      </c>
      <c r="I2139" s="1">
        <v>42735</v>
      </c>
    </row>
    <row r="2140" spans="1:9" x14ac:dyDescent="0.3">
      <c r="A2140" t="s">
        <v>853</v>
      </c>
      <c r="B2140">
        <v>1</v>
      </c>
      <c r="C2140" t="s">
        <v>18</v>
      </c>
      <c r="D2140">
        <v>16320</v>
      </c>
      <c r="E2140" t="s">
        <v>854</v>
      </c>
      <c r="F2140" t="s">
        <v>23</v>
      </c>
      <c r="G2140">
        <v>21</v>
      </c>
      <c r="H2140">
        <v>10.99</v>
      </c>
      <c r="I2140" s="1">
        <v>42735</v>
      </c>
    </row>
    <row r="2141" spans="1:9" x14ac:dyDescent="0.3">
      <c r="A2141" t="s">
        <v>2008</v>
      </c>
      <c r="B2141">
        <v>1</v>
      </c>
      <c r="C2141" t="s">
        <v>18</v>
      </c>
      <c r="D2141">
        <v>16326</v>
      </c>
      <c r="E2141" t="s">
        <v>320</v>
      </c>
      <c r="F2141" t="s">
        <v>213</v>
      </c>
      <c r="G2141">
        <v>26</v>
      </c>
      <c r="H2141">
        <v>3.99</v>
      </c>
      <c r="I2141" s="1">
        <v>42735</v>
      </c>
    </row>
    <row r="2142" spans="1:9" x14ac:dyDescent="0.3">
      <c r="A2142" t="s">
        <v>211</v>
      </c>
      <c r="B2142">
        <v>1</v>
      </c>
      <c r="C2142" t="s">
        <v>18</v>
      </c>
      <c r="D2142">
        <v>16327</v>
      </c>
      <c r="E2142" t="s">
        <v>212</v>
      </c>
      <c r="F2142" t="s">
        <v>213</v>
      </c>
      <c r="G2142">
        <v>24</v>
      </c>
      <c r="H2142">
        <v>3.99</v>
      </c>
      <c r="I2142" s="1">
        <v>42735</v>
      </c>
    </row>
    <row r="2143" spans="1:9" x14ac:dyDescent="0.3">
      <c r="A2143" t="s">
        <v>2024</v>
      </c>
      <c r="B2143">
        <v>1</v>
      </c>
      <c r="C2143" t="s">
        <v>18</v>
      </c>
      <c r="D2143">
        <v>16328</v>
      </c>
      <c r="E2143" t="s">
        <v>298</v>
      </c>
      <c r="F2143" t="s">
        <v>213</v>
      </c>
      <c r="G2143">
        <v>18</v>
      </c>
      <c r="H2143">
        <v>3.99</v>
      </c>
      <c r="I2143" s="1">
        <v>42735</v>
      </c>
    </row>
    <row r="2144" spans="1:9" x14ac:dyDescent="0.3">
      <c r="A2144" t="s">
        <v>9419</v>
      </c>
      <c r="B2144">
        <v>1</v>
      </c>
      <c r="C2144" t="s">
        <v>18</v>
      </c>
      <c r="D2144">
        <v>16352</v>
      </c>
      <c r="E2144" t="s">
        <v>7806</v>
      </c>
      <c r="F2144" t="s">
        <v>23</v>
      </c>
      <c r="G2144">
        <v>18</v>
      </c>
      <c r="H2144">
        <v>15.99</v>
      </c>
      <c r="I2144" s="1">
        <v>42735</v>
      </c>
    </row>
    <row r="2145" spans="1:9" x14ac:dyDescent="0.3">
      <c r="A2145" t="s">
        <v>9420</v>
      </c>
      <c r="B2145">
        <v>1</v>
      </c>
      <c r="C2145" t="s">
        <v>18</v>
      </c>
      <c r="D2145">
        <v>16380</v>
      </c>
      <c r="E2145" t="s">
        <v>9421</v>
      </c>
      <c r="F2145" t="s">
        <v>23</v>
      </c>
      <c r="G2145">
        <v>54</v>
      </c>
      <c r="H2145">
        <v>10.99</v>
      </c>
      <c r="I2145" s="1">
        <v>42735</v>
      </c>
    </row>
    <row r="2146" spans="1:9" x14ac:dyDescent="0.3">
      <c r="A2146" t="s">
        <v>5017</v>
      </c>
      <c r="B2146">
        <v>1</v>
      </c>
      <c r="C2146" t="s">
        <v>18</v>
      </c>
      <c r="D2146">
        <v>16393</v>
      </c>
      <c r="E2146" t="s">
        <v>5018</v>
      </c>
      <c r="F2146" t="s">
        <v>23</v>
      </c>
      <c r="G2146">
        <v>35</v>
      </c>
      <c r="H2146">
        <v>9.99</v>
      </c>
      <c r="I2146" s="1">
        <v>42735</v>
      </c>
    </row>
    <row r="2147" spans="1:9" x14ac:dyDescent="0.3">
      <c r="A2147" t="s">
        <v>584</v>
      </c>
      <c r="B2147">
        <v>1</v>
      </c>
      <c r="C2147" t="s">
        <v>18</v>
      </c>
      <c r="D2147">
        <v>16394</v>
      </c>
      <c r="E2147" t="s">
        <v>585</v>
      </c>
      <c r="F2147" t="s">
        <v>23</v>
      </c>
      <c r="G2147">
        <v>39</v>
      </c>
      <c r="H2147">
        <v>17.989999999999998</v>
      </c>
      <c r="I2147" s="1">
        <v>42735</v>
      </c>
    </row>
    <row r="2148" spans="1:9" x14ac:dyDescent="0.3">
      <c r="A2148" t="s">
        <v>2109</v>
      </c>
      <c r="B2148">
        <v>1</v>
      </c>
      <c r="C2148" t="s">
        <v>18</v>
      </c>
      <c r="D2148">
        <v>16428</v>
      </c>
      <c r="E2148" t="s">
        <v>2110</v>
      </c>
      <c r="F2148" t="s">
        <v>23</v>
      </c>
      <c r="G2148">
        <v>16</v>
      </c>
      <c r="H2148">
        <v>9.99</v>
      </c>
      <c r="I2148" s="1">
        <v>42735</v>
      </c>
    </row>
    <row r="2149" spans="1:9" x14ac:dyDescent="0.3">
      <c r="A2149" t="s">
        <v>4085</v>
      </c>
      <c r="B2149">
        <v>1</v>
      </c>
      <c r="C2149" t="s">
        <v>18</v>
      </c>
      <c r="D2149">
        <v>16441</v>
      </c>
      <c r="E2149" t="s">
        <v>2128</v>
      </c>
      <c r="F2149" t="s">
        <v>95</v>
      </c>
      <c r="G2149">
        <v>8</v>
      </c>
      <c r="H2149">
        <v>17.989999999999998</v>
      </c>
      <c r="I2149" s="1">
        <v>42735</v>
      </c>
    </row>
    <row r="2150" spans="1:9" x14ac:dyDescent="0.3">
      <c r="A2150" t="s">
        <v>5258</v>
      </c>
      <c r="B2150">
        <v>1</v>
      </c>
      <c r="C2150" t="s">
        <v>18</v>
      </c>
      <c r="D2150">
        <v>16477</v>
      </c>
      <c r="E2150" t="s">
        <v>5259</v>
      </c>
      <c r="F2150" t="s">
        <v>23</v>
      </c>
      <c r="G2150">
        <v>27</v>
      </c>
      <c r="H2150">
        <v>7.49</v>
      </c>
      <c r="I2150" s="1">
        <v>42735</v>
      </c>
    </row>
    <row r="2151" spans="1:9" x14ac:dyDescent="0.3">
      <c r="A2151" t="s">
        <v>2607</v>
      </c>
      <c r="B2151">
        <v>1</v>
      </c>
      <c r="C2151" t="s">
        <v>18</v>
      </c>
      <c r="D2151">
        <v>16494</v>
      </c>
      <c r="E2151" t="s">
        <v>2608</v>
      </c>
      <c r="F2151" t="s">
        <v>23</v>
      </c>
      <c r="G2151">
        <v>4</v>
      </c>
      <c r="H2151">
        <v>18.989999999999998</v>
      </c>
      <c r="I2151" s="1">
        <v>42735</v>
      </c>
    </row>
    <row r="2152" spans="1:9" x14ac:dyDescent="0.3">
      <c r="A2152" t="s">
        <v>8741</v>
      </c>
      <c r="B2152">
        <v>1</v>
      </c>
      <c r="C2152" t="s">
        <v>18</v>
      </c>
      <c r="D2152">
        <v>16537</v>
      </c>
      <c r="E2152" t="s">
        <v>7524</v>
      </c>
      <c r="F2152" t="s">
        <v>23</v>
      </c>
      <c r="G2152">
        <v>15</v>
      </c>
      <c r="H2152">
        <v>9.99</v>
      </c>
      <c r="I2152" s="1">
        <v>42735</v>
      </c>
    </row>
    <row r="2153" spans="1:9" x14ac:dyDescent="0.3">
      <c r="A2153" t="s">
        <v>5950</v>
      </c>
      <c r="B2153">
        <v>1</v>
      </c>
      <c r="C2153" t="s">
        <v>18</v>
      </c>
      <c r="D2153">
        <v>16539</v>
      </c>
      <c r="E2153" t="s">
        <v>5951</v>
      </c>
      <c r="F2153" t="s">
        <v>23</v>
      </c>
      <c r="G2153">
        <v>22</v>
      </c>
      <c r="H2153">
        <v>14.99</v>
      </c>
      <c r="I2153" s="1">
        <v>42735</v>
      </c>
    </row>
    <row r="2154" spans="1:9" x14ac:dyDescent="0.3">
      <c r="A2154" t="s">
        <v>3875</v>
      </c>
      <c r="B2154">
        <v>1</v>
      </c>
      <c r="C2154" t="s">
        <v>18</v>
      </c>
      <c r="D2154">
        <v>16555</v>
      </c>
      <c r="E2154" t="s">
        <v>3876</v>
      </c>
      <c r="F2154" t="s">
        <v>23</v>
      </c>
      <c r="G2154">
        <v>13</v>
      </c>
      <c r="H2154">
        <v>16.989999999999998</v>
      </c>
      <c r="I2154" s="1">
        <v>42735</v>
      </c>
    </row>
    <row r="2155" spans="1:9" x14ac:dyDescent="0.3">
      <c r="A2155" t="s">
        <v>6770</v>
      </c>
      <c r="B2155">
        <v>1</v>
      </c>
      <c r="C2155" t="s">
        <v>18</v>
      </c>
      <c r="D2155">
        <v>16568</v>
      </c>
      <c r="E2155" t="s">
        <v>6771</v>
      </c>
      <c r="F2155" t="s">
        <v>30</v>
      </c>
      <c r="G2155">
        <v>18</v>
      </c>
      <c r="H2155">
        <v>12.99</v>
      </c>
      <c r="I2155" s="1">
        <v>42735</v>
      </c>
    </row>
    <row r="2156" spans="1:9" x14ac:dyDescent="0.3">
      <c r="A2156" t="s">
        <v>3095</v>
      </c>
      <c r="B2156">
        <v>1</v>
      </c>
      <c r="C2156" t="s">
        <v>18</v>
      </c>
      <c r="D2156">
        <v>16610</v>
      </c>
      <c r="E2156" t="s">
        <v>3096</v>
      </c>
      <c r="F2156" t="s">
        <v>23</v>
      </c>
      <c r="G2156">
        <v>13</v>
      </c>
      <c r="H2156">
        <v>10.99</v>
      </c>
      <c r="I2156" s="1">
        <v>42735</v>
      </c>
    </row>
    <row r="2157" spans="1:9" x14ac:dyDescent="0.3">
      <c r="A2157" t="s">
        <v>9422</v>
      </c>
      <c r="B2157">
        <v>1</v>
      </c>
      <c r="C2157" t="s">
        <v>18</v>
      </c>
      <c r="D2157">
        <v>16653</v>
      </c>
      <c r="E2157" t="s">
        <v>7719</v>
      </c>
      <c r="F2157" t="s">
        <v>23</v>
      </c>
      <c r="G2157">
        <v>1</v>
      </c>
      <c r="H2157">
        <v>144.99</v>
      </c>
      <c r="I2157" s="1">
        <v>42735</v>
      </c>
    </row>
    <row r="2158" spans="1:9" x14ac:dyDescent="0.3">
      <c r="A2158" t="s">
        <v>6557</v>
      </c>
      <c r="B2158">
        <v>1</v>
      </c>
      <c r="C2158" t="s">
        <v>18</v>
      </c>
      <c r="D2158">
        <v>16655</v>
      </c>
      <c r="E2158" t="s">
        <v>6558</v>
      </c>
      <c r="F2158" t="s">
        <v>23</v>
      </c>
      <c r="G2158">
        <v>14</v>
      </c>
      <c r="H2158">
        <v>10.99</v>
      </c>
      <c r="I2158" s="1">
        <v>42735</v>
      </c>
    </row>
    <row r="2159" spans="1:9" x14ac:dyDescent="0.3">
      <c r="A2159" t="s">
        <v>4866</v>
      </c>
      <c r="B2159">
        <v>1</v>
      </c>
      <c r="C2159" t="s">
        <v>18</v>
      </c>
      <c r="D2159">
        <v>16669</v>
      </c>
      <c r="E2159" t="s">
        <v>3133</v>
      </c>
      <c r="F2159" t="s">
        <v>23</v>
      </c>
      <c r="G2159">
        <v>6</v>
      </c>
      <c r="H2159">
        <v>12.99</v>
      </c>
      <c r="I2159" s="1">
        <v>42735</v>
      </c>
    </row>
    <row r="2160" spans="1:9" x14ac:dyDescent="0.3">
      <c r="A2160" t="s">
        <v>3916</v>
      </c>
      <c r="B2160">
        <v>1</v>
      </c>
      <c r="C2160" t="s">
        <v>18</v>
      </c>
      <c r="D2160">
        <v>16670</v>
      </c>
      <c r="E2160" t="s">
        <v>3917</v>
      </c>
      <c r="F2160" t="s">
        <v>23</v>
      </c>
      <c r="G2160">
        <v>11</v>
      </c>
      <c r="H2160">
        <v>11.99</v>
      </c>
      <c r="I2160" s="1">
        <v>42735</v>
      </c>
    </row>
    <row r="2161" spans="1:9" x14ac:dyDescent="0.3">
      <c r="A2161" t="s">
        <v>5118</v>
      </c>
      <c r="B2161">
        <v>1</v>
      </c>
      <c r="C2161" t="s">
        <v>18</v>
      </c>
      <c r="D2161">
        <v>16692</v>
      </c>
      <c r="E2161" t="s">
        <v>5119</v>
      </c>
      <c r="F2161" t="s">
        <v>23</v>
      </c>
      <c r="G2161">
        <v>1</v>
      </c>
      <c r="H2161">
        <v>16.989999999999998</v>
      </c>
      <c r="I2161" s="1">
        <v>42735</v>
      </c>
    </row>
    <row r="2162" spans="1:9" x14ac:dyDescent="0.3">
      <c r="A2162" t="s">
        <v>3704</v>
      </c>
      <c r="B2162">
        <v>1</v>
      </c>
      <c r="C2162" t="s">
        <v>18</v>
      </c>
      <c r="D2162">
        <v>16695</v>
      </c>
      <c r="E2162" t="s">
        <v>3705</v>
      </c>
      <c r="F2162" t="s">
        <v>23</v>
      </c>
      <c r="G2162">
        <v>60</v>
      </c>
      <c r="H2162">
        <v>15.99</v>
      </c>
      <c r="I2162" s="1">
        <v>42735</v>
      </c>
    </row>
    <row r="2163" spans="1:9" x14ac:dyDescent="0.3">
      <c r="A2163" t="s">
        <v>9423</v>
      </c>
      <c r="B2163">
        <v>1</v>
      </c>
      <c r="C2163" t="s">
        <v>18</v>
      </c>
      <c r="D2163">
        <v>16749</v>
      </c>
      <c r="E2163" t="s">
        <v>7836</v>
      </c>
      <c r="F2163" t="s">
        <v>23</v>
      </c>
      <c r="G2163">
        <v>4</v>
      </c>
      <c r="H2163">
        <v>8.99</v>
      </c>
      <c r="I2163" s="1">
        <v>42735</v>
      </c>
    </row>
    <row r="2164" spans="1:9" x14ac:dyDescent="0.3">
      <c r="A2164" t="s">
        <v>4374</v>
      </c>
      <c r="B2164">
        <v>1</v>
      </c>
      <c r="C2164" t="s">
        <v>18</v>
      </c>
      <c r="D2164">
        <v>16758</v>
      </c>
      <c r="E2164" t="s">
        <v>4375</v>
      </c>
      <c r="F2164" t="s">
        <v>23</v>
      </c>
      <c r="G2164">
        <v>8</v>
      </c>
      <c r="H2164">
        <v>13.99</v>
      </c>
      <c r="I2164" s="1">
        <v>42735</v>
      </c>
    </row>
    <row r="2165" spans="1:9" x14ac:dyDescent="0.3">
      <c r="A2165" t="s">
        <v>5208</v>
      </c>
      <c r="B2165">
        <v>1</v>
      </c>
      <c r="C2165" t="s">
        <v>18</v>
      </c>
      <c r="D2165">
        <v>16761</v>
      </c>
      <c r="E2165" t="s">
        <v>5209</v>
      </c>
      <c r="F2165" t="s">
        <v>23</v>
      </c>
      <c r="G2165">
        <v>5</v>
      </c>
      <c r="H2165">
        <v>13.99</v>
      </c>
      <c r="I2165" s="1">
        <v>42735</v>
      </c>
    </row>
    <row r="2166" spans="1:9" x14ac:dyDescent="0.3">
      <c r="A2166" t="s">
        <v>6497</v>
      </c>
      <c r="B2166">
        <v>1</v>
      </c>
      <c r="C2166" t="s">
        <v>18</v>
      </c>
      <c r="D2166">
        <v>16778</v>
      </c>
      <c r="E2166" t="s">
        <v>6498</v>
      </c>
      <c r="F2166" t="s">
        <v>23</v>
      </c>
      <c r="G2166">
        <v>3</v>
      </c>
      <c r="H2166">
        <v>15.99</v>
      </c>
      <c r="I2166" s="1">
        <v>42735</v>
      </c>
    </row>
    <row r="2167" spans="1:9" x14ac:dyDescent="0.3">
      <c r="A2167" t="s">
        <v>9424</v>
      </c>
      <c r="B2167">
        <v>1</v>
      </c>
      <c r="C2167" t="s">
        <v>18</v>
      </c>
      <c r="D2167">
        <v>16782</v>
      </c>
      <c r="E2167" t="s">
        <v>7527</v>
      </c>
      <c r="F2167" t="s">
        <v>23</v>
      </c>
      <c r="G2167">
        <v>1</v>
      </c>
      <c r="H2167">
        <v>36.99</v>
      </c>
      <c r="I2167" s="1">
        <v>42735</v>
      </c>
    </row>
    <row r="2168" spans="1:9" x14ac:dyDescent="0.3">
      <c r="A2168" t="s">
        <v>2686</v>
      </c>
      <c r="B2168">
        <v>1</v>
      </c>
      <c r="C2168" t="s">
        <v>18</v>
      </c>
      <c r="D2168">
        <v>16794</v>
      </c>
      <c r="E2168" t="s">
        <v>2687</v>
      </c>
      <c r="F2168" t="s">
        <v>23</v>
      </c>
      <c r="G2168">
        <v>96</v>
      </c>
      <c r="H2168">
        <v>17.989999999999998</v>
      </c>
      <c r="I2168" s="1">
        <v>42735</v>
      </c>
    </row>
    <row r="2169" spans="1:9" x14ac:dyDescent="0.3">
      <c r="A2169" t="s">
        <v>544</v>
      </c>
      <c r="B2169">
        <v>1</v>
      </c>
      <c r="C2169" t="s">
        <v>18</v>
      </c>
      <c r="D2169">
        <v>16806</v>
      </c>
      <c r="E2169" t="s">
        <v>545</v>
      </c>
      <c r="F2169" t="s">
        <v>23</v>
      </c>
      <c r="G2169">
        <v>37</v>
      </c>
      <c r="H2169">
        <v>7.99</v>
      </c>
      <c r="I2169" s="1">
        <v>42735</v>
      </c>
    </row>
    <row r="2170" spans="1:9" x14ac:dyDescent="0.3">
      <c r="A2170" t="s">
        <v>3110</v>
      </c>
      <c r="B2170">
        <v>1</v>
      </c>
      <c r="C2170" t="s">
        <v>18</v>
      </c>
      <c r="D2170">
        <v>16819</v>
      </c>
      <c r="E2170" t="s">
        <v>3111</v>
      </c>
      <c r="F2170" t="s">
        <v>23</v>
      </c>
      <c r="G2170">
        <v>7</v>
      </c>
      <c r="H2170">
        <v>11.99</v>
      </c>
      <c r="I2170" s="1">
        <v>42735</v>
      </c>
    </row>
    <row r="2171" spans="1:9" x14ac:dyDescent="0.3">
      <c r="A2171" t="s">
        <v>9425</v>
      </c>
      <c r="B2171">
        <v>1</v>
      </c>
      <c r="C2171" t="s">
        <v>18</v>
      </c>
      <c r="D2171">
        <v>16822</v>
      </c>
      <c r="E2171" t="s">
        <v>7856</v>
      </c>
      <c r="F2171" t="s">
        <v>23</v>
      </c>
      <c r="G2171">
        <v>2</v>
      </c>
      <c r="H2171">
        <v>8.99</v>
      </c>
      <c r="I2171" s="1">
        <v>42735</v>
      </c>
    </row>
    <row r="2172" spans="1:9" x14ac:dyDescent="0.3">
      <c r="A2172" t="s">
        <v>140</v>
      </c>
      <c r="B2172">
        <v>1</v>
      </c>
      <c r="C2172" t="s">
        <v>18</v>
      </c>
      <c r="D2172">
        <v>16828</v>
      </c>
      <c r="E2172" t="s">
        <v>141</v>
      </c>
      <c r="F2172" t="s">
        <v>23</v>
      </c>
      <c r="G2172">
        <v>23</v>
      </c>
      <c r="H2172">
        <v>12.99</v>
      </c>
      <c r="I2172" s="1">
        <v>42735</v>
      </c>
    </row>
    <row r="2173" spans="1:9" x14ac:dyDescent="0.3">
      <c r="A2173" t="s">
        <v>9426</v>
      </c>
      <c r="B2173">
        <v>1</v>
      </c>
      <c r="C2173" t="s">
        <v>18</v>
      </c>
      <c r="D2173">
        <v>16830</v>
      </c>
      <c r="E2173" t="s">
        <v>7993</v>
      </c>
      <c r="F2173" t="s">
        <v>23</v>
      </c>
      <c r="G2173">
        <v>6</v>
      </c>
      <c r="H2173">
        <v>13.99</v>
      </c>
      <c r="I2173" s="1">
        <v>42735</v>
      </c>
    </row>
    <row r="2174" spans="1:9" x14ac:dyDescent="0.3">
      <c r="A2174" t="s">
        <v>7115</v>
      </c>
      <c r="B2174">
        <v>1</v>
      </c>
      <c r="C2174" t="s">
        <v>18</v>
      </c>
      <c r="D2174">
        <v>16837</v>
      </c>
      <c r="E2174" t="s">
        <v>7116</v>
      </c>
      <c r="F2174" t="s">
        <v>23</v>
      </c>
      <c r="G2174">
        <v>22</v>
      </c>
      <c r="H2174">
        <v>6.99</v>
      </c>
      <c r="I2174" s="1">
        <v>42735</v>
      </c>
    </row>
    <row r="2175" spans="1:9" x14ac:dyDescent="0.3">
      <c r="A2175" t="s">
        <v>2300</v>
      </c>
      <c r="B2175">
        <v>1</v>
      </c>
      <c r="C2175" t="s">
        <v>18</v>
      </c>
      <c r="D2175">
        <v>16843</v>
      </c>
      <c r="E2175" t="s">
        <v>2301</v>
      </c>
      <c r="F2175" t="s">
        <v>23</v>
      </c>
      <c r="G2175">
        <v>12</v>
      </c>
      <c r="H2175">
        <v>4.99</v>
      </c>
      <c r="I2175" s="1">
        <v>42735</v>
      </c>
    </row>
    <row r="2176" spans="1:9" x14ac:dyDescent="0.3">
      <c r="A2176" t="s">
        <v>8743</v>
      </c>
      <c r="B2176">
        <v>1</v>
      </c>
      <c r="C2176" t="s">
        <v>18</v>
      </c>
      <c r="D2176">
        <v>16868</v>
      </c>
      <c r="E2176" t="s">
        <v>7528</v>
      </c>
      <c r="F2176" t="s">
        <v>23</v>
      </c>
      <c r="G2176">
        <v>13</v>
      </c>
      <c r="H2176">
        <v>17.989999999999998</v>
      </c>
      <c r="I2176" s="1">
        <v>42735</v>
      </c>
    </row>
    <row r="2177" spans="1:9" x14ac:dyDescent="0.3">
      <c r="A2177" t="s">
        <v>2509</v>
      </c>
      <c r="B2177">
        <v>1</v>
      </c>
      <c r="C2177" t="s">
        <v>18</v>
      </c>
      <c r="D2177">
        <v>16877</v>
      </c>
      <c r="E2177" t="s">
        <v>2510</v>
      </c>
      <c r="F2177" t="s">
        <v>23</v>
      </c>
      <c r="G2177">
        <v>36</v>
      </c>
      <c r="H2177">
        <v>10.99</v>
      </c>
      <c r="I2177" s="1">
        <v>42735</v>
      </c>
    </row>
    <row r="2178" spans="1:9" x14ac:dyDescent="0.3">
      <c r="A2178" t="s">
        <v>8956</v>
      </c>
      <c r="B2178">
        <v>1</v>
      </c>
      <c r="C2178" t="s">
        <v>18</v>
      </c>
      <c r="D2178">
        <v>16931</v>
      </c>
      <c r="E2178" t="s">
        <v>7530</v>
      </c>
      <c r="F2178" t="s">
        <v>23</v>
      </c>
      <c r="G2178">
        <v>0</v>
      </c>
      <c r="H2178">
        <v>165.99</v>
      </c>
      <c r="I2178" s="1">
        <v>42735</v>
      </c>
    </row>
    <row r="2179" spans="1:9" x14ac:dyDescent="0.3">
      <c r="A2179" t="s">
        <v>8281</v>
      </c>
      <c r="B2179">
        <v>1</v>
      </c>
      <c r="C2179" t="s">
        <v>18</v>
      </c>
      <c r="D2179">
        <v>16968</v>
      </c>
      <c r="E2179" t="s">
        <v>7532</v>
      </c>
      <c r="F2179" t="s">
        <v>23</v>
      </c>
      <c r="G2179">
        <v>8</v>
      </c>
      <c r="H2179">
        <v>16.989999999999998</v>
      </c>
      <c r="I2179" s="1">
        <v>42735</v>
      </c>
    </row>
    <row r="2180" spans="1:9" x14ac:dyDescent="0.3">
      <c r="A2180" t="s">
        <v>4763</v>
      </c>
      <c r="B2180">
        <v>1</v>
      </c>
      <c r="C2180" t="s">
        <v>18</v>
      </c>
      <c r="D2180">
        <v>17011</v>
      </c>
      <c r="E2180" t="s">
        <v>4764</v>
      </c>
      <c r="F2180" t="s">
        <v>23</v>
      </c>
      <c r="G2180">
        <v>19</v>
      </c>
      <c r="H2180">
        <v>13.99</v>
      </c>
      <c r="I2180" s="1">
        <v>42735</v>
      </c>
    </row>
    <row r="2181" spans="1:9" x14ac:dyDescent="0.3">
      <c r="A2181" t="s">
        <v>3762</v>
      </c>
      <c r="B2181">
        <v>1</v>
      </c>
      <c r="C2181" t="s">
        <v>18</v>
      </c>
      <c r="D2181">
        <v>17016</v>
      </c>
      <c r="E2181" t="s">
        <v>3763</v>
      </c>
      <c r="F2181" t="s">
        <v>23</v>
      </c>
      <c r="G2181">
        <v>17</v>
      </c>
      <c r="H2181">
        <v>12.99</v>
      </c>
      <c r="I2181" s="1">
        <v>42735</v>
      </c>
    </row>
    <row r="2182" spans="1:9" x14ac:dyDescent="0.3">
      <c r="A2182" t="s">
        <v>8747</v>
      </c>
      <c r="B2182">
        <v>1</v>
      </c>
      <c r="C2182" t="s">
        <v>18</v>
      </c>
      <c r="D2182">
        <v>17024</v>
      </c>
      <c r="E2182" t="s">
        <v>7534</v>
      </c>
      <c r="F2182" t="s">
        <v>23</v>
      </c>
      <c r="G2182">
        <v>1</v>
      </c>
      <c r="H2182">
        <v>11.99</v>
      </c>
      <c r="I2182" s="1">
        <v>42735</v>
      </c>
    </row>
    <row r="2183" spans="1:9" x14ac:dyDescent="0.3">
      <c r="A2183" t="s">
        <v>8748</v>
      </c>
      <c r="B2183">
        <v>1</v>
      </c>
      <c r="C2183" t="s">
        <v>18</v>
      </c>
      <c r="D2183">
        <v>17026</v>
      </c>
      <c r="E2183" t="s">
        <v>7535</v>
      </c>
      <c r="F2183" t="s">
        <v>23</v>
      </c>
      <c r="G2183">
        <v>3</v>
      </c>
      <c r="H2183">
        <v>16.989999999999998</v>
      </c>
      <c r="I2183" s="1">
        <v>42735</v>
      </c>
    </row>
    <row r="2184" spans="1:9" x14ac:dyDescent="0.3">
      <c r="A2184" t="s">
        <v>3172</v>
      </c>
      <c r="B2184">
        <v>1</v>
      </c>
      <c r="C2184" t="s">
        <v>18</v>
      </c>
      <c r="D2184">
        <v>17041</v>
      </c>
      <c r="E2184" t="s">
        <v>3173</v>
      </c>
      <c r="F2184" t="s">
        <v>66</v>
      </c>
      <c r="G2184">
        <v>8</v>
      </c>
      <c r="H2184">
        <v>9.99</v>
      </c>
      <c r="I2184" s="1">
        <v>42735</v>
      </c>
    </row>
    <row r="2185" spans="1:9" x14ac:dyDescent="0.3">
      <c r="A2185" t="s">
        <v>4794</v>
      </c>
      <c r="B2185">
        <v>1</v>
      </c>
      <c r="C2185" t="s">
        <v>18</v>
      </c>
      <c r="D2185">
        <v>17073</v>
      </c>
      <c r="E2185" t="s">
        <v>4795</v>
      </c>
      <c r="F2185" t="s">
        <v>23</v>
      </c>
      <c r="G2185">
        <v>61</v>
      </c>
      <c r="H2185">
        <v>10.99</v>
      </c>
      <c r="I2185" s="1">
        <v>42735</v>
      </c>
    </row>
    <row r="2186" spans="1:9" x14ac:dyDescent="0.3">
      <c r="A2186" t="s">
        <v>1659</v>
      </c>
      <c r="B2186">
        <v>1</v>
      </c>
      <c r="C2186" t="s">
        <v>18</v>
      </c>
      <c r="D2186">
        <v>17146</v>
      </c>
      <c r="E2186" t="s">
        <v>1660</v>
      </c>
      <c r="F2186" t="s">
        <v>23</v>
      </c>
      <c r="G2186">
        <v>17</v>
      </c>
      <c r="H2186">
        <v>16.989999999999998</v>
      </c>
      <c r="I2186" s="1">
        <v>42735</v>
      </c>
    </row>
    <row r="2187" spans="1:9" x14ac:dyDescent="0.3">
      <c r="A2187" t="s">
        <v>9427</v>
      </c>
      <c r="B2187">
        <v>1</v>
      </c>
      <c r="C2187" t="s">
        <v>18</v>
      </c>
      <c r="D2187">
        <v>17161</v>
      </c>
      <c r="E2187" t="s">
        <v>7858</v>
      </c>
      <c r="F2187" t="s">
        <v>23</v>
      </c>
      <c r="G2187">
        <v>12</v>
      </c>
      <c r="H2187">
        <v>8.99</v>
      </c>
      <c r="I2187" s="1">
        <v>42735</v>
      </c>
    </row>
    <row r="2188" spans="1:9" x14ac:dyDescent="0.3">
      <c r="A2188" t="s">
        <v>3176</v>
      </c>
      <c r="B2188">
        <v>1</v>
      </c>
      <c r="C2188" t="s">
        <v>18</v>
      </c>
      <c r="D2188">
        <v>17162</v>
      </c>
      <c r="E2188" t="s">
        <v>3177</v>
      </c>
      <c r="F2188" t="s">
        <v>23</v>
      </c>
      <c r="G2188">
        <v>9</v>
      </c>
      <c r="H2188">
        <v>8.99</v>
      </c>
      <c r="I2188" s="1">
        <v>42735</v>
      </c>
    </row>
    <row r="2189" spans="1:9" x14ac:dyDescent="0.3">
      <c r="A2189" t="s">
        <v>1635</v>
      </c>
      <c r="B2189">
        <v>1</v>
      </c>
      <c r="C2189" t="s">
        <v>18</v>
      </c>
      <c r="D2189">
        <v>17163</v>
      </c>
      <c r="E2189" t="s">
        <v>1636</v>
      </c>
      <c r="F2189" t="s">
        <v>23</v>
      </c>
      <c r="G2189">
        <v>9</v>
      </c>
      <c r="H2189">
        <v>10.99</v>
      </c>
      <c r="I2189" s="1">
        <v>42735</v>
      </c>
    </row>
    <row r="2190" spans="1:9" x14ac:dyDescent="0.3">
      <c r="A2190" t="s">
        <v>8283</v>
      </c>
      <c r="B2190">
        <v>1</v>
      </c>
      <c r="C2190" t="s">
        <v>18</v>
      </c>
      <c r="D2190">
        <v>17168</v>
      </c>
      <c r="E2190" t="s">
        <v>6615</v>
      </c>
      <c r="F2190" t="s">
        <v>23</v>
      </c>
      <c r="G2190">
        <v>17</v>
      </c>
      <c r="H2190">
        <v>9.99</v>
      </c>
      <c r="I2190" s="1">
        <v>42735</v>
      </c>
    </row>
    <row r="2191" spans="1:9" x14ac:dyDescent="0.3">
      <c r="A2191" t="s">
        <v>1592</v>
      </c>
      <c r="B2191">
        <v>1</v>
      </c>
      <c r="C2191" t="s">
        <v>18</v>
      </c>
      <c r="D2191">
        <v>17175</v>
      </c>
      <c r="E2191" t="s">
        <v>1593</v>
      </c>
      <c r="F2191" t="s">
        <v>66</v>
      </c>
      <c r="G2191">
        <v>38</v>
      </c>
      <c r="H2191">
        <v>7.99</v>
      </c>
      <c r="I2191" s="1">
        <v>42735</v>
      </c>
    </row>
    <row r="2192" spans="1:9" x14ac:dyDescent="0.3">
      <c r="A2192" t="s">
        <v>1617</v>
      </c>
      <c r="B2192">
        <v>1</v>
      </c>
      <c r="C2192" t="s">
        <v>18</v>
      </c>
      <c r="D2192">
        <v>17176</v>
      </c>
      <c r="E2192" t="s">
        <v>1618</v>
      </c>
      <c r="F2192" t="s">
        <v>66</v>
      </c>
      <c r="G2192">
        <v>37</v>
      </c>
      <c r="H2192">
        <v>7.99</v>
      </c>
      <c r="I2192" s="1">
        <v>42735</v>
      </c>
    </row>
    <row r="2193" spans="1:9" x14ac:dyDescent="0.3">
      <c r="A2193" t="s">
        <v>1584</v>
      </c>
      <c r="B2193">
        <v>1</v>
      </c>
      <c r="C2193" t="s">
        <v>18</v>
      </c>
      <c r="D2193">
        <v>17177</v>
      </c>
      <c r="E2193" t="s">
        <v>1585</v>
      </c>
      <c r="F2193" t="s">
        <v>66</v>
      </c>
      <c r="G2193">
        <v>31</v>
      </c>
      <c r="H2193">
        <v>7.99</v>
      </c>
      <c r="I2193" s="1">
        <v>42735</v>
      </c>
    </row>
    <row r="2194" spans="1:9" x14ac:dyDescent="0.3">
      <c r="A2194" t="s">
        <v>6387</v>
      </c>
      <c r="B2194">
        <v>1</v>
      </c>
      <c r="C2194" t="s">
        <v>18</v>
      </c>
      <c r="D2194">
        <v>17186</v>
      </c>
      <c r="E2194" t="s">
        <v>6388</v>
      </c>
      <c r="F2194" t="s">
        <v>23</v>
      </c>
      <c r="G2194">
        <v>9</v>
      </c>
      <c r="H2194">
        <v>14.99</v>
      </c>
      <c r="I2194" s="1">
        <v>42735</v>
      </c>
    </row>
    <row r="2195" spans="1:9" x14ac:dyDescent="0.3">
      <c r="A2195" t="s">
        <v>9428</v>
      </c>
      <c r="B2195">
        <v>1</v>
      </c>
      <c r="C2195" t="s">
        <v>18</v>
      </c>
      <c r="D2195">
        <v>17200</v>
      </c>
      <c r="E2195" t="s">
        <v>7852</v>
      </c>
      <c r="F2195" t="s">
        <v>23</v>
      </c>
      <c r="G2195">
        <v>6</v>
      </c>
      <c r="H2195">
        <v>10.99</v>
      </c>
      <c r="I2195" s="1">
        <v>42735</v>
      </c>
    </row>
    <row r="2196" spans="1:9" x14ac:dyDescent="0.3">
      <c r="A2196" t="s">
        <v>5981</v>
      </c>
      <c r="B2196">
        <v>1</v>
      </c>
      <c r="C2196" t="s">
        <v>18</v>
      </c>
      <c r="D2196">
        <v>17296</v>
      </c>
      <c r="E2196" t="s">
        <v>5982</v>
      </c>
      <c r="F2196" t="s">
        <v>23</v>
      </c>
      <c r="G2196">
        <v>11</v>
      </c>
      <c r="H2196">
        <v>10.99</v>
      </c>
      <c r="I2196" s="1">
        <v>42735</v>
      </c>
    </row>
    <row r="2197" spans="1:9" x14ac:dyDescent="0.3">
      <c r="A2197" t="s">
        <v>4508</v>
      </c>
      <c r="B2197">
        <v>1</v>
      </c>
      <c r="C2197" t="s">
        <v>18</v>
      </c>
      <c r="D2197">
        <v>17297</v>
      </c>
      <c r="E2197" t="s">
        <v>4509</v>
      </c>
      <c r="F2197" t="s">
        <v>23</v>
      </c>
      <c r="G2197">
        <v>3</v>
      </c>
      <c r="H2197">
        <v>8.99</v>
      </c>
      <c r="I2197" s="1">
        <v>42735</v>
      </c>
    </row>
    <row r="2198" spans="1:9" x14ac:dyDescent="0.3">
      <c r="A2198" t="s">
        <v>8957</v>
      </c>
      <c r="B2198">
        <v>1</v>
      </c>
      <c r="C2198" t="s">
        <v>18</v>
      </c>
      <c r="D2198">
        <v>17308</v>
      </c>
      <c r="E2198" t="s">
        <v>7539</v>
      </c>
      <c r="F2198" t="s">
        <v>23</v>
      </c>
      <c r="G2198">
        <v>9</v>
      </c>
      <c r="H2198">
        <v>21.99</v>
      </c>
      <c r="I2198" s="1">
        <v>42735</v>
      </c>
    </row>
    <row r="2199" spans="1:9" x14ac:dyDescent="0.3">
      <c r="A2199" t="s">
        <v>9429</v>
      </c>
      <c r="B2199">
        <v>1</v>
      </c>
      <c r="C2199" t="s">
        <v>18</v>
      </c>
      <c r="D2199">
        <v>17329</v>
      </c>
      <c r="E2199" t="s">
        <v>7837</v>
      </c>
      <c r="F2199" t="s">
        <v>23</v>
      </c>
      <c r="G2199">
        <v>2</v>
      </c>
      <c r="H2199">
        <v>14.99</v>
      </c>
      <c r="I2199" s="1">
        <v>42735</v>
      </c>
    </row>
    <row r="2200" spans="1:9" x14ac:dyDescent="0.3">
      <c r="A2200" t="s">
        <v>3698</v>
      </c>
      <c r="B2200">
        <v>1</v>
      </c>
      <c r="C2200" t="s">
        <v>18</v>
      </c>
      <c r="D2200">
        <v>17330</v>
      </c>
      <c r="E2200" t="s">
        <v>3699</v>
      </c>
      <c r="F2200" t="s">
        <v>23</v>
      </c>
      <c r="G2200">
        <v>12</v>
      </c>
      <c r="H2200">
        <v>14.99</v>
      </c>
      <c r="I2200" s="1">
        <v>42735</v>
      </c>
    </row>
    <row r="2201" spans="1:9" x14ac:dyDescent="0.3">
      <c r="A2201" t="s">
        <v>1139</v>
      </c>
      <c r="B2201">
        <v>1</v>
      </c>
      <c r="C2201" t="s">
        <v>18</v>
      </c>
      <c r="D2201">
        <v>17345</v>
      </c>
      <c r="E2201" t="s">
        <v>1140</v>
      </c>
      <c r="F2201" t="s">
        <v>23</v>
      </c>
      <c r="G2201">
        <v>56</v>
      </c>
      <c r="H2201">
        <v>10.99</v>
      </c>
      <c r="I2201" s="1">
        <v>42735</v>
      </c>
    </row>
    <row r="2202" spans="1:9" x14ac:dyDescent="0.3">
      <c r="A2202" t="s">
        <v>5134</v>
      </c>
      <c r="B2202">
        <v>1</v>
      </c>
      <c r="C2202" t="s">
        <v>18</v>
      </c>
      <c r="D2202">
        <v>17349</v>
      </c>
      <c r="E2202" t="s">
        <v>2767</v>
      </c>
      <c r="F2202" t="s">
        <v>30</v>
      </c>
      <c r="G2202">
        <v>8</v>
      </c>
      <c r="H2202">
        <v>13.99</v>
      </c>
      <c r="I2202" s="1">
        <v>42735</v>
      </c>
    </row>
    <row r="2203" spans="1:9" x14ac:dyDescent="0.3">
      <c r="A2203" t="s">
        <v>1218</v>
      </c>
      <c r="B2203">
        <v>1</v>
      </c>
      <c r="C2203" t="s">
        <v>18</v>
      </c>
      <c r="D2203">
        <v>17350</v>
      </c>
      <c r="E2203" t="s">
        <v>1219</v>
      </c>
      <c r="F2203" t="s">
        <v>30</v>
      </c>
      <c r="G2203">
        <v>15</v>
      </c>
      <c r="H2203">
        <v>13.99</v>
      </c>
      <c r="I2203" s="1">
        <v>42735</v>
      </c>
    </row>
    <row r="2204" spans="1:9" x14ac:dyDescent="0.3">
      <c r="A2204" t="s">
        <v>1156</v>
      </c>
      <c r="B2204">
        <v>1</v>
      </c>
      <c r="C2204" t="s">
        <v>18</v>
      </c>
      <c r="D2204">
        <v>17432</v>
      </c>
      <c r="E2204" t="s">
        <v>1157</v>
      </c>
      <c r="F2204" t="s">
        <v>23</v>
      </c>
      <c r="G2204">
        <v>18</v>
      </c>
      <c r="H2204">
        <v>14.99</v>
      </c>
      <c r="I2204" s="1">
        <v>42735</v>
      </c>
    </row>
    <row r="2205" spans="1:9" x14ac:dyDescent="0.3">
      <c r="A2205" t="s">
        <v>7244</v>
      </c>
      <c r="B2205">
        <v>1</v>
      </c>
      <c r="C2205" t="s">
        <v>18</v>
      </c>
      <c r="D2205">
        <v>17433</v>
      </c>
      <c r="E2205" t="s">
        <v>7245</v>
      </c>
      <c r="F2205" t="s">
        <v>23</v>
      </c>
      <c r="G2205">
        <v>4</v>
      </c>
      <c r="H2205">
        <v>11.99</v>
      </c>
      <c r="I2205" s="1">
        <v>42735</v>
      </c>
    </row>
    <row r="2206" spans="1:9" x14ac:dyDescent="0.3">
      <c r="A2206" t="s">
        <v>6315</v>
      </c>
      <c r="B2206">
        <v>1</v>
      </c>
      <c r="C2206" t="s">
        <v>18</v>
      </c>
      <c r="D2206">
        <v>17471</v>
      </c>
      <c r="E2206" t="s">
        <v>6316</v>
      </c>
      <c r="F2206" t="s">
        <v>23</v>
      </c>
      <c r="G2206">
        <v>16</v>
      </c>
      <c r="H2206">
        <v>10.49</v>
      </c>
      <c r="I2206" s="1">
        <v>42735</v>
      </c>
    </row>
    <row r="2207" spans="1:9" x14ac:dyDescent="0.3">
      <c r="A2207" t="s">
        <v>9430</v>
      </c>
      <c r="B2207">
        <v>1</v>
      </c>
      <c r="C2207" t="s">
        <v>18</v>
      </c>
      <c r="D2207">
        <v>17485</v>
      </c>
      <c r="E2207" t="s">
        <v>2301</v>
      </c>
      <c r="F2207" t="s">
        <v>66</v>
      </c>
      <c r="G2207">
        <v>6</v>
      </c>
      <c r="H2207">
        <v>10.99</v>
      </c>
      <c r="I2207" s="1">
        <v>42735</v>
      </c>
    </row>
    <row r="2208" spans="1:9" x14ac:dyDescent="0.3">
      <c r="A2208" t="s">
        <v>5607</v>
      </c>
      <c r="B2208">
        <v>1</v>
      </c>
      <c r="C2208" t="s">
        <v>18</v>
      </c>
      <c r="D2208">
        <v>17504</v>
      </c>
      <c r="E2208" t="s">
        <v>5608</v>
      </c>
      <c r="F2208" t="s">
        <v>23</v>
      </c>
      <c r="G2208">
        <v>45</v>
      </c>
      <c r="H2208">
        <v>12.99</v>
      </c>
      <c r="I2208" s="1">
        <v>42735</v>
      </c>
    </row>
    <row r="2209" spans="1:9" x14ac:dyDescent="0.3">
      <c r="A2209" t="s">
        <v>851</v>
      </c>
      <c r="B2209">
        <v>1</v>
      </c>
      <c r="C2209" t="s">
        <v>18</v>
      </c>
      <c r="D2209">
        <v>17535</v>
      </c>
      <c r="E2209" t="s">
        <v>852</v>
      </c>
      <c r="F2209" t="s">
        <v>23</v>
      </c>
      <c r="G2209">
        <v>25</v>
      </c>
      <c r="H2209">
        <v>10.99</v>
      </c>
      <c r="I2209" s="1">
        <v>42735</v>
      </c>
    </row>
    <row r="2210" spans="1:9" x14ac:dyDescent="0.3">
      <c r="A2210" t="s">
        <v>9431</v>
      </c>
      <c r="B2210">
        <v>1</v>
      </c>
      <c r="C2210" t="s">
        <v>18</v>
      </c>
      <c r="D2210">
        <v>17611</v>
      </c>
      <c r="E2210" t="s">
        <v>7778</v>
      </c>
      <c r="F2210" t="s">
        <v>23</v>
      </c>
      <c r="G2210">
        <v>12</v>
      </c>
      <c r="H2210">
        <v>12.99</v>
      </c>
      <c r="I2210" s="1">
        <v>42735</v>
      </c>
    </row>
    <row r="2211" spans="1:9" x14ac:dyDescent="0.3">
      <c r="A2211" t="s">
        <v>947</v>
      </c>
      <c r="B2211">
        <v>1</v>
      </c>
      <c r="C2211" t="s">
        <v>18</v>
      </c>
      <c r="D2211">
        <v>17707</v>
      </c>
      <c r="E2211" t="s">
        <v>948</v>
      </c>
      <c r="F2211" t="s">
        <v>23</v>
      </c>
      <c r="G2211">
        <v>22</v>
      </c>
      <c r="H2211">
        <v>6.79</v>
      </c>
      <c r="I2211" s="1">
        <v>42735</v>
      </c>
    </row>
    <row r="2212" spans="1:9" x14ac:dyDescent="0.3">
      <c r="A2212" t="s">
        <v>3437</v>
      </c>
      <c r="B2212">
        <v>1</v>
      </c>
      <c r="C2212" t="s">
        <v>18</v>
      </c>
      <c r="D2212">
        <v>17748</v>
      </c>
      <c r="E2212" t="s">
        <v>308</v>
      </c>
      <c r="F2212" t="s">
        <v>213</v>
      </c>
      <c r="G2212">
        <v>26</v>
      </c>
      <c r="H2212">
        <v>3.99</v>
      </c>
      <c r="I2212" s="1">
        <v>42735</v>
      </c>
    </row>
    <row r="2213" spans="1:9" x14ac:dyDescent="0.3">
      <c r="A2213" t="s">
        <v>4692</v>
      </c>
      <c r="B2213">
        <v>1</v>
      </c>
      <c r="C2213" t="s">
        <v>18</v>
      </c>
      <c r="D2213">
        <v>17754</v>
      </c>
      <c r="E2213" t="s">
        <v>4693</v>
      </c>
      <c r="F2213" t="s">
        <v>23</v>
      </c>
      <c r="G2213">
        <v>7</v>
      </c>
      <c r="H2213">
        <v>11.99</v>
      </c>
      <c r="I2213" s="1">
        <v>42735</v>
      </c>
    </row>
    <row r="2214" spans="1:9" x14ac:dyDescent="0.3">
      <c r="A2214" t="s">
        <v>1162</v>
      </c>
      <c r="B2214">
        <v>1</v>
      </c>
      <c r="C2214" t="s">
        <v>18</v>
      </c>
      <c r="D2214">
        <v>17756</v>
      </c>
      <c r="E2214" t="s">
        <v>1163</v>
      </c>
      <c r="F2214" t="s">
        <v>23</v>
      </c>
      <c r="G2214">
        <v>9</v>
      </c>
      <c r="H2214">
        <v>15.99</v>
      </c>
      <c r="I2214" s="1">
        <v>42735</v>
      </c>
    </row>
    <row r="2215" spans="1:9" x14ac:dyDescent="0.3">
      <c r="A2215" t="s">
        <v>6876</v>
      </c>
      <c r="B2215">
        <v>1</v>
      </c>
      <c r="C2215" t="s">
        <v>18</v>
      </c>
      <c r="D2215">
        <v>17814</v>
      </c>
      <c r="E2215" t="s">
        <v>6877</v>
      </c>
      <c r="F2215" t="s">
        <v>23</v>
      </c>
      <c r="G2215">
        <v>19</v>
      </c>
      <c r="H2215">
        <v>34.99</v>
      </c>
      <c r="I2215" s="1">
        <v>42735</v>
      </c>
    </row>
    <row r="2216" spans="1:9" x14ac:dyDescent="0.3">
      <c r="A2216" t="s">
        <v>4877</v>
      </c>
      <c r="B2216">
        <v>1</v>
      </c>
      <c r="C2216" t="s">
        <v>18</v>
      </c>
      <c r="D2216">
        <v>17865</v>
      </c>
      <c r="E2216" t="s">
        <v>4868</v>
      </c>
      <c r="F2216" t="s">
        <v>23</v>
      </c>
      <c r="G2216">
        <v>39</v>
      </c>
      <c r="H2216">
        <v>11.99</v>
      </c>
      <c r="I2216" s="1">
        <v>42735</v>
      </c>
    </row>
    <row r="2217" spans="1:9" x14ac:dyDescent="0.3">
      <c r="A2217" t="s">
        <v>631</v>
      </c>
      <c r="B2217">
        <v>1</v>
      </c>
      <c r="C2217" t="s">
        <v>18</v>
      </c>
      <c r="D2217">
        <v>17875</v>
      </c>
      <c r="E2217" t="s">
        <v>632</v>
      </c>
      <c r="F2217" t="s">
        <v>23</v>
      </c>
      <c r="G2217">
        <v>14</v>
      </c>
      <c r="H2217">
        <v>7.99</v>
      </c>
      <c r="I2217" s="1">
        <v>42735</v>
      </c>
    </row>
    <row r="2218" spans="1:9" x14ac:dyDescent="0.3">
      <c r="A2218" t="s">
        <v>3518</v>
      </c>
      <c r="B2218">
        <v>1</v>
      </c>
      <c r="C2218" t="s">
        <v>18</v>
      </c>
      <c r="D2218">
        <v>17876</v>
      </c>
      <c r="E2218" t="s">
        <v>3519</v>
      </c>
      <c r="F2218" t="s">
        <v>23</v>
      </c>
      <c r="G2218">
        <v>21</v>
      </c>
      <c r="H2218">
        <v>7.99</v>
      </c>
      <c r="I2218" s="1">
        <v>42735</v>
      </c>
    </row>
    <row r="2219" spans="1:9" x14ac:dyDescent="0.3">
      <c r="A2219" t="s">
        <v>4069</v>
      </c>
      <c r="B2219">
        <v>1</v>
      </c>
      <c r="C2219" t="s">
        <v>18</v>
      </c>
      <c r="D2219">
        <v>17906</v>
      </c>
      <c r="E2219" t="s">
        <v>4070</v>
      </c>
      <c r="F2219" t="s">
        <v>23</v>
      </c>
      <c r="G2219">
        <v>19</v>
      </c>
      <c r="H2219">
        <v>14.99</v>
      </c>
      <c r="I2219" s="1">
        <v>42735</v>
      </c>
    </row>
    <row r="2220" spans="1:9" x14ac:dyDescent="0.3">
      <c r="A2220" t="s">
        <v>4502</v>
      </c>
      <c r="B2220">
        <v>1</v>
      </c>
      <c r="C2220" t="s">
        <v>18</v>
      </c>
      <c r="D2220">
        <v>17910</v>
      </c>
      <c r="E2220" t="s">
        <v>4503</v>
      </c>
      <c r="F2220" t="s">
        <v>23</v>
      </c>
      <c r="G2220">
        <v>11</v>
      </c>
      <c r="H2220">
        <v>9.99</v>
      </c>
      <c r="I2220" s="1">
        <v>42735</v>
      </c>
    </row>
    <row r="2221" spans="1:9" x14ac:dyDescent="0.3">
      <c r="A2221" t="s">
        <v>5713</v>
      </c>
      <c r="B2221">
        <v>1</v>
      </c>
      <c r="C2221" t="s">
        <v>18</v>
      </c>
      <c r="D2221">
        <v>17915</v>
      </c>
      <c r="E2221" t="s">
        <v>5714</v>
      </c>
      <c r="F2221" t="s">
        <v>23</v>
      </c>
      <c r="G2221">
        <v>14</v>
      </c>
      <c r="H2221">
        <v>10.99</v>
      </c>
      <c r="I2221" s="1">
        <v>42735</v>
      </c>
    </row>
    <row r="2222" spans="1:9" x14ac:dyDescent="0.3">
      <c r="A2222" t="s">
        <v>6757</v>
      </c>
      <c r="B2222">
        <v>1</v>
      </c>
      <c r="C2222" t="s">
        <v>18</v>
      </c>
      <c r="D2222">
        <v>17928</v>
      </c>
      <c r="E2222" t="s">
        <v>6758</v>
      </c>
      <c r="F2222" t="s">
        <v>23</v>
      </c>
      <c r="G2222">
        <v>5</v>
      </c>
      <c r="H2222">
        <v>9.99</v>
      </c>
      <c r="I2222" s="1">
        <v>42735</v>
      </c>
    </row>
    <row r="2223" spans="1:9" x14ac:dyDescent="0.3">
      <c r="A2223" t="s">
        <v>3997</v>
      </c>
      <c r="B2223">
        <v>1</v>
      </c>
      <c r="C2223" t="s">
        <v>18</v>
      </c>
      <c r="D2223">
        <v>17954</v>
      </c>
      <c r="E2223" t="s">
        <v>3998</v>
      </c>
      <c r="F2223" t="s">
        <v>23</v>
      </c>
      <c r="G2223">
        <v>22</v>
      </c>
      <c r="H2223">
        <v>7.99</v>
      </c>
      <c r="I2223" s="1">
        <v>42735</v>
      </c>
    </row>
    <row r="2224" spans="1:9" x14ac:dyDescent="0.3">
      <c r="A2224" t="s">
        <v>6585</v>
      </c>
      <c r="B2224">
        <v>1</v>
      </c>
      <c r="C2224" t="s">
        <v>18</v>
      </c>
      <c r="D2224">
        <v>17957</v>
      </c>
      <c r="E2224" t="s">
        <v>4418</v>
      </c>
      <c r="F2224" t="s">
        <v>23</v>
      </c>
      <c r="G2224">
        <v>8</v>
      </c>
      <c r="H2224">
        <v>14.99</v>
      </c>
      <c r="I2224" s="1">
        <v>42735</v>
      </c>
    </row>
    <row r="2225" spans="1:9" x14ac:dyDescent="0.3">
      <c r="A2225" t="s">
        <v>4474</v>
      </c>
      <c r="B2225">
        <v>1</v>
      </c>
      <c r="C2225" t="s">
        <v>18</v>
      </c>
      <c r="D2225">
        <v>17967</v>
      </c>
      <c r="E2225" t="s">
        <v>4475</v>
      </c>
      <c r="F2225" t="s">
        <v>23</v>
      </c>
      <c r="G2225">
        <v>18</v>
      </c>
      <c r="H2225">
        <v>15.99</v>
      </c>
      <c r="I2225" s="1">
        <v>42735</v>
      </c>
    </row>
    <row r="2226" spans="1:9" x14ac:dyDescent="0.3">
      <c r="A2226" t="s">
        <v>8294</v>
      </c>
      <c r="B2226">
        <v>1</v>
      </c>
      <c r="C2226" t="s">
        <v>18</v>
      </c>
      <c r="D2226">
        <v>17985</v>
      </c>
      <c r="E2226" t="s">
        <v>7551</v>
      </c>
      <c r="F2226" t="s">
        <v>23</v>
      </c>
      <c r="G2226">
        <v>1</v>
      </c>
      <c r="H2226">
        <v>23.99</v>
      </c>
      <c r="I2226" s="1">
        <v>42735</v>
      </c>
    </row>
    <row r="2227" spans="1:9" x14ac:dyDescent="0.3">
      <c r="A2227" t="s">
        <v>4929</v>
      </c>
      <c r="B2227">
        <v>1</v>
      </c>
      <c r="C2227" t="s">
        <v>18</v>
      </c>
      <c r="D2227">
        <v>18010</v>
      </c>
      <c r="E2227" t="s">
        <v>4445</v>
      </c>
      <c r="F2227" t="s">
        <v>23</v>
      </c>
      <c r="G2227">
        <v>18</v>
      </c>
      <c r="H2227">
        <v>6.99</v>
      </c>
      <c r="I2227" s="1">
        <v>42735</v>
      </c>
    </row>
    <row r="2228" spans="1:9" x14ac:dyDescent="0.3">
      <c r="A2228" t="s">
        <v>3244</v>
      </c>
      <c r="B2228">
        <v>1</v>
      </c>
      <c r="C2228" t="s">
        <v>18</v>
      </c>
      <c r="D2228">
        <v>18013</v>
      </c>
      <c r="E2228" t="s">
        <v>3245</v>
      </c>
      <c r="F2228" t="s">
        <v>23</v>
      </c>
      <c r="G2228">
        <v>96</v>
      </c>
      <c r="H2228">
        <v>8.99</v>
      </c>
      <c r="I2228" s="1">
        <v>42735</v>
      </c>
    </row>
    <row r="2229" spans="1:9" x14ac:dyDescent="0.3">
      <c r="A2229" t="s">
        <v>105</v>
      </c>
      <c r="B2229">
        <v>1</v>
      </c>
      <c r="C2229" t="s">
        <v>18</v>
      </c>
      <c r="D2229">
        <v>18027</v>
      </c>
      <c r="E2229" t="s">
        <v>106</v>
      </c>
      <c r="F2229" t="s">
        <v>23</v>
      </c>
      <c r="G2229">
        <v>59</v>
      </c>
      <c r="H2229">
        <v>13.95</v>
      </c>
      <c r="I2229" s="1">
        <v>42735</v>
      </c>
    </row>
    <row r="2230" spans="1:9" x14ac:dyDescent="0.3">
      <c r="A2230" t="s">
        <v>5698</v>
      </c>
      <c r="B2230">
        <v>1</v>
      </c>
      <c r="C2230" t="s">
        <v>18</v>
      </c>
      <c r="D2230">
        <v>18096</v>
      </c>
      <c r="E2230" t="s">
        <v>5699</v>
      </c>
      <c r="F2230" t="s">
        <v>23</v>
      </c>
      <c r="G2230">
        <v>6</v>
      </c>
      <c r="H2230">
        <v>31.99</v>
      </c>
      <c r="I2230" s="1">
        <v>42735</v>
      </c>
    </row>
    <row r="2231" spans="1:9" x14ac:dyDescent="0.3">
      <c r="A2231" t="s">
        <v>9432</v>
      </c>
      <c r="B2231">
        <v>1</v>
      </c>
      <c r="C2231" t="s">
        <v>18</v>
      </c>
      <c r="D2231">
        <v>18098</v>
      </c>
      <c r="E2231" t="s">
        <v>7813</v>
      </c>
      <c r="F2231" t="s">
        <v>23</v>
      </c>
      <c r="G2231">
        <v>1</v>
      </c>
      <c r="H2231">
        <v>244.99</v>
      </c>
      <c r="I2231" s="1">
        <v>42735</v>
      </c>
    </row>
    <row r="2232" spans="1:9" x14ac:dyDescent="0.3">
      <c r="A2232" t="s">
        <v>3537</v>
      </c>
      <c r="B2232">
        <v>1</v>
      </c>
      <c r="C2232" t="s">
        <v>18</v>
      </c>
      <c r="D2232">
        <v>18106</v>
      </c>
      <c r="E2232" t="s">
        <v>609</v>
      </c>
      <c r="F2232" t="s">
        <v>66</v>
      </c>
      <c r="G2232">
        <v>61</v>
      </c>
      <c r="H2232">
        <v>10.99</v>
      </c>
      <c r="I2232" s="1">
        <v>42735</v>
      </c>
    </row>
    <row r="2233" spans="1:9" x14ac:dyDescent="0.3">
      <c r="A2233" t="s">
        <v>608</v>
      </c>
      <c r="B2233">
        <v>1</v>
      </c>
      <c r="C2233" t="s">
        <v>18</v>
      </c>
      <c r="D2233">
        <v>18107</v>
      </c>
      <c r="E2233" t="s">
        <v>609</v>
      </c>
      <c r="F2233" t="s">
        <v>23</v>
      </c>
      <c r="G2233">
        <v>12</v>
      </c>
      <c r="H2233">
        <v>4.99</v>
      </c>
      <c r="I2233" s="1">
        <v>42735</v>
      </c>
    </row>
    <row r="2234" spans="1:9" x14ac:dyDescent="0.3">
      <c r="A2234" t="s">
        <v>8298</v>
      </c>
      <c r="B2234">
        <v>1</v>
      </c>
      <c r="C2234" t="s">
        <v>18</v>
      </c>
      <c r="D2234">
        <v>18142</v>
      </c>
      <c r="E2234" t="s">
        <v>8960</v>
      </c>
      <c r="F2234" t="s">
        <v>23</v>
      </c>
      <c r="G2234">
        <v>9</v>
      </c>
      <c r="H2234">
        <v>59.99</v>
      </c>
      <c r="I2234" s="1">
        <v>42735</v>
      </c>
    </row>
    <row r="2235" spans="1:9" x14ac:dyDescent="0.3">
      <c r="A2235" t="s">
        <v>1911</v>
      </c>
      <c r="B2235">
        <v>1</v>
      </c>
      <c r="C2235" t="s">
        <v>18</v>
      </c>
      <c r="D2235">
        <v>18152</v>
      </c>
      <c r="E2235" t="s">
        <v>1910</v>
      </c>
      <c r="F2235" t="s">
        <v>23</v>
      </c>
      <c r="G2235">
        <v>117</v>
      </c>
      <c r="H2235">
        <v>9.99</v>
      </c>
      <c r="I2235" s="1">
        <v>42735</v>
      </c>
    </row>
    <row r="2236" spans="1:9" x14ac:dyDescent="0.3">
      <c r="A2236" t="s">
        <v>3119</v>
      </c>
      <c r="B2236">
        <v>1</v>
      </c>
      <c r="C2236" t="s">
        <v>18</v>
      </c>
      <c r="D2236">
        <v>18167</v>
      </c>
      <c r="E2236" t="s">
        <v>3120</v>
      </c>
      <c r="F2236" t="s">
        <v>23</v>
      </c>
      <c r="G2236">
        <v>5</v>
      </c>
      <c r="H2236">
        <v>13.99</v>
      </c>
      <c r="I2236" s="1">
        <v>42735</v>
      </c>
    </row>
    <row r="2237" spans="1:9" x14ac:dyDescent="0.3">
      <c r="A2237" t="s">
        <v>3616</v>
      </c>
      <c r="B2237">
        <v>1</v>
      </c>
      <c r="C2237" t="s">
        <v>18</v>
      </c>
      <c r="D2237">
        <v>18332</v>
      </c>
      <c r="E2237" t="s">
        <v>3617</v>
      </c>
      <c r="F2237" t="s">
        <v>23</v>
      </c>
      <c r="G2237">
        <v>17</v>
      </c>
      <c r="H2237">
        <v>13.99</v>
      </c>
      <c r="I2237" s="1">
        <v>42735</v>
      </c>
    </row>
    <row r="2238" spans="1:9" x14ac:dyDescent="0.3">
      <c r="A2238" t="s">
        <v>5873</v>
      </c>
      <c r="B2238">
        <v>1</v>
      </c>
      <c r="C2238" t="s">
        <v>18</v>
      </c>
      <c r="D2238">
        <v>18337</v>
      </c>
      <c r="E2238" t="s">
        <v>5874</v>
      </c>
      <c r="F2238" t="s">
        <v>23</v>
      </c>
      <c r="G2238">
        <v>9</v>
      </c>
      <c r="H2238">
        <v>17.989999999999998</v>
      </c>
      <c r="I2238" s="1">
        <v>42735</v>
      </c>
    </row>
    <row r="2239" spans="1:9" x14ac:dyDescent="0.3">
      <c r="A2239" t="s">
        <v>1901</v>
      </c>
      <c r="B2239">
        <v>1</v>
      </c>
      <c r="C2239" t="s">
        <v>18</v>
      </c>
      <c r="D2239">
        <v>18347</v>
      </c>
      <c r="E2239" t="s">
        <v>1902</v>
      </c>
      <c r="F2239" t="s">
        <v>23</v>
      </c>
      <c r="G2239">
        <v>115</v>
      </c>
      <c r="H2239">
        <v>16.989999999999998</v>
      </c>
      <c r="I2239" s="1">
        <v>42735</v>
      </c>
    </row>
    <row r="2240" spans="1:9" x14ac:dyDescent="0.3">
      <c r="A2240" t="s">
        <v>4081</v>
      </c>
      <c r="B2240">
        <v>1</v>
      </c>
      <c r="C2240" t="s">
        <v>18</v>
      </c>
      <c r="D2240">
        <v>18368</v>
      </c>
      <c r="E2240" t="s">
        <v>4082</v>
      </c>
      <c r="F2240" t="s">
        <v>23</v>
      </c>
      <c r="G2240">
        <v>27</v>
      </c>
      <c r="H2240">
        <v>7.99</v>
      </c>
      <c r="I2240" s="1">
        <v>42735</v>
      </c>
    </row>
    <row r="2241" spans="1:9" x14ac:dyDescent="0.3">
      <c r="A2241" t="s">
        <v>4231</v>
      </c>
      <c r="B2241">
        <v>1</v>
      </c>
      <c r="C2241" t="s">
        <v>18</v>
      </c>
      <c r="D2241">
        <v>18381</v>
      </c>
      <c r="E2241" t="s">
        <v>4232</v>
      </c>
      <c r="F2241" t="s">
        <v>23</v>
      </c>
      <c r="G2241">
        <v>17</v>
      </c>
      <c r="H2241">
        <v>12.99</v>
      </c>
      <c r="I2241" s="1">
        <v>42735</v>
      </c>
    </row>
    <row r="2242" spans="1:9" x14ac:dyDescent="0.3">
      <c r="A2242" t="s">
        <v>3066</v>
      </c>
      <c r="B2242">
        <v>1</v>
      </c>
      <c r="C2242" t="s">
        <v>18</v>
      </c>
      <c r="D2242">
        <v>18423</v>
      </c>
      <c r="E2242" t="s">
        <v>3067</v>
      </c>
      <c r="F2242" t="s">
        <v>23</v>
      </c>
      <c r="G2242">
        <v>22</v>
      </c>
      <c r="H2242">
        <v>15.99</v>
      </c>
      <c r="I2242" s="1">
        <v>42735</v>
      </c>
    </row>
    <row r="2243" spans="1:9" x14ac:dyDescent="0.3">
      <c r="A2243" t="s">
        <v>9433</v>
      </c>
      <c r="B2243">
        <v>1</v>
      </c>
      <c r="C2243" t="s">
        <v>18</v>
      </c>
      <c r="D2243">
        <v>18427</v>
      </c>
      <c r="E2243" t="s">
        <v>8004</v>
      </c>
      <c r="F2243" t="s">
        <v>23</v>
      </c>
      <c r="G2243">
        <v>1</v>
      </c>
      <c r="H2243">
        <v>19.989999999999998</v>
      </c>
      <c r="I2243" s="1">
        <v>42735</v>
      </c>
    </row>
    <row r="2244" spans="1:9" x14ac:dyDescent="0.3">
      <c r="A2244" t="s">
        <v>272</v>
      </c>
      <c r="B2244">
        <v>1</v>
      </c>
      <c r="C2244" t="s">
        <v>18</v>
      </c>
      <c r="D2244">
        <v>18449</v>
      </c>
      <c r="E2244" t="s">
        <v>8961</v>
      </c>
      <c r="F2244" t="s">
        <v>23</v>
      </c>
      <c r="G2244">
        <v>1</v>
      </c>
      <c r="H2244">
        <v>8.99</v>
      </c>
      <c r="I2244" s="1">
        <v>42735</v>
      </c>
    </row>
    <row r="2245" spans="1:9" x14ac:dyDescent="0.3">
      <c r="A2245" t="s">
        <v>4958</v>
      </c>
      <c r="B2245">
        <v>1</v>
      </c>
      <c r="C2245" t="s">
        <v>18</v>
      </c>
      <c r="D2245">
        <v>18533</v>
      </c>
      <c r="E2245" t="s">
        <v>4959</v>
      </c>
      <c r="F2245" t="s">
        <v>23</v>
      </c>
      <c r="G2245">
        <v>20</v>
      </c>
      <c r="H2245">
        <v>14.99</v>
      </c>
      <c r="I2245" s="1">
        <v>42735</v>
      </c>
    </row>
    <row r="2246" spans="1:9" x14ac:dyDescent="0.3">
      <c r="A2246" t="s">
        <v>4663</v>
      </c>
      <c r="B2246">
        <v>1</v>
      </c>
      <c r="C2246" t="s">
        <v>18</v>
      </c>
      <c r="D2246">
        <v>18551</v>
      </c>
      <c r="E2246" t="s">
        <v>4664</v>
      </c>
      <c r="F2246" t="s">
        <v>23</v>
      </c>
      <c r="G2246">
        <v>34</v>
      </c>
      <c r="H2246">
        <v>14.99</v>
      </c>
      <c r="I2246" s="1">
        <v>42735</v>
      </c>
    </row>
    <row r="2247" spans="1:9" x14ac:dyDescent="0.3">
      <c r="A2247" t="s">
        <v>691</v>
      </c>
      <c r="B2247">
        <v>1</v>
      </c>
      <c r="C2247" t="s">
        <v>18</v>
      </c>
      <c r="D2247">
        <v>18562</v>
      </c>
      <c r="E2247" t="s">
        <v>692</v>
      </c>
      <c r="F2247" t="s">
        <v>23</v>
      </c>
      <c r="G2247">
        <v>0</v>
      </c>
      <c r="H2247">
        <v>14.49</v>
      </c>
      <c r="I2247" s="1">
        <v>42735</v>
      </c>
    </row>
    <row r="2248" spans="1:9" x14ac:dyDescent="0.3">
      <c r="A2248" t="s">
        <v>5537</v>
      </c>
      <c r="B2248">
        <v>1</v>
      </c>
      <c r="C2248" t="s">
        <v>18</v>
      </c>
      <c r="D2248">
        <v>18568</v>
      </c>
      <c r="E2248" t="s">
        <v>5538</v>
      </c>
      <c r="F2248" t="s">
        <v>23</v>
      </c>
      <c r="G2248">
        <v>16</v>
      </c>
      <c r="H2248">
        <v>9.99</v>
      </c>
      <c r="I2248" s="1">
        <v>42735</v>
      </c>
    </row>
    <row r="2249" spans="1:9" x14ac:dyDescent="0.3">
      <c r="A2249" t="s">
        <v>1897</v>
      </c>
      <c r="B2249">
        <v>1</v>
      </c>
      <c r="C2249" t="s">
        <v>18</v>
      </c>
      <c r="D2249">
        <v>18575</v>
      </c>
      <c r="E2249" t="s">
        <v>1898</v>
      </c>
      <c r="F2249" t="s">
        <v>23</v>
      </c>
      <c r="G2249">
        <v>5</v>
      </c>
      <c r="H2249">
        <v>39.99</v>
      </c>
      <c r="I2249" s="1">
        <v>42735</v>
      </c>
    </row>
    <row r="2250" spans="1:9" x14ac:dyDescent="0.3">
      <c r="A2250" t="s">
        <v>3776</v>
      </c>
      <c r="B2250">
        <v>1</v>
      </c>
      <c r="C2250" t="s">
        <v>18</v>
      </c>
      <c r="D2250">
        <v>18592</v>
      </c>
      <c r="E2250" t="s">
        <v>9434</v>
      </c>
      <c r="F2250" t="s">
        <v>23</v>
      </c>
      <c r="G2250">
        <v>16</v>
      </c>
      <c r="H2250">
        <v>8.99</v>
      </c>
      <c r="I2250" s="1">
        <v>42735</v>
      </c>
    </row>
    <row r="2251" spans="1:9" x14ac:dyDescent="0.3">
      <c r="A2251" t="s">
        <v>2261</v>
      </c>
      <c r="B2251">
        <v>1</v>
      </c>
      <c r="C2251" t="s">
        <v>18</v>
      </c>
      <c r="D2251">
        <v>18593</v>
      </c>
      <c r="E2251" t="s">
        <v>2262</v>
      </c>
      <c r="F2251" t="s">
        <v>23</v>
      </c>
      <c r="G2251">
        <v>15</v>
      </c>
      <c r="H2251">
        <v>9.99</v>
      </c>
      <c r="I2251" s="1">
        <v>42735</v>
      </c>
    </row>
    <row r="2252" spans="1:9" x14ac:dyDescent="0.3">
      <c r="A2252" t="s">
        <v>1337</v>
      </c>
      <c r="B2252">
        <v>1</v>
      </c>
      <c r="C2252" t="s">
        <v>18</v>
      </c>
      <c r="D2252">
        <v>18600</v>
      </c>
      <c r="E2252" t="s">
        <v>1338</v>
      </c>
      <c r="F2252" t="s">
        <v>23</v>
      </c>
      <c r="G2252">
        <v>1</v>
      </c>
      <c r="H2252">
        <v>119.99</v>
      </c>
      <c r="I2252" s="1">
        <v>42735</v>
      </c>
    </row>
    <row r="2253" spans="1:9" x14ac:dyDescent="0.3">
      <c r="A2253" t="s">
        <v>9435</v>
      </c>
      <c r="B2253">
        <v>1</v>
      </c>
      <c r="C2253" t="s">
        <v>18</v>
      </c>
      <c r="D2253">
        <v>18636</v>
      </c>
      <c r="E2253" t="s">
        <v>7814</v>
      </c>
      <c r="F2253" t="s">
        <v>23</v>
      </c>
      <c r="G2253">
        <v>5</v>
      </c>
      <c r="H2253">
        <v>15.99</v>
      </c>
      <c r="I2253" s="1">
        <v>42735</v>
      </c>
    </row>
    <row r="2254" spans="1:9" x14ac:dyDescent="0.3">
      <c r="A2254" t="s">
        <v>1065</v>
      </c>
      <c r="B2254">
        <v>1</v>
      </c>
      <c r="C2254" t="s">
        <v>18</v>
      </c>
      <c r="D2254">
        <v>18641</v>
      </c>
      <c r="E2254" t="s">
        <v>1066</v>
      </c>
      <c r="F2254" t="s">
        <v>66</v>
      </c>
      <c r="G2254">
        <v>25</v>
      </c>
      <c r="H2254">
        <v>8.9499999999999993</v>
      </c>
      <c r="I2254" s="1">
        <v>42735</v>
      </c>
    </row>
    <row r="2255" spans="1:9" x14ac:dyDescent="0.3">
      <c r="A2255" t="s">
        <v>1093</v>
      </c>
      <c r="B2255">
        <v>1</v>
      </c>
      <c r="C2255" t="s">
        <v>18</v>
      </c>
      <c r="D2255">
        <v>18642</v>
      </c>
      <c r="E2255" t="s">
        <v>1094</v>
      </c>
      <c r="F2255" t="s">
        <v>66</v>
      </c>
      <c r="G2255">
        <v>34</v>
      </c>
      <c r="H2255">
        <v>8.9499999999999993</v>
      </c>
      <c r="I2255" s="1">
        <v>42735</v>
      </c>
    </row>
    <row r="2256" spans="1:9" x14ac:dyDescent="0.3">
      <c r="A2256" t="s">
        <v>6213</v>
      </c>
      <c r="B2256">
        <v>1</v>
      </c>
      <c r="C2256" t="s">
        <v>18</v>
      </c>
      <c r="D2256">
        <v>18733</v>
      </c>
      <c r="E2256" t="s">
        <v>6214</v>
      </c>
      <c r="F2256" t="s">
        <v>23</v>
      </c>
      <c r="G2256">
        <v>8</v>
      </c>
      <c r="H2256">
        <v>27.99</v>
      </c>
      <c r="I2256" s="1">
        <v>42735</v>
      </c>
    </row>
    <row r="2257" spans="1:9" x14ac:dyDescent="0.3">
      <c r="A2257" t="s">
        <v>4757</v>
      </c>
      <c r="B2257">
        <v>1</v>
      </c>
      <c r="C2257" t="s">
        <v>18</v>
      </c>
      <c r="D2257">
        <v>18741</v>
      </c>
      <c r="E2257" t="s">
        <v>4758</v>
      </c>
      <c r="F2257" t="s">
        <v>23</v>
      </c>
      <c r="G2257">
        <v>11</v>
      </c>
      <c r="H2257">
        <v>21.99</v>
      </c>
      <c r="I2257" s="1">
        <v>42735</v>
      </c>
    </row>
    <row r="2258" spans="1:9" x14ac:dyDescent="0.3">
      <c r="A2258" t="s">
        <v>5419</v>
      </c>
      <c r="B2258">
        <v>1</v>
      </c>
      <c r="C2258" t="s">
        <v>18</v>
      </c>
      <c r="D2258">
        <v>18743</v>
      </c>
      <c r="E2258" t="s">
        <v>5420</v>
      </c>
      <c r="F2258" t="s">
        <v>23</v>
      </c>
      <c r="G2258">
        <v>55</v>
      </c>
      <c r="H2258">
        <v>13.99</v>
      </c>
      <c r="I2258" s="1">
        <v>42735</v>
      </c>
    </row>
    <row r="2259" spans="1:9" x14ac:dyDescent="0.3">
      <c r="A2259" t="s">
        <v>5531</v>
      </c>
      <c r="B2259">
        <v>1</v>
      </c>
      <c r="C2259" t="s">
        <v>18</v>
      </c>
      <c r="D2259">
        <v>18758</v>
      </c>
      <c r="E2259" t="s">
        <v>5532</v>
      </c>
      <c r="F2259" t="s">
        <v>23</v>
      </c>
      <c r="G2259">
        <v>25</v>
      </c>
      <c r="H2259">
        <v>12.99</v>
      </c>
      <c r="I2259" s="1">
        <v>42735</v>
      </c>
    </row>
    <row r="2260" spans="1:9" x14ac:dyDescent="0.3">
      <c r="A2260" t="s">
        <v>365</v>
      </c>
      <c r="B2260">
        <v>1</v>
      </c>
      <c r="C2260" t="s">
        <v>18</v>
      </c>
      <c r="D2260">
        <v>18778</v>
      </c>
      <c r="E2260" t="s">
        <v>366</v>
      </c>
      <c r="F2260" t="s">
        <v>23</v>
      </c>
      <c r="G2260">
        <v>12</v>
      </c>
      <c r="H2260">
        <v>11.99</v>
      </c>
      <c r="I2260" s="1">
        <v>42735</v>
      </c>
    </row>
    <row r="2261" spans="1:9" x14ac:dyDescent="0.3">
      <c r="A2261" t="s">
        <v>4222</v>
      </c>
      <c r="B2261">
        <v>1</v>
      </c>
      <c r="C2261" t="s">
        <v>18</v>
      </c>
      <c r="D2261">
        <v>18787</v>
      </c>
      <c r="E2261" t="s">
        <v>4223</v>
      </c>
      <c r="F2261" t="s">
        <v>23</v>
      </c>
      <c r="G2261">
        <v>17</v>
      </c>
      <c r="H2261">
        <v>11.99</v>
      </c>
      <c r="I2261" s="1">
        <v>42735</v>
      </c>
    </row>
    <row r="2262" spans="1:9" x14ac:dyDescent="0.3">
      <c r="A2262" t="s">
        <v>3914</v>
      </c>
      <c r="B2262">
        <v>1</v>
      </c>
      <c r="C2262" t="s">
        <v>18</v>
      </c>
      <c r="D2262">
        <v>18812</v>
      </c>
      <c r="E2262" t="s">
        <v>3915</v>
      </c>
      <c r="F2262" t="s">
        <v>23</v>
      </c>
      <c r="G2262">
        <v>14</v>
      </c>
      <c r="H2262">
        <v>12.49</v>
      </c>
      <c r="I2262" s="1">
        <v>42735</v>
      </c>
    </row>
    <row r="2263" spans="1:9" x14ac:dyDescent="0.3">
      <c r="A2263" t="s">
        <v>5215</v>
      </c>
      <c r="B2263">
        <v>1</v>
      </c>
      <c r="C2263" t="s">
        <v>18</v>
      </c>
      <c r="D2263">
        <v>18813</v>
      </c>
      <c r="E2263" t="s">
        <v>5216</v>
      </c>
      <c r="F2263" t="s">
        <v>30</v>
      </c>
      <c r="G2263">
        <v>11</v>
      </c>
      <c r="H2263">
        <v>11.99</v>
      </c>
      <c r="I2263" s="1">
        <v>42735</v>
      </c>
    </row>
    <row r="2264" spans="1:9" x14ac:dyDescent="0.3">
      <c r="A2264" t="s">
        <v>4152</v>
      </c>
      <c r="B2264">
        <v>1</v>
      </c>
      <c r="C2264" t="s">
        <v>18</v>
      </c>
      <c r="D2264">
        <v>18835</v>
      </c>
      <c r="E2264" t="s">
        <v>4153</v>
      </c>
      <c r="F2264" t="s">
        <v>23</v>
      </c>
      <c r="G2264">
        <v>13</v>
      </c>
      <c r="H2264">
        <v>11.99</v>
      </c>
      <c r="I2264" s="1">
        <v>42735</v>
      </c>
    </row>
    <row r="2265" spans="1:9" x14ac:dyDescent="0.3">
      <c r="A2265" t="s">
        <v>7160</v>
      </c>
      <c r="B2265">
        <v>1</v>
      </c>
      <c r="C2265" t="s">
        <v>18</v>
      </c>
      <c r="D2265">
        <v>18837</v>
      </c>
      <c r="E2265" t="s">
        <v>7161</v>
      </c>
      <c r="F2265" t="s">
        <v>30</v>
      </c>
      <c r="G2265">
        <v>18</v>
      </c>
      <c r="H2265">
        <v>12.99</v>
      </c>
      <c r="I2265" s="1">
        <v>42735</v>
      </c>
    </row>
    <row r="2266" spans="1:9" x14ac:dyDescent="0.3">
      <c r="A2266" t="s">
        <v>5015</v>
      </c>
      <c r="B2266">
        <v>1</v>
      </c>
      <c r="C2266" t="s">
        <v>18</v>
      </c>
      <c r="D2266">
        <v>18856</v>
      </c>
      <c r="E2266" t="s">
        <v>5016</v>
      </c>
      <c r="F2266" t="s">
        <v>23</v>
      </c>
      <c r="G2266">
        <v>17</v>
      </c>
      <c r="H2266">
        <v>5.99</v>
      </c>
      <c r="I2266" s="1">
        <v>42735</v>
      </c>
    </row>
    <row r="2267" spans="1:9" x14ac:dyDescent="0.3">
      <c r="A2267" t="s">
        <v>2274</v>
      </c>
      <c r="B2267">
        <v>1</v>
      </c>
      <c r="C2267" t="s">
        <v>18</v>
      </c>
      <c r="D2267">
        <v>18857</v>
      </c>
      <c r="E2267" t="s">
        <v>2275</v>
      </c>
      <c r="F2267" t="s">
        <v>23</v>
      </c>
      <c r="G2267">
        <v>16</v>
      </c>
      <c r="H2267">
        <v>5.99</v>
      </c>
      <c r="I2267" s="1">
        <v>42735</v>
      </c>
    </row>
    <row r="2268" spans="1:9" x14ac:dyDescent="0.3">
      <c r="A2268" t="s">
        <v>5730</v>
      </c>
      <c r="B2268">
        <v>1</v>
      </c>
      <c r="C2268" t="s">
        <v>18</v>
      </c>
      <c r="D2268">
        <v>18860</v>
      </c>
      <c r="E2268" t="s">
        <v>5731</v>
      </c>
      <c r="F2268" t="s">
        <v>23</v>
      </c>
      <c r="G2268">
        <v>12</v>
      </c>
      <c r="H2268">
        <v>5.99</v>
      </c>
      <c r="I2268" s="1">
        <v>42735</v>
      </c>
    </row>
    <row r="2269" spans="1:9" x14ac:dyDescent="0.3">
      <c r="A2269" t="s">
        <v>4755</v>
      </c>
      <c r="B2269">
        <v>1</v>
      </c>
      <c r="C2269" t="s">
        <v>18</v>
      </c>
      <c r="D2269">
        <v>18865</v>
      </c>
      <c r="E2269" t="s">
        <v>4756</v>
      </c>
      <c r="F2269" t="s">
        <v>23</v>
      </c>
      <c r="G2269">
        <v>16</v>
      </c>
      <c r="H2269">
        <v>37.99</v>
      </c>
      <c r="I2269" s="1">
        <v>42735</v>
      </c>
    </row>
    <row r="2270" spans="1:9" x14ac:dyDescent="0.3">
      <c r="A2270" t="s">
        <v>2665</v>
      </c>
      <c r="B2270">
        <v>1</v>
      </c>
      <c r="C2270" t="s">
        <v>18</v>
      </c>
      <c r="D2270">
        <v>18868</v>
      </c>
      <c r="E2270" t="s">
        <v>2666</v>
      </c>
      <c r="F2270" t="s">
        <v>23</v>
      </c>
      <c r="G2270">
        <v>23</v>
      </c>
      <c r="H2270">
        <v>13.99</v>
      </c>
      <c r="I2270" s="1">
        <v>42735</v>
      </c>
    </row>
    <row r="2271" spans="1:9" x14ac:dyDescent="0.3">
      <c r="A2271" t="s">
        <v>6361</v>
      </c>
      <c r="B2271">
        <v>1</v>
      </c>
      <c r="C2271" t="s">
        <v>18</v>
      </c>
      <c r="D2271">
        <v>18879</v>
      </c>
      <c r="E2271" t="s">
        <v>6362</v>
      </c>
      <c r="F2271" t="s">
        <v>23</v>
      </c>
      <c r="G2271">
        <v>11</v>
      </c>
      <c r="H2271">
        <v>14.99</v>
      </c>
      <c r="I2271" s="1">
        <v>42735</v>
      </c>
    </row>
    <row r="2272" spans="1:9" x14ac:dyDescent="0.3">
      <c r="A2272" t="s">
        <v>1621</v>
      </c>
      <c r="B2272">
        <v>1</v>
      </c>
      <c r="C2272" t="s">
        <v>18</v>
      </c>
      <c r="D2272">
        <v>18893</v>
      </c>
      <c r="E2272" t="s">
        <v>1622</v>
      </c>
      <c r="F2272" t="s">
        <v>23</v>
      </c>
      <c r="G2272">
        <v>57</v>
      </c>
      <c r="H2272">
        <v>7.95</v>
      </c>
      <c r="I2272" s="1">
        <v>42735</v>
      </c>
    </row>
    <row r="2273" spans="1:9" x14ac:dyDescent="0.3">
      <c r="A2273" t="s">
        <v>1049</v>
      </c>
      <c r="B2273">
        <v>1</v>
      </c>
      <c r="C2273" t="s">
        <v>18</v>
      </c>
      <c r="D2273">
        <v>18951</v>
      </c>
      <c r="E2273" t="s">
        <v>1050</v>
      </c>
      <c r="F2273" t="s">
        <v>23</v>
      </c>
      <c r="G2273">
        <v>4</v>
      </c>
      <c r="H2273">
        <v>22.99</v>
      </c>
      <c r="I2273" s="1">
        <v>42735</v>
      </c>
    </row>
    <row r="2274" spans="1:9" x14ac:dyDescent="0.3">
      <c r="A2274" t="s">
        <v>5824</v>
      </c>
      <c r="B2274">
        <v>1</v>
      </c>
      <c r="C2274" t="s">
        <v>18</v>
      </c>
      <c r="D2274">
        <v>18971</v>
      </c>
      <c r="E2274" t="s">
        <v>5825</v>
      </c>
      <c r="F2274" t="s">
        <v>23</v>
      </c>
      <c r="G2274">
        <v>5</v>
      </c>
      <c r="H2274">
        <v>23.99</v>
      </c>
      <c r="I2274" s="1">
        <v>42735</v>
      </c>
    </row>
    <row r="2275" spans="1:9" x14ac:dyDescent="0.3">
      <c r="A2275" t="s">
        <v>1806</v>
      </c>
      <c r="B2275">
        <v>1</v>
      </c>
      <c r="C2275" t="s">
        <v>18</v>
      </c>
      <c r="D2275">
        <v>18988</v>
      </c>
      <c r="E2275" t="s">
        <v>1807</v>
      </c>
      <c r="F2275" t="s">
        <v>619</v>
      </c>
      <c r="G2275">
        <v>9</v>
      </c>
      <c r="H2275">
        <v>12.99</v>
      </c>
      <c r="I2275" s="1">
        <v>42735</v>
      </c>
    </row>
    <row r="2276" spans="1:9" x14ac:dyDescent="0.3">
      <c r="A2276" t="s">
        <v>5993</v>
      </c>
      <c r="B2276">
        <v>1</v>
      </c>
      <c r="C2276" t="s">
        <v>18</v>
      </c>
      <c r="D2276">
        <v>19000</v>
      </c>
      <c r="E2276" t="s">
        <v>5994</v>
      </c>
      <c r="F2276" t="s">
        <v>23</v>
      </c>
      <c r="G2276">
        <v>12</v>
      </c>
      <c r="H2276">
        <v>12.99</v>
      </c>
      <c r="I2276" s="1">
        <v>42735</v>
      </c>
    </row>
    <row r="2277" spans="1:9" x14ac:dyDescent="0.3">
      <c r="A2277" t="s">
        <v>2503</v>
      </c>
      <c r="B2277">
        <v>1</v>
      </c>
      <c r="C2277" t="s">
        <v>18</v>
      </c>
      <c r="D2277">
        <v>19035</v>
      </c>
      <c r="E2277" t="s">
        <v>2504</v>
      </c>
      <c r="F2277" t="s">
        <v>23</v>
      </c>
      <c r="G2277">
        <v>25</v>
      </c>
      <c r="H2277">
        <v>10.99</v>
      </c>
      <c r="I2277" s="1">
        <v>42735</v>
      </c>
    </row>
    <row r="2278" spans="1:9" x14ac:dyDescent="0.3">
      <c r="A2278" t="s">
        <v>6337</v>
      </c>
      <c r="B2278">
        <v>1</v>
      </c>
      <c r="C2278" t="s">
        <v>18</v>
      </c>
      <c r="D2278">
        <v>19037</v>
      </c>
      <c r="E2278" t="s">
        <v>6338</v>
      </c>
      <c r="F2278" t="s">
        <v>23</v>
      </c>
      <c r="G2278">
        <v>10</v>
      </c>
      <c r="H2278">
        <v>17.989999999999998</v>
      </c>
      <c r="I2278" s="1">
        <v>42735</v>
      </c>
    </row>
    <row r="2279" spans="1:9" x14ac:dyDescent="0.3">
      <c r="A2279" t="s">
        <v>4419</v>
      </c>
      <c r="B2279">
        <v>1</v>
      </c>
      <c r="C2279" t="s">
        <v>18</v>
      </c>
      <c r="D2279">
        <v>19074</v>
      </c>
      <c r="E2279" t="s">
        <v>4420</v>
      </c>
      <c r="F2279" t="s">
        <v>23</v>
      </c>
      <c r="G2279">
        <v>11</v>
      </c>
      <c r="H2279">
        <v>21.99</v>
      </c>
      <c r="I2279" s="1">
        <v>42735</v>
      </c>
    </row>
    <row r="2280" spans="1:9" x14ac:dyDescent="0.3">
      <c r="A2280" t="s">
        <v>8317</v>
      </c>
      <c r="B2280">
        <v>1</v>
      </c>
      <c r="C2280" t="s">
        <v>18</v>
      </c>
      <c r="D2280">
        <v>19122</v>
      </c>
      <c r="E2280" t="s">
        <v>7577</v>
      </c>
      <c r="F2280" t="s">
        <v>23</v>
      </c>
      <c r="G2280">
        <v>18</v>
      </c>
      <c r="H2280">
        <v>14.99</v>
      </c>
      <c r="I2280" s="1">
        <v>42735</v>
      </c>
    </row>
    <row r="2281" spans="1:9" x14ac:dyDescent="0.3">
      <c r="A2281" t="s">
        <v>4831</v>
      </c>
      <c r="B2281">
        <v>1</v>
      </c>
      <c r="C2281" t="s">
        <v>18</v>
      </c>
      <c r="D2281">
        <v>19126</v>
      </c>
      <c r="E2281" t="s">
        <v>4832</v>
      </c>
      <c r="F2281" t="s">
        <v>23</v>
      </c>
      <c r="G2281">
        <v>9</v>
      </c>
      <c r="H2281">
        <v>12.99</v>
      </c>
      <c r="I2281" s="1">
        <v>42735</v>
      </c>
    </row>
    <row r="2282" spans="1:9" x14ac:dyDescent="0.3">
      <c r="A2282" t="s">
        <v>7078</v>
      </c>
      <c r="B2282">
        <v>1</v>
      </c>
      <c r="C2282" t="s">
        <v>18</v>
      </c>
      <c r="D2282">
        <v>19164</v>
      </c>
      <c r="E2282" t="s">
        <v>7079</v>
      </c>
      <c r="F2282" t="s">
        <v>23</v>
      </c>
      <c r="G2282">
        <v>15</v>
      </c>
      <c r="H2282">
        <v>7.99</v>
      </c>
      <c r="I2282" s="1">
        <v>42735</v>
      </c>
    </row>
    <row r="2283" spans="1:9" x14ac:dyDescent="0.3">
      <c r="A2283" t="s">
        <v>4609</v>
      </c>
      <c r="B2283">
        <v>1</v>
      </c>
      <c r="C2283" t="s">
        <v>18</v>
      </c>
      <c r="D2283">
        <v>19174</v>
      </c>
      <c r="E2283" t="s">
        <v>4610</v>
      </c>
      <c r="F2283" t="s">
        <v>23</v>
      </c>
      <c r="G2283">
        <v>20</v>
      </c>
      <c r="H2283">
        <v>10.99</v>
      </c>
      <c r="I2283" s="1">
        <v>42735</v>
      </c>
    </row>
    <row r="2284" spans="1:9" x14ac:dyDescent="0.3">
      <c r="A2284" t="s">
        <v>2367</v>
      </c>
      <c r="B2284">
        <v>1</v>
      </c>
      <c r="C2284" t="s">
        <v>18</v>
      </c>
      <c r="D2284">
        <v>19175</v>
      </c>
      <c r="E2284" t="s">
        <v>2368</v>
      </c>
      <c r="F2284" t="s">
        <v>23</v>
      </c>
      <c r="G2284">
        <v>19</v>
      </c>
      <c r="H2284">
        <v>11.99</v>
      </c>
      <c r="I2284" s="1">
        <v>42735</v>
      </c>
    </row>
    <row r="2285" spans="1:9" x14ac:dyDescent="0.3">
      <c r="A2285" t="s">
        <v>8318</v>
      </c>
      <c r="B2285">
        <v>1</v>
      </c>
      <c r="C2285" t="s">
        <v>18</v>
      </c>
      <c r="D2285">
        <v>19189</v>
      </c>
      <c r="E2285" t="s">
        <v>7578</v>
      </c>
      <c r="F2285" t="s">
        <v>23</v>
      </c>
      <c r="G2285">
        <v>0</v>
      </c>
      <c r="H2285">
        <v>17.989999999999998</v>
      </c>
      <c r="I2285" s="1">
        <v>42735</v>
      </c>
    </row>
    <row r="2286" spans="1:9" x14ac:dyDescent="0.3">
      <c r="A2286" t="s">
        <v>2122</v>
      </c>
      <c r="B2286">
        <v>1</v>
      </c>
      <c r="C2286" t="s">
        <v>18</v>
      </c>
      <c r="D2286">
        <v>19190</v>
      </c>
      <c r="E2286" t="s">
        <v>2123</v>
      </c>
      <c r="F2286" t="s">
        <v>23</v>
      </c>
      <c r="G2286">
        <v>13</v>
      </c>
      <c r="H2286">
        <v>9.99</v>
      </c>
      <c r="I2286" s="1">
        <v>42735</v>
      </c>
    </row>
    <row r="2287" spans="1:9" x14ac:dyDescent="0.3">
      <c r="A2287" t="s">
        <v>9436</v>
      </c>
      <c r="B2287">
        <v>1</v>
      </c>
      <c r="C2287" t="s">
        <v>18</v>
      </c>
      <c r="D2287">
        <v>19192</v>
      </c>
      <c r="E2287" t="s">
        <v>7978</v>
      </c>
      <c r="F2287" t="s">
        <v>23</v>
      </c>
      <c r="G2287">
        <v>9</v>
      </c>
      <c r="H2287">
        <v>14.99</v>
      </c>
      <c r="I2287" s="1">
        <v>42735</v>
      </c>
    </row>
    <row r="2288" spans="1:9" x14ac:dyDescent="0.3">
      <c r="A2288" t="s">
        <v>5763</v>
      </c>
      <c r="B2288">
        <v>1</v>
      </c>
      <c r="C2288" t="s">
        <v>18</v>
      </c>
      <c r="D2288">
        <v>19199</v>
      </c>
      <c r="E2288" t="s">
        <v>5764</v>
      </c>
      <c r="F2288" t="s">
        <v>23</v>
      </c>
      <c r="G2288">
        <v>20</v>
      </c>
      <c r="H2288">
        <v>16.989999999999998</v>
      </c>
      <c r="I2288" s="1">
        <v>42735</v>
      </c>
    </row>
    <row r="2289" spans="1:9" x14ac:dyDescent="0.3">
      <c r="A2289" t="s">
        <v>5088</v>
      </c>
      <c r="B2289">
        <v>1</v>
      </c>
      <c r="C2289" t="s">
        <v>18</v>
      </c>
      <c r="D2289">
        <v>19215</v>
      </c>
      <c r="E2289" t="s">
        <v>5089</v>
      </c>
      <c r="F2289" t="s">
        <v>23</v>
      </c>
      <c r="G2289">
        <v>16</v>
      </c>
      <c r="H2289">
        <v>27.99</v>
      </c>
      <c r="I2289" s="1">
        <v>42735</v>
      </c>
    </row>
    <row r="2290" spans="1:9" x14ac:dyDescent="0.3">
      <c r="A2290" t="s">
        <v>2751</v>
      </c>
      <c r="B2290">
        <v>1</v>
      </c>
      <c r="C2290" t="s">
        <v>18</v>
      </c>
      <c r="D2290">
        <v>19220</v>
      </c>
      <c r="E2290" t="s">
        <v>2752</v>
      </c>
      <c r="F2290" t="s">
        <v>23</v>
      </c>
      <c r="G2290">
        <v>8</v>
      </c>
      <c r="H2290">
        <v>64.989999999999995</v>
      </c>
      <c r="I2290" s="1">
        <v>42735</v>
      </c>
    </row>
    <row r="2291" spans="1:9" x14ac:dyDescent="0.3">
      <c r="A2291" t="s">
        <v>1226</v>
      </c>
      <c r="B2291">
        <v>1</v>
      </c>
      <c r="C2291" t="s">
        <v>18</v>
      </c>
      <c r="D2291">
        <v>19223</v>
      </c>
      <c r="E2291" t="s">
        <v>1227</v>
      </c>
      <c r="F2291" t="s">
        <v>23</v>
      </c>
      <c r="G2291">
        <v>14</v>
      </c>
      <c r="H2291">
        <v>12.99</v>
      </c>
      <c r="I2291" s="1">
        <v>42735</v>
      </c>
    </row>
    <row r="2292" spans="1:9" x14ac:dyDescent="0.3">
      <c r="A2292" t="s">
        <v>3254</v>
      </c>
      <c r="B2292">
        <v>1</v>
      </c>
      <c r="C2292" t="s">
        <v>18</v>
      </c>
      <c r="D2292">
        <v>19224</v>
      </c>
      <c r="E2292" t="s">
        <v>3255</v>
      </c>
      <c r="F2292" t="s">
        <v>23</v>
      </c>
      <c r="G2292">
        <v>20</v>
      </c>
      <c r="H2292">
        <v>19.989999999999998</v>
      </c>
      <c r="I2292" s="1">
        <v>42735</v>
      </c>
    </row>
    <row r="2293" spans="1:9" x14ac:dyDescent="0.3">
      <c r="A2293" t="s">
        <v>6836</v>
      </c>
      <c r="B2293">
        <v>1</v>
      </c>
      <c r="C2293" t="s">
        <v>18</v>
      </c>
      <c r="D2293">
        <v>19249</v>
      </c>
      <c r="E2293" t="s">
        <v>6837</v>
      </c>
      <c r="F2293" t="s">
        <v>23</v>
      </c>
      <c r="G2293">
        <v>12</v>
      </c>
      <c r="H2293">
        <v>19.989999999999998</v>
      </c>
      <c r="I2293" s="1">
        <v>42735</v>
      </c>
    </row>
    <row r="2294" spans="1:9" x14ac:dyDescent="0.3">
      <c r="A2294" t="s">
        <v>4842</v>
      </c>
      <c r="B2294">
        <v>1</v>
      </c>
      <c r="C2294" t="s">
        <v>18</v>
      </c>
      <c r="D2294">
        <v>19258</v>
      </c>
      <c r="E2294" t="s">
        <v>4843</v>
      </c>
      <c r="F2294" t="s">
        <v>23</v>
      </c>
      <c r="G2294">
        <v>18</v>
      </c>
      <c r="H2294">
        <v>11.99</v>
      </c>
      <c r="I2294" s="1">
        <v>42735</v>
      </c>
    </row>
    <row r="2295" spans="1:9" x14ac:dyDescent="0.3">
      <c r="A2295" t="s">
        <v>4841</v>
      </c>
      <c r="B2295">
        <v>1</v>
      </c>
      <c r="C2295" t="s">
        <v>18</v>
      </c>
      <c r="D2295">
        <v>19260</v>
      </c>
      <c r="E2295" t="s">
        <v>3094</v>
      </c>
      <c r="F2295" t="s">
        <v>23</v>
      </c>
      <c r="G2295">
        <v>17</v>
      </c>
      <c r="H2295">
        <v>9.99</v>
      </c>
      <c r="I2295" s="1">
        <v>42735</v>
      </c>
    </row>
    <row r="2296" spans="1:9" x14ac:dyDescent="0.3">
      <c r="A2296" t="s">
        <v>8966</v>
      </c>
      <c r="B2296">
        <v>1</v>
      </c>
      <c r="C2296" t="s">
        <v>18</v>
      </c>
      <c r="D2296">
        <v>19267</v>
      </c>
      <c r="E2296" t="s">
        <v>7579</v>
      </c>
      <c r="F2296" t="s">
        <v>23</v>
      </c>
      <c r="G2296">
        <v>2</v>
      </c>
      <c r="H2296">
        <v>47.99</v>
      </c>
      <c r="I2296" s="1">
        <v>42735</v>
      </c>
    </row>
    <row r="2297" spans="1:9" x14ac:dyDescent="0.3">
      <c r="A2297" t="s">
        <v>2754</v>
      </c>
      <c r="B2297">
        <v>1</v>
      </c>
      <c r="C2297" t="s">
        <v>18</v>
      </c>
      <c r="D2297">
        <v>19270</v>
      </c>
      <c r="E2297" t="s">
        <v>1204</v>
      </c>
      <c r="F2297" t="s">
        <v>30</v>
      </c>
      <c r="G2297">
        <v>34</v>
      </c>
      <c r="H2297">
        <v>24.99</v>
      </c>
      <c r="I2297" s="1">
        <v>42735</v>
      </c>
    </row>
    <row r="2298" spans="1:9" x14ac:dyDescent="0.3">
      <c r="A2298" t="s">
        <v>6473</v>
      </c>
      <c r="B2298">
        <v>1</v>
      </c>
      <c r="C2298" t="s">
        <v>18</v>
      </c>
      <c r="D2298">
        <v>19282</v>
      </c>
      <c r="E2298" t="s">
        <v>6474</v>
      </c>
      <c r="F2298" t="s">
        <v>23</v>
      </c>
      <c r="G2298">
        <v>4</v>
      </c>
      <c r="H2298">
        <v>18.989999999999998</v>
      </c>
      <c r="I2298" s="1">
        <v>42735</v>
      </c>
    </row>
    <row r="2299" spans="1:9" x14ac:dyDescent="0.3">
      <c r="A2299" t="s">
        <v>5135</v>
      </c>
      <c r="B2299">
        <v>1</v>
      </c>
      <c r="C2299" t="s">
        <v>18</v>
      </c>
      <c r="D2299">
        <v>19283</v>
      </c>
      <c r="E2299" t="s">
        <v>5136</v>
      </c>
      <c r="F2299" t="s">
        <v>23</v>
      </c>
      <c r="G2299">
        <v>6</v>
      </c>
      <c r="H2299">
        <v>9.99</v>
      </c>
      <c r="I2299" s="1">
        <v>42735</v>
      </c>
    </row>
    <row r="2300" spans="1:9" x14ac:dyDescent="0.3">
      <c r="A2300" t="s">
        <v>4325</v>
      </c>
      <c r="B2300">
        <v>1</v>
      </c>
      <c r="C2300" t="s">
        <v>18</v>
      </c>
      <c r="D2300">
        <v>19302</v>
      </c>
      <c r="E2300" t="s">
        <v>4326</v>
      </c>
      <c r="F2300" t="s">
        <v>23</v>
      </c>
      <c r="G2300">
        <v>66</v>
      </c>
      <c r="H2300">
        <v>11.99</v>
      </c>
      <c r="I2300" s="1">
        <v>42735</v>
      </c>
    </row>
    <row r="2301" spans="1:9" x14ac:dyDescent="0.3">
      <c r="A2301" t="s">
        <v>5143</v>
      </c>
      <c r="B2301">
        <v>1</v>
      </c>
      <c r="C2301" t="s">
        <v>18</v>
      </c>
      <c r="D2301">
        <v>19329</v>
      </c>
      <c r="E2301" t="s">
        <v>5144</v>
      </c>
      <c r="F2301" t="s">
        <v>23</v>
      </c>
      <c r="G2301">
        <v>11</v>
      </c>
      <c r="H2301">
        <v>43.99</v>
      </c>
      <c r="I2301" s="1">
        <v>42735</v>
      </c>
    </row>
    <row r="2302" spans="1:9" x14ac:dyDescent="0.3">
      <c r="A2302" t="s">
        <v>6762</v>
      </c>
      <c r="B2302">
        <v>1</v>
      </c>
      <c r="C2302" t="s">
        <v>18</v>
      </c>
      <c r="D2302">
        <v>19340</v>
      </c>
      <c r="E2302" t="s">
        <v>6763</v>
      </c>
      <c r="F2302" t="s">
        <v>23</v>
      </c>
      <c r="G2302">
        <v>14</v>
      </c>
      <c r="H2302">
        <v>13.99</v>
      </c>
      <c r="I2302" s="1">
        <v>42735</v>
      </c>
    </row>
    <row r="2303" spans="1:9" x14ac:dyDescent="0.3">
      <c r="A2303" t="s">
        <v>1558</v>
      </c>
      <c r="B2303">
        <v>1</v>
      </c>
      <c r="C2303" t="s">
        <v>18</v>
      </c>
      <c r="D2303">
        <v>19381</v>
      </c>
      <c r="E2303" t="s">
        <v>1559</v>
      </c>
      <c r="F2303" t="s">
        <v>23</v>
      </c>
      <c r="G2303">
        <v>19</v>
      </c>
      <c r="H2303">
        <v>9.99</v>
      </c>
      <c r="I2303" s="1">
        <v>42735</v>
      </c>
    </row>
    <row r="2304" spans="1:9" x14ac:dyDescent="0.3">
      <c r="A2304" t="s">
        <v>7151</v>
      </c>
      <c r="B2304">
        <v>1</v>
      </c>
      <c r="C2304" t="s">
        <v>18</v>
      </c>
      <c r="D2304">
        <v>19397</v>
      </c>
      <c r="E2304" t="s">
        <v>7152</v>
      </c>
      <c r="F2304" t="s">
        <v>23</v>
      </c>
      <c r="G2304">
        <v>18</v>
      </c>
      <c r="H2304">
        <v>17.989999999999998</v>
      </c>
      <c r="I2304" s="1">
        <v>42735</v>
      </c>
    </row>
    <row r="2305" spans="1:9" x14ac:dyDescent="0.3">
      <c r="A2305" t="s">
        <v>6152</v>
      </c>
      <c r="B2305">
        <v>1</v>
      </c>
      <c r="C2305" t="s">
        <v>18</v>
      </c>
      <c r="D2305">
        <v>19451</v>
      </c>
      <c r="E2305" t="s">
        <v>6153</v>
      </c>
      <c r="F2305" t="s">
        <v>23</v>
      </c>
      <c r="G2305">
        <v>12</v>
      </c>
      <c r="H2305">
        <v>9.99</v>
      </c>
      <c r="I2305" s="1">
        <v>42735</v>
      </c>
    </row>
    <row r="2306" spans="1:9" x14ac:dyDescent="0.3">
      <c r="A2306" t="s">
        <v>6998</v>
      </c>
      <c r="B2306">
        <v>1</v>
      </c>
      <c r="C2306" t="s">
        <v>18</v>
      </c>
      <c r="D2306">
        <v>19452</v>
      </c>
      <c r="E2306" t="s">
        <v>6999</v>
      </c>
      <c r="F2306" t="s">
        <v>23</v>
      </c>
      <c r="G2306">
        <v>4</v>
      </c>
      <c r="H2306">
        <v>10.99</v>
      </c>
      <c r="I2306" s="1">
        <v>42735</v>
      </c>
    </row>
    <row r="2307" spans="1:9" x14ac:dyDescent="0.3">
      <c r="A2307" t="s">
        <v>1506</v>
      </c>
      <c r="B2307">
        <v>1</v>
      </c>
      <c r="C2307" t="s">
        <v>18</v>
      </c>
      <c r="D2307">
        <v>19453</v>
      </c>
      <c r="E2307" t="s">
        <v>1507</v>
      </c>
      <c r="F2307" t="s">
        <v>23</v>
      </c>
      <c r="G2307">
        <v>25</v>
      </c>
      <c r="H2307">
        <v>13.99</v>
      </c>
      <c r="I2307" s="1">
        <v>42735</v>
      </c>
    </row>
    <row r="2308" spans="1:9" x14ac:dyDescent="0.3">
      <c r="A2308" t="s">
        <v>3396</v>
      </c>
      <c r="B2308">
        <v>1</v>
      </c>
      <c r="C2308" t="s">
        <v>18</v>
      </c>
      <c r="D2308">
        <v>19458</v>
      </c>
      <c r="E2308" t="s">
        <v>3397</v>
      </c>
      <c r="F2308" t="s">
        <v>23</v>
      </c>
      <c r="G2308">
        <v>15</v>
      </c>
      <c r="H2308">
        <v>7.99</v>
      </c>
      <c r="I2308" s="1">
        <v>42735</v>
      </c>
    </row>
    <row r="2309" spans="1:9" x14ac:dyDescent="0.3">
      <c r="A2309" t="s">
        <v>9437</v>
      </c>
      <c r="B2309">
        <v>1</v>
      </c>
      <c r="C2309" t="s">
        <v>18</v>
      </c>
      <c r="D2309">
        <v>19485</v>
      </c>
      <c r="E2309" t="s">
        <v>7582</v>
      </c>
      <c r="F2309" t="s">
        <v>66</v>
      </c>
      <c r="G2309">
        <v>1</v>
      </c>
      <c r="H2309">
        <v>169.99</v>
      </c>
      <c r="I2309" s="1">
        <v>42735</v>
      </c>
    </row>
    <row r="2310" spans="1:9" x14ac:dyDescent="0.3">
      <c r="A2310" t="s">
        <v>3070</v>
      </c>
      <c r="B2310">
        <v>1</v>
      </c>
      <c r="C2310" t="s">
        <v>18</v>
      </c>
      <c r="D2310">
        <v>19507</v>
      </c>
      <c r="E2310" t="s">
        <v>3071</v>
      </c>
      <c r="F2310" t="s">
        <v>23</v>
      </c>
      <c r="G2310">
        <v>26</v>
      </c>
      <c r="H2310">
        <v>8.99</v>
      </c>
      <c r="I2310" s="1">
        <v>42735</v>
      </c>
    </row>
    <row r="2311" spans="1:9" x14ac:dyDescent="0.3">
      <c r="A2311" t="s">
        <v>3512</v>
      </c>
      <c r="B2311">
        <v>1</v>
      </c>
      <c r="C2311" t="s">
        <v>18</v>
      </c>
      <c r="D2311">
        <v>19545</v>
      </c>
      <c r="E2311" t="s">
        <v>3513</v>
      </c>
      <c r="F2311" t="s">
        <v>23</v>
      </c>
      <c r="G2311">
        <v>18</v>
      </c>
      <c r="H2311">
        <v>7.99</v>
      </c>
      <c r="I2311" s="1">
        <v>42735</v>
      </c>
    </row>
    <row r="2312" spans="1:9" x14ac:dyDescent="0.3">
      <c r="A2312" t="s">
        <v>1689</v>
      </c>
      <c r="B2312">
        <v>1</v>
      </c>
      <c r="C2312" t="s">
        <v>18</v>
      </c>
      <c r="D2312">
        <v>19549</v>
      </c>
      <c r="E2312" t="s">
        <v>1690</v>
      </c>
      <c r="F2312" t="s">
        <v>95</v>
      </c>
      <c r="G2312">
        <v>8</v>
      </c>
      <c r="H2312">
        <v>13.99</v>
      </c>
      <c r="I2312" s="1">
        <v>42735</v>
      </c>
    </row>
    <row r="2313" spans="1:9" x14ac:dyDescent="0.3">
      <c r="A2313" t="s">
        <v>7261</v>
      </c>
      <c r="B2313">
        <v>1</v>
      </c>
      <c r="C2313" t="s">
        <v>18</v>
      </c>
      <c r="D2313">
        <v>19554</v>
      </c>
      <c r="E2313" t="s">
        <v>7262</v>
      </c>
      <c r="F2313" t="s">
        <v>23</v>
      </c>
      <c r="G2313">
        <v>10</v>
      </c>
      <c r="H2313">
        <v>8.99</v>
      </c>
      <c r="I2313" s="1">
        <v>42735</v>
      </c>
    </row>
    <row r="2314" spans="1:9" x14ac:dyDescent="0.3">
      <c r="A2314" t="s">
        <v>5272</v>
      </c>
      <c r="B2314">
        <v>1</v>
      </c>
      <c r="C2314" t="s">
        <v>18</v>
      </c>
      <c r="D2314">
        <v>19556</v>
      </c>
      <c r="E2314" t="s">
        <v>5273</v>
      </c>
      <c r="F2314" t="s">
        <v>23</v>
      </c>
      <c r="G2314">
        <v>22</v>
      </c>
      <c r="H2314">
        <v>13.99</v>
      </c>
      <c r="I2314" s="1">
        <v>42735</v>
      </c>
    </row>
    <row r="2315" spans="1:9" x14ac:dyDescent="0.3">
      <c r="A2315" t="s">
        <v>5266</v>
      </c>
      <c r="B2315">
        <v>1</v>
      </c>
      <c r="C2315" t="s">
        <v>18</v>
      </c>
      <c r="D2315">
        <v>19557</v>
      </c>
      <c r="E2315" t="s">
        <v>5267</v>
      </c>
      <c r="F2315" t="s">
        <v>23</v>
      </c>
      <c r="G2315">
        <v>10</v>
      </c>
      <c r="H2315">
        <v>13.99</v>
      </c>
      <c r="I2315" s="1">
        <v>42735</v>
      </c>
    </row>
    <row r="2316" spans="1:9" x14ac:dyDescent="0.3">
      <c r="A2316" t="s">
        <v>6079</v>
      </c>
      <c r="B2316">
        <v>1</v>
      </c>
      <c r="C2316" t="s">
        <v>18</v>
      </c>
      <c r="D2316">
        <v>19577</v>
      </c>
      <c r="E2316" t="s">
        <v>6080</v>
      </c>
      <c r="F2316" t="s">
        <v>23</v>
      </c>
      <c r="G2316">
        <v>13</v>
      </c>
      <c r="H2316">
        <v>14.99</v>
      </c>
      <c r="I2316" s="1">
        <v>42735</v>
      </c>
    </row>
    <row r="2317" spans="1:9" x14ac:dyDescent="0.3">
      <c r="A2317" t="s">
        <v>1171</v>
      </c>
      <c r="B2317">
        <v>1</v>
      </c>
      <c r="C2317" t="s">
        <v>18</v>
      </c>
      <c r="D2317">
        <v>19581</v>
      </c>
      <c r="E2317" t="s">
        <v>1172</v>
      </c>
      <c r="F2317" t="s">
        <v>23</v>
      </c>
      <c r="G2317">
        <v>4</v>
      </c>
      <c r="H2317">
        <v>26.99</v>
      </c>
      <c r="I2317" s="1">
        <v>42735</v>
      </c>
    </row>
    <row r="2318" spans="1:9" x14ac:dyDescent="0.3">
      <c r="A2318" t="s">
        <v>9438</v>
      </c>
      <c r="B2318">
        <v>1</v>
      </c>
      <c r="C2318" t="s">
        <v>18</v>
      </c>
      <c r="D2318">
        <v>19583</v>
      </c>
      <c r="E2318" t="s">
        <v>7861</v>
      </c>
      <c r="F2318" t="s">
        <v>23</v>
      </c>
      <c r="G2318">
        <v>1</v>
      </c>
      <c r="H2318">
        <v>324.99</v>
      </c>
      <c r="I2318" s="1">
        <v>42735</v>
      </c>
    </row>
    <row r="2319" spans="1:9" x14ac:dyDescent="0.3">
      <c r="A2319" t="s">
        <v>5826</v>
      </c>
      <c r="B2319">
        <v>1</v>
      </c>
      <c r="C2319" t="s">
        <v>18</v>
      </c>
      <c r="D2319">
        <v>19635</v>
      </c>
      <c r="E2319" t="s">
        <v>5827</v>
      </c>
      <c r="F2319" t="s">
        <v>23</v>
      </c>
      <c r="G2319">
        <v>1</v>
      </c>
      <c r="H2319">
        <v>19.989999999999998</v>
      </c>
      <c r="I2319" s="1">
        <v>42735</v>
      </c>
    </row>
    <row r="2320" spans="1:9" x14ac:dyDescent="0.3">
      <c r="A2320" t="s">
        <v>5482</v>
      </c>
      <c r="B2320">
        <v>1</v>
      </c>
      <c r="C2320" t="s">
        <v>18</v>
      </c>
      <c r="D2320">
        <v>19636</v>
      </c>
      <c r="E2320" t="s">
        <v>5483</v>
      </c>
      <c r="F2320" t="s">
        <v>23</v>
      </c>
      <c r="G2320">
        <v>26</v>
      </c>
      <c r="H2320">
        <v>11.99</v>
      </c>
      <c r="I2320" s="1">
        <v>42735</v>
      </c>
    </row>
    <row r="2321" spans="1:9" x14ac:dyDescent="0.3">
      <c r="A2321" t="s">
        <v>2872</v>
      </c>
      <c r="B2321">
        <v>1</v>
      </c>
      <c r="C2321" t="s">
        <v>18</v>
      </c>
      <c r="D2321">
        <v>19645</v>
      </c>
      <c r="E2321" t="s">
        <v>2873</v>
      </c>
      <c r="F2321" t="s">
        <v>23</v>
      </c>
      <c r="G2321">
        <v>31</v>
      </c>
      <c r="H2321">
        <v>9.99</v>
      </c>
      <c r="I2321" s="1">
        <v>42735</v>
      </c>
    </row>
    <row r="2322" spans="1:9" x14ac:dyDescent="0.3">
      <c r="A2322" t="s">
        <v>3807</v>
      </c>
      <c r="B2322">
        <v>1</v>
      </c>
      <c r="C2322" t="s">
        <v>18</v>
      </c>
      <c r="D2322">
        <v>19646</v>
      </c>
      <c r="E2322" t="s">
        <v>3808</v>
      </c>
      <c r="F2322" t="s">
        <v>23</v>
      </c>
      <c r="G2322">
        <v>7</v>
      </c>
      <c r="H2322">
        <v>9.99</v>
      </c>
      <c r="I2322" s="1">
        <v>42735</v>
      </c>
    </row>
    <row r="2323" spans="1:9" x14ac:dyDescent="0.3">
      <c r="A2323" t="s">
        <v>2776</v>
      </c>
      <c r="B2323">
        <v>1</v>
      </c>
      <c r="C2323" t="s">
        <v>18</v>
      </c>
      <c r="D2323">
        <v>19662</v>
      </c>
      <c r="E2323" t="s">
        <v>2777</v>
      </c>
      <c r="F2323" t="s">
        <v>23</v>
      </c>
      <c r="G2323">
        <v>20</v>
      </c>
      <c r="H2323">
        <v>5.99</v>
      </c>
      <c r="I2323" s="1">
        <v>42735</v>
      </c>
    </row>
    <row r="2324" spans="1:9" x14ac:dyDescent="0.3">
      <c r="A2324" t="s">
        <v>3108</v>
      </c>
      <c r="B2324">
        <v>1</v>
      </c>
      <c r="C2324" t="s">
        <v>18</v>
      </c>
      <c r="D2324">
        <v>19671</v>
      </c>
      <c r="E2324" t="s">
        <v>3109</v>
      </c>
      <c r="F2324" t="s">
        <v>23</v>
      </c>
      <c r="G2324">
        <v>16</v>
      </c>
      <c r="H2324">
        <v>7.99</v>
      </c>
      <c r="I2324" s="1">
        <v>42735</v>
      </c>
    </row>
    <row r="2325" spans="1:9" x14ac:dyDescent="0.3">
      <c r="A2325" t="s">
        <v>3139</v>
      </c>
      <c r="B2325">
        <v>1</v>
      </c>
      <c r="C2325" t="s">
        <v>18</v>
      </c>
      <c r="D2325">
        <v>19740</v>
      </c>
      <c r="E2325" t="s">
        <v>3140</v>
      </c>
      <c r="F2325" t="s">
        <v>23</v>
      </c>
      <c r="G2325">
        <v>0</v>
      </c>
      <c r="H2325">
        <v>19.989999999999998</v>
      </c>
      <c r="I2325" s="1">
        <v>42735</v>
      </c>
    </row>
    <row r="2326" spans="1:9" x14ac:dyDescent="0.3">
      <c r="A2326" t="s">
        <v>231</v>
      </c>
      <c r="B2326">
        <v>1</v>
      </c>
      <c r="C2326" t="s">
        <v>18</v>
      </c>
      <c r="D2326">
        <v>19748</v>
      </c>
      <c r="E2326" t="s">
        <v>232</v>
      </c>
      <c r="F2326" t="s">
        <v>66</v>
      </c>
      <c r="G2326">
        <v>106</v>
      </c>
      <c r="H2326">
        <v>15.99</v>
      </c>
      <c r="I2326" s="1">
        <v>42735</v>
      </c>
    </row>
    <row r="2327" spans="1:9" x14ac:dyDescent="0.3">
      <c r="A2327" t="s">
        <v>349</v>
      </c>
      <c r="B2327">
        <v>1</v>
      </c>
      <c r="C2327" t="s">
        <v>18</v>
      </c>
      <c r="D2327">
        <v>19755</v>
      </c>
      <c r="E2327" t="s">
        <v>350</v>
      </c>
      <c r="F2327" t="s">
        <v>23</v>
      </c>
      <c r="G2327">
        <v>1</v>
      </c>
      <c r="H2327">
        <v>9.99</v>
      </c>
      <c r="I2327" s="1">
        <v>42735</v>
      </c>
    </row>
    <row r="2328" spans="1:9" x14ac:dyDescent="0.3">
      <c r="A2328" t="s">
        <v>6322</v>
      </c>
      <c r="B2328">
        <v>1</v>
      </c>
      <c r="C2328" t="s">
        <v>18</v>
      </c>
      <c r="D2328">
        <v>19782</v>
      </c>
      <c r="E2328" t="s">
        <v>6323</v>
      </c>
      <c r="F2328" t="s">
        <v>23</v>
      </c>
      <c r="G2328">
        <v>9</v>
      </c>
      <c r="H2328">
        <v>24.99</v>
      </c>
      <c r="I2328" s="1">
        <v>42735</v>
      </c>
    </row>
    <row r="2329" spans="1:9" x14ac:dyDescent="0.3">
      <c r="A2329" t="s">
        <v>6547</v>
      </c>
      <c r="B2329">
        <v>1</v>
      </c>
      <c r="C2329" t="s">
        <v>18</v>
      </c>
      <c r="D2329">
        <v>19821</v>
      </c>
      <c r="E2329" t="s">
        <v>6548</v>
      </c>
      <c r="F2329" t="s">
        <v>23</v>
      </c>
      <c r="G2329">
        <v>16</v>
      </c>
      <c r="H2329">
        <v>16.989999999999998</v>
      </c>
      <c r="I2329" s="1">
        <v>42735</v>
      </c>
    </row>
    <row r="2330" spans="1:9" x14ac:dyDescent="0.3">
      <c r="A2330" t="s">
        <v>9439</v>
      </c>
      <c r="B2330">
        <v>1</v>
      </c>
      <c r="C2330" t="s">
        <v>18</v>
      </c>
      <c r="D2330">
        <v>19847</v>
      </c>
      <c r="E2330" t="s">
        <v>8031</v>
      </c>
      <c r="F2330" t="s">
        <v>23</v>
      </c>
      <c r="G2330">
        <v>6</v>
      </c>
      <c r="H2330">
        <v>14.99</v>
      </c>
      <c r="I2330" s="1">
        <v>42735</v>
      </c>
    </row>
    <row r="2331" spans="1:9" x14ac:dyDescent="0.3">
      <c r="A2331" t="s">
        <v>555</v>
      </c>
      <c r="B2331">
        <v>1</v>
      </c>
      <c r="C2331" t="s">
        <v>18</v>
      </c>
      <c r="D2331">
        <v>19848</v>
      </c>
      <c r="E2331" t="s">
        <v>556</v>
      </c>
      <c r="F2331" t="s">
        <v>23</v>
      </c>
      <c r="G2331">
        <v>96</v>
      </c>
      <c r="H2331">
        <v>9.99</v>
      </c>
      <c r="I2331" s="1">
        <v>42735</v>
      </c>
    </row>
    <row r="2332" spans="1:9" x14ac:dyDescent="0.3">
      <c r="A2332" t="s">
        <v>2308</v>
      </c>
      <c r="B2332">
        <v>1</v>
      </c>
      <c r="C2332" t="s">
        <v>18</v>
      </c>
      <c r="D2332">
        <v>19850</v>
      </c>
      <c r="E2332" t="s">
        <v>2309</v>
      </c>
      <c r="F2332" t="s">
        <v>66</v>
      </c>
      <c r="G2332">
        <v>12</v>
      </c>
      <c r="H2332">
        <v>10.99</v>
      </c>
      <c r="I2332" s="1">
        <v>42735</v>
      </c>
    </row>
    <row r="2333" spans="1:9" x14ac:dyDescent="0.3">
      <c r="A2333" t="s">
        <v>1133</v>
      </c>
      <c r="B2333">
        <v>1</v>
      </c>
      <c r="C2333" t="s">
        <v>18</v>
      </c>
      <c r="D2333">
        <v>19870</v>
      </c>
      <c r="E2333" t="s">
        <v>1134</v>
      </c>
      <c r="F2333" t="s">
        <v>66</v>
      </c>
      <c r="G2333">
        <v>33</v>
      </c>
      <c r="H2333">
        <v>8.9499999999999993</v>
      </c>
      <c r="I2333" s="1">
        <v>42735</v>
      </c>
    </row>
    <row r="2334" spans="1:9" x14ac:dyDescent="0.3">
      <c r="A2334" t="s">
        <v>4911</v>
      </c>
      <c r="B2334">
        <v>1</v>
      </c>
      <c r="C2334" t="s">
        <v>18</v>
      </c>
      <c r="D2334">
        <v>19895</v>
      </c>
      <c r="E2334" t="s">
        <v>4912</v>
      </c>
      <c r="F2334" t="s">
        <v>73</v>
      </c>
      <c r="G2334">
        <v>28</v>
      </c>
      <c r="H2334">
        <v>10.99</v>
      </c>
      <c r="I2334" s="1">
        <v>42735</v>
      </c>
    </row>
    <row r="2335" spans="1:9" x14ac:dyDescent="0.3">
      <c r="A2335" t="s">
        <v>1728</v>
      </c>
      <c r="B2335">
        <v>1</v>
      </c>
      <c r="C2335" t="s">
        <v>18</v>
      </c>
      <c r="D2335">
        <v>19934</v>
      </c>
      <c r="E2335" t="s">
        <v>1729</v>
      </c>
      <c r="F2335" t="s">
        <v>23</v>
      </c>
      <c r="G2335">
        <v>17</v>
      </c>
      <c r="H2335">
        <v>8.99</v>
      </c>
      <c r="I2335" s="1">
        <v>42735</v>
      </c>
    </row>
    <row r="2336" spans="1:9" x14ac:dyDescent="0.3">
      <c r="A2336" t="s">
        <v>1038</v>
      </c>
      <c r="B2336">
        <v>1</v>
      </c>
      <c r="C2336" t="s">
        <v>18</v>
      </c>
      <c r="D2336">
        <v>19940</v>
      </c>
      <c r="E2336" t="s">
        <v>1039</v>
      </c>
      <c r="F2336" t="s">
        <v>23</v>
      </c>
      <c r="G2336">
        <v>31</v>
      </c>
      <c r="H2336">
        <v>10.99</v>
      </c>
      <c r="I2336" s="1">
        <v>42735</v>
      </c>
    </row>
    <row r="2337" spans="1:9" x14ac:dyDescent="0.3">
      <c r="A2337" t="s">
        <v>2684</v>
      </c>
      <c r="B2337">
        <v>1</v>
      </c>
      <c r="C2337" t="s">
        <v>18</v>
      </c>
      <c r="D2337">
        <v>19947</v>
      </c>
      <c r="E2337" t="s">
        <v>2685</v>
      </c>
      <c r="F2337" t="s">
        <v>23</v>
      </c>
      <c r="G2337">
        <v>19</v>
      </c>
      <c r="H2337">
        <v>13.99</v>
      </c>
      <c r="I2337" s="1">
        <v>42735</v>
      </c>
    </row>
    <row r="2338" spans="1:9" x14ac:dyDescent="0.3">
      <c r="A2338" t="s">
        <v>2714</v>
      </c>
      <c r="B2338">
        <v>1</v>
      </c>
      <c r="C2338" t="s">
        <v>18</v>
      </c>
      <c r="D2338">
        <v>19948</v>
      </c>
      <c r="E2338" t="s">
        <v>2715</v>
      </c>
      <c r="F2338" t="s">
        <v>23</v>
      </c>
      <c r="G2338">
        <v>119</v>
      </c>
      <c r="H2338">
        <v>16.989999999999998</v>
      </c>
      <c r="I2338" s="1">
        <v>42735</v>
      </c>
    </row>
    <row r="2339" spans="1:9" x14ac:dyDescent="0.3">
      <c r="A2339" t="s">
        <v>9440</v>
      </c>
      <c r="B2339">
        <v>1</v>
      </c>
      <c r="C2339" t="s">
        <v>18</v>
      </c>
      <c r="D2339">
        <v>19962</v>
      </c>
      <c r="E2339" t="s">
        <v>7722</v>
      </c>
      <c r="F2339" t="s">
        <v>23</v>
      </c>
      <c r="G2339">
        <v>5</v>
      </c>
      <c r="H2339">
        <v>14.99</v>
      </c>
      <c r="I2339" s="1">
        <v>42735</v>
      </c>
    </row>
    <row r="2340" spans="1:9" x14ac:dyDescent="0.3">
      <c r="A2340" t="s">
        <v>9441</v>
      </c>
      <c r="B2340">
        <v>1</v>
      </c>
      <c r="C2340" t="s">
        <v>18</v>
      </c>
      <c r="D2340">
        <v>19963</v>
      </c>
      <c r="E2340" t="s">
        <v>7838</v>
      </c>
      <c r="F2340" t="s">
        <v>23</v>
      </c>
      <c r="G2340">
        <v>4</v>
      </c>
      <c r="H2340">
        <v>11.99</v>
      </c>
      <c r="I2340" s="1">
        <v>42735</v>
      </c>
    </row>
    <row r="2341" spans="1:9" x14ac:dyDescent="0.3">
      <c r="A2341" t="s">
        <v>9442</v>
      </c>
      <c r="B2341">
        <v>1</v>
      </c>
      <c r="C2341" t="s">
        <v>18</v>
      </c>
      <c r="D2341">
        <v>19989</v>
      </c>
      <c r="E2341" t="s">
        <v>7583</v>
      </c>
      <c r="F2341" t="s">
        <v>23</v>
      </c>
      <c r="G2341">
        <v>0</v>
      </c>
      <c r="H2341">
        <v>6.99</v>
      </c>
      <c r="I2341" s="1">
        <v>42735</v>
      </c>
    </row>
    <row r="2342" spans="1:9" x14ac:dyDescent="0.3">
      <c r="A2342" t="s">
        <v>6427</v>
      </c>
      <c r="B2342">
        <v>1</v>
      </c>
      <c r="C2342" t="s">
        <v>18</v>
      </c>
      <c r="D2342">
        <v>20030</v>
      </c>
      <c r="E2342" t="s">
        <v>6428</v>
      </c>
      <c r="F2342" t="s">
        <v>23</v>
      </c>
      <c r="G2342">
        <v>14</v>
      </c>
      <c r="H2342">
        <v>10.49</v>
      </c>
      <c r="I2342" s="1">
        <v>42735</v>
      </c>
    </row>
    <row r="2343" spans="1:9" x14ac:dyDescent="0.3">
      <c r="A2343" t="s">
        <v>7041</v>
      </c>
      <c r="B2343">
        <v>1</v>
      </c>
      <c r="C2343" t="s">
        <v>18</v>
      </c>
      <c r="D2343">
        <v>20098</v>
      </c>
      <c r="E2343" t="s">
        <v>7042</v>
      </c>
      <c r="F2343" t="s">
        <v>23</v>
      </c>
      <c r="G2343">
        <v>1</v>
      </c>
      <c r="H2343">
        <v>8.99</v>
      </c>
      <c r="I2343" s="1">
        <v>42735</v>
      </c>
    </row>
    <row r="2344" spans="1:9" x14ac:dyDescent="0.3">
      <c r="A2344" t="s">
        <v>9443</v>
      </c>
      <c r="B2344">
        <v>1</v>
      </c>
      <c r="C2344" t="s">
        <v>18</v>
      </c>
      <c r="D2344">
        <v>20108</v>
      </c>
      <c r="E2344" t="s">
        <v>9444</v>
      </c>
      <c r="F2344" t="s">
        <v>23</v>
      </c>
      <c r="G2344">
        <v>2</v>
      </c>
      <c r="H2344">
        <v>169.99</v>
      </c>
      <c r="I2344" s="1">
        <v>42735</v>
      </c>
    </row>
    <row r="2345" spans="1:9" x14ac:dyDescent="0.3">
      <c r="A2345" t="s">
        <v>3890</v>
      </c>
      <c r="B2345">
        <v>1</v>
      </c>
      <c r="C2345" t="s">
        <v>18</v>
      </c>
      <c r="D2345">
        <v>20152</v>
      </c>
      <c r="E2345" t="s">
        <v>3891</v>
      </c>
      <c r="F2345" t="s">
        <v>23</v>
      </c>
      <c r="G2345">
        <v>7</v>
      </c>
      <c r="H2345">
        <v>13.99</v>
      </c>
      <c r="I2345" s="1">
        <v>42735</v>
      </c>
    </row>
    <row r="2346" spans="1:9" x14ac:dyDescent="0.3">
      <c r="A2346" t="s">
        <v>1516</v>
      </c>
      <c r="B2346">
        <v>1</v>
      </c>
      <c r="C2346" t="s">
        <v>18</v>
      </c>
      <c r="D2346">
        <v>20160</v>
      </c>
      <c r="E2346" t="s">
        <v>8969</v>
      </c>
      <c r="F2346" t="s">
        <v>23</v>
      </c>
      <c r="G2346">
        <v>12</v>
      </c>
      <c r="H2346">
        <v>14.99</v>
      </c>
      <c r="I2346" s="1">
        <v>42735</v>
      </c>
    </row>
    <row r="2347" spans="1:9" x14ac:dyDescent="0.3">
      <c r="A2347" t="s">
        <v>8970</v>
      </c>
      <c r="B2347">
        <v>1</v>
      </c>
      <c r="C2347" t="s">
        <v>18</v>
      </c>
      <c r="D2347">
        <v>20162</v>
      </c>
      <c r="E2347" t="s">
        <v>7839</v>
      </c>
      <c r="F2347" t="s">
        <v>23</v>
      </c>
      <c r="G2347">
        <v>14</v>
      </c>
      <c r="H2347">
        <v>17.989999999999998</v>
      </c>
      <c r="I2347" s="1">
        <v>42735</v>
      </c>
    </row>
    <row r="2348" spans="1:9" x14ac:dyDescent="0.3">
      <c r="A2348" t="s">
        <v>5296</v>
      </c>
      <c r="B2348">
        <v>1</v>
      </c>
      <c r="C2348" t="s">
        <v>18</v>
      </c>
      <c r="D2348">
        <v>20180</v>
      </c>
      <c r="E2348" t="s">
        <v>5297</v>
      </c>
      <c r="F2348" t="s">
        <v>23</v>
      </c>
      <c r="G2348">
        <v>5</v>
      </c>
      <c r="H2348">
        <v>13.99</v>
      </c>
      <c r="I2348" s="1">
        <v>42735</v>
      </c>
    </row>
    <row r="2349" spans="1:9" x14ac:dyDescent="0.3">
      <c r="A2349" t="s">
        <v>9445</v>
      </c>
      <c r="B2349">
        <v>1</v>
      </c>
      <c r="C2349" t="s">
        <v>18</v>
      </c>
      <c r="D2349">
        <v>20182</v>
      </c>
      <c r="E2349" t="s">
        <v>8110</v>
      </c>
      <c r="F2349" t="s">
        <v>23</v>
      </c>
      <c r="G2349">
        <v>2</v>
      </c>
      <c r="H2349">
        <v>10.99</v>
      </c>
      <c r="I2349" s="1">
        <v>42735</v>
      </c>
    </row>
    <row r="2350" spans="1:9" x14ac:dyDescent="0.3">
      <c r="A2350" t="s">
        <v>1734</v>
      </c>
      <c r="B2350">
        <v>1</v>
      </c>
      <c r="C2350" t="s">
        <v>18</v>
      </c>
      <c r="D2350">
        <v>20204</v>
      </c>
      <c r="E2350" t="s">
        <v>1735</v>
      </c>
      <c r="F2350" t="s">
        <v>23</v>
      </c>
      <c r="G2350">
        <v>12</v>
      </c>
      <c r="H2350">
        <v>11.99</v>
      </c>
      <c r="I2350" s="1">
        <v>42735</v>
      </c>
    </row>
    <row r="2351" spans="1:9" x14ac:dyDescent="0.3">
      <c r="A2351" t="s">
        <v>9446</v>
      </c>
      <c r="B2351">
        <v>1</v>
      </c>
      <c r="C2351" t="s">
        <v>18</v>
      </c>
      <c r="D2351">
        <v>20251</v>
      </c>
      <c r="E2351" t="s">
        <v>7587</v>
      </c>
      <c r="F2351" t="s">
        <v>23</v>
      </c>
      <c r="G2351">
        <v>12</v>
      </c>
      <c r="H2351">
        <v>21.99</v>
      </c>
      <c r="I2351" s="1">
        <v>42735</v>
      </c>
    </row>
    <row r="2352" spans="1:9" x14ac:dyDescent="0.3">
      <c r="A2352" t="s">
        <v>2579</v>
      </c>
      <c r="B2352">
        <v>1</v>
      </c>
      <c r="C2352" t="s">
        <v>18</v>
      </c>
      <c r="D2352">
        <v>20255</v>
      </c>
      <c r="E2352" t="s">
        <v>2580</v>
      </c>
      <c r="F2352" t="s">
        <v>23</v>
      </c>
      <c r="G2352">
        <v>23</v>
      </c>
      <c r="H2352">
        <v>13.99</v>
      </c>
      <c r="I2352" s="1">
        <v>42735</v>
      </c>
    </row>
    <row r="2353" spans="1:9" x14ac:dyDescent="0.3">
      <c r="A2353" t="s">
        <v>5957</v>
      </c>
      <c r="B2353">
        <v>1</v>
      </c>
      <c r="C2353" t="s">
        <v>18</v>
      </c>
      <c r="D2353">
        <v>20343</v>
      </c>
      <c r="E2353" t="s">
        <v>5958</v>
      </c>
      <c r="F2353" t="s">
        <v>23</v>
      </c>
      <c r="G2353">
        <v>9</v>
      </c>
      <c r="H2353">
        <v>15.99</v>
      </c>
      <c r="I2353" s="1">
        <v>42735</v>
      </c>
    </row>
    <row r="2354" spans="1:9" x14ac:dyDescent="0.3">
      <c r="A2354" t="s">
        <v>5020</v>
      </c>
      <c r="B2354">
        <v>1</v>
      </c>
      <c r="C2354" t="s">
        <v>18</v>
      </c>
      <c r="D2354">
        <v>20357</v>
      </c>
      <c r="E2354" t="s">
        <v>3526</v>
      </c>
      <c r="F2354" t="s">
        <v>23</v>
      </c>
      <c r="G2354">
        <v>169</v>
      </c>
      <c r="H2354">
        <v>7.99</v>
      </c>
      <c r="I2354" s="1">
        <v>42735</v>
      </c>
    </row>
    <row r="2355" spans="1:9" x14ac:dyDescent="0.3">
      <c r="A2355" t="s">
        <v>7170</v>
      </c>
      <c r="B2355">
        <v>1</v>
      </c>
      <c r="C2355" t="s">
        <v>18</v>
      </c>
      <c r="D2355">
        <v>20398</v>
      </c>
      <c r="E2355" t="s">
        <v>7167</v>
      </c>
      <c r="F2355" t="s">
        <v>23</v>
      </c>
      <c r="G2355">
        <v>0</v>
      </c>
      <c r="H2355">
        <v>8.99</v>
      </c>
      <c r="I2355" s="1">
        <v>42735</v>
      </c>
    </row>
    <row r="2356" spans="1:9" x14ac:dyDescent="0.3">
      <c r="A2356" t="s">
        <v>8329</v>
      </c>
      <c r="B2356">
        <v>1</v>
      </c>
      <c r="C2356" t="s">
        <v>18</v>
      </c>
      <c r="D2356">
        <v>20407</v>
      </c>
      <c r="E2356" t="s">
        <v>7588</v>
      </c>
      <c r="F2356" t="s">
        <v>23</v>
      </c>
      <c r="G2356">
        <v>0</v>
      </c>
      <c r="H2356">
        <v>13.99</v>
      </c>
      <c r="I2356" s="1">
        <v>42735</v>
      </c>
    </row>
    <row r="2357" spans="1:9" x14ac:dyDescent="0.3">
      <c r="A2357" t="s">
        <v>7155</v>
      </c>
      <c r="B2357">
        <v>1</v>
      </c>
      <c r="C2357" t="s">
        <v>18</v>
      </c>
      <c r="D2357">
        <v>20409</v>
      </c>
      <c r="E2357" t="s">
        <v>7156</v>
      </c>
      <c r="F2357" t="s">
        <v>23</v>
      </c>
      <c r="G2357">
        <v>17</v>
      </c>
      <c r="H2357">
        <v>12.99</v>
      </c>
      <c r="I2357" s="1">
        <v>42735</v>
      </c>
    </row>
    <row r="2358" spans="1:9" x14ac:dyDescent="0.3">
      <c r="A2358" t="s">
        <v>9447</v>
      </c>
      <c r="B2358">
        <v>1</v>
      </c>
      <c r="C2358" t="s">
        <v>18</v>
      </c>
      <c r="D2358">
        <v>20431</v>
      </c>
      <c r="E2358" t="s">
        <v>8186</v>
      </c>
      <c r="F2358" t="s">
        <v>23</v>
      </c>
      <c r="G2358">
        <v>18</v>
      </c>
      <c r="H2358">
        <v>7.99</v>
      </c>
      <c r="I2358" s="1">
        <v>42735</v>
      </c>
    </row>
    <row r="2359" spans="1:9" x14ac:dyDescent="0.3">
      <c r="A2359" t="s">
        <v>8971</v>
      </c>
      <c r="B2359">
        <v>1</v>
      </c>
      <c r="C2359" t="s">
        <v>18</v>
      </c>
      <c r="D2359">
        <v>20441</v>
      </c>
      <c r="E2359" t="s">
        <v>7590</v>
      </c>
      <c r="F2359" t="s">
        <v>23</v>
      </c>
      <c r="G2359">
        <v>0</v>
      </c>
      <c r="H2359">
        <v>12.99</v>
      </c>
      <c r="I2359" s="1">
        <v>42735</v>
      </c>
    </row>
    <row r="2360" spans="1:9" x14ac:dyDescent="0.3">
      <c r="A2360" t="s">
        <v>574</v>
      </c>
      <c r="B2360">
        <v>1</v>
      </c>
      <c r="C2360" t="s">
        <v>18</v>
      </c>
      <c r="D2360">
        <v>20446</v>
      </c>
      <c r="E2360" t="s">
        <v>575</v>
      </c>
      <c r="F2360" t="s">
        <v>576</v>
      </c>
      <c r="G2360">
        <v>17</v>
      </c>
      <c r="H2360">
        <v>9.99</v>
      </c>
      <c r="I2360" s="1">
        <v>42735</v>
      </c>
    </row>
    <row r="2361" spans="1:9" x14ac:dyDescent="0.3">
      <c r="A2361" t="s">
        <v>9448</v>
      </c>
      <c r="B2361">
        <v>1</v>
      </c>
      <c r="C2361" t="s">
        <v>18</v>
      </c>
      <c r="D2361">
        <v>20447</v>
      </c>
      <c r="E2361" t="s">
        <v>598</v>
      </c>
      <c r="F2361" t="s">
        <v>576</v>
      </c>
      <c r="G2361">
        <v>6</v>
      </c>
      <c r="H2361">
        <v>9.99</v>
      </c>
      <c r="I2361" s="1">
        <v>42735</v>
      </c>
    </row>
    <row r="2362" spans="1:9" x14ac:dyDescent="0.3">
      <c r="A2362" t="s">
        <v>3892</v>
      </c>
      <c r="B2362">
        <v>1</v>
      </c>
      <c r="C2362" t="s">
        <v>18</v>
      </c>
      <c r="D2362">
        <v>20475</v>
      </c>
      <c r="E2362" t="s">
        <v>3893</v>
      </c>
      <c r="F2362" t="s">
        <v>23</v>
      </c>
      <c r="G2362">
        <v>14</v>
      </c>
      <c r="H2362">
        <v>9.99</v>
      </c>
      <c r="I2362" s="1">
        <v>42735</v>
      </c>
    </row>
    <row r="2363" spans="1:9" x14ac:dyDescent="0.3">
      <c r="A2363" t="s">
        <v>5829</v>
      </c>
      <c r="B2363">
        <v>1</v>
      </c>
      <c r="C2363" t="s">
        <v>18</v>
      </c>
      <c r="D2363">
        <v>20483</v>
      </c>
      <c r="E2363" t="s">
        <v>5830</v>
      </c>
      <c r="F2363" t="s">
        <v>23</v>
      </c>
      <c r="G2363">
        <v>18</v>
      </c>
      <c r="H2363">
        <v>17.989999999999998</v>
      </c>
      <c r="I2363" s="1">
        <v>42735</v>
      </c>
    </row>
    <row r="2364" spans="1:9" x14ac:dyDescent="0.3">
      <c r="A2364" t="s">
        <v>9449</v>
      </c>
      <c r="B2364">
        <v>1</v>
      </c>
      <c r="C2364" t="s">
        <v>18</v>
      </c>
      <c r="D2364">
        <v>20523</v>
      </c>
      <c r="E2364" t="s">
        <v>8111</v>
      </c>
      <c r="F2364" t="s">
        <v>23</v>
      </c>
      <c r="G2364">
        <v>11</v>
      </c>
      <c r="H2364">
        <v>11.99</v>
      </c>
      <c r="I2364" s="1">
        <v>42735</v>
      </c>
    </row>
    <row r="2365" spans="1:9" x14ac:dyDescent="0.3">
      <c r="A2365" t="s">
        <v>5204</v>
      </c>
      <c r="B2365">
        <v>1</v>
      </c>
      <c r="C2365" t="s">
        <v>18</v>
      </c>
      <c r="D2365">
        <v>20532</v>
      </c>
      <c r="E2365" t="s">
        <v>5205</v>
      </c>
      <c r="F2365" t="s">
        <v>23</v>
      </c>
      <c r="G2365">
        <v>10</v>
      </c>
      <c r="H2365">
        <v>12.99</v>
      </c>
      <c r="I2365" s="1">
        <v>42735</v>
      </c>
    </row>
    <row r="2366" spans="1:9" x14ac:dyDescent="0.3">
      <c r="A2366" t="s">
        <v>4372</v>
      </c>
      <c r="B2366">
        <v>1</v>
      </c>
      <c r="C2366" t="s">
        <v>18</v>
      </c>
      <c r="D2366">
        <v>20533</v>
      </c>
      <c r="E2366" t="s">
        <v>4373</v>
      </c>
      <c r="F2366" t="s">
        <v>23</v>
      </c>
      <c r="G2366">
        <v>19</v>
      </c>
      <c r="H2366">
        <v>12.99</v>
      </c>
      <c r="I2366" s="1">
        <v>42735</v>
      </c>
    </row>
    <row r="2367" spans="1:9" x14ac:dyDescent="0.3">
      <c r="A2367" t="s">
        <v>8331</v>
      </c>
      <c r="B2367">
        <v>1</v>
      </c>
      <c r="C2367" t="s">
        <v>18</v>
      </c>
      <c r="D2367">
        <v>20552</v>
      </c>
      <c r="E2367" t="s">
        <v>8972</v>
      </c>
      <c r="F2367" t="s">
        <v>23</v>
      </c>
      <c r="G2367">
        <v>6</v>
      </c>
      <c r="H2367">
        <v>14.99</v>
      </c>
      <c r="I2367" s="1">
        <v>42735</v>
      </c>
    </row>
    <row r="2368" spans="1:9" x14ac:dyDescent="0.3">
      <c r="A2368" t="s">
        <v>1535</v>
      </c>
      <c r="B2368">
        <v>1</v>
      </c>
      <c r="C2368" t="s">
        <v>18</v>
      </c>
      <c r="D2368">
        <v>20557</v>
      </c>
      <c r="E2368" t="s">
        <v>1536</v>
      </c>
      <c r="F2368" t="s">
        <v>23</v>
      </c>
      <c r="G2368">
        <v>14</v>
      </c>
      <c r="H2368">
        <v>10.99</v>
      </c>
      <c r="I2368" s="1">
        <v>42735</v>
      </c>
    </row>
    <row r="2369" spans="1:9" x14ac:dyDescent="0.3">
      <c r="A2369" t="s">
        <v>5595</v>
      </c>
      <c r="B2369">
        <v>1</v>
      </c>
      <c r="C2369" t="s">
        <v>18</v>
      </c>
      <c r="D2369">
        <v>20598</v>
      </c>
      <c r="E2369" t="s">
        <v>5596</v>
      </c>
      <c r="F2369" t="s">
        <v>23</v>
      </c>
      <c r="G2369">
        <v>12</v>
      </c>
      <c r="H2369">
        <v>15.99</v>
      </c>
      <c r="I2369" s="1">
        <v>42735</v>
      </c>
    </row>
    <row r="2370" spans="1:9" x14ac:dyDescent="0.3">
      <c r="A2370" t="s">
        <v>8332</v>
      </c>
      <c r="B2370">
        <v>1</v>
      </c>
      <c r="C2370" t="s">
        <v>18</v>
      </c>
      <c r="D2370">
        <v>20674</v>
      </c>
      <c r="E2370" t="s">
        <v>7591</v>
      </c>
      <c r="F2370" t="s">
        <v>23</v>
      </c>
      <c r="G2370">
        <v>3</v>
      </c>
      <c r="H2370">
        <v>24.99</v>
      </c>
      <c r="I2370" s="1">
        <v>42735</v>
      </c>
    </row>
    <row r="2371" spans="1:9" x14ac:dyDescent="0.3">
      <c r="A2371" t="s">
        <v>1087</v>
      </c>
      <c r="B2371">
        <v>1</v>
      </c>
      <c r="C2371" t="s">
        <v>18</v>
      </c>
      <c r="D2371">
        <v>20699</v>
      </c>
      <c r="E2371" t="s">
        <v>1088</v>
      </c>
      <c r="F2371" t="s">
        <v>23</v>
      </c>
      <c r="G2371">
        <v>13</v>
      </c>
      <c r="H2371">
        <v>11.99</v>
      </c>
      <c r="I2371" s="1">
        <v>42735</v>
      </c>
    </row>
    <row r="2372" spans="1:9" x14ac:dyDescent="0.3">
      <c r="A2372" t="s">
        <v>9450</v>
      </c>
      <c r="B2372">
        <v>1</v>
      </c>
      <c r="C2372" t="s">
        <v>18</v>
      </c>
      <c r="D2372">
        <v>20700</v>
      </c>
      <c r="E2372" t="s">
        <v>7966</v>
      </c>
      <c r="F2372" t="s">
        <v>23</v>
      </c>
      <c r="G2372">
        <v>12</v>
      </c>
      <c r="H2372">
        <v>15.99</v>
      </c>
      <c r="I2372" s="1">
        <v>42735</v>
      </c>
    </row>
    <row r="2373" spans="1:9" x14ac:dyDescent="0.3">
      <c r="A2373" t="s">
        <v>9451</v>
      </c>
      <c r="B2373">
        <v>1</v>
      </c>
      <c r="C2373" t="s">
        <v>18</v>
      </c>
      <c r="D2373">
        <v>20723</v>
      </c>
      <c r="E2373" t="s">
        <v>6851</v>
      </c>
      <c r="F2373" t="s">
        <v>23</v>
      </c>
      <c r="G2373">
        <v>12</v>
      </c>
      <c r="H2373">
        <v>15.99</v>
      </c>
      <c r="I2373" s="1">
        <v>42735</v>
      </c>
    </row>
    <row r="2374" spans="1:9" x14ac:dyDescent="0.3">
      <c r="A2374" t="s">
        <v>3798</v>
      </c>
      <c r="B2374">
        <v>1</v>
      </c>
      <c r="C2374" t="s">
        <v>18</v>
      </c>
      <c r="D2374">
        <v>20725</v>
      </c>
      <c r="E2374" t="s">
        <v>3799</v>
      </c>
      <c r="F2374" t="s">
        <v>23</v>
      </c>
      <c r="G2374">
        <v>9</v>
      </c>
      <c r="H2374">
        <v>14.99</v>
      </c>
      <c r="I2374" s="1">
        <v>42735</v>
      </c>
    </row>
    <row r="2375" spans="1:9" x14ac:dyDescent="0.3">
      <c r="A2375" t="s">
        <v>9452</v>
      </c>
      <c r="B2375">
        <v>1</v>
      </c>
      <c r="C2375" t="s">
        <v>18</v>
      </c>
      <c r="D2375">
        <v>20729</v>
      </c>
      <c r="E2375" t="s">
        <v>6198</v>
      </c>
      <c r="F2375" t="s">
        <v>23</v>
      </c>
      <c r="G2375">
        <v>15</v>
      </c>
      <c r="H2375">
        <v>9.99</v>
      </c>
      <c r="I2375" s="1">
        <v>42735</v>
      </c>
    </row>
    <row r="2376" spans="1:9" x14ac:dyDescent="0.3">
      <c r="A2376" t="s">
        <v>5163</v>
      </c>
      <c r="B2376">
        <v>1</v>
      </c>
      <c r="C2376" t="s">
        <v>18</v>
      </c>
      <c r="D2376">
        <v>20731</v>
      </c>
      <c r="E2376" t="s">
        <v>5164</v>
      </c>
      <c r="F2376" t="s">
        <v>23</v>
      </c>
      <c r="G2376">
        <v>5</v>
      </c>
      <c r="H2376">
        <v>9.99</v>
      </c>
      <c r="I2376" s="1">
        <v>42735</v>
      </c>
    </row>
    <row r="2377" spans="1:9" x14ac:dyDescent="0.3">
      <c r="A2377" t="s">
        <v>8758</v>
      </c>
      <c r="B2377">
        <v>1</v>
      </c>
      <c r="C2377" t="s">
        <v>18</v>
      </c>
      <c r="D2377">
        <v>20762</v>
      </c>
      <c r="E2377" t="s">
        <v>9453</v>
      </c>
      <c r="F2377" t="s">
        <v>23</v>
      </c>
      <c r="G2377">
        <v>9</v>
      </c>
      <c r="H2377">
        <v>18.989999999999998</v>
      </c>
      <c r="I2377" s="1">
        <v>42735</v>
      </c>
    </row>
    <row r="2378" spans="1:9" x14ac:dyDescent="0.3">
      <c r="A2378" t="s">
        <v>9454</v>
      </c>
      <c r="B2378">
        <v>1</v>
      </c>
      <c r="C2378" t="s">
        <v>18</v>
      </c>
      <c r="D2378">
        <v>20763</v>
      </c>
      <c r="E2378" t="s">
        <v>8112</v>
      </c>
      <c r="F2378" t="s">
        <v>23</v>
      </c>
      <c r="G2378">
        <v>0</v>
      </c>
      <c r="H2378">
        <v>14.99</v>
      </c>
      <c r="I2378" s="1">
        <v>42735</v>
      </c>
    </row>
    <row r="2379" spans="1:9" x14ac:dyDescent="0.3">
      <c r="A2379" t="s">
        <v>5080</v>
      </c>
      <c r="B2379">
        <v>1</v>
      </c>
      <c r="C2379" t="s">
        <v>18</v>
      </c>
      <c r="D2379">
        <v>20781</v>
      </c>
      <c r="E2379" t="s">
        <v>5081</v>
      </c>
      <c r="F2379" t="s">
        <v>23</v>
      </c>
      <c r="G2379">
        <v>9</v>
      </c>
      <c r="H2379">
        <v>14.99</v>
      </c>
      <c r="I2379" s="1">
        <v>42735</v>
      </c>
    </row>
    <row r="2380" spans="1:9" x14ac:dyDescent="0.3">
      <c r="A2380" t="s">
        <v>3451</v>
      </c>
      <c r="B2380">
        <v>1</v>
      </c>
      <c r="C2380" t="s">
        <v>18</v>
      </c>
      <c r="D2380">
        <v>20791</v>
      </c>
      <c r="E2380" t="s">
        <v>3452</v>
      </c>
      <c r="F2380" t="s">
        <v>23</v>
      </c>
      <c r="G2380">
        <v>7</v>
      </c>
      <c r="H2380">
        <v>7.99</v>
      </c>
      <c r="I2380" s="1">
        <v>42735</v>
      </c>
    </row>
    <row r="2381" spans="1:9" x14ac:dyDescent="0.3">
      <c r="A2381" t="s">
        <v>4673</v>
      </c>
      <c r="B2381">
        <v>1</v>
      </c>
      <c r="C2381" t="s">
        <v>18</v>
      </c>
      <c r="D2381">
        <v>20800</v>
      </c>
      <c r="E2381" t="s">
        <v>4674</v>
      </c>
      <c r="F2381" t="s">
        <v>23</v>
      </c>
      <c r="G2381">
        <v>13</v>
      </c>
      <c r="H2381">
        <v>8.99</v>
      </c>
      <c r="I2381" s="1">
        <v>42735</v>
      </c>
    </row>
    <row r="2382" spans="1:9" x14ac:dyDescent="0.3">
      <c r="A2382" t="s">
        <v>2909</v>
      </c>
      <c r="B2382">
        <v>1</v>
      </c>
      <c r="C2382" t="s">
        <v>18</v>
      </c>
      <c r="D2382">
        <v>20855</v>
      </c>
      <c r="E2382" t="s">
        <v>2910</v>
      </c>
      <c r="F2382" t="s">
        <v>23</v>
      </c>
      <c r="G2382">
        <v>8</v>
      </c>
      <c r="H2382">
        <v>12.99</v>
      </c>
      <c r="I2382" s="1">
        <v>42735</v>
      </c>
    </row>
    <row r="2383" spans="1:9" x14ac:dyDescent="0.3">
      <c r="A2383" t="s">
        <v>2310</v>
      </c>
      <c r="B2383">
        <v>1</v>
      </c>
      <c r="C2383" t="s">
        <v>18</v>
      </c>
      <c r="D2383">
        <v>20862</v>
      </c>
      <c r="E2383" t="s">
        <v>8975</v>
      </c>
      <c r="F2383" t="s">
        <v>23</v>
      </c>
      <c r="G2383">
        <v>24</v>
      </c>
      <c r="H2383">
        <v>12.95</v>
      </c>
      <c r="I2383" s="1">
        <v>42735</v>
      </c>
    </row>
    <row r="2384" spans="1:9" x14ac:dyDescent="0.3">
      <c r="A2384" t="s">
        <v>2326</v>
      </c>
      <c r="B2384">
        <v>1</v>
      </c>
      <c r="C2384" t="s">
        <v>18</v>
      </c>
      <c r="D2384">
        <v>20863</v>
      </c>
      <c r="E2384" t="s">
        <v>2327</v>
      </c>
      <c r="F2384" t="s">
        <v>23</v>
      </c>
      <c r="G2384">
        <v>62</v>
      </c>
      <c r="H2384">
        <v>10.95</v>
      </c>
      <c r="I2384" s="1">
        <v>42735</v>
      </c>
    </row>
    <row r="2385" spans="1:9" x14ac:dyDescent="0.3">
      <c r="A2385" t="s">
        <v>2323</v>
      </c>
      <c r="B2385">
        <v>1</v>
      </c>
      <c r="C2385" t="s">
        <v>18</v>
      </c>
      <c r="D2385">
        <v>20864</v>
      </c>
      <c r="E2385" t="s">
        <v>2324</v>
      </c>
      <c r="F2385" t="s">
        <v>23</v>
      </c>
      <c r="G2385">
        <v>22</v>
      </c>
      <c r="H2385">
        <v>12.99</v>
      </c>
      <c r="I2385" s="1">
        <v>42735</v>
      </c>
    </row>
    <row r="2386" spans="1:9" x14ac:dyDescent="0.3">
      <c r="A2386" t="s">
        <v>8335</v>
      </c>
      <c r="B2386">
        <v>1</v>
      </c>
      <c r="C2386" t="s">
        <v>18</v>
      </c>
      <c r="D2386">
        <v>20912</v>
      </c>
      <c r="E2386" t="s">
        <v>7596</v>
      </c>
      <c r="F2386" t="s">
        <v>23</v>
      </c>
      <c r="G2386">
        <v>11</v>
      </c>
      <c r="H2386">
        <v>26.99</v>
      </c>
      <c r="I2386" s="1">
        <v>42735</v>
      </c>
    </row>
    <row r="2387" spans="1:9" x14ac:dyDescent="0.3">
      <c r="A2387" t="s">
        <v>6172</v>
      </c>
      <c r="B2387">
        <v>1</v>
      </c>
      <c r="C2387" t="s">
        <v>18</v>
      </c>
      <c r="D2387">
        <v>20921</v>
      </c>
      <c r="E2387" t="s">
        <v>6173</v>
      </c>
      <c r="F2387" t="s">
        <v>23</v>
      </c>
      <c r="G2387">
        <v>6</v>
      </c>
      <c r="H2387">
        <v>18.989999999999998</v>
      </c>
      <c r="I2387" s="1">
        <v>42735</v>
      </c>
    </row>
    <row r="2388" spans="1:9" x14ac:dyDescent="0.3">
      <c r="A2388" t="s">
        <v>5910</v>
      </c>
      <c r="B2388">
        <v>1</v>
      </c>
      <c r="C2388" t="s">
        <v>18</v>
      </c>
      <c r="D2388">
        <v>20968</v>
      </c>
      <c r="E2388" t="s">
        <v>5911</v>
      </c>
      <c r="F2388" t="s">
        <v>23</v>
      </c>
      <c r="G2388">
        <v>8</v>
      </c>
      <c r="H2388">
        <v>10.99</v>
      </c>
      <c r="I2388" s="1">
        <v>42735</v>
      </c>
    </row>
    <row r="2389" spans="1:9" x14ac:dyDescent="0.3">
      <c r="A2389" t="s">
        <v>6858</v>
      </c>
      <c r="B2389">
        <v>1</v>
      </c>
      <c r="C2389" t="s">
        <v>18</v>
      </c>
      <c r="D2389">
        <v>20990</v>
      </c>
      <c r="E2389" t="s">
        <v>6859</v>
      </c>
      <c r="F2389" t="s">
        <v>23</v>
      </c>
      <c r="G2389">
        <v>4</v>
      </c>
      <c r="H2389">
        <v>13.99</v>
      </c>
      <c r="I2389" s="1">
        <v>42735</v>
      </c>
    </row>
    <row r="2390" spans="1:9" x14ac:dyDescent="0.3">
      <c r="A2390" t="s">
        <v>5675</v>
      </c>
      <c r="B2390">
        <v>1</v>
      </c>
      <c r="C2390" t="s">
        <v>18</v>
      </c>
      <c r="D2390">
        <v>20992</v>
      </c>
      <c r="E2390" t="s">
        <v>5676</v>
      </c>
      <c r="F2390" t="s">
        <v>23</v>
      </c>
      <c r="G2390">
        <v>15</v>
      </c>
      <c r="H2390">
        <v>10.99</v>
      </c>
      <c r="I2390" s="1">
        <v>42735</v>
      </c>
    </row>
    <row r="2391" spans="1:9" x14ac:dyDescent="0.3">
      <c r="A2391" t="s">
        <v>1256</v>
      </c>
      <c r="B2391">
        <v>1</v>
      </c>
      <c r="C2391" t="s">
        <v>18</v>
      </c>
      <c r="D2391">
        <v>21001</v>
      </c>
      <c r="E2391" t="s">
        <v>1257</v>
      </c>
      <c r="F2391" t="s">
        <v>23</v>
      </c>
      <c r="G2391">
        <v>14</v>
      </c>
      <c r="H2391">
        <v>11.99</v>
      </c>
      <c r="I2391" s="1">
        <v>42735</v>
      </c>
    </row>
    <row r="2392" spans="1:9" x14ac:dyDescent="0.3">
      <c r="A2392" t="s">
        <v>206</v>
      </c>
      <c r="B2392">
        <v>1</v>
      </c>
      <c r="C2392" t="s">
        <v>18</v>
      </c>
      <c r="D2392">
        <v>21019</v>
      </c>
      <c r="E2392" t="s">
        <v>207</v>
      </c>
      <c r="F2392" t="s">
        <v>95</v>
      </c>
      <c r="G2392">
        <v>18</v>
      </c>
      <c r="H2392">
        <v>18.989999999999998</v>
      </c>
      <c r="I2392" s="1">
        <v>42735</v>
      </c>
    </row>
    <row r="2393" spans="1:9" x14ac:dyDescent="0.3">
      <c r="A2393" t="s">
        <v>841</v>
      </c>
      <c r="B2393">
        <v>1</v>
      </c>
      <c r="C2393" t="s">
        <v>18</v>
      </c>
      <c r="D2393">
        <v>21032</v>
      </c>
      <c r="E2393" t="s">
        <v>842</v>
      </c>
      <c r="F2393" t="s">
        <v>23</v>
      </c>
      <c r="G2393">
        <v>10</v>
      </c>
      <c r="H2393">
        <v>22.99</v>
      </c>
      <c r="I2393" s="1">
        <v>42735</v>
      </c>
    </row>
    <row r="2394" spans="1:9" x14ac:dyDescent="0.3">
      <c r="A2394" t="s">
        <v>3614</v>
      </c>
      <c r="B2394">
        <v>1</v>
      </c>
      <c r="C2394" t="s">
        <v>18</v>
      </c>
      <c r="D2394">
        <v>21033</v>
      </c>
      <c r="E2394" t="s">
        <v>3615</v>
      </c>
      <c r="F2394" t="s">
        <v>23</v>
      </c>
      <c r="G2394">
        <v>20</v>
      </c>
      <c r="H2394">
        <v>38.99</v>
      </c>
      <c r="I2394" s="1">
        <v>42735</v>
      </c>
    </row>
    <row r="2395" spans="1:9" x14ac:dyDescent="0.3">
      <c r="A2395" t="s">
        <v>2850</v>
      </c>
      <c r="B2395">
        <v>1</v>
      </c>
      <c r="C2395" t="s">
        <v>18</v>
      </c>
      <c r="D2395">
        <v>21055</v>
      </c>
      <c r="E2395" t="s">
        <v>2851</v>
      </c>
      <c r="F2395" t="s">
        <v>23</v>
      </c>
      <c r="G2395">
        <v>16</v>
      </c>
      <c r="H2395">
        <v>39.99</v>
      </c>
      <c r="I2395" s="1">
        <v>42735</v>
      </c>
    </row>
    <row r="2396" spans="1:9" x14ac:dyDescent="0.3">
      <c r="A2396" t="s">
        <v>8977</v>
      </c>
      <c r="B2396">
        <v>1</v>
      </c>
      <c r="C2396" t="s">
        <v>18</v>
      </c>
      <c r="D2396">
        <v>21058</v>
      </c>
      <c r="E2396" t="s">
        <v>7598</v>
      </c>
      <c r="F2396" t="s">
        <v>23</v>
      </c>
      <c r="G2396">
        <v>8</v>
      </c>
      <c r="H2396">
        <v>39.99</v>
      </c>
      <c r="I2396" s="1">
        <v>42735</v>
      </c>
    </row>
    <row r="2397" spans="1:9" x14ac:dyDescent="0.3">
      <c r="A2397" t="s">
        <v>5700</v>
      </c>
      <c r="B2397">
        <v>1</v>
      </c>
      <c r="C2397" t="s">
        <v>18</v>
      </c>
      <c r="D2397">
        <v>21076</v>
      </c>
      <c r="E2397" t="s">
        <v>5701</v>
      </c>
      <c r="F2397" t="s">
        <v>23</v>
      </c>
      <c r="G2397">
        <v>27</v>
      </c>
      <c r="H2397">
        <v>9.99</v>
      </c>
      <c r="I2397" s="1">
        <v>42735</v>
      </c>
    </row>
    <row r="2398" spans="1:9" x14ac:dyDescent="0.3">
      <c r="A2398" t="s">
        <v>6288</v>
      </c>
      <c r="B2398">
        <v>1</v>
      </c>
      <c r="C2398" t="s">
        <v>18</v>
      </c>
      <c r="D2398">
        <v>21098</v>
      </c>
      <c r="E2398" t="s">
        <v>6289</v>
      </c>
      <c r="F2398" t="s">
        <v>23</v>
      </c>
      <c r="G2398">
        <v>17</v>
      </c>
      <c r="H2398">
        <v>14.99</v>
      </c>
      <c r="I2398" s="1">
        <v>42735</v>
      </c>
    </row>
    <row r="2399" spans="1:9" x14ac:dyDescent="0.3">
      <c r="A2399" t="s">
        <v>8978</v>
      </c>
      <c r="B2399">
        <v>1</v>
      </c>
      <c r="C2399" t="s">
        <v>18</v>
      </c>
      <c r="D2399">
        <v>21103</v>
      </c>
      <c r="E2399" t="s">
        <v>7599</v>
      </c>
      <c r="F2399" t="s">
        <v>23</v>
      </c>
      <c r="G2399">
        <v>0</v>
      </c>
      <c r="H2399">
        <v>11.99</v>
      </c>
      <c r="I2399" s="1">
        <v>42735</v>
      </c>
    </row>
    <row r="2400" spans="1:9" x14ac:dyDescent="0.3">
      <c r="A2400" t="s">
        <v>8979</v>
      </c>
      <c r="B2400">
        <v>1</v>
      </c>
      <c r="C2400" t="s">
        <v>18</v>
      </c>
      <c r="D2400">
        <v>21105</v>
      </c>
      <c r="E2400" t="s">
        <v>7600</v>
      </c>
      <c r="F2400" t="s">
        <v>23</v>
      </c>
      <c r="G2400">
        <v>11</v>
      </c>
      <c r="H2400">
        <v>29.99</v>
      </c>
      <c r="I2400" s="1">
        <v>42735</v>
      </c>
    </row>
    <row r="2401" spans="1:9" x14ac:dyDescent="0.3">
      <c r="A2401" t="s">
        <v>5226</v>
      </c>
      <c r="B2401">
        <v>1</v>
      </c>
      <c r="C2401" t="s">
        <v>18</v>
      </c>
      <c r="D2401">
        <v>21117</v>
      </c>
      <c r="E2401" t="s">
        <v>5227</v>
      </c>
      <c r="F2401" t="s">
        <v>23</v>
      </c>
      <c r="G2401">
        <v>2</v>
      </c>
      <c r="H2401">
        <v>9.99</v>
      </c>
      <c r="I2401" s="1">
        <v>42735</v>
      </c>
    </row>
    <row r="2402" spans="1:9" x14ac:dyDescent="0.3">
      <c r="A2402" t="s">
        <v>6054</v>
      </c>
      <c r="B2402">
        <v>1</v>
      </c>
      <c r="C2402" t="s">
        <v>18</v>
      </c>
      <c r="D2402">
        <v>21144</v>
      </c>
      <c r="E2402" t="s">
        <v>6055</v>
      </c>
      <c r="F2402" t="s">
        <v>23</v>
      </c>
      <c r="G2402">
        <v>19</v>
      </c>
      <c r="H2402">
        <v>18.989999999999998</v>
      </c>
      <c r="I2402" s="1">
        <v>42735</v>
      </c>
    </row>
    <row r="2403" spans="1:9" x14ac:dyDescent="0.3">
      <c r="A2403" t="s">
        <v>6633</v>
      </c>
      <c r="B2403">
        <v>1</v>
      </c>
      <c r="C2403" t="s">
        <v>18</v>
      </c>
      <c r="D2403">
        <v>21151</v>
      </c>
      <c r="E2403" t="s">
        <v>6634</v>
      </c>
      <c r="F2403" t="s">
        <v>23</v>
      </c>
      <c r="G2403">
        <v>13</v>
      </c>
      <c r="H2403">
        <v>11.99</v>
      </c>
      <c r="I2403" s="1">
        <v>42735</v>
      </c>
    </row>
    <row r="2404" spans="1:9" x14ac:dyDescent="0.3">
      <c r="A2404" t="s">
        <v>9455</v>
      </c>
      <c r="B2404">
        <v>1</v>
      </c>
      <c r="C2404" t="s">
        <v>18</v>
      </c>
      <c r="D2404">
        <v>21178</v>
      </c>
      <c r="E2404" t="s">
        <v>7963</v>
      </c>
      <c r="F2404" t="s">
        <v>23</v>
      </c>
      <c r="G2404">
        <v>12</v>
      </c>
      <c r="H2404">
        <v>17.989999999999998</v>
      </c>
      <c r="I2404" s="1">
        <v>42735</v>
      </c>
    </row>
    <row r="2405" spans="1:9" x14ac:dyDescent="0.3">
      <c r="A2405" t="s">
        <v>333</v>
      </c>
      <c r="B2405">
        <v>1</v>
      </c>
      <c r="C2405" t="s">
        <v>18</v>
      </c>
      <c r="D2405">
        <v>21201</v>
      </c>
      <c r="E2405" t="s">
        <v>334</v>
      </c>
      <c r="F2405" t="s">
        <v>95</v>
      </c>
      <c r="G2405">
        <v>10</v>
      </c>
      <c r="H2405">
        <v>17.989999999999998</v>
      </c>
      <c r="I2405" s="1">
        <v>42735</v>
      </c>
    </row>
    <row r="2406" spans="1:9" x14ac:dyDescent="0.3">
      <c r="A2406" t="s">
        <v>3665</v>
      </c>
      <c r="B2406">
        <v>1</v>
      </c>
      <c r="C2406" t="s">
        <v>18</v>
      </c>
      <c r="D2406">
        <v>21208</v>
      </c>
      <c r="E2406" t="s">
        <v>3666</v>
      </c>
      <c r="F2406" t="s">
        <v>23</v>
      </c>
      <c r="G2406">
        <v>65</v>
      </c>
      <c r="H2406">
        <v>15.99</v>
      </c>
      <c r="I2406" s="1">
        <v>42735</v>
      </c>
    </row>
    <row r="2407" spans="1:9" x14ac:dyDescent="0.3">
      <c r="A2407" t="s">
        <v>586</v>
      </c>
      <c r="B2407">
        <v>1</v>
      </c>
      <c r="C2407" t="s">
        <v>18</v>
      </c>
      <c r="D2407">
        <v>21232</v>
      </c>
      <c r="E2407" t="s">
        <v>587</v>
      </c>
      <c r="F2407" t="s">
        <v>23</v>
      </c>
      <c r="G2407">
        <v>10</v>
      </c>
      <c r="H2407">
        <v>9.99</v>
      </c>
      <c r="I2407" s="1">
        <v>42735</v>
      </c>
    </row>
    <row r="2408" spans="1:9" x14ac:dyDescent="0.3">
      <c r="A2408" t="s">
        <v>667</v>
      </c>
      <c r="B2408">
        <v>1</v>
      </c>
      <c r="C2408" t="s">
        <v>18</v>
      </c>
      <c r="D2408">
        <v>21233</v>
      </c>
      <c r="E2408" t="s">
        <v>668</v>
      </c>
      <c r="F2408" t="s">
        <v>23</v>
      </c>
      <c r="G2408">
        <v>13</v>
      </c>
      <c r="H2408">
        <v>11.99</v>
      </c>
      <c r="I2408" s="1">
        <v>42735</v>
      </c>
    </row>
    <row r="2409" spans="1:9" x14ac:dyDescent="0.3">
      <c r="A2409" t="s">
        <v>1113</v>
      </c>
      <c r="B2409">
        <v>1</v>
      </c>
      <c r="C2409" t="s">
        <v>18</v>
      </c>
      <c r="D2409">
        <v>21251</v>
      </c>
      <c r="E2409" t="s">
        <v>1114</v>
      </c>
      <c r="F2409" t="s">
        <v>23</v>
      </c>
      <c r="G2409">
        <v>17</v>
      </c>
      <c r="H2409">
        <v>16.989999999999998</v>
      </c>
      <c r="I2409" s="1">
        <v>42735</v>
      </c>
    </row>
    <row r="2410" spans="1:9" x14ac:dyDescent="0.3">
      <c r="A2410" t="s">
        <v>6824</v>
      </c>
      <c r="B2410">
        <v>1</v>
      </c>
      <c r="C2410" t="s">
        <v>18</v>
      </c>
      <c r="D2410">
        <v>21270</v>
      </c>
      <c r="E2410" t="s">
        <v>6825</v>
      </c>
      <c r="F2410" t="s">
        <v>23</v>
      </c>
      <c r="G2410">
        <v>6</v>
      </c>
      <c r="H2410">
        <v>9.99</v>
      </c>
      <c r="I2410" s="1">
        <v>42735</v>
      </c>
    </row>
    <row r="2411" spans="1:9" x14ac:dyDescent="0.3">
      <c r="A2411" t="s">
        <v>4244</v>
      </c>
      <c r="B2411">
        <v>1</v>
      </c>
      <c r="C2411" t="s">
        <v>18</v>
      </c>
      <c r="D2411">
        <v>21271</v>
      </c>
      <c r="E2411" t="s">
        <v>4245</v>
      </c>
      <c r="F2411" t="s">
        <v>23</v>
      </c>
      <c r="G2411">
        <v>12</v>
      </c>
      <c r="H2411">
        <v>13.99</v>
      </c>
      <c r="I2411" s="1">
        <v>42735</v>
      </c>
    </row>
    <row r="2412" spans="1:9" x14ac:dyDescent="0.3">
      <c r="A2412" t="s">
        <v>8980</v>
      </c>
      <c r="B2412">
        <v>1</v>
      </c>
      <c r="C2412" t="s">
        <v>18</v>
      </c>
      <c r="D2412">
        <v>21281</v>
      </c>
      <c r="E2412" t="s">
        <v>7601</v>
      </c>
      <c r="F2412" t="s">
        <v>23</v>
      </c>
      <c r="G2412">
        <v>8</v>
      </c>
      <c r="H2412">
        <v>44.99</v>
      </c>
      <c r="I2412" s="1">
        <v>42735</v>
      </c>
    </row>
    <row r="2413" spans="1:9" x14ac:dyDescent="0.3">
      <c r="A2413" t="s">
        <v>4449</v>
      </c>
      <c r="B2413">
        <v>1</v>
      </c>
      <c r="C2413" t="s">
        <v>18</v>
      </c>
      <c r="D2413">
        <v>21308</v>
      </c>
      <c r="E2413" t="s">
        <v>3294</v>
      </c>
      <c r="F2413" t="s">
        <v>23</v>
      </c>
      <c r="G2413">
        <v>47</v>
      </c>
      <c r="H2413">
        <v>10.99</v>
      </c>
      <c r="I2413" s="1">
        <v>42735</v>
      </c>
    </row>
    <row r="2414" spans="1:9" x14ac:dyDescent="0.3">
      <c r="A2414" t="s">
        <v>624</v>
      </c>
      <c r="B2414">
        <v>1</v>
      </c>
      <c r="C2414" t="s">
        <v>18</v>
      </c>
      <c r="D2414">
        <v>21319</v>
      </c>
      <c r="E2414" t="s">
        <v>9456</v>
      </c>
      <c r="F2414" t="s">
        <v>23</v>
      </c>
      <c r="G2414">
        <v>17</v>
      </c>
      <c r="H2414">
        <v>12.99</v>
      </c>
      <c r="I2414" s="1">
        <v>42735</v>
      </c>
    </row>
    <row r="2415" spans="1:9" x14ac:dyDescent="0.3">
      <c r="A2415" t="s">
        <v>6250</v>
      </c>
      <c r="B2415">
        <v>1</v>
      </c>
      <c r="C2415" t="s">
        <v>18</v>
      </c>
      <c r="D2415">
        <v>21321</v>
      </c>
      <c r="E2415" t="s">
        <v>6251</v>
      </c>
      <c r="F2415" t="s">
        <v>23</v>
      </c>
      <c r="G2415">
        <v>11</v>
      </c>
      <c r="H2415">
        <v>5.99</v>
      </c>
      <c r="I2415" s="1">
        <v>42735</v>
      </c>
    </row>
    <row r="2416" spans="1:9" x14ac:dyDescent="0.3">
      <c r="A2416" t="s">
        <v>7038</v>
      </c>
      <c r="B2416">
        <v>1</v>
      </c>
      <c r="C2416" t="s">
        <v>18</v>
      </c>
      <c r="D2416">
        <v>21326</v>
      </c>
      <c r="E2416" t="s">
        <v>7039</v>
      </c>
      <c r="F2416" t="s">
        <v>23</v>
      </c>
      <c r="G2416">
        <v>5</v>
      </c>
      <c r="H2416">
        <v>26.99</v>
      </c>
      <c r="I2416" s="1">
        <v>42735</v>
      </c>
    </row>
    <row r="2417" spans="1:9" x14ac:dyDescent="0.3">
      <c r="A2417" t="s">
        <v>6226</v>
      </c>
      <c r="B2417">
        <v>1</v>
      </c>
      <c r="C2417" t="s">
        <v>18</v>
      </c>
      <c r="D2417">
        <v>21329</v>
      </c>
      <c r="E2417" t="s">
        <v>5968</v>
      </c>
      <c r="F2417" t="s">
        <v>23</v>
      </c>
      <c r="G2417">
        <v>13</v>
      </c>
      <c r="H2417">
        <v>17.989999999999998</v>
      </c>
      <c r="I2417" s="1">
        <v>42735</v>
      </c>
    </row>
    <row r="2418" spans="1:9" x14ac:dyDescent="0.3">
      <c r="A2418" t="s">
        <v>6471</v>
      </c>
      <c r="B2418">
        <v>1</v>
      </c>
      <c r="C2418" t="s">
        <v>18</v>
      </c>
      <c r="D2418">
        <v>21341</v>
      </c>
      <c r="E2418" t="s">
        <v>6472</v>
      </c>
      <c r="F2418" t="s">
        <v>23</v>
      </c>
      <c r="G2418">
        <v>33</v>
      </c>
      <c r="H2418">
        <v>14.99</v>
      </c>
      <c r="I2418" s="1">
        <v>42735</v>
      </c>
    </row>
    <row r="2419" spans="1:9" x14ac:dyDescent="0.3">
      <c r="A2419" t="s">
        <v>4688</v>
      </c>
      <c r="B2419">
        <v>1</v>
      </c>
      <c r="C2419" t="s">
        <v>18</v>
      </c>
      <c r="D2419">
        <v>21353</v>
      </c>
      <c r="E2419" t="s">
        <v>4689</v>
      </c>
      <c r="F2419" t="s">
        <v>23</v>
      </c>
      <c r="G2419">
        <v>22</v>
      </c>
      <c r="H2419">
        <v>6.79</v>
      </c>
      <c r="I2419" s="1">
        <v>42735</v>
      </c>
    </row>
    <row r="2420" spans="1:9" x14ac:dyDescent="0.3">
      <c r="A2420" t="s">
        <v>5761</v>
      </c>
      <c r="B2420">
        <v>1</v>
      </c>
      <c r="C2420" t="s">
        <v>18</v>
      </c>
      <c r="D2420">
        <v>21369</v>
      </c>
      <c r="E2420" t="s">
        <v>5762</v>
      </c>
      <c r="F2420" t="s">
        <v>23</v>
      </c>
      <c r="G2420">
        <v>13</v>
      </c>
      <c r="H2420">
        <v>21.99</v>
      </c>
      <c r="I2420" s="1">
        <v>42735</v>
      </c>
    </row>
    <row r="2421" spans="1:9" x14ac:dyDescent="0.3">
      <c r="A2421" t="s">
        <v>6618</v>
      </c>
      <c r="B2421">
        <v>1</v>
      </c>
      <c r="C2421" t="s">
        <v>18</v>
      </c>
      <c r="D2421">
        <v>21382</v>
      </c>
      <c r="E2421" t="s">
        <v>6466</v>
      </c>
      <c r="F2421" t="s">
        <v>23</v>
      </c>
      <c r="G2421">
        <v>7</v>
      </c>
      <c r="H2421">
        <v>13.99</v>
      </c>
      <c r="I2421" s="1">
        <v>42735</v>
      </c>
    </row>
    <row r="2422" spans="1:9" x14ac:dyDescent="0.3">
      <c r="A2422" t="s">
        <v>8983</v>
      </c>
      <c r="B2422">
        <v>1</v>
      </c>
      <c r="C2422" t="s">
        <v>18</v>
      </c>
      <c r="D2422">
        <v>21383</v>
      </c>
      <c r="E2422" t="s">
        <v>7604</v>
      </c>
      <c r="F2422" t="s">
        <v>23</v>
      </c>
      <c r="G2422">
        <v>0</v>
      </c>
      <c r="H2422">
        <v>13.99</v>
      </c>
      <c r="I2422" s="1">
        <v>42735</v>
      </c>
    </row>
    <row r="2423" spans="1:9" x14ac:dyDescent="0.3">
      <c r="A2423" t="s">
        <v>6692</v>
      </c>
      <c r="B2423">
        <v>1</v>
      </c>
      <c r="C2423" t="s">
        <v>18</v>
      </c>
      <c r="D2423">
        <v>21410</v>
      </c>
      <c r="E2423" t="s">
        <v>6693</v>
      </c>
      <c r="F2423" t="s">
        <v>23</v>
      </c>
      <c r="G2423">
        <v>5</v>
      </c>
      <c r="H2423">
        <v>18.989999999999998</v>
      </c>
      <c r="I2423" s="1">
        <v>42735</v>
      </c>
    </row>
    <row r="2424" spans="1:9" x14ac:dyDescent="0.3">
      <c r="A2424" t="s">
        <v>6694</v>
      </c>
      <c r="B2424">
        <v>1</v>
      </c>
      <c r="C2424" t="s">
        <v>18</v>
      </c>
      <c r="D2424">
        <v>21411</v>
      </c>
      <c r="E2424" t="s">
        <v>6695</v>
      </c>
      <c r="F2424" t="s">
        <v>23</v>
      </c>
      <c r="G2424">
        <v>11</v>
      </c>
      <c r="H2424">
        <v>15.99</v>
      </c>
      <c r="I2424" s="1">
        <v>42735</v>
      </c>
    </row>
    <row r="2425" spans="1:9" x14ac:dyDescent="0.3">
      <c r="A2425" t="s">
        <v>9457</v>
      </c>
      <c r="B2425">
        <v>1</v>
      </c>
      <c r="C2425" t="s">
        <v>18</v>
      </c>
      <c r="D2425">
        <v>21422</v>
      </c>
      <c r="E2425" t="s">
        <v>7984</v>
      </c>
      <c r="F2425" t="s">
        <v>95</v>
      </c>
      <c r="G2425">
        <v>8</v>
      </c>
      <c r="H2425">
        <v>17.989999999999998</v>
      </c>
      <c r="I2425" s="1">
        <v>42735</v>
      </c>
    </row>
    <row r="2426" spans="1:9" x14ac:dyDescent="0.3">
      <c r="A2426" t="s">
        <v>2702</v>
      </c>
      <c r="B2426">
        <v>1</v>
      </c>
      <c r="C2426" t="s">
        <v>18</v>
      </c>
      <c r="D2426">
        <v>21469</v>
      </c>
      <c r="E2426" t="s">
        <v>2703</v>
      </c>
      <c r="F2426" t="s">
        <v>23</v>
      </c>
      <c r="G2426">
        <v>15</v>
      </c>
      <c r="H2426">
        <v>32.99</v>
      </c>
      <c r="I2426" s="1">
        <v>42735</v>
      </c>
    </row>
    <row r="2427" spans="1:9" x14ac:dyDescent="0.3">
      <c r="A2427" t="s">
        <v>5233</v>
      </c>
      <c r="B2427">
        <v>1</v>
      </c>
      <c r="C2427" t="s">
        <v>18</v>
      </c>
      <c r="D2427">
        <v>21510</v>
      </c>
      <c r="E2427" t="s">
        <v>5234</v>
      </c>
      <c r="F2427" t="s">
        <v>66</v>
      </c>
      <c r="G2427">
        <v>12</v>
      </c>
      <c r="H2427">
        <v>10.99</v>
      </c>
      <c r="I2427" s="1">
        <v>42735</v>
      </c>
    </row>
    <row r="2428" spans="1:9" x14ac:dyDescent="0.3">
      <c r="A2428" t="s">
        <v>6581</v>
      </c>
      <c r="B2428">
        <v>1</v>
      </c>
      <c r="C2428" t="s">
        <v>18</v>
      </c>
      <c r="D2428">
        <v>21552</v>
      </c>
      <c r="E2428" t="s">
        <v>6582</v>
      </c>
      <c r="F2428" t="s">
        <v>23</v>
      </c>
      <c r="G2428">
        <v>15</v>
      </c>
      <c r="H2428">
        <v>19.989999999999998</v>
      </c>
      <c r="I2428" s="1">
        <v>42735</v>
      </c>
    </row>
    <row r="2429" spans="1:9" x14ac:dyDescent="0.3">
      <c r="A2429" t="s">
        <v>6616</v>
      </c>
      <c r="B2429">
        <v>1</v>
      </c>
      <c r="C2429" t="s">
        <v>18</v>
      </c>
      <c r="D2429">
        <v>21573</v>
      </c>
      <c r="E2429" t="s">
        <v>6617</v>
      </c>
      <c r="F2429" t="s">
        <v>23</v>
      </c>
      <c r="G2429">
        <v>22</v>
      </c>
      <c r="H2429">
        <v>7.99</v>
      </c>
      <c r="I2429" s="1">
        <v>42735</v>
      </c>
    </row>
    <row r="2430" spans="1:9" x14ac:dyDescent="0.3">
      <c r="A2430" t="s">
        <v>4266</v>
      </c>
      <c r="B2430">
        <v>1</v>
      </c>
      <c r="C2430" t="s">
        <v>18</v>
      </c>
      <c r="D2430">
        <v>21576</v>
      </c>
      <c r="E2430" t="s">
        <v>4267</v>
      </c>
      <c r="F2430" t="s">
        <v>23</v>
      </c>
      <c r="G2430">
        <v>8</v>
      </c>
      <c r="H2430">
        <v>19.989999999999998</v>
      </c>
      <c r="I2430" s="1">
        <v>42735</v>
      </c>
    </row>
    <row r="2431" spans="1:9" x14ac:dyDescent="0.3">
      <c r="A2431" t="s">
        <v>1077</v>
      </c>
      <c r="B2431">
        <v>1</v>
      </c>
      <c r="C2431" t="s">
        <v>18</v>
      </c>
      <c r="D2431">
        <v>21609</v>
      </c>
      <c r="E2431" t="s">
        <v>1078</v>
      </c>
      <c r="F2431" t="s">
        <v>23</v>
      </c>
      <c r="G2431">
        <v>50</v>
      </c>
      <c r="H2431">
        <v>13.99</v>
      </c>
      <c r="I2431" s="1">
        <v>42735</v>
      </c>
    </row>
    <row r="2432" spans="1:9" x14ac:dyDescent="0.3">
      <c r="A2432" t="s">
        <v>5650</v>
      </c>
      <c r="B2432">
        <v>1</v>
      </c>
      <c r="C2432" t="s">
        <v>18</v>
      </c>
      <c r="D2432">
        <v>21627</v>
      </c>
      <c r="E2432" t="s">
        <v>5651</v>
      </c>
      <c r="F2432" t="s">
        <v>23</v>
      </c>
      <c r="G2432">
        <v>15</v>
      </c>
      <c r="H2432">
        <v>16.989999999999998</v>
      </c>
      <c r="I2432" s="1">
        <v>42735</v>
      </c>
    </row>
    <row r="2433" spans="1:9" x14ac:dyDescent="0.3">
      <c r="A2433" t="s">
        <v>6611</v>
      </c>
      <c r="B2433">
        <v>1</v>
      </c>
      <c r="C2433" t="s">
        <v>18</v>
      </c>
      <c r="D2433">
        <v>21672</v>
      </c>
      <c r="E2433" t="s">
        <v>6612</v>
      </c>
      <c r="F2433" t="s">
        <v>23</v>
      </c>
      <c r="G2433">
        <v>10</v>
      </c>
      <c r="H2433">
        <v>17.989999999999998</v>
      </c>
      <c r="I2433" s="1">
        <v>42735</v>
      </c>
    </row>
    <row r="2434" spans="1:9" x14ac:dyDescent="0.3">
      <c r="A2434" t="s">
        <v>6467</v>
      </c>
      <c r="B2434">
        <v>1</v>
      </c>
      <c r="C2434" t="s">
        <v>18</v>
      </c>
      <c r="D2434">
        <v>21735</v>
      </c>
      <c r="E2434" t="s">
        <v>6468</v>
      </c>
      <c r="F2434" t="s">
        <v>23</v>
      </c>
      <c r="G2434">
        <v>8</v>
      </c>
      <c r="H2434">
        <v>25.99</v>
      </c>
      <c r="I2434" s="1">
        <v>42735</v>
      </c>
    </row>
    <row r="2435" spans="1:9" x14ac:dyDescent="0.3">
      <c r="A2435" t="s">
        <v>661</v>
      </c>
      <c r="B2435">
        <v>1</v>
      </c>
      <c r="C2435" t="s">
        <v>18</v>
      </c>
      <c r="D2435">
        <v>21752</v>
      </c>
      <c r="E2435" t="s">
        <v>662</v>
      </c>
      <c r="F2435" t="s">
        <v>23</v>
      </c>
      <c r="G2435">
        <v>12</v>
      </c>
      <c r="H2435">
        <v>12.99</v>
      </c>
      <c r="I2435" s="1">
        <v>42735</v>
      </c>
    </row>
    <row r="2436" spans="1:9" x14ac:dyDescent="0.3">
      <c r="A2436" t="s">
        <v>9458</v>
      </c>
      <c r="B2436">
        <v>1</v>
      </c>
      <c r="C2436" t="s">
        <v>18</v>
      </c>
      <c r="D2436">
        <v>21757</v>
      </c>
      <c r="E2436" t="s">
        <v>8113</v>
      </c>
      <c r="F2436" t="s">
        <v>23</v>
      </c>
      <c r="G2436">
        <v>12</v>
      </c>
      <c r="H2436">
        <v>13.99</v>
      </c>
      <c r="I2436" s="1">
        <v>42735</v>
      </c>
    </row>
    <row r="2437" spans="1:9" x14ac:dyDescent="0.3">
      <c r="A2437" t="s">
        <v>6726</v>
      </c>
      <c r="B2437">
        <v>1</v>
      </c>
      <c r="C2437" t="s">
        <v>18</v>
      </c>
      <c r="D2437">
        <v>21824</v>
      </c>
      <c r="E2437" t="s">
        <v>6727</v>
      </c>
      <c r="F2437" t="s">
        <v>23</v>
      </c>
      <c r="G2437">
        <v>13</v>
      </c>
      <c r="H2437">
        <v>24.99</v>
      </c>
      <c r="I2437" s="1">
        <v>42735</v>
      </c>
    </row>
    <row r="2438" spans="1:9" x14ac:dyDescent="0.3">
      <c r="A2438" t="s">
        <v>6334</v>
      </c>
      <c r="B2438">
        <v>1</v>
      </c>
      <c r="C2438" t="s">
        <v>18</v>
      </c>
      <c r="D2438">
        <v>21834</v>
      </c>
      <c r="E2438" t="s">
        <v>6335</v>
      </c>
      <c r="F2438" t="s">
        <v>23</v>
      </c>
      <c r="G2438">
        <v>15</v>
      </c>
      <c r="H2438">
        <v>14.99</v>
      </c>
      <c r="I2438" s="1">
        <v>42735</v>
      </c>
    </row>
    <row r="2439" spans="1:9" x14ac:dyDescent="0.3">
      <c r="A2439" t="s">
        <v>5528</v>
      </c>
      <c r="B2439">
        <v>1</v>
      </c>
      <c r="C2439" t="s">
        <v>18</v>
      </c>
      <c r="D2439">
        <v>21861</v>
      </c>
      <c r="E2439" t="s">
        <v>5529</v>
      </c>
      <c r="F2439" t="s">
        <v>23</v>
      </c>
      <c r="G2439">
        <v>12</v>
      </c>
      <c r="H2439">
        <v>11.99</v>
      </c>
      <c r="I2439" s="1">
        <v>42735</v>
      </c>
    </row>
    <row r="2440" spans="1:9" x14ac:dyDescent="0.3">
      <c r="A2440" t="s">
        <v>2499</v>
      </c>
      <c r="B2440">
        <v>1</v>
      </c>
      <c r="C2440" t="s">
        <v>18</v>
      </c>
      <c r="D2440">
        <v>21864</v>
      </c>
      <c r="E2440" t="s">
        <v>2500</v>
      </c>
      <c r="F2440" t="s">
        <v>23</v>
      </c>
      <c r="G2440">
        <v>18</v>
      </c>
      <c r="H2440">
        <v>24.99</v>
      </c>
      <c r="I2440" s="1">
        <v>42735</v>
      </c>
    </row>
    <row r="2441" spans="1:9" x14ac:dyDescent="0.3">
      <c r="A2441" t="s">
        <v>202</v>
      </c>
      <c r="B2441">
        <v>1</v>
      </c>
      <c r="C2441" t="s">
        <v>18</v>
      </c>
      <c r="D2441">
        <v>21951</v>
      </c>
      <c r="E2441" t="s">
        <v>203</v>
      </c>
      <c r="F2441" t="s">
        <v>23</v>
      </c>
      <c r="G2441">
        <v>20</v>
      </c>
      <c r="H2441">
        <v>12.99</v>
      </c>
      <c r="I2441" s="1">
        <v>42735</v>
      </c>
    </row>
    <row r="2442" spans="1:9" x14ac:dyDescent="0.3">
      <c r="A2442" t="s">
        <v>3967</v>
      </c>
      <c r="B2442">
        <v>1</v>
      </c>
      <c r="C2442" t="s">
        <v>18</v>
      </c>
      <c r="D2442">
        <v>21965</v>
      </c>
      <c r="E2442" t="s">
        <v>3968</v>
      </c>
      <c r="F2442" t="s">
        <v>23</v>
      </c>
      <c r="G2442">
        <v>48</v>
      </c>
      <c r="H2442">
        <v>7.99</v>
      </c>
      <c r="I2442" s="1">
        <v>42735</v>
      </c>
    </row>
    <row r="2443" spans="1:9" x14ac:dyDescent="0.3">
      <c r="A2443" t="s">
        <v>1631</v>
      </c>
      <c r="B2443">
        <v>1</v>
      </c>
      <c r="C2443" t="s">
        <v>18</v>
      </c>
      <c r="D2443">
        <v>21985</v>
      </c>
      <c r="E2443" t="s">
        <v>1632</v>
      </c>
      <c r="F2443" t="s">
        <v>23</v>
      </c>
      <c r="G2443">
        <v>25</v>
      </c>
      <c r="H2443">
        <v>9.9499999999999993</v>
      </c>
      <c r="I2443" s="1">
        <v>42735</v>
      </c>
    </row>
    <row r="2444" spans="1:9" x14ac:dyDescent="0.3">
      <c r="A2444" t="s">
        <v>1311</v>
      </c>
      <c r="B2444">
        <v>1</v>
      </c>
      <c r="C2444" t="s">
        <v>18</v>
      </c>
      <c r="D2444">
        <v>22019</v>
      </c>
      <c r="E2444" t="s">
        <v>1312</v>
      </c>
      <c r="F2444" t="s">
        <v>23</v>
      </c>
      <c r="G2444">
        <v>15</v>
      </c>
      <c r="H2444">
        <v>15.99</v>
      </c>
      <c r="I2444" s="1">
        <v>42735</v>
      </c>
    </row>
    <row r="2445" spans="1:9" x14ac:dyDescent="0.3">
      <c r="A2445" t="s">
        <v>9459</v>
      </c>
      <c r="B2445">
        <v>1</v>
      </c>
      <c r="C2445" t="s">
        <v>18</v>
      </c>
      <c r="D2445">
        <v>22030</v>
      </c>
      <c r="E2445" t="s">
        <v>7969</v>
      </c>
      <c r="F2445" t="s">
        <v>23</v>
      </c>
      <c r="G2445">
        <v>9</v>
      </c>
      <c r="H2445">
        <v>15.99</v>
      </c>
      <c r="I2445" s="1">
        <v>42735</v>
      </c>
    </row>
    <row r="2446" spans="1:9" x14ac:dyDescent="0.3">
      <c r="A2446" t="s">
        <v>9460</v>
      </c>
      <c r="B2446">
        <v>1</v>
      </c>
      <c r="C2446" t="s">
        <v>18</v>
      </c>
      <c r="D2446">
        <v>22039</v>
      </c>
      <c r="E2446" t="s">
        <v>8005</v>
      </c>
      <c r="F2446" t="s">
        <v>23</v>
      </c>
      <c r="G2446">
        <v>23</v>
      </c>
      <c r="H2446">
        <v>17.989999999999998</v>
      </c>
      <c r="I2446" s="1">
        <v>42735</v>
      </c>
    </row>
    <row r="2447" spans="1:9" x14ac:dyDescent="0.3">
      <c r="A2447" t="s">
        <v>6140</v>
      </c>
      <c r="B2447">
        <v>1</v>
      </c>
      <c r="C2447" t="s">
        <v>18</v>
      </c>
      <c r="D2447">
        <v>22047</v>
      </c>
      <c r="E2447" t="s">
        <v>6141</v>
      </c>
      <c r="F2447" t="s">
        <v>23</v>
      </c>
      <c r="G2447">
        <v>14</v>
      </c>
      <c r="H2447">
        <v>9.99</v>
      </c>
      <c r="I2447" s="1">
        <v>42735</v>
      </c>
    </row>
    <row r="2448" spans="1:9" x14ac:dyDescent="0.3">
      <c r="A2448" t="s">
        <v>6330</v>
      </c>
      <c r="B2448">
        <v>1</v>
      </c>
      <c r="C2448" t="s">
        <v>18</v>
      </c>
      <c r="D2448">
        <v>22079</v>
      </c>
      <c r="E2448" t="s">
        <v>3350</v>
      </c>
      <c r="F2448" t="s">
        <v>23</v>
      </c>
      <c r="G2448">
        <v>51</v>
      </c>
      <c r="H2448">
        <v>9.99</v>
      </c>
      <c r="I2448" s="1">
        <v>42735</v>
      </c>
    </row>
    <row r="2449" spans="1:9" x14ac:dyDescent="0.3">
      <c r="A2449" t="s">
        <v>6438</v>
      </c>
      <c r="B2449">
        <v>1</v>
      </c>
      <c r="C2449" t="s">
        <v>18</v>
      </c>
      <c r="D2449">
        <v>22087</v>
      </c>
      <c r="E2449" t="s">
        <v>6439</v>
      </c>
      <c r="F2449" t="s">
        <v>23</v>
      </c>
      <c r="G2449">
        <v>0</v>
      </c>
      <c r="H2449">
        <v>14.99</v>
      </c>
      <c r="I2449" s="1">
        <v>42735</v>
      </c>
    </row>
    <row r="2450" spans="1:9" x14ac:dyDescent="0.3">
      <c r="A2450" t="s">
        <v>2102</v>
      </c>
      <c r="B2450">
        <v>1</v>
      </c>
      <c r="C2450" t="s">
        <v>18</v>
      </c>
      <c r="D2450">
        <v>22143</v>
      </c>
      <c r="E2450" t="s">
        <v>2015</v>
      </c>
      <c r="F2450" t="s">
        <v>23</v>
      </c>
      <c r="G2450">
        <v>42</v>
      </c>
      <c r="H2450">
        <v>13.79</v>
      </c>
      <c r="I2450" s="1">
        <v>42735</v>
      </c>
    </row>
    <row r="2451" spans="1:9" x14ac:dyDescent="0.3">
      <c r="A2451" t="s">
        <v>7082</v>
      </c>
      <c r="B2451">
        <v>1</v>
      </c>
      <c r="C2451" t="s">
        <v>18</v>
      </c>
      <c r="D2451">
        <v>22194</v>
      </c>
      <c r="E2451" t="s">
        <v>4473</v>
      </c>
      <c r="F2451" t="s">
        <v>66</v>
      </c>
      <c r="G2451">
        <v>18</v>
      </c>
      <c r="H2451">
        <v>12.99</v>
      </c>
      <c r="I2451" s="1">
        <v>42735</v>
      </c>
    </row>
    <row r="2452" spans="1:9" x14ac:dyDescent="0.3">
      <c r="A2452" t="s">
        <v>3229</v>
      </c>
      <c r="B2452">
        <v>1</v>
      </c>
      <c r="C2452" t="s">
        <v>18</v>
      </c>
      <c r="D2452">
        <v>22222</v>
      </c>
      <c r="E2452" t="s">
        <v>3230</v>
      </c>
      <c r="F2452" t="s">
        <v>23</v>
      </c>
      <c r="G2452">
        <v>10</v>
      </c>
      <c r="H2452">
        <v>13.99</v>
      </c>
      <c r="I2452" s="1">
        <v>42735</v>
      </c>
    </row>
    <row r="2453" spans="1:9" x14ac:dyDescent="0.3">
      <c r="A2453" t="s">
        <v>4275</v>
      </c>
      <c r="B2453">
        <v>1</v>
      </c>
      <c r="C2453" t="s">
        <v>18</v>
      </c>
      <c r="D2453">
        <v>22291</v>
      </c>
      <c r="E2453" t="s">
        <v>4276</v>
      </c>
      <c r="F2453" t="s">
        <v>23</v>
      </c>
      <c r="G2453">
        <v>9</v>
      </c>
      <c r="H2453">
        <v>17.989999999999998</v>
      </c>
      <c r="I2453" s="1">
        <v>42735</v>
      </c>
    </row>
    <row r="2454" spans="1:9" x14ac:dyDescent="0.3">
      <c r="A2454" t="s">
        <v>3331</v>
      </c>
      <c r="B2454">
        <v>1</v>
      </c>
      <c r="C2454" t="s">
        <v>18</v>
      </c>
      <c r="D2454">
        <v>22297</v>
      </c>
      <c r="E2454" t="s">
        <v>3332</v>
      </c>
      <c r="F2454" t="s">
        <v>23</v>
      </c>
      <c r="G2454">
        <v>15</v>
      </c>
      <c r="H2454">
        <v>9.99</v>
      </c>
      <c r="I2454" s="1">
        <v>42735</v>
      </c>
    </row>
    <row r="2455" spans="1:9" x14ac:dyDescent="0.3">
      <c r="A2455" t="s">
        <v>5270</v>
      </c>
      <c r="B2455">
        <v>1</v>
      </c>
      <c r="C2455" t="s">
        <v>18</v>
      </c>
      <c r="D2455">
        <v>22298</v>
      </c>
      <c r="E2455" t="s">
        <v>5271</v>
      </c>
      <c r="F2455" t="s">
        <v>23</v>
      </c>
      <c r="G2455">
        <v>19</v>
      </c>
      <c r="H2455">
        <v>12.49</v>
      </c>
      <c r="I2455" s="1">
        <v>42735</v>
      </c>
    </row>
    <row r="2456" spans="1:9" x14ac:dyDescent="0.3">
      <c r="A2456" t="s">
        <v>8346</v>
      </c>
      <c r="B2456">
        <v>1</v>
      </c>
      <c r="C2456" t="s">
        <v>18</v>
      </c>
      <c r="D2456">
        <v>22339</v>
      </c>
      <c r="E2456" t="s">
        <v>7615</v>
      </c>
      <c r="F2456" t="s">
        <v>23</v>
      </c>
      <c r="G2456">
        <v>12</v>
      </c>
      <c r="H2456">
        <v>15.99</v>
      </c>
      <c r="I2456" s="1">
        <v>42735</v>
      </c>
    </row>
    <row r="2457" spans="1:9" x14ac:dyDescent="0.3">
      <c r="A2457" t="s">
        <v>3691</v>
      </c>
      <c r="B2457">
        <v>1</v>
      </c>
      <c r="C2457" t="s">
        <v>18</v>
      </c>
      <c r="D2457">
        <v>22344</v>
      </c>
      <c r="E2457" t="s">
        <v>3692</v>
      </c>
      <c r="F2457" t="s">
        <v>23</v>
      </c>
      <c r="G2457">
        <v>8</v>
      </c>
      <c r="H2457">
        <v>15.99</v>
      </c>
      <c r="I2457" s="1">
        <v>42735</v>
      </c>
    </row>
    <row r="2458" spans="1:9" x14ac:dyDescent="0.3">
      <c r="A2458" t="s">
        <v>620</v>
      </c>
      <c r="B2458">
        <v>1</v>
      </c>
      <c r="C2458" t="s">
        <v>18</v>
      </c>
      <c r="D2458">
        <v>22362</v>
      </c>
      <c r="E2458" t="s">
        <v>621</v>
      </c>
      <c r="F2458" t="s">
        <v>23</v>
      </c>
      <c r="G2458">
        <v>12</v>
      </c>
      <c r="H2458">
        <v>9.99</v>
      </c>
      <c r="I2458" s="1">
        <v>42735</v>
      </c>
    </row>
    <row r="2459" spans="1:9" x14ac:dyDescent="0.3">
      <c r="A2459" t="s">
        <v>6803</v>
      </c>
      <c r="B2459">
        <v>1</v>
      </c>
      <c r="C2459" t="s">
        <v>18</v>
      </c>
      <c r="D2459">
        <v>22387</v>
      </c>
      <c r="E2459" t="s">
        <v>6804</v>
      </c>
      <c r="F2459" t="s">
        <v>23</v>
      </c>
      <c r="G2459">
        <v>41</v>
      </c>
      <c r="H2459">
        <v>9.99</v>
      </c>
      <c r="I2459" s="1">
        <v>42735</v>
      </c>
    </row>
    <row r="2460" spans="1:9" x14ac:dyDescent="0.3">
      <c r="A2460" t="s">
        <v>4707</v>
      </c>
      <c r="B2460">
        <v>1</v>
      </c>
      <c r="C2460" t="s">
        <v>18</v>
      </c>
      <c r="D2460">
        <v>22416</v>
      </c>
      <c r="E2460" t="s">
        <v>4708</v>
      </c>
      <c r="F2460" t="s">
        <v>23</v>
      </c>
      <c r="G2460">
        <v>12</v>
      </c>
      <c r="H2460">
        <v>15.99</v>
      </c>
      <c r="I2460" s="1">
        <v>42735</v>
      </c>
    </row>
    <row r="2461" spans="1:9" x14ac:dyDescent="0.3">
      <c r="A2461" t="s">
        <v>6855</v>
      </c>
      <c r="B2461">
        <v>1</v>
      </c>
      <c r="C2461" t="s">
        <v>18</v>
      </c>
      <c r="D2461">
        <v>22418</v>
      </c>
      <c r="E2461" t="s">
        <v>6856</v>
      </c>
      <c r="F2461" t="s">
        <v>23</v>
      </c>
      <c r="G2461">
        <v>10</v>
      </c>
      <c r="H2461">
        <v>13.99</v>
      </c>
      <c r="I2461" s="1">
        <v>42735</v>
      </c>
    </row>
    <row r="2462" spans="1:9" x14ac:dyDescent="0.3">
      <c r="A2462" t="s">
        <v>6753</v>
      </c>
      <c r="B2462">
        <v>1</v>
      </c>
      <c r="C2462" t="s">
        <v>18</v>
      </c>
      <c r="D2462">
        <v>22421</v>
      </c>
      <c r="E2462" t="s">
        <v>6754</v>
      </c>
      <c r="F2462" t="s">
        <v>23</v>
      </c>
      <c r="G2462">
        <v>14</v>
      </c>
      <c r="H2462">
        <v>12.99</v>
      </c>
      <c r="I2462" s="1">
        <v>42735</v>
      </c>
    </row>
    <row r="2463" spans="1:9" x14ac:dyDescent="0.3">
      <c r="A2463" t="s">
        <v>4920</v>
      </c>
      <c r="B2463">
        <v>1</v>
      </c>
      <c r="C2463" t="s">
        <v>18</v>
      </c>
      <c r="D2463">
        <v>22441</v>
      </c>
      <c r="E2463" t="s">
        <v>4921</v>
      </c>
      <c r="F2463" t="s">
        <v>23</v>
      </c>
      <c r="G2463">
        <v>14</v>
      </c>
      <c r="H2463">
        <v>14.99</v>
      </c>
      <c r="I2463" s="1">
        <v>42735</v>
      </c>
    </row>
    <row r="2464" spans="1:9" x14ac:dyDescent="0.3">
      <c r="A2464" t="s">
        <v>5241</v>
      </c>
      <c r="B2464">
        <v>1</v>
      </c>
      <c r="C2464" t="s">
        <v>18</v>
      </c>
      <c r="D2464">
        <v>22448</v>
      </c>
      <c r="E2464" t="s">
        <v>5242</v>
      </c>
      <c r="F2464" t="s">
        <v>23</v>
      </c>
      <c r="G2464">
        <v>9</v>
      </c>
      <c r="H2464">
        <v>17.989999999999998</v>
      </c>
      <c r="I2464" s="1">
        <v>42735</v>
      </c>
    </row>
    <row r="2465" spans="1:9" x14ac:dyDescent="0.3">
      <c r="A2465" t="s">
        <v>4221</v>
      </c>
      <c r="B2465">
        <v>1</v>
      </c>
      <c r="C2465" t="s">
        <v>18</v>
      </c>
      <c r="D2465">
        <v>22515</v>
      </c>
      <c r="E2465" t="s">
        <v>9461</v>
      </c>
      <c r="F2465" t="s">
        <v>23</v>
      </c>
      <c r="G2465">
        <v>11</v>
      </c>
      <c r="H2465">
        <v>12.99</v>
      </c>
      <c r="I2465" s="1">
        <v>42735</v>
      </c>
    </row>
    <row r="2466" spans="1:9" x14ac:dyDescent="0.3">
      <c r="A2466" t="s">
        <v>8768</v>
      </c>
      <c r="B2466">
        <v>1</v>
      </c>
      <c r="C2466" t="s">
        <v>18</v>
      </c>
      <c r="D2466">
        <v>22566</v>
      </c>
      <c r="E2466" t="s">
        <v>7619</v>
      </c>
      <c r="F2466" t="s">
        <v>23</v>
      </c>
      <c r="G2466">
        <v>3</v>
      </c>
      <c r="H2466">
        <v>13.99</v>
      </c>
      <c r="I2466" s="1">
        <v>42735</v>
      </c>
    </row>
    <row r="2467" spans="1:9" x14ac:dyDescent="0.3">
      <c r="A2467" t="s">
        <v>339</v>
      </c>
      <c r="B2467">
        <v>1</v>
      </c>
      <c r="C2467" t="s">
        <v>18</v>
      </c>
      <c r="D2467">
        <v>22569</v>
      </c>
      <c r="E2467" t="s">
        <v>340</v>
      </c>
      <c r="F2467" t="s">
        <v>95</v>
      </c>
      <c r="G2467">
        <v>10</v>
      </c>
      <c r="H2467">
        <v>17.989999999999998</v>
      </c>
      <c r="I2467" s="1">
        <v>42735</v>
      </c>
    </row>
    <row r="2468" spans="1:9" x14ac:dyDescent="0.3">
      <c r="A2468" t="s">
        <v>4682</v>
      </c>
      <c r="B2468">
        <v>1</v>
      </c>
      <c r="C2468" t="s">
        <v>18</v>
      </c>
      <c r="D2468">
        <v>22583</v>
      </c>
      <c r="E2468" t="s">
        <v>9462</v>
      </c>
      <c r="F2468" t="s">
        <v>23</v>
      </c>
      <c r="G2468">
        <v>17</v>
      </c>
      <c r="H2468">
        <v>19.989999999999998</v>
      </c>
      <c r="I2468" s="1">
        <v>42735</v>
      </c>
    </row>
    <row r="2469" spans="1:9" x14ac:dyDescent="0.3">
      <c r="A2469" t="s">
        <v>6167</v>
      </c>
      <c r="B2469">
        <v>1</v>
      </c>
      <c r="C2469" t="s">
        <v>18</v>
      </c>
      <c r="D2469">
        <v>22584</v>
      </c>
      <c r="E2469" t="s">
        <v>9463</v>
      </c>
      <c r="F2469" t="s">
        <v>23</v>
      </c>
      <c r="G2469">
        <v>14</v>
      </c>
      <c r="H2469">
        <v>17.989999999999998</v>
      </c>
      <c r="I2469" s="1">
        <v>42735</v>
      </c>
    </row>
    <row r="2470" spans="1:9" x14ac:dyDescent="0.3">
      <c r="A2470" t="s">
        <v>3885</v>
      </c>
      <c r="B2470">
        <v>1</v>
      </c>
      <c r="C2470" t="s">
        <v>18</v>
      </c>
      <c r="D2470">
        <v>22593</v>
      </c>
      <c r="E2470" t="s">
        <v>3886</v>
      </c>
      <c r="F2470" t="s">
        <v>23</v>
      </c>
      <c r="G2470">
        <v>8</v>
      </c>
      <c r="H2470">
        <v>10.99</v>
      </c>
      <c r="I2470" s="1">
        <v>42735</v>
      </c>
    </row>
    <row r="2471" spans="1:9" x14ac:dyDescent="0.3">
      <c r="A2471" t="s">
        <v>9464</v>
      </c>
      <c r="B2471">
        <v>1</v>
      </c>
      <c r="C2471" t="s">
        <v>18</v>
      </c>
      <c r="D2471">
        <v>22598</v>
      </c>
      <c r="E2471" t="s">
        <v>8114</v>
      </c>
      <c r="F2471" t="s">
        <v>23</v>
      </c>
      <c r="G2471">
        <v>5</v>
      </c>
      <c r="H2471">
        <v>69.989999999999995</v>
      </c>
      <c r="I2471" s="1">
        <v>42735</v>
      </c>
    </row>
    <row r="2472" spans="1:9" x14ac:dyDescent="0.3">
      <c r="A2472" t="s">
        <v>9465</v>
      </c>
      <c r="B2472">
        <v>1</v>
      </c>
      <c r="C2472" t="s">
        <v>18</v>
      </c>
      <c r="D2472">
        <v>22625</v>
      </c>
      <c r="E2472" t="s">
        <v>7841</v>
      </c>
      <c r="F2472" t="s">
        <v>23</v>
      </c>
      <c r="G2472">
        <v>12</v>
      </c>
      <c r="H2472">
        <v>17.989999999999998</v>
      </c>
      <c r="I2472" s="1">
        <v>42735</v>
      </c>
    </row>
    <row r="2473" spans="1:9" x14ac:dyDescent="0.3">
      <c r="A2473" t="s">
        <v>915</v>
      </c>
      <c r="B2473">
        <v>1</v>
      </c>
      <c r="C2473" t="s">
        <v>18</v>
      </c>
      <c r="D2473">
        <v>22696</v>
      </c>
      <c r="E2473" t="s">
        <v>916</v>
      </c>
      <c r="F2473" t="s">
        <v>23</v>
      </c>
      <c r="G2473">
        <v>16</v>
      </c>
      <c r="H2473">
        <v>9.99</v>
      </c>
      <c r="I2473" s="1">
        <v>42735</v>
      </c>
    </row>
    <row r="2474" spans="1:9" x14ac:dyDescent="0.3">
      <c r="A2474" t="s">
        <v>5397</v>
      </c>
      <c r="B2474">
        <v>1</v>
      </c>
      <c r="C2474" t="s">
        <v>18</v>
      </c>
      <c r="D2474">
        <v>22758</v>
      </c>
      <c r="E2474" t="s">
        <v>5398</v>
      </c>
      <c r="F2474" t="s">
        <v>23</v>
      </c>
      <c r="G2474">
        <v>3</v>
      </c>
      <c r="H2474">
        <v>15.99</v>
      </c>
      <c r="I2474" s="1">
        <v>42735</v>
      </c>
    </row>
    <row r="2475" spans="1:9" x14ac:dyDescent="0.3">
      <c r="A2475" t="s">
        <v>4404</v>
      </c>
      <c r="B2475">
        <v>1</v>
      </c>
      <c r="C2475" t="s">
        <v>18</v>
      </c>
      <c r="D2475">
        <v>22801</v>
      </c>
      <c r="E2475" t="s">
        <v>4405</v>
      </c>
      <c r="F2475" t="s">
        <v>66</v>
      </c>
      <c r="G2475">
        <v>24</v>
      </c>
      <c r="H2475">
        <v>12.99</v>
      </c>
      <c r="I2475" s="1">
        <v>42735</v>
      </c>
    </row>
    <row r="2476" spans="1:9" x14ac:dyDescent="0.3">
      <c r="A2476" t="s">
        <v>9466</v>
      </c>
      <c r="B2476">
        <v>1</v>
      </c>
      <c r="C2476" t="s">
        <v>18</v>
      </c>
      <c r="D2476">
        <v>22809</v>
      </c>
      <c r="E2476" t="s">
        <v>9467</v>
      </c>
      <c r="F2476" t="s">
        <v>23</v>
      </c>
      <c r="G2476">
        <v>5</v>
      </c>
      <c r="H2476">
        <v>11.99</v>
      </c>
      <c r="I2476" s="1">
        <v>42735</v>
      </c>
    </row>
    <row r="2477" spans="1:9" x14ac:dyDescent="0.3">
      <c r="A2477" t="s">
        <v>5940</v>
      </c>
      <c r="B2477">
        <v>1</v>
      </c>
      <c r="C2477" t="s">
        <v>18</v>
      </c>
      <c r="D2477">
        <v>22822</v>
      </c>
      <c r="E2477" t="s">
        <v>5941</v>
      </c>
      <c r="F2477" t="s">
        <v>23</v>
      </c>
      <c r="G2477">
        <v>12</v>
      </c>
      <c r="H2477">
        <v>11.99</v>
      </c>
      <c r="I2477" s="1">
        <v>42735</v>
      </c>
    </row>
    <row r="2478" spans="1:9" x14ac:dyDescent="0.3">
      <c r="A2478" t="s">
        <v>4789</v>
      </c>
      <c r="B2478">
        <v>1</v>
      </c>
      <c r="C2478" t="s">
        <v>18</v>
      </c>
      <c r="D2478">
        <v>22842</v>
      </c>
      <c r="E2478" t="s">
        <v>4790</v>
      </c>
      <c r="F2478" t="s">
        <v>23</v>
      </c>
      <c r="G2478">
        <v>14</v>
      </c>
      <c r="H2478">
        <v>10.99</v>
      </c>
      <c r="I2478" s="1">
        <v>42735</v>
      </c>
    </row>
    <row r="2479" spans="1:9" x14ac:dyDescent="0.3">
      <c r="A2479" t="s">
        <v>299</v>
      </c>
      <c r="B2479">
        <v>1</v>
      </c>
      <c r="C2479" t="s">
        <v>18</v>
      </c>
      <c r="D2479">
        <v>22899</v>
      </c>
      <c r="E2479" t="s">
        <v>300</v>
      </c>
      <c r="F2479" t="s">
        <v>23</v>
      </c>
      <c r="G2479">
        <v>43</v>
      </c>
      <c r="H2479">
        <v>9.7899999999999991</v>
      </c>
      <c r="I2479" s="1">
        <v>42735</v>
      </c>
    </row>
    <row r="2480" spans="1:9" x14ac:dyDescent="0.3">
      <c r="A2480" t="s">
        <v>1905</v>
      </c>
      <c r="B2480">
        <v>1</v>
      </c>
      <c r="C2480" t="s">
        <v>18</v>
      </c>
      <c r="D2480">
        <v>22903</v>
      </c>
      <c r="E2480" t="s">
        <v>1906</v>
      </c>
      <c r="F2480" t="s">
        <v>23</v>
      </c>
      <c r="G2480">
        <v>28</v>
      </c>
      <c r="H2480">
        <v>10.99</v>
      </c>
      <c r="I2480" s="1">
        <v>42735</v>
      </c>
    </row>
    <row r="2481" spans="1:9" x14ac:dyDescent="0.3">
      <c r="A2481" t="s">
        <v>3158</v>
      </c>
      <c r="B2481">
        <v>1</v>
      </c>
      <c r="C2481" t="s">
        <v>18</v>
      </c>
      <c r="D2481">
        <v>22919</v>
      </c>
      <c r="E2481" t="s">
        <v>3159</v>
      </c>
      <c r="F2481" t="s">
        <v>23</v>
      </c>
      <c r="G2481">
        <v>14</v>
      </c>
      <c r="H2481">
        <v>18.989999999999998</v>
      </c>
      <c r="I2481" s="1">
        <v>42735</v>
      </c>
    </row>
    <row r="2482" spans="1:9" x14ac:dyDescent="0.3">
      <c r="A2482" t="s">
        <v>6138</v>
      </c>
      <c r="B2482">
        <v>1</v>
      </c>
      <c r="C2482" t="s">
        <v>18</v>
      </c>
      <c r="D2482">
        <v>22938</v>
      </c>
      <c r="E2482" t="s">
        <v>6139</v>
      </c>
      <c r="F2482" t="s">
        <v>23</v>
      </c>
      <c r="G2482">
        <v>18</v>
      </c>
      <c r="H2482">
        <v>19.989999999999998</v>
      </c>
      <c r="I2482" s="1">
        <v>42735</v>
      </c>
    </row>
    <row r="2483" spans="1:9" x14ac:dyDescent="0.3">
      <c r="A2483" t="s">
        <v>3802</v>
      </c>
      <c r="B2483">
        <v>1</v>
      </c>
      <c r="C2483" t="s">
        <v>18</v>
      </c>
      <c r="D2483">
        <v>22963</v>
      </c>
      <c r="E2483" t="s">
        <v>3803</v>
      </c>
      <c r="F2483" t="s">
        <v>23</v>
      </c>
      <c r="G2483">
        <v>15</v>
      </c>
      <c r="H2483">
        <v>25.99</v>
      </c>
      <c r="I2483" s="1">
        <v>42735</v>
      </c>
    </row>
    <row r="2484" spans="1:9" x14ac:dyDescent="0.3">
      <c r="A2484" t="s">
        <v>3279</v>
      </c>
      <c r="B2484">
        <v>1</v>
      </c>
      <c r="C2484" t="s">
        <v>18</v>
      </c>
      <c r="D2484">
        <v>23095</v>
      </c>
      <c r="E2484" t="s">
        <v>3280</v>
      </c>
      <c r="F2484" t="s">
        <v>66</v>
      </c>
      <c r="G2484">
        <v>58</v>
      </c>
      <c r="H2484">
        <v>6.99</v>
      </c>
      <c r="I2484" s="1">
        <v>42735</v>
      </c>
    </row>
    <row r="2485" spans="1:9" x14ac:dyDescent="0.3">
      <c r="A2485" t="s">
        <v>9468</v>
      </c>
      <c r="B2485">
        <v>1</v>
      </c>
      <c r="C2485" t="s">
        <v>18</v>
      </c>
      <c r="D2485">
        <v>23107</v>
      </c>
      <c r="E2485" t="s">
        <v>7842</v>
      </c>
      <c r="F2485" t="s">
        <v>66</v>
      </c>
      <c r="G2485">
        <v>2</v>
      </c>
      <c r="H2485">
        <v>169.99</v>
      </c>
      <c r="I2485" s="1">
        <v>42735</v>
      </c>
    </row>
    <row r="2486" spans="1:9" x14ac:dyDescent="0.3">
      <c r="A2486" t="s">
        <v>1061</v>
      </c>
      <c r="B2486">
        <v>1</v>
      </c>
      <c r="C2486" t="s">
        <v>18</v>
      </c>
      <c r="D2486">
        <v>23129</v>
      </c>
      <c r="E2486" t="s">
        <v>1062</v>
      </c>
      <c r="F2486" t="s">
        <v>23</v>
      </c>
      <c r="G2486">
        <v>1</v>
      </c>
      <c r="H2486">
        <v>19.989999999999998</v>
      </c>
      <c r="I2486" s="1">
        <v>42735</v>
      </c>
    </row>
    <row r="2487" spans="1:9" x14ac:dyDescent="0.3">
      <c r="A2487" t="s">
        <v>1044</v>
      </c>
      <c r="B2487">
        <v>1</v>
      </c>
      <c r="C2487" t="s">
        <v>18</v>
      </c>
      <c r="D2487">
        <v>23143</v>
      </c>
      <c r="E2487" t="s">
        <v>1045</v>
      </c>
      <c r="F2487" t="s">
        <v>23</v>
      </c>
      <c r="G2487">
        <v>102</v>
      </c>
      <c r="H2487">
        <v>8.99</v>
      </c>
      <c r="I2487" s="1">
        <v>42735</v>
      </c>
    </row>
    <row r="2488" spans="1:9" x14ac:dyDescent="0.3">
      <c r="A2488" t="s">
        <v>7000</v>
      </c>
      <c r="B2488">
        <v>1</v>
      </c>
      <c r="C2488" t="s">
        <v>18</v>
      </c>
      <c r="D2488">
        <v>23153</v>
      </c>
      <c r="E2488" t="s">
        <v>7001</v>
      </c>
      <c r="F2488" t="s">
        <v>23</v>
      </c>
      <c r="G2488">
        <v>9</v>
      </c>
      <c r="H2488">
        <v>14.99</v>
      </c>
      <c r="I2488" s="1">
        <v>42735</v>
      </c>
    </row>
    <row r="2489" spans="1:9" x14ac:dyDescent="0.3">
      <c r="A2489" t="s">
        <v>345</v>
      </c>
      <c r="B2489">
        <v>1</v>
      </c>
      <c r="C2489" t="s">
        <v>18</v>
      </c>
      <c r="D2489">
        <v>23161</v>
      </c>
      <c r="E2489" t="s">
        <v>346</v>
      </c>
      <c r="F2489" t="s">
        <v>95</v>
      </c>
      <c r="G2489">
        <v>4</v>
      </c>
      <c r="H2489">
        <v>18.989999999999998</v>
      </c>
      <c r="I2489" s="1">
        <v>42735</v>
      </c>
    </row>
    <row r="2490" spans="1:9" x14ac:dyDescent="0.3">
      <c r="A2490" t="s">
        <v>6799</v>
      </c>
      <c r="B2490">
        <v>1</v>
      </c>
      <c r="C2490" t="s">
        <v>18</v>
      </c>
      <c r="D2490">
        <v>23172</v>
      </c>
      <c r="E2490" t="s">
        <v>8960</v>
      </c>
      <c r="F2490" t="s">
        <v>30</v>
      </c>
      <c r="G2490">
        <v>4</v>
      </c>
      <c r="H2490">
        <v>29.99</v>
      </c>
      <c r="I2490" s="1">
        <v>42735</v>
      </c>
    </row>
    <row r="2491" spans="1:9" x14ac:dyDescent="0.3">
      <c r="A2491" t="s">
        <v>6286</v>
      </c>
      <c r="B2491">
        <v>1</v>
      </c>
      <c r="C2491" t="s">
        <v>18</v>
      </c>
      <c r="D2491">
        <v>23197</v>
      </c>
      <c r="E2491" t="s">
        <v>6287</v>
      </c>
      <c r="F2491" t="s">
        <v>66</v>
      </c>
      <c r="G2491">
        <v>5</v>
      </c>
      <c r="H2491">
        <v>9.99</v>
      </c>
      <c r="I2491" s="1">
        <v>42735</v>
      </c>
    </row>
    <row r="2492" spans="1:9" x14ac:dyDescent="0.3">
      <c r="A2492" t="s">
        <v>6800</v>
      </c>
      <c r="B2492">
        <v>1</v>
      </c>
      <c r="C2492" t="s">
        <v>18</v>
      </c>
      <c r="D2492">
        <v>23211</v>
      </c>
      <c r="E2492" t="s">
        <v>6801</v>
      </c>
      <c r="F2492" t="s">
        <v>23</v>
      </c>
      <c r="G2492">
        <v>12</v>
      </c>
      <c r="H2492">
        <v>15.99</v>
      </c>
      <c r="I2492" s="1">
        <v>42735</v>
      </c>
    </row>
    <row r="2493" spans="1:9" x14ac:dyDescent="0.3">
      <c r="A2493" t="s">
        <v>3403</v>
      </c>
      <c r="B2493">
        <v>1</v>
      </c>
      <c r="C2493" t="s">
        <v>18</v>
      </c>
      <c r="D2493">
        <v>23212</v>
      </c>
      <c r="E2493" t="s">
        <v>3404</v>
      </c>
      <c r="F2493" t="s">
        <v>23</v>
      </c>
      <c r="G2493">
        <v>19</v>
      </c>
      <c r="H2493">
        <v>12.99</v>
      </c>
      <c r="I2493" s="1">
        <v>42735</v>
      </c>
    </row>
    <row r="2494" spans="1:9" x14ac:dyDescent="0.3">
      <c r="A2494" t="s">
        <v>3134</v>
      </c>
      <c r="B2494">
        <v>1</v>
      </c>
      <c r="C2494" t="s">
        <v>18</v>
      </c>
      <c r="D2494">
        <v>23229</v>
      </c>
      <c r="E2494" t="s">
        <v>3135</v>
      </c>
      <c r="F2494" t="s">
        <v>23</v>
      </c>
      <c r="G2494">
        <v>10</v>
      </c>
      <c r="H2494">
        <v>14.99</v>
      </c>
      <c r="I2494" s="1">
        <v>42735</v>
      </c>
    </row>
    <row r="2495" spans="1:9" x14ac:dyDescent="0.3">
      <c r="A2495" t="s">
        <v>9469</v>
      </c>
      <c r="B2495">
        <v>1</v>
      </c>
      <c r="C2495" t="s">
        <v>18</v>
      </c>
      <c r="D2495">
        <v>23235</v>
      </c>
      <c r="E2495" t="s">
        <v>7961</v>
      </c>
      <c r="F2495" t="s">
        <v>23</v>
      </c>
      <c r="G2495">
        <v>10</v>
      </c>
      <c r="H2495">
        <v>11.99</v>
      </c>
      <c r="I2495" s="1">
        <v>42735</v>
      </c>
    </row>
    <row r="2496" spans="1:9" x14ac:dyDescent="0.3">
      <c r="A2496" t="s">
        <v>5818</v>
      </c>
      <c r="B2496">
        <v>1</v>
      </c>
      <c r="C2496" t="s">
        <v>18</v>
      </c>
      <c r="D2496">
        <v>23239</v>
      </c>
      <c r="E2496" t="s">
        <v>5819</v>
      </c>
      <c r="F2496" t="s">
        <v>23</v>
      </c>
      <c r="G2496">
        <v>14</v>
      </c>
      <c r="H2496">
        <v>10.99</v>
      </c>
      <c r="I2496" s="1">
        <v>42735</v>
      </c>
    </row>
    <row r="2497" spans="1:9" x14ac:dyDescent="0.3">
      <c r="A2497" t="s">
        <v>8352</v>
      </c>
      <c r="B2497">
        <v>1</v>
      </c>
      <c r="C2497" t="s">
        <v>18</v>
      </c>
      <c r="D2497">
        <v>23241</v>
      </c>
      <c r="E2497" t="s">
        <v>7843</v>
      </c>
      <c r="F2497" t="s">
        <v>23</v>
      </c>
      <c r="G2497">
        <v>7</v>
      </c>
      <c r="H2497">
        <v>8.99</v>
      </c>
      <c r="I2497" s="1">
        <v>42735</v>
      </c>
    </row>
    <row r="2498" spans="1:9" x14ac:dyDescent="0.3">
      <c r="A2498" t="s">
        <v>3785</v>
      </c>
      <c r="B2498">
        <v>1</v>
      </c>
      <c r="C2498" t="s">
        <v>18</v>
      </c>
      <c r="D2498">
        <v>23270</v>
      </c>
      <c r="E2498" t="s">
        <v>3786</v>
      </c>
      <c r="F2498" t="s">
        <v>23</v>
      </c>
      <c r="G2498">
        <v>10</v>
      </c>
      <c r="H2498">
        <v>9.99</v>
      </c>
      <c r="I2498" s="1">
        <v>42735</v>
      </c>
    </row>
    <row r="2499" spans="1:9" x14ac:dyDescent="0.3">
      <c r="A2499" t="s">
        <v>600</v>
      </c>
      <c r="B2499">
        <v>1</v>
      </c>
      <c r="C2499" t="s">
        <v>18</v>
      </c>
      <c r="D2499">
        <v>23271</v>
      </c>
      <c r="E2499" t="s">
        <v>601</v>
      </c>
      <c r="F2499" t="s">
        <v>23</v>
      </c>
      <c r="G2499">
        <v>21</v>
      </c>
      <c r="H2499">
        <v>7.99</v>
      </c>
      <c r="I2499" s="1">
        <v>42735</v>
      </c>
    </row>
    <row r="2500" spans="1:9" x14ac:dyDescent="0.3">
      <c r="A2500" t="s">
        <v>5032</v>
      </c>
      <c r="B2500">
        <v>1</v>
      </c>
      <c r="C2500" t="s">
        <v>18</v>
      </c>
      <c r="D2500">
        <v>23273</v>
      </c>
      <c r="E2500" t="s">
        <v>5033</v>
      </c>
      <c r="F2500" t="s">
        <v>23</v>
      </c>
      <c r="G2500">
        <v>251</v>
      </c>
      <c r="H2500">
        <v>7.99</v>
      </c>
      <c r="I2500" s="1">
        <v>42735</v>
      </c>
    </row>
    <row r="2501" spans="1:9" x14ac:dyDescent="0.3">
      <c r="A2501" t="s">
        <v>3720</v>
      </c>
      <c r="B2501">
        <v>1</v>
      </c>
      <c r="C2501" t="s">
        <v>18</v>
      </c>
      <c r="D2501">
        <v>23275</v>
      </c>
      <c r="E2501" t="s">
        <v>3721</v>
      </c>
      <c r="F2501" t="s">
        <v>23</v>
      </c>
      <c r="G2501">
        <v>14</v>
      </c>
      <c r="H2501">
        <v>9.99</v>
      </c>
      <c r="I2501" s="1">
        <v>42735</v>
      </c>
    </row>
    <row r="2502" spans="1:9" x14ac:dyDescent="0.3">
      <c r="A2502" t="s">
        <v>2365</v>
      </c>
      <c r="B2502">
        <v>1</v>
      </c>
      <c r="C2502" t="s">
        <v>18</v>
      </c>
      <c r="D2502">
        <v>23307</v>
      </c>
      <c r="E2502" t="s">
        <v>2366</v>
      </c>
      <c r="F2502" t="s">
        <v>23</v>
      </c>
      <c r="G2502">
        <v>17</v>
      </c>
      <c r="H2502">
        <v>12.99</v>
      </c>
      <c r="I2502" s="1">
        <v>42735</v>
      </c>
    </row>
    <row r="2503" spans="1:9" x14ac:dyDescent="0.3">
      <c r="A2503" t="s">
        <v>5126</v>
      </c>
      <c r="B2503">
        <v>1</v>
      </c>
      <c r="C2503" t="s">
        <v>18</v>
      </c>
      <c r="D2503">
        <v>23345</v>
      </c>
      <c r="E2503" t="s">
        <v>5127</v>
      </c>
      <c r="F2503" t="s">
        <v>23</v>
      </c>
      <c r="G2503">
        <v>7</v>
      </c>
      <c r="H2503">
        <v>26.99</v>
      </c>
      <c r="I2503" s="1">
        <v>42735</v>
      </c>
    </row>
    <row r="2504" spans="1:9" x14ac:dyDescent="0.3">
      <c r="A2504" t="s">
        <v>4233</v>
      </c>
      <c r="B2504">
        <v>1</v>
      </c>
      <c r="C2504" t="s">
        <v>18</v>
      </c>
      <c r="D2504">
        <v>23356</v>
      </c>
      <c r="E2504" t="s">
        <v>4234</v>
      </c>
      <c r="F2504" t="s">
        <v>23</v>
      </c>
      <c r="G2504">
        <v>42</v>
      </c>
      <c r="H2504">
        <v>21.99</v>
      </c>
      <c r="I2504" s="1">
        <v>42735</v>
      </c>
    </row>
    <row r="2505" spans="1:9" x14ac:dyDescent="0.3">
      <c r="A2505" t="s">
        <v>4653</v>
      </c>
      <c r="B2505">
        <v>1</v>
      </c>
      <c r="C2505" t="s">
        <v>18</v>
      </c>
      <c r="D2505">
        <v>23360</v>
      </c>
      <c r="E2505" t="s">
        <v>4654</v>
      </c>
      <c r="F2505" t="s">
        <v>23</v>
      </c>
      <c r="G2505">
        <v>15</v>
      </c>
      <c r="H2505">
        <v>10.99</v>
      </c>
      <c r="I2505" s="1">
        <v>42735</v>
      </c>
    </row>
    <row r="2506" spans="1:9" x14ac:dyDescent="0.3">
      <c r="A2506" t="s">
        <v>9470</v>
      </c>
      <c r="B2506">
        <v>1</v>
      </c>
      <c r="C2506" t="s">
        <v>18</v>
      </c>
      <c r="D2506">
        <v>23387</v>
      </c>
      <c r="E2506" t="s">
        <v>8115</v>
      </c>
      <c r="F2506" t="s">
        <v>23</v>
      </c>
      <c r="G2506">
        <v>24</v>
      </c>
      <c r="H2506">
        <v>9.99</v>
      </c>
      <c r="I2506" s="1">
        <v>42735</v>
      </c>
    </row>
    <row r="2507" spans="1:9" x14ac:dyDescent="0.3">
      <c r="A2507" t="s">
        <v>5663</v>
      </c>
      <c r="B2507">
        <v>1</v>
      </c>
      <c r="C2507" t="s">
        <v>18</v>
      </c>
      <c r="D2507">
        <v>23388</v>
      </c>
      <c r="E2507" t="s">
        <v>5664</v>
      </c>
      <c r="F2507" t="s">
        <v>23</v>
      </c>
      <c r="G2507">
        <v>6</v>
      </c>
      <c r="H2507">
        <v>11.99</v>
      </c>
      <c r="I2507" s="1">
        <v>42735</v>
      </c>
    </row>
    <row r="2508" spans="1:9" x14ac:dyDescent="0.3">
      <c r="A2508" t="s">
        <v>6111</v>
      </c>
      <c r="B2508">
        <v>1</v>
      </c>
      <c r="C2508" t="s">
        <v>18</v>
      </c>
      <c r="D2508">
        <v>23389</v>
      </c>
      <c r="E2508" t="s">
        <v>6112</v>
      </c>
      <c r="F2508" t="s">
        <v>23</v>
      </c>
      <c r="G2508">
        <v>12</v>
      </c>
      <c r="H2508">
        <v>11.99</v>
      </c>
      <c r="I2508" s="1">
        <v>42735</v>
      </c>
    </row>
    <row r="2509" spans="1:9" x14ac:dyDescent="0.3">
      <c r="A2509" t="s">
        <v>9471</v>
      </c>
      <c r="B2509">
        <v>1</v>
      </c>
      <c r="C2509" t="s">
        <v>18</v>
      </c>
      <c r="D2509">
        <v>23415</v>
      </c>
      <c r="E2509" t="s">
        <v>7886</v>
      </c>
      <c r="F2509" t="s">
        <v>23</v>
      </c>
      <c r="G2509">
        <v>19</v>
      </c>
      <c r="H2509">
        <v>7.99</v>
      </c>
      <c r="I2509" s="1">
        <v>42735</v>
      </c>
    </row>
    <row r="2510" spans="1:9" x14ac:dyDescent="0.3">
      <c r="A2510" t="s">
        <v>6537</v>
      </c>
      <c r="B2510">
        <v>1</v>
      </c>
      <c r="C2510" t="s">
        <v>18</v>
      </c>
      <c r="D2510">
        <v>23420</v>
      </c>
      <c r="E2510" t="s">
        <v>6538</v>
      </c>
      <c r="F2510" t="s">
        <v>23</v>
      </c>
      <c r="G2510">
        <v>12</v>
      </c>
      <c r="H2510">
        <v>12.99</v>
      </c>
      <c r="I2510" s="1">
        <v>42735</v>
      </c>
    </row>
    <row r="2511" spans="1:9" x14ac:dyDescent="0.3">
      <c r="A2511" t="s">
        <v>6070</v>
      </c>
      <c r="B2511">
        <v>1</v>
      </c>
      <c r="C2511" t="s">
        <v>18</v>
      </c>
      <c r="D2511">
        <v>23452</v>
      </c>
      <c r="E2511" t="s">
        <v>6071</v>
      </c>
      <c r="F2511" t="s">
        <v>23</v>
      </c>
      <c r="G2511">
        <v>13</v>
      </c>
      <c r="H2511">
        <v>8.99</v>
      </c>
      <c r="I2511" s="1">
        <v>42735</v>
      </c>
    </row>
    <row r="2512" spans="1:9" x14ac:dyDescent="0.3">
      <c r="A2512" t="s">
        <v>2627</v>
      </c>
      <c r="B2512">
        <v>1</v>
      </c>
      <c r="C2512" t="s">
        <v>18</v>
      </c>
      <c r="D2512">
        <v>23464</v>
      </c>
      <c r="E2512" t="s">
        <v>2628</v>
      </c>
      <c r="F2512" t="s">
        <v>23</v>
      </c>
      <c r="G2512">
        <v>10</v>
      </c>
      <c r="H2512">
        <v>10.99</v>
      </c>
      <c r="I2512" s="1">
        <v>42735</v>
      </c>
    </row>
    <row r="2513" spans="1:9" x14ac:dyDescent="0.3">
      <c r="A2513" t="s">
        <v>5962</v>
      </c>
      <c r="B2513">
        <v>1</v>
      </c>
      <c r="C2513" t="s">
        <v>18</v>
      </c>
      <c r="D2513">
        <v>23474</v>
      </c>
      <c r="E2513" t="s">
        <v>5963</v>
      </c>
      <c r="F2513" t="s">
        <v>23</v>
      </c>
      <c r="G2513">
        <v>12</v>
      </c>
      <c r="H2513">
        <v>9.99</v>
      </c>
      <c r="I2513" s="1">
        <v>42735</v>
      </c>
    </row>
    <row r="2514" spans="1:9" x14ac:dyDescent="0.3">
      <c r="A2514" t="s">
        <v>1790</v>
      </c>
      <c r="B2514">
        <v>1</v>
      </c>
      <c r="C2514" t="s">
        <v>18</v>
      </c>
      <c r="D2514">
        <v>23516</v>
      </c>
      <c r="E2514" t="s">
        <v>1791</v>
      </c>
      <c r="F2514" t="s">
        <v>23</v>
      </c>
      <c r="G2514">
        <v>12</v>
      </c>
      <c r="H2514">
        <v>10.99</v>
      </c>
      <c r="I2514" s="1">
        <v>42735</v>
      </c>
    </row>
    <row r="2515" spans="1:9" x14ac:dyDescent="0.3">
      <c r="A2515" t="s">
        <v>6645</v>
      </c>
      <c r="B2515">
        <v>1</v>
      </c>
      <c r="C2515" t="s">
        <v>18</v>
      </c>
      <c r="D2515">
        <v>23521</v>
      </c>
      <c r="E2515" t="s">
        <v>6646</v>
      </c>
      <c r="F2515" t="s">
        <v>23</v>
      </c>
      <c r="G2515">
        <v>12</v>
      </c>
      <c r="H2515">
        <v>10.99</v>
      </c>
      <c r="I2515" s="1">
        <v>42735</v>
      </c>
    </row>
    <row r="2516" spans="1:9" x14ac:dyDescent="0.3">
      <c r="A2516" t="s">
        <v>1598</v>
      </c>
      <c r="B2516">
        <v>1</v>
      </c>
      <c r="C2516" t="s">
        <v>18</v>
      </c>
      <c r="D2516">
        <v>23523</v>
      </c>
      <c r="E2516" t="s">
        <v>1599</v>
      </c>
      <c r="F2516" t="s">
        <v>23</v>
      </c>
      <c r="G2516">
        <v>24</v>
      </c>
      <c r="H2516">
        <v>9.99</v>
      </c>
      <c r="I2516" s="1">
        <v>42735</v>
      </c>
    </row>
    <row r="2517" spans="1:9" x14ac:dyDescent="0.3">
      <c r="A2517" t="s">
        <v>7098</v>
      </c>
      <c r="B2517">
        <v>1</v>
      </c>
      <c r="C2517" t="s">
        <v>18</v>
      </c>
      <c r="D2517">
        <v>23539</v>
      </c>
      <c r="E2517" t="s">
        <v>7099</v>
      </c>
      <c r="F2517" t="s">
        <v>95</v>
      </c>
      <c r="G2517">
        <v>9</v>
      </c>
      <c r="H2517">
        <v>19.989999999999998</v>
      </c>
      <c r="I2517" s="1">
        <v>42735</v>
      </c>
    </row>
    <row r="2518" spans="1:9" x14ac:dyDescent="0.3">
      <c r="A2518" t="s">
        <v>1820</v>
      </c>
      <c r="B2518">
        <v>1</v>
      </c>
      <c r="C2518" t="s">
        <v>18</v>
      </c>
      <c r="D2518">
        <v>23595</v>
      </c>
      <c r="E2518" t="s">
        <v>1821</v>
      </c>
      <c r="F2518" t="s">
        <v>619</v>
      </c>
      <c r="G2518">
        <v>9</v>
      </c>
      <c r="H2518">
        <v>14.99</v>
      </c>
      <c r="I2518" s="1">
        <v>42735</v>
      </c>
    </row>
    <row r="2519" spans="1:9" x14ac:dyDescent="0.3">
      <c r="A2519" t="s">
        <v>9472</v>
      </c>
      <c r="B2519">
        <v>1</v>
      </c>
      <c r="C2519" t="s">
        <v>18</v>
      </c>
      <c r="D2519">
        <v>23618</v>
      </c>
      <c r="E2519" t="s">
        <v>7870</v>
      </c>
      <c r="F2519" t="s">
        <v>23</v>
      </c>
      <c r="G2519">
        <v>1</v>
      </c>
      <c r="H2519">
        <v>199.99</v>
      </c>
      <c r="I2519" s="1">
        <v>42735</v>
      </c>
    </row>
    <row r="2520" spans="1:9" x14ac:dyDescent="0.3">
      <c r="A2520" t="s">
        <v>6586</v>
      </c>
      <c r="B2520">
        <v>1</v>
      </c>
      <c r="C2520" t="s">
        <v>18</v>
      </c>
      <c r="D2520">
        <v>23635</v>
      </c>
      <c r="E2520" t="s">
        <v>6587</v>
      </c>
      <c r="F2520" t="s">
        <v>23</v>
      </c>
      <c r="G2520">
        <v>8</v>
      </c>
      <c r="H2520">
        <v>14.99</v>
      </c>
      <c r="I2520" s="1">
        <v>42735</v>
      </c>
    </row>
    <row r="2521" spans="1:9" x14ac:dyDescent="0.3">
      <c r="A2521" t="s">
        <v>4964</v>
      </c>
      <c r="B2521">
        <v>1</v>
      </c>
      <c r="C2521" t="s">
        <v>18</v>
      </c>
      <c r="D2521">
        <v>23649</v>
      </c>
      <c r="E2521" t="s">
        <v>4965</v>
      </c>
      <c r="F2521" t="s">
        <v>23</v>
      </c>
      <c r="G2521">
        <v>15</v>
      </c>
      <c r="H2521">
        <v>12.99</v>
      </c>
      <c r="I2521" s="1">
        <v>42735</v>
      </c>
    </row>
    <row r="2522" spans="1:9" x14ac:dyDescent="0.3">
      <c r="A2522" t="s">
        <v>6874</v>
      </c>
      <c r="B2522">
        <v>1</v>
      </c>
      <c r="C2522" t="s">
        <v>18</v>
      </c>
      <c r="D2522">
        <v>23650</v>
      </c>
      <c r="E2522" t="s">
        <v>6875</v>
      </c>
      <c r="F2522" t="s">
        <v>23</v>
      </c>
      <c r="G2522">
        <v>10</v>
      </c>
      <c r="H2522">
        <v>12.99</v>
      </c>
      <c r="I2522" s="1">
        <v>42735</v>
      </c>
    </row>
    <row r="2523" spans="1:9" x14ac:dyDescent="0.3">
      <c r="A2523" t="s">
        <v>270</v>
      </c>
      <c r="B2523">
        <v>1</v>
      </c>
      <c r="C2523" t="s">
        <v>18</v>
      </c>
      <c r="D2523">
        <v>23692</v>
      </c>
      <c r="E2523" t="s">
        <v>271</v>
      </c>
      <c r="F2523" t="s">
        <v>23</v>
      </c>
      <c r="G2523">
        <v>2</v>
      </c>
      <c r="H2523">
        <v>19.989999999999998</v>
      </c>
      <c r="I2523" s="1">
        <v>42735</v>
      </c>
    </row>
    <row r="2524" spans="1:9" x14ac:dyDescent="0.3">
      <c r="A2524" t="s">
        <v>100</v>
      </c>
      <c r="B2524">
        <v>1</v>
      </c>
      <c r="C2524" t="s">
        <v>18</v>
      </c>
      <c r="D2524">
        <v>23712</v>
      </c>
      <c r="E2524" t="s">
        <v>101</v>
      </c>
      <c r="F2524" t="s">
        <v>23</v>
      </c>
      <c r="G2524">
        <v>15</v>
      </c>
      <c r="H2524">
        <v>11.99</v>
      </c>
      <c r="I2524" s="1">
        <v>42735</v>
      </c>
    </row>
    <row r="2525" spans="1:9" x14ac:dyDescent="0.3">
      <c r="A2525" t="s">
        <v>4722</v>
      </c>
      <c r="B2525">
        <v>1</v>
      </c>
      <c r="C2525" t="s">
        <v>18</v>
      </c>
      <c r="D2525">
        <v>23739</v>
      </c>
      <c r="E2525" t="s">
        <v>4711</v>
      </c>
      <c r="F2525" t="s">
        <v>23</v>
      </c>
      <c r="G2525">
        <v>47</v>
      </c>
      <c r="H2525">
        <v>14.99</v>
      </c>
      <c r="I2525" s="1">
        <v>42735</v>
      </c>
    </row>
    <row r="2526" spans="1:9" x14ac:dyDescent="0.3">
      <c r="A2526" t="s">
        <v>4211</v>
      </c>
      <c r="B2526">
        <v>1</v>
      </c>
      <c r="C2526" t="s">
        <v>18</v>
      </c>
      <c r="D2526">
        <v>23778</v>
      </c>
      <c r="E2526" t="s">
        <v>4212</v>
      </c>
      <c r="F2526" t="s">
        <v>23</v>
      </c>
      <c r="G2526">
        <v>11</v>
      </c>
      <c r="H2526">
        <v>10.99</v>
      </c>
      <c r="I2526" s="1">
        <v>42735</v>
      </c>
    </row>
    <row r="2527" spans="1:9" x14ac:dyDescent="0.3">
      <c r="A2527" t="s">
        <v>6796</v>
      </c>
      <c r="B2527">
        <v>1</v>
      </c>
      <c r="C2527" t="s">
        <v>18</v>
      </c>
      <c r="D2527">
        <v>23848</v>
      </c>
      <c r="E2527" t="s">
        <v>6797</v>
      </c>
      <c r="F2527" t="s">
        <v>23</v>
      </c>
      <c r="G2527">
        <v>20</v>
      </c>
      <c r="H2527">
        <v>15.99</v>
      </c>
      <c r="I2527" s="1">
        <v>42735</v>
      </c>
    </row>
    <row r="2528" spans="1:9" x14ac:dyDescent="0.3">
      <c r="A2528" t="s">
        <v>6462</v>
      </c>
      <c r="B2528">
        <v>1</v>
      </c>
      <c r="C2528" t="s">
        <v>18</v>
      </c>
      <c r="D2528">
        <v>23866</v>
      </c>
      <c r="E2528" t="s">
        <v>6463</v>
      </c>
      <c r="F2528" t="s">
        <v>23</v>
      </c>
      <c r="G2528">
        <v>16</v>
      </c>
      <c r="H2528">
        <v>11.99</v>
      </c>
      <c r="I2528" s="1">
        <v>42735</v>
      </c>
    </row>
    <row r="2529" spans="1:9" x14ac:dyDescent="0.3">
      <c r="A2529" t="s">
        <v>6992</v>
      </c>
      <c r="B2529">
        <v>1</v>
      </c>
      <c r="C2529" t="s">
        <v>18</v>
      </c>
      <c r="D2529">
        <v>23886</v>
      </c>
      <c r="E2529" t="s">
        <v>6993</v>
      </c>
      <c r="F2529" t="s">
        <v>23</v>
      </c>
      <c r="G2529">
        <v>10</v>
      </c>
      <c r="H2529">
        <v>11.99</v>
      </c>
      <c r="I2529" s="1">
        <v>42735</v>
      </c>
    </row>
    <row r="2530" spans="1:9" x14ac:dyDescent="0.3">
      <c r="A2530" t="s">
        <v>9473</v>
      </c>
      <c r="B2530">
        <v>1</v>
      </c>
      <c r="C2530" t="s">
        <v>18</v>
      </c>
      <c r="D2530">
        <v>23888</v>
      </c>
      <c r="E2530" t="s">
        <v>8116</v>
      </c>
      <c r="F2530" t="s">
        <v>23</v>
      </c>
      <c r="G2530">
        <v>9</v>
      </c>
      <c r="H2530">
        <v>11.99</v>
      </c>
      <c r="I2530" s="1">
        <v>42735</v>
      </c>
    </row>
    <row r="2531" spans="1:9" x14ac:dyDescent="0.3">
      <c r="A2531" t="s">
        <v>3636</v>
      </c>
      <c r="B2531">
        <v>1</v>
      </c>
      <c r="C2531" t="s">
        <v>18</v>
      </c>
      <c r="D2531">
        <v>23973</v>
      </c>
      <c r="E2531" t="s">
        <v>3637</v>
      </c>
      <c r="F2531" t="s">
        <v>23</v>
      </c>
      <c r="G2531">
        <v>19</v>
      </c>
      <c r="H2531">
        <v>16.989999999999998</v>
      </c>
      <c r="I2531" s="1">
        <v>42735</v>
      </c>
    </row>
    <row r="2532" spans="1:9" x14ac:dyDescent="0.3">
      <c r="A2532" t="s">
        <v>3632</v>
      </c>
      <c r="B2532">
        <v>1</v>
      </c>
      <c r="C2532" t="s">
        <v>18</v>
      </c>
      <c r="D2532">
        <v>23974</v>
      </c>
      <c r="E2532" t="s">
        <v>3633</v>
      </c>
      <c r="F2532" t="s">
        <v>23</v>
      </c>
      <c r="G2532">
        <v>9</v>
      </c>
      <c r="H2532">
        <v>16.989999999999998</v>
      </c>
      <c r="I2532" s="1">
        <v>42735</v>
      </c>
    </row>
    <row r="2533" spans="1:9" x14ac:dyDescent="0.3">
      <c r="A2533" t="s">
        <v>9474</v>
      </c>
      <c r="B2533">
        <v>1</v>
      </c>
      <c r="C2533" t="s">
        <v>18</v>
      </c>
      <c r="D2533">
        <v>23987</v>
      </c>
      <c r="E2533" t="s">
        <v>9475</v>
      </c>
      <c r="F2533" t="s">
        <v>23</v>
      </c>
      <c r="G2533">
        <v>10</v>
      </c>
      <c r="H2533">
        <v>10.99</v>
      </c>
      <c r="I2533" s="1">
        <v>42735</v>
      </c>
    </row>
    <row r="2534" spans="1:9" x14ac:dyDescent="0.3">
      <c r="A2534" t="s">
        <v>6917</v>
      </c>
      <c r="B2534">
        <v>1</v>
      </c>
      <c r="C2534" t="s">
        <v>18</v>
      </c>
      <c r="D2534">
        <v>23996</v>
      </c>
      <c r="E2534" t="s">
        <v>6918</v>
      </c>
      <c r="F2534" t="s">
        <v>23</v>
      </c>
      <c r="G2534">
        <v>2</v>
      </c>
      <c r="H2534">
        <v>19.989999999999998</v>
      </c>
      <c r="I2534" s="1">
        <v>42735</v>
      </c>
    </row>
    <row r="2535" spans="1:9" x14ac:dyDescent="0.3">
      <c r="A2535" t="s">
        <v>8368</v>
      </c>
      <c r="B2535">
        <v>1</v>
      </c>
      <c r="C2535" t="s">
        <v>18</v>
      </c>
      <c r="D2535">
        <v>24002</v>
      </c>
      <c r="E2535" t="s">
        <v>1817</v>
      </c>
      <c r="F2535" t="s">
        <v>66</v>
      </c>
      <c r="G2535">
        <v>14</v>
      </c>
      <c r="H2535">
        <v>8.99</v>
      </c>
      <c r="I2535" s="1">
        <v>42735</v>
      </c>
    </row>
    <row r="2536" spans="1:9" x14ac:dyDescent="0.3">
      <c r="A2536" t="s">
        <v>4930</v>
      </c>
      <c r="B2536">
        <v>1</v>
      </c>
      <c r="C2536" t="s">
        <v>18</v>
      </c>
      <c r="D2536">
        <v>24003</v>
      </c>
      <c r="E2536" t="s">
        <v>4931</v>
      </c>
      <c r="F2536" t="s">
        <v>66</v>
      </c>
      <c r="G2536">
        <v>17</v>
      </c>
      <c r="H2536">
        <v>8.99</v>
      </c>
      <c r="I2536" s="1">
        <v>42735</v>
      </c>
    </row>
    <row r="2537" spans="1:9" x14ac:dyDescent="0.3">
      <c r="A2537" t="s">
        <v>3531</v>
      </c>
      <c r="B2537">
        <v>1</v>
      </c>
      <c r="C2537" t="s">
        <v>18</v>
      </c>
      <c r="D2537">
        <v>24029</v>
      </c>
      <c r="E2537" t="s">
        <v>8999</v>
      </c>
      <c r="F2537" t="s">
        <v>23</v>
      </c>
      <c r="G2537">
        <v>20</v>
      </c>
      <c r="H2537">
        <v>14.99</v>
      </c>
      <c r="I2537" s="1">
        <v>42735</v>
      </c>
    </row>
    <row r="2538" spans="1:9" x14ac:dyDescent="0.3">
      <c r="A2538" t="s">
        <v>2801</v>
      </c>
      <c r="B2538">
        <v>1</v>
      </c>
      <c r="C2538" t="s">
        <v>18</v>
      </c>
      <c r="D2538">
        <v>24048</v>
      </c>
      <c r="E2538" t="s">
        <v>2802</v>
      </c>
      <c r="F2538" t="s">
        <v>23</v>
      </c>
      <c r="G2538">
        <v>11</v>
      </c>
      <c r="H2538">
        <v>9.99</v>
      </c>
      <c r="I2538" s="1">
        <v>42735</v>
      </c>
    </row>
    <row r="2539" spans="1:9" x14ac:dyDescent="0.3">
      <c r="A2539" t="s">
        <v>4723</v>
      </c>
      <c r="B2539">
        <v>1</v>
      </c>
      <c r="C2539" t="s">
        <v>18</v>
      </c>
      <c r="D2539">
        <v>24086</v>
      </c>
      <c r="E2539" t="s">
        <v>4724</v>
      </c>
      <c r="F2539" t="s">
        <v>23</v>
      </c>
      <c r="G2539">
        <v>34</v>
      </c>
      <c r="H2539">
        <v>12.99</v>
      </c>
      <c r="I2539" s="1">
        <v>42735</v>
      </c>
    </row>
    <row r="2540" spans="1:9" x14ac:dyDescent="0.3">
      <c r="A2540" t="s">
        <v>1063</v>
      </c>
      <c r="B2540">
        <v>1</v>
      </c>
      <c r="C2540" t="s">
        <v>18</v>
      </c>
      <c r="D2540">
        <v>24088</v>
      </c>
      <c r="E2540" t="s">
        <v>1064</v>
      </c>
      <c r="F2540" t="s">
        <v>23</v>
      </c>
      <c r="G2540">
        <v>27</v>
      </c>
      <c r="H2540">
        <v>17.989999999999998</v>
      </c>
      <c r="I2540" s="1">
        <v>42735</v>
      </c>
    </row>
    <row r="2541" spans="1:9" x14ac:dyDescent="0.3">
      <c r="A2541" t="s">
        <v>9476</v>
      </c>
      <c r="B2541">
        <v>1</v>
      </c>
      <c r="C2541" t="s">
        <v>18</v>
      </c>
      <c r="D2541">
        <v>24111</v>
      </c>
      <c r="E2541" t="s">
        <v>8117</v>
      </c>
      <c r="F2541" t="s">
        <v>23</v>
      </c>
      <c r="G2541">
        <v>7</v>
      </c>
      <c r="H2541">
        <v>8.99</v>
      </c>
      <c r="I2541" s="1">
        <v>42735</v>
      </c>
    </row>
    <row r="2542" spans="1:9" x14ac:dyDescent="0.3">
      <c r="A2542" t="s">
        <v>7202</v>
      </c>
      <c r="B2542">
        <v>1</v>
      </c>
      <c r="C2542" t="s">
        <v>18</v>
      </c>
      <c r="D2542">
        <v>24139</v>
      </c>
      <c r="E2542" t="s">
        <v>7203</v>
      </c>
      <c r="F2542" t="s">
        <v>23</v>
      </c>
      <c r="G2542">
        <v>3</v>
      </c>
      <c r="H2542">
        <v>14.99</v>
      </c>
      <c r="I2542" s="1">
        <v>42735</v>
      </c>
    </row>
    <row r="2543" spans="1:9" x14ac:dyDescent="0.3">
      <c r="A2543" t="s">
        <v>8370</v>
      </c>
      <c r="B2543">
        <v>1</v>
      </c>
      <c r="C2543" t="s">
        <v>18</v>
      </c>
      <c r="D2543">
        <v>24146</v>
      </c>
      <c r="E2543" t="s">
        <v>7936</v>
      </c>
      <c r="F2543" t="s">
        <v>23</v>
      </c>
      <c r="G2543">
        <v>56</v>
      </c>
      <c r="H2543">
        <v>19.989999999999998</v>
      </c>
      <c r="I2543" s="1">
        <v>42735</v>
      </c>
    </row>
    <row r="2544" spans="1:9" x14ac:dyDescent="0.3">
      <c r="A2544" t="s">
        <v>3612</v>
      </c>
      <c r="B2544">
        <v>1</v>
      </c>
      <c r="C2544" t="s">
        <v>18</v>
      </c>
      <c r="D2544">
        <v>24188</v>
      </c>
      <c r="E2544" t="s">
        <v>3613</v>
      </c>
      <c r="F2544" t="s">
        <v>23</v>
      </c>
      <c r="G2544">
        <v>19</v>
      </c>
      <c r="H2544">
        <v>15.99</v>
      </c>
      <c r="I2544" s="1">
        <v>42735</v>
      </c>
    </row>
    <row r="2545" spans="1:9" x14ac:dyDescent="0.3">
      <c r="A2545" t="s">
        <v>9477</v>
      </c>
      <c r="B2545">
        <v>1</v>
      </c>
      <c r="C2545" t="s">
        <v>18</v>
      </c>
      <c r="D2545">
        <v>24193</v>
      </c>
      <c r="E2545" t="s">
        <v>7821</v>
      </c>
      <c r="F2545" t="s">
        <v>66</v>
      </c>
      <c r="G2545">
        <v>4</v>
      </c>
      <c r="H2545">
        <v>23.99</v>
      </c>
      <c r="I2545" s="1">
        <v>42735</v>
      </c>
    </row>
    <row r="2546" spans="1:9" x14ac:dyDescent="0.3">
      <c r="A2546" t="s">
        <v>9002</v>
      </c>
      <c r="B2546">
        <v>1</v>
      </c>
      <c r="C2546" t="s">
        <v>18</v>
      </c>
      <c r="D2546">
        <v>24291</v>
      </c>
      <c r="E2546" t="s">
        <v>7635</v>
      </c>
      <c r="F2546" t="s">
        <v>23</v>
      </c>
      <c r="G2546">
        <v>3</v>
      </c>
      <c r="H2546">
        <v>17.989999999999998</v>
      </c>
      <c r="I2546" s="1">
        <v>42735</v>
      </c>
    </row>
    <row r="2547" spans="1:9" x14ac:dyDescent="0.3">
      <c r="A2547" t="s">
        <v>6698</v>
      </c>
      <c r="B2547">
        <v>1</v>
      </c>
      <c r="C2547" t="s">
        <v>18</v>
      </c>
      <c r="D2547">
        <v>24294</v>
      </c>
      <c r="E2547" t="s">
        <v>6699</v>
      </c>
      <c r="F2547" t="s">
        <v>23</v>
      </c>
      <c r="G2547">
        <v>1</v>
      </c>
      <c r="H2547">
        <v>19.989999999999998</v>
      </c>
      <c r="I2547" s="1">
        <v>42735</v>
      </c>
    </row>
    <row r="2548" spans="1:9" x14ac:dyDescent="0.3">
      <c r="A2548" t="s">
        <v>7175</v>
      </c>
      <c r="B2548">
        <v>1</v>
      </c>
      <c r="C2548" t="s">
        <v>18</v>
      </c>
      <c r="D2548">
        <v>24297</v>
      </c>
      <c r="E2548" t="s">
        <v>7176</v>
      </c>
      <c r="F2548" t="s">
        <v>23</v>
      </c>
      <c r="G2548">
        <v>13</v>
      </c>
      <c r="H2548">
        <v>10.99</v>
      </c>
      <c r="I2548" s="1">
        <v>42735</v>
      </c>
    </row>
    <row r="2549" spans="1:9" x14ac:dyDescent="0.3">
      <c r="A2549" t="s">
        <v>5075</v>
      </c>
      <c r="B2549">
        <v>1</v>
      </c>
      <c r="C2549" t="s">
        <v>18</v>
      </c>
      <c r="D2549">
        <v>24301</v>
      </c>
      <c r="E2549" t="s">
        <v>5076</v>
      </c>
      <c r="F2549" t="s">
        <v>23</v>
      </c>
      <c r="G2549">
        <v>8</v>
      </c>
      <c r="H2549">
        <v>9.99</v>
      </c>
      <c r="I2549" s="1">
        <v>42735</v>
      </c>
    </row>
    <row r="2550" spans="1:9" x14ac:dyDescent="0.3">
      <c r="A2550" t="s">
        <v>5261</v>
      </c>
      <c r="B2550">
        <v>1</v>
      </c>
      <c r="C2550" t="s">
        <v>18</v>
      </c>
      <c r="D2550">
        <v>24303</v>
      </c>
      <c r="E2550" t="s">
        <v>5262</v>
      </c>
      <c r="F2550" t="s">
        <v>23</v>
      </c>
      <c r="G2550">
        <v>21</v>
      </c>
      <c r="H2550">
        <v>7.49</v>
      </c>
      <c r="I2550" s="1">
        <v>42735</v>
      </c>
    </row>
    <row r="2551" spans="1:9" x14ac:dyDescent="0.3">
      <c r="A2551" t="s">
        <v>4761</v>
      </c>
      <c r="B2551">
        <v>1</v>
      </c>
      <c r="C2551" t="s">
        <v>18</v>
      </c>
      <c r="D2551">
        <v>24310</v>
      </c>
      <c r="E2551" t="s">
        <v>4762</v>
      </c>
      <c r="F2551" t="s">
        <v>23</v>
      </c>
      <c r="G2551">
        <v>28</v>
      </c>
      <c r="H2551">
        <v>7.99</v>
      </c>
      <c r="I2551" s="1">
        <v>42735</v>
      </c>
    </row>
    <row r="2552" spans="1:9" x14ac:dyDescent="0.3">
      <c r="A2552" t="s">
        <v>986</v>
      </c>
      <c r="B2552">
        <v>1</v>
      </c>
      <c r="C2552" t="s">
        <v>18</v>
      </c>
      <c r="D2552">
        <v>24325</v>
      </c>
      <c r="E2552" t="s">
        <v>987</v>
      </c>
      <c r="F2552" t="s">
        <v>23</v>
      </c>
      <c r="G2552">
        <v>81</v>
      </c>
      <c r="H2552">
        <v>15.99</v>
      </c>
      <c r="I2552" s="1">
        <v>42735</v>
      </c>
    </row>
    <row r="2553" spans="1:9" x14ac:dyDescent="0.3">
      <c r="A2553" t="s">
        <v>988</v>
      </c>
      <c r="B2553">
        <v>1</v>
      </c>
      <c r="C2553" t="s">
        <v>18</v>
      </c>
      <c r="D2553">
        <v>24327</v>
      </c>
      <c r="E2553" t="s">
        <v>989</v>
      </c>
      <c r="F2553" t="s">
        <v>23</v>
      </c>
      <c r="G2553">
        <v>100</v>
      </c>
      <c r="H2553">
        <v>18.989999999999998</v>
      </c>
      <c r="I2553" s="1">
        <v>42735</v>
      </c>
    </row>
    <row r="2554" spans="1:9" x14ac:dyDescent="0.3">
      <c r="A2554" t="s">
        <v>6963</v>
      </c>
      <c r="B2554">
        <v>1</v>
      </c>
      <c r="C2554" t="s">
        <v>18</v>
      </c>
      <c r="D2554">
        <v>24357</v>
      </c>
      <c r="E2554" t="s">
        <v>6964</v>
      </c>
      <c r="F2554" t="s">
        <v>95</v>
      </c>
      <c r="G2554">
        <v>5</v>
      </c>
      <c r="H2554">
        <v>17.989999999999998</v>
      </c>
      <c r="I2554" s="1">
        <v>42735</v>
      </c>
    </row>
    <row r="2555" spans="1:9" x14ac:dyDescent="0.3">
      <c r="A2555" t="s">
        <v>9478</v>
      </c>
      <c r="B2555">
        <v>1</v>
      </c>
      <c r="C2555" t="s">
        <v>18</v>
      </c>
      <c r="D2555">
        <v>24404</v>
      </c>
      <c r="E2555" t="s">
        <v>7962</v>
      </c>
      <c r="F2555" t="s">
        <v>23</v>
      </c>
      <c r="G2555">
        <v>12</v>
      </c>
      <c r="H2555">
        <v>11.99</v>
      </c>
      <c r="I2555" s="1">
        <v>42735</v>
      </c>
    </row>
    <row r="2556" spans="1:9" x14ac:dyDescent="0.3">
      <c r="A2556" t="s">
        <v>4399</v>
      </c>
      <c r="B2556">
        <v>1</v>
      </c>
      <c r="C2556" t="s">
        <v>18</v>
      </c>
      <c r="D2556">
        <v>24419</v>
      </c>
      <c r="E2556" t="s">
        <v>3957</v>
      </c>
      <c r="F2556" t="s">
        <v>23</v>
      </c>
      <c r="G2556">
        <v>57</v>
      </c>
      <c r="H2556">
        <v>10.99</v>
      </c>
      <c r="I2556" s="1">
        <v>42735</v>
      </c>
    </row>
    <row r="2557" spans="1:9" x14ac:dyDescent="0.3">
      <c r="A2557" t="s">
        <v>5301</v>
      </c>
      <c r="B2557">
        <v>1</v>
      </c>
      <c r="C2557" t="s">
        <v>18</v>
      </c>
      <c r="D2557">
        <v>24453</v>
      </c>
      <c r="E2557" t="s">
        <v>5302</v>
      </c>
      <c r="F2557" t="s">
        <v>23</v>
      </c>
      <c r="G2557">
        <v>13</v>
      </c>
      <c r="H2557">
        <v>22.99</v>
      </c>
      <c r="I2557" s="1">
        <v>42735</v>
      </c>
    </row>
    <row r="2558" spans="1:9" x14ac:dyDescent="0.3">
      <c r="A2558" t="s">
        <v>275</v>
      </c>
      <c r="B2558">
        <v>1</v>
      </c>
      <c r="C2558" t="s">
        <v>18</v>
      </c>
      <c r="D2558">
        <v>24455</v>
      </c>
      <c r="E2558" t="s">
        <v>276</v>
      </c>
      <c r="F2558" t="s">
        <v>23</v>
      </c>
      <c r="G2558">
        <v>52</v>
      </c>
      <c r="H2558">
        <v>16.98</v>
      </c>
      <c r="I2558" s="1">
        <v>42735</v>
      </c>
    </row>
    <row r="2559" spans="1:9" x14ac:dyDescent="0.3">
      <c r="A2559" t="s">
        <v>4061</v>
      </c>
      <c r="B2559">
        <v>1</v>
      </c>
      <c r="C2559" t="s">
        <v>18</v>
      </c>
      <c r="D2559">
        <v>24456</v>
      </c>
      <c r="E2559" t="s">
        <v>4048</v>
      </c>
      <c r="F2559" t="s">
        <v>23</v>
      </c>
      <c r="G2559">
        <v>30</v>
      </c>
      <c r="H2559">
        <v>15.99</v>
      </c>
      <c r="I2559" s="1">
        <v>42735</v>
      </c>
    </row>
    <row r="2560" spans="1:9" x14ac:dyDescent="0.3">
      <c r="A2560" t="s">
        <v>5753</v>
      </c>
      <c r="B2560">
        <v>1</v>
      </c>
      <c r="C2560" t="s">
        <v>18</v>
      </c>
      <c r="D2560">
        <v>24489</v>
      </c>
      <c r="E2560" t="s">
        <v>5754</v>
      </c>
      <c r="F2560" t="s">
        <v>23</v>
      </c>
      <c r="G2560">
        <v>13</v>
      </c>
      <c r="H2560">
        <v>20.99</v>
      </c>
      <c r="I2560" s="1">
        <v>42735</v>
      </c>
    </row>
    <row r="2561" spans="1:9" x14ac:dyDescent="0.3">
      <c r="A2561" t="s">
        <v>3936</v>
      </c>
      <c r="B2561">
        <v>1</v>
      </c>
      <c r="C2561" t="s">
        <v>18</v>
      </c>
      <c r="D2561">
        <v>24497</v>
      </c>
      <c r="E2561" t="s">
        <v>3937</v>
      </c>
      <c r="F2561" t="s">
        <v>23</v>
      </c>
      <c r="G2561">
        <v>15</v>
      </c>
      <c r="H2561">
        <v>11.99</v>
      </c>
      <c r="I2561" s="1">
        <v>42735</v>
      </c>
    </row>
    <row r="2562" spans="1:9" x14ac:dyDescent="0.3">
      <c r="A2562" t="s">
        <v>9479</v>
      </c>
      <c r="B2562">
        <v>1</v>
      </c>
      <c r="C2562" t="s">
        <v>18</v>
      </c>
      <c r="D2562">
        <v>24520</v>
      </c>
      <c r="E2562" t="s">
        <v>7956</v>
      </c>
      <c r="F2562" t="s">
        <v>23</v>
      </c>
      <c r="G2562">
        <v>1</v>
      </c>
      <c r="H2562">
        <v>12.99</v>
      </c>
      <c r="I2562" s="1">
        <v>42735</v>
      </c>
    </row>
    <row r="2563" spans="1:9" x14ac:dyDescent="0.3">
      <c r="A2563" t="s">
        <v>7251</v>
      </c>
      <c r="B2563">
        <v>1</v>
      </c>
      <c r="C2563" t="s">
        <v>18</v>
      </c>
      <c r="D2563">
        <v>24535</v>
      </c>
      <c r="E2563" t="s">
        <v>7252</v>
      </c>
      <c r="F2563" t="s">
        <v>23</v>
      </c>
      <c r="G2563">
        <v>5</v>
      </c>
      <c r="H2563">
        <v>10.99</v>
      </c>
      <c r="I2563" s="1">
        <v>42735</v>
      </c>
    </row>
    <row r="2564" spans="1:9" x14ac:dyDescent="0.3">
      <c r="A2564" t="s">
        <v>6601</v>
      </c>
      <c r="B2564">
        <v>1</v>
      </c>
      <c r="C2564" t="s">
        <v>18</v>
      </c>
      <c r="D2564">
        <v>24552</v>
      </c>
      <c r="E2564" t="s">
        <v>6602</v>
      </c>
      <c r="F2564" t="s">
        <v>23</v>
      </c>
      <c r="G2564">
        <v>13</v>
      </c>
      <c r="H2564">
        <v>9.99</v>
      </c>
      <c r="I2564" s="1">
        <v>42735</v>
      </c>
    </row>
    <row r="2565" spans="1:9" x14ac:dyDescent="0.3">
      <c r="A2565" t="s">
        <v>9480</v>
      </c>
      <c r="B2565">
        <v>1</v>
      </c>
      <c r="C2565" t="s">
        <v>18</v>
      </c>
      <c r="D2565">
        <v>24560</v>
      </c>
      <c r="E2565" t="s">
        <v>9481</v>
      </c>
      <c r="F2565" t="s">
        <v>23</v>
      </c>
      <c r="G2565">
        <v>14</v>
      </c>
      <c r="H2565">
        <v>10.99</v>
      </c>
      <c r="I2565" s="1">
        <v>42735</v>
      </c>
    </row>
    <row r="2566" spans="1:9" x14ac:dyDescent="0.3">
      <c r="A2566" t="s">
        <v>6996</v>
      </c>
      <c r="B2566">
        <v>1</v>
      </c>
      <c r="C2566" t="s">
        <v>18</v>
      </c>
      <c r="D2566">
        <v>24580</v>
      </c>
      <c r="E2566" t="s">
        <v>6997</v>
      </c>
      <c r="F2566" t="s">
        <v>23</v>
      </c>
      <c r="G2566">
        <v>6</v>
      </c>
      <c r="H2566">
        <v>19.989999999999998</v>
      </c>
      <c r="I2566" s="1">
        <v>42735</v>
      </c>
    </row>
    <row r="2567" spans="1:9" x14ac:dyDescent="0.3">
      <c r="A2567" t="s">
        <v>5294</v>
      </c>
      <c r="B2567">
        <v>1</v>
      </c>
      <c r="C2567" t="s">
        <v>18</v>
      </c>
      <c r="D2567">
        <v>24592</v>
      </c>
      <c r="E2567" t="s">
        <v>2003</v>
      </c>
      <c r="F2567" t="s">
        <v>66</v>
      </c>
      <c r="G2567">
        <v>19</v>
      </c>
      <c r="H2567">
        <v>7.99</v>
      </c>
      <c r="I2567" s="1">
        <v>42735</v>
      </c>
    </row>
    <row r="2568" spans="1:9" x14ac:dyDescent="0.3">
      <c r="A2568" t="s">
        <v>5780</v>
      </c>
      <c r="B2568">
        <v>1</v>
      </c>
      <c r="C2568" t="s">
        <v>18</v>
      </c>
      <c r="D2568">
        <v>24593</v>
      </c>
      <c r="E2568" t="s">
        <v>5781</v>
      </c>
      <c r="F2568" t="s">
        <v>23</v>
      </c>
      <c r="G2568">
        <v>12</v>
      </c>
      <c r="H2568">
        <v>19.989999999999998</v>
      </c>
      <c r="I2568" s="1">
        <v>42735</v>
      </c>
    </row>
    <row r="2569" spans="1:9" x14ac:dyDescent="0.3">
      <c r="A2569" t="s">
        <v>5122</v>
      </c>
      <c r="B2569">
        <v>1</v>
      </c>
      <c r="C2569" t="s">
        <v>18</v>
      </c>
      <c r="D2569">
        <v>24594</v>
      </c>
      <c r="E2569" t="s">
        <v>5123</v>
      </c>
      <c r="F2569" t="s">
        <v>23</v>
      </c>
      <c r="G2569">
        <v>1</v>
      </c>
      <c r="H2569">
        <v>14.99</v>
      </c>
      <c r="I2569" s="1">
        <v>42735</v>
      </c>
    </row>
    <row r="2570" spans="1:9" x14ac:dyDescent="0.3">
      <c r="A2570" t="s">
        <v>9482</v>
      </c>
      <c r="B2570">
        <v>1</v>
      </c>
      <c r="C2570" t="s">
        <v>18</v>
      </c>
      <c r="D2570">
        <v>24604</v>
      </c>
      <c r="E2570" t="s">
        <v>9483</v>
      </c>
      <c r="F2570" t="s">
        <v>23</v>
      </c>
      <c r="G2570">
        <v>12</v>
      </c>
      <c r="H2570">
        <v>7.99</v>
      </c>
      <c r="I2570" s="1">
        <v>42735</v>
      </c>
    </row>
    <row r="2571" spans="1:9" x14ac:dyDescent="0.3">
      <c r="A2571" t="s">
        <v>6629</v>
      </c>
      <c r="B2571">
        <v>1</v>
      </c>
      <c r="C2571" t="s">
        <v>18</v>
      </c>
      <c r="D2571">
        <v>24605</v>
      </c>
      <c r="E2571" t="s">
        <v>6630</v>
      </c>
      <c r="F2571" t="s">
        <v>23</v>
      </c>
      <c r="G2571">
        <v>5</v>
      </c>
      <c r="H2571">
        <v>9.99</v>
      </c>
      <c r="I2571" s="1">
        <v>42735</v>
      </c>
    </row>
    <row r="2572" spans="1:9" x14ac:dyDescent="0.3">
      <c r="A2572" t="s">
        <v>6631</v>
      </c>
      <c r="B2572">
        <v>1</v>
      </c>
      <c r="C2572" t="s">
        <v>18</v>
      </c>
      <c r="D2572">
        <v>24606</v>
      </c>
      <c r="E2572" t="s">
        <v>6632</v>
      </c>
      <c r="F2572" t="s">
        <v>23</v>
      </c>
      <c r="G2572">
        <v>13</v>
      </c>
      <c r="H2572">
        <v>9.99</v>
      </c>
      <c r="I2572" s="1">
        <v>42735</v>
      </c>
    </row>
    <row r="2573" spans="1:9" x14ac:dyDescent="0.3">
      <c r="A2573" t="s">
        <v>3393</v>
      </c>
      <c r="B2573">
        <v>1</v>
      </c>
      <c r="C2573" t="s">
        <v>18</v>
      </c>
      <c r="D2573">
        <v>24612</v>
      </c>
      <c r="E2573" t="s">
        <v>3394</v>
      </c>
      <c r="F2573" t="s">
        <v>23</v>
      </c>
      <c r="G2573">
        <v>43</v>
      </c>
      <c r="H2573">
        <v>13.99</v>
      </c>
      <c r="I2573" s="1">
        <v>42735</v>
      </c>
    </row>
    <row r="2574" spans="1:9" x14ac:dyDescent="0.3">
      <c r="A2574" t="s">
        <v>6954</v>
      </c>
      <c r="B2574">
        <v>1</v>
      </c>
      <c r="C2574" t="s">
        <v>18</v>
      </c>
      <c r="D2574">
        <v>24634</v>
      </c>
      <c r="E2574" t="s">
        <v>5249</v>
      </c>
      <c r="F2574" t="s">
        <v>23</v>
      </c>
      <c r="G2574">
        <v>21</v>
      </c>
      <c r="H2574">
        <v>16.989999999999998</v>
      </c>
      <c r="I2574" s="1">
        <v>42735</v>
      </c>
    </row>
    <row r="2575" spans="1:9" x14ac:dyDescent="0.3">
      <c r="A2575" t="s">
        <v>5615</v>
      </c>
      <c r="B2575">
        <v>1</v>
      </c>
      <c r="C2575" t="s">
        <v>18</v>
      </c>
      <c r="D2575">
        <v>24648</v>
      </c>
      <c r="E2575" t="s">
        <v>5616</v>
      </c>
      <c r="F2575" t="s">
        <v>23</v>
      </c>
      <c r="G2575">
        <v>5</v>
      </c>
      <c r="H2575">
        <v>15.99</v>
      </c>
      <c r="I2575" s="1">
        <v>42735</v>
      </c>
    </row>
    <row r="2576" spans="1:9" x14ac:dyDescent="0.3">
      <c r="A2576" t="s">
        <v>5230</v>
      </c>
      <c r="B2576">
        <v>1</v>
      </c>
      <c r="C2576" t="s">
        <v>18</v>
      </c>
      <c r="D2576">
        <v>24662</v>
      </c>
      <c r="E2576" t="s">
        <v>5231</v>
      </c>
      <c r="F2576" t="s">
        <v>23</v>
      </c>
      <c r="G2576">
        <v>26</v>
      </c>
      <c r="H2576">
        <v>19.989999999999998</v>
      </c>
      <c r="I2576" s="1">
        <v>42735</v>
      </c>
    </row>
    <row r="2577" spans="1:9" x14ac:dyDescent="0.3">
      <c r="A2577" t="s">
        <v>5378</v>
      </c>
      <c r="B2577">
        <v>1</v>
      </c>
      <c r="C2577" t="s">
        <v>18</v>
      </c>
      <c r="D2577">
        <v>24663</v>
      </c>
      <c r="E2577" t="s">
        <v>5379</v>
      </c>
      <c r="F2577" t="s">
        <v>23</v>
      </c>
      <c r="G2577">
        <v>12</v>
      </c>
      <c r="H2577">
        <v>15.99</v>
      </c>
      <c r="I2577" s="1">
        <v>42735</v>
      </c>
    </row>
    <row r="2578" spans="1:9" x14ac:dyDescent="0.3">
      <c r="A2578" t="s">
        <v>6980</v>
      </c>
      <c r="B2578">
        <v>1</v>
      </c>
      <c r="C2578" t="s">
        <v>18</v>
      </c>
      <c r="D2578">
        <v>24697</v>
      </c>
      <c r="E2578" t="s">
        <v>6981</v>
      </c>
      <c r="F2578" t="s">
        <v>23</v>
      </c>
      <c r="G2578">
        <v>23</v>
      </c>
      <c r="H2578">
        <v>10.99</v>
      </c>
      <c r="I2578" s="1">
        <v>42735</v>
      </c>
    </row>
    <row r="2579" spans="1:9" x14ac:dyDescent="0.3">
      <c r="A2579" t="s">
        <v>8773</v>
      </c>
      <c r="B2579">
        <v>1</v>
      </c>
      <c r="C2579" t="s">
        <v>18</v>
      </c>
      <c r="D2579">
        <v>24736</v>
      </c>
      <c r="E2579" t="s">
        <v>7945</v>
      </c>
      <c r="F2579" t="s">
        <v>23</v>
      </c>
      <c r="G2579">
        <v>5</v>
      </c>
      <c r="H2579">
        <v>39.99</v>
      </c>
      <c r="I2579" s="1">
        <v>42735</v>
      </c>
    </row>
    <row r="2580" spans="1:9" x14ac:dyDescent="0.3">
      <c r="A2580" t="s">
        <v>9484</v>
      </c>
      <c r="B2580">
        <v>1</v>
      </c>
      <c r="C2580" t="s">
        <v>18</v>
      </c>
      <c r="D2580">
        <v>24753</v>
      </c>
      <c r="E2580" t="s">
        <v>7998</v>
      </c>
      <c r="F2580" t="s">
        <v>23</v>
      </c>
      <c r="G2580">
        <v>8</v>
      </c>
      <c r="H2580">
        <v>11.99</v>
      </c>
      <c r="I2580" s="1">
        <v>42735</v>
      </c>
    </row>
    <row r="2581" spans="1:9" x14ac:dyDescent="0.3">
      <c r="A2581" t="s">
        <v>6049</v>
      </c>
      <c r="B2581">
        <v>1</v>
      </c>
      <c r="C2581" t="s">
        <v>18</v>
      </c>
      <c r="D2581">
        <v>24772</v>
      </c>
      <c r="E2581" t="s">
        <v>6050</v>
      </c>
      <c r="F2581" t="s">
        <v>23</v>
      </c>
      <c r="G2581">
        <v>12</v>
      </c>
      <c r="H2581">
        <v>12.99</v>
      </c>
      <c r="I2581" s="1">
        <v>42735</v>
      </c>
    </row>
    <row r="2582" spans="1:9" x14ac:dyDescent="0.3">
      <c r="A2582" t="s">
        <v>1232</v>
      </c>
      <c r="B2582">
        <v>1</v>
      </c>
      <c r="C2582" t="s">
        <v>18</v>
      </c>
      <c r="D2582">
        <v>24779</v>
      </c>
      <c r="E2582" t="s">
        <v>1233</v>
      </c>
      <c r="F2582" t="s">
        <v>66</v>
      </c>
      <c r="G2582">
        <v>18</v>
      </c>
      <c r="H2582">
        <v>9.99</v>
      </c>
      <c r="I2582" s="1">
        <v>42735</v>
      </c>
    </row>
    <row r="2583" spans="1:9" x14ac:dyDescent="0.3">
      <c r="A2583" t="s">
        <v>9003</v>
      </c>
      <c r="B2583">
        <v>1</v>
      </c>
      <c r="C2583" t="s">
        <v>18</v>
      </c>
      <c r="D2583">
        <v>24787</v>
      </c>
      <c r="E2583" t="s">
        <v>7909</v>
      </c>
      <c r="F2583" t="s">
        <v>23</v>
      </c>
      <c r="G2583">
        <v>12</v>
      </c>
      <c r="H2583">
        <v>19.989999999999998</v>
      </c>
      <c r="I2583" s="1">
        <v>42735</v>
      </c>
    </row>
    <row r="2584" spans="1:9" x14ac:dyDescent="0.3">
      <c r="A2584" t="s">
        <v>6622</v>
      </c>
      <c r="B2584">
        <v>1</v>
      </c>
      <c r="C2584" t="s">
        <v>18</v>
      </c>
      <c r="D2584">
        <v>24788</v>
      </c>
      <c r="E2584" t="s">
        <v>6623</v>
      </c>
      <c r="F2584" t="s">
        <v>23</v>
      </c>
      <c r="G2584">
        <v>15</v>
      </c>
      <c r="H2584">
        <v>15.99</v>
      </c>
      <c r="I2584" s="1">
        <v>42735</v>
      </c>
    </row>
    <row r="2585" spans="1:9" x14ac:dyDescent="0.3">
      <c r="A2585" t="s">
        <v>7162</v>
      </c>
      <c r="B2585">
        <v>1</v>
      </c>
      <c r="C2585" t="s">
        <v>18</v>
      </c>
      <c r="D2585">
        <v>24798</v>
      </c>
      <c r="E2585" t="s">
        <v>7163</v>
      </c>
      <c r="F2585" t="s">
        <v>23</v>
      </c>
      <c r="G2585">
        <v>8</v>
      </c>
      <c r="H2585">
        <v>13.99</v>
      </c>
      <c r="I2585" s="1">
        <v>42735</v>
      </c>
    </row>
    <row r="2586" spans="1:9" x14ac:dyDescent="0.3">
      <c r="A2586" t="s">
        <v>6639</v>
      </c>
      <c r="B2586">
        <v>1</v>
      </c>
      <c r="C2586" t="s">
        <v>18</v>
      </c>
      <c r="D2586">
        <v>24805</v>
      </c>
      <c r="E2586" t="s">
        <v>6640</v>
      </c>
      <c r="F2586" t="s">
        <v>23</v>
      </c>
      <c r="G2586">
        <v>12</v>
      </c>
      <c r="H2586">
        <v>10.99</v>
      </c>
      <c r="I2586" s="1">
        <v>42735</v>
      </c>
    </row>
    <row r="2587" spans="1:9" x14ac:dyDescent="0.3">
      <c r="A2587" t="s">
        <v>3207</v>
      </c>
      <c r="B2587">
        <v>1</v>
      </c>
      <c r="C2587" t="s">
        <v>18</v>
      </c>
      <c r="D2587">
        <v>24829</v>
      </c>
      <c r="E2587" t="s">
        <v>3208</v>
      </c>
      <c r="F2587" t="s">
        <v>23</v>
      </c>
      <c r="G2587">
        <v>101</v>
      </c>
      <c r="H2587">
        <v>11.99</v>
      </c>
      <c r="I2587" s="1">
        <v>42735</v>
      </c>
    </row>
    <row r="2588" spans="1:9" x14ac:dyDescent="0.3">
      <c r="A2588" t="s">
        <v>2879</v>
      </c>
      <c r="B2588">
        <v>1</v>
      </c>
      <c r="C2588" t="s">
        <v>18</v>
      </c>
      <c r="D2588">
        <v>24840</v>
      </c>
      <c r="E2588" t="s">
        <v>2880</v>
      </c>
      <c r="F2588" t="s">
        <v>23</v>
      </c>
      <c r="G2588">
        <v>51</v>
      </c>
      <c r="H2588">
        <v>15.99</v>
      </c>
      <c r="I2588" s="1">
        <v>42735</v>
      </c>
    </row>
    <row r="2589" spans="1:9" x14ac:dyDescent="0.3">
      <c r="A2589" t="s">
        <v>9485</v>
      </c>
      <c r="B2589">
        <v>1</v>
      </c>
      <c r="C2589" t="s">
        <v>18</v>
      </c>
      <c r="D2589">
        <v>24841</v>
      </c>
      <c r="E2589" t="s">
        <v>7172</v>
      </c>
      <c r="F2589" t="s">
        <v>23</v>
      </c>
      <c r="G2589">
        <v>1</v>
      </c>
      <c r="H2589">
        <v>7.99</v>
      </c>
      <c r="I2589" s="1">
        <v>42735</v>
      </c>
    </row>
    <row r="2590" spans="1:9" x14ac:dyDescent="0.3">
      <c r="A2590" t="s">
        <v>6133</v>
      </c>
      <c r="B2590">
        <v>1</v>
      </c>
      <c r="C2590" t="s">
        <v>18</v>
      </c>
      <c r="D2590">
        <v>24846</v>
      </c>
      <c r="E2590" t="s">
        <v>6134</v>
      </c>
      <c r="F2590" t="s">
        <v>23</v>
      </c>
      <c r="G2590">
        <v>15</v>
      </c>
      <c r="H2590">
        <v>18.989999999999998</v>
      </c>
      <c r="I2590" s="1">
        <v>42735</v>
      </c>
    </row>
    <row r="2591" spans="1:9" x14ac:dyDescent="0.3">
      <c r="A2591" t="s">
        <v>1770</v>
      </c>
      <c r="B2591">
        <v>1</v>
      </c>
      <c r="C2591" t="s">
        <v>18</v>
      </c>
      <c r="D2591">
        <v>24875</v>
      </c>
      <c r="E2591" t="s">
        <v>1771</v>
      </c>
      <c r="F2591" t="s">
        <v>66</v>
      </c>
      <c r="G2591">
        <v>61</v>
      </c>
      <c r="H2591">
        <v>6.99</v>
      </c>
      <c r="I2591" s="1">
        <v>42735</v>
      </c>
    </row>
    <row r="2592" spans="1:9" x14ac:dyDescent="0.3">
      <c r="A2592" t="s">
        <v>6860</v>
      </c>
      <c r="B2592">
        <v>1</v>
      </c>
      <c r="C2592" t="s">
        <v>18</v>
      </c>
      <c r="D2592">
        <v>24887</v>
      </c>
      <c r="E2592" t="s">
        <v>6861</v>
      </c>
      <c r="F2592" t="s">
        <v>23</v>
      </c>
      <c r="G2592">
        <v>9</v>
      </c>
      <c r="H2592">
        <v>9.99</v>
      </c>
      <c r="I2592" s="1">
        <v>42735</v>
      </c>
    </row>
    <row r="2593" spans="1:9" x14ac:dyDescent="0.3">
      <c r="A2593" t="s">
        <v>2637</v>
      </c>
      <c r="B2593">
        <v>1</v>
      </c>
      <c r="C2593" t="s">
        <v>18</v>
      </c>
      <c r="D2593">
        <v>24907</v>
      </c>
      <c r="E2593" t="s">
        <v>2638</v>
      </c>
      <c r="F2593" t="s">
        <v>23</v>
      </c>
      <c r="G2593">
        <v>22</v>
      </c>
      <c r="H2593">
        <v>10.99</v>
      </c>
      <c r="I2593" s="1">
        <v>42735</v>
      </c>
    </row>
    <row r="2594" spans="1:9" x14ac:dyDescent="0.3">
      <c r="A2594" t="s">
        <v>9486</v>
      </c>
      <c r="B2594">
        <v>1</v>
      </c>
      <c r="C2594" t="s">
        <v>18</v>
      </c>
      <c r="D2594">
        <v>24934</v>
      </c>
      <c r="E2594" t="s">
        <v>8002</v>
      </c>
      <c r="F2594" t="s">
        <v>23</v>
      </c>
      <c r="G2594">
        <v>2</v>
      </c>
      <c r="H2594">
        <v>14.99</v>
      </c>
      <c r="I2594" s="1">
        <v>42735</v>
      </c>
    </row>
    <row r="2595" spans="1:9" x14ac:dyDescent="0.3">
      <c r="A2595" t="s">
        <v>9005</v>
      </c>
      <c r="B2595">
        <v>1</v>
      </c>
      <c r="C2595" t="s">
        <v>18</v>
      </c>
      <c r="D2595">
        <v>24939</v>
      </c>
      <c r="E2595" t="s">
        <v>9006</v>
      </c>
      <c r="F2595" t="s">
        <v>23</v>
      </c>
      <c r="G2595">
        <v>4</v>
      </c>
      <c r="H2595">
        <v>18.989999999999998</v>
      </c>
      <c r="I2595" s="1">
        <v>42735</v>
      </c>
    </row>
    <row r="2596" spans="1:9" x14ac:dyDescent="0.3">
      <c r="A2596" t="s">
        <v>7028</v>
      </c>
      <c r="B2596">
        <v>1</v>
      </c>
      <c r="C2596" t="s">
        <v>18</v>
      </c>
      <c r="D2596">
        <v>24953</v>
      </c>
      <c r="E2596" t="s">
        <v>7029</v>
      </c>
      <c r="F2596" t="s">
        <v>23</v>
      </c>
      <c r="G2596">
        <v>46</v>
      </c>
      <c r="H2596">
        <v>10.99</v>
      </c>
      <c r="I2596" s="1">
        <v>42735</v>
      </c>
    </row>
    <row r="2597" spans="1:9" x14ac:dyDescent="0.3">
      <c r="A2597" t="s">
        <v>5291</v>
      </c>
      <c r="B2597">
        <v>1</v>
      </c>
      <c r="C2597" t="s">
        <v>18</v>
      </c>
      <c r="D2597">
        <v>25021</v>
      </c>
      <c r="E2597" t="s">
        <v>5292</v>
      </c>
      <c r="F2597" t="s">
        <v>23</v>
      </c>
      <c r="G2597">
        <v>13</v>
      </c>
      <c r="H2597">
        <v>10.99</v>
      </c>
      <c r="I2597" s="1">
        <v>42735</v>
      </c>
    </row>
    <row r="2598" spans="1:9" x14ac:dyDescent="0.3">
      <c r="A2598" t="s">
        <v>6903</v>
      </c>
      <c r="B2598">
        <v>1</v>
      </c>
      <c r="C2598" t="s">
        <v>18</v>
      </c>
      <c r="D2598">
        <v>25036</v>
      </c>
      <c r="E2598" t="s">
        <v>5389</v>
      </c>
      <c r="F2598" t="s">
        <v>23</v>
      </c>
      <c r="G2598">
        <v>26</v>
      </c>
      <c r="H2598">
        <v>10.99</v>
      </c>
      <c r="I2598" s="1">
        <v>42735</v>
      </c>
    </row>
    <row r="2599" spans="1:9" x14ac:dyDescent="0.3">
      <c r="A2599" t="s">
        <v>3083</v>
      </c>
      <c r="B2599">
        <v>1</v>
      </c>
      <c r="C2599" t="s">
        <v>18</v>
      </c>
      <c r="D2599">
        <v>25046</v>
      </c>
      <c r="E2599" t="s">
        <v>3084</v>
      </c>
      <c r="F2599" t="s">
        <v>23</v>
      </c>
      <c r="G2599">
        <v>10</v>
      </c>
      <c r="H2599">
        <v>8.99</v>
      </c>
      <c r="I2599" s="1">
        <v>42735</v>
      </c>
    </row>
    <row r="2600" spans="1:9" x14ac:dyDescent="0.3">
      <c r="A2600" t="s">
        <v>9487</v>
      </c>
      <c r="B2600">
        <v>1</v>
      </c>
      <c r="C2600" t="s">
        <v>18</v>
      </c>
      <c r="D2600">
        <v>25109</v>
      </c>
      <c r="E2600" t="s">
        <v>8006</v>
      </c>
      <c r="F2600" t="s">
        <v>23</v>
      </c>
      <c r="G2600">
        <v>10</v>
      </c>
      <c r="H2600">
        <v>10.99</v>
      </c>
      <c r="I2600" s="1">
        <v>42735</v>
      </c>
    </row>
    <row r="2601" spans="1:9" x14ac:dyDescent="0.3">
      <c r="A2601" t="s">
        <v>5268</v>
      </c>
      <c r="B2601">
        <v>1</v>
      </c>
      <c r="C2601" t="s">
        <v>18</v>
      </c>
      <c r="D2601">
        <v>25125</v>
      </c>
      <c r="E2601" t="s">
        <v>5269</v>
      </c>
      <c r="F2601" t="s">
        <v>23</v>
      </c>
      <c r="G2601">
        <v>9</v>
      </c>
      <c r="H2601">
        <v>12.49</v>
      </c>
      <c r="I2601" s="1">
        <v>42735</v>
      </c>
    </row>
    <row r="2602" spans="1:9" x14ac:dyDescent="0.3">
      <c r="A2602" t="s">
        <v>4936</v>
      </c>
      <c r="B2602">
        <v>1</v>
      </c>
      <c r="C2602" t="s">
        <v>18</v>
      </c>
      <c r="D2602">
        <v>25126</v>
      </c>
      <c r="E2602" t="s">
        <v>4937</v>
      </c>
      <c r="F2602" t="s">
        <v>23</v>
      </c>
      <c r="G2602">
        <v>5</v>
      </c>
      <c r="H2602">
        <v>9.99</v>
      </c>
      <c r="I2602" s="1">
        <v>42735</v>
      </c>
    </row>
    <row r="2603" spans="1:9" x14ac:dyDescent="0.3">
      <c r="A2603" t="s">
        <v>9488</v>
      </c>
      <c r="B2603">
        <v>1</v>
      </c>
      <c r="C2603" t="s">
        <v>18</v>
      </c>
      <c r="D2603">
        <v>25138</v>
      </c>
      <c r="E2603" t="s">
        <v>7974</v>
      </c>
      <c r="F2603" t="s">
        <v>23</v>
      </c>
      <c r="G2603">
        <v>53</v>
      </c>
      <c r="H2603">
        <v>19.989999999999998</v>
      </c>
      <c r="I2603" s="1">
        <v>42735</v>
      </c>
    </row>
    <row r="2604" spans="1:9" x14ac:dyDescent="0.3">
      <c r="A2604" t="s">
        <v>6987</v>
      </c>
      <c r="B2604">
        <v>1</v>
      </c>
      <c r="C2604" t="s">
        <v>18</v>
      </c>
      <c r="D2604">
        <v>25141</v>
      </c>
      <c r="E2604" t="s">
        <v>6988</v>
      </c>
      <c r="F2604" t="s">
        <v>23</v>
      </c>
      <c r="G2604">
        <v>12</v>
      </c>
      <c r="H2604">
        <v>15.99</v>
      </c>
      <c r="I2604" s="1">
        <v>42735</v>
      </c>
    </row>
    <row r="2605" spans="1:9" x14ac:dyDescent="0.3">
      <c r="A2605" t="s">
        <v>2799</v>
      </c>
      <c r="B2605">
        <v>1</v>
      </c>
      <c r="C2605" t="s">
        <v>18</v>
      </c>
      <c r="D2605">
        <v>25200</v>
      </c>
      <c r="E2605" t="s">
        <v>2800</v>
      </c>
      <c r="F2605" t="s">
        <v>23</v>
      </c>
      <c r="G2605">
        <v>2</v>
      </c>
      <c r="H2605">
        <v>14.99</v>
      </c>
      <c r="I2605" s="1">
        <v>42735</v>
      </c>
    </row>
    <row r="2606" spans="1:9" x14ac:dyDescent="0.3">
      <c r="A2606" t="s">
        <v>7225</v>
      </c>
      <c r="B2606">
        <v>1</v>
      </c>
      <c r="C2606" t="s">
        <v>18</v>
      </c>
      <c r="D2606">
        <v>25210</v>
      </c>
      <c r="E2606" t="s">
        <v>9489</v>
      </c>
      <c r="F2606" t="s">
        <v>23</v>
      </c>
      <c r="G2606">
        <v>5</v>
      </c>
      <c r="H2606">
        <v>19.989999999999998</v>
      </c>
      <c r="I2606" s="1">
        <v>42735</v>
      </c>
    </row>
    <row r="2607" spans="1:9" x14ac:dyDescent="0.3">
      <c r="A2607" t="s">
        <v>9490</v>
      </c>
      <c r="B2607">
        <v>1</v>
      </c>
      <c r="C2607" t="s">
        <v>18</v>
      </c>
      <c r="D2607">
        <v>25212</v>
      </c>
      <c r="E2607" t="s">
        <v>7967</v>
      </c>
      <c r="F2607" t="s">
        <v>23</v>
      </c>
      <c r="G2607">
        <v>55</v>
      </c>
      <c r="H2607">
        <v>10.99</v>
      </c>
      <c r="I2607" s="1">
        <v>42735</v>
      </c>
    </row>
    <row r="2608" spans="1:9" x14ac:dyDescent="0.3">
      <c r="A2608" t="s">
        <v>9491</v>
      </c>
      <c r="B2608">
        <v>1</v>
      </c>
      <c r="C2608" t="s">
        <v>18</v>
      </c>
      <c r="D2608">
        <v>25236</v>
      </c>
      <c r="E2608" t="s">
        <v>7964</v>
      </c>
      <c r="F2608" t="s">
        <v>23</v>
      </c>
      <c r="G2608">
        <v>10</v>
      </c>
      <c r="H2608">
        <v>17.989999999999998</v>
      </c>
      <c r="I2608" s="1">
        <v>42735</v>
      </c>
    </row>
    <row r="2609" spans="1:9" x14ac:dyDescent="0.3">
      <c r="A2609" t="s">
        <v>254</v>
      </c>
      <c r="B2609">
        <v>1</v>
      </c>
      <c r="C2609" t="s">
        <v>18</v>
      </c>
      <c r="D2609">
        <v>25269</v>
      </c>
      <c r="E2609" t="s">
        <v>255</v>
      </c>
      <c r="F2609" t="s">
        <v>23</v>
      </c>
      <c r="G2609">
        <v>52</v>
      </c>
      <c r="H2609">
        <v>8.99</v>
      </c>
      <c r="I2609" s="1">
        <v>42735</v>
      </c>
    </row>
    <row r="2610" spans="1:9" x14ac:dyDescent="0.3">
      <c r="A2610" t="s">
        <v>9492</v>
      </c>
      <c r="B2610">
        <v>1</v>
      </c>
      <c r="C2610" t="s">
        <v>18</v>
      </c>
      <c r="D2610">
        <v>25284</v>
      </c>
      <c r="E2610" t="s">
        <v>8121</v>
      </c>
      <c r="F2610" t="s">
        <v>23</v>
      </c>
      <c r="G2610">
        <v>3</v>
      </c>
      <c r="H2610">
        <v>34.99</v>
      </c>
      <c r="I2610" s="1">
        <v>42735</v>
      </c>
    </row>
    <row r="2611" spans="1:9" x14ac:dyDescent="0.3">
      <c r="A2611" t="s">
        <v>6180</v>
      </c>
      <c r="B2611">
        <v>1</v>
      </c>
      <c r="C2611" t="s">
        <v>18</v>
      </c>
      <c r="D2611">
        <v>25373</v>
      </c>
      <c r="E2611" t="s">
        <v>6181</v>
      </c>
      <c r="F2611" t="s">
        <v>23</v>
      </c>
      <c r="G2611">
        <v>12</v>
      </c>
      <c r="H2611">
        <v>12.99</v>
      </c>
      <c r="I2611" s="1">
        <v>42735</v>
      </c>
    </row>
    <row r="2612" spans="1:9" x14ac:dyDescent="0.3">
      <c r="A2612" t="s">
        <v>8376</v>
      </c>
      <c r="B2612">
        <v>1</v>
      </c>
      <c r="C2612" t="s">
        <v>18</v>
      </c>
      <c r="D2612">
        <v>25419</v>
      </c>
      <c r="E2612" t="s">
        <v>7638</v>
      </c>
      <c r="F2612" t="s">
        <v>23</v>
      </c>
      <c r="G2612">
        <v>16</v>
      </c>
      <c r="H2612">
        <v>15.99</v>
      </c>
      <c r="I2612" s="1">
        <v>42735</v>
      </c>
    </row>
    <row r="2613" spans="1:9" x14ac:dyDescent="0.3">
      <c r="A2613" t="s">
        <v>9493</v>
      </c>
      <c r="B2613">
        <v>1</v>
      </c>
      <c r="C2613" t="s">
        <v>18</v>
      </c>
      <c r="D2613">
        <v>25466</v>
      </c>
      <c r="E2613" t="s">
        <v>8122</v>
      </c>
      <c r="F2613" t="s">
        <v>23</v>
      </c>
      <c r="G2613">
        <v>11</v>
      </c>
      <c r="H2613">
        <v>11.99</v>
      </c>
      <c r="I2613" s="1">
        <v>42735</v>
      </c>
    </row>
    <row r="2614" spans="1:9" x14ac:dyDescent="0.3">
      <c r="A2614" t="s">
        <v>6960</v>
      </c>
      <c r="B2614">
        <v>1</v>
      </c>
      <c r="C2614" t="s">
        <v>18</v>
      </c>
      <c r="D2614">
        <v>25520</v>
      </c>
      <c r="E2614" t="s">
        <v>6961</v>
      </c>
      <c r="F2614" t="s">
        <v>23</v>
      </c>
      <c r="G2614">
        <v>7</v>
      </c>
      <c r="H2614">
        <v>11.99</v>
      </c>
      <c r="I2614" s="1">
        <v>42735</v>
      </c>
    </row>
    <row r="2615" spans="1:9" x14ac:dyDescent="0.3">
      <c r="A2615" t="s">
        <v>7205</v>
      </c>
      <c r="B2615">
        <v>1</v>
      </c>
      <c r="C2615" t="s">
        <v>18</v>
      </c>
      <c r="D2615">
        <v>25521</v>
      </c>
      <c r="E2615" t="s">
        <v>7206</v>
      </c>
      <c r="F2615" t="s">
        <v>23</v>
      </c>
      <c r="G2615">
        <v>12</v>
      </c>
      <c r="H2615">
        <v>14.99</v>
      </c>
      <c r="I2615" s="1">
        <v>42735</v>
      </c>
    </row>
    <row r="2616" spans="1:9" x14ac:dyDescent="0.3">
      <c r="A2616" t="s">
        <v>7207</v>
      </c>
      <c r="B2616">
        <v>1</v>
      </c>
      <c r="C2616" t="s">
        <v>18</v>
      </c>
      <c r="D2616">
        <v>25524</v>
      </c>
      <c r="E2616" t="s">
        <v>9494</v>
      </c>
      <c r="F2616" t="s">
        <v>23</v>
      </c>
      <c r="G2616">
        <v>11</v>
      </c>
      <c r="H2616">
        <v>14.99</v>
      </c>
      <c r="I2616" s="1">
        <v>42735</v>
      </c>
    </row>
    <row r="2617" spans="1:9" x14ac:dyDescent="0.3">
      <c r="A2617" t="s">
        <v>7223</v>
      </c>
      <c r="B2617">
        <v>1</v>
      </c>
      <c r="C2617" t="s">
        <v>18</v>
      </c>
      <c r="D2617">
        <v>25544</v>
      </c>
      <c r="E2617" t="s">
        <v>7224</v>
      </c>
      <c r="F2617" t="s">
        <v>23</v>
      </c>
      <c r="G2617">
        <v>12</v>
      </c>
      <c r="H2617">
        <v>11.99</v>
      </c>
      <c r="I2617" s="1">
        <v>42735</v>
      </c>
    </row>
    <row r="2618" spans="1:9" x14ac:dyDescent="0.3">
      <c r="A2618" t="s">
        <v>9495</v>
      </c>
      <c r="B2618">
        <v>1</v>
      </c>
      <c r="C2618" t="s">
        <v>18</v>
      </c>
      <c r="D2618">
        <v>25550</v>
      </c>
      <c r="E2618" t="s">
        <v>8123</v>
      </c>
      <c r="F2618" t="s">
        <v>23</v>
      </c>
      <c r="G2618">
        <v>10</v>
      </c>
      <c r="H2618">
        <v>9.99</v>
      </c>
      <c r="I2618" s="1">
        <v>42735</v>
      </c>
    </row>
    <row r="2619" spans="1:9" x14ac:dyDescent="0.3">
      <c r="A2619" t="s">
        <v>9496</v>
      </c>
      <c r="B2619">
        <v>1</v>
      </c>
      <c r="C2619" t="s">
        <v>18</v>
      </c>
      <c r="D2619">
        <v>25554</v>
      </c>
      <c r="E2619" t="s">
        <v>7994</v>
      </c>
      <c r="F2619" t="s">
        <v>23</v>
      </c>
      <c r="G2619">
        <v>0</v>
      </c>
      <c r="H2619">
        <v>7.99</v>
      </c>
      <c r="I2619" s="1">
        <v>42735</v>
      </c>
    </row>
    <row r="2620" spans="1:9" x14ac:dyDescent="0.3">
      <c r="A2620" t="s">
        <v>7043</v>
      </c>
      <c r="B2620">
        <v>1</v>
      </c>
      <c r="C2620" t="s">
        <v>18</v>
      </c>
      <c r="D2620">
        <v>25565</v>
      </c>
      <c r="E2620" t="s">
        <v>207</v>
      </c>
      <c r="F2620" t="s">
        <v>213</v>
      </c>
      <c r="G2620">
        <v>10</v>
      </c>
      <c r="H2620">
        <v>3.99</v>
      </c>
      <c r="I2620" s="1">
        <v>42735</v>
      </c>
    </row>
    <row r="2621" spans="1:9" x14ac:dyDescent="0.3">
      <c r="A2621" t="s">
        <v>9497</v>
      </c>
      <c r="B2621">
        <v>1</v>
      </c>
      <c r="C2621" t="s">
        <v>18</v>
      </c>
      <c r="D2621">
        <v>25566</v>
      </c>
      <c r="E2621" t="s">
        <v>8124</v>
      </c>
      <c r="F2621" t="s">
        <v>23</v>
      </c>
      <c r="G2621">
        <v>35</v>
      </c>
      <c r="H2621">
        <v>12.99</v>
      </c>
      <c r="I2621" s="1">
        <v>42735</v>
      </c>
    </row>
    <row r="2622" spans="1:9" x14ac:dyDescent="0.3">
      <c r="A2622" t="s">
        <v>9498</v>
      </c>
      <c r="B2622">
        <v>1</v>
      </c>
      <c r="C2622" t="s">
        <v>18</v>
      </c>
      <c r="D2622">
        <v>25567</v>
      </c>
      <c r="E2622" t="s">
        <v>8125</v>
      </c>
      <c r="F2622" t="s">
        <v>23</v>
      </c>
      <c r="G2622">
        <v>36</v>
      </c>
      <c r="H2622">
        <v>37.99</v>
      </c>
      <c r="I2622" s="1">
        <v>42735</v>
      </c>
    </row>
    <row r="2623" spans="1:9" x14ac:dyDescent="0.3">
      <c r="A2623" t="s">
        <v>9499</v>
      </c>
      <c r="B2623">
        <v>1</v>
      </c>
      <c r="C2623" t="s">
        <v>18</v>
      </c>
      <c r="D2623">
        <v>25573</v>
      </c>
      <c r="E2623" t="s">
        <v>8126</v>
      </c>
      <c r="F2623" t="s">
        <v>23</v>
      </c>
      <c r="G2623">
        <v>1</v>
      </c>
      <c r="H2623">
        <v>11.99</v>
      </c>
      <c r="I2623" s="1">
        <v>42735</v>
      </c>
    </row>
    <row r="2624" spans="1:9" x14ac:dyDescent="0.3">
      <c r="A2624" t="s">
        <v>9500</v>
      </c>
      <c r="B2624">
        <v>1</v>
      </c>
      <c r="C2624" t="s">
        <v>18</v>
      </c>
      <c r="D2624">
        <v>25574</v>
      </c>
      <c r="E2624" t="s">
        <v>8127</v>
      </c>
      <c r="F2624" t="s">
        <v>23</v>
      </c>
      <c r="G2624">
        <v>41</v>
      </c>
      <c r="H2624">
        <v>11.99</v>
      </c>
      <c r="I2624" s="1">
        <v>42735</v>
      </c>
    </row>
    <row r="2625" spans="1:9" x14ac:dyDescent="0.3">
      <c r="A2625" t="s">
        <v>9501</v>
      </c>
      <c r="B2625">
        <v>1</v>
      </c>
      <c r="C2625" t="s">
        <v>18</v>
      </c>
      <c r="D2625">
        <v>25575</v>
      </c>
      <c r="E2625" t="s">
        <v>8128</v>
      </c>
      <c r="F2625" t="s">
        <v>23</v>
      </c>
      <c r="G2625">
        <v>37</v>
      </c>
      <c r="H2625">
        <v>15.99</v>
      </c>
      <c r="I2625" s="1">
        <v>42735</v>
      </c>
    </row>
    <row r="2626" spans="1:9" x14ac:dyDescent="0.3">
      <c r="A2626" t="s">
        <v>6852</v>
      </c>
      <c r="B2626">
        <v>1</v>
      </c>
      <c r="C2626" t="s">
        <v>18</v>
      </c>
      <c r="D2626">
        <v>25607</v>
      </c>
      <c r="E2626" t="s">
        <v>6853</v>
      </c>
      <c r="F2626" t="s">
        <v>23</v>
      </c>
      <c r="G2626">
        <v>7</v>
      </c>
      <c r="H2626">
        <v>54.99</v>
      </c>
      <c r="I2626" s="1">
        <v>42735</v>
      </c>
    </row>
    <row r="2627" spans="1:9" x14ac:dyDescent="0.3">
      <c r="A2627" t="s">
        <v>9502</v>
      </c>
      <c r="B2627">
        <v>1</v>
      </c>
      <c r="C2627" t="s">
        <v>18</v>
      </c>
      <c r="D2627">
        <v>25614</v>
      </c>
      <c r="E2627" t="s">
        <v>8129</v>
      </c>
      <c r="F2627" t="s">
        <v>23</v>
      </c>
      <c r="G2627">
        <v>10</v>
      </c>
      <c r="H2627">
        <v>24.99</v>
      </c>
      <c r="I2627" s="1">
        <v>42735</v>
      </c>
    </row>
    <row r="2628" spans="1:9" x14ac:dyDescent="0.3">
      <c r="A2628" t="s">
        <v>9503</v>
      </c>
      <c r="B2628">
        <v>1</v>
      </c>
      <c r="C2628" t="s">
        <v>18</v>
      </c>
      <c r="D2628">
        <v>25625</v>
      </c>
      <c r="E2628" t="s">
        <v>7970</v>
      </c>
      <c r="F2628" t="s">
        <v>23</v>
      </c>
      <c r="G2628">
        <v>6</v>
      </c>
      <c r="H2628">
        <v>15.99</v>
      </c>
      <c r="I2628" s="1">
        <v>42735</v>
      </c>
    </row>
    <row r="2629" spans="1:9" x14ac:dyDescent="0.3">
      <c r="A2629" t="s">
        <v>9504</v>
      </c>
      <c r="B2629">
        <v>1</v>
      </c>
      <c r="C2629" t="s">
        <v>18</v>
      </c>
      <c r="D2629">
        <v>25650</v>
      </c>
      <c r="E2629" t="s">
        <v>7971</v>
      </c>
      <c r="F2629" t="s">
        <v>23</v>
      </c>
      <c r="G2629">
        <v>8</v>
      </c>
      <c r="H2629">
        <v>10.99</v>
      </c>
      <c r="I2629" s="1">
        <v>42735</v>
      </c>
    </row>
    <row r="2630" spans="1:9" x14ac:dyDescent="0.3">
      <c r="A2630" t="s">
        <v>9505</v>
      </c>
      <c r="B2630">
        <v>1</v>
      </c>
      <c r="C2630" t="s">
        <v>18</v>
      </c>
      <c r="D2630">
        <v>25656</v>
      </c>
      <c r="E2630" t="s">
        <v>7972</v>
      </c>
      <c r="F2630" t="s">
        <v>23</v>
      </c>
      <c r="G2630">
        <v>19</v>
      </c>
      <c r="H2630">
        <v>9.99</v>
      </c>
      <c r="I2630" s="1">
        <v>42735</v>
      </c>
    </row>
    <row r="2631" spans="1:9" x14ac:dyDescent="0.3">
      <c r="A2631" t="s">
        <v>9506</v>
      </c>
      <c r="B2631">
        <v>1</v>
      </c>
      <c r="C2631" t="s">
        <v>18</v>
      </c>
      <c r="D2631">
        <v>25678</v>
      </c>
      <c r="E2631" t="s">
        <v>7985</v>
      </c>
      <c r="F2631" t="s">
        <v>23</v>
      </c>
      <c r="G2631">
        <v>14</v>
      </c>
      <c r="H2631">
        <v>13.99</v>
      </c>
      <c r="I2631" s="1">
        <v>42735</v>
      </c>
    </row>
    <row r="2632" spans="1:9" x14ac:dyDescent="0.3">
      <c r="A2632" t="s">
        <v>9507</v>
      </c>
      <c r="B2632">
        <v>1</v>
      </c>
      <c r="C2632" t="s">
        <v>18</v>
      </c>
      <c r="D2632">
        <v>25699</v>
      </c>
      <c r="E2632" t="s">
        <v>8130</v>
      </c>
      <c r="F2632" t="s">
        <v>23</v>
      </c>
      <c r="G2632">
        <v>54</v>
      </c>
      <c r="H2632">
        <v>19.989999999999998</v>
      </c>
      <c r="I2632" s="1">
        <v>42735</v>
      </c>
    </row>
    <row r="2633" spans="1:9" x14ac:dyDescent="0.3">
      <c r="A2633" t="s">
        <v>5580</v>
      </c>
      <c r="B2633">
        <v>1</v>
      </c>
      <c r="C2633" t="s">
        <v>18</v>
      </c>
      <c r="D2633">
        <v>25703</v>
      </c>
      <c r="E2633" t="s">
        <v>5581</v>
      </c>
      <c r="F2633" t="s">
        <v>23</v>
      </c>
      <c r="G2633">
        <v>9</v>
      </c>
      <c r="H2633">
        <v>11.99</v>
      </c>
      <c r="I2633" s="1">
        <v>42735</v>
      </c>
    </row>
    <row r="2634" spans="1:9" x14ac:dyDescent="0.3">
      <c r="A2634" t="s">
        <v>9508</v>
      </c>
      <c r="B2634">
        <v>1</v>
      </c>
      <c r="C2634" t="s">
        <v>18</v>
      </c>
      <c r="D2634">
        <v>25711</v>
      </c>
      <c r="E2634" t="s">
        <v>7800</v>
      </c>
      <c r="F2634" t="s">
        <v>23</v>
      </c>
      <c r="G2634">
        <v>46</v>
      </c>
      <c r="H2634">
        <v>15.99</v>
      </c>
      <c r="I2634" s="1">
        <v>42735</v>
      </c>
    </row>
    <row r="2635" spans="1:9" x14ac:dyDescent="0.3">
      <c r="A2635" t="s">
        <v>9007</v>
      </c>
      <c r="B2635">
        <v>1</v>
      </c>
      <c r="C2635" t="s">
        <v>18</v>
      </c>
      <c r="D2635">
        <v>25714</v>
      </c>
      <c r="E2635" t="s">
        <v>7780</v>
      </c>
      <c r="F2635" t="s">
        <v>23</v>
      </c>
      <c r="G2635">
        <v>16</v>
      </c>
      <c r="H2635">
        <v>69.989999999999995</v>
      </c>
      <c r="I2635" s="1">
        <v>42735</v>
      </c>
    </row>
    <row r="2636" spans="1:9" x14ac:dyDescent="0.3">
      <c r="A2636" t="s">
        <v>6985</v>
      </c>
      <c r="B2636">
        <v>1</v>
      </c>
      <c r="C2636" t="s">
        <v>18</v>
      </c>
      <c r="D2636">
        <v>25716</v>
      </c>
      <c r="E2636" t="s">
        <v>6986</v>
      </c>
      <c r="F2636" t="s">
        <v>23</v>
      </c>
      <c r="G2636">
        <v>15</v>
      </c>
      <c r="H2636">
        <v>39.99</v>
      </c>
      <c r="I2636" s="1">
        <v>42735</v>
      </c>
    </row>
    <row r="2637" spans="1:9" x14ac:dyDescent="0.3">
      <c r="A2637" t="s">
        <v>9509</v>
      </c>
      <c r="B2637">
        <v>1</v>
      </c>
      <c r="C2637" t="s">
        <v>18</v>
      </c>
      <c r="D2637">
        <v>25723</v>
      </c>
      <c r="E2637" t="s">
        <v>7986</v>
      </c>
      <c r="F2637" t="s">
        <v>23</v>
      </c>
      <c r="G2637">
        <v>3</v>
      </c>
      <c r="H2637">
        <v>9.99</v>
      </c>
      <c r="I2637" s="1">
        <v>42735</v>
      </c>
    </row>
    <row r="2638" spans="1:9" x14ac:dyDescent="0.3">
      <c r="A2638" t="s">
        <v>9510</v>
      </c>
      <c r="B2638">
        <v>1</v>
      </c>
      <c r="C2638" t="s">
        <v>18</v>
      </c>
      <c r="D2638">
        <v>25725</v>
      </c>
      <c r="E2638" t="s">
        <v>7987</v>
      </c>
      <c r="F2638" t="s">
        <v>23</v>
      </c>
      <c r="G2638">
        <v>15</v>
      </c>
      <c r="H2638">
        <v>9.99</v>
      </c>
      <c r="I2638" s="1">
        <v>42735</v>
      </c>
    </row>
    <row r="2639" spans="1:9" x14ac:dyDescent="0.3">
      <c r="A2639" t="s">
        <v>9511</v>
      </c>
      <c r="B2639">
        <v>1</v>
      </c>
      <c r="C2639" t="s">
        <v>18</v>
      </c>
      <c r="D2639">
        <v>25739</v>
      </c>
      <c r="E2639" t="s">
        <v>7973</v>
      </c>
      <c r="F2639" t="s">
        <v>23</v>
      </c>
      <c r="G2639">
        <v>10</v>
      </c>
      <c r="H2639">
        <v>7.99</v>
      </c>
      <c r="I2639" s="1">
        <v>42735</v>
      </c>
    </row>
    <row r="2640" spans="1:9" x14ac:dyDescent="0.3">
      <c r="A2640" t="s">
        <v>7282</v>
      </c>
      <c r="B2640">
        <v>1</v>
      </c>
      <c r="C2640" t="s">
        <v>18</v>
      </c>
      <c r="D2640">
        <v>25753</v>
      </c>
      <c r="E2640" t="s">
        <v>5731</v>
      </c>
      <c r="F2640" t="s">
        <v>1990</v>
      </c>
      <c r="G2640">
        <v>8</v>
      </c>
      <c r="H2640">
        <v>7.99</v>
      </c>
      <c r="I2640" s="1">
        <v>42735</v>
      </c>
    </row>
    <row r="2641" spans="1:9" x14ac:dyDescent="0.3">
      <c r="A2641" t="s">
        <v>7279</v>
      </c>
      <c r="B2641">
        <v>1</v>
      </c>
      <c r="C2641" t="s">
        <v>18</v>
      </c>
      <c r="D2641">
        <v>25754</v>
      </c>
      <c r="E2641" t="s">
        <v>7280</v>
      </c>
      <c r="F2641" t="s">
        <v>1990</v>
      </c>
      <c r="G2641">
        <v>5</v>
      </c>
      <c r="H2641">
        <v>7.99</v>
      </c>
      <c r="I2641" s="1">
        <v>42735</v>
      </c>
    </row>
    <row r="2642" spans="1:9" x14ac:dyDescent="0.3">
      <c r="A2642" t="s">
        <v>9512</v>
      </c>
      <c r="B2642">
        <v>1</v>
      </c>
      <c r="C2642" t="s">
        <v>18</v>
      </c>
      <c r="D2642">
        <v>25757</v>
      </c>
      <c r="E2642" t="s">
        <v>8029</v>
      </c>
      <c r="F2642" t="s">
        <v>23</v>
      </c>
      <c r="G2642">
        <v>46</v>
      </c>
      <c r="H2642">
        <v>17.989999999999998</v>
      </c>
      <c r="I2642" s="1">
        <v>42735</v>
      </c>
    </row>
    <row r="2643" spans="1:9" x14ac:dyDescent="0.3">
      <c r="A2643" t="s">
        <v>9513</v>
      </c>
      <c r="B2643">
        <v>1</v>
      </c>
      <c r="C2643" t="s">
        <v>18</v>
      </c>
      <c r="D2643">
        <v>25790</v>
      </c>
      <c r="E2643" t="s">
        <v>7995</v>
      </c>
      <c r="F2643" t="s">
        <v>23</v>
      </c>
      <c r="G2643">
        <v>0</v>
      </c>
      <c r="H2643">
        <v>8.99</v>
      </c>
      <c r="I2643" s="1">
        <v>42735</v>
      </c>
    </row>
    <row r="2644" spans="1:9" x14ac:dyDescent="0.3">
      <c r="A2644" t="s">
        <v>5923</v>
      </c>
      <c r="B2644">
        <v>1</v>
      </c>
      <c r="C2644" t="s">
        <v>18</v>
      </c>
      <c r="D2644">
        <v>25796</v>
      </c>
      <c r="E2644" t="s">
        <v>5924</v>
      </c>
      <c r="F2644" t="s">
        <v>23</v>
      </c>
      <c r="G2644">
        <v>7</v>
      </c>
      <c r="H2644">
        <v>34.99</v>
      </c>
      <c r="I2644" s="1">
        <v>42735</v>
      </c>
    </row>
    <row r="2645" spans="1:9" x14ac:dyDescent="0.3">
      <c r="A2645" t="s">
        <v>359</v>
      </c>
      <c r="B2645">
        <v>1</v>
      </c>
      <c r="C2645" t="s">
        <v>18</v>
      </c>
      <c r="D2645">
        <v>25802</v>
      </c>
      <c r="E2645" t="s">
        <v>360</v>
      </c>
      <c r="F2645" t="s">
        <v>23</v>
      </c>
      <c r="G2645">
        <v>3</v>
      </c>
      <c r="H2645">
        <v>11.99</v>
      </c>
      <c r="I2645" s="1">
        <v>42735</v>
      </c>
    </row>
    <row r="2646" spans="1:9" x14ac:dyDescent="0.3">
      <c r="A2646" t="s">
        <v>5341</v>
      </c>
      <c r="B2646">
        <v>1</v>
      </c>
      <c r="C2646" t="s">
        <v>18</v>
      </c>
      <c r="D2646">
        <v>25808</v>
      </c>
      <c r="E2646" t="s">
        <v>5342</v>
      </c>
      <c r="F2646" t="s">
        <v>23</v>
      </c>
      <c r="G2646">
        <v>11</v>
      </c>
      <c r="H2646">
        <v>11.99</v>
      </c>
      <c r="I2646" s="1">
        <v>42735</v>
      </c>
    </row>
    <row r="2647" spans="1:9" x14ac:dyDescent="0.3">
      <c r="A2647" t="s">
        <v>4327</v>
      </c>
      <c r="B2647">
        <v>1</v>
      </c>
      <c r="C2647" t="s">
        <v>18</v>
      </c>
      <c r="D2647">
        <v>25832</v>
      </c>
      <c r="E2647" t="s">
        <v>4328</v>
      </c>
      <c r="F2647" t="s">
        <v>23</v>
      </c>
      <c r="G2647">
        <v>20</v>
      </c>
      <c r="H2647">
        <v>10.99</v>
      </c>
      <c r="I2647" s="1">
        <v>42735</v>
      </c>
    </row>
    <row r="2648" spans="1:9" x14ac:dyDescent="0.3">
      <c r="A2648" t="s">
        <v>3685</v>
      </c>
      <c r="B2648">
        <v>1</v>
      </c>
      <c r="C2648" t="s">
        <v>18</v>
      </c>
      <c r="D2648">
        <v>25846</v>
      </c>
      <c r="E2648" t="s">
        <v>3686</v>
      </c>
      <c r="F2648" t="s">
        <v>23</v>
      </c>
      <c r="G2648">
        <v>20</v>
      </c>
      <c r="H2648">
        <v>19.989999999999998</v>
      </c>
      <c r="I2648" s="1">
        <v>42735</v>
      </c>
    </row>
    <row r="2649" spans="1:9" x14ac:dyDescent="0.3">
      <c r="A2649" t="s">
        <v>9514</v>
      </c>
      <c r="B2649">
        <v>1</v>
      </c>
      <c r="C2649" t="s">
        <v>18</v>
      </c>
      <c r="D2649">
        <v>25853</v>
      </c>
      <c r="E2649" t="s">
        <v>8007</v>
      </c>
      <c r="F2649" t="s">
        <v>23</v>
      </c>
      <c r="G2649">
        <v>8</v>
      </c>
      <c r="H2649">
        <v>16.989999999999998</v>
      </c>
      <c r="I2649" s="1">
        <v>42735</v>
      </c>
    </row>
    <row r="2650" spans="1:9" x14ac:dyDescent="0.3">
      <c r="A2650" t="s">
        <v>9515</v>
      </c>
      <c r="B2650">
        <v>1</v>
      </c>
      <c r="C2650" t="s">
        <v>18</v>
      </c>
      <c r="D2650">
        <v>25875</v>
      </c>
      <c r="E2650" t="s">
        <v>7988</v>
      </c>
      <c r="F2650" t="s">
        <v>23</v>
      </c>
      <c r="G2650">
        <v>6</v>
      </c>
      <c r="H2650">
        <v>12.99</v>
      </c>
      <c r="I2650" s="1">
        <v>42735</v>
      </c>
    </row>
    <row r="2651" spans="1:9" x14ac:dyDescent="0.3">
      <c r="A2651" t="s">
        <v>9516</v>
      </c>
      <c r="B2651">
        <v>1</v>
      </c>
      <c r="C2651" t="s">
        <v>18</v>
      </c>
      <c r="D2651">
        <v>25876</v>
      </c>
      <c r="E2651" t="s">
        <v>7989</v>
      </c>
      <c r="F2651" t="s">
        <v>23</v>
      </c>
      <c r="G2651">
        <v>5</v>
      </c>
      <c r="H2651">
        <v>12.99</v>
      </c>
      <c r="I2651" s="1">
        <v>42735</v>
      </c>
    </row>
    <row r="2652" spans="1:9" x14ac:dyDescent="0.3">
      <c r="A2652" t="s">
        <v>6741</v>
      </c>
      <c r="B2652">
        <v>1</v>
      </c>
      <c r="C2652" t="s">
        <v>18</v>
      </c>
      <c r="D2652">
        <v>25877</v>
      </c>
      <c r="E2652" t="s">
        <v>6742</v>
      </c>
      <c r="F2652" t="s">
        <v>23</v>
      </c>
      <c r="G2652">
        <v>20</v>
      </c>
      <c r="H2652">
        <v>11.99</v>
      </c>
      <c r="I2652" s="1">
        <v>42735</v>
      </c>
    </row>
    <row r="2653" spans="1:9" x14ac:dyDescent="0.3">
      <c r="A2653" t="s">
        <v>9517</v>
      </c>
      <c r="B2653">
        <v>1</v>
      </c>
      <c r="C2653" t="s">
        <v>18</v>
      </c>
      <c r="D2653">
        <v>25887</v>
      </c>
      <c r="E2653" t="s">
        <v>8032</v>
      </c>
      <c r="F2653" t="s">
        <v>23</v>
      </c>
      <c r="G2653">
        <v>10</v>
      </c>
      <c r="H2653">
        <v>13.99</v>
      </c>
      <c r="I2653" s="1">
        <v>42735</v>
      </c>
    </row>
    <row r="2654" spans="1:9" x14ac:dyDescent="0.3">
      <c r="A2654" t="s">
        <v>9518</v>
      </c>
      <c r="B2654">
        <v>1</v>
      </c>
      <c r="C2654" t="s">
        <v>18</v>
      </c>
      <c r="D2654">
        <v>25900</v>
      </c>
      <c r="E2654" t="s">
        <v>7979</v>
      </c>
      <c r="F2654" t="s">
        <v>23</v>
      </c>
      <c r="G2654">
        <v>2</v>
      </c>
      <c r="H2654">
        <v>9.99</v>
      </c>
      <c r="I2654" s="1">
        <v>42735</v>
      </c>
    </row>
    <row r="2655" spans="1:9" x14ac:dyDescent="0.3">
      <c r="A2655" t="s">
        <v>3156</v>
      </c>
      <c r="B2655">
        <v>1</v>
      </c>
      <c r="C2655" t="s">
        <v>18</v>
      </c>
      <c r="D2655">
        <v>25934</v>
      </c>
      <c r="E2655" t="s">
        <v>3157</v>
      </c>
      <c r="F2655" t="s">
        <v>23</v>
      </c>
      <c r="G2655">
        <v>15</v>
      </c>
      <c r="H2655">
        <v>7.99</v>
      </c>
      <c r="I2655" s="1">
        <v>42735</v>
      </c>
    </row>
    <row r="2656" spans="1:9" x14ac:dyDescent="0.3">
      <c r="A2656" t="s">
        <v>9519</v>
      </c>
      <c r="B2656">
        <v>1</v>
      </c>
      <c r="C2656" t="s">
        <v>18</v>
      </c>
      <c r="D2656">
        <v>25935</v>
      </c>
      <c r="E2656" t="s">
        <v>8131</v>
      </c>
      <c r="F2656" t="s">
        <v>23</v>
      </c>
      <c r="G2656">
        <v>0</v>
      </c>
      <c r="H2656">
        <v>9.99</v>
      </c>
      <c r="I2656" s="1">
        <v>42735</v>
      </c>
    </row>
    <row r="2657" spans="1:9" x14ac:dyDescent="0.3">
      <c r="A2657" t="s">
        <v>6371</v>
      </c>
      <c r="B2657">
        <v>1</v>
      </c>
      <c r="C2657" t="s">
        <v>18</v>
      </c>
      <c r="D2657">
        <v>25963</v>
      </c>
      <c r="E2657" t="s">
        <v>6372</v>
      </c>
      <c r="F2657" t="s">
        <v>23</v>
      </c>
      <c r="G2657">
        <v>12</v>
      </c>
      <c r="H2657">
        <v>18.989999999999998</v>
      </c>
      <c r="I2657" s="1">
        <v>42735</v>
      </c>
    </row>
    <row r="2658" spans="1:9" x14ac:dyDescent="0.3">
      <c r="A2658" t="s">
        <v>9520</v>
      </c>
      <c r="B2658">
        <v>1</v>
      </c>
      <c r="C2658" t="s">
        <v>18</v>
      </c>
      <c r="D2658">
        <v>25964</v>
      </c>
      <c r="E2658" t="s">
        <v>7980</v>
      </c>
      <c r="F2658" t="s">
        <v>23</v>
      </c>
      <c r="G2658">
        <v>11</v>
      </c>
      <c r="H2658">
        <v>22.99</v>
      </c>
      <c r="I2658" s="1">
        <v>42735</v>
      </c>
    </row>
    <row r="2659" spans="1:9" x14ac:dyDescent="0.3">
      <c r="A2659" t="s">
        <v>9521</v>
      </c>
      <c r="B2659">
        <v>1</v>
      </c>
      <c r="C2659" t="s">
        <v>18</v>
      </c>
      <c r="D2659">
        <v>25988</v>
      </c>
      <c r="E2659" t="s">
        <v>7990</v>
      </c>
      <c r="F2659" t="s">
        <v>23</v>
      </c>
      <c r="G2659">
        <v>13</v>
      </c>
      <c r="H2659">
        <v>12.99</v>
      </c>
      <c r="I2659" s="1">
        <v>42735</v>
      </c>
    </row>
    <row r="2660" spans="1:9" x14ac:dyDescent="0.3">
      <c r="A2660" t="s">
        <v>5090</v>
      </c>
      <c r="B2660">
        <v>1</v>
      </c>
      <c r="C2660" t="s">
        <v>18</v>
      </c>
      <c r="D2660">
        <v>25992</v>
      </c>
      <c r="E2660" t="s">
        <v>5091</v>
      </c>
      <c r="F2660" t="s">
        <v>23</v>
      </c>
      <c r="G2660">
        <v>14</v>
      </c>
      <c r="H2660">
        <v>12.99</v>
      </c>
      <c r="I2660" s="1">
        <v>42735</v>
      </c>
    </row>
    <row r="2661" spans="1:9" x14ac:dyDescent="0.3">
      <c r="A2661" t="s">
        <v>5112</v>
      </c>
      <c r="B2661">
        <v>1</v>
      </c>
      <c r="C2661" t="s">
        <v>18</v>
      </c>
      <c r="D2661">
        <v>25994</v>
      </c>
      <c r="E2661" t="s">
        <v>5113</v>
      </c>
      <c r="F2661" t="s">
        <v>23</v>
      </c>
      <c r="G2661">
        <v>72</v>
      </c>
      <c r="H2661">
        <v>13.95</v>
      </c>
      <c r="I2661" s="1">
        <v>42735</v>
      </c>
    </row>
    <row r="2662" spans="1:9" x14ac:dyDescent="0.3">
      <c r="A2662" t="s">
        <v>9522</v>
      </c>
      <c r="B2662">
        <v>1</v>
      </c>
      <c r="C2662" t="s">
        <v>18</v>
      </c>
      <c r="D2662">
        <v>26028</v>
      </c>
      <c r="E2662" t="s">
        <v>7981</v>
      </c>
      <c r="F2662" t="s">
        <v>23</v>
      </c>
      <c r="G2662">
        <v>12</v>
      </c>
      <c r="H2662">
        <v>17.989999999999998</v>
      </c>
      <c r="I2662" s="1">
        <v>42735</v>
      </c>
    </row>
    <row r="2663" spans="1:9" x14ac:dyDescent="0.3">
      <c r="A2663" t="s">
        <v>9523</v>
      </c>
      <c r="B2663">
        <v>1</v>
      </c>
      <c r="C2663" t="s">
        <v>18</v>
      </c>
      <c r="D2663">
        <v>26049</v>
      </c>
      <c r="E2663" t="s">
        <v>7982</v>
      </c>
      <c r="F2663" t="s">
        <v>23</v>
      </c>
      <c r="G2663">
        <v>3</v>
      </c>
      <c r="H2663">
        <v>14.99</v>
      </c>
      <c r="I2663" s="1">
        <v>42735</v>
      </c>
    </row>
    <row r="2664" spans="1:9" x14ac:dyDescent="0.3">
      <c r="A2664" t="s">
        <v>9524</v>
      </c>
      <c r="B2664">
        <v>1</v>
      </c>
      <c r="C2664" t="s">
        <v>18</v>
      </c>
      <c r="D2664">
        <v>26066</v>
      </c>
      <c r="E2664" t="s">
        <v>8033</v>
      </c>
      <c r="F2664" t="s">
        <v>23</v>
      </c>
      <c r="G2664">
        <v>4</v>
      </c>
      <c r="H2664">
        <v>10.99</v>
      </c>
      <c r="I2664" s="1">
        <v>42735</v>
      </c>
    </row>
    <row r="2665" spans="1:9" x14ac:dyDescent="0.3">
      <c r="A2665" t="s">
        <v>258</v>
      </c>
      <c r="B2665">
        <v>1</v>
      </c>
      <c r="C2665" t="s">
        <v>18</v>
      </c>
      <c r="D2665">
        <v>26092</v>
      </c>
      <c r="E2665" t="s">
        <v>259</v>
      </c>
      <c r="F2665" t="s">
        <v>23</v>
      </c>
      <c r="G2665">
        <v>27</v>
      </c>
      <c r="H2665">
        <v>7.99</v>
      </c>
      <c r="I2665" s="1">
        <v>42735</v>
      </c>
    </row>
    <row r="2666" spans="1:9" x14ac:dyDescent="0.3">
      <c r="A2666" t="s">
        <v>8380</v>
      </c>
      <c r="B2666">
        <v>1</v>
      </c>
      <c r="C2666" t="s">
        <v>18</v>
      </c>
      <c r="D2666">
        <v>26143</v>
      </c>
      <c r="E2666" t="s">
        <v>4075</v>
      </c>
      <c r="F2666" t="s">
        <v>23</v>
      </c>
      <c r="G2666">
        <v>42</v>
      </c>
      <c r="H2666">
        <v>8.99</v>
      </c>
      <c r="I2666" s="1">
        <v>42735</v>
      </c>
    </row>
    <row r="2667" spans="1:9" x14ac:dyDescent="0.3">
      <c r="A2667" t="s">
        <v>9525</v>
      </c>
      <c r="B2667">
        <v>1</v>
      </c>
      <c r="C2667" t="s">
        <v>18</v>
      </c>
      <c r="D2667">
        <v>26153</v>
      </c>
      <c r="E2667" t="s">
        <v>8132</v>
      </c>
      <c r="F2667" t="s">
        <v>23</v>
      </c>
      <c r="G2667">
        <v>12</v>
      </c>
      <c r="H2667">
        <v>9.99</v>
      </c>
      <c r="I2667" s="1">
        <v>42735</v>
      </c>
    </row>
    <row r="2668" spans="1:9" x14ac:dyDescent="0.3">
      <c r="A2668" t="s">
        <v>9526</v>
      </c>
      <c r="B2668">
        <v>1</v>
      </c>
      <c r="C2668" t="s">
        <v>18</v>
      </c>
      <c r="D2668">
        <v>26166</v>
      </c>
      <c r="E2668" t="s">
        <v>8034</v>
      </c>
      <c r="F2668" t="s">
        <v>23</v>
      </c>
      <c r="G2668">
        <v>12</v>
      </c>
      <c r="H2668">
        <v>14.99</v>
      </c>
      <c r="I2668" s="1">
        <v>42735</v>
      </c>
    </row>
    <row r="2669" spans="1:9" x14ac:dyDescent="0.3">
      <c r="A2669" t="s">
        <v>9527</v>
      </c>
      <c r="B2669">
        <v>1</v>
      </c>
      <c r="C2669" t="s">
        <v>18</v>
      </c>
      <c r="D2669">
        <v>26175</v>
      </c>
      <c r="E2669" t="s">
        <v>8008</v>
      </c>
      <c r="F2669" t="s">
        <v>23</v>
      </c>
      <c r="G2669">
        <v>10</v>
      </c>
      <c r="H2669">
        <v>12.99</v>
      </c>
      <c r="I2669" s="1">
        <v>42735</v>
      </c>
    </row>
    <row r="2670" spans="1:9" x14ac:dyDescent="0.3">
      <c r="A2670" t="s">
        <v>1020</v>
      </c>
      <c r="B2670">
        <v>1</v>
      </c>
      <c r="C2670" t="s">
        <v>18</v>
      </c>
      <c r="D2670">
        <v>26181</v>
      </c>
      <c r="E2670" t="s">
        <v>1021</v>
      </c>
      <c r="F2670" t="s">
        <v>23</v>
      </c>
      <c r="G2670">
        <v>75</v>
      </c>
      <c r="H2670">
        <v>7.95</v>
      </c>
      <c r="I2670" s="1">
        <v>42735</v>
      </c>
    </row>
    <row r="2671" spans="1:9" x14ac:dyDescent="0.3">
      <c r="A2671" t="s">
        <v>6234</v>
      </c>
      <c r="B2671">
        <v>1</v>
      </c>
      <c r="C2671" t="s">
        <v>18</v>
      </c>
      <c r="D2671">
        <v>26236</v>
      </c>
      <c r="E2671" t="s">
        <v>6235</v>
      </c>
      <c r="F2671" t="s">
        <v>23</v>
      </c>
      <c r="G2671">
        <v>41</v>
      </c>
      <c r="H2671">
        <v>8.99</v>
      </c>
      <c r="I2671" s="1">
        <v>42735</v>
      </c>
    </row>
    <row r="2672" spans="1:9" x14ac:dyDescent="0.3">
      <c r="A2672" t="s">
        <v>8778</v>
      </c>
      <c r="B2672">
        <v>1</v>
      </c>
      <c r="C2672" t="s">
        <v>18</v>
      </c>
      <c r="D2672">
        <v>26248</v>
      </c>
      <c r="E2672" t="s">
        <v>7643</v>
      </c>
      <c r="F2672" t="s">
        <v>23</v>
      </c>
      <c r="G2672">
        <v>3</v>
      </c>
      <c r="H2672">
        <v>199.99</v>
      </c>
      <c r="I2672" s="1">
        <v>42735</v>
      </c>
    </row>
    <row r="2673" spans="1:9" x14ac:dyDescent="0.3">
      <c r="A2673" t="s">
        <v>3081</v>
      </c>
      <c r="B2673">
        <v>1</v>
      </c>
      <c r="C2673" t="s">
        <v>18</v>
      </c>
      <c r="D2673">
        <v>26250</v>
      </c>
      <c r="E2673" t="s">
        <v>3082</v>
      </c>
      <c r="F2673" t="s">
        <v>23</v>
      </c>
      <c r="G2673">
        <v>12</v>
      </c>
      <c r="H2673">
        <v>19.989999999999998</v>
      </c>
      <c r="I2673" s="1">
        <v>42735</v>
      </c>
    </row>
    <row r="2674" spans="1:9" x14ac:dyDescent="0.3">
      <c r="A2674" t="s">
        <v>9528</v>
      </c>
      <c r="B2674">
        <v>1</v>
      </c>
      <c r="C2674" t="s">
        <v>18</v>
      </c>
      <c r="D2674">
        <v>26275</v>
      </c>
      <c r="E2674" t="s">
        <v>8133</v>
      </c>
      <c r="F2674" t="s">
        <v>23</v>
      </c>
      <c r="G2674">
        <v>0</v>
      </c>
      <c r="H2674">
        <v>12.99</v>
      </c>
      <c r="I2674" s="1">
        <v>42735</v>
      </c>
    </row>
    <row r="2675" spans="1:9" x14ac:dyDescent="0.3">
      <c r="A2675" t="s">
        <v>9529</v>
      </c>
      <c r="B2675">
        <v>1</v>
      </c>
      <c r="C2675" t="s">
        <v>18</v>
      </c>
      <c r="D2675">
        <v>26280</v>
      </c>
      <c r="E2675" t="s">
        <v>8134</v>
      </c>
      <c r="F2675" t="s">
        <v>23</v>
      </c>
      <c r="G2675">
        <v>52</v>
      </c>
      <c r="H2675">
        <v>15.99</v>
      </c>
      <c r="I2675" s="1">
        <v>42735</v>
      </c>
    </row>
    <row r="2676" spans="1:9" x14ac:dyDescent="0.3">
      <c r="A2676" t="s">
        <v>1193</v>
      </c>
      <c r="B2676">
        <v>1</v>
      </c>
      <c r="C2676" t="s">
        <v>18</v>
      </c>
      <c r="D2676">
        <v>26285</v>
      </c>
      <c r="E2676" t="s">
        <v>1194</v>
      </c>
      <c r="F2676" t="s">
        <v>66</v>
      </c>
      <c r="G2676">
        <v>6</v>
      </c>
      <c r="H2676">
        <v>69.989999999999995</v>
      </c>
      <c r="I2676" s="1">
        <v>42735</v>
      </c>
    </row>
    <row r="2677" spans="1:9" x14ac:dyDescent="0.3">
      <c r="A2677" t="s">
        <v>9530</v>
      </c>
      <c r="B2677">
        <v>1</v>
      </c>
      <c r="C2677" t="s">
        <v>18</v>
      </c>
      <c r="D2677">
        <v>26317</v>
      </c>
      <c r="E2677" t="s">
        <v>7991</v>
      </c>
      <c r="F2677" t="s">
        <v>95</v>
      </c>
      <c r="G2677">
        <v>4</v>
      </c>
      <c r="H2677">
        <v>17.989999999999998</v>
      </c>
      <c r="I2677" s="1">
        <v>42735</v>
      </c>
    </row>
    <row r="2678" spans="1:9" x14ac:dyDescent="0.3">
      <c r="A2678" t="s">
        <v>9531</v>
      </c>
      <c r="B2678">
        <v>1</v>
      </c>
      <c r="C2678" t="s">
        <v>18</v>
      </c>
      <c r="D2678">
        <v>26318</v>
      </c>
      <c r="E2678" t="s">
        <v>8009</v>
      </c>
      <c r="F2678" t="s">
        <v>95</v>
      </c>
      <c r="G2678">
        <v>5</v>
      </c>
      <c r="H2678">
        <v>17.989999999999998</v>
      </c>
      <c r="I2678" s="1">
        <v>42735</v>
      </c>
    </row>
    <row r="2679" spans="1:9" x14ac:dyDescent="0.3">
      <c r="A2679" t="s">
        <v>9532</v>
      </c>
      <c r="B2679">
        <v>1</v>
      </c>
      <c r="C2679" t="s">
        <v>18</v>
      </c>
      <c r="D2679">
        <v>26330</v>
      </c>
      <c r="E2679" t="s">
        <v>8010</v>
      </c>
      <c r="F2679" t="s">
        <v>23</v>
      </c>
      <c r="G2679">
        <v>9</v>
      </c>
      <c r="H2679">
        <v>29.99</v>
      </c>
      <c r="I2679" s="1">
        <v>42735</v>
      </c>
    </row>
    <row r="2680" spans="1:9" x14ac:dyDescent="0.3">
      <c r="A2680" t="s">
        <v>9533</v>
      </c>
      <c r="B2680">
        <v>1</v>
      </c>
      <c r="C2680" t="s">
        <v>18</v>
      </c>
      <c r="D2680">
        <v>26358</v>
      </c>
      <c r="E2680" t="s">
        <v>8135</v>
      </c>
      <c r="F2680" t="s">
        <v>23</v>
      </c>
      <c r="G2680">
        <v>12</v>
      </c>
      <c r="H2680">
        <v>7.99</v>
      </c>
      <c r="I2680" s="1">
        <v>42735</v>
      </c>
    </row>
    <row r="2681" spans="1:9" x14ac:dyDescent="0.3">
      <c r="A2681" t="s">
        <v>1014</v>
      </c>
      <c r="B2681">
        <v>1</v>
      </c>
      <c r="C2681" t="s">
        <v>18</v>
      </c>
      <c r="D2681">
        <v>26383</v>
      </c>
      <c r="E2681" t="s">
        <v>1015</v>
      </c>
      <c r="F2681" t="s">
        <v>23</v>
      </c>
      <c r="G2681">
        <v>52</v>
      </c>
      <c r="H2681">
        <v>11.99</v>
      </c>
      <c r="I2681" s="1">
        <v>42735</v>
      </c>
    </row>
    <row r="2682" spans="1:9" x14ac:dyDescent="0.3">
      <c r="A2682" t="s">
        <v>3321</v>
      </c>
      <c r="B2682">
        <v>1</v>
      </c>
      <c r="C2682" t="s">
        <v>18</v>
      </c>
      <c r="D2682">
        <v>26395</v>
      </c>
      <c r="E2682" t="s">
        <v>3322</v>
      </c>
      <c r="F2682" t="s">
        <v>23</v>
      </c>
      <c r="G2682">
        <v>14</v>
      </c>
      <c r="H2682">
        <v>8.99</v>
      </c>
      <c r="I2682" s="1">
        <v>42735</v>
      </c>
    </row>
    <row r="2683" spans="1:9" x14ac:dyDescent="0.3">
      <c r="A2683" t="s">
        <v>3993</v>
      </c>
      <c r="B2683">
        <v>1</v>
      </c>
      <c r="C2683" t="s">
        <v>18</v>
      </c>
      <c r="D2683">
        <v>26399</v>
      </c>
      <c r="E2683" t="s">
        <v>3318</v>
      </c>
      <c r="F2683" t="s">
        <v>23</v>
      </c>
      <c r="G2683">
        <v>24</v>
      </c>
      <c r="H2683">
        <v>7.99</v>
      </c>
      <c r="I2683" s="1">
        <v>42735</v>
      </c>
    </row>
    <row r="2684" spans="1:9" x14ac:dyDescent="0.3">
      <c r="A2684" t="s">
        <v>9534</v>
      </c>
      <c r="B2684">
        <v>1</v>
      </c>
      <c r="C2684" t="s">
        <v>18</v>
      </c>
      <c r="D2684">
        <v>26403</v>
      </c>
      <c r="E2684" t="s">
        <v>8012</v>
      </c>
      <c r="F2684" t="s">
        <v>23</v>
      </c>
      <c r="G2684">
        <v>7</v>
      </c>
      <c r="H2684">
        <v>9.99</v>
      </c>
      <c r="I2684" s="1">
        <v>42735</v>
      </c>
    </row>
    <row r="2685" spans="1:9" x14ac:dyDescent="0.3">
      <c r="A2685" t="s">
        <v>5251</v>
      </c>
      <c r="B2685">
        <v>1</v>
      </c>
      <c r="C2685" t="s">
        <v>18</v>
      </c>
      <c r="D2685">
        <v>26426</v>
      </c>
      <c r="E2685" t="s">
        <v>5252</v>
      </c>
      <c r="F2685" t="s">
        <v>23</v>
      </c>
      <c r="G2685">
        <v>6</v>
      </c>
      <c r="H2685">
        <v>29.99</v>
      </c>
      <c r="I2685" s="1">
        <v>42735</v>
      </c>
    </row>
    <row r="2686" spans="1:9" x14ac:dyDescent="0.3">
      <c r="A2686" t="s">
        <v>2569</v>
      </c>
      <c r="B2686">
        <v>1</v>
      </c>
      <c r="C2686" t="s">
        <v>18</v>
      </c>
      <c r="D2686">
        <v>26427</v>
      </c>
      <c r="E2686" t="s">
        <v>2570</v>
      </c>
      <c r="F2686" t="s">
        <v>23</v>
      </c>
      <c r="G2686">
        <v>12</v>
      </c>
      <c r="H2686">
        <v>21.99</v>
      </c>
      <c r="I2686" s="1">
        <v>42735</v>
      </c>
    </row>
    <row r="2687" spans="1:9" x14ac:dyDescent="0.3">
      <c r="A2687" t="s">
        <v>9535</v>
      </c>
      <c r="B2687">
        <v>1</v>
      </c>
      <c r="C2687" t="s">
        <v>18</v>
      </c>
      <c r="D2687">
        <v>26431</v>
      </c>
      <c r="E2687" t="s">
        <v>8136</v>
      </c>
      <c r="F2687" t="s">
        <v>23</v>
      </c>
      <c r="G2687">
        <v>12</v>
      </c>
      <c r="H2687">
        <v>13.99</v>
      </c>
      <c r="I2687" s="1">
        <v>42735</v>
      </c>
    </row>
    <row r="2688" spans="1:9" x14ac:dyDescent="0.3">
      <c r="A2688" t="s">
        <v>9536</v>
      </c>
      <c r="B2688">
        <v>1</v>
      </c>
      <c r="C2688" t="s">
        <v>18</v>
      </c>
      <c r="D2688">
        <v>26435</v>
      </c>
      <c r="E2688" t="s">
        <v>8137</v>
      </c>
      <c r="F2688" t="s">
        <v>23</v>
      </c>
      <c r="G2688">
        <v>0</v>
      </c>
      <c r="H2688">
        <v>9.99</v>
      </c>
      <c r="I2688" s="1">
        <v>42735</v>
      </c>
    </row>
    <row r="2689" spans="1:9" x14ac:dyDescent="0.3">
      <c r="A2689" t="s">
        <v>9537</v>
      </c>
      <c r="B2689">
        <v>1</v>
      </c>
      <c r="C2689" t="s">
        <v>18</v>
      </c>
      <c r="D2689">
        <v>26442</v>
      </c>
      <c r="E2689" t="s">
        <v>8138</v>
      </c>
      <c r="F2689" t="s">
        <v>23</v>
      </c>
      <c r="G2689">
        <v>18</v>
      </c>
      <c r="H2689">
        <v>15.99</v>
      </c>
      <c r="I2689" s="1">
        <v>42735</v>
      </c>
    </row>
    <row r="2690" spans="1:9" x14ac:dyDescent="0.3">
      <c r="A2690" t="s">
        <v>9538</v>
      </c>
      <c r="B2690">
        <v>1</v>
      </c>
      <c r="C2690" t="s">
        <v>18</v>
      </c>
      <c r="D2690">
        <v>26443</v>
      </c>
      <c r="E2690" t="s">
        <v>7992</v>
      </c>
      <c r="F2690" t="s">
        <v>23</v>
      </c>
      <c r="G2690">
        <v>13</v>
      </c>
      <c r="H2690">
        <v>14.99</v>
      </c>
      <c r="I2690" s="1">
        <v>42735</v>
      </c>
    </row>
    <row r="2691" spans="1:9" x14ac:dyDescent="0.3">
      <c r="A2691" t="s">
        <v>4524</v>
      </c>
      <c r="B2691">
        <v>1</v>
      </c>
      <c r="C2691" t="s">
        <v>18</v>
      </c>
      <c r="D2691">
        <v>26456</v>
      </c>
      <c r="E2691" t="s">
        <v>4525</v>
      </c>
      <c r="F2691" t="s">
        <v>23</v>
      </c>
      <c r="G2691">
        <v>26</v>
      </c>
      <c r="H2691">
        <v>7.99</v>
      </c>
      <c r="I2691" s="1">
        <v>42735</v>
      </c>
    </row>
    <row r="2692" spans="1:9" x14ac:dyDescent="0.3">
      <c r="A2692" t="s">
        <v>6597</v>
      </c>
      <c r="B2692">
        <v>1</v>
      </c>
      <c r="C2692" t="s">
        <v>18</v>
      </c>
      <c r="D2692">
        <v>26462</v>
      </c>
      <c r="E2692" t="s">
        <v>6598</v>
      </c>
      <c r="F2692" t="s">
        <v>23</v>
      </c>
      <c r="G2692">
        <v>6</v>
      </c>
      <c r="H2692">
        <v>16.989999999999998</v>
      </c>
      <c r="I2692" s="1">
        <v>42735</v>
      </c>
    </row>
    <row r="2693" spans="1:9" x14ac:dyDescent="0.3">
      <c r="A2693" t="s">
        <v>277</v>
      </c>
      <c r="B2693">
        <v>1</v>
      </c>
      <c r="C2693" t="s">
        <v>18</v>
      </c>
      <c r="D2693">
        <v>26463</v>
      </c>
      <c r="E2693" t="s">
        <v>278</v>
      </c>
      <c r="F2693" t="s">
        <v>23</v>
      </c>
      <c r="G2693">
        <v>23</v>
      </c>
      <c r="H2693">
        <v>7.99</v>
      </c>
      <c r="I2693" s="1">
        <v>42735</v>
      </c>
    </row>
    <row r="2694" spans="1:9" x14ac:dyDescent="0.3">
      <c r="A2694" t="s">
        <v>9539</v>
      </c>
      <c r="B2694">
        <v>1</v>
      </c>
      <c r="C2694" t="s">
        <v>18</v>
      </c>
      <c r="D2694">
        <v>26497</v>
      </c>
      <c r="E2694" t="s">
        <v>7817</v>
      </c>
      <c r="F2694" t="s">
        <v>23</v>
      </c>
      <c r="G2694">
        <v>0</v>
      </c>
      <c r="H2694">
        <v>17.989999999999998</v>
      </c>
      <c r="I2694" s="1">
        <v>42735</v>
      </c>
    </row>
    <row r="2695" spans="1:9" x14ac:dyDescent="0.3">
      <c r="A2695" t="s">
        <v>9540</v>
      </c>
      <c r="B2695">
        <v>1</v>
      </c>
      <c r="C2695" t="s">
        <v>18</v>
      </c>
      <c r="D2695">
        <v>26501</v>
      </c>
      <c r="E2695" t="s">
        <v>7781</v>
      </c>
      <c r="F2695" t="s">
        <v>23</v>
      </c>
      <c r="G2695">
        <v>25</v>
      </c>
      <c r="H2695">
        <v>15.99</v>
      </c>
      <c r="I2695" s="1">
        <v>42735</v>
      </c>
    </row>
    <row r="2696" spans="1:9" x14ac:dyDescent="0.3">
      <c r="A2696" t="s">
        <v>2726</v>
      </c>
      <c r="B2696">
        <v>1</v>
      </c>
      <c r="C2696" t="s">
        <v>18</v>
      </c>
      <c r="D2696">
        <v>26557</v>
      </c>
      <c r="E2696" t="s">
        <v>2727</v>
      </c>
      <c r="F2696" t="s">
        <v>23</v>
      </c>
      <c r="G2696">
        <v>24</v>
      </c>
      <c r="H2696">
        <v>18.989999999999998</v>
      </c>
      <c r="I2696" s="1">
        <v>42735</v>
      </c>
    </row>
    <row r="2697" spans="1:9" x14ac:dyDescent="0.3">
      <c r="A2697" t="s">
        <v>9541</v>
      </c>
      <c r="B2697">
        <v>1</v>
      </c>
      <c r="C2697" t="s">
        <v>18</v>
      </c>
      <c r="D2697">
        <v>26580</v>
      </c>
      <c r="E2697" t="s">
        <v>8139</v>
      </c>
      <c r="F2697" t="s">
        <v>23</v>
      </c>
      <c r="G2697">
        <v>50</v>
      </c>
      <c r="H2697">
        <v>21.99</v>
      </c>
      <c r="I2697" s="1">
        <v>42735</v>
      </c>
    </row>
    <row r="2698" spans="1:9" x14ac:dyDescent="0.3">
      <c r="A2698" t="s">
        <v>9542</v>
      </c>
      <c r="B2698">
        <v>1</v>
      </c>
      <c r="C2698" t="s">
        <v>18</v>
      </c>
      <c r="D2698">
        <v>26606</v>
      </c>
      <c r="E2698" t="s">
        <v>8140</v>
      </c>
      <c r="F2698" t="s">
        <v>23</v>
      </c>
      <c r="G2698">
        <v>54</v>
      </c>
      <c r="H2698">
        <v>5.99</v>
      </c>
      <c r="I2698" s="1">
        <v>42735</v>
      </c>
    </row>
    <row r="2699" spans="1:9" x14ac:dyDescent="0.3">
      <c r="A2699" t="s">
        <v>9543</v>
      </c>
      <c r="B2699">
        <v>1</v>
      </c>
      <c r="C2699" t="s">
        <v>18</v>
      </c>
      <c r="D2699">
        <v>26683</v>
      </c>
      <c r="E2699" t="s">
        <v>8141</v>
      </c>
      <c r="F2699" t="s">
        <v>23</v>
      </c>
      <c r="G2699">
        <v>0</v>
      </c>
      <c r="H2699">
        <v>8.99</v>
      </c>
      <c r="I2699" s="1">
        <v>42735</v>
      </c>
    </row>
    <row r="2700" spans="1:9" x14ac:dyDescent="0.3">
      <c r="A2700" t="s">
        <v>9544</v>
      </c>
      <c r="B2700">
        <v>1</v>
      </c>
      <c r="C2700" t="s">
        <v>18</v>
      </c>
      <c r="D2700">
        <v>26684</v>
      </c>
      <c r="E2700" t="s">
        <v>8035</v>
      </c>
      <c r="F2700" t="s">
        <v>23</v>
      </c>
      <c r="G2700">
        <v>12</v>
      </c>
      <c r="H2700">
        <v>9.99</v>
      </c>
      <c r="I2700" s="1">
        <v>42735</v>
      </c>
    </row>
    <row r="2701" spans="1:9" x14ac:dyDescent="0.3">
      <c r="A2701" t="s">
        <v>9545</v>
      </c>
      <c r="B2701">
        <v>1</v>
      </c>
      <c r="C2701" t="s">
        <v>18</v>
      </c>
      <c r="D2701">
        <v>26717</v>
      </c>
      <c r="E2701" t="s">
        <v>8142</v>
      </c>
      <c r="F2701" t="s">
        <v>23</v>
      </c>
      <c r="G2701">
        <v>6</v>
      </c>
      <c r="H2701">
        <v>9.99</v>
      </c>
      <c r="I2701" s="1">
        <v>42735</v>
      </c>
    </row>
    <row r="2702" spans="1:9" x14ac:dyDescent="0.3">
      <c r="A2702" t="s">
        <v>1653</v>
      </c>
      <c r="B2702">
        <v>1</v>
      </c>
      <c r="C2702" t="s">
        <v>18</v>
      </c>
      <c r="D2702">
        <v>26732</v>
      </c>
      <c r="E2702" t="s">
        <v>1654</v>
      </c>
      <c r="F2702" t="s">
        <v>23</v>
      </c>
      <c r="G2702">
        <v>58</v>
      </c>
      <c r="H2702">
        <v>12.99</v>
      </c>
      <c r="I2702" s="1">
        <v>42735</v>
      </c>
    </row>
    <row r="2703" spans="1:9" x14ac:dyDescent="0.3">
      <c r="A2703" t="s">
        <v>9546</v>
      </c>
      <c r="B2703">
        <v>1</v>
      </c>
      <c r="C2703" t="s">
        <v>18</v>
      </c>
      <c r="D2703">
        <v>26742</v>
      </c>
      <c r="E2703" t="s">
        <v>8143</v>
      </c>
      <c r="F2703" t="s">
        <v>23</v>
      </c>
      <c r="G2703">
        <v>36</v>
      </c>
      <c r="H2703">
        <v>13.99</v>
      </c>
      <c r="I2703" s="1">
        <v>42735</v>
      </c>
    </row>
    <row r="2704" spans="1:9" x14ac:dyDescent="0.3">
      <c r="A2704" t="s">
        <v>3673</v>
      </c>
      <c r="B2704">
        <v>1</v>
      </c>
      <c r="C2704" t="s">
        <v>18</v>
      </c>
      <c r="D2704">
        <v>26744</v>
      </c>
      <c r="E2704" t="s">
        <v>3674</v>
      </c>
      <c r="F2704" t="s">
        <v>23</v>
      </c>
      <c r="G2704">
        <v>55</v>
      </c>
      <c r="H2704">
        <v>11.99</v>
      </c>
      <c r="I2704" s="1">
        <v>42735</v>
      </c>
    </row>
    <row r="2705" spans="1:9" x14ac:dyDescent="0.3">
      <c r="A2705" t="s">
        <v>9547</v>
      </c>
      <c r="B2705">
        <v>1</v>
      </c>
      <c r="C2705" t="s">
        <v>18</v>
      </c>
      <c r="D2705">
        <v>26754</v>
      </c>
      <c r="E2705" t="s">
        <v>8011</v>
      </c>
      <c r="F2705" t="s">
        <v>23</v>
      </c>
      <c r="G2705">
        <v>0</v>
      </c>
      <c r="H2705">
        <v>26.99</v>
      </c>
      <c r="I2705" s="1">
        <v>42735</v>
      </c>
    </row>
    <row r="2706" spans="1:9" x14ac:dyDescent="0.3">
      <c r="A2706" t="s">
        <v>9548</v>
      </c>
      <c r="B2706">
        <v>1</v>
      </c>
      <c r="C2706" t="s">
        <v>18</v>
      </c>
      <c r="D2706">
        <v>26762</v>
      </c>
      <c r="E2706" t="s">
        <v>8049</v>
      </c>
      <c r="F2706" t="s">
        <v>23</v>
      </c>
      <c r="G2706">
        <v>34</v>
      </c>
      <c r="H2706">
        <v>14.99</v>
      </c>
      <c r="I2706" s="1">
        <v>42735</v>
      </c>
    </row>
    <row r="2707" spans="1:9" x14ac:dyDescent="0.3">
      <c r="A2707" t="s">
        <v>9549</v>
      </c>
      <c r="B2707">
        <v>1</v>
      </c>
      <c r="C2707" t="s">
        <v>18</v>
      </c>
      <c r="D2707">
        <v>26774</v>
      </c>
      <c r="E2707" t="s">
        <v>8036</v>
      </c>
      <c r="F2707" t="s">
        <v>23</v>
      </c>
      <c r="G2707">
        <v>12</v>
      </c>
      <c r="H2707">
        <v>11.99</v>
      </c>
      <c r="I2707" s="1">
        <v>42735</v>
      </c>
    </row>
    <row r="2708" spans="1:9" x14ac:dyDescent="0.3">
      <c r="A2708" t="s">
        <v>2759</v>
      </c>
      <c r="B2708">
        <v>1</v>
      </c>
      <c r="C2708" t="s">
        <v>18</v>
      </c>
      <c r="D2708">
        <v>26787</v>
      </c>
      <c r="E2708" t="s">
        <v>1194</v>
      </c>
      <c r="F2708" t="s">
        <v>2084</v>
      </c>
      <c r="G2708">
        <v>27</v>
      </c>
      <c r="H2708">
        <v>10.49</v>
      </c>
      <c r="I2708" s="1">
        <v>42735</v>
      </c>
    </row>
    <row r="2709" spans="1:9" x14ac:dyDescent="0.3">
      <c r="A2709" t="s">
        <v>4504</v>
      </c>
      <c r="B2709">
        <v>1</v>
      </c>
      <c r="C2709" t="s">
        <v>18</v>
      </c>
      <c r="D2709">
        <v>26817</v>
      </c>
      <c r="E2709" t="s">
        <v>4505</v>
      </c>
      <c r="F2709" t="s">
        <v>23</v>
      </c>
      <c r="G2709">
        <v>30</v>
      </c>
      <c r="H2709">
        <v>7.99</v>
      </c>
      <c r="I2709" s="1">
        <v>42735</v>
      </c>
    </row>
    <row r="2710" spans="1:9" x14ac:dyDescent="0.3">
      <c r="A2710" t="s">
        <v>3407</v>
      </c>
      <c r="B2710">
        <v>1</v>
      </c>
      <c r="C2710" t="s">
        <v>18</v>
      </c>
      <c r="D2710">
        <v>26821</v>
      </c>
      <c r="E2710" t="s">
        <v>3408</v>
      </c>
      <c r="F2710" t="s">
        <v>23</v>
      </c>
      <c r="G2710">
        <v>26</v>
      </c>
      <c r="H2710">
        <v>9.99</v>
      </c>
      <c r="I2710" s="1">
        <v>42735</v>
      </c>
    </row>
    <row r="2711" spans="1:9" x14ac:dyDescent="0.3">
      <c r="A2711" t="s">
        <v>2779</v>
      </c>
      <c r="B2711">
        <v>1</v>
      </c>
      <c r="C2711" t="s">
        <v>18</v>
      </c>
      <c r="D2711">
        <v>26827</v>
      </c>
      <c r="E2711" t="s">
        <v>2780</v>
      </c>
      <c r="F2711" t="s">
        <v>66</v>
      </c>
      <c r="G2711">
        <v>22</v>
      </c>
      <c r="H2711">
        <v>9.99</v>
      </c>
      <c r="I2711" s="1">
        <v>42735</v>
      </c>
    </row>
    <row r="2712" spans="1:9" x14ac:dyDescent="0.3">
      <c r="A2712" t="s">
        <v>9550</v>
      </c>
      <c r="B2712">
        <v>1</v>
      </c>
      <c r="C2712" t="s">
        <v>18</v>
      </c>
      <c r="D2712">
        <v>26833</v>
      </c>
      <c r="E2712" t="s">
        <v>8144</v>
      </c>
      <c r="F2712" t="s">
        <v>23</v>
      </c>
      <c r="G2712">
        <v>0</v>
      </c>
      <c r="H2712">
        <v>19.989999999999998</v>
      </c>
      <c r="I2712" s="1">
        <v>42735</v>
      </c>
    </row>
    <row r="2713" spans="1:9" x14ac:dyDescent="0.3">
      <c r="A2713" t="s">
        <v>9551</v>
      </c>
      <c r="B2713">
        <v>1</v>
      </c>
      <c r="C2713" t="s">
        <v>18</v>
      </c>
      <c r="D2713">
        <v>26891</v>
      </c>
      <c r="E2713" t="s">
        <v>8145</v>
      </c>
      <c r="F2713" t="s">
        <v>23</v>
      </c>
      <c r="G2713">
        <v>12</v>
      </c>
      <c r="H2713">
        <v>14.99</v>
      </c>
      <c r="I2713" s="1">
        <v>42735</v>
      </c>
    </row>
    <row r="2714" spans="1:9" x14ac:dyDescent="0.3">
      <c r="A2714" t="s">
        <v>3079</v>
      </c>
      <c r="B2714">
        <v>1</v>
      </c>
      <c r="C2714" t="s">
        <v>18</v>
      </c>
      <c r="D2714">
        <v>26945</v>
      </c>
      <c r="E2714" t="s">
        <v>3080</v>
      </c>
      <c r="F2714" t="s">
        <v>23</v>
      </c>
      <c r="G2714">
        <v>38</v>
      </c>
      <c r="H2714">
        <v>9.99</v>
      </c>
      <c r="I2714" s="1">
        <v>42735</v>
      </c>
    </row>
    <row r="2715" spans="1:9" x14ac:dyDescent="0.3">
      <c r="A2715" t="s">
        <v>1519</v>
      </c>
      <c r="B2715">
        <v>1</v>
      </c>
      <c r="C2715" t="s">
        <v>18</v>
      </c>
      <c r="D2715">
        <v>26948</v>
      </c>
      <c r="E2715" t="s">
        <v>1520</v>
      </c>
      <c r="F2715" t="s">
        <v>23</v>
      </c>
      <c r="G2715">
        <v>74</v>
      </c>
      <c r="H2715">
        <v>18.989999999999998</v>
      </c>
      <c r="I2715" s="1">
        <v>42735</v>
      </c>
    </row>
    <row r="2716" spans="1:9" x14ac:dyDescent="0.3">
      <c r="A2716" t="s">
        <v>4481</v>
      </c>
      <c r="B2716">
        <v>1</v>
      </c>
      <c r="C2716" t="s">
        <v>18</v>
      </c>
      <c r="D2716">
        <v>26949</v>
      </c>
      <c r="E2716" t="s">
        <v>3366</v>
      </c>
      <c r="F2716" t="s">
        <v>23</v>
      </c>
      <c r="G2716">
        <v>12</v>
      </c>
      <c r="H2716">
        <v>22.99</v>
      </c>
      <c r="I2716" s="1">
        <v>42735</v>
      </c>
    </row>
    <row r="2717" spans="1:9" x14ac:dyDescent="0.3">
      <c r="A2717" t="s">
        <v>9552</v>
      </c>
      <c r="B2717">
        <v>1</v>
      </c>
      <c r="C2717" t="s">
        <v>18</v>
      </c>
      <c r="D2717">
        <v>26996</v>
      </c>
      <c r="E2717" t="s">
        <v>8146</v>
      </c>
      <c r="F2717" t="s">
        <v>23</v>
      </c>
      <c r="G2717">
        <v>11</v>
      </c>
      <c r="H2717">
        <v>11.99</v>
      </c>
      <c r="I2717" s="1">
        <v>42735</v>
      </c>
    </row>
    <row r="2718" spans="1:9" x14ac:dyDescent="0.3">
      <c r="A2718" t="s">
        <v>9553</v>
      </c>
      <c r="B2718">
        <v>1</v>
      </c>
      <c r="C2718" t="s">
        <v>18</v>
      </c>
      <c r="D2718">
        <v>27009</v>
      </c>
      <c r="E2718" t="s">
        <v>8147</v>
      </c>
      <c r="F2718" t="s">
        <v>23</v>
      </c>
      <c r="G2718">
        <v>11</v>
      </c>
      <c r="H2718">
        <v>16.989999999999998</v>
      </c>
      <c r="I2718" s="1">
        <v>42735</v>
      </c>
    </row>
    <row r="2719" spans="1:9" x14ac:dyDescent="0.3">
      <c r="A2719" t="s">
        <v>9554</v>
      </c>
      <c r="B2719">
        <v>1</v>
      </c>
      <c r="C2719" t="s">
        <v>18</v>
      </c>
      <c r="D2719">
        <v>27010</v>
      </c>
      <c r="E2719" t="s">
        <v>8148</v>
      </c>
      <c r="F2719" t="s">
        <v>23</v>
      </c>
      <c r="G2719">
        <v>1</v>
      </c>
      <c r="H2719">
        <v>23.99</v>
      </c>
      <c r="I2719" s="1">
        <v>42735</v>
      </c>
    </row>
    <row r="2720" spans="1:9" x14ac:dyDescent="0.3">
      <c r="A2720" t="s">
        <v>9555</v>
      </c>
      <c r="B2720">
        <v>1</v>
      </c>
      <c r="C2720" t="s">
        <v>18</v>
      </c>
      <c r="D2720">
        <v>27012</v>
      </c>
      <c r="E2720" t="s">
        <v>8149</v>
      </c>
      <c r="F2720" t="s">
        <v>23</v>
      </c>
      <c r="G2720">
        <v>6</v>
      </c>
      <c r="H2720">
        <v>16.989999999999998</v>
      </c>
      <c r="I2720" s="1">
        <v>42735</v>
      </c>
    </row>
    <row r="2721" spans="1:9" x14ac:dyDescent="0.3">
      <c r="A2721" t="s">
        <v>2566</v>
      </c>
      <c r="B2721">
        <v>1</v>
      </c>
      <c r="C2721" t="s">
        <v>18</v>
      </c>
      <c r="D2721">
        <v>27042</v>
      </c>
      <c r="E2721" t="s">
        <v>2567</v>
      </c>
      <c r="F2721" t="s">
        <v>23</v>
      </c>
      <c r="G2721">
        <v>17</v>
      </c>
      <c r="H2721">
        <v>9.99</v>
      </c>
      <c r="I2721" s="1">
        <v>42735</v>
      </c>
    </row>
    <row r="2722" spans="1:9" x14ac:dyDescent="0.3">
      <c r="A2722" t="s">
        <v>6700</v>
      </c>
      <c r="B2722">
        <v>1</v>
      </c>
      <c r="C2722" t="s">
        <v>18</v>
      </c>
      <c r="D2722">
        <v>27097</v>
      </c>
      <c r="E2722" t="s">
        <v>6701</v>
      </c>
      <c r="F2722" t="s">
        <v>23</v>
      </c>
      <c r="G2722">
        <v>12</v>
      </c>
      <c r="H2722">
        <v>74.989999999999995</v>
      </c>
      <c r="I2722" s="1">
        <v>42735</v>
      </c>
    </row>
    <row r="2723" spans="1:9" x14ac:dyDescent="0.3">
      <c r="A2723" t="s">
        <v>9556</v>
      </c>
      <c r="B2723">
        <v>1</v>
      </c>
      <c r="C2723" t="s">
        <v>18</v>
      </c>
      <c r="D2723">
        <v>27124</v>
      </c>
      <c r="E2723" t="s">
        <v>8150</v>
      </c>
      <c r="F2723" t="s">
        <v>73</v>
      </c>
      <c r="G2723">
        <v>6</v>
      </c>
      <c r="H2723">
        <v>11.99</v>
      </c>
      <c r="I2723" s="1">
        <v>42735</v>
      </c>
    </row>
    <row r="2724" spans="1:9" x14ac:dyDescent="0.3">
      <c r="A2724" t="s">
        <v>9557</v>
      </c>
      <c r="B2724">
        <v>1</v>
      </c>
      <c r="C2724" t="s">
        <v>18</v>
      </c>
      <c r="D2724">
        <v>27142</v>
      </c>
      <c r="E2724" t="s">
        <v>8151</v>
      </c>
      <c r="F2724" t="s">
        <v>23</v>
      </c>
      <c r="G2724">
        <v>43</v>
      </c>
      <c r="H2724">
        <v>11.99</v>
      </c>
      <c r="I2724" s="1">
        <v>42735</v>
      </c>
    </row>
    <row r="2725" spans="1:9" x14ac:dyDescent="0.3">
      <c r="A2725" t="s">
        <v>892</v>
      </c>
      <c r="B2725">
        <v>1</v>
      </c>
      <c r="C2725" t="s">
        <v>18</v>
      </c>
      <c r="D2725">
        <v>27145</v>
      </c>
      <c r="E2725" t="s">
        <v>893</v>
      </c>
      <c r="F2725" t="s">
        <v>23</v>
      </c>
      <c r="G2725">
        <v>14</v>
      </c>
      <c r="H2725">
        <v>9.99</v>
      </c>
      <c r="I2725" s="1">
        <v>42735</v>
      </c>
    </row>
    <row r="2726" spans="1:9" x14ac:dyDescent="0.3">
      <c r="A2726" t="s">
        <v>3646</v>
      </c>
      <c r="B2726">
        <v>1</v>
      </c>
      <c r="C2726" t="s">
        <v>18</v>
      </c>
      <c r="D2726">
        <v>27146</v>
      </c>
      <c r="E2726" t="s">
        <v>3647</v>
      </c>
      <c r="F2726" t="s">
        <v>23</v>
      </c>
      <c r="G2726">
        <v>22</v>
      </c>
      <c r="H2726">
        <v>9.99</v>
      </c>
      <c r="I2726" s="1">
        <v>42735</v>
      </c>
    </row>
    <row r="2727" spans="1:9" x14ac:dyDescent="0.3">
      <c r="A2727" t="s">
        <v>9558</v>
      </c>
      <c r="B2727">
        <v>1</v>
      </c>
      <c r="C2727" t="s">
        <v>18</v>
      </c>
      <c r="D2727">
        <v>27157</v>
      </c>
      <c r="E2727" t="s">
        <v>8187</v>
      </c>
      <c r="F2727" t="s">
        <v>23</v>
      </c>
      <c r="G2727">
        <v>6</v>
      </c>
      <c r="H2727">
        <v>14.99</v>
      </c>
      <c r="I2727" s="1">
        <v>42735</v>
      </c>
    </row>
    <row r="2728" spans="1:9" x14ac:dyDescent="0.3">
      <c r="A2728" t="s">
        <v>9559</v>
      </c>
      <c r="B2728">
        <v>1</v>
      </c>
      <c r="C2728" t="s">
        <v>18</v>
      </c>
      <c r="D2728">
        <v>27158</v>
      </c>
      <c r="E2728" t="s">
        <v>8188</v>
      </c>
      <c r="F2728" t="s">
        <v>23</v>
      </c>
      <c r="G2728">
        <v>2</v>
      </c>
      <c r="H2728">
        <v>10.99</v>
      </c>
      <c r="I2728" s="1">
        <v>42735</v>
      </c>
    </row>
    <row r="2729" spans="1:9" x14ac:dyDescent="0.3">
      <c r="A2729" t="s">
        <v>9560</v>
      </c>
      <c r="B2729">
        <v>1</v>
      </c>
      <c r="C2729" t="s">
        <v>18</v>
      </c>
      <c r="D2729">
        <v>27159</v>
      </c>
      <c r="E2729" t="s">
        <v>8189</v>
      </c>
      <c r="F2729" t="s">
        <v>23</v>
      </c>
      <c r="G2729">
        <v>9</v>
      </c>
      <c r="H2729">
        <v>10.99</v>
      </c>
      <c r="I2729" s="1">
        <v>42735</v>
      </c>
    </row>
    <row r="2730" spans="1:9" x14ac:dyDescent="0.3">
      <c r="A2730" t="s">
        <v>9561</v>
      </c>
      <c r="B2730">
        <v>1</v>
      </c>
      <c r="C2730" t="s">
        <v>18</v>
      </c>
      <c r="D2730">
        <v>27163</v>
      </c>
      <c r="E2730" t="s">
        <v>8190</v>
      </c>
      <c r="F2730" t="s">
        <v>23</v>
      </c>
      <c r="G2730">
        <v>12</v>
      </c>
      <c r="H2730">
        <v>10.99</v>
      </c>
      <c r="I2730" s="1">
        <v>42735</v>
      </c>
    </row>
    <row r="2731" spans="1:9" x14ac:dyDescent="0.3">
      <c r="A2731" t="s">
        <v>9562</v>
      </c>
      <c r="B2731">
        <v>1</v>
      </c>
      <c r="C2731" t="s">
        <v>18</v>
      </c>
      <c r="D2731">
        <v>27195</v>
      </c>
      <c r="E2731" t="s">
        <v>8191</v>
      </c>
      <c r="F2731" t="s">
        <v>23</v>
      </c>
      <c r="G2731">
        <v>12</v>
      </c>
      <c r="H2731">
        <v>19.989999999999998</v>
      </c>
      <c r="I2731" s="1">
        <v>42735</v>
      </c>
    </row>
    <row r="2732" spans="1:9" x14ac:dyDescent="0.3">
      <c r="A2732" t="s">
        <v>9563</v>
      </c>
      <c r="B2732">
        <v>1</v>
      </c>
      <c r="C2732" t="s">
        <v>18</v>
      </c>
      <c r="D2732">
        <v>27201</v>
      </c>
      <c r="E2732" t="s">
        <v>8192</v>
      </c>
      <c r="F2732" t="s">
        <v>23</v>
      </c>
      <c r="G2732">
        <v>48</v>
      </c>
      <c r="H2732">
        <v>19.989999999999998</v>
      </c>
      <c r="I2732" s="1">
        <v>42735</v>
      </c>
    </row>
    <row r="2733" spans="1:9" x14ac:dyDescent="0.3">
      <c r="A2733" t="s">
        <v>9564</v>
      </c>
      <c r="B2733">
        <v>1</v>
      </c>
      <c r="C2733" t="s">
        <v>18</v>
      </c>
      <c r="D2733">
        <v>27202</v>
      </c>
      <c r="E2733" t="s">
        <v>8152</v>
      </c>
      <c r="F2733" t="s">
        <v>23</v>
      </c>
      <c r="G2733">
        <v>42</v>
      </c>
      <c r="H2733">
        <v>9.99</v>
      </c>
      <c r="I2733" s="1">
        <v>42735</v>
      </c>
    </row>
    <row r="2734" spans="1:9" x14ac:dyDescent="0.3">
      <c r="A2734" t="s">
        <v>9565</v>
      </c>
      <c r="B2734">
        <v>1</v>
      </c>
      <c r="C2734" t="s">
        <v>18</v>
      </c>
      <c r="D2734">
        <v>27203</v>
      </c>
      <c r="E2734" t="s">
        <v>8193</v>
      </c>
      <c r="F2734" t="s">
        <v>23</v>
      </c>
      <c r="G2734">
        <v>27</v>
      </c>
      <c r="H2734">
        <v>12.99</v>
      </c>
      <c r="I2734" s="1">
        <v>42735</v>
      </c>
    </row>
    <row r="2735" spans="1:9" x14ac:dyDescent="0.3">
      <c r="A2735" t="s">
        <v>9566</v>
      </c>
      <c r="B2735">
        <v>1</v>
      </c>
      <c r="C2735" t="s">
        <v>18</v>
      </c>
      <c r="D2735">
        <v>27243</v>
      </c>
      <c r="E2735" t="s">
        <v>8153</v>
      </c>
      <c r="F2735" t="s">
        <v>23</v>
      </c>
      <c r="G2735">
        <v>47</v>
      </c>
      <c r="H2735">
        <v>9.99</v>
      </c>
      <c r="I2735" s="1">
        <v>42735</v>
      </c>
    </row>
    <row r="2736" spans="1:9" x14ac:dyDescent="0.3">
      <c r="A2736" t="s">
        <v>9567</v>
      </c>
      <c r="B2736">
        <v>1</v>
      </c>
      <c r="C2736" t="s">
        <v>18</v>
      </c>
      <c r="D2736">
        <v>27255</v>
      </c>
      <c r="E2736" t="s">
        <v>8154</v>
      </c>
      <c r="F2736" t="s">
        <v>23</v>
      </c>
      <c r="G2736">
        <v>12</v>
      </c>
      <c r="H2736">
        <v>16.989999999999998</v>
      </c>
      <c r="I2736" s="1">
        <v>42735</v>
      </c>
    </row>
    <row r="2737" spans="1:9" x14ac:dyDescent="0.3">
      <c r="A2737" t="s">
        <v>9568</v>
      </c>
      <c r="B2737">
        <v>1</v>
      </c>
      <c r="C2737" t="s">
        <v>18</v>
      </c>
      <c r="D2737">
        <v>27264</v>
      </c>
      <c r="E2737" t="s">
        <v>8194</v>
      </c>
      <c r="F2737" t="s">
        <v>23</v>
      </c>
      <c r="G2737">
        <v>0</v>
      </c>
      <c r="H2737">
        <v>10.99</v>
      </c>
      <c r="I2737" s="1">
        <v>42735</v>
      </c>
    </row>
    <row r="2738" spans="1:9" x14ac:dyDescent="0.3">
      <c r="A2738" t="s">
        <v>9569</v>
      </c>
      <c r="B2738">
        <v>1</v>
      </c>
      <c r="C2738" t="s">
        <v>18</v>
      </c>
      <c r="D2738">
        <v>27288</v>
      </c>
      <c r="E2738" t="s">
        <v>8156</v>
      </c>
      <c r="F2738" t="s">
        <v>23</v>
      </c>
      <c r="G2738">
        <v>1</v>
      </c>
      <c r="H2738">
        <v>11.99</v>
      </c>
      <c r="I2738" s="1">
        <v>42735</v>
      </c>
    </row>
    <row r="2739" spans="1:9" x14ac:dyDescent="0.3">
      <c r="A2739" t="s">
        <v>9570</v>
      </c>
      <c r="B2739">
        <v>1</v>
      </c>
      <c r="C2739" t="s">
        <v>18</v>
      </c>
      <c r="D2739">
        <v>27291</v>
      </c>
      <c r="E2739" t="s">
        <v>8157</v>
      </c>
      <c r="F2739" t="s">
        <v>23</v>
      </c>
      <c r="G2739">
        <v>11</v>
      </c>
      <c r="H2739">
        <v>19.989999999999998</v>
      </c>
      <c r="I2739" s="1">
        <v>42735</v>
      </c>
    </row>
    <row r="2740" spans="1:9" x14ac:dyDescent="0.3">
      <c r="A2740" t="s">
        <v>9571</v>
      </c>
      <c r="B2740">
        <v>1</v>
      </c>
      <c r="C2740" t="s">
        <v>18</v>
      </c>
      <c r="D2740">
        <v>27328</v>
      </c>
      <c r="E2740" t="s">
        <v>8195</v>
      </c>
      <c r="F2740" t="s">
        <v>23</v>
      </c>
      <c r="G2740">
        <v>12</v>
      </c>
      <c r="H2740">
        <v>11.99</v>
      </c>
      <c r="I2740" s="1">
        <v>42735</v>
      </c>
    </row>
    <row r="2741" spans="1:9" x14ac:dyDescent="0.3">
      <c r="A2741" t="s">
        <v>1792</v>
      </c>
      <c r="B2741">
        <v>1</v>
      </c>
      <c r="C2741" t="s">
        <v>18</v>
      </c>
      <c r="D2741">
        <v>27350</v>
      </c>
      <c r="E2741" t="s">
        <v>1793</v>
      </c>
      <c r="F2741" t="s">
        <v>619</v>
      </c>
      <c r="G2741">
        <v>13</v>
      </c>
      <c r="H2741">
        <v>15.99</v>
      </c>
      <c r="I2741" s="1">
        <v>42735</v>
      </c>
    </row>
    <row r="2742" spans="1:9" x14ac:dyDescent="0.3">
      <c r="A2742" t="s">
        <v>1784</v>
      </c>
      <c r="B2742">
        <v>1</v>
      </c>
      <c r="C2742" t="s">
        <v>18</v>
      </c>
      <c r="D2742">
        <v>27351</v>
      </c>
      <c r="E2742" t="s">
        <v>1785</v>
      </c>
      <c r="F2742" t="s">
        <v>619</v>
      </c>
      <c r="G2742">
        <v>17</v>
      </c>
      <c r="H2742">
        <v>15.99</v>
      </c>
      <c r="I2742" s="1">
        <v>42735</v>
      </c>
    </row>
    <row r="2743" spans="1:9" x14ac:dyDescent="0.3">
      <c r="A2743" t="s">
        <v>917</v>
      </c>
      <c r="B2743">
        <v>1</v>
      </c>
      <c r="C2743" t="s">
        <v>18</v>
      </c>
      <c r="D2743">
        <v>27361</v>
      </c>
      <c r="E2743" t="s">
        <v>918</v>
      </c>
      <c r="F2743" t="s">
        <v>23</v>
      </c>
      <c r="G2743">
        <v>3</v>
      </c>
      <c r="H2743">
        <v>10.99</v>
      </c>
      <c r="I2743" s="1">
        <v>42735</v>
      </c>
    </row>
    <row r="2744" spans="1:9" x14ac:dyDescent="0.3">
      <c r="A2744" t="s">
        <v>9572</v>
      </c>
      <c r="B2744">
        <v>1</v>
      </c>
      <c r="C2744" t="s">
        <v>18</v>
      </c>
      <c r="D2744">
        <v>27369</v>
      </c>
      <c r="E2744" t="s">
        <v>8196</v>
      </c>
      <c r="F2744" t="s">
        <v>23</v>
      </c>
      <c r="G2744">
        <v>12</v>
      </c>
      <c r="H2744">
        <v>18.989999999999998</v>
      </c>
      <c r="I2744" s="1">
        <v>42735</v>
      </c>
    </row>
    <row r="2745" spans="1:9" x14ac:dyDescent="0.3">
      <c r="A2745" t="s">
        <v>9573</v>
      </c>
      <c r="B2745">
        <v>1</v>
      </c>
      <c r="C2745" t="s">
        <v>18</v>
      </c>
      <c r="D2745">
        <v>27393</v>
      </c>
      <c r="E2745" t="s">
        <v>8197</v>
      </c>
      <c r="F2745" t="s">
        <v>23</v>
      </c>
      <c r="G2745">
        <v>34</v>
      </c>
      <c r="H2745">
        <v>9.99</v>
      </c>
      <c r="I2745" s="1">
        <v>42735</v>
      </c>
    </row>
    <row r="2746" spans="1:9" x14ac:dyDescent="0.3">
      <c r="A2746" t="s">
        <v>9574</v>
      </c>
      <c r="B2746">
        <v>1</v>
      </c>
      <c r="C2746" t="s">
        <v>18</v>
      </c>
      <c r="D2746">
        <v>27412</v>
      </c>
      <c r="E2746" t="s">
        <v>8198</v>
      </c>
      <c r="F2746" t="s">
        <v>23</v>
      </c>
      <c r="G2746">
        <v>19</v>
      </c>
      <c r="H2746">
        <v>11.99</v>
      </c>
      <c r="I2746" s="1">
        <v>42735</v>
      </c>
    </row>
    <row r="2747" spans="1:9" x14ac:dyDescent="0.3">
      <c r="A2747" t="s">
        <v>6034</v>
      </c>
      <c r="B2747">
        <v>1</v>
      </c>
      <c r="C2747" t="s">
        <v>18</v>
      </c>
      <c r="D2747">
        <v>27460</v>
      </c>
      <c r="E2747" t="s">
        <v>6035</v>
      </c>
      <c r="F2747" t="s">
        <v>23</v>
      </c>
      <c r="G2747">
        <v>9</v>
      </c>
      <c r="H2747">
        <v>9.99</v>
      </c>
      <c r="I2747" s="1">
        <v>42735</v>
      </c>
    </row>
    <row r="2748" spans="1:9" x14ac:dyDescent="0.3">
      <c r="A2748" t="s">
        <v>2289</v>
      </c>
      <c r="B2748">
        <v>1</v>
      </c>
      <c r="C2748" t="s">
        <v>18</v>
      </c>
      <c r="D2748">
        <v>27461</v>
      </c>
      <c r="E2748" t="s">
        <v>2290</v>
      </c>
      <c r="F2748" t="s">
        <v>23</v>
      </c>
      <c r="G2748">
        <v>35</v>
      </c>
      <c r="H2748">
        <v>8.99</v>
      </c>
      <c r="I2748" s="1">
        <v>42735</v>
      </c>
    </row>
    <row r="2749" spans="1:9" x14ac:dyDescent="0.3">
      <c r="A2749" t="s">
        <v>6120</v>
      </c>
      <c r="B2749">
        <v>1</v>
      </c>
      <c r="C2749" t="s">
        <v>18</v>
      </c>
      <c r="D2749">
        <v>27512</v>
      </c>
      <c r="E2749" t="s">
        <v>5843</v>
      </c>
      <c r="F2749" t="s">
        <v>23</v>
      </c>
      <c r="G2749">
        <v>36</v>
      </c>
      <c r="H2749">
        <v>22.99</v>
      </c>
      <c r="I2749" s="1">
        <v>42735</v>
      </c>
    </row>
    <row r="2750" spans="1:9" x14ac:dyDescent="0.3">
      <c r="A2750" t="s">
        <v>9575</v>
      </c>
      <c r="B2750">
        <v>1</v>
      </c>
      <c r="C2750" t="s">
        <v>18</v>
      </c>
      <c r="D2750">
        <v>27556</v>
      </c>
      <c r="E2750" t="s">
        <v>7748</v>
      </c>
      <c r="F2750" t="s">
        <v>23</v>
      </c>
      <c r="G2750">
        <v>8</v>
      </c>
      <c r="H2750">
        <v>12.99</v>
      </c>
      <c r="I2750" s="1">
        <v>42735</v>
      </c>
    </row>
    <row r="2751" spans="1:9" x14ac:dyDescent="0.3">
      <c r="A2751" t="s">
        <v>1521</v>
      </c>
      <c r="B2751">
        <v>1</v>
      </c>
      <c r="C2751" t="s">
        <v>18</v>
      </c>
      <c r="D2751">
        <v>27567</v>
      </c>
      <c r="E2751" t="s">
        <v>1522</v>
      </c>
      <c r="F2751" t="s">
        <v>23</v>
      </c>
      <c r="G2751">
        <v>27</v>
      </c>
      <c r="H2751">
        <v>10.99</v>
      </c>
      <c r="I2751" s="1">
        <v>42735</v>
      </c>
    </row>
    <row r="2752" spans="1:9" x14ac:dyDescent="0.3">
      <c r="A2752" t="s">
        <v>4908</v>
      </c>
      <c r="B2752">
        <v>1</v>
      </c>
      <c r="C2752" t="s">
        <v>18</v>
      </c>
      <c r="D2752">
        <v>27596</v>
      </c>
      <c r="E2752" t="s">
        <v>1682</v>
      </c>
      <c r="F2752" t="s">
        <v>23</v>
      </c>
      <c r="G2752">
        <v>12</v>
      </c>
      <c r="H2752">
        <v>7.99</v>
      </c>
      <c r="I2752" s="1">
        <v>42735</v>
      </c>
    </row>
    <row r="2753" spans="1:9" x14ac:dyDescent="0.3">
      <c r="A2753" t="s">
        <v>9576</v>
      </c>
      <c r="B2753">
        <v>1</v>
      </c>
      <c r="C2753" t="s">
        <v>18</v>
      </c>
      <c r="D2753">
        <v>27626</v>
      </c>
      <c r="E2753" t="s">
        <v>8199</v>
      </c>
      <c r="F2753" t="s">
        <v>7927</v>
      </c>
      <c r="G2753">
        <v>4</v>
      </c>
      <c r="H2753">
        <v>40.99</v>
      </c>
      <c r="I2753" s="1">
        <v>42735</v>
      </c>
    </row>
    <row r="2754" spans="1:9" x14ac:dyDescent="0.3">
      <c r="A2754" t="s">
        <v>2676</v>
      </c>
      <c r="B2754">
        <v>1</v>
      </c>
      <c r="C2754" t="s">
        <v>18</v>
      </c>
      <c r="D2754">
        <v>27644</v>
      </c>
      <c r="E2754" t="s">
        <v>2677</v>
      </c>
      <c r="F2754" t="s">
        <v>23</v>
      </c>
      <c r="G2754">
        <v>11</v>
      </c>
      <c r="H2754">
        <v>9.99</v>
      </c>
      <c r="I2754" s="1">
        <v>42735</v>
      </c>
    </row>
    <row r="2755" spans="1:9" x14ac:dyDescent="0.3">
      <c r="A2755" t="s">
        <v>1115</v>
      </c>
      <c r="B2755">
        <v>1</v>
      </c>
      <c r="C2755" t="s">
        <v>18</v>
      </c>
      <c r="D2755">
        <v>27735</v>
      </c>
      <c r="E2755" t="s">
        <v>1116</v>
      </c>
      <c r="F2755" t="s">
        <v>23</v>
      </c>
      <c r="G2755">
        <v>73</v>
      </c>
      <c r="H2755">
        <v>10.99</v>
      </c>
      <c r="I2755" s="1">
        <v>42735</v>
      </c>
    </row>
    <row r="2756" spans="1:9" x14ac:dyDescent="0.3">
      <c r="A2756" t="s">
        <v>1125</v>
      </c>
      <c r="B2756">
        <v>1</v>
      </c>
      <c r="C2756" t="s">
        <v>18</v>
      </c>
      <c r="D2756">
        <v>27799</v>
      </c>
      <c r="E2756" t="s">
        <v>1126</v>
      </c>
      <c r="F2756" t="s">
        <v>23</v>
      </c>
      <c r="G2756">
        <v>18</v>
      </c>
      <c r="H2756">
        <v>29.99</v>
      </c>
      <c r="I2756" s="1">
        <v>42735</v>
      </c>
    </row>
    <row r="2757" spans="1:9" x14ac:dyDescent="0.3">
      <c r="A2757" t="s">
        <v>6009</v>
      </c>
      <c r="B2757">
        <v>1</v>
      </c>
      <c r="C2757" t="s">
        <v>18</v>
      </c>
      <c r="D2757">
        <v>27808</v>
      </c>
      <c r="E2757" t="s">
        <v>6010</v>
      </c>
      <c r="F2757" t="s">
        <v>23</v>
      </c>
      <c r="G2757">
        <v>15</v>
      </c>
      <c r="H2757">
        <v>7.99</v>
      </c>
      <c r="I2757" s="1">
        <v>42735</v>
      </c>
    </row>
    <row r="2758" spans="1:9" x14ac:dyDescent="0.3">
      <c r="A2758" t="s">
        <v>3250</v>
      </c>
      <c r="B2758">
        <v>1</v>
      </c>
      <c r="C2758" t="s">
        <v>18</v>
      </c>
      <c r="D2758">
        <v>27813</v>
      </c>
      <c r="E2758" t="s">
        <v>3251</v>
      </c>
      <c r="F2758" t="s">
        <v>23</v>
      </c>
      <c r="G2758">
        <v>15</v>
      </c>
      <c r="H2758">
        <v>13.99</v>
      </c>
      <c r="I2758" s="1">
        <v>42735</v>
      </c>
    </row>
    <row r="2759" spans="1:9" x14ac:dyDescent="0.3">
      <c r="A2759" t="s">
        <v>4891</v>
      </c>
      <c r="B2759">
        <v>1</v>
      </c>
      <c r="C2759" t="s">
        <v>18</v>
      </c>
      <c r="D2759">
        <v>27817</v>
      </c>
      <c r="E2759" t="s">
        <v>4892</v>
      </c>
      <c r="F2759" t="s">
        <v>23</v>
      </c>
      <c r="G2759">
        <v>11</v>
      </c>
      <c r="H2759">
        <v>27.99</v>
      </c>
      <c r="I2759" s="1">
        <v>42735</v>
      </c>
    </row>
    <row r="2760" spans="1:9" x14ac:dyDescent="0.3">
      <c r="A2760" t="s">
        <v>1046</v>
      </c>
      <c r="B2760">
        <v>1</v>
      </c>
      <c r="C2760" t="s">
        <v>18</v>
      </c>
      <c r="D2760">
        <v>27830</v>
      </c>
      <c r="E2760" t="s">
        <v>1047</v>
      </c>
      <c r="F2760" t="s">
        <v>23</v>
      </c>
      <c r="G2760">
        <v>12</v>
      </c>
      <c r="H2760">
        <v>19.989999999999998</v>
      </c>
      <c r="I2760" s="1">
        <v>42735</v>
      </c>
    </row>
    <row r="2761" spans="1:9" x14ac:dyDescent="0.3">
      <c r="A2761" t="s">
        <v>4511</v>
      </c>
      <c r="B2761">
        <v>1</v>
      </c>
      <c r="C2761" t="s">
        <v>18</v>
      </c>
      <c r="D2761">
        <v>27831</v>
      </c>
      <c r="E2761" t="s">
        <v>4512</v>
      </c>
      <c r="F2761" t="s">
        <v>23</v>
      </c>
      <c r="G2761">
        <v>21</v>
      </c>
      <c r="H2761">
        <v>15.99</v>
      </c>
      <c r="I2761" s="1">
        <v>42735</v>
      </c>
    </row>
    <row r="2762" spans="1:9" x14ac:dyDescent="0.3">
      <c r="A2762" t="s">
        <v>3413</v>
      </c>
      <c r="B2762">
        <v>1</v>
      </c>
      <c r="C2762" t="s">
        <v>18</v>
      </c>
      <c r="D2762">
        <v>27835</v>
      </c>
      <c r="E2762" t="s">
        <v>3414</v>
      </c>
      <c r="F2762" t="s">
        <v>23</v>
      </c>
      <c r="G2762">
        <v>28</v>
      </c>
      <c r="H2762">
        <v>15.99</v>
      </c>
      <c r="I2762" s="1">
        <v>42735</v>
      </c>
    </row>
    <row r="2763" spans="1:9" x14ac:dyDescent="0.3">
      <c r="A2763" t="s">
        <v>1527</v>
      </c>
      <c r="B2763">
        <v>1</v>
      </c>
      <c r="C2763" t="s">
        <v>18</v>
      </c>
      <c r="D2763">
        <v>27854</v>
      </c>
      <c r="E2763" t="s">
        <v>1528</v>
      </c>
      <c r="F2763" t="s">
        <v>23</v>
      </c>
      <c r="G2763">
        <v>68</v>
      </c>
      <c r="H2763">
        <v>16.989999999999998</v>
      </c>
      <c r="I2763" s="1">
        <v>42735</v>
      </c>
    </row>
    <row r="2764" spans="1:9" x14ac:dyDescent="0.3">
      <c r="A2764" t="s">
        <v>227</v>
      </c>
      <c r="B2764">
        <v>1</v>
      </c>
      <c r="C2764" t="s">
        <v>18</v>
      </c>
      <c r="D2764">
        <v>27867</v>
      </c>
      <c r="E2764" t="s">
        <v>228</v>
      </c>
      <c r="F2764" t="s">
        <v>66</v>
      </c>
      <c r="G2764">
        <v>17</v>
      </c>
      <c r="H2764">
        <v>7.99</v>
      </c>
      <c r="I2764" s="1">
        <v>42735</v>
      </c>
    </row>
    <row r="2765" spans="1:9" x14ac:dyDescent="0.3">
      <c r="A2765" t="s">
        <v>9577</v>
      </c>
      <c r="B2765">
        <v>1</v>
      </c>
      <c r="C2765" t="s">
        <v>18</v>
      </c>
      <c r="D2765">
        <v>27872</v>
      </c>
      <c r="E2765" t="s">
        <v>8200</v>
      </c>
      <c r="F2765" t="s">
        <v>23</v>
      </c>
      <c r="G2765">
        <v>36</v>
      </c>
      <c r="H2765">
        <v>26.99</v>
      </c>
      <c r="I2765" s="1">
        <v>42735</v>
      </c>
    </row>
    <row r="2766" spans="1:9" x14ac:dyDescent="0.3">
      <c r="A2766" t="s">
        <v>9578</v>
      </c>
      <c r="B2766">
        <v>1</v>
      </c>
      <c r="C2766" t="s">
        <v>18</v>
      </c>
      <c r="D2766">
        <v>27874</v>
      </c>
      <c r="E2766" t="s">
        <v>8201</v>
      </c>
      <c r="F2766" t="s">
        <v>23</v>
      </c>
      <c r="G2766">
        <v>0</v>
      </c>
      <c r="H2766">
        <v>12.99</v>
      </c>
      <c r="I2766" s="1">
        <v>42735</v>
      </c>
    </row>
    <row r="2767" spans="1:9" x14ac:dyDescent="0.3">
      <c r="A2767" t="s">
        <v>9579</v>
      </c>
      <c r="B2767">
        <v>1</v>
      </c>
      <c r="C2767" t="s">
        <v>18</v>
      </c>
      <c r="D2767">
        <v>27886</v>
      </c>
      <c r="E2767" t="s">
        <v>8202</v>
      </c>
      <c r="F2767" t="s">
        <v>23</v>
      </c>
      <c r="G2767">
        <v>0</v>
      </c>
      <c r="H2767">
        <v>14.99</v>
      </c>
      <c r="I2767" s="1">
        <v>42735</v>
      </c>
    </row>
    <row r="2768" spans="1:9" x14ac:dyDescent="0.3">
      <c r="A2768" t="s">
        <v>7089</v>
      </c>
      <c r="B2768">
        <v>1</v>
      </c>
      <c r="C2768" t="s">
        <v>18</v>
      </c>
      <c r="D2768">
        <v>27911</v>
      </c>
      <c r="E2768" t="s">
        <v>9008</v>
      </c>
      <c r="F2768" t="s">
        <v>23</v>
      </c>
      <c r="G2768">
        <v>10</v>
      </c>
      <c r="H2768">
        <v>15.99</v>
      </c>
      <c r="I2768" s="1">
        <v>42735</v>
      </c>
    </row>
    <row r="2769" spans="1:9" x14ac:dyDescent="0.3">
      <c r="A2769" t="s">
        <v>5816</v>
      </c>
      <c r="B2769">
        <v>1</v>
      </c>
      <c r="C2769" t="s">
        <v>18</v>
      </c>
      <c r="D2769">
        <v>27932</v>
      </c>
      <c r="E2769" t="s">
        <v>5817</v>
      </c>
      <c r="F2769" t="s">
        <v>23</v>
      </c>
      <c r="G2769">
        <v>9</v>
      </c>
      <c r="H2769">
        <v>17.989999999999998</v>
      </c>
      <c r="I2769" s="1">
        <v>42735</v>
      </c>
    </row>
    <row r="2770" spans="1:9" x14ac:dyDescent="0.3">
      <c r="A2770" t="s">
        <v>3182</v>
      </c>
      <c r="B2770">
        <v>1</v>
      </c>
      <c r="C2770" t="s">
        <v>18</v>
      </c>
      <c r="D2770">
        <v>28069</v>
      </c>
      <c r="E2770" t="s">
        <v>1640</v>
      </c>
      <c r="F2770" t="s">
        <v>66</v>
      </c>
      <c r="G2770">
        <v>24</v>
      </c>
      <c r="H2770">
        <v>9.99</v>
      </c>
      <c r="I2770" s="1">
        <v>42735</v>
      </c>
    </row>
    <row r="2771" spans="1:9" x14ac:dyDescent="0.3">
      <c r="A2771" t="s">
        <v>3805</v>
      </c>
      <c r="B2771">
        <v>1</v>
      </c>
      <c r="C2771" t="s">
        <v>18</v>
      </c>
      <c r="D2771">
        <v>28081</v>
      </c>
      <c r="E2771" t="s">
        <v>3806</v>
      </c>
      <c r="F2771" t="s">
        <v>23</v>
      </c>
      <c r="G2771">
        <v>23</v>
      </c>
      <c r="H2771">
        <v>8.99</v>
      </c>
      <c r="I2771" s="1">
        <v>42735</v>
      </c>
    </row>
    <row r="2772" spans="1:9" x14ac:dyDescent="0.3">
      <c r="A2772" t="s">
        <v>2678</v>
      </c>
      <c r="B2772">
        <v>1</v>
      </c>
      <c r="C2772" t="s">
        <v>18</v>
      </c>
      <c r="D2772">
        <v>28092</v>
      </c>
      <c r="E2772" t="s">
        <v>2679</v>
      </c>
      <c r="F2772" t="s">
        <v>23</v>
      </c>
      <c r="G2772">
        <v>15</v>
      </c>
      <c r="H2772">
        <v>14.99</v>
      </c>
      <c r="I2772" s="1">
        <v>42735</v>
      </c>
    </row>
    <row r="2773" spans="1:9" x14ac:dyDescent="0.3">
      <c r="A2773" t="s">
        <v>4376</v>
      </c>
      <c r="B2773">
        <v>1</v>
      </c>
      <c r="C2773" t="s">
        <v>18</v>
      </c>
      <c r="D2773">
        <v>28138</v>
      </c>
      <c r="E2773" t="s">
        <v>4377</v>
      </c>
      <c r="F2773" t="s">
        <v>23</v>
      </c>
      <c r="G2773">
        <v>19</v>
      </c>
      <c r="H2773">
        <v>9.99</v>
      </c>
      <c r="I2773" s="1">
        <v>42735</v>
      </c>
    </row>
    <row r="2774" spans="1:9" x14ac:dyDescent="0.3">
      <c r="A2774" t="s">
        <v>1502</v>
      </c>
      <c r="B2774">
        <v>1</v>
      </c>
      <c r="C2774" t="s">
        <v>18</v>
      </c>
      <c r="D2774">
        <v>28147</v>
      </c>
      <c r="E2774" t="s">
        <v>1503</v>
      </c>
      <c r="F2774" t="s">
        <v>23</v>
      </c>
      <c r="G2774">
        <v>32</v>
      </c>
      <c r="H2774">
        <v>10.99</v>
      </c>
      <c r="I2774" s="1">
        <v>42735</v>
      </c>
    </row>
    <row r="2775" spans="1:9" x14ac:dyDescent="0.3">
      <c r="A2775" t="s">
        <v>1542</v>
      </c>
      <c r="B2775">
        <v>1</v>
      </c>
      <c r="C2775" t="s">
        <v>18</v>
      </c>
      <c r="D2775">
        <v>28163</v>
      </c>
      <c r="E2775" t="s">
        <v>1543</v>
      </c>
      <c r="F2775" t="s">
        <v>23</v>
      </c>
      <c r="G2775">
        <v>33</v>
      </c>
      <c r="H2775">
        <v>11.99</v>
      </c>
      <c r="I2775" s="1">
        <v>42735</v>
      </c>
    </row>
    <row r="2776" spans="1:9" x14ac:dyDescent="0.3">
      <c r="A2776" t="s">
        <v>5654</v>
      </c>
      <c r="B2776">
        <v>1</v>
      </c>
      <c r="C2776" t="s">
        <v>18</v>
      </c>
      <c r="D2776">
        <v>28223</v>
      </c>
      <c r="E2776" t="s">
        <v>5655</v>
      </c>
      <c r="F2776" t="s">
        <v>23</v>
      </c>
      <c r="G2776">
        <v>8</v>
      </c>
      <c r="H2776">
        <v>15.99</v>
      </c>
      <c r="I2776" s="1">
        <v>42735</v>
      </c>
    </row>
    <row r="2777" spans="1:9" x14ac:dyDescent="0.3">
      <c r="A2777" t="s">
        <v>4963</v>
      </c>
      <c r="B2777">
        <v>1</v>
      </c>
      <c r="C2777" t="s">
        <v>18</v>
      </c>
      <c r="D2777">
        <v>28260</v>
      </c>
      <c r="E2777" t="s">
        <v>3400</v>
      </c>
      <c r="F2777" t="s">
        <v>66</v>
      </c>
      <c r="G2777">
        <v>36</v>
      </c>
      <c r="H2777">
        <v>7.99</v>
      </c>
      <c r="I2777" s="1">
        <v>42735</v>
      </c>
    </row>
    <row r="2778" spans="1:9" x14ac:dyDescent="0.3">
      <c r="A2778" t="s">
        <v>945</v>
      </c>
      <c r="B2778">
        <v>1</v>
      </c>
      <c r="C2778" t="s">
        <v>18</v>
      </c>
      <c r="D2778">
        <v>28474</v>
      </c>
      <c r="E2778" t="s">
        <v>946</v>
      </c>
      <c r="F2778" t="s">
        <v>23</v>
      </c>
      <c r="G2778">
        <v>30</v>
      </c>
      <c r="H2778">
        <v>12.99</v>
      </c>
      <c r="I2778" s="1">
        <v>42735</v>
      </c>
    </row>
    <row r="2779" spans="1:9" x14ac:dyDescent="0.3">
      <c r="A2779" t="s">
        <v>4647</v>
      </c>
      <c r="B2779">
        <v>1</v>
      </c>
      <c r="C2779" t="s">
        <v>18</v>
      </c>
      <c r="D2779">
        <v>28548</v>
      </c>
      <c r="E2779" t="s">
        <v>4648</v>
      </c>
      <c r="F2779" t="s">
        <v>23</v>
      </c>
      <c r="G2779">
        <v>10</v>
      </c>
      <c r="H2779">
        <v>15.99</v>
      </c>
      <c r="I2779" s="1">
        <v>42735</v>
      </c>
    </row>
    <row r="2780" spans="1:9" x14ac:dyDescent="0.3">
      <c r="A2780" t="s">
        <v>4066</v>
      </c>
      <c r="B2780">
        <v>1</v>
      </c>
      <c r="C2780" t="s">
        <v>18</v>
      </c>
      <c r="D2780">
        <v>28579</v>
      </c>
      <c r="E2780" t="s">
        <v>302</v>
      </c>
      <c r="F2780" t="s">
        <v>23</v>
      </c>
      <c r="G2780">
        <v>28</v>
      </c>
      <c r="H2780">
        <v>7.99</v>
      </c>
      <c r="I2780" s="1">
        <v>42735</v>
      </c>
    </row>
    <row r="2781" spans="1:9" x14ac:dyDescent="0.3">
      <c r="A2781" t="s">
        <v>313</v>
      </c>
      <c r="B2781">
        <v>1</v>
      </c>
      <c r="C2781" t="s">
        <v>18</v>
      </c>
      <c r="D2781">
        <v>28658</v>
      </c>
      <c r="E2781" t="s">
        <v>314</v>
      </c>
      <c r="F2781" t="s">
        <v>23</v>
      </c>
      <c r="G2781">
        <v>48</v>
      </c>
      <c r="H2781">
        <v>8.99</v>
      </c>
      <c r="I2781" s="1">
        <v>42735</v>
      </c>
    </row>
    <row r="2782" spans="1:9" x14ac:dyDescent="0.3">
      <c r="A2782" t="s">
        <v>1504</v>
      </c>
      <c r="B2782">
        <v>1</v>
      </c>
      <c r="C2782" t="s">
        <v>18</v>
      </c>
      <c r="D2782">
        <v>28681</v>
      </c>
      <c r="E2782" t="s">
        <v>1505</v>
      </c>
      <c r="F2782" t="s">
        <v>23</v>
      </c>
      <c r="G2782">
        <v>25</v>
      </c>
      <c r="H2782">
        <v>10.99</v>
      </c>
      <c r="I2782" s="1">
        <v>42735</v>
      </c>
    </row>
    <row r="2783" spans="1:9" x14ac:dyDescent="0.3">
      <c r="A2783" t="s">
        <v>8394</v>
      </c>
      <c r="B2783">
        <v>1</v>
      </c>
      <c r="C2783" t="s">
        <v>18</v>
      </c>
      <c r="D2783">
        <v>28682</v>
      </c>
      <c r="E2783" t="s">
        <v>3062</v>
      </c>
      <c r="F2783" t="s">
        <v>23</v>
      </c>
      <c r="G2783">
        <v>18</v>
      </c>
      <c r="H2783">
        <v>10.99</v>
      </c>
      <c r="I2783" s="1">
        <v>42735</v>
      </c>
    </row>
    <row r="2784" spans="1:9" x14ac:dyDescent="0.3">
      <c r="A2784" t="s">
        <v>3074</v>
      </c>
      <c r="B2784">
        <v>1</v>
      </c>
      <c r="C2784" t="s">
        <v>18</v>
      </c>
      <c r="D2784">
        <v>28775</v>
      </c>
      <c r="E2784" t="s">
        <v>3075</v>
      </c>
      <c r="F2784" t="s">
        <v>66</v>
      </c>
      <c r="G2784">
        <v>13</v>
      </c>
      <c r="H2784">
        <v>12.99</v>
      </c>
      <c r="I2784" s="1">
        <v>42735</v>
      </c>
    </row>
    <row r="2785" spans="1:9" x14ac:dyDescent="0.3">
      <c r="A2785" t="s">
        <v>1002</v>
      </c>
      <c r="B2785">
        <v>1</v>
      </c>
      <c r="C2785" t="s">
        <v>18</v>
      </c>
      <c r="D2785">
        <v>28856</v>
      </c>
      <c r="E2785" t="s">
        <v>1003</v>
      </c>
      <c r="F2785" t="s">
        <v>23</v>
      </c>
      <c r="G2785">
        <v>70</v>
      </c>
      <c r="H2785">
        <v>19.95</v>
      </c>
      <c r="I2785" s="1">
        <v>42735</v>
      </c>
    </row>
    <row r="2786" spans="1:9" x14ac:dyDescent="0.3">
      <c r="A2786" t="s">
        <v>635</v>
      </c>
      <c r="B2786">
        <v>1</v>
      </c>
      <c r="C2786" t="s">
        <v>18</v>
      </c>
      <c r="D2786">
        <v>28889</v>
      </c>
      <c r="E2786" t="s">
        <v>636</v>
      </c>
      <c r="F2786" t="s">
        <v>619</v>
      </c>
      <c r="G2786">
        <v>8</v>
      </c>
      <c r="H2786">
        <v>15.49</v>
      </c>
      <c r="I2786" s="1">
        <v>42735</v>
      </c>
    </row>
    <row r="2787" spans="1:9" x14ac:dyDescent="0.3">
      <c r="A2787" t="s">
        <v>617</v>
      </c>
      <c r="B2787">
        <v>1</v>
      </c>
      <c r="C2787" t="s">
        <v>18</v>
      </c>
      <c r="D2787">
        <v>28890</v>
      </c>
      <c r="E2787" t="s">
        <v>618</v>
      </c>
      <c r="F2787" t="s">
        <v>619</v>
      </c>
      <c r="G2787">
        <v>8</v>
      </c>
      <c r="H2787">
        <v>14.99</v>
      </c>
      <c r="I2787" s="1">
        <v>42735</v>
      </c>
    </row>
    <row r="2788" spans="1:9" x14ac:dyDescent="0.3">
      <c r="A2788" t="s">
        <v>301</v>
      </c>
      <c r="B2788">
        <v>1</v>
      </c>
      <c r="C2788" t="s">
        <v>18</v>
      </c>
      <c r="D2788">
        <v>28947</v>
      </c>
      <c r="E2788" t="s">
        <v>302</v>
      </c>
      <c r="F2788" t="s">
        <v>66</v>
      </c>
      <c r="G2788">
        <v>87</v>
      </c>
      <c r="H2788">
        <v>8.99</v>
      </c>
      <c r="I2788" s="1">
        <v>42735</v>
      </c>
    </row>
    <row r="2789" spans="1:9" x14ac:dyDescent="0.3">
      <c r="A2789" t="s">
        <v>1639</v>
      </c>
      <c r="B2789">
        <v>1</v>
      </c>
      <c r="C2789" t="s">
        <v>18</v>
      </c>
      <c r="D2789">
        <v>29128</v>
      </c>
      <c r="E2789" t="s">
        <v>1640</v>
      </c>
      <c r="F2789" t="s">
        <v>576</v>
      </c>
      <c r="G2789">
        <v>15</v>
      </c>
      <c r="H2789">
        <v>5.99</v>
      </c>
      <c r="I2789" s="1">
        <v>42735</v>
      </c>
    </row>
    <row r="2790" spans="1:9" x14ac:dyDescent="0.3">
      <c r="A2790" t="s">
        <v>3308</v>
      </c>
      <c r="B2790">
        <v>1</v>
      </c>
      <c r="C2790" t="s">
        <v>18</v>
      </c>
      <c r="D2790">
        <v>29169</v>
      </c>
      <c r="E2790" t="s">
        <v>3282</v>
      </c>
      <c r="F2790" t="s">
        <v>619</v>
      </c>
      <c r="G2790">
        <v>7</v>
      </c>
      <c r="H2790">
        <v>17.989999999999998</v>
      </c>
      <c r="I2790" s="1">
        <v>42735</v>
      </c>
    </row>
    <row r="2791" spans="1:9" x14ac:dyDescent="0.3">
      <c r="A2791" t="s">
        <v>309</v>
      </c>
      <c r="B2791">
        <v>1</v>
      </c>
      <c r="C2791" t="s">
        <v>18</v>
      </c>
      <c r="D2791">
        <v>29212</v>
      </c>
      <c r="E2791" t="s">
        <v>310</v>
      </c>
      <c r="F2791" t="s">
        <v>23</v>
      </c>
      <c r="G2791">
        <v>39</v>
      </c>
      <c r="H2791">
        <v>8.99</v>
      </c>
      <c r="I2791" s="1">
        <v>42735</v>
      </c>
    </row>
    <row r="2792" spans="1:9" x14ac:dyDescent="0.3">
      <c r="A2792" t="s">
        <v>290</v>
      </c>
      <c r="B2792">
        <v>1</v>
      </c>
      <c r="C2792" t="s">
        <v>18</v>
      </c>
      <c r="D2792">
        <v>29248</v>
      </c>
      <c r="E2792" t="s">
        <v>291</v>
      </c>
      <c r="F2792" t="s">
        <v>23</v>
      </c>
      <c r="G2792">
        <v>161</v>
      </c>
      <c r="H2792">
        <v>9.99</v>
      </c>
      <c r="I2792" s="1">
        <v>42735</v>
      </c>
    </row>
    <row r="2793" spans="1:9" x14ac:dyDescent="0.3">
      <c r="A2793" t="s">
        <v>2673</v>
      </c>
      <c r="B2793">
        <v>1</v>
      </c>
      <c r="C2793" t="s">
        <v>18</v>
      </c>
      <c r="D2793">
        <v>29352</v>
      </c>
      <c r="E2793" t="s">
        <v>2674</v>
      </c>
      <c r="F2793" t="s">
        <v>23</v>
      </c>
      <c r="G2793">
        <v>9</v>
      </c>
      <c r="H2793">
        <v>18.989999999999998</v>
      </c>
      <c r="I2793" s="1">
        <v>42735</v>
      </c>
    </row>
    <row r="2794" spans="1:9" x14ac:dyDescent="0.3">
      <c r="A2794" t="s">
        <v>1034</v>
      </c>
      <c r="B2794">
        <v>1</v>
      </c>
      <c r="C2794" t="s">
        <v>18</v>
      </c>
      <c r="D2794">
        <v>29431</v>
      </c>
      <c r="E2794" t="s">
        <v>1035</v>
      </c>
      <c r="F2794" t="s">
        <v>23</v>
      </c>
      <c r="G2794">
        <v>0</v>
      </c>
      <c r="H2794">
        <v>54.99</v>
      </c>
      <c r="I2794" s="1">
        <v>42735</v>
      </c>
    </row>
    <row r="2795" spans="1:9" x14ac:dyDescent="0.3">
      <c r="A2795" t="s">
        <v>907</v>
      </c>
      <c r="B2795">
        <v>1</v>
      </c>
      <c r="C2795" t="s">
        <v>18</v>
      </c>
      <c r="D2795">
        <v>29649</v>
      </c>
      <c r="E2795" t="s">
        <v>908</v>
      </c>
      <c r="F2795" t="s">
        <v>23</v>
      </c>
      <c r="G2795">
        <v>12</v>
      </c>
      <c r="H2795">
        <v>13.99</v>
      </c>
      <c r="I2795" s="1">
        <v>42735</v>
      </c>
    </row>
    <row r="2796" spans="1:9" x14ac:dyDescent="0.3">
      <c r="A2796" t="s">
        <v>1135</v>
      </c>
      <c r="B2796">
        <v>1</v>
      </c>
      <c r="C2796" t="s">
        <v>18</v>
      </c>
      <c r="D2796">
        <v>29835</v>
      </c>
      <c r="E2796" t="s">
        <v>1136</v>
      </c>
      <c r="F2796" t="s">
        <v>23</v>
      </c>
      <c r="G2796">
        <v>12</v>
      </c>
      <c r="H2796">
        <v>7.99</v>
      </c>
      <c r="I2796" s="1">
        <v>42735</v>
      </c>
    </row>
    <row r="2797" spans="1:9" x14ac:dyDescent="0.3">
      <c r="A2797" t="s">
        <v>4972</v>
      </c>
      <c r="B2797">
        <v>1</v>
      </c>
      <c r="C2797" t="s">
        <v>18</v>
      </c>
      <c r="D2797">
        <v>29996</v>
      </c>
      <c r="E2797" t="s">
        <v>4973</v>
      </c>
      <c r="F2797" t="s">
        <v>23</v>
      </c>
      <c r="G2797">
        <v>36</v>
      </c>
      <c r="H2797">
        <v>16.989999999999998</v>
      </c>
      <c r="I2797" s="1">
        <v>42735</v>
      </c>
    </row>
    <row r="2798" spans="1:9" x14ac:dyDescent="0.3">
      <c r="A2798" t="s">
        <v>9580</v>
      </c>
      <c r="B2798">
        <v>1</v>
      </c>
      <c r="C2798" t="s">
        <v>18</v>
      </c>
      <c r="D2798">
        <v>30039</v>
      </c>
      <c r="E2798" t="s">
        <v>8203</v>
      </c>
      <c r="F2798" t="s">
        <v>23</v>
      </c>
      <c r="G2798">
        <v>0</v>
      </c>
      <c r="H2798">
        <v>44.49</v>
      </c>
      <c r="I2798" s="1">
        <v>42735</v>
      </c>
    </row>
    <row r="2799" spans="1:9" x14ac:dyDescent="0.3">
      <c r="A2799" t="s">
        <v>9581</v>
      </c>
      <c r="B2799">
        <v>1</v>
      </c>
      <c r="C2799" t="s">
        <v>18</v>
      </c>
      <c r="D2799">
        <v>30117</v>
      </c>
      <c r="E2799" t="s">
        <v>8204</v>
      </c>
      <c r="F2799" t="s">
        <v>23</v>
      </c>
      <c r="G2799">
        <v>0</v>
      </c>
      <c r="H2799">
        <v>44.49</v>
      </c>
      <c r="I2799" s="1">
        <v>42735</v>
      </c>
    </row>
    <row r="2800" spans="1:9" x14ac:dyDescent="0.3">
      <c r="A2800" t="s">
        <v>1508</v>
      </c>
      <c r="B2800">
        <v>1</v>
      </c>
      <c r="C2800" t="s">
        <v>18</v>
      </c>
      <c r="D2800">
        <v>30602</v>
      </c>
      <c r="E2800" t="s">
        <v>1509</v>
      </c>
      <c r="F2800" t="s">
        <v>23</v>
      </c>
      <c r="G2800">
        <v>46</v>
      </c>
      <c r="H2800">
        <v>12.99</v>
      </c>
      <c r="I2800" s="1">
        <v>42735</v>
      </c>
    </row>
    <row r="2801" spans="1:9" x14ac:dyDescent="0.3">
      <c r="A2801" t="s">
        <v>6739</v>
      </c>
      <c r="B2801">
        <v>1</v>
      </c>
      <c r="C2801" t="s">
        <v>18</v>
      </c>
      <c r="D2801">
        <v>30735</v>
      </c>
      <c r="E2801" t="s">
        <v>6431</v>
      </c>
      <c r="F2801" t="s">
        <v>23</v>
      </c>
      <c r="G2801">
        <v>10</v>
      </c>
      <c r="H2801">
        <v>28.99</v>
      </c>
      <c r="I2801" s="1">
        <v>42735</v>
      </c>
    </row>
    <row r="2802" spans="1:9" x14ac:dyDescent="0.3">
      <c r="A2802" t="s">
        <v>6061</v>
      </c>
      <c r="B2802">
        <v>1</v>
      </c>
      <c r="C2802" t="s">
        <v>18</v>
      </c>
      <c r="D2802">
        <v>31070</v>
      </c>
      <c r="E2802" t="s">
        <v>6062</v>
      </c>
      <c r="F2802" t="s">
        <v>23</v>
      </c>
      <c r="G2802">
        <v>8</v>
      </c>
      <c r="H2802">
        <v>31.99</v>
      </c>
      <c r="I2802" s="1">
        <v>42735</v>
      </c>
    </row>
    <row r="2803" spans="1:9" x14ac:dyDescent="0.3">
      <c r="A2803" t="s">
        <v>8405</v>
      </c>
      <c r="B2803">
        <v>1</v>
      </c>
      <c r="C2803" t="s">
        <v>18</v>
      </c>
      <c r="D2803">
        <v>31083</v>
      </c>
      <c r="E2803" t="s">
        <v>9009</v>
      </c>
      <c r="F2803" t="s">
        <v>23</v>
      </c>
      <c r="G2803">
        <v>47</v>
      </c>
      <c r="H2803">
        <v>28.99</v>
      </c>
      <c r="I2803" s="1">
        <v>42735</v>
      </c>
    </row>
    <row r="2804" spans="1:9" x14ac:dyDescent="0.3">
      <c r="A2804" t="s">
        <v>4216</v>
      </c>
      <c r="B2804">
        <v>1</v>
      </c>
      <c r="C2804" t="s">
        <v>18</v>
      </c>
      <c r="D2804">
        <v>31160</v>
      </c>
      <c r="E2804" t="s">
        <v>4217</v>
      </c>
      <c r="F2804" t="s">
        <v>23</v>
      </c>
      <c r="G2804">
        <v>24</v>
      </c>
      <c r="H2804">
        <v>21.99</v>
      </c>
      <c r="I2804" s="1">
        <v>42735</v>
      </c>
    </row>
    <row r="2805" spans="1:9" x14ac:dyDescent="0.3">
      <c r="A2805" t="s">
        <v>4900</v>
      </c>
      <c r="B2805">
        <v>1</v>
      </c>
      <c r="C2805" t="s">
        <v>18</v>
      </c>
      <c r="D2805">
        <v>31163</v>
      </c>
      <c r="E2805" t="s">
        <v>4901</v>
      </c>
      <c r="F2805" t="s">
        <v>23</v>
      </c>
      <c r="G2805">
        <v>21</v>
      </c>
      <c r="H2805">
        <v>13.99</v>
      </c>
      <c r="I2805" s="1">
        <v>42735</v>
      </c>
    </row>
    <row r="2806" spans="1:9" x14ac:dyDescent="0.3">
      <c r="A2806" t="s">
        <v>1786</v>
      </c>
      <c r="B2806">
        <v>1</v>
      </c>
      <c r="C2806" t="s">
        <v>18</v>
      </c>
      <c r="D2806">
        <v>31186</v>
      </c>
      <c r="E2806" t="s">
        <v>1787</v>
      </c>
      <c r="F2806" t="s">
        <v>619</v>
      </c>
      <c r="G2806">
        <v>9</v>
      </c>
      <c r="H2806">
        <v>15.99</v>
      </c>
      <c r="I2806" s="1">
        <v>42735</v>
      </c>
    </row>
    <row r="2807" spans="1:9" x14ac:dyDescent="0.3">
      <c r="A2807" t="s">
        <v>7177</v>
      </c>
      <c r="B2807">
        <v>1</v>
      </c>
      <c r="C2807" t="s">
        <v>18</v>
      </c>
      <c r="D2807">
        <v>31195</v>
      </c>
      <c r="E2807" t="s">
        <v>7178</v>
      </c>
      <c r="F2807" t="s">
        <v>23</v>
      </c>
      <c r="G2807">
        <v>18</v>
      </c>
      <c r="H2807">
        <v>29.99</v>
      </c>
      <c r="I2807" s="1">
        <v>42735</v>
      </c>
    </row>
    <row r="2808" spans="1:9" x14ac:dyDescent="0.3">
      <c r="A2808" t="s">
        <v>1895</v>
      </c>
      <c r="B2808">
        <v>1</v>
      </c>
      <c r="C2808" t="s">
        <v>18</v>
      </c>
      <c r="D2808">
        <v>31200</v>
      </c>
      <c r="E2808" t="s">
        <v>1896</v>
      </c>
      <c r="F2808" t="s">
        <v>23</v>
      </c>
      <c r="G2808">
        <v>34</v>
      </c>
      <c r="H2808">
        <v>20.99</v>
      </c>
      <c r="I2808" s="1">
        <v>42735</v>
      </c>
    </row>
    <row r="2809" spans="1:9" x14ac:dyDescent="0.3">
      <c r="A2809" t="s">
        <v>1602</v>
      </c>
      <c r="B2809">
        <v>1</v>
      </c>
      <c r="C2809" t="s">
        <v>18</v>
      </c>
      <c r="D2809">
        <v>31201</v>
      </c>
      <c r="E2809" t="s">
        <v>1603</v>
      </c>
      <c r="F2809" t="s">
        <v>23</v>
      </c>
      <c r="G2809">
        <v>26</v>
      </c>
      <c r="H2809">
        <v>8.99</v>
      </c>
      <c r="I2809" s="1">
        <v>42735</v>
      </c>
    </row>
    <row r="2810" spans="1:9" x14ac:dyDescent="0.3">
      <c r="A2810" t="s">
        <v>7179</v>
      </c>
      <c r="B2810">
        <v>1</v>
      </c>
      <c r="C2810" t="s">
        <v>18</v>
      </c>
      <c r="D2810">
        <v>31202</v>
      </c>
      <c r="E2810" t="s">
        <v>5219</v>
      </c>
      <c r="F2810" t="s">
        <v>23</v>
      </c>
      <c r="G2810">
        <v>21</v>
      </c>
      <c r="H2810">
        <v>8.99</v>
      </c>
      <c r="I2810" s="1">
        <v>42735</v>
      </c>
    </row>
    <row r="2811" spans="1:9" x14ac:dyDescent="0.3">
      <c r="A2811" t="s">
        <v>1600</v>
      </c>
      <c r="B2811">
        <v>1</v>
      </c>
      <c r="C2811" t="s">
        <v>18</v>
      </c>
      <c r="D2811">
        <v>31203</v>
      </c>
      <c r="E2811" t="s">
        <v>1601</v>
      </c>
      <c r="F2811" t="s">
        <v>23</v>
      </c>
      <c r="G2811">
        <v>37</v>
      </c>
      <c r="H2811">
        <v>8.99</v>
      </c>
      <c r="I2811" s="1">
        <v>42735</v>
      </c>
    </row>
    <row r="2812" spans="1:9" x14ac:dyDescent="0.3">
      <c r="A2812" t="s">
        <v>252</v>
      </c>
      <c r="B2812">
        <v>1</v>
      </c>
      <c r="C2812" t="s">
        <v>18</v>
      </c>
      <c r="D2812">
        <v>31231</v>
      </c>
      <c r="E2812" t="s">
        <v>253</v>
      </c>
      <c r="F2812" t="s">
        <v>23</v>
      </c>
      <c r="G2812">
        <v>23</v>
      </c>
      <c r="H2812">
        <v>9.99</v>
      </c>
      <c r="I2812" s="1">
        <v>42735</v>
      </c>
    </row>
    <row r="2813" spans="1:9" x14ac:dyDescent="0.3">
      <c r="A2813" t="s">
        <v>1722</v>
      </c>
      <c r="B2813">
        <v>1</v>
      </c>
      <c r="C2813" t="s">
        <v>18</v>
      </c>
      <c r="D2813">
        <v>31320</v>
      </c>
      <c r="E2813" t="s">
        <v>1723</v>
      </c>
      <c r="F2813" t="s">
        <v>23</v>
      </c>
      <c r="G2813">
        <v>27</v>
      </c>
      <c r="H2813">
        <v>6.99</v>
      </c>
      <c r="I2813" s="1">
        <v>42735</v>
      </c>
    </row>
    <row r="2814" spans="1:9" x14ac:dyDescent="0.3">
      <c r="A2814" t="s">
        <v>1788</v>
      </c>
      <c r="B2814">
        <v>1</v>
      </c>
      <c r="C2814" t="s">
        <v>18</v>
      </c>
      <c r="D2814">
        <v>31349</v>
      </c>
      <c r="E2814" t="s">
        <v>1789</v>
      </c>
      <c r="F2814" t="s">
        <v>23</v>
      </c>
      <c r="G2814">
        <v>17</v>
      </c>
      <c r="H2814">
        <v>7.99</v>
      </c>
      <c r="I2814" s="1">
        <v>42735</v>
      </c>
    </row>
    <row r="2815" spans="1:9" x14ac:dyDescent="0.3">
      <c r="A2815" t="s">
        <v>3650</v>
      </c>
      <c r="B2815">
        <v>1</v>
      </c>
      <c r="C2815" t="s">
        <v>18</v>
      </c>
      <c r="D2815">
        <v>31356</v>
      </c>
      <c r="E2815" t="s">
        <v>3651</v>
      </c>
      <c r="F2815" t="s">
        <v>23</v>
      </c>
      <c r="G2815">
        <v>6</v>
      </c>
      <c r="H2815">
        <v>79.989999999999995</v>
      </c>
      <c r="I2815" s="1">
        <v>42735</v>
      </c>
    </row>
    <row r="2816" spans="1:9" x14ac:dyDescent="0.3">
      <c r="A2816" t="s">
        <v>1812</v>
      </c>
      <c r="B2816">
        <v>1</v>
      </c>
      <c r="C2816" t="s">
        <v>18</v>
      </c>
      <c r="D2816">
        <v>31454</v>
      </c>
      <c r="E2816" t="s">
        <v>1813</v>
      </c>
      <c r="F2816" t="s">
        <v>66</v>
      </c>
      <c r="G2816">
        <v>17</v>
      </c>
      <c r="H2816">
        <v>6.99</v>
      </c>
      <c r="I2816" s="1">
        <v>42735</v>
      </c>
    </row>
    <row r="2817" spans="1:9" x14ac:dyDescent="0.3">
      <c r="A2817" t="s">
        <v>5509</v>
      </c>
      <c r="B2817">
        <v>1</v>
      </c>
      <c r="C2817" t="s">
        <v>18</v>
      </c>
      <c r="D2817">
        <v>31456</v>
      </c>
      <c r="E2817" t="s">
        <v>5510</v>
      </c>
      <c r="F2817" t="s">
        <v>66</v>
      </c>
      <c r="G2817">
        <v>11</v>
      </c>
      <c r="H2817">
        <v>7.99</v>
      </c>
      <c r="I2817" s="1">
        <v>42735</v>
      </c>
    </row>
    <row r="2818" spans="1:9" x14ac:dyDescent="0.3">
      <c r="A2818" t="s">
        <v>1796</v>
      </c>
      <c r="B2818">
        <v>1</v>
      </c>
      <c r="C2818" t="s">
        <v>18</v>
      </c>
      <c r="D2818">
        <v>31465</v>
      </c>
      <c r="E2818" t="s">
        <v>1797</v>
      </c>
      <c r="F2818" t="s">
        <v>619</v>
      </c>
      <c r="G2818">
        <v>12</v>
      </c>
      <c r="H2818">
        <v>17.989999999999998</v>
      </c>
      <c r="I2818" s="1">
        <v>42735</v>
      </c>
    </row>
    <row r="2819" spans="1:9" x14ac:dyDescent="0.3">
      <c r="A2819" t="s">
        <v>1120</v>
      </c>
      <c r="B2819">
        <v>1</v>
      </c>
      <c r="C2819" t="s">
        <v>18</v>
      </c>
      <c r="D2819">
        <v>31466</v>
      </c>
      <c r="E2819" t="s">
        <v>1121</v>
      </c>
      <c r="F2819" t="s">
        <v>23</v>
      </c>
      <c r="G2819">
        <v>1</v>
      </c>
      <c r="H2819">
        <v>21.99</v>
      </c>
      <c r="I2819" s="1">
        <v>42735</v>
      </c>
    </row>
    <row r="2820" spans="1:9" x14ac:dyDescent="0.3">
      <c r="A2820" t="s">
        <v>623</v>
      </c>
      <c r="B2820">
        <v>1</v>
      </c>
      <c r="C2820" t="s">
        <v>18</v>
      </c>
      <c r="D2820">
        <v>31487</v>
      </c>
      <c r="E2820" t="s">
        <v>593</v>
      </c>
      <c r="F2820" t="s">
        <v>23</v>
      </c>
      <c r="G2820">
        <v>31</v>
      </c>
      <c r="H2820">
        <v>6.95</v>
      </c>
      <c r="I2820" s="1">
        <v>42735</v>
      </c>
    </row>
    <row r="2821" spans="1:9" x14ac:dyDescent="0.3">
      <c r="A2821" t="s">
        <v>2312</v>
      </c>
      <c r="B2821">
        <v>1</v>
      </c>
      <c r="C2821" t="s">
        <v>18</v>
      </c>
      <c r="D2821">
        <v>31488</v>
      </c>
      <c r="E2821" t="s">
        <v>630</v>
      </c>
      <c r="F2821" t="s">
        <v>23</v>
      </c>
      <c r="G2821">
        <v>30</v>
      </c>
      <c r="H2821">
        <v>4.99</v>
      </c>
      <c r="I2821" s="1">
        <v>42735</v>
      </c>
    </row>
    <row r="2822" spans="1:9" x14ac:dyDescent="0.3">
      <c r="A2822" t="s">
        <v>629</v>
      </c>
      <c r="B2822">
        <v>1</v>
      </c>
      <c r="C2822" t="s">
        <v>18</v>
      </c>
      <c r="D2822">
        <v>31489</v>
      </c>
      <c r="E2822" t="s">
        <v>630</v>
      </c>
      <c r="F2822" t="s">
        <v>66</v>
      </c>
      <c r="G2822">
        <v>89</v>
      </c>
      <c r="H2822">
        <v>10.99</v>
      </c>
      <c r="I2822" s="1">
        <v>42735</v>
      </c>
    </row>
    <row r="2823" spans="1:9" x14ac:dyDescent="0.3">
      <c r="A2823" t="s">
        <v>4577</v>
      </c>
      <c r="B2823">
        <v>1</v>
      </c>
      <c r="C2823" t="s">
        <v>18</v>
      </c>
      <c r="D2823">
        <v>31494</v>
      </c>
      <c r="E2823" t="s">
        <v>2338</v>
      </c>
      <c r="F2823" t="s">
        <v>66</v>
      </c>
      <c r="G2823">
        <v>91</v>
      </c>
      <c r="H2823">
        <v>10.99</v>
      </c>
      <c r="I2823" s="1">
        <v>42735</v>
      </c>
    </row>
    <row r="2824" spans="1:9" x14ac:dyDescent="0.3">
      <c r="A2824" t="s">
        <v>3523</v>
      </c>
      <c r="B2824">
        <v>1</v>
      </c>
      <c r="C2824" t="s">
        <v>18</v>
      </c>
      <c r="D2824">
        <v>31497</v>
      </c>
      <c r="E2824" t="s">
        <v>3524</v>
      </c>
      <c r="F2824" t="s">
        <v>66</v>
      </c>
      <c r="G2824">
        <v>10</v>
      </c>
      <c r="H2824">
        <v>10.99</v>
      </c>
      <c r="I2824" s="1">
        <v>42735</v>
      </c>
    </row>
    <row r="2825" spans="1:9" x14ac:dyDescent="0.3">
      <c r="A2825" t="s">
        <v>2282</v>
      </c>
      <c r="B2825">
        <v>1</v>
      </c>
      <c r="C2825" t="s">
        <v>18</v>
      </c>
      <c r="D2825">
        <v>31500</v>
      </c>
      <c r="E2825" t="s">
        <v>2283</v>
      </c>
      <c r="F2825" t="s">
        <v>23</v>
      </c>
      <c r="G2825">
        <v>12</v>
      </c>
      <c r="H2825">
        <v>4.99</v>
      </c>
      <c r="I2825" s="1">
        <v>42735</v>
      </c>
    </row>
    <row r="2826" spans="1:9" x14ac:dyDescent="0.3">
      <c r="A2826" t="s">
        <v>2803</v>
      </c>
      <c r="B2826">
        <v>1</v>
      </c>
      <c r="C2826" t="s">
        <v>18</v>
      </c>
      <c r="D2826">
        <v>31542</v>
      </c>
      <c r="E2826" t="s">
        <v>2804</v>
      </c>
      <c r="F2826" t="s">
        <v>23</v>
      </c>
      <c r="G2826">
        <v>49</v>
      </c>
      <c r="H2826">
        <v>24.99</v>
      </c>
      <c r="I2826" s="1">
        <v>42735</v>
      </c>
    </row>
    <row r="2827" spans="1:9" x14ac:dyDescent="0.3">
      <c r="A2827" t="s">
        <v>2680</v>
      </c>
      <c r="B2827">
        <v>1</v>
      </c>
      <c r="C2827" t="s">
        <v>18</v>
      </c>
      <c r="D2827">
        <v>31558</v>
      </c>
      <c r="E2827" t="s">
        <v>2681</v>
      </c>
      <c r="F2827" t="s">
        <v>23</v>
      </c>
      <c r="G2827">
        <v>20</v>
      </c>
      <c r="H2827">
        <v>13.99</v>
      </c>
      <c r="I2827" s="1">
        <v>42735</v>
      </c>
    </row>
    <row r="2828" spans="1:9" x14ac:dyDescent="0.3">
      <c r="A2828" t="s">
        <v>939</v>
      </c>
      <c r="B2828">
        <v>1</v>
      </c>
      <c r="C2828" t="s">
        <v>18</v>
      </c>
      <c r="D2828">
        <v>31618</v>
      </c>
      <c r="E2828" t="s">
        <v>940</v>
      </c>
      <c r="F2828" t="s">
        <v>23</v>
      </c>
      <c r="G2828">
        <v>35</v>
      </c>
      <c r="H2828">
        <v>11.99</v>
      </c>
      <c r="I2828" s="1">
        <v>42735</v>
      </c>
    </row>
    <row r="2829" spans="1:9" x14ac:dyDescent="0.3">
      <c r="A2829" t="s">
        <v>4362</v>
      </c>
      <c r="B2829">
        <v>1</v>
      </c>
      <c r="C2829" t="s">
        <v>18</v>
      </c>
      <c r="D2829">
        <v>31796</v>
      </c>
      <c r="E2829" t="s">
        <v>4363</v>
      </c>
      <c r="F2829" t="s">
        <v>23</v>
      </c>
      <c r="G2829">
        <v>11</v>
      </c>
      <c r="H2829">
        <v>10.99</v>
      </c>
      <c r="I2829" s="1">
        <v>42735</v>
      </c>
    </row>
    <row r="2830" spans="1:9" x14ac:dyDescent="0.3">
      <c r="A2830" t="s">
        <v>3077</v>
      </c>
      <c r="B2830">
        <v>1</v>
      </c>
      <c r="C2830" t="s">
        <v>18</v>
      </c>
      <c r="D2830">
        <v>31866</v>
      </c>
      <c r="E2830" t="s">
        <v>3078</v>
      </c>
      <c r="F2830" t="s">
        <v>23</v>
      </c>
      <c r="G2830">
        <v>24</v>
      </c>
      <c r="H2830">
        <v>15.99</v>
      </c>
      <c r="I2830" s="1">
        <v>42735</v>
      </c>
    </row>
    <row r="2831" spans="1:9" x14ac:dyDescent="0.3">
      <c r="A2831" t="s">
        <v>919</v>
      </c>
      <c r="B2831">
        <v>1</v>
      </c>
      <c r="C2831" t="s">
        <v>18</v>
      </c>
      <c r="D2831">
        <v>31909</v>
      </c>
      <c r="E2831" t="s">
        <v>920</v>
      </c>
      <c r="F2831" t="s">
        <v>23</v>
      </c>
      <c r="G2831">
        <v>22</v>
      </c>
      <c r="H2831">
        <v>17.989999999999998</v>
      </c>
      <c r="I2831" s="1">
        <v>42735</v>
      </c>
    </row>
    <row r="2832" spans="1:9" x14ac:dyDescent="0.3">
      <c r="A2832" t="s">
        <v>1510</v>
      </c>
      <c r="B2832">
        <v>1</v>
      </c>
      <c r="C2832" t="s">
        <v>18</v>
      </c>
      <c r="D2832">
        <v>31915</v>
      </c>
      <c r="E2832" t="s">
        <v>1511</v>
      </c>
      <c r="F2832" t="s">
        <v>23</v>
      </c>
      <c r="G2832">
        <v>29</v>
      </c>
      <c r="H2832">
        <v>12.99</v>
      </c>
      <c r="I2832" s="1">
        <v>42735</v>
      </c>
    </row>
    <row r="2833" spans="1:9" x14ac:dyDescent="0.3">
      <c r="A2833" t="s">
        <v>3179</v>
      </c>
      <c r="B2833">
        <v>1</v>
      </c>
      <c r="C2833" t="s">
        <v>18</v>
      </c>
      <c r="D2833">
        <v>31971</v>
      </c>
      <c r="E2833" t="s">
        <v>3168</v>
      </c>
      <c r="F2833" t="s">
        <v>23</v>
      </c>
      <c r="G2833">
        <v>23</v>
      </c>
      <c r="H2833">
        <v>8.99</v>
      </c>
      <c r="I2833" s="1">
        <v>42735</v>
      </c>
    </row>
    <row r="2834" spans="1:9" x14ac:dyDescent="0.3">
      <c r="A2834" t="s">
        <v>1588</v>
      </c>
      <c r="B2834">
        <v>1</v>
      </c>
      <c r="C2834" t="s">
        <v>18</v>
      </c>
      <c r="D2834">
        <v>32054</v>
      </c>
      <c r="E2834" t="s">
        <v>1589</v>
      </c>
      <c r="F2834" t="s">
        <v>23</v>
      </c>
      <c r="G2834">
        <v>21</v>
      </c>
      <c r="H2834">
        <v>9.99</v>
      </c>
      <c r="I2834" s="1">
        <v>42735</v>
      </c>
    </row>
    <row r="2835" spans="1:9" x14ac:dyDescent="0.3">
      <c r="A2835" t="s">
        <v>8409</v>
      </c>
      <c r="B2835">
        <v>1</v>
      </c>
      <c r="C2835" t="s">
        <v>18</v>
      </c>
      <c r="D2835">
        <v>32084</v>
      </c>
      <c r="E2835" t="s">
        <v>7650</v>
      </c>
      <c r="F2835" t="s">
        <v>23</v>
      </c>
      <c r="G2835">
        <v>57</v>
      </c>
      <c r="H2835">
        <v>26.99</v>
      </c>
      <c r="I2835" s="1">
        <v>42735</v>
      </c>
    </row>
    <row r="2836" spans="1:9" x14ac:dyDescent="0.3">
      <c r="A2836" t="s">
        <v>3902</v>
      </c>
      <c r="B2836">
        <v>1</v>
      </c>
      <c r="C2836" t="s">
        <v>18</v>
      </c>
      <c r="D2836">
        <v>32107</v>
      </c>
      <c r="E2836" t="s">
        <v>3903</v>
      </c>
      <c r="F2836" t="s">
        <v>23</v>
      </c>
      <c r="G2836">
        <v>14</v>
      </c>
      <c r="H2836">
        <v>12.99</v>
      </c>
      <c r="I2836" s="1">
        <v>42735</v>
      </c>
    </row>
    <row r="2837" spans="1:9" x14ac:dyDescent="0.3">
      <c r="A2837" t="s">
        <v>1554</v>
      </c>
      <c r="B2837">
        <v>1</v>
      </c>
      <c r="C2837" t="s">
        <v>18</v>
      </c>
      <c r="D2837">
        <v>32108</v>
      </c>
      <c r="E2837" t="s">
        <v>1555</v>
      </c>
      <c r="F2837" t="s">
        <v>23</v>
      </c>
      <c r="G2837">
        <v>41</v>
      </c>
      <c r="H2837">
        <v>15.99</v>
      </c>
      <c r="I2837" s="1">
        <v>42735</v>
      </c>
    </row>
    <row r="2838" spans="1:9" x14ac:dyDescent="0.3">
      <c r="A2838" t="s">
        <v>4401</v>
      </c>
      <c r="B2838">
        <v>1</v>
      </c>
      <c r="C2838" t="s">
        <v>18</v>
      </c>
      <c r="D2838">
        <v>32138</v>
      </c>
      <c r="E2838" t="s">
        <v>4402</v>
      </c>
      <c r="F2838" t="s">
        <v>23</v>
      </c>
      <c r="G2838">
        <v>17</v>
      </c>
      <c r="H2838">
        <v>13.99</v>
      </c>
      <c r="I2838" s="1">
        <v>42735</v>
      </c>
    </row>
    <row r="2839" spans="1:9" x14ac:dyDescent="0.3">
      <c r="A2839" t="s">
        <v>1042</v>
      </c>
      <c r="B2839">
        <v>1</v>
      </c>
      <c r="C2839" t="s">
        <v>18</v>
      </c>
      <c r="D2839">
        <v>32263</v>
      </c>
      <c r="E2839" t="s">
        <v>1043</v>
      </c>
      <c r="F2839" t="s">
        <v>66</v>
      </c>
      <c r="G2839">
        <v>131</v>
      </c>
      <c r="H2839">
        <v>14.99</v>
      </c>
      <c r="I2839" s="1">
        <v>42735</v>
      </c>
    </row>
    <row r="2840" spans="1:9" x14ac:dyDescent="0.3">
      <c r="A2840" t="s">
        <v>4295</v>
      </c>
      <c r="B2840">
        <v>1</v>
      </c>
      <c r="C2840" t="s">
        <v>18</v>
      </c>
      <c r="D2840">
        <v>32367</v>
      </c>
      <c r="E2840" t="s">
        <v>1231</v>
      </c>
      <c r="F2840" t="s">
        <v>23</v>
      </c>
      <c r="G2840">
        <v>16</v>
      </c>
      <c r="H2840">
        <v>6.99</v>
      </c>
      <c r="I2840" s="1">
        <v>42735</v>
      </c>
    </row>
    <row r="2841" spans="1:9" x14ac:dyDescent="0.3">
      <c r="A2841" t="s">
        <v>1230</v>
      </c>
      <c r="B2841">
        <v>1</v>
      </c>
      <c r="C2841" t="s">
        <v>18</v>
      </c>
      <c r="D2841">
        <v>32368</v>
      </c>
      <c r="E2841" t="s">
        <v>1231</v>
      </c>
      <c r="F2841" t="s">
        <v>66</v>
      </c>
      <c r="G2841">
        <v>43</v>
      </c>
      <c r="H2841">
        <v>9.99</v>
      </c>
      <c r="I2841" s="1">
        <v>42735</v>
      </c>
    </row>
    <row r="2842" spans="1:9" x14ac:dyDescent="0.3">
      <c r="A2842" t="s">
        <v>1655</v>
      </c>
      <c r="B2842">
        <v>1</v>
      </c>
      <c r="C2842" t="s">
        <v>18</v>
      </c>
      <c r="D2842">
        <v>32479</v>
      </c>
      <c r="E2842" t="s">
        <v>1656</v>
      </c>
      <c r="F2842" t="s">
        <v>23</v>
      </c>
      <c r="G2842">
        <v>47</v>
      </c>
      <c r="H2842">
        <v>10.99</v>
      </c>
      <c r="I2842" s="1">
        <v>42735</v>
      </c>
    </row>
    <row r="2843" spans="1:9" x14ac:dyDescent="0.3">
      <c r="A2843" t="s">
        <v>937</v>
      </c>
      <c r="B2843">
        <v>1</v>
      </c>
      <c r="C2843" t="s">
        <v>18</v>
      </c>
      <c r="D2843">
        <v>32592</v>
      </c>
      <c r="E2843" t="s">
        <v>938</v>
      </c>
      <c r="F2843" t="s">
        <v>23</v>
      </c>
      <c r="G2843">
        <v>0</v>
      </c>
      <c r="H2843">
        <v>18.989999999999998</v>
      </c>
      <c r="I2843" s="1">
        <v>42735</v>
      </c>
    </row>
    <row r="2844" spans="1:9" x14ac:dyDescent="0.3">
      <c r="A2844" t="s">
        <v>6464</v>
      </c>
      <c r="B2844">
        <v>1</v>
      </c>
      <c r="C2844" t="s">
        <v>18</v>
      </c>
      <c r="D2844">
        <v>32604</v>
      </c>
      <c r="E2844" t="s">
        <v>6465</v>
      </c>
      <c r="F2844" t="s">
        <v>23</v>
      </c>
      <c r="G2844">
        <v>14</v>
      </c>
      <c r="H2844">
        <v>9.99</v>
      </c>
      <c r="I2844" s="1">
        <v>42735</v>
      </c>
    </row>
    <row r="2845" spans="1:9" x14ac:dyDescent="0.3">
      <c r="A2845" t="s">
        <v>3149</v>
      </c>
      <c r="B2845">
        <v>1</v>
      </c>
      <c r="C2845" t="s">
        <v>18</v>
      </c>
      <c r="D2845">
        <v>32648</v>
      </c>
      <c r="E2845" t="s">
        <v>1616</v>
      </c>
      <c r="F2845" t="s">
        <v>66</v>
      </c>
      <c r="G2845">
        <v>40</v>
      </c>
      <c r="H2845">
        <v>7.99</v>
      </c>
      <c r="I2845" s="1">
        <v>42735</v>
      </c>
    </row>
    <row r="2846" spans="1:9" x14ac:dyDescent="0.3">
      <c r="A2846" t="s">
        <v>1612</v>
      </c>
      <c r="B2846">
        <v>1</v>
      </c>
      <c r="C2846" t="s">
        <v>18</v>
      </c>
      <c r="D2846">
        <v>32649</v>
      </c>
      <c r="E2846" t="s">
        <v>1613</v>
      </c>
      <c r="F2846" t="s">
        <v>66</v>
      </c>
      <c r="G2846">
        <v>20</v>
      </c>
      <c r="H2846">
        <v>7.99</v>
      </c>
      <c r="I2846" s="1">
        <v>42735</v>
      </c>
    </row>
    <row r="2847" spans="1:9" x14ac:dyDescent="0.3">
      <c r="A2847" t="s">
        <v>1606</v>
      </c>
      <c r="B2847">
        <v>1</v>
      </c>
      <c r="C2847" t="s">
        <v>18</v>
      </c>
      <c r="D2847">
        <v>32650</v>
      </c>
      <c r="E2847" t="s">
        <v>1607</v>
      </c>
      <c r="F2847" t="s">
        <v>23</v>
      </c>
      <c r="G2847">
        <v>9</v>
      </c>
      <c r="H2847">
        <v>8.99</v>
      </c>
      <c r="I2847" s="1">
        <v>42735</v>
      </c>
    </row>
    <row r="2848" spans="1:9" x14ac:dyDescent="0.3">
      <c r="A2848" t="s">
        <v>5828</v>
      </c>
      <c r="B2848">
        <v>1</v>
      </c>
      <c r="C2848" t="s">
        <v>18</v>
      </c>
      <c r="D2848">
        <v>32652</v>
      </c>
      <c r="E2848" t="s">
        <v>1613</v>
      </c>
      <c r="F2848" t="s">
        <v>23</v>
      </c>
      <c r="G2848">
        <v>23</v>
      </c>
      <c r="H2848">
        <v>6.99</v>
      </c>
      <c r="I2848" s="1">
        <v>42735</v>
      </c>
    </row>
    <row r="2849" spans="1:9" x14ac:dyDescent="0.3">
      <c r="A2849" t="s">
        <v>311</v>
      </c>
      <c r="B2849">
        <v>1</v>
      </c>
      <c r="C2849" t="s">
        <v>18</v>
      </c>
      <c r="D2849">
        <v>32675</v>
      </c>
      <c r="E2849" t="s">
        <v>312</v>
      </c>
      <c r="F2849" t="s">
        <v>23</v>
      </c>
      <c r="G2849">
        <v>22</v>
      </c>
      <c r="H2849">
        <v>7.99</v>
      </c>
      <c r="I2849" s="1">
        <v>42735</v>
      </c>
    </row>
    <row r="2850" spans="1:9" x14ac:dyDescent="0.3">
      <c r="A2850" t="s">
        <v>2834</v>
      </c>
      <c r="B2850">
        <v>1</v>
      </c>
      <c r="C2850" t="s">
        <v>18</v>
      </c>
      <c r="D2850">
        <v>32749</v>
      </c>
      <c r="E2850" t="s">
        <v>2835</v>
      </c>
      <c r="F2850" t="s">
        <v>23</v>
      </c>
      <c r="G2850">
        <v>22</v>
      </c>
      <c r="H2850">
        <v>9.99</v>
      </c>
      <c r="I2850" s="1">
        <v>42735</v>
      </c>
    </row>
    <row r="2851" spans="1:9" x14ac:dyDescent="0.3">
      <c r="A2851" t="s">
        <v>1730</v>
      </c>
      <c r="B2851">
        <v>1</v>
      </c>
      <c r="C2851" t="s">
        <v>18</v>
      </c>
      <c r="D2851">
        <v>32796</v>
      </c>
      <c r="E2851" t="s">
        <v>1731</v>
      </c>
      <c r="F2851" t="s">
        <v>213</v>
      </c>
      <c r="G2851">
        <v>13</v>
      </c>
      <c r="H2851">
        <v>19.989999999999998</v>
      </c>
      <c r="I2851" s="1">
        <v>42735</v>
      </c>
    </row>
    <row r="2852" spans="1:9" x14ac:dyDescent="0.3">
      <c r="A2852" t="s">
        <v>9011</v>
      </c>
      <c r="B2852">
        <v>1</v>
      </c>
      <c r="C2852" t="s">
        <v>18</v>
      </c>
      <c r="D2852">
        <v>32805</v>
      </c>
      <c r="E2852" t="s">
        <v>7844</v>
      </c>
      <c r="F2852" t="s">
        <v>23</v>
      </c>
      <c r="G2852">
        <v>12</v>
      </c>
      <c r="H2852">
        <v>26.99</v>
      </c>
      <c r="I2852" s="1">
        <v>42735</v>
      </c>
    </row>
    <row r="2853" spans="1:9" x14ac:dyDescent="0.3">
      <c r="A2853" t="s">
        <v>665</v>
      </c>
      <c r="B2853">
        <v>1</v>
      </c>
      <c r="C2853" t="s">
        <v>18</v>
      </c>
      <c r="D2853">
        <v>32809</v>
      </c>
      <c r="E2853" t="s">
        <v>666</v>
      </c>
      <c r="F2853" t="s">
        <v>23</v>
      </c>
      <c r="G2853">
        <v>15</v>
      </c>
      <c r="H2853">
        <v>12.99</v>
      </c>
      <c r="I2853" s="1">
        <v>42735</v>
      </c>
    </row>
    <row r="2854" spans="1:9" x14ac:dyDescent="0.3">
      <c r="A2854" t="s">
        <v>6989</v>
      </c>
      <c r="B2854">
        <v>1</v>
      </c>
      <c r="C2854" t="s">
        <v>18</v>
      </c>
      <c r="D2854">
        <v>32826</v>
      </c>
      <c r="E2854" t="s">
        <v>6691</v>
      </c>
      <c r="F2854" t="s">
        <v>23</v>
      </c>
      <c r="G2854">
        <v>50</v>
      </c>
      <c r="H2854">
        <v>32.950000000000003</v>
      </c>
      <c r="I2854" s="1">
        <v>42735</v>
      </c>
    </row>
    <row r="2855" spans="1:9" x14ac:dyDescent="0.3">
      <c r="A2855" t="s">
        <v>3196</v>
      </c>
      <c r="B2855">
        <v>1</v>
      </c>
      <c r="C2855" t="s">
        <v>18</v>
      </c>
      <c r="D2855">
        <v>32831</v>
      </c>
      <c r="E2855" t="s">
        <v>3197</v>
      </c>
      <c r="F2855" t="s">
        <v>23</v>
      </c>
      <c r="G2855">
        <v>25</v>
      </c>
      <c r="H2855">
        <v>11.99</v>
      </c>
      <c r="I2855" s="1">
        <v>42735</v>
      </c>
    </row>
    <row r="2856" spans="1:9" x14ac:dyDescent="0.3">
      <c r="A2856" t="s">
        <v>363</v>
      </c>
      <c r="B2856">
        <v>1</v>
      </c>
      <c r="C2856" t="s">
        <v>18</v>
      </c>
      <c r="D2856">
        <v>32906</v>
      </c>
      <c r="E2856" t="s">
        <v>364</v>
      </c>
      <c r="F2856" t="s">
        <v>23</v>
      </c>
      <c r="G2856">
        <v>65</v>
      </c>
      <c r="H2856">
        <v>9.99</v>
      </c>
      <c r="I2856" s="1">
        <v>42735</v>
      </c>
    </row>
    <row r="2857" spans="1:9" x14ac:dyDescent="0.3">
      <c r="A2857" t="s">
        <v>353</v>
      </c>
      <c r="B2857">
        <v>1</v>
      </c>
      <c r="C2857" t="s">
        <v>18</v>
      </c>
      <c r="D2857">
        <v>32907</v>
      </c>
      <c r="E2857" t="s">
        <v>354</v>
      </c>
      <c r="F2857" t="s">
        <v>23</v>
      </c>
      <c r="G2857">
        <v>84</v>
      </c>
      <c r="H2857">
        <v>7.99</v>
      </c>
      <c r="I2857" s="1">
        <v>42735</v>
      </c>
    </row>
    <row r="2858" spans="1:9" x14ac:dyDescent="0.3">
      <c r="A2858" t="s">
        <v>355</v>
      </c>
      <c r="B2858">
        <v>1</v>
      </c>
      <c r="C2858" t="s">
        <v>18</v>
      </c>
      <c r="D2858">
        <v>32908</v>
      </c>
      <c r="E2858" t="s">
        <v>356</v>
      </c>
      <c r="F2858" t="s">
        <v>23</v>
      </c>
      <c r="G2858">
        <v>52</v>
      </c>
      <c r="H2858">
        <v>9.99</v>
      </c>
      <c r="I2858" s="1">
        <v>42735</v>
      </c>
    </row>
    <row r="2859" spans="1:9" x14ac:dyDescent="0.3">
      <c r="A2859" t="s">
        <v>273</v>
      </c>
      <c r="B2859">
        <v>1</v>
      </c>
      <c r="C2859" t="s">
        <v>18</v>
      </c>
      <c r="D2859">
        <v>32915</v>
      </c>
      <c r="E2859" t="s">
        <v>274</v>
      </c>
      <c r="F2859" t="s">
        <v>23</v>
      </c>
      <c r="G2859">
        <v>33</v>
      </c>
      <c r="H2859">
        <v>14.99</v>
      </c>
      <c r="I2859" s="1">
        <v>42735</v>
      </c>
    </row>
    <row r="2860" spans="1:9" x14ac:dyDescent="0.3">
      <c r="A2860" t="s">
        <v>1006</v>
      </c>
      <c r="B2860">
        <v>1</v>
      </c>
      <c r="C2860" t="s">
        <v>18</v>
      </c>
      <c r="D2860">
        <v>32924</v>
      </c>
      <c r="E2860" t="s">
        <v>1007</v>
      </c>
      <c r="F2860" t="s">
        <v>23</v>
      </c>
      <c r="G2860">
        <v>18</v>
      </c>
      <c r="H2860">
        <v>46.99</v>
      </c>
      <c r="I2860" s="1">
        <v>42735</v>
      </c>
    </row>
    <row r="2861" spans="1:9" x14ac:dyDescent="0.3">
      <c r="A2861" t="s">
        <v>2100</v>
      </c>
      <c r="B2861">
        <v>1</v>
      </c>
      <c r="C2861" t="s">
        <v>18</v>
      </c>
      <c r="D2861">
        <v>32968</v>
      </c>
      <c r="E2861" t="s">
        <v>2093</v>
      </c>
      <c r="F2861" t="s">
        <v>66</v>
      </c>
      <c r="G2861">
        <v>13</v>
      </c>
      <c r="H2861">
        <v>13.99</v>
      </c>
      <c r="I2861" s="1">
        <v>42735</v>
      </c>
    </row>
    <row r="2862" spans="1:9" x14ac:dyDescent="0.3">
      <c r="A2862" t="s">
        <v>3391</v>
      </c>
      <c r="B2862">
        <v>1</v>
      </c>
      <c r="C2862" t="s">
        <v>18</v>
      </c>
      <c r="D2862">
        <v>32969</v>
      </c>
      <c r="E2862" t="s">
        <v>3392</v>
      </c>
      <c r="F2862" t="s">
        <v>66</v>
      </c>
      <c r="G2862">
        <v>13</v>
      </c>
      <c r="H2862">
        <v>13.99</v>
      </c>
      <c r="I2862" s="1">
        <v>42735</v>
      </c>
    </row>
    <row r="2863" spans="1:9" x14ac:dyDescent="0.3">
      <c r="A2863" t="s">
        <v>2256</v>
      </c>
      <c r="B2863">
        <v>1</v>
      </c>
      <c r="C2863" t="s">
        <v>18</v>
      </c>
      <c r="D2863">
        <v>32988</v>
      </c>
      <c r="E2863" t="s">
        <v>2257</v>
      </c>
      <c r="F2863" t="s">
        <v>23</v>
      </c>
      <c r="G2863">
        <v>21</v>
      </c>
      <c r="H2863">
        <v>4.99</v>
      </c>
      <c r="I2863" s="1">
        <v>42735</v>
      </c>
    </row>
    <row r="2864" spans="1:9" x14ac:dyDescent="0.3">
      <c r="A2864" t="s">
        <v>3501</v>
      </c>
      <c r="B2864">
        <v>1</v>
      </c>
      <c r="C2864" t="s">
        <v>18</v>
      </c>
      <c r="D2864">
        <v>32989</v>
      </c>
      <c r="E2864" t="s">
        <v>2257</v>
      </c>
      <c r="F2864" t="s">
        <v>66</v>
      </c>
      <c r="G2864">
        <v>92</v>
      </c>
      <c r="H2864">
        <v>10.99</v>
      </c>
      <c r="I2864" s="1">
        <v>42735</v>
      </c>
    </row>
    <row r="2865" spans="1:9" x14ac:dyDescent="0.3">
      <c r="A2865" t="s">
        <v>7230</v>
      </c>
      <c r="B2865">
        <v>1</v>
      </c>
      <c r="C2865" t="s">
        <v>18</v>
      </c>
      <c r="D2865">
        <v>33032</v>
      </c>
      <c r="E2865" t="s">
        <v>9012</v>
      </c>
      <c r="F2865" t="s">
        <v>23</v>
      </c>
      <c r="G2865">
        <v>23</v>
      </c>
      <c r="H2865">
        <v>27.99</v>
      </c>
      <c r="I2865" s="1">
        <v>42735</v>
      </c>
    </row>
    <row r="2866" spans="1:9" x14ac:dyDescent="0.3">
      <c r="A2866" t="s">
        <v>4880</v>
      </c>
      <c r="B2866">
        <v>1</v>
      </c>
      <c r="C2866" t="s">
        <v>18</v>
      </c>
      <c r="D2866">
        <v>33037</v>
      </c>
      <c r="E2866" t="s">
        <v>1603</v>
      </c>
      <c r="F2866" t="s">
        <v>66</v>
      </c>
      <c r="G2866">
        <v>31</v>
      </c>
      <c r="H2866">
        <v>18.989999999999998</v>
      </c>
      <c r="I2866" s="1">
        <v>42735</v>
      </c>
    </row>
    <row r="2867" spans="1:9" x14ac:dyDescent="0.3">
      <c r="A2867" t="s">
        <v>6217</v>
      </c>
      <c r="B2867">
        <v>1</v>
      </c>
      <c r="C2867" t="s">
        <v>18</v>
      </c>
      <c r="D2867">
        <v>33038</v>
      </c>
      <c r="E2867" t="s">
        <v>5219</v>
      </c>
      <c r="F2867" t="s">
        <v>66</v>
      </c>
      <c r="G2867">
        <v>28</v>
      </c>
      <c r="H2867">
        <v>18.989999999999998</v>
      </c>
      <c r="I2867" s="1">
        <v>42735</v>
      </c>
    </row>
    <row r="2868" spans="1:9" x14ac:dyDescent="0.3">
      <c r="A2868" t="s">
        <v>1614</v>
      </c>
      <c r="B2868">
        <v>1</v>
      </c>
      <c r="C2868" t="s">
        <v>18</v>
      </c>
      <c r="D2868">
        <v>33039</v>
      </c>
      <c r="E2868" t="s">
        <v>1601</v>
      </c>
      <c r="F2868" t="s">
        <v>66</v>
      </c>
      <c r="G2868">
        <v>33</v>
      </c>
      <c r="H2868">
        <v>18.989999999999998</v>
      </c>
      <c r="I2868" s="1">
        <v>42735</v>
      </c>
    </row>
    <row r="2869" spans="1:9" x14ac:dyDescent="0.3">
      <c r="A2869" t="s">
        <v>2902</v>
      </c>
      <c r="B2869">
        <v>1</v>
      </c>
      <c r="C2869" t="s">
        <v>18</v>
      </c>
      <c r="D2869">
        <v>33143</v>
      </c>
      <c r="E2869" t="s">
        <v>2903</v>
      </c>
      <c r="F2869" t="s">
        <v>23</v>
      </c>
      <c r="G2869">
        <v>27</v>
      </c>
      <c r="H2869">
        <v>8.99</v>
      </c>
      <c r="I2869" s="1">
        <v>42735</v>
      </c>
    </row>
    <row r="2870" spans="1:9" x14ac:dyDescent="0.3">
      <c r="A2870" t="s">
        <v>594</v>
      </c>
      <c r="B2870">
        <v>1</v>
      </c>
      <c r="C2870" t="s">
        <v>18</v>
      </c>
      <c r="D2870">
        <v>33149</v>
      </c>
      <c r="E2870" t="s">
        <v>595</v>
      </c>
      <c r="F2870" t="s">
        <v>23</v>
      </c>
      <c r="G2870">
        <v>91</v>
      </c>
      <c r="H2870">
        <v>8.99</v>
      </c>
      <c r="I2870" s="1">
        <v>42735</v>
      </c>
    </row>
    <row r="2871" spans="1:9" x14ac:dyDescent="0.3">
      <c r="A2871" t="s">
        <v>3549</v>
      </c>
      <c r="B2871">
        <v>1</v>
      </c>
      <c r="C2871" t="s">
        <v>18</v>
      </c>
      <c r="D2871">
        <v>33267</v>
      </c>
      <c r="E2871" t="s">
        <v>3550</v>
      </c>
      <c r="F2871" t="s">
        <v>23</v>
      </c>
      <c r="G2871">
        <v>5</v>
      </c>
      <c r="H2871">
        <v>19.989999999999998</v>
      </c>
      <c r="I2871" s="1">
        <v>42735</v>
      </c>
    </row>
    <row r="2872" spans="1:9" x14ac:dyDescent="0.3">
      <c r="A2872" t="s">
        <v>6822</v>
      </c>
      <c r="B2872">
        <v>1</v>
      </c>
      <c r="C2872" t="s">
        <v>18</v>
      </c>
      <c r="D2872">
        <v>33331</v>
      </c>
      <c r="E2872" t="s">
        <v>6823</v>
      </c>
      <c r="F2872" t="s">
        <v>23</v>
      </c>
      <c r="G2872">
        <v>0</v>
      </c>
      <c r="H2872">
        <v>8.99</v>
      </c>
      <c r="I2872" s="1">
        <v>42735</v>
      </c>
    </row>
    <row r="2873" spans="1:9" x14ac:dyDescent="0.3">
      <c r="A2873" t="s">
        <v>1594</v>
      </c>
      <c r="B2873">
        <v>1</v>
      </c>
      <c r="C2873" t="s">
        <v>18</v>
      </c>
      <c r="D2873">
        <v>33348</v>
      </c>
      <c r="E2873" t="s">
        <v>1595</v>
      </c>
      <c r="F2873" t="s">
        <v>23</v>
      </c>
      <c r="G2873">
        <v>28</v>
      </c>
      <c r="H2873">
        <v>10.99</v>
      </c>
      <c r="I2873" s="1">
        <v>42735</v>
      </c>
    </row>
    <row r="2874" spans="1:9" x14ac:dyDescent="0.3">
      <c r="A2874" t="s">
        <v>6545</v>
      </c>
      <c r="B2874">
        <v>1</v>
      </c>
      <c r="C2874" t="s">
        <v>18</v>
      </c>
      <c r="D2874">
        <v>33578</v>
      </c>
      <c r="E2874" t="s">
        <v>6546</v>
      </c>
      <c r="F2874" t="s">
        <v>23</v>
      </c>
      <c r="G2874">
        <v>10</v>
      </c>
      <c r="H2874">
        <v>14.99</v>
      </c>
      <c r="I2874" s="1">
        <v>42735</v>
      </c>
    </row>
    <row r="2875" spans="1:9" x14ac:dyDescent="0.3">
      <c r="A2875" t="s">
        <v>6766</v>
      </c>
      <c r="B2875">
        <v>1</v>
      </c>
      <c r="C2875" t="s">
        <v>18</v>
      </c>
      <c r="D2875">
        <v>33579</v>
      </c>
      <c r="E2875" t="s">
        <v>6767</v>
      </c>
      <c r="F2875" t="s">
        <v>23</v>
      </c>
      <c r="G2875">
        <v>12</v>
      </c>
      <c r="H2875">
        <v>15.99</v>
      </c>
      <c r="I2875" s="1">
        <v>42735</v>
      </c>
    </row>
    <row r="2876" spans="1:9" x14ac:dyDescent="0.3">
      <c r="A2876" t="s">
        <v>6865</v>
      </c>
      <c r="B2876">
        <v>1</v>
      </c>
      <c r="C2876" t="s">
        <v>18</v>
      </c>
      <c r="D2876">
        <v>33581</v>
      </c>
      <c r="E2876" t="s">
        <v>6866</v>
      </c>
      <c r="F2876" t="s">
        <v>23</v>
      </c>
      <c r="G2876">
        <v>5</v>
      </c>
      <c r="H2876">
        <v>10.99</v>
      </c>
      <c r="I2876" s="1">
        <v>42735</v>
      </c>
    </row>
    <row r="2877" spans="1:9" x14ac:dyDescent="0.3">
      <c r="A2877" t="s">
        <v>1158</v>
      </c>
      <c r="B2877">
        <v>1</v>
      </c>
      <c r="C2877" t="s">
        <v>18</v>
      </c>
      <c r="D2877">
        <v>33582</v>
      </c>
      <c r="E2877" t="s">
        <v>1159</v>
      </c>
      <c r="F2877" t="s">
        <v>23</v>
      </c>
      <c r="G2877">
        <v>131</v>
      </c>
      <c r="H2877">
        <v>9.99</v>
      </c>
      <c r="I2877" s="1">
        <v>42735</v>
      </c>
    </row>
    <row r="2878" spans="1:9" x14ac:dyDescent="0.3">
      <c r="A2878" t="s">
        <v>2035</v>
      </c>
      <c r="B2878">
        <v>1</v>
      </c>
      <c r="C2878" t="s">
        <v>18</v>
      </c>
      <c r="D2878">
        <v>33682</v>
      </c>
      <c r="E2878" t="s">
        <v>9013</v>
      </c>
      <c r="F2878" t="s">
        <v>66</v>
      </c>
      <c r="G2878">
        <v>18</v>
      </c>
      <c r="H2878">
        <v>20.99</v>
      </c>
      <c r="I2878" s="1">
        <v>42735</v>
      </c>
    </row>
    <row r="2879" spans="1:9" x14ac:dyDescent="0.3">
      <c r="A2879" t="s">
        <v>3441</v>
      </c>
      <c r="B2879">
        <v>1</v>
      </c>
      <c r="C2879" t="s">
        <v>18</v>
      </c>
      <c r="D2879">
        <v>33683</v>
      </c>
      <c r="E2879" t="s">
        <v>9014</v>
      </c>
      <c r="F2879" t="s">
        <v>66</v>
      </c>
      <c r="G2879">
        <v>32</v>
      </c>
      <c r="H2879">
        <v>20.99</v>
      </c>
      <c r="I2879" s="1">
        <v>42735</v>
      </c>
    </row>
    <row r="2880" spans="1:9" x14ac:dyDescent="0.3">
      <c r="A2880" t="s">
        <v>1246</v>
      </c>
      <c r="B2880">
        <v>1</v>
      </c>
      <c r="C2880" t="s">
        <v>18</v>
      </c>
      <c r="D2880">
        <v>33731</v>
      </c>
      <c r="E2880" t="s">
        <v>1247</v>
      </c>
      <c r="F2880" t="s">
        <v>23</v>
      </c>
      <c r="G2880">
        <v>25</v>
      </c>
      <c r="H2880">
        <v>12.99</v>
      </c>
      <c r="I2880" s="1">
        <v>42735</v>
      </c>
    </row>
    <row r="2881" spans="1:9" x14ac:dyDescent="0.3">
      <c r="A2881" t="s">
        <v>2693</v>
      </c>
      <c r="B2881">
        <v>1</v>
      </c>
      <c r="C2881" t="s">
        <v>18</v>
      </c>
      <c r="D2881">
        <v>33768</v>
      </c>
      <c r="E2881" t="s">
        <v>2694</v>
      </c>
      <c r="F2881" t="s">
        <v>23</v>
      </c>
      <c r="G2881">
        <v>13</v>
      </c>
      <c r="H2881">
        <v>24.99</v>
      </c>
      <c r="I2881" s="1">
        <v>42735</v>
      </c>
    </row>
    <row r="2882" spans="1:9" x14ac:dyDescent="0.3">
      <c r="A2882" t="s">
        <v>1129</v>
      </c>
      <c r="B2882">
        <v>1</v>
      </c>
      <c r="C2882" t="s">
        <v>18</v>
      </c>
      <c r="D2882">
        <v>33819</v>
      </c>
      <c r="E2882" t="s">
        <v>1130</v>
      </c>
      <c r="F2882" t="s">
        <v>23</v>
      </c>
      <c r="G2882">
        <v>14</v>
      </c>
      <c r="H2882">
        <v>15.99</v>
      </c>
      <c r="I2882" s="1">
        <v>42735</v>
      </c>
    </row>
    <row r="2883" spans="1:9" x14ac:dyDescent="0.3">
      <c r="A2883" t="s">
        <v>6154</v>
      </c>
      <c r="B2883">
        <v>1</v>
      </c>
      <c r="C2883" t="s">
        <v>18</v>
      </c>
      <c r="D2883">
        <v>33873</v>
      </c>
      <c r="E2883" t="s">
        <v>5896</v>
      </c>
      <c r="F2883" t="s">
        <v>23</v>
      </c>
      <c r="G2883">
        <v>16</v>
      </c>
      <c r="H2883">
        <v>6.49</v>
      </c>
      <c r="I2883" s="1">
        <v>42735</v>
      </c>
    </row>
    <row r="2884" spans="1:9" x14ac:dyDescent="0.3">
      <c r="A2884" t="s">
        <v>588</v>
      </c>
      <c r="B2884">
        <v>1</v>
      </c>
      <c r="C2884" t="s">
        <v>18</v>
      </c>
      <c r="D2884">
        <v>33874</v>
      </c>
      <c r="E2884" t="s">
        <v>589</v>
      </c>
      <c r="F2884" t="s">
        <v>66</v>
      </c>
      <c r="G2884">
        <v>50</v>
      </c>
      <c r="H2884">
        <v>10.99</v>
      </c>
      <c r="I2884" s="1">
        <v>42735</v>
      </c>
    </row>
    <row r="2885" spans="1:9" x14ac:dyDescent="0.3">
      <c r="A2885" t="s">
        <v>9582</v>
      </c>
      <c r="B2885">
        <v>1</v>
      </c>
      <c r="C2885" t="s">
        <v>18</v>
      </c>
      <c r="D2885">
        <v>33960</v>
      </c>
      <c r="E2885" t="s">
        <v>5027</v>
      </c>
      <c r="F2885" t="s">
        <v>23</v>
      </c>
      <c r="G2885">
        <v>12</v>
      </c>
      <c r="H2885">
        <v>15.99</v>
      </c>
      <c r="I2885" s="1">
        <v>42735</v>
      </c>
    </row>
    <row r="2886" spans="1:9" x14ac:dyDescent="0.3">
      <c r="A2886" t="s">
        <v>6932</v>
      </c>
      <c r="B2886">
        <v>1</v>
      </c>
      <c r="C2886" t="s">
        <v>18</v>
      </c>
      <c r="D2886">
        <v>33965</v>
      </c>
      <c r="E2886" t="s">
        <v>6933</v>
      </c>
      <c r="F2886" t="s">
        <v>23</v>
      </c>
      <c r="G2886">
        <v>10</v>
      </c>
      <c r="H2886">
        <v>21.99</v>
      </c>
      <c r="I2886" s="1">
        <v>42735</v>
      </c>
    </row>
    <row r="2887" spans="1:9" x14ac:dyDescent="0.3">
      <c r="A2887" t="s">
        <v>5602</v>
      </c>
      <c r="B2887">
        <v>1</v>
      </c>
      <c r="C2887" t="s">
        <v>18</v>
      </c>
      <c r="D2887">
        <v>33987</v>
      </c>
      <c r="E2887" t="s">
        <v>5603</v>
      </c>
      <c r="F2887" t="s">
        <v>66</v>
      </c>
      <c r="G2887">
        <v>8</v>
      </c>
      <c r="H2887">
        <v>9.99</v>
      </c>
      <c r="I2887" s="1">
        <v>42735</v>
      </c>
    </row>
    <row r="2888" spans="1:9" x14ac:dyDescent="0.3">
      <c r="A2888" t="s">
        <v>6710</v>
      </c>
      <c r="B2888">
        <v>1</v>
      </c>
      <c r="C2888" t="s">
        <v>18</v>
      </c>
      <c r="D2888">
        <v>33988</v>
      </c>
      <c r="E2888" t="s">
        <v>6295</v>
      </c>
      <c r="F2888" t="s">
        <v>66</v>
      </c>
      <c r="G2888">
        <v>13</v>
      </c>
      <c r="H2888">
        <v>9.99</v>
      </c>
      <c r="I2888" s="1">
        <v>42735</v>
      </c>
    </row>
    <row r="2889" spans="1:9" x14ac:dyDescent="0.3">
      <c r="A2889" t="s">
        <v>2272</v>
      </c>
      <c r="B2889">
        <v>1</v>
      </c>
      <c r="C2889" t="s">
        <v>18</v>
      </c>
      <c r="D2889">
        <v>34133</v>
      </c>
      <c r="E2889" t="s">
        <v>2273</v>
      </c>
      <c r="F2889" t="s">
        <v>66</v>
      </c>
      <c r="G2889">
        <v>26</v>
      </c>
      <c r="H2889">
        <v>10.99</v>
      </c>
      <c r="I2889" s="1">
        <v>42735</v>
      </c>
    </row>
    <row r="2890" spans="1:9" x14ac:dyDescent="0.3">
      <c r="A2890" t="s">
        <v>2253</v>
      </c>
      <c r="B2890">
        <v>1</v>
      </c>
      <c r="C2890" t="s">
        <v>18</v>
      </c>
      <c r="D2890">
        <v>34134</v>
      </c>
      <c r="E2890" t="s">
        <v>2254</v>
      </c>
      <c r="F2890" t="s">
        <v>66</v>
      </c>
      <c r="G2890">
        <v>25</v>
      </c>
      <c r="H2890">
        <v>10.99</v>
      </c>
      <c r="I2890" s="1">
        <v>42735</v>
      </c>
    </row>
    <row r="2891" spans="1:9" x14ac:dyDescent="0.3">
      <c r="A2891" t="s">
        <v>2890</v>
      </c>
      <c r="B2891">
        <v>1</v>
      </c>
      <c r="C2891" t="s">
        <v>18</v>
      </c>
      <c r="D2891">
        <v>34137</v>
      </c>
      <c r="E2891" t="s">
        <v>2891</v>
      </c>
      <c r="F2891" t="s">
        <v>23</v>
      </c>
      <c r="G2891">
        <v>28</v>
      </c>
      <c r="H2891">
        <v>9.99</v>
      </c>
      <c r="I2891" s="1">
        <v>42735</v>
      </c>
    </row>
    <row r="2892" spans="1:9" x14ac:dyDescent="0.3">
      <c r="A2892" t="s">
        <v>1143</v>
      </c>
      <c r="B2892">
        <v>1</v>
      </c>
      <c r="C2892" t="s">
        <v>18</v>
      </c>
      <c r="D2892">
        <v>34175</v>
      </c>
      <c r="E2892" t="s">
        <v>1144</v>
      </c>
      <c r="F2892" t="s">
        <v>66</v>
      </c>
      <c r="G2892">
        <v>75</v>
      </c>
      <c r="H2892">
        <v>11.99</v>
      </c>
      <c r="I2892" s="1">
        <v>42735</v>
      </c>
    </row>
    <row r="2893" spans="1:9" x14ac:dyDescent="0.3">
      <c r="A2893" t="s">
        <v>1252</v>
      </c>
      <c r="B2893">
        <v>1</v>
      </c>
      <c r="C2893" t="s">
        <v>18</v>
      </c>
      <c r="D2893">
        <v>34393</v>
      </c>
      <c r="E2893" t="s">
        <v>1253</v>
      </c>
      <c r="F2893" t="s">
        <v>23</v>
      </c>
      <c r="G2893">
        <v>26</v>
      </c>
      <c r="H2893">
        <v>11.99</v>
      </c>
      <c r="I2893" s="1">
        <v>42735</v>
      </c>
    </row>
    <row r="2894" spans="1:9" x14ac:dyDescent="0.3">
      <c r="A2894" t="s">
        <v>5344</v>
      </c>
      <c r="B2894">
        <v>1</v>
      </c>
      <c r="C2894" t="s">
        <v>18</v>
      </c>
      <c r="D2894">
        <v>34427</v>
      </c>
      <c r="E2894" t="s">
        <v>5345</v>
      </c>
      <c r="F2894" t="s">
        <v>23</v>
      </c>
      <c r="G2894">
        <v>33</v>
      </c>
      <c r="H2894">
        <v>20.99</v>
      </c>
      <c r="I2894" s="1">
        <v>42735</v>
      </c>
    </row>
    <row r="2895" spans="1:9" x14ac:dyDescent="0.3">
      <c r="A2895" t="s">
        <v>2334</v>
      </c>
      <c r="B2895">
        <v>1</v>
      </c>
      <c r="C2895" t="s">
        <v>18</v>
      </c>
      <c r="D2895">
        <v>34428</v>
      </c>
      <c r="E2895" t="s">
        <v>2335</v>
      </c>
      <c r="F2895" t="s">
        <v>23</v>
      </c>
      <c r="G2895">
        <v>45</v>
      </c>
      <c r="H2895">
        <v>15.99</v>
      </c>
      <c r="I2895" s="1">
        <v>42735</v>
      </c>
    </row>
    <row r="2896" spans="1:9" x14ac:dyDescent="0.3">
      <c r="A2896" t="s">
        <v>6339</v>
      </c>
      <c r="B2896">
        <v>1</v>
      </c>
      <c r="C2896" t="s">
        <v>18</v>
      </c>
      <c r="D2896">
        <v>34431</v>
      </c>
      <c r="E2896" t="s">
        <v>6340</v>
      </c>
      <c r="F2896" t="s">
        <v>23</v>
      </c>
      <c r="G2896">
        <v>14</v>
      </c>
      <c r="H2896">
        <v>19.989999999999998</v>
      </c>
      <c r="I2896" s="1">
        <v>42735</v>
      </c>
    </row>
    <row r="2897" spans="1:9" x14ac:dyDescent="0.3">
      <c r="A2897" t="s">
        <v>933</v>
      </c>
      <c r="B2897">
        <v>1</v>
      </c>
      <c r="C2897" t="s">
        <v>18</v>
      </c>
      <c r="D2897">
        <v>34439</v>
      </c>
      <c r="E2897" t="s">
        <v>934</v>
      </c>
      <c r="F2897" t="s">
        <v>23</v>
      </c>
      <c r="G2897">
        <v>11</v>
      </c>
      <c r="H2897">
        <v>15.99</v>
      </c>
      <c r="I2897" s="1">
        <v>42735</v>
      </c>
    </row>
    <row r="2898" spans="1:9" x14ac:dyDescent="0.3">
      <c r="A2898" t="s">
        <v>1000</v>
      </c>
      <c r="B2898">
        <v>1</v>
      </c>
      <c r="C2898" t="s">
        <v>18</v>
      </c>
      <c r="D2898">
        <v>34460</v>
      </c>
      <c r="E2898" t="s">
        <v>1001</v>
      </c>
      <c r="F2898" t="s">
        <v>23</v>
      </c>
      <c r="G2898">
        <v>21</v>
      </c>
      <c r="H2898">
        <v>12.99</v>
      </c>
      <c r="I2898" s="1">
        <v>42735</v>
      </c>
    </row>
    <row r="2899" spans="1:9" x14ac:dyDescent="0.3">
      <c r="A2899" t="s">
        <v>6838</v>
      </c>
      <c r="B2899">
        <v>1</v>
      </c>
      <c r="C2899" t="s">
        <v>18</v>
      </c>
      <c r="D2899">
        <v>34532</v>
      </c>
      <c r="E2899" t="s">
        <v>6839</v>
      </c>
      <c r="F2899" t="s">
        <v>23</v>
      </c>
      <c r="G2899">
        <v>3</v>
      </c>
      <c r="H2899">
        <v>13.99</v>
      </c>
      <c r="I2899" s="1">
        <v>42735</v>
      </c>
    </row>
    <row r="2900" spans="1:9" x14ac:dyDescent="0.3">
      <c r="A2900" t="s">
        <v>1109</v>
      </c>
      <c r="B2900">
        <v>1</v>
      </c>
      <c r="C2900" t="s">
        <v>18</v>
      </c>
      <c r="D2900">
        <v>34752</v>
      </c>
      <c r="E2900" t="s">
        <v>1110</v>
      </c>
      <c r="F2900" t="s">
        <v>23</v>
      </c>
      <c r="G2900">
        <v>22</v>
      </c>
      <c r="H2900">
        <v>23.99</v>
      </c>
      <c r="I2900" s="1">
        <v>42735</v>
      </c>
    </row>
    <row r="2901" spans="1:9" x14ac:dyDescent="0.3">
      <c r="A2901" t="s">
        <v>2351</v>
      </c>
      <c r="B2901">
        <v>1</v>
      </c>
      <c r="C2901" t="s">
        <v>18</v>
      </c>
      <c r="D2901">
        <v>34825</v>
      </c>
      <c r="E2901" t="s">
        <v>2352</v>
      </c>
      <c r="F2901" t="s">
        <v>23</v>
      </c>
      <c r="G2901">
        <v>25</v>
      </c>
      <c r="H2901">
        <v>12.99</v>
      </c>
      <c r="I2901" s="1">
        <v>42735</v>
      </c>
    </row>
    <row r="2902" spans="1:9" x14ac:dyDescent="0.3">
      <c r="A2902" t="s">
        <v>3791</v>
      </c>
      <c r="B2902">
        <v>1</v>
      </c>
      <c r="C2902" t="s">
        <v>18</v>
      </c>
      <c r="D2902">
        <v>34850</v>
      </c>
      <c r="E2902" t="s">
        <v>3792</v>
      </c>
      <c r="F2902" t="s">
        <v>23</v>
      </c>
      <c r="G2902">
        <v>9</v>
      </c>
      <c r="H2902">
        <v>12.99</v>
      </c>
      <c r="I2902" s="1">
        <v>42735</v>
      </c>
    </row>
    <row r="2903" spans="1:9" x14ac:dyDescent="0.3">
      <c r="A2903" t="s">
        <v>1254</v>
      </c>
      <c r="B2903">
        <v>1</v>
      </c>
      <c r="C2903" t="s">
        <v>18</v>
      </c>
      <c r="D2903">
        <v>34870</v>
      </c>
      <c r="E2903" t="s">
        <v>1255</v>
      </c>
      <c r="F2903" t="s">
        <v>23</v>
      </c>
      <c r="G2903">
        <v>17</v>
      </c>
      <c r="H2903">
        <v>10.99</v>
      </c>
      <c r="I2903" s="1">
        <v>42735</v>
      </c>
    </row>
    <row r="2904" spans="1:9" x14ac:dyDescent="0.3">
      <c r="A2904" t="s">
        <v>2552</v>
      </c>
      <c r="B2904">
        <v>1</v>
      </c>
      <c r="C2904" t="s">
        <v>18</v>
      </c>
      <c r="D2904">
        <v>34903</v>
      </c>
      <c r="E2904" t="s">
        <v>2550</v>
      </c>
      <c r="F2904" t="s">
        <v>23</v>
      </c>
      <c r="G2904">
        <v>99</v>
      </c>
      <c r="H2904">
        <v>6.79</v>
      </c>
      <c r="I2904" s="1">
        <v>42735</v>
      </c>
    </row>
    <row r="2905" spans="1:9" x14ac:dyDescent="0.3">
      <c r="A2905" t="s">
        <v>967</v>
      </c>
      <c r="B2905">
        <v>1</v>
      </c>
      <c r="C2905" t="s">
        <v>18</v>
      </c>
      <c r="D2905">
        <v>34904</v>
      </c>
      <c r="E2905" t="s">
        <v>968</v>
      </c>
      <c r="F2905" t="s">
        <v>23</v>
      </c>
      <c r="G2905">
        <v>83</v>
      </c>
      <c r="H2905">
        <v>6.79</v>
      </c>
      <c r="I2905" s="1">
        <v>42735</v>
      </c>
    </row>
    <row r="2906" spans="1:9" x14ac:dyDescent="0.3">
      <c r="A2906" t="s">
        <v>5757</v>
      </c>
      <c r="B2906">
        <v>1</v>
      </c>
      <c r="C2906" t="s">
        <v>18</v>
      </c>
      <c r="D2906">
        <v>34905</v>
      </c>
      <c r="E2906" t="s">
        <v>3645</v>
      </c>
      <c r="F2906" t="s">
        <v>23</v>
      </c>
      <c r="G2906">
        <v>59</v>
      </c>
      <c r="H2906">
        <v>6.79</v>
      </c>
      <c r="I2906" s="1">
        <v>42735</v>
      </c>
    </row>
    <row r="2907" spans="1:9" x14ac:dyDescent="0.3">
      <c r="A2907" t="s">
        <v>935</v>
      </c>
      <c r="B2907">
        <v>1</v>
      </c>
      <c r="C2907" t="s">
        <v>18</v>
      </c>
      <c r="D2907">
        <v>35049</v>
      </c>
      <c r="E2907" t="s">
        <v>936</v>
      </c>
      <c r="F2907" t="s">
        <v>23</v>
      </c>
      <c r="G2907">
        <v>11</v>
      </c>
      <c r="H2907">
        <v>12.99</v>
      </c>
      <c r="I2907" s="1">
        <v>42735</v>
      </c>
    </row>
    <row r="2908" spans="1:9" x14ac:dyDescent="0.3">
      <c r="A2908" t="s">
        <v>1539</v>
      </c>
      <c r="B2908">
        <v>1</v>
      </c>
      <c r="C2908" t="s">
        <v>18</v>
      </c>
      <c r="D2908">
        <v>35075</v>
      </c>
      <c r="E2908" t="s">
        <v>1540</v>
      </c>
      <c r="F2908" t="s">
        <v>23</v>
      </c>
      <c r="G2908">
        <v>13</v>
      </c>
      <c r="H2908">
        <v>11.99</v>
      </c>
      <c r="I2908" s="1">
        <v>42735</v>
      </c>
    </row>
    <row r="2909" spans="1:9" x14ac:dyDescent="0.3">
      <c r="A2909" t="s">
        <v>5168</v>
      </c>
      <c r="B2909">
        <v>1</v>
      </c>
      <c r="C2909" t="s">
        <v>18</v>
      </c>
      <c r="D2909">
        <v>35088</v>
      </c>
      <c r="E2909" t="s">
        <v>5169</v>
      </c>
      <c r="F2909" t="s">
        <v>23</v>
      </c>
      <c r="G2909">
        <v>16</v>
      </c>
      <c r="H2909">
        <v>9.99</v>
      </c>
      <c r="I2909" s="1">
        <v>42735</v>
      </c>
    </row>
    <row r="2910" spans="1:9" x14ac:dyDescent="0.3">
      <c r="A2910" t="s">
        <v>2089</v>
      </c>
      <c r="B2910">
        <v>1</v>
      </c>
      <c r="C2910" t="s">
        <v>18</v>
      </c>
      <c r="D2910">
        <v>35103</v>
      </c>
      <c r="E2910" t="s">
        <v>2090</v>
      </c>
      <c r="F2910" t="s">
        <v>23</v>
      </c>
      <c r="G2910">
        <v>19</v>
      </c>
      <c r="H2910">
        <v>9.99</v>
      </c>
      <c r="I2910" s="1">
        <v>42735</v>
      </c>
    </row>
    <row r="2911" spans="1:9" x14ac:dyDescent="0.3">
      <c r="A2911" t="s">
        <v>6357</v>
      </c>
      <c r="B2911">
        <v>1</v>
      </c>
      <c r="C2911" t="s">
        <v>18</v>
      </c>
      <c r="D2911">
        <v>35318</v>
      </c>
      <c r="E2911" t="s">
        <v>5043</v>
      </c>
      <c r="F2911" t="s">
        <v>23</v>
      </c>
      <c r="G2911">
        <v>0</v>
      </c>
      <c r="H2911">
        <v>11.49</v>
      </c>
      <c r="I2911" s="1">
        <v>42735</v>
      </c>
    </row>
    <row r="2912" spans="1:9" x14ac:dyDescent="0.3">
      <c r="A2912" t="s">
        <v>6355</v>
      </c>
      <c r="B2912">
        <v>1</v>
      </c>
      <c r="C2912" t="s">
        <v>18</v>
      </c>
      <c r="D2912">
        <v>35319</v>
      </c>
      <c r="E2912" t="s">
        <v>6356</v>
      </c>
      <c r="F2912" t="s">
        <v>23</v>
      </c>
      <c r="G2912">
        <v>11</v>
      </c>
      <c r="H2912">
        <v>17.489999999999998</v>
      </c>
      <c r="I2912" s="1">
        <v>42735</v>
      </c>
    </row>
    <row r="2913" spans="1:9" x14ac:dyDescent="0.3">
      <c r="A2913" t="s">
        <v>5931</v>
      </c>
      <c r="B2913">
        <v>1</v>
      </c>
      <c r="C2913" t="s">
        <v>18</v>
      </c>
      <c r="D2913">
        <v>35375</v>
      </c>
      <c r="E2913" t="s">
        <v>5932</v>
      </c>
      <c r="F2913" t="s">
        <v>23</v>
      </c>
      <c r="G2913">
        <v>23</v>
      </c>
      <c r="H2913">
        <v>29.99</v>
      </c>
      <c r="I2913" s="1">
        <v>42735</v>
      </c>
    </row>
    <row r="2914" spans="1:9" x14ac:dyDescent="0.3">
      <c r="A2914" t="s">
        <v>5086</v>
      </c>
      <c r="B2914">
        <v>1</v>
      </c>
      <c r="C2914" t="s">
        <v>18</v>
      </c>
      <c r="D2914">
        <v>35393</v>
      </c>
      <c r="E2914" t="s">
        <v>5087</v>
      </c>
      <c r="F2914" t="s">
        <v>23</v>
      </c>
      <c r="G2914">
        <v>14</v>
      </c>
      <c r="H2914">
        <v>13.99</v>
      </c>
      <c r="I2914" s="1">
        <v>42735</v>
      </c>
    </row>
    <row r="2915" spans="1:9" x14ac:dyDescent="0.3">
      <c r="A2915" t="s">
        <v>3718</v>
      </c>
      <c r="B2915">
        <v>1</v>
      </c>
      <c r="C2915" t="s">
        <v>18</v>
      </c>
      <c r="D2915">
        <v>35411</v>
      </c>
      <c r="E2915" t="s">
        <v>1054</v>
      </c>
      <c r="F2915" t="s">
        <v>23</v>
      </c>
      <c r="G2915">
        <v>16</v>
      </c>
      <c r="H2915">
        <v>7.99</v>
      </c>
      <c r="I2915" s="1">
        <v>42735</v>
      </c>
    </row>
    <row r="2916" spans="1:9" x14ac:dyDescent="0.3">
      <c r="A2916" t="s">
        <v>1053</v>
      </c>
      <c r="B2916">
        <v>1</v>
      </c>
      <c r="C2916" t="s">
        <v>18</v>
      </c>
      <c r="D2916">
        <v>35412</v>
      </c>
      <c r="E2916" t="s">
        <v>1054</v>
      </c>
      <c r="F2916" t="s">
        <v>66</v>
      </c>
      <c r="G2916">
        <v>75</v>
      </c>
      <c r="H2916">
        <v>8.9499999999999993</v>
      </c>
      <c r="I2916" s="1">
        <v>42735</v>
      </c>
    </row>
    <row r="2917" spans="1:9" x14ac:dyDescent="0.3">
      <c r="A2917" t="s">
        <v>1124</v>
      </c>
      <c r="B2917">
        <v>1</v>
      </c>
      <c r="C2917" t="s">
        <v>18</v>
      </c>
      <c r="D2917">
        <v>35413</v>
      </c>
      <c r="E2917" t="s">
        <v>1056</v>
      </c>
      <c r="F2917" t="s">
        <v>23</v>
      </c>
      <c r="G2917">
        <v>22</v>
      </c>
      <c r="H2917">
        <v>7.99</v>
      </c>
      <c r="I2917" s="1">
        <v>42735</v>
      </c>
    </row>
    <row r="2918" spans="1:9" x14ac:dyDescent="0.3">
      <c r="A2918" t="s">
        <v>1055</v>
      </c>
      <c r="B2918">
        <v>1</v>
      </c>
      <c r="C2918" t="s">
        <v>18</v>
      </c>
      <c r="D2918">
        <v>35414</v>
      </c>
      <c r="E2918" t="s">
        <v>1056</v>
      </c>
      <c r="F2918" t="s">
        <v>66</v>
      </c>
      <c r="G2918">
        <v>54</v>
      </c>
      <c r="H2918">
        <v>8.9499999999999993</v>
      </c>
      <c r="I2918" s="1">
        <v>42735</v>
      </c>
    </row>
    <row r="2919" spans="1:9" x14ac:dyDescent="0.3">
      <c r="A2919" t="s">
        <v>905</v>
      </c>
      <c r="B2919">
        <v>1</v>
      </c>
      <c r="C2919" t="s">
        <v>18</v>
      </c>
      <c r="D2919">
        <v>35442</v>
      </c>
      <c r="E2919" t="s">
        <v>906</v>
      </c>
      <c r="F2919" t="s">
        <v>23</v>
      </c>
      <c r="G2919">
        <v>62</v>
      </c>
      <c r="H2919">
        <v>14.99</v>
      </c>
      <c r="I2919" s="1">
        <v>42735</v>
      </c>
    </row>
    <row r="2920" spans="1:9" x14ac:dyDescent="0.3">
      <c r="A2920" t="s">
        <v>1541</v>
      </c>
      <c r="B2920">
        <v>1</v>
      </c>
      <c r="C2920" t="s">
        <v>18</v>
      </c>
      <c r="D2920">
        <v>35464</v>
      </c>
      <c r="E2920" t="s">
        <v>9015</v>
      </c>
      <c r="F2920" t="s">
        <v>23</v>
      </c>
      <c r="G2920">
        <v>46</v>
      </c>
      <c r="H2920">
        <v>48.99</v>
      </c>
      <c r="I2920" s="1">
        <v>42735</v>
      </c>
    </row>
    <row r="2921" spans="1:9" x14ac:dyDescent="0.3">
      <c r="A2921" t="s">
        <v>4529</v>
      </c>
      <c r="B2921">
        <v>1</v>
      </c>
      <c r="C2921" t="s">
        <v>18</v>
      </c>
      <c r="D2921">
        <v>35471</v>
      </c>
      <c r="E2921" t="s">
        <v>234</v>
      </c>
      <c r="F2921" t="s">
        <v>23</v>
      </c>
      <c r="G2921">
        <v>24</v>
      </c>
      <c r="H2921">
        <v>7.99</v>
      </c>
      <c r="I2921" s="1">
        <v>42735</v>
      </c>
    </row>
    <row r="2922" spans="1:9" x14ac:dyDescent="0.3">
      <c r="A2922" t="s">
        <v>233</v>
      </c>
      <c r="B2922">
        <v>1</v>
      </c>
      <c r="C2922" t="s">
        <v>18</v>
      </c>
      <c r="D2922">
        <v>35472</v>
      </c>
      <c r="E2922" t="s">
        <v>234</v>
      </c>
      <c r="F2922" t="s">
        <v>66</v>
      </c>
      <c r="G2922">
        <v>89</v>
      </c>
      <c r="H2922">
        <v>8.99</v>
      </c>
      <c r="I2922" s="1">
        <v>42735</v>
      </c>
    </row>
    <row r="2923" spans="1:9" x14ac:dyDescent="0.3">
      <c r="A2923" t="s">
        <v>9016</v>
      </c>
      <c r="B2923">
        <v>1</v>
      </c>
      <c r="C2923" t="s">
        <v>18</v>
      </c>
      <c r="D2923">
        <v>35480</v>
      </c>
      <c r="E2923" t="s">
        <v>7660</v>
      </c>
      <c r="F2923" t="s">
        <v>23</v>
      </c>
      <c r="G2923">
        <v>0</v>
      </c>
      <c r="H2923">
        <v>19.989999999999998</v>
      </c>
      <c r="I2923" s="1">
        <v>42735</v>
      </c>
    </row>
    <row r="2924" spans="1:9" x14ac:dyDescent="0.3">
      <c r="A2924" t="s">
        <v>561</v>
      </c>
      <c r="B2924">
        <v>1</v>
      </c>
      <c r="C2924" t="s">
        <v>18</v>
      </c>
      <c r="D2924">
        <v>35578</v>
      </c>
      <c r="E2924" t="s">
        <v>562</v>
      </c>
      <c r="F2924" t="s">
        <v>23</v>
      </c>
      <c r="G2924">
        <v>88</v>
      </c>
      <c r="H2924">
        <v>9.99</v>
      </c>
      <c r="I2924" s="1">
        <v>42735</v>
      </c>
    </row>
    <row r="2925" spans="1:9" x14ac:dyDescent="0.3">
      <c r="A2925" t="s">
        <v>886</v>
      </c>
      <c r="B2925">
        <v>1</v>
      </c>
      <c r="C2925" t="s">
        <v>18</v>
      </c>
      <c r="D2925">
        <v>35590</v>
      </c>
      <c r="E2925" t="s">
        <v>887</v>
      </c>
      <c r="F2925" t="s">
        <v>23</v>
      </c>
      <c r="G2925">
        <v>14</v>
      </c>
      <c r="H2925">
        <v>12.99</v>
      </c>
      <c r="I2925" s="1">
        <v>42735</v>
      </c>
    </row>
    <row r="2926" spans="1:9" x14ac:dyDescent="0.3">
      <c r="A2926" t="s">
        <v>1107</v>
      </c>
      <c r="B2926">
        <v>1</v>
      </c>
      <c r="C2926" t="s">
        <v>18</v>
      </c>
      <c r="D2926">
        <v>35646</v>
      </c>
      <c r="E2926" t="s">
        <v>1108</v>
      </c>
      <c r="F2926" t="s">
        <v>23</v>
      </c>
      <c r="G2926">
        <v>6</v>
      </c>
      <c r="H2926">
        <v>18.989999999999998</v>
      </c>
      <c r="I2926" s="1">
        <v>42735</v>
      </c>
    </row>
    <row r="2927" spans="1:9" x14ac:dyDescent="0.3">
      <c r="A2927" t="s">
        <v>2286</v>
      </c>
      <c r="B2927">
        <v>1</v>
      </c>
      <c r="C2927" t="s">
        <v>18</v>
      </c>
      <c r="D2927">
        <v>35664</v>
      </c>
      <c r="E2927" t="s">
        <v>2260</v>
      </c>
      <c r="F2927" t="s">
        <v>66</v>
      </c>
      <c r="G2927">
        <v>8</v>
      </c>
      <c r="H2927">
        <v>9.99</v>
      </c>
      <c r="I2927" s="1">
        <v>42735</v>
      </c>
    </row>
    <row r="2928" spans="1:9" x14ac:dyDescent="0.3">
      <c r="A2928" t="s">
        <v>4591</v>
      </c>
      <c r="B2928">
        <v>1</v>
      </c>
      <c r="C2928" t="s">
        <v>18</v>
      </c>
      <c r="D2928">
        <v>35666</v>
      </c>
      <c r="E2928" t="s">
        <v>4592</v>
      </c>
      <c r="F2928" t="s">
        <v>66</v>
      </c>
      <c r="G2928">
        <v>18</v>
      </c>
      <c r="H2928">
        <v>9.99</v>
      </c>
      <c r="I2928" s="1">
        <v>42735</v>
      </c>
    </row>
    <row r="2929" spans="1:9" x14ac:dyDescent="0.3">
      <c r="A2929" t="s">
        <v>9583</v>
      </c>
      <c r="B2929">
        <v>1</v>
      </c>
      <c r="C2929" t="s">
        <v>18</v>
      </c>
      <c r="D2929">
        <v>35755</v>
      </c>
      <c r="E2929" t="s">
        <v>7862</v>
      </c>
      <c r="F2929" t="s">
        <v>23</v>
      </c>
      <c r="G2929">
        <v>1</v>
      </c>
      <c r="H2929">
        <v>54.99</v>
      </c>
      <c r="I2929" s="1">
        <v>42735</v>
      </c>
    </row>
    <row r="2930" spans="1:9" x14ac:dyDescent="0.3">
      <c r="A2930" t="s">
        <v>9584</v>
      </c>
      <c r="B2930">
        <v>1</v>
      </c>
      <c r="C2930" t="s">
        <v>18</v>
      </c>
      <c r="D2930">
        <v>35756</v>
      </c>
      <c r="E2930" t="s">
        <v>7863</v>
      </c>
      <c r="F2930" t="s">
        <v>23</v>
      </c>
      <c r="G2930">
        <v>1</v>
      </c>
      <c r="H2930">
        <v>54.99</v>
      </c>
      <c r="I2930" s="1">
        <v>42735</v>
      </c>
    </row>
    <row r="2931" spans="1:9" x14ac:dyDescent="0.3">
      <c r="A2931" t="s">
        <v>530</v>
      </c>
      <c r="B2931">
        <v>1</v>
      </c>
      <c r="C2931" t="s">
        <v>18</v>
      </c>
      <c r="D2931">
        <v>35862</v>
      </c>
      <c r="E2931" t="s">
        <v>531</v>
      </c>
      <c r="F2931" t="s">
        <v>23</v>
      </c>
      <c r="G2931">
        <v>41</v>
      </c>
      <c r="H2931">
        <v>19.989999999999998</v>
      </c>
      <c r="I2931" s="1">
        <v>42735</v>
      </c>
    </row>
    <row r="2932" spans="1:9" x14ac:dyDescent="0.3">
      <c r="A2932" t="s">
        <v>1586</v>
      </c>
      <c r="B2932">
        <v>1</v>
      </c>
      <c r="C2932" t="s">
        <v>18</v>
      </c>
      <c r="D2932">
        <v>35913</v>
      </c>
      <c r="E2932" t="s">
        <v>1587</v>
      </c>
      <c r="F2932" t="s">
        <v>66</v>
      </c>
      <c r="G2932">
        <v>54</v>
      </c>
      <c r="H2932">
        <v>8.99</v>
      </c>
      <c r="I2932" s="1">
        <v>42735</v>
      </c>
    </row>
    <row r="2933" spans="1:9" x14ac:dyDescent="0.3">
      <c r="A2933" t="s">
        <v>1590</v>
      </c>
      <c r="B2933">
        <v>1</v>
      </c>
      <c r="C2933" t="s">
        <v>18</v>
      </c>
      <c r="D2933">
        <v>35914</v>
      </c>
      <c r="E2933" t="s">
        <v>1591</v>
      </c>
      <c r="F2933" t="s">
        <v>66</v>
      </c>
      <c r="G2933">
        <v>57</v>
      </c>
      <c r="H2933">
        <v>8.99</v>
      </c>
      <c r="I2933" s="1">
        <v>42735</v>
      </c>
    </row>
    <row r="2934" spans="1:9" x14ac:dyDescent="0.3">
      <c r="A2934" t="s">
        <v>1582</v>
      </c>
      <c r="B2934">
        <v>1</v>
      </c>
      <c r="C2934" t="s">
        <v>18</v>
      </c>
      <c r="D2934">
        <v>35916</v>
      </c>
      <c r="E2934" t="s">
        <v>1583</v>
      </c>
      <c r="F2934" t="s">
        <v>66</v>
      </c>
      <c r="G2934">
        <v>40</v>
      </c>
      <c r="H2934">
        <v>8.99</v>
      </c>
      <c r="I2934" s="1">
        <v>42735</v>
      </c>
    </row>
    <row r="2935" spans="1:9" x14ac:dyDescent="0.3">
      <c r="A2935" t="s">
        <v>3922</v>
      </c>
      <c r="B2935">
        <v>1</v>
      </c>
      <c r="C2935" t="s">
        <v>18</v>
      </c>
      <c r="D2935">
        <v>35918</v>
      </c>
      <c r="E2935" t="s">
        <v>3143</v>
      </c>
      <c r="F2935" t="s">
        <v>66</v>
      </c>
      <c r="G2935">
        <v>24</v>
      </c>
      <c r="H2935">
        <v>14.99</v>
      </c>
      <c r="I2935" s="1">
        <v>42735</v>
      </c>
    </row>
    <row r="2936" spans="1:9" x14ac:dyDescent="0.3">
      <c r="A2936" t="s">
        <v>6028</v>
      </c>
      <c r="B2936">
        <v>1</v>
      </c>
      <c r="C2936" t="s">
        <v>18</v>
      </c>
      <c r="D2936">
        <v>36153</v>
      </c>
      <c r="E2936" t="s">
        <v>6029</v>
      </c>
      <c r="F2936" t="s">
        <v>23</v>
      </c>
      <c r="G2936">
        <v>8</v>
      </c>
      <c r="H2936">
        <v>12.99</v>
      </c>
      <c r="I2936" s="1">
        <v>42735</v>
      </c>
    </row>
    <row r="2937" spans="1:9" x14ac:dyDescent="0.3">
      <c r="A2937" t="s">
        <v>4381</v>
      </c>
      <c r="B2937">
        <v>1</v>
      </c>
      <c r="C2937" t="s">
        <v>18</v>
      </c>
      <c r="D2937">
        <v>36161</v>
      </c>
      <c r="E2937" t="s">
        <v>4382</v>
      </c>
      <c r="F2937" t="s">
        <v>23</v>
      </c>
      <c r="G2937">
        <v>17</v>
      </c>
      <c r="H2937">
        <v>8.99</v>
      </c>
      <c r="I2937" s="1">
        <v>42735</v>
      </c>
    </row>
    <row r="2938" spans="1:9" x14ac:dyDescent="0.3">
      <c r="A2938" t="s">
        <v>5583</v>
      </c>
      <c r="B2938">
        <v>1</v>
      </c>
      <c r="C2938" t="s">
        <v>18</v>
      </c>
      <c r="D2938">
        <v>36200</v>
      </c>
      <c r="E2938" t="s">
        <v>9585</v>
      </c>
      <c r="F2938" t="s">
        <v>23</v>
      </c>
      <c r="G2938">
        <v>21</v>
      </c>
      <c r="H2938">
        <v>11.99</v>
      </c>
      <c r="I2938" s="1">
        <v>42735</v>
      </c>
    </row>
    <row r="2939" spans="1:9" x14ac:dyDescent="0.3">
      <c r="A2939" t="s">
        <v>8432</v>
      </c>
      <c r="B2939">
        <v>1</v>
      </c>
      <c r="C2939" t="s">
        <v>18</v>
      </c>
      <c r="D2939">
        <v>36284</v>
      </c>
      <c r="E2939" t="s">
        <v>3863</v>
      </c>
      <c r="F2939" t="s">
        <v>23</v>
      </c>
      <c r="G2939">
        <v>55</v>
      </c>
      <c r="H2939">
        <v>16.989999999999998</v>
      </c>
      <c r="I2939" s="1">
        <v>42735</v>
      </c>
    </row>
    <row r="2940" spans="1:9" x14ac:dyDescent="0.3">
      <c r="A2940" t="s">
        <v>1681</v>
      </c>
      <c r="B2940">
        <v>1</v>
      </c>
      <c r="C2940" t="s">
        <v>18</v>
      </c>
      <c r="D2940">
        <v>36378</v>
      </c>
      <c r="E2940" t="s">
        <v>1682</v>
      </c>
      <c r="F2940" t="s">
        <v>66</v>
      </c>
      <c r="G2940">
        <v>146</v>
      </c>
      <c r="H2940">
        <v>10.99</v>
      </c>
      <c r="I2940" s="1">
        <v>42735</v>
      </c>
    </row>
    <row r="2941" spans="1:9" x14ac:dyDescent="0.3">
      <c r="A2941" t="s">
        <v>5200</v>
      </c>
      <c r="B2941">
        <v>1</v>
      </c>
      <c r="C2941" t="s">
        <v>18</v>
      </c>
      <c r="D2941">
        <v>36383</v>
      </c>
      <c r="E2941" t="s">
        <v>5201</v>
      </c>
      <c r="F2941" t="s">
        <v>23</v>
      </c>
      <c r="G2941">
        <v>15</v>
      </c>
      <c r="H2941">
        <v>14.99</v>
      </c>
      <c r="I2941" s="1">
        <v>42735</v>
      </c>
    </row>
    <row r="2942" spans="1:9" x14ac:dyDescent="0.3">
      <c r="A2942" t="s">
        <v>996</v>
      </c>
      <c r="B2942">
        <v>1</v>
      </c>
      <c r="C2942" t="s">
        <v>18</v>
      </c>
      <c r="D2942">
        <v>36523</v>
      </c>
      <c r="E2942" t="s">
        <v>997</v>
      </c>
      <c r="F2942" t="s">
        <v>23</v>
      </c>
      <c r="G2942">
        <v>111</v>
      </c>
      <c r="H2942">
        <v>14.99</v>
      </c>
      <c r="I2942" s="1">
        <v>42735</v>
      </c>
    </row>
    <row r="2943" spans="1:9" x14ac:dyDescent="0.3">
      <c r="A2943" t="s">
        <v>9586</v>
      </c>
      <c r="B2943">
        <v>1</v>
      </c>
      <c r="C2943" t="s">
        <v>18</v>
      </c>
      <c r="D2943">
        <v>36539</v>
      </c>
      <c r="E2943" t="s">
        <v>7809</v>
      </c>
      <c r="F2943" t="s">
        <v>66</v>
      </c>
      <c r="G2943">
        <v>8</v>
      </c>
      <c r="H2943">
        <v>7.99</v>
      </c>
      <c r="I2943" s="1">
        <v>42735</v>
      </c>
    </row>
    <row r="2944" spans="1:9" x14ac:dyDescent="0.3">
      <c r="A2944" t="s">
        <v>3049</v>
      </c>
      <c r="B2944">
        <v>1</v>
      </c>
      <c r="C2944" t="s">
        <v>18</v>
      </c>
      <c r="D2944">
        <v>36558</v>
      </c>
      <c r="E2944" t="s">
        <v>3050</v>
      </c>
      <c r="F2944" t="s">
        <v>66</v>
      </c>
      <c r="G2944">
        <v>13</v>
      </c>
      <c r="H2944">
        <v>9.99</v>
      </c>
      <c r="I2944" s="1">
        <v>42735</v>
      </c>
    </row>
    <row r="2945" spans="1:9" x14ac:dyDescent="0.3">
      <c r="A2945" t="s">
        <v>5914</v>
      </c>
      <c r="B2945">
        <v>1</v>
      </c>
      <c r="C2945" t="s">
        <v>18</v>
      </c>
      <c r="D2945">
        <v>36573</v>
      </c>
      <c r="E2945" t="s">
        <v>5915</v>
      </c>
      <c r="F2945" t="s">
        <v>23</v>
      </c>
      <c r="G2945">
        <v>9</v>
      </c>
      <c r="H2945">
        <v>17.989999999999998</v>
      </c>
      <c r="I2945" s="1">
        <v>42735</v>
      </c>
    </row>
    <row r="2946" spans="1:9" x14ac:dyDescent="0.3">
      <c r="A2946" t="s">
        <v>7211</v>
      </c>
      <c r="B2946">
        <v>1</v>
      </c>
      <c r="C2946" t="s">
        <v>18</v>
      </c>
      <c r="D2946">
        <v>36620</v>
      </c>
      <c r="E2946" t="s">
        <v>7212</v>
      </c>
      <c r="F2946" t="s">
        <v>23</v>
      </c>
      <c r="G2946">
        <v>17</v>
      </c>
      <c r="H2946">
        <v>16.989999999999998</v>
      </c>
      <c r="I2946" s="1">
        <v>42735</v>
      </c>
    </row>
    <row r="2947" spans="1:9" x14ac:dyDescent="0.3">
      <c r="A2947" t="s">
        <v>4160</v>
      </c>
      <c r="B2947">
        <v>1</v>
      </c>
      <c r="C2947" t="s">
        <v>18</v>
      </c>
      <c r="D2947">
        <v>36623</v>
      </c>
      <c r="E2947" t="s">
        <v>4161</v>
      </c>
      <c r="F2947" t="s">
        <v>23</v>
      </c>
      <c r="G2947">
        <v>4</v>
      </c>
      <c r="H2947">
        <v>28.99</v>
      </c>
      <c r="I2947" s="1">
        <v>42735</v>
      </c>
    </row>
    <row r="2948" spans="1:9" x14ac:dyDescent="0.3">
      <c r="A2948" t="s">
        <v>4713</v>
      </c>
      <c r="B2948">
        <v>1</v>
      </c>
      <c r="C2948" t="s">
        <v>18</v>
      </c>
      <c r="D2948">
        <v>36648</v>
      </c>
      <c r="E2948" t="s">
        <v>4714</v>
      </c>
      <c r="F2948" t="s">
        <v>23</v>
      </c>
      <c r="G2948">
        <v>7</v>
      </c>
      <c r="H2948">
        <v>57.99</v>
      </c>
      <c r="I2948" s="1">
        <v>42735</v>
      </c>
    </row>
    <row r="2949" spans="1:9" x14ac:dyDescent="0.3">
      <c r="A2949" t="s">
        <v>1177</v>
      </c>
      <c r="B2949">
        <v>1</v>
      </c>
      <c r="C2949" t="s">
        <v>18</v>
      </c>
      <c r="D2949">
        <v>36770</v>
      </c>
      <c r="E2949" t="s">
        <v>1161</v>
      </c>
      <c r="F2949" t="s">
        <v>66</v>
      </c>
      <c r="G2949">
        <v>37</v>
      </c>
      <c r="H2949">
        <v>8.9499999999999993</v>
      </c>
      <c r="I2949" s="1">
        <v>42735</v>
      </c>
    </row>
    <row r="2950" spans="1:9" x14ac:dyDescent="0.3">
      <c r="A2950" t="s">
        <v>1111</v>
      </c>
      <c r="B2950">
        <v>1</v>
      </c>
      <c r="C2950" t="s">
        <v>18</v>
      </c>
      <c r="D2950">
        <v>36771</v>
      </c>
      <c r="E2950" t="s">
        <v>1112</v>
      </c>
      <c r="F2950" t="s">
        <v>66</v>
      </c>
      <c r="G2950">
        <v>58</v>
      </c>
      <c r="H2950">
        <v>8.9499999999999993</v>
      </c>
      <c r="I2950" s="1">
        <v>42735</v>
      </c>
    </row>
    <row r="2951" spans="1:9" x14ac:dyDescent="0.3">
      <c r="A2951" t="s">
        <v>3719</v>
      </c>
      <c r="B2951">
        <v>1</v>
      </c>
      <c r="C2951" t="s">
        <v>18</v>
      </c>
      <c r="D2951">
        <v>36874</v>
      </c>
      <c r="E2951" t="s">
        <v>1112</v>
      </c>
      <c r="F2951" t="s">
        <v>23</v>
      </c>
      <c r="G2951">
        <v>16</v>
      </c>
      <c r="H2951">
        <v>7.99</v>
      </c>
      <c r="I2951" s="1">
        <v>42735</v>
      </c>
    </row>
    <row r="2952" spans="1:9" x14ac:dyDescent="0.3">
      <c r="A2952" t="s">
        <v>3677</v>
      </c>
      <c r="B2952">
        <v>1</v>
      </c>
      <c r="C2952" t="s">
        <v>18</v>
      </c>
      <c r="D2952">
        <v>37071</v>
      </c>
      <c r="E2952" t="s">
        <v>3678</v>
      </c>
      <c r="F2952" t="s">
        <v>23</v>
      </c>
      <c r="G2952">
        <v>19</v>
      </c>
      <c r="H2952">
        <v>22.99</v>
      </c>
      <c r="I2952" s="1">
        <v>42735</v>
      </c>
    </row>
    <row r="2953" spans="1:9" x14ac:dyDescent="0.3">
      <c r="A2953" t="s">
        <v>3565</v>
      </c>
      <c r="B2953">
        <v>1</v>
      </c>
      <c r="C2953" t="s">
        <v>18</v>
      </c>
      <c r="D2953">
        <v>37083</v>
      </c>
      <c r="E2953" t="s">
        <v>3566</v>
      </c>
      <c r="F2953" t="s">
        <v>23</v>
      </c>
      <c r="G2953">
        <v>9</v>
      </c>
      <c r="H2953">
        <v>11.49</v>
      </c>
      <c r="I2953" s="1">
        <v>42735</v>
      </c>
    </row>
    <row r="2954" spans="1:9" x14ac:dyDescent="0.3">
      <c r="A2954" t="s">
        <v>2363</v>
      </c>
      <c r="B2954">
        <v>1</v>
      </c>
      <c r="C2954" t="s">
        <v>18</v>
      </c>
      <c r="D2954">
        <v>37121</v>
      </c>
      <c r="E2954" t="s">
        <v>2364</v>
      </c>
      <c r="F2954" t="s">
        <v>23</v>
      </c>
      <c r="G2954">
        <v>11</v>
      </c>
      <c r="H2954">
        <v>12.99</v>
      </c>
      <c r="I2954" s="1">
        <v>42735</v>
      </c>
    </row>
    <row r="2955" spans="1:9" x14ac:dyDescent="0.3">
      <c r="A2955" t="s">
        <v>925</v>
      </c>
      <c r="B2955">
        <v>1</v>
      </c>
      <c r="C2955" t="s">
        <v>18</v>
      </c>
      <c r="D2955">
        <v>37235</v>
      </c>
      <c r="E2955" t="s">
        <v>926</v>
      </c>
      <c r="F2955" t="s">
        <v>23</v>
      </c>
      <c r="G2955">
        <v>5</v>
      </c>
      <c r="H2955">
        <v>11.99</v>
      </c>
      <c r="I2955" s="1">
        <v>42735</v>
      </c>
    </row>
    <row r="2956" spans="1:9" x14ac:dyDescent="0.3">
      <c r="A2956" t="s">
        <v>9587</v>
      </c>
      <c r="B2956">
        <v>1</v>
      </c>
      <c r="C2956" t="s">
        <v>18</v>
      </c>
      <c r="D2956">
        <v>37249</v>
      </c>
      <c r="E2956" t="s">
        <v>7782</v>
      </c>
      <c r="F2956" t="s">
        <v>23</v>
      </c>
      <c r="G2956">
        <v>9</v>
      </c>
      <c r="H2956">
        <v>14.99</v>
      </c>
      <c r="I2956" s="1">
        <v>42735</v>
      </c>
    </row>
    <row r="2957" spans="1:9" x14ac:dyDescent="0.3">
      <c r="A2957" t="s">
        <v>3756</v>
      </c>
      <c r="B2957">
        <v>1</v>
      </c>
      <c r="C2957" t="s">
        <v>18</v>
      </c>
      <c r="D2957">
        <v>37312</v>
      </c>
      <c r="E2957" t="s">
        <v>3757</v>
      </c>
      <c r="F2957" t="s">
        <v>23</v>
      </c>
      <c r="G2957">
        <v>23</v>
      </c>
      <c r="H2957">
        <v>15.99</v>
      </c>
      <c r="I2957" s="1">
        <v>42735</v>
      </c>
    </row>
    <row r="2958" spans="1:9" x14ac:dyDescent="0.3">
      <c r="A2958" t="s">
        <v>3629</v>
      </c>
      <c r="B2958">
        <v>1</v>
      </c>
      <c r="C2958" t="s">
        <v>18</v>
      </c>
      <c r="D2958">
        <v>37401</v>
      </c>
      <c r="E2958" t="s">
        <v>3630</v>
      </c>
      <c r="F2958" t="s">
        <v>23</v>
      </c>
      <c r="G2958">
        <v>48</v>
      </c>
      <c r="H2958">
        <v>8.99</v>
      </c>
      <c r="I2958" s="1">
        <v>42735</v>
      </c>
    </row>
    <row r="2959" spans="1:9" x14ac:dyDescent="0.3">
      <c r="A2959" t="s">
        <v>9588</v>
      </c>
      <c r="B2959">
        <v>1</v>
      </c>
      <c r="C2959" t="s">
        <v>18</v>
      </c>
      <c r="D2959">
        <v>37420</v>
      </c>
      <c r="E2959" t="s">
        <v>8205</v>
      </c>
      <c r="F2959" t="s">
        <v>23</v>
      </c>
      <c r="G2959">
        <v>40</v>
      </c>
      <c r="H2959">
        <v>17.989999999999998</v>
      </c>
      <c r="I2959" s="1">
        <v>42735</v>
      </c>
    </row>
    <row r="2960" spans="1:9" x14ac:dyDescent="0.3">
      <c r="A2960" t="s">
        <v>1903</v>
      </c>
      <c r="B2960">
        <v>1</v>
      </c>
      <c r="C2960" t="s">
        <v>18</v>
      </c>
      <c r="D2960">
        <v>37433</v>
      </c>
      <c r="E2960" t="s">
        <v>1900</v>
      </c>
      <c r="F2960" t="s">
        <v>23</v>
      </c>
      <c r="G2960">
        <v>47</v>
      </c>
      <c r="H2960">
        <v>9.99</v>
      </c>
      <c r="I2960" s="1">
        <v>42735</v>
      </c>
    </row>
    <row r="2961" spans="1:9" x14ac:dyDescent="0.3">
      <c r="A2961" t="s">
        <v>8441</v>
      </c>
      <c r="B2961">
        <v>1</v>
      </c>
      <c r="C2961" t="s">
        <v>18</v>
      </c>
      <c r="D2961">
        <v>37435</v>
      </c>
      <c r="E2961" t="s">
        <v>7673</v>
      </c>
      <c r="F2961" t="s">
        <v>23</v>
      </c>
      <c r="G2961">
        <v>3</v>
      </c>
      <c r="H2961">
        <v>31.99</v>
      </c>
      <c r="I2961" s="1">
        <v>42735</v>
      </c>
    </row>
    <row r="2962" spans="1:9" x14ac:dyDescent="0.3">
      <c r="A2962" t="s">
        <v>9025</v>
      </c>
      <c r="B2962">
        <v>1</v>
      </c>
      <c r="C2962" t="s">
        <v>18</v>
      </c>
      <c r="D2962">
        <v>37541</v>
      </c>
      <c r="E2962" t="s">
        <v>7775</v>
      </c>
      <c r="F2962" t="s">
        <v>23</v>
      </c>
      <c r="G2962">
        <v>11</v>
      </c>
      <c r="H2962">
        <v>54.99</v>
      </c>
      <c r="I2962" s="1">
        <v>42735</v>
      </c>
    </row>
    <row r="2963" spans="1:9" x14ac:dyDescent="0.3">
      <c r="A2963" t="s">
        <v>3063</v>
      </c>
      <c r="B2963">
        <v>1</v>
      </c>
      <c r="C2963" t="s">
        <v>18</v>
      </c>
      <c r="D2963">
        <v>37604</v>
      </c>
      <c r="E2963" t="s">
        <v>3064</v>
      </c>
      <c r="F2963" t="s">
        <v>95</v>
      </c>
      <c r="G2963">
        <v>12</v>
      </c>
      <c r="H2963">
        <v>19.989999999999998</v>
      </c>
      <c r="I2963" s="1">
        <v>42735</v>
      </c>
    </row>
    <row r="2964" spans="1:9" x14ac:dyDescent="0.3">
      <c r="A2964" t="s">
        <v>615</v>
      </c>
      <c r="B2964">
        <v>1</v>
      </c>
      <c r="C2964" t="s">
        <v>18</v>
      </c>
      <c r="D2964">
        <v>37656</v>
      </c>
      <c r="E2964" t="s">
        <v>616</v>
      </c>
      <c r="F2964" t="s">
        <v>23</v>
      </c>
      <c r="G2964">
        <v>22</v>
      </c>
      <c r="H2964">
        <v>19.989999999999998</v>
      </c>
      <c r="I2964" s="1">
        <v>42735</v>
      </c>
    </row>
    <row r="2965" spans="1:9" x14ac:dyDescent="0.3">
      <c r="A2965" t="s">
        <v>4254</v>
      </c>
      <c r="B2965">
        <v>1</v>
      </c>
      <c r="C2965" t="s">
        <v>18</v>
      </c>
      <c r="D2965">
        <v>37678</v>
      </c>
      <c r="E2965" t="s">
        <v>4255</v>
      </c>
      <c r="F2965" t="s">
        <v>23</v>
      </c>
      <c r="G2965">
        <v>19</v>
      </c>
      <c r="H2965">
        <v>10.99</v>
      </c>
      <c r="I2965" s="1">
        <v>42735</v>
      </c>
    </row>
    <row r="2966" spans="1:9" x14ac:dyDescent="0.3">
      <c r="A2966" t="s">
        <v>1816</v>
      </c>
      <c r="B2966">
        <v>1</v>
      </c>
      <c r="C2966" t="s">
        <v>18</v>
      </c>
      <c r="D2966">
        <v>37731</v>
      </c>
      <c r="E2966" t="s">
        <v>1817</v>
      </c>
      <c r="F2966" t="s">
        <v>95</v>
      </c>
      <c r="G2966">
        <v>8</v>
      </c>
      <c r="H2966">
        <v>10.99</v>
      </c>
      <c r="I2966" s="1">
        <v>42735</v>
      </c>
    </row>
    <row r="2967" spans="1:9" x14ac:dyDescent="0.3">
      <c r="A2967" t="s">
        <v>5391</v>
      </c>
      <c r="B2967">
        <v>1</v>
      </c>
      <c r="C2967" t="s">
        <v>18</v>
      </c>
      <c r="D2967">
        <v>37786</v>
      </c>
      <c r="E2967" t="s">
        <v>5125</v>
      </c>
      <c r="F2967" t="s">
        <v>66</v>
      </c>
      <c r="G2967">
        <v>78</v>
      </c>
      <c r="H2967">
        <v>11.99</v>
      </c>
      <c r="I2967" s="1">
        <v>42735</v>
      </c>
    </row>
    <row r="2968" spans="1:9" x14ac:dyDescent="0.3">
      <c r="A2968" t="s">
        <v>5866</v>
      </c>
      <c r="B2968">
        <v>1</v>
      </c>
      <c r="C2968" t="s">
        <v>18</v>
      </c>
      <c r="D2968">
        <v>37792</v>
      </c>
      <c r="E2968" t="s">
        <v>5867</v>
      </c>
      <c r="F2968" t="s">
        <v>23</v>
      </c>
      <c r="G2968">
        <v>24</v>
      </c>
      <c r="H2968">
        <v>7.99</v>
      </c>
      <c r="I2968" s="1">
        <v>42735</v>
      </c>
    </row>
    <row r="2969" spans="1:9" x14ac:dyDescent="0.3">
      <c r="A2969" t="s">
        <v>9589</v>
      </c>
      <c r="B2969">
        <v>1</v>
      </c>
      <c r="C2969" t="s">
        <v>18</v>
      </c>
      <c r="D2969">
        <v>37821</v>
      </c>
      <c r="E2969" t="s">
        <v>5244</v>
      </c>
      <c r="F2969" t="s">
        <v>23</v>
      </c>
      <c r="G2969">
        <v>9</v>
      </c>
      <c r="H2969">
        <v>11.99</v>
      </c>
      <c r="I2969" s="1">
        <v>42735</v>
      </c>
    </row>
    <row r="2970" spans="1:9" x14ac:dyDescent="0.3">
      <c r="A2970" t="s">
        <v>1160</v>
      </c>
      <c r="B2970">
        <v>1</v>
      </c>
      <c r="C2970" t="s">
        <v>18</v>
      </c>
      <c r="D2970">
        <v>37826</v>
      </c>
      <c r="E2970" t="s">
        <v>1161</v>
      </c>
      <c r="F2970" t="s">
        <v>23</v>
      </c>
      <c r="G2970">
        <v>15</v>
      </c>
      <c r="H2970">
        <v>7.99</v>
      </c>
      <c r="I2970" s="1">
        <v>42735</v>
      </c>
    </row>
    <row r="2971" spans="1:9" x14ac:dyDescent="0.3">
      <c r="A2971" t="s">
        <v>2707</v>
      </c>
      <c r="B2971">
        <v>1</v>
      </c>
      <c r="C2971" t="s">
        <v>18</v>
      </c>
      <c r="D2971">
        <v>37828</v>
      </c>
      <c r="E2971" t="s">
        <v>2672</v>
      </c>
      <c r="F2971" t="s">
        <v>66</v>
      </c>
      <c r="G2971">
        <v>8</v>
      </c>
      <c r="H2971">
        <v>9.99</v>
      </c>
      <c r="I2971" s="1">
        <v>42735</v>
      </c>
    </row>
    <row r="2972" spans="1:9" x14ac:dyDescent="0.3">
      <c r="A2972" t="s">
        <v>4888</v>
      </c>
      <c r="B2972">
        <v>1</v>
      </c>
      <c r="C2972" t="s">
        <v>18</v>
      </c>
      <c r="D2972">
        <v>37840</v>
      </c>
      <c r="E2972" t="s">
        <v>4889</v>
      </c>
      <c r="F2972" t="s">
        <v>23</v>
      </c>
      <c r="G2972">
        <v>26</v>
      </c>
      <c r="H2972">
        <v>7.99</v>
      </c>
      <c r="I2972" s="1">
        <v>42735</v>
      </c>
    </row>
    <row r="2973" spans="1:9" x14ac:dyDescent="0.3">
      <c r="A2973" t="s">
        <v>3995</v>
      </c>
      <c r="B2973">
        <v>1</v>
      </c>
      <c r="C2973" t="s">
        <v>18</v>
      </c>
      <c r="D2973">
        <v>37904</v>
      </c>
      <c r="E2973" t="s">
        <v>3996</v>
      </c>
      <c r="F2973" t="s">
        <v>23</v>
      </c>
      <c r="G2973">
        <v>50</v>
      </c>
      <c r="H2973">
        <v>10.99</v>
      </c>
      <c r="I2973" s="1">
        <v>42735</v>
      </c>
    </row>
    <row r="2974" spans="1:9" x14ac:dyDescent="0.3">
      <c r="A2974" t="s">
        <v>5995</v>
      </c>
      <c r="B2974">
        <v>1</v>
      </c>
      <c r="C2974" t="s">
        <v>18</v>
      </c>
      <c r="D2974">
        <v>37923</v>
      </c>
      <c r="E2974" t="s">
        <v>5996</v>
      </c>
      <c r="F2974" t="s">
        <v>23</v>
      </c>
      <c r="G2974">
        <v>8</v>
      </c>
      <c r="H2974">
        <v>13.99</v>
      </c>
      <c r="I2974" s="1">
        <v>42735</v>
      </c>
    </row>
    <row r="2975" spans="1:9" x14ac:dyDescent="0.3">
      <c r="A2975" t="s">
        <v>4947</v>
      </c>
      <c r="B2975">
        <v>1</v>
      </c>
      <c r="C2975" t="s">
        <v>18</v>
      </c>
      <c r="D2975">
        <v>37926</v>
      </c>
      <c r="E2975" t="s">
        <v>4948</v>
      </c>
      <c r="F2975" t="s">
        <v>23</v>
      </c>
      <c r="G2975">
        <v>35</v>
      </c>
      <c r="H2975">
        <v>13.99</v>
      </c>
      <c r="I2975" s="1">
        <v>42735</v>
      </c>
    </row>
    <row r="2976" spans="1:9" x14ac:dyDescent="0.3">
      <c r="A2976" t="s">
        <v>5102</v>
      </c>
      <c r="B2976">
        <v>1</v>
      </c>
      <c r="C2976" t="s">
        <v>18</v>
      </c>
      <c r="D2976">
        <v>37984</v>
      </c>
      <c r="E2976" t="s">
        <v>5103</v>
      </c>
      <c r="F2976" t="s">
        <v>23</v>
      </c>
      <c r="G2976">
        <v>14</v>
      </c>
      <c r="H2976">
        <v>10.99</v>
      </c>
      <c r="I2976" s="1">
        <v>42735</v>
      </c>
    </row>
    <row r="2977" spans="1:9" x14ac:dyDescent="0.3">
      <c r="A2977" t="s">
        <v>3747</v>
      </c>
      <c r="B2977">
        <v>1</v>
      </c>
      <c r="C2977" t="s">
        <v>18</v>
      </c>
      <c r="D2977">
        <v>38131</v>
      </c>
      <c r="E2977" t="s">
        <v>3748</v>
      </c>
      <c r="F2977" t="s">
        <v>66</v>
      </c>
      <c r="G2977">
        <v>18</v>
      </c>
      <c r="H2977">
        <v>11.99</v>
      </c>
      <c r="I2977" s="1">
        <v>42735</v>
      </c>
    </row>
    <row r="2978" spans="1:9" x14ac:dyDescent="0.3">
      <c r="A2978" t="s">
        <v>2796</v>
      </c>
      <c r="B2978">
        <v>1</v>
      </c>
      <c r="C2978" t="s">
        <v>18</v>
      </c>
      <c r="D2978">
        <v>38133</v>
      </c>
      <c r="E2978" t="s">
        <v>2797</v>
      </c>
      <c r="F2978" t="s">
        <v>23</v>
      </c>
      <c r="G2978">
        <v>61</v>
      </c>
      <c r="H2978">
        <v>8.99</v>
      </c>
      <c r="I2978" s="1">
        <v>42735</v>
      </c>
    </row>
    <row r="2979" spans="1:9" x14ac:dyDescent="0.3">
      <c r="A2979" t="s">
        <v>4063</v>
      </c>
      <c r="B2979">
        <v>1</v>
      </c>
      <c r="C2979" t="s">
        <v>18</v>
      </c>
      <c r="D2979">
        <v>38178</v>
      </c>
      <c r="E2979" t="s">
        <v>2019</v>
      </c>
      <c r="F2979" t="s">
        <v>23</v>
      </c>
      <c r="G2979">
        <v>21</v>
      </c>
      <c r="H2979">
        <v>5.99</v>
      </c>
      <c r="I2979" s="1">
        <v>42735</v>
      </c>
    </row>
    <row r="2980" spans="1:9" x14ac:dyDescent="0.3">
      <c r="A2980" t="s">
        <v>3402</v>
      </c>
      <c r="B2980">
        <v>1</v>
      </c>
      <c r="C2980" t="s">
        <v>18</v>
      </c>
      <c r="D2980">
        <v>38179</v>
      </c>
      <c r="E2980" t="s">
        <v>2011</v>
      </c>
      <c r="F2980" t="s">
        <v>23</v>
      </c>
      <c r="G2980">
        <v>15</v>
      </c>
      <c r="H2980">
        <v>5.99</v>
      </c>
      <c r="I2980" s="1">
        <v>42735</v>
      </c>
    </row>
    <row r="2981" spans="1:9" x14ac:dyDescent="0.3">
      <c r="A2981" t="s">
        <v>3438</v>
      </c>
      <c r="B2981">
        <v>1</v>
      </c>
      <c r="C2981" t="s">
        <v>18</v>
      </c>
      <c r="D2981">
        <v>38181</v>
      </c>
      <c r="E2981" t="s">
        <v>2023</v>
      </c>
      <c r="F2981" t="s">
        <v>23</v>
      </c>
      <c r="G2981">
        <v>11</v>
      </c>
      <c r="H2981">
        <v>5.99</v>
      </c>
      <c r="I2981" s="1">
        <v>42735</v>
      </c>
    </row>
    <row r="2982" spans="1:9" x14ac:dyDescent="0.3">
      <c r="A2982" t="s">
        <v>241</v>
      </c>
      <c r="B2982">
        <v>1</v>
      </c>
      <c r="C2982" t="s">
        <v>18</v>
      </c>
      <c r="D2982">
        <v>38348</v>
      </c>
      <c r="E2982" t="s">
        <v>242</v>
      </c>
      <c r="F2982" t="s">
        <v>23</v>
      </c>
      <c r="G2982">
        <v>8</v>
      </c>
      <c r="H2982">
        <v>13.99</v>
      </c>
      <c r="I2982" s="1">
        <v>42735</v>
      </c>
    </row>
    <row r="2983" spans="1:9" x14ac:dyDescent="0.3">
      <c r="A2983" t="s">
        <v>1026</v>
      </c>
      <c r="B2983">
        <v>1</v>
      </c>
      <c r="C2983" t="s">
        <v>18</v>
      </c>
      <c r="D2983">
        <v>38369</v>
      </c>
      <c r="E2983" t="s">
        <v>1027</v>
      </c>
      <c r="F2983" t="s">
        <v>23</v>
      </c>
      <c r="G2983">
        <v>71</v>
      </c>
      <c r="H2983">
        <v>14.99</v>
      </c>
      <c r="I2983" s="1">
        <v>42735</v>
      </c>
    </row>
    <row r="2984" spans="1:9" x14ac:dyDescent="0.3">
      <c r="A2984" t="s">
        <v>1028</v>
      </c>
      <c r="B2984">
        <v>1</v>
      </c>
      <c r="C2984" t="s">
        <v>18</v>
      </c>
      <c r="D2984">
        <v>38370</v>
      </c>
      <c r="E2984" t="s">
        <v>1029</v>
      </c>
      <c r="F2984" t="s">
        <v>23</v>
      </c>
      <c r="G2984">
        <v>24</v>
      </c>
      <c r="H2984">
        <v>10.99</v>
      </c>
      <c r="I2984" s="1">
        <v>42735</v>
      </c>
    </row>
    <row r="2985" spans="1:9" x14ac:dyDescent="0.3">
      <c r="A2985" t="s">
        <v>4513</v>
      </c>
      <c r="B2985">
        <v>1</v>
      </c>
      <c r="C2985" t="s">
        <v>18</v>
      </c>
      <c r="D2985">
        <v>38441</v>
      </c>
      <c r="E2985" t="s">
        <v>4514</v>
      </c>
      <c r="F2985" t="s">
        <v>23</v>
      </c>
      <c r="G2985">
        <v>10</v>
      </c>
      <c r="H2985">
        <v>9.99</v>
      </c>
      <c r="I2985" s="1">
        <v>42735</v>
      </c>
    </row>
    <row r="2986" spans="1:9" x14ac:dyDescent="0.3">
      <c r="A2986" t="s">
        <v>5760</v>
      </c>
      <c r="B2986">
        <v>1</v>
      </c>
      <c r="C2986" t="s">
        <v>18</v>
      </c>
      <c r="D2986">
        <v>38457</v>
      </c>
      <c r="E2986" t="s">
        <v>5096</v>
      </c>
      <c r="F2986" t="s">
        <v>23</v>
      </c>
      <c r="G2986">
        <v>90</v>
      </c>
      <c r="H2986">
        <v>6.79</v>
      </c>
      <c r="I2986" s="1">
        <v>42735</v>
      </c>
    </row>
    <row r="2987" spans="1:9" x14ac:dyDescent="0.3">
      <c r="A2987" t="s">
        <v>9590</v>
      </c>
      <c r="B2987">
        <v>1</v>
      </c>
      <c r="C2987" t="s">
        <v>18</v>
      </c>
      <c r="D2987">
        <v>38476</v>
      </c>
      <c r="E2987" t="s">
        <v>7801</v>
      </c>
      <c r="F2987" t="s">
        <v>23</v>
      </c>
      <c r="G2987">
        <v>0</v>
      </c>
      <c r="H2987">
        <v>23.99</v>
      </c>
      <c r="I2987" s="1">
        <v>42735</v>
      </c>
    </row>
    <row r="2988" spans="1:9" x14ac:dyDescent="0.3">
      <c r="A2988" t="s">
        <v>2067</v>
      </c>
      <c r="B2988">
        <v>1</v>
      </c>
      <c r="C2988" t="s">
        <v>18</v>
      </c>
      <c r="D2988">
        <v>38502</v>
      </c>
      <c r="E2988" t="s">
        <v>2068</v>
      </c>
      <c r="F2988" t="s">
        <v>23</v>
      </c>
      <c r="G2988">
        <v>18</v>
      </c>
      <c r="H2988">
        <v>6.99</v>
      </c>
      <c r="I2988" s="1">
        <v>42735</v>
      </c>
    </row>
    <row r="2989" spans="1:9" x14ac:dyDescent="0.3">
      <c r="A2989" t="s">
        <v>1075</v>
      </c>
      <c r="B2989">
        <v>1</v>
      </c>
      <c r="C2989" t="s">
        <v>18</v>
      </c>
      <c r="D2989">
        <v>38528</v>
      </c>
      <c r="E2989" t="s">
        <v>1076</v>
      </c>
      <c r="F2989" t="s">
        <v>23</v>
      </c>
      <c r="G2989">
        <v>6</v>
      </c>
      <c r="H2989">
        <v>39.99</v>
      </c>
      <c r="I2989" s="1">
        <v>42735</v>
      </c>
    </row>
    <row r="2990" spans="1:9" x14ac:dyDescent="0.3">
      <c r="A2990" t="s">
        <v>280</v>
      </c>
      <c r="B2990">
        <v>1</v>
      </c>
      <c r="C2990" t="s">
        <v>18</v>
      </c>
      <c r="D2990">
        <v>38546</v>
      </c>
      <c r="E2990" t="s">
        <v>281</v>
      </c>
      <c r="F2990" t="s">
        <v>23</v>
      </c>
      <c r="G2990">
        <v>97</v>
      </c>
      <c r="H2990">
        <v>9.99</v>
      </c>
      <c r="I2990" s="1">
        <v>42735</v>
      </c>
    </row>
    <row r="2991" spans="1:9" x14ac:dyDescent="0.3">
      <c r="A2991" t="s">
        <v>1710</v>
      </c>
      <c r="B2991">
        <v>1</v>
      </c>
      <c r="C2991" t="s">
        <v>18</v>
      </c>
      <c r="D2991">
        <v>38549</v>
      </c>
      <c r="E2991" t="s">
        <v>1711</v>
      </c>
      <c r="F2991" t="s">
        <v>23</v>
      </c>
      <c r="G2991">
        <v>12</v>
      </c>
      <c r="H2991">
        <v>8.99</v>
      </c>
      <c r="I2991" s="1">
        <v>42735</v>
      </c>
    </row>
    <row r="2992" spans="1:9" x14ac:dyDescent="0.3">
      <c r="A2992" t="s">
        <v>3947</v>
      </c>
      <c r="B2992">
        <v>1</v>
      </c>
      <c r="C2992" t="s">
        <v>18</v>
      </c>
      <c r="D2992">
        <v>38652</v>
      </c>
      <c r="E2992" t="s">
        <v>3948</v>
      </c>
      <c r="F2992" t="s">
        <v>23</v>
      </c>
      <c r="G2992">
        <v>36</v>
      </c>
      <c r="H2992">
        <v>20.99</v>
      </c>
      <c r="I2992" s="1">
        <v>42735</v>
      </c>
    </row>
    <row r="2993" spans="1:9" x14ac:dyDescent="0.3">
      <c r="A2993" t="s">
        <v>7247</v>
      </c>
      <c r="B2993">
        <v>1</v>
      </c>
      <c r="C2993" t="s">
        <v>18</v>
      </c>
      <c r="D2993">
        <v>38668</v>
      </c>
      <c r="E2993" t="s">
        <v>7248</v>
      </c>
      <c r="F2993" t="s">
        <v>23</v>
      </c>
      <c r="G2993">
        <v>14</v>
      </c>
      <c r="H2993">
        <v>15.99</v>
      </c>
      <c r="I2993" s="1">
        <v>42735</v>
      </c>
    </row>
    <row r="2994" spans="1:9" x14ac:dyDescent="0.3">
      <c r="A2994" t="s">
        <v>4850</v>
      </c>
      <c r="B2994">
        <v>1</v>
      </c>
      <c r="C2994" t="s">
        <v>18</v>
      </c>
      <c r="D2994">
        <v>38772</v>
      </c>
      <c r="E2994" t="s">
        <v>4851</v>
      </c>
      <c r="F2994" t="s">
        <v>23</v>
      </c>
      <c r="G2994">
        <v>54</v>
      </c>
      <c r="H2994">
        <v>16.989999999999998</v>
      </c>
      <c r="I2994" s="1">
        <v>42735</v>
      </c>
    </row>
    <row r="2995" spans="1:9" x14ac:dyDescent="0.3">
      <c r="A2995" t="s">
        <v>262</v>
      </c>
      <c r="B2995">
        <v>1</v>
      </c>
      <c r="C2995" t="s">
        <v>18</v>
      </c>
      <c r="D2995">
        <v>38850</v>
      </c>
      <c r="E2995" t="s">
        <v>263</v>
      </c>
      <c r="F2995" t="s">
        <v>23</v>
      </c>
      <c r="G2995">
        <v>68</v>
      </c>
      <c r="H2995">
        <v>7.99</v>
      </c>
      <c r="I2995" s="1">
        <v>42735</v>
      </c>
    </row>
    <row r="2996" spans="1:9" x14ac:dyDescent="0.3">
      <c r="A2996" t="s">
        <v>8450</v>
      </c>
      <c r="B2996">
        <v>1</v>
      </c>
      <c r="C2996" t="s">
        <v>18</v>
      </c>
      <c r="D2996">
        <v>38859</v>
      </c>
      <c r="E2996" t="s">
        <v>7676</v>
      </c>
      <c r="F2996" t="s">
        <v>30</v>
      </c>
      <c r="G2996">
        <v>9</v>
      </c>
      <c r="H2996">
        <v>49.99</v>
      </c>
      <c r="I2996" s="1">
        <v>42735</v>
      </c>
    </row>
    <row r="2997" spans="1:9" x14ac:dyDescent="0.3">
      <c r="A2997" t="s">
        <v>2560</v>
      </c>
      <c r="B2997">
        <v>1</v>
      </c>
      <c r="C2997" t="s">
        <v>18</v>
      </c>
      <c r="D2997">
        <v>38888</v>
      </c>
      <c r="E2997" t="s">
        <v>2561</v>
      </c>
      <c r="F2997" t="s">
        <v>23</v>
      </c>
      <c r="G2997">
        <v>67</v>
      </c>
      <c r="H2997">
        <v>27.99</v>
      </c>
      <c r="I2997" s="1">
        <v>42735</v>
      </c>
    </row>
    <row r="2998" spans="1:9" x14ac:dyDescent="0.3">
      <c r="A2998" t="s">
        <v>4588</v>
      </c>
      <c r="B2998">
        <v>1</v>
      </c>
      <c r="C2998" t="s">
        <v>18</v>
      </c>
      <c r="D2998">
        <v>38898</v>
      </c>
      <c r="E2998" t="s">
        <v>4589</v>
      </c>
      <c r="F2998" t="s">
        <v>23</v>
      </c>
      <c r="G2998">
        <v>16</v>
      </c>
      <c r="H2998">
        <v>29.99</v>
      </c>
      <c r="I2998" s="1">
        <v>42735</v>
      </c>
    </row>
    <row r="2999" spans="1:9" x14ac:dyDescent="0.3">
      <c r="A2999" t="s">
        <v>5894</v>
      </c>
      <c r="B2999">
        <v>1</v>
      </c>
      <c r="C2999" t="s">
        <v>18</v>
      </c>
      <c r="D2999">
        <v>38899</v>
      </c>
      <c r="E2999" t="s">
        <v>3535</v>
      </c>
      <c r="F2999" t="s">
        <v>23</v>
      </c>
      <c r="G2999">
        <v>129</v>
      </c>
      <c r="H2999">
        <v>12.99</v>
      </c>
      <c r="I2999" s="1">
        <v>42735</v>
      </c>
    </row>
    <row r="3000" spans="1:9" x14ac:dyDescent="0.3">
      <c r="A3000" t="s">
        <v>1517</v>
      </c>
      <c r="B3000">
        <v>1</v>
      </c>
      <c r="C3000" t="s">
        <v>18</v>
      </c>
      <c r="D3000">
        <v>38946</v>
      </c>
      <c r="E3000" t="s">
        <v>1518</v>
      </c>
      <c r="F3000" t="s">
        <v>23</v>
      </c>
      <c r="G3000">
        <v>20</v>
      </c>
      <c r="H3000">
        <v>8.99</v>
      </c>
      <c r="I3000" s="1">
        <v>42735</v>
      </c>
    </row>
    <row r="3001" spans="1:9" x14ac:dyDescent="0.3">
      <c r="A3001" t="s">
        <v>1818</v>
      </c>
      <c r="B3001">
        <v>1</v>
      </c>
      <c r="C3001" t="s">
        <v>18</v>
      </c>
      <c r="D3001">
        <v>39087</v>
      </c>
      <c r="E3001" t="s">
        <v>1819</v>
      </c>
      <c r="F3001" t="s">
        <v>95</v>
      </c>
      <c r="G3001">
        <v>12</v>
      </c>
      <c r="H3001">
        <v>10.99</v>
      </c>
      <c r="I3001" s="1">
        <v>42735</v>
      </c>
    </row>
    <row r="3002" spans="1:9" x14ac:dyDescent="0.3">
      <c r="A3002" t="s">
        <v>1619</v>
      </c>
      <c r="B3002">
        <v>1</v>
      </c>
      <c r="C3002" t="s">
        <v>18</v>
      </c>
      <c r="D3002">
        <v>39146</v>
      </c>
      <c r="E3002" t="s">
        <v>1620</v>
      </c>
      <c r="F3002" t="s">
        <v>23</v>
      </c>
      <c r="G3002">
        <v>8</v>
      </c>
      <c r="H3002">
        <v>10.99</v>
      </c>
      <c r="I3002" s="1">
        <v>42735</v>
      </c>
    </row>
    <row r="3003" spans="1:9" x14ac:dyDescent="0.3">
      <c r="A3003" t="s">
        <v>5013</v>
      </c>
      <c r="B3003">
        <v>1</v>
      </c>
      <c r="C3003" t="s">
        <v>18</v>
      </c>
      <c r="D3003">
        <v>39254</v>
      </c>
      <c r="E3003" t="s">
        <v>5014</v>
      </c>
      <c r="F3003" t="s">
        <v>23</v>
      </c>
      <c r="G3003">
        <v>19</v>
      </c>
      <c r="H3003">
        <v>11.99</v>
      </c>
      <c r="I3003" s="1">
        <v>42735</v>
      </c>
    </row>
    <row r="3004" spans="1:9" x14ac:dyDescent="0.3">
      <c r="A3004" t="s">
        <v>923</v>
      </c>
      <c r="B3004">
        <v>1</v>
      </c>
      <c r="C3004" t="s">
        <v>18</v>
      </c>
      <c r="D3004">
        <v>39256</v>
      </c>
      <c r="E3004" t="s">
        <v>924</v>
      </c>
      <c r="F3004" t="s">
        <v>23</v>
      </c>
      <c r="G3004">
        <v>22</v>
      </c>
      <c r="H3004">
        <v>10.99</v>
      </c>
      <c r="I3004" s="1">
        <v>42735</v>
      </c>
    </row>
    <row r="3005" spans="1:9" x14ac:dyDescent="0.3">
      <c r="A3005" t="s">
        <v>1081</v>
      </c>
      <c r="B3005">
        <v>1</v>
      </c>
      <c r="C3005" t="s">
        <v>18</v>
      </c>
      <c r="D3005">
        <v>39335</v>
      </c>
      <c r="E3005" t="s">
        <v>1082</v>
      </c>
      <c r="F3005" t="s">
        <v>23</v>
      </c>
      <c r="G3005">
        <v>88</v>
      </c>
      <c r="H3005">
        <v>14.99</v>
      </c>
      <c r="I3005" s="1">
        <v>42735</v>
      </c>
    </row>
    <row r="3006" spans="1:9" x14ac:dyDescent="0.3">
      <c r="A3006" t="s">
        <v>2133</v>
      </c>
      <c r="B3006">
        <v>1</v>
      </c>
      <c r="C3006" t="s">
        <v>18</v>
      </c>
      <c r="D3006">
        <v>39348</v>
      </c>
      <c r="E3006" t="s">
        <v>2132</v>
      </c>
      <c r="F3006" t="s">
        <v>23</v>
      </c>
      <c r="G3006">
        <v>17</v>
      </c>
      <c r="H3006">
        <v>9.99</v>
      </c>
      <c r="I3006" s="1">
        <v>42735</v>
      </c>
    </row>
    <row r="3007" spans="1:9" x14ac:dyDescent="0.3">
      <c r="A3007" t="s">
        <v>325</v>
      </c>
      <c r="B3007">
        <v>1</v>
      </c>
      <c r="C3007" t="s">
        <v>18</v>
      </c>
      <c r="D3007">
        <v>39356</v>
      </c>
      <c r="E3007" t="s">
        <v>326</v>
      </c>
      <c r="F3007" t="s">
        <v>95</v>
      </c>
      <c r="G3007">
        <v>10</v>
      </c>
      <c r="H3007">
        <v>17.989999999999998</v>
      </c>
      <c r="I3007" s="1">
        <v>42735</v>
      </c>
    </row>
    <row r="3008" spans="1:9" x14ac:dyDescent="0.3">
      <c r="A3008" t="s">
        <v>347</v>
      </c>
      <c r="B3008">
        <v>1</v>
      </c>
      <c r="C3008" t="s">
        <v>18</v>
      </c>
      <c r="D3008">
        <v>39358</v>
      </c>
      <c r="E3008" t="s">
        <v>348</v>
      </c>
      <c r="F3008" t="s">
        <v>95</v>
      </c>
      <c r="G3008">
        <v>5</v>
      </c>
      <c r="H3008">
        <v>17.989999999999998</v>
      </c>
      <c r="I3008" s="1">
        <v>42735</v>
      </c>
    </row>
    <row r="3009" spans="1:9" x14ac:dyDescent="0.3">
      <c r="A3009" t="s">
        <v>5202</v>
      </c>
      <c r="B3009">
        <v>1</v>
      </c>
      <c r="C3009" t="s">
        <v>18</v>
      </c>
      <c r="D3009">
        <v>39384</v>
      </c>
      <c r="E3009" t="s">
        <v>4371</v>
      </c>
      <c r="F3009" t="s">
        <v>23</v>
      </c>
      <c r="G3009">
        <v>25</v>
      </c>
      <c r="H3009">
        <v>16.989999999999998</v>
      </c>
      <c r="I3009" s="1">
        <v>42735</v>
      </c>
    </row>
    <row r="3010" spans="1:9" x14ac:dyDescent="0.3">
      <c r="A3010" t="s">
        <v>9591</v>
      </c>
      <c r="B3010">
        <v>1</v>
      </c>
      <c r="C3010" t="s">
        <v>18</v>
      </c>
      <c r="D3010">
        <v>39400</v>
      </c>
      <c r="E3010" t="s">
        <v>7845</v>
      </c>
      <c r="F3010" t="s">
        <v>23</v>
      </c>
      <c r="G3010">
        <v>9</v>
      </c>
      <c r="H3010">
        <v>39.99</v>
      </c>
      <c r="I3010" s="1">
        <v>42735</v>
      </c>
    </row>
    <row r="3011" spans="1:9" x14ac:dyDescent="0.3">
      <c r="A3011" t="s">
        <v>3542</v>
      </c>
      <c r="B3011">
        <v>1</v>
      </c>
      <c r="C3011" t="s">
        <v>18</v>
      </c>
      <c r="D3011">
        <v>39410</v>
      </c>
      <c r="E3011" t="s">
        <v>3543</v>
      </c>
      <c r="F3011" t="s">
        <v>23</v>
      </c>
      <c r="G3011">
        <v>12</v>
      </c>
      <c r="H3011">
        <v>9.99</v>
      </c>
      <c r="I3011" s="1">
        <v>42735</v>
      </c>
    </row>
    <row r="3012" spans="1:9" x14ac:dyDescent="0.3">
      <c r="A3012" t="s">
        <v>610</v>
      </c>
      <c r="B3012">
        <v>1</v>
      </c>
      <c r="C3012" t="s">
        <v>18</v>
      </c>
      <c r="D3012">
        <v>39413</v>
      </c>
      <c r="E3012" t="s">
        <v>611</v>
      </c>
      <c r="F3012" t="s">
        <v>23</v>
      </c>
      <c r="G3012">
        <v>22</v>
      </c>
      <c r="H3012">
        <v>8.99</v>
      </c>
      <c r="I3012" s="1">
        <v>42735</v>
      </c>
    </row>
    <row r="3013" spans="1:9" x14ac:dyDescent="0.3">
      <c r="A3013" t="s">
        <v>9592</v>
      </c>
      <c r="B3013">
        <v>1</v>
      </c>
      <c r="C3013" t="s">
        <v>18</v>
      </c>
      <c r="D3013">
        <v>39450</v>
      </c>
      <c r="E3013" t="s">
        <v>7807</v>
      </c>
      <c r="F3013" t="s">
        <v>23</v>
      </c>
      <c r="G3013">
        <v>1</v>
      </c>
      <c r="H3013">
        <v>34.99</v>
      </c>
      <c r="I3013" s="1">
        <v>42735</v>
      </c>
    </row>
    <row r="3014" spans="1:9" x14ac:dyDescent="0.3">
      <c r="A3014" t="s">
        <v>640</v>
      </c>
      <c r="B3014">
        <v>1</v>
      </c>
      <c r="C3014" t="s">
        <v>18</v>
      </c>
      <c r="D3014">
        <v>39479</v>
      </c>
      <c r="E3014" t="s">
        <v>641</v>
      </c>
      <c r="F3014" t="s">
        <v>23</v>
      </c>
      <c r="G3014">
        <v>38</v>
      </c>
      <c r="H3014">
        <v>6.95</v>
      </c>
      <c r="I3014" s="1">
        <v>42735</v>
      </c>
    </row>
    <row r="3015" spans="1:9" x14ac:dyDescent="0.3">
      <c r="A3015" t="s">
        <v>6531</v>
      </c>
      <c r="B3015">
        <v>1</v>
      </c>
      <c r="C3015" t="s">
        <v>18</v>
      </c>
      <c r="D3015">
        <v>39491</v>
      </c>
      <c r="E3015" t="s">
        <v>6354</v>
      </c>
      <c r="F3015" t="s">
        <v>23</v>
      </c>
      <c r="G3015">
        <v>11</v>
      </c>
      <c r="H3015">
        <v>13.99</v>
      </c>
      <c r="I3015" s="1">
        <v>42735</v>
      </c>
    </row>
    <row r="3016" spans="1:9" x14ac:dyDescent="0.3">
      <c r="A3016" t="s">
        <v>6176</v>
      </c>
      <c r="B3016">
        <v>1</v>
      </c>
      <c r="C3016" t="s">
        <v>18</v>
      </c>
      <c r="D3016">
        <v>39523</v>
      </c>
      <c r="E3016" t="s">
        <v>6177</v>
      </c>
      <c r="F3016" t="s">
        <v>23</v>
      </c>
      <c r="G3016">
        <v>18</v>
      </c>
      <c r="H3016">
        <v>24.99</v>
      </c>
      <c r="I3016" s="1">
        <v>42735</v>
      </c>
    </row>
    <row r="3017" spans="1:9" x14ac:dyDescent="0.3">
      <c r="A3017" t="s">
        <v>612</v>
      </c>
      <c r="B3017">
        <v>1</v>
      </c>
      <c r="C3017" t="s">
        <v>18</v>
      </c>
      <c r="D3017">
        <v>39593</v>
      </c>
      <c r="E3017" t="s">
        <v>613</v>
      </c>
      <c r="F3017" t="s">
        <v>66</v>
      </c>
      <c r="G3017">
        <v>16</v>
      </c>
      <c r="H3017">
        <v>9.99</v>
      </c>
      <c r="I3017" s="1">
        <v>42735</v>
      </c>
    </row>
    <row r="3018" spans="1:9" x14ac:dyDescent="0.3">
      <c r="A3018" t="s">
        <v>2070</v>
      </c>
      <c r="B3018">
        <v>1</v>
      </c>
      <c r="C3018" t="s">
        <v>18</v>
      </c>
      <c r="D3018">
        <v>39599</v>
      </c>
      <c r="E3018" t="s">
        <v>230</v>
      </c>
      <c r="F3018" t="s">
        <v>576</v>
      </c>
      <c r="G3018">
        <v>11</v>
      </c>
      <c r="H3018">
        <v>6.99</v>
      </c>
      <c r="I3018" s="1">
        <v>42735</v>
      </c>
    </row>
    <row r="3019" spans="1:9" x14ac:dyDescent="0.3">
      <c r="A3019" t="s">
        <v>2722</v>
      </c>
      <c r="B3019">
        <v>1</v>
      </c>
      <c r="C3019" t="s">
        <v>18</v>
      </c>
      <c r="D3019">
        <v>39631</v>
      </c>
      <c r="E3019" t="s">
        <v>2723</v>
      </c>
      <c r="F3019" t="s">
        <v>23</v>
      </c>
      <c r="G3019">
        <v>26</v>
      </c>
      <c r="H3019">
        <v>7.99</v>
      </c>
      <c r="I3019" s="1">
        <v>42735</v>
      </c>
    </row>
    <row r="3020" spans="1:9" x14ac:dyDescent="0.3">
      <c r="A3020" t="s">
        <v>5220</v>
      </c>
      <c r="B3020">
        <v>1</v>
      </c>
      <c r="C3020" t="s">
        <v>18</v>
      </c>
      <c r="D3020">
        <v>39654</v>
      </c>
      <c r="E3020" t="s">
        <v>5221</v>
      </c>
      <c r="F3020" t="s">
        <v>66</v>
      </c>
      <c r="G3020">
        <v>7</v>
      </c>
      <c r="H3020">
        <v>9.99</v>
      </c>
      <c r="I3020" s="1">
        <v>42735</v>
      </c>
    </row>
    <row r="3021" spans="1:9" x14ac:dyDescent="0.3">
      <c r="A3021" t="s">
        <v>6201</v>
      </c>
      <c r="B3021">
        <v>1</v>
      </c>
      <c r="C3021" t="s">
        <v>18</v>
      </c>
      <c r="D3021">
        <v>39691</v>
      </c>
      <c r="E3021" t="s">
        <v>6202</v>
      </c>
      <c r="F3021" t="s">
        <v>23</v>
      </c>
      <c r="G3021">
        <v>8</v>
      </c>
      <c r="H3021">
        <v>21.99</v>
      </c>
      <c r="I3021" s="1">
        <v>42735</v>
      </c>
    </row>
    <row r="3022" spans="1:9" x14ac:dyDescent="0.3">
      <c r="A3022" t="s">
        <v>7140</v>
      </c>
      <c r="B3022">
        <v>1</v>
      </c>
      <c r="C3022" t="s">
        <v>18</v>
      </c>
      <c r="D3022">
        <v>39708</v>
      </c>
      <c r="E3022" t="s">
        <v>5718</v>
      </c>
      <c r="F3022" t="s">
        <v>23</v>
      </c>
      <c r="G3022">
        <v>42</v>
      </c>
      <c r="H3022">
        <v>8.99</v>
      </c>
      <c r="I3022" s="1">
        <v>42735</v>
      </c>
    </row>
    <row r="3023" spans="1:9" x14ac:dyDescent="0.3">
      <c r="A3023" t="s">
        <v>4970</v>
      </c>
      <c r="B3023">
        <v>1</v>
      </c>
      <c r="C3023" t="s">
        <v>18</v>
      </c>
      <c r="D3023">
        <v>39716</v>
      </c>
      <c r="E3023" t="s">
        <v>4971</v>
      </c>
      <c r="F3023" t="s">
        <v>23</v>
      </c>
      <c r="G3023">
        <v>24</v>
      </c>
      <c r="H3023">
        <v>8.99</v>
      </c>
      <c r="I3023" s="1">
        <v>42735</v>
      </c>
    </row>
    <row r="3024" spans="1:9" x14ac:dyDescent="0.3">
      <c r="A3024" t="s">
        <v>9593</v>
      </c>
      <c r="B3024">
        <v>1</v>
      </c>
      <c r="C3024" t="s">
        <v>18</v>
      </c>
      <c r="D3024">
        <v>39717</v>
      </c>
      <c r="E3024" t="s">
        <v>7732</v>
      </c>
      <c r="F3024" t="s">
        <v>23</v>
      </c>
      <c r="G3024">
        <v>35</v>
      </c>
      <c r="H3024">
        <v>9.99</v>
      </c>
      <c r="I3024" s="1">
        <v>42735</v>
      </c>
    </row>
    <row r="3025" spans="1:9" x14ac:dyDescent="0.3">
      <c r="A3025" t="s">
        <v>3100</v>
      </c>
      <c r="B3025">
        <v>1</v>
      </c>
      <c r="C3025" t="s">
        <v>18</v>
      </c>
      <c r="D3025">
        <v>39750</v>
      </c>
      <c r="E3025" t="s">
        <v>3101</v>
      </c>
      <c r="F3025" t="s">
        <v>23</v>
      </c>
      <c r="G3025">
        <v>18</v>
      </c>
      <c r="H3025">
        <v>8.99</v>
      </c>
      <c r="I3025" s="1">
        <v>42735</v>
      </c>
    </row>
    <row r="3026" spans="1:9" x14ac:dyDescent="0.3">
      <c r="A3026" t="s">
        <v>951</v>
      </c>
      <c r="B3026">
        <v>1</v>
      </c>
      <c r="C3026" t="s">
        <v>18</v>
      </c>
      <c r="D3026">
        <v>39764</v>
      </c>
      <c r="E3026" t="s">
        <v>952</v>
      </c>
      <c r="F3026" t="s">
        <v>23</v>
      </c>
      <c r="G3026">
        <v>7</v>
      </c>
      <c r="H3026">
        <v>27.99</v>
      </c>
      <c r="I3026" s="1">
        <v>42735</v>
      </c>
    </row>
    <row r="3027" spans="1:9" x14ac:dyDescent="0.3">
      <c r="A3027" t="s">
        <v>3681</v>
      </c>
      <c r="B3027">
        <v>1</v>
      </c>
      <c r="C3027" t="s">
        <v>18</v>
      </c>
      <c r="D3027">
        <v>39979</v>
      </c>
      <c r="E3027" t="s">
        <v>3682</v>
      </c>
      <c r="F3027" t="s">
        <v>66</v>
      </c>
      <c r="G3027">
        <v>15</v>
      </c>
      <c r="H3027">
        <v>11.99</v>
      </c>
      <c r="I3027" s="1">
        <v>42735</v>
      </c>
    </row>
    <row r="3028" spans="1:9" x14ac:dyDescent="0.3">
      <c r="A3028" t="s">
        <v>2650</v>
      </c>
      <c r="B3028">
        <v>1</v>
      </c>
      <c r="C3028" t="s">
        <v>18</v>
      </c>
      <c r="D3028">
        <v>39983</v>
      </c>
      <c r="E3028" t="s">
        <v>2651</v>
      </c>
      <c r="F3028" t="s">
        <v>66</v>
      </c>
      <c r="G3028">
        <v>15</v>
      </c>
      <c r="H3028">
        <v>11.99</v>
      </c>
      <c r="I3028" s="1">
        <v>42735</v>
      </c>
    </row>
    <row r="3029" spans="1:9" x14ac:dyDescent="0.3">
      <c r="A3029" t="s">
        <v>1297</v>
      </c>
      <c r="B3029">
        <v>1</v>
      </c>
      <c r="C3029" t="s">
        <v>18</v>
      </c>
      <c r="D3029">
        <v>40053</v>
      </c>
      <c r="E3029" t="s">
        <v>1298</v>
      </c>
      <c r="F3029" t="s">
        <v>23</v>
      </c>
      <c r="G3029">
        <v>29</v>
      </c>
      <c r="H3029">
        <v>8.99</v>
      </c>
      <c r="I3029" s="1">
        <v>42735</v>
      </c>
    </row>
    <row r="3030" spans="1:9" x14ac:dyDescent="0.3">
      <c r="A3030" t="s">
        <v>5153</v>
      </c>
      <c r="B3030">
        <v>1</v>
      </c>
      <c r="C3030" t="s">
        <v>18</v>
      </c>
      <c r="D3030">
        <v>40054</v>
      </c>
      <c r="E3030" t="s">
        <v>5154</v>
      </c>
      <c r="F3030" t="s">
        <v>23</v>
      </c>
      <c r="G3030">
        <v>55</v>
      </c>
      <c r="H3030">
        <v>11.99</v>
      </c>
      <c r="I3030" s="1">
        <v>42735</v>
      </c>
    </row>
    <row r="3031" spans="1:9" x14ac:dyDescent="0.3">
      <c r="A3031" t="s">
        <v>319</v>
      </c>
      <c r="B3031">
        <v>1</v>
      </c>
      <c r="C3031" t="s">
        <v>18</v>
      </c>
      <c r="D3031">
        <v>40096</v>
      </c>
      <c r="E3031" t="s">
        <v>320</v>
      </c>
      <c r="F3031" t="s">
        <v>95</v>
      </c>
      <c r="G3031">
        <v>17</v>
      </c>
      <c r="H3031">
        <v>18.989999999999998</v>
      </c>
      <c r="I3031" s="1">
        <v>42735</v>
      </c>
    </row>
    <row r="3032" spans="1:9" x14ac:dyDescent="0.3">
      <c r="A3032" t="s">
        <v>297</v>
      </c>
      <c r="B3032">
        <v>1</v>
      </c>
      <c r="C3032" t="s">
        <v>18</v>
      </c>
      <c r="D3032">
        <v>40097</v>
      </c>
      <c r="E3032" t="s">
        <v>298</v>
      </c>
      <c r="F3032" t="s">
        <v>95</v>
      </c>
      <c r="G3032">
        <v>18</v>
      </c>
      <c r="H3032">
        <v>18.989999999999998</v>
      </c>
      <c r="I3032" s="1">
        <v>42735</v>
      </c>
    </row>
    <row r="3033" spans="1:9" x14ac:dyDescent="0.3">
      <c r="A3033" t="s">
        <v>315</v>
      </c>
      <c r="B3033">
        <v>1</v>
      </c>
      <c r="C3033" t="s">
        <v>18</v>
      </c>
      <c r="D3033">
        <v>40098</v>
      </c>
      <c r="E3033" t="s">
        <v>316</v>
      </c>
      <c r="F3033" t="s">
        <v>95</v>
      </c>
      <c r="G3033">
        <v>18</v>
      </c>
      <c r="H3033">
        <v>18.989999999999998</v>
      </c>
      <c r="I3033" s="1">
        <v>42735</v>
      </c>
    </row>
    <row r="3034" spans="1:9" x14ac:dyDescent="0.3">
      <c r="A3034" t="s">
        <v>4461</v>
      </c>
      <c r="B3034">
        <v>1</v>
      </c>
      <c r="C3034" t="s">
        <v>18</v>
      </c>
      <c r="D3034">
        <v>40114</v>
      </c>
      <c r="E3034" t="s">
        <v>4462</v>
      </c>
      <c r="F3034" t="s">
        <v>23</v>
      </c>
      <c r="G3034">
        <v>9</v>
      </c>
      <c r="H3034">
        <v>10.99</v>
      </c>
      <c r="I3034" s="1">
        <v>42735</v>
      </c>
    </row>
    <row r="3035" spans="1:9" x14ac:dyDescent="0.3">
      <c r="A3035" t="s">
        <v>6437</v>
      </c>
      <c r="B3035">
        <v>1</v>
      </c>
      <c r="C3035" t="s">
        <v>18</v>
      </c>
      <c r="D3035">
        <v>40193</v>
      </c>
      <c r="E3035" t="s">
        <v>4054</v>
      </c>
      <c r="F3035" t="s">
        <v>23</v>
      </c>
      <c r="G3035">
        <v>49</v>
      </c>
      <c r="H3035">
        <v>9.99</v>
      </c>
      <c r="I3035" s="1">
        <v>42735</v>
      </c>
    </row>
    <row r="3036" spans="1:9" x14ac:dyDescent="0.3">
      <c r="A3036" t="s">
        <v>1197</v>
      </c>
      <c r="B3036">
        <v>1</v>
      </c>
      <c r="C3036" t="s">
        <v>18</v>
      </c>
      <c r="D3036">
        <v>40332</v>
      </c>
      <c r="E3036" t="s">
        <v>1198</v>
      </c>
      <c r="F3036" t="s">
        <v>23</v>
      </c>
      <c r="G3036">
        <v>28</v>
      </c>
      <c r="H3036">
        <v>12.99</v>
      </c>
      <c r="I3036" s="1">
        <v>42735</v>
      </c>
    </row>
    <row r="3037" spans="1:9" x14ac:dyDescent="0.3">
      <c r="A3037" t="s">
        <v>604</v>
      </c>
      <c r="B3037">
        <v>1</v>
      </c>
      <c r="C3037" t="s">
        <v>18</v>
      </c>
      <c r="D3037">
        <v>40337</v>
      </c>
      <c r="E3037" t="s">
        <v>605</v>
      </c>
      <c r="F3037" t="s">
        <v>23</v>
      </c>
      <c r="G3037">
        <v>38</v>
      </c>
      <c r="H3037">
        <v>9.99</v>
      </c>
      <c r="I3037" s="1">
        <v>42735</v>
      </c>
    </row>
    <row r="3038" spans="1:9" x14ac:dyDescent="0.3">
      <c r="A3038" t="s">
        <v>929</v>
      </c>
      <c r="B3038">
        <v>1</v>
      </c>
      <c r="C3038" t="s">
        <v>18</v>
      </c>
      <c r="D3038">
        <v>40425</v>
      </c>
      <c r="E3038" t="s">
        <v>930</v>
      </c>
      <c r="F3038" t="s">
        <v>23</v>
      </c>
      <c r="G3038">
        <v>120</v>
      </c>
      <c r="H3038">
        <v>10.99</v>
      </c>
      <c r="I3038" s="1">
        <v>42735</v>
      </c>
    </row>
    <row r="3039" spans="1:9" x14ac:dyDescent="0.3">
      <c r="A3039" t="s">
        <v>582</v>
      </c>
      <c r="B3039">
        <v>1</v>
      </c>
      <c r="C3039" t="s">
        <v>18</v>
      </c>
      <c r="D3039">
        <v>40545</v>
      </c>
      <c r="E3039" t="s">
        <v>583</v>
      </c>
      <c r="F3039" t="s">
        <v>23</v>
      </c>
      <c r="G3039">
        <v>35</v>
      </c>
      <c r="H3039">
        <v>14.99</v>
      </c>
      <c r="I3039" s="1">
        <v>42735</v>
      </c>
    </row>
    <row r="3040" spans="1:9" x14ac:dyDescent="0.3">
      <c r="A3040" t="s">
        <v>2652</v>
      </c>
      <c r="B3040">
        <v>1</v>
      </c>
      <c r="C3040" t="s">
        <v>18</v>
      </c>
      <c r="D3040">
        <v>40621</v>
      </c>
      <c r="E3040" t="s">
        <v>2653</v>
      </c>
      <c r="F3040" t="s">
        <v>23</v>
      </c>
      <c r="G3040">
        <v>11</v>
      </c>
      <c r="H3040">
        <v>18.989999999999998</v>
      </c>
      <c r="I3040" s="1">
        <v>42735</v>
      </c>
    </row>
    <row r="3041" spans="1:9" x14ac:dyDescent="0.3">
      <c r="A3041" t="s">
        <v>6593</v>
      </c>
      <c r="B3041">
        <v>1</v>
      </c>
      <c r="C3041" t="s">
        <v>18</v>
      </c>
      <c r="D3041">
        <v>40667</v>
      </c>
      <c r="E3041" t="s">
        <v>6594</v>
      </c>
      <c r="F3041" t="s">
        <v>66</v>
      </c>
      <c r="G3041">
        <v>8</v>
      </c>
      <c r="H3041">
        <v>15.99</v>
      </c>
      <c r="I3041" s="1">
        <v>42735</v>
      </c>
    </row>
    <row r="3042" spans="1:9" x14ac:dyDescent="0.3">
      <c r="A3042" t="s">
        <v>4791</v>
      </c>
      <c r="B3042">
        <v>1</v>
      </c>
      <c r="C3042" t="s">
        <v>18</v>
      </c>
      <c r="D3042">
        <v>40801</v>
      </c>
      <c r="E3042" t="s">
        <v>4792</v>
      </c>
      <c r="F3042" t="s">
        <v>23</v>
      </c>
      <c r="G3042">
        <v>11</v>
      </c>
      <c r="H3042">
        <v>9.99</v>
      </c>
      <c r="I3042" s="1">
        <v>42735</v>
      </c>
    </row>
    <row r="3043" spans="1:9" x14ac:dyDescent="0.3">
      <c r="A3043" t="s">
        <v>7069</v>
      </c>
      <c r="B3043">
        <v>1</v>
      </c>
      <c r="C3043" t="s">
        <v>18</v>
      </c>
      <c r="D3043">
        <v>40965</v>
      </c>
      <c r="E3043" t="s">
        <v>7070</v>
      </c>
      <c r="F3043" t="s">
        <v>23</v>
      </c>
      <c r="G3043">
        <v>5</v>
      </c>
      <c r="H3043">
        <v>24.99</v>
      </c>
      <c r="I3043" s="1">
        <v>42735</v>
      </c>
    </row>
    <row r="3044" spans="1:9" x14ac:dyDescent="0.3">
      <c r="A3044" t="s">
        <v>3160</v>
      </c>
      <c r="B3044">
        <v>1</v>
      </c>
      <c r="C3044" t="s">
        <v>18</v>
      </c>
      <c r="D3044">
        <v>41032</v>
      </c>
      <c r="E3044" t="s">
        <v>3161</v>
      </c>
      <c r="F3044" t="s">
        <v>23</v>
      </c>
      <c r="G3044">
        <v>14</v>
      </c>
      <c r="H3044">
        <v>16.989999999999998</v>
      </c>
      <c r="I3044" s="1">
        <v>42735</v>
      </c>
    </row>
    <row r="3045" spans="1:9" x14ac:dyDescent="0.3">
      <c r="A3045" t="s">
        <v>4886</v>
      </c>
      <c r="B3045">
        <v>1</v>
      </c>
      <c r="C3045" t="s">
        <v>18</v>
      </c>
      <c r="D3045">
        <v>41033</v>
      </c>
      <c r="E3045" t="s">
        <v>4887</v>
      </c>
      <c r="F3045" t="s">
        <v>23</v>
      </c>
      <c r="G3045">
        <v>21</v>
      </c>
      <c r="H3045">
        <v>8.99</v>
      </c>
      <c r="I3045" s="1">
        <v>42735</v>
      </c>
    </row>
    <row r="3046" spans="1:9" x14ac:dyDescent="0.3">
      <c r="A3046" t="s">
        <v>1625</v>
      </c>
      <c r="B3046">
        <v>1</v>
      </c>
      <c r="C3046" t="s">
        <v>18</v>
      </c>
      <c r="D3046">
        <v>41034</v>
      </c>
      <c r="E3046" t="s">
        <v>1626</v>
      </c>
      <c r="F3046" t="s">
        <v>23</v>
      </c>
      <c r="G3046">
        <v>148</v>
      </c>
      <c r="H3046">
        <v>8.9499999999999993</v>
      </c>
      <c r="I3046" s="1">
        <v>42735</v>
      </c>
    </row>
    <row r="3047" spans="1:9" x14ac:dyDescent="0.3">
      <c r="A3047" t="s">
        <v>7053</v>
      </c>
      <c r="B3047">
        <v>1</v>
      </c>
      <c r="C3047" t="s">
        <v>18</v>
      </c>
      <c r="D3047">
        <v>41062</v>
      </c>
      <c r="E3047" t="s">
        <v>7054</v>
      </c>
      <c r="F3047" t="s">
        <v>23</v>
      </c>
      <c r="G3047">
        <v>11</v>
      </c>
      <c r="H3047">
        <v>17.989999999999998</v>
      </c>
      <c r="I3047" s="1">
        <v>42735</v>
      </c>
    </row>
    <row r="3048" spans="1:9" x14ac:dyDescent="0.3">
      <c r="A3048" t="s">
        <v>5758</v>
      </c>
      <c r="B3048">
        <v>1</v>
      </c>
      <c r="C3048" t="s">
        <v>18</v>
      </c>
      <c r="D3048">
        <v>41065</v>
      </c>
      <c r="E3048" t="s">
        <v>5759</v>
      </c>
      <c r="F3048" t="s">
        <v>23</v>
      </c>
      <c r="G3048">
        <v>8</v>
      </c>
      <c r="H3048">
        <v>16.989999999999998</v>
      </c>
      <c r="I3048" s="1">
        <v>42735</v>
      </c>
    </row>
    <row r="3049" spans="1:9" x14ac:dyDescent="0.3">
      <c r="A3049" t="s">
        <v>971</v>
      </c>
      <c r="B3049">
        <v>1</v>
      </c>
      <c r="C3049" t="s">
        <v>18</v>
      </c>
      <c r="D3049">
        <v>41072</v>
      </c>
      <c r="E3049" t="s">
        <v>972</v>
      </c>
      <c r="F3049" t="s">
        <v>23</v>
      </c>
      <c r="G3049">
        <v>56</v>
      </c>
      <c r="H3049">
        <v>11.99</v>
      </c>
      <c r="I3049" s="1">
        <v>42735</v>
      </c>
    </row>
    <row r="3050" spans="1:9" x14ac:dyDescent="0.3">
      <c r="A3050" t="s">
        <v>4856</v>
      </c>
      <c r="B3050">
        <v>1</v>
      </c>
      <c r="C3050" t="s">
        <v>18</v>
      </c>
      <c r="D3050">
        <v>41143</v>
      </c>
      <c r="E3050" t="s">
        <v>4857</v>
      </c>
      <c r="F3050" t="s">
        <v>23</v>
      </c>
      <c r="G3050">
        <v>56</v>
      </c>
      <c r="H3050">
        <v>8.99</v>
      </c>
      <c r="I3050" s="1">
        <v>42735</v>
      </c>
    </row>
    <row r="3051" spans="1:9" x14ac:dyDescent="0.3">
      <c r="A3051" t="s">
        <v>1145</v>
      </c>
      <c r="B3051">
        <v>1</v>
      </c>
      <c r="C3051" t="s">
        <v>18</v>
      </c>
      <c r="D3051">
        <v>41159</v>
      </c>
      <c r="E3051" t="s">
        <v>1146</v>
      </c>
      <c r="F3051" t="s">
        <v>23</v>
      </c>
      <c r="G3051">
        <v>54</v>
      </c>
      <c r="H3051">
        <v>24.99</v>
      </c>
      <c r="I3051" s="1">
        <v>42735</v>
      </c>
    </row>
    <row r="3052" spans="1:9" x14ac:dyDescent="0.3">
      <c r="A3052" t="s">
        <v>4895</v>
      </c>
      <c r="B3052">
        <v>1</v>
      </c>
      <c r="C3052" t="s">
        <v>18</v>
      </c>
      <c r="D3052">
        <v>41212</v>
      </c>
      <c r="E3052" t="s">
        <v>4896</v>
      </c>
      <c r="F3052" t="s">
        <v>23</v>
      </c>
      <c r="G3052">
        <v>29</v>
      </c>
      <c r="H3052">
        <v>14.99</v>
      </c>
      <c r="I3052" s="1">
        <v>42735</v>
      </c>
    </row>
    <row r="3053" spans="1:9" x14ac:dyDescent="0.3">
      <c r="A3053" t="s">
        <v>1675</v>
      </c>
      <c r="B3053">
        <v>1</v>
      </c>
      <c r="C3053" t="s">
        <v>18</v>
      </c>
      <c r="D3053">
        <v>41213</v>
      </c>
      <c r="E3053" t="s">
        <v>1676</v>
      </c>
      <c r="F3053" t="s">
        <v>23</v>
      </c>
      <c r="G3053">
        <v>67</v>
      </c>
      <c r="H3053">
        <v>16.989999999999998</v>
      </c>
      <c r="I3053" s="1">
        <v>42735</v>
      </c>
    </row>
    <row r="3054" spans="1:9" x14ac:dyDescent="0.3">
      <c r="A3054" t="s">
        <v>6409</v>
      </c>
      <c r="B3054">
        <v>1</v>
      </c>
      <c r="C3054" t="s">
        <v>18</v>
      </c>
      <c r="D3054">
        <v>41251</v>
      </c>
      <c r="E3054" t="s">
        <v>1624</v>
      </c>
      <c r="F3054" t="s">
        <v>23</v>
      </c>
      <c r="G3054">
        <v>68</v>
      </c>
      <c r="H3054">
        <v>6.99</v>
      </c>
      <c r="I3054" s="1">
        <v>42735</v>
      </c>
    </row>
    <row r="3055" spans="1:9" x14ac:dyDescent="0.3">
      <c r="A3055" t="s">
        <v>1623</v>
      </c>
      <c r="B3055">
        <v>1</v>
      </c>
      <c r="C3055" t="s">
        <v>18</v>
      </c>
      <c r="D3055">
        <v>41252</v>
      </c>
      <c r="E3055" t="s">
        <v>1624</v>
      </c>
      <c r="F3055" t="s">
        <v>66</v>
      </c>
      <c r="G3055">
        <v>30</v>
      </c>
      <c r="H3055">
        <v>7.99</v>
      </c>
      <c r="I3055" s="1">
        <v>42735</v>
      </c>
    </row>
    <row r="3056" spans="1:9" x14ac:dyDescent="0.3">
      <c r="A3056" t="s">
        <v>4871</v>
      </c>
      <c r="B3056">
        <v>1</v>
      </c>
      <c r="C3056" t="s">
        <v>18</v>
      </c>
      <c r="D3056">
        <v>41253</v>
      </c>
      <c r="E3056" t="s">
        <v>4872</v>
      </c>
      <c r="F3056" t="s">
        <v>23</v>
      </c>
      <c r="G3056">
        <v>37</v>
      </c>
      <c r="H3056">
        <v>11.99</v>
      </c>
      <c r="I3056" s="1">
        <v>42735</v>
      </c>
    </row>
    <row r="3057" spans="1:9" x14ac:dyDescent="0.3">
      <c r="A3057" t="s">
        <v>4869</v>
      </c>
      <c r="B3057">
        <v>1</v>
      </c>
      <c r="C3057" t="s">
        <v>18</v>
      </c>
      <c r="D3057">
        <v>41254</v>
      </c>
      <c r="E3057" t="s">
        <v>4870</v>
      </c>
      <c r="F3057" t="s">
        <v>23</v>
      </c>
      <c r="G3057">
        <v>71</v>
      </c>
      <c r="H3057">
        <v>11.99</v>
      </c>
      <c r="I3057" s="1">
        <v>42735</v>
      </c>
    </row>
    <row r="3058" spans="1:9" x14ac:dyDescent="0.3">
      <c r="A3058" t="s">
        <v>6284</v>
      </c>
      <c r="B3058">
        <v>1</v>
      </c>
      <c r="C3058" t="s">
        <v>18</v>
      </c>
      <c r="D3058">
        <v>41321</v>
      </c>
      <c r="E3058" t="s">
        <v>5771</v>
      </c>
      <c r="F3058" t="s">
        <v>23</v>
      </c>
      <c r="G3058">
        <v>58</v>
      </c>
      <c r="H3058">
        <v>16.95</v>
      </c>
      <c r="I3058" s="1">
        <v>42735</v>
      </c>
    </row>
    <row r="3059" spans="1:9" x14ac:dyDescent="0.3">
      <c r="A3059" t="s">
        <v>6117</v>
      </c>
      <c r="B3059">
        <v>1</v>
      </c>
      <c r="C3059" t="s">
        <v>18</v>
      </c>
      <c r="D3059">
        <v>41530</v>
      </c>
      <c r="E3059" t="s">
        <v>3191</v>
      </c>
      <c r="F3059" t="s">
        <v>23</v>
      </c>
      <c r="G3059">
        <v>28</v>
      </c>
      <c r="H3059">
        <v>9.99</v>
      </c>
      <c r="I3059" s="1">
        <v>42735</v>
      </c>
    </row>
    <row r="3060" spans="1:9" x14ac:dyDescent="0.3">
      <c r="A3060" t="s">
        <v>1175</v>
      </c>
      <c r="B3060">
        <v>1</v>
      </c>
      <c r="C3060" t="s">
        <v>18</v>
      </c>
      <c r="D3060">
        <v>41537</v>
      </c>
      <c r="E3060" t="s">
        <v>1176</v>
      </c>
      <c r="F3060" t="s">
        <v>23</v>
      </c>
      <c r="G3060">
        <v>9</v>
      </c>
      <c r="H3060">
        <v>27.99</v>
      </c>
      <c r="I3060" s="1">
        <v>42735</v>
      </c>
    </row>
    <row r="3061" spans="1:9" x14ac:dyDescent="0.3">
      <c r="A3061" t="s">
        <v>256</v>
      </c>
      <c r="B3061">
        <v>1</v>
      </c>
      <c r="C3061" t="s">
        <v>18</v>
      </c>
      <c r="D3061">
        <v>41546</v>
      </c>
      <c r="E3061" t="s">
        <v>257</v>
      </c>
      <c r="F3061" t="s">
        <v>23</v>
      </c>
      <c r="G3061">
        <v>14</v>
      </c>
      <c r="H3061">
        <v>7.99</v>
      </c>
      <c r="I3061" s="1">
        <v>42735</v>
      </c>
    </row>
    <row r="3062" spans="1:9" x14ac:dyDescent="0.3">
      <c r="A3062" t="s">
        <v>9026</v>
      </c>
      <c r="B3062">
        <v>1</v>
      </c>
      <c r="C3062" t="s">
        <v>18</v>
      </c>
      <c r="D3062">
        <v>41605</v>
      </c>
      <c r="E3062" t="s">
        <v>7683</v>
      </c>
      <c r="F3062" t="s">
        <v>23</v>
      </c>
      <c r="G3062">
        <v>9</v>
      </c>
      <c r="H3062">
        <v>62.99</v>
      </c>
      <c r="I3062" s="1">
        <v>42735</v>
      </c>
    </row>
    <row r="3063" spans="1:9" x14ac:dyDescent="0.3">
      <c r="A3063" t="s">
        <v>5609</v>
      </c>
      <c r="B3063">
        <v>1</v>
      </c>
      <c r="C3063" t="s">
        <v>18</v>
      </c>
      <c r="D3063">
        <v>41633</v>
      </c>
      <c r="E3063" t="s">
        <v>5610</v>
      </c>
      <c r="F3063" t="s">
        <v>23</v>
      </c>
      <c r="G3063">
        <v>26</v>
      </c>
      <c r="H3063">
        <v>13.99</v>
      </c>
      <c r="I3063" s="1">
        <v>42735</v>
      </c>
    </row>
    <row r="3064" spans="1:9" x14ac:dyDescent="0.3">
      <c r="A3064" t="s">
        <v>3298</v>
      </c>
      <c r="B3064">
        <v>1</v>
      </c>
      <c r="C3064" t="s">
        <v>18</v>
      </c>
      <c r="D3064">
        <v>41711</v>
      </c>
      <c r="E3064" t="s">
        <v>3299</v>
      </c>
      <c r="F3064" t="s">
        <v>23</v>
      </c>
      <c r="G3064">
        <v>36</v>
      </c>
      <c r="H3064">
        <v>5.99</v>
      </c>
      <c r="I3064" s="1">
        <v>42735</v>
      </c>
    </row>
    <row r="3065" spans="1:9" x14ac:dyDescent="0.3">
      <c r="A3065" t="s">
        <v>4446</v>
      </c>
      <c r="B3065">
        <v>1</v>
      </c>
      <c r="C3065" t="s">
        <v>18</v>
      </c>
      <c r="D3065">
        <v>41712</v>
      </c>
      <c r="E3065" t="s">
        <v>3292</v>
      </c>
      <c r="F3065" t="s">
        <v>23</v>
      </c>
      <c r="G3065">
        <v>27</v>
      </c>
      <c r="H3065">
        <v>5.99</v>
      </c>
      <c r="I3065" s="1">
        <v>42735</v>
      </c>
    </row>
    <row r="3066" spans="1:9" x14ac:dyDescent="0.3">
      <c r="A3066" t="s">
        <v>3985</v>
      </c>
      <c r="B3066">
        <v>1</v>
      </c>
      <c r="C3066" t="s">
        <v>18</v>
      </c>
      <c r="D3066">
        <v>41713</v>
      </c>
      <c r="E3066" t="s">
        <v>3986</v>
      </c>
      <c r="F3066" t="s">
        <v>23</v>
      </c>
      <c r="G3066">
        <v>32</v>
      </c>
      <c r="H3066">
        <v>5.99</v>
      </c>
      <c r="I3066" s="1">
        <v>42735</v>
      </c>
    </row>
    <row r="3067" spans="1:9" x14ac:dyDescent="0.3">
      <c r="A3067" t="s">
        <v>3983</v>
      </c>
      <c r="B3067">
        <v>1</v>
      </c>
      <c r="C3067" t="s">
        <v>18</v>
      </c>
      <c r="D3067">
        <v>41714</v>
      </c>
      <c r="E3067" t="s">
        <v>3979</v>
      </c>
      <c r="F3067" t="s">
        <v>23</v>
      </c>
      <c r="G3067">
        <v>27</v>
      </c>
      <c r="H3067">
        <v>5.99</v>
      </c>
      <c r="I3067" s="1">
        <v>42735</v>
      </c>
    </row>
    <row r="3068" spans="1:9" x14ac:dyDescent="0.3">
      <c r="A3068" t="s">
        <v>2052</v>
      </c>
      <c r="B3068">
        <v>1</v>
      </c>
      <c r="C3068" t="s">
        <v>18</v>
      </c>
      <c r="D3068">
        <v>41751</v>
      </c>
      <c r="E3068" t="s">
        <v>2053</v>
      </c>
      <c r="F3068" t="s">
        <v>23</v>
      </c>
      <c r="G3068">
        <v>29</v>
      </c>
      <c r="H3068">
        <v>8.99</v>
      </c>
      <c r="I3068" s="1">
        <v>42735</v>
      </c>
    </row>
    <row r="3069" spans="1:9" x14ac:dyDescent="0.3">
      <c r="A3069" t="s">
        <v>1244</v>
      </c>
      <c r="B3069">
        <v>1</v>
      </c>
      <c r="C3069" t="s">
        <v>18</v>
      </c>
      <c r="D3069">
        <v>41759</v>
      </c>
      <c r="E3069" t="s">
        <v>1245</v>
      </c>
      <c r="F3069" t="s">
        <v>23</v>
      </c>
      <c r="G3069">
        <v>8</v>
      </c>
      <c r="H3069">
        <v>7.99</v>
      </c>
      <c r="I3069" s="1">
        <v>42735</v>
      </c>
    </row>
    <row r="3070" spans="1:9" x14ac:dyDescent="0.3">
      <c r="A3070" t="s">
        <v>4949</v>
      </c>
      <c r="B3070">
        <v>1</v>
      </c>
      <c r="C3070" t="s">
        <v>18</v>
      </c>
      <c r="D3070">
        <v>41827</v>
      </c>
      <c r="E3070" t="s">
        <v>4950</v>
      </c>
      <c r="F3070" t="s">
        <v>23</v>
      </c>
      <c r="G3070">
        <v>35</v>
      </c>
      <c r="H3070">
        <v>14.99</v>
      </c>
      <c r="I3070" s="1">
        <v>42735</v>
      </c>
    </row>
    <row r="3071" spans="1:9" x14ac:dyDescent="0.3">
      <c r="A3071" t="s">
        <v>6105</v>
      </c>
      <c r="B3071">
        <v>1</v>
      </c>
      <c r="C3071" t="s">
        <v>18</v>
      </c>
      <c r="D3071">
        <v>41912</v>
      </c>
      <c r="E3071" t="s">
        <v>6106</v>
      </c>
      <c r="F3071" t="s">
        <v>23</v>
      </c>
      <c r="G3071">
        <v>15</v>
      </c>
      <c r="H3071">
        <v>12.99</v>
      </c>
      <c r="I3071" s="1">
        <v>42735</v>
      </c>
    </row>
    <row r="3072" spans="1:9" x14ac:dyDescent="0.3">
      <c r="A3072" t="s">
        <v>3192</v>
      </c>
      <c r="B3072">
        <v>1</v>
      </c>
      <c r="C3072" t="s">
        <v>18</v>
      </c>
      <c r="D3072">
        <v>41940</v>
      </c>
      <c r="E3072" t="s">
        <v>3193</v>
      </c>
      <c r="F3072" t="s">
        <v>23</v>
      </c>
      <c r="G3072">
        <v>0</v>
      </c>
      <c r="H3072">
        <v>23.99</v>
      </c>
      <c r="I3072" s="1">
        <v>42735</v>
      </c>
    </row>
    <row r="3073" spans="1:9" x14ac:dyDescent="0.3">
      <c r="A3073" t="s">
        <v>4368</v>
      </c>
      <c r="B3073">
        <v>1</v>
      </c>
      <c r="C3073" t="s">
        <v>18</v>
      </c>
      <c r="D3073">
        <v>41965</v>
      </c>
      <c r="E3073" t="s">
        <v>4369</v>
      </c>
      <c r="F3073" t="s">
        <v>23</v>
      </c>
      <c r="G3073">
        <v>22</v>
      </c>
      <c r="H3073">
        <v>14.99</v>
      </c>
      <c r="I3073" s="1">
        <v>42735</v>
      </c>
    </row>
    <row r="3074" spans="1:9" x14ac:dyDescent="0.3">
      <c r="A3074" t="s">
        <v>327</v>
      </c>
      <c r="B3074">
        <v>1</v>
      </c>
      <c r="C3074" t="s">
        <v>18</v>
      </c>
      <c r="D3074">
        <v>42099</v>
      </c>
      <c r="E3074" t="s">
        <v>328</v>
      </c>
      <c r="F3074" t="s">
        <v>95</v>
      </c>
      <c r="G3074">
        <v>14</v>
      </c>
      <c r="H3074">
        <v>17.989999999999998</v>
      </c>
      <c r="I3074" s="1">
        <v>42735</v>
      </c>
    </row>
    <row r="3075" spans="1:9" x14ac:dyDescent="0.3">
      <c r="A3075" t="s">
        <v>6973</v>
      </c>
      <c r="B3075">
        <v>1</v>
      </c>
      <c r="C3075" t="s">
        <v>18</v>
      </c>
      <c r="D3075">
        <v>42115</v>
      </c>
      <c r="E3075" t="s">
        <v>6974</v>
      </c>
      <c r="F3075" t="s">
        <v>23</v>
      </c>
      <c r="G3075">
        <v>7</v>
      </c>
      <c r="H3075">
        <v>22.49</v>
      </c>
      <c r="I3075" s="1">
        <v>42735</v>
      </c>
    </row>
    <row r="3076" spans="1:9" x14ac:dyDescent="0.3">
      <c r="A3076" t="s">
        <v>6680</v>
      </c>
      <c r="B3076">
        <v>1</v>
      </c>
      <c r="C3076" t="s">
        <v>18</v>
      </c>
      <c r="D3076">
        <v>42117</v>
      </c>
      <c r="E3076" t="s">
        <v>6681</v>
      </c>
      <c r="F3076" t="s">
        <v>23</v>
      </c>
      <c r="G3076">
        <v>9</v>
      </c>
      <c r="H3076">
        <v>14.49</v>
      </c>
      <c r="I3076" s="1">
        <v>42735</v>
      </c>
    </row>
    <row r="3077" spans="1:9" x14ac:dyDescent="0.3">
      <c r="A3077" t="s">
        <v>4177</v>
      </c>
      <c r="B3077">
        <v>1</v>
      </c>
      <c r="C3077" t="s">
        <v>18</v>
      </c>
      <c r="D3077">
        <v>42118</v>
      </c>
      <c r="E3077" t="s">
        <v>4178</v>
      </c>
      <c r="F3077" t="s">
        <v>23</v>
      </c>
      <c r="G3077">
        <v>6</v>
      </c>
      <c r="H3077">
        <v>10.49</v>
      </c>
      <c r="I3077" s="1">
        <v>42735</v>
      </c>
    </row>
    <row r="3078" spans="1:9" x14ac:dyDescent="0.3">
      <c r="A3078" t="s">
        <v>4667</v>
      </c>
      <c r="B3078">
        <v>1</v>
      </c>
      <c r="C3078" t="s">
        <v>18</v>
      </c>
      <c r="D3078">
        <v>42122</v>
      </c>
      <c r="E3078" t="s">
        <v>4668</v>
      </c>
      <c r="F3078" t="s">
        <v>23</v>
      </c>
      <c r="G3078">
        <v>13</v>
      </c>
      <c r="H3078">
        <v>6.79</v>
      </c>
      <c r="I3078" s="1">
        <v>42735</v>
      </c>
    </row>
    <row r="3079" spans="1:9" x14ac:dyDescent="0.3">
      <c r="A3079" t="s">
        <v>9594</v>
      </c>
      <c r="B3079">
        <v>1</v>
      </c>
      <c r="C3079" t="s">
        <v>18</v>
      </c>
      <c r="D3079">
        <v>42124</v>
      </c>
      <c r="E3079" t="s">
        <v>7686</v>
      </c>
      <c r="F3079" t="s">
        <v>23</v>
      </c>
      <c r="G3079">
        <v>12</v>
      </c>
      <c r="H3079">
        <v>19.989999999999998</v>
      </c>
      <c r="I3079" s="1">
        <v>42735</v>
      </c>
    </row>
    <row r="3080" spans="1:9" x14ac:dyDescent="0.3">
      <c r="A3080" t="s">
        <v>6708</v>
      </c>
      <c r="B3080">
        <v>1</v>
      </c>
      <c r="C3080" t="s">
        <v>18</v>
      </c>
      <c r="D3080">
        <v>42188</v>
      </c>
      <c r="E3080" t="s">
        <v>6709</v>
      </c>
      <c r="F3080" t="s">
        <v>23</v>
      </c>
      <c r="G3080">
        <v>37</v>
      </c>
      <c r="H3080">
        <v>49.99</v>
      </c>
      <c r="I3080" s="1">
        <v>42735</v>
      </c>
    </row>
    <row r="3081" spans="1:9" x14ac:dyDescent="0.3">
      <c r="A3081" t="s">
        <v>6002</v>
      </c>
      <c r="B3081">
        <v>1</v>
      </c>
      <c r="C3081" t="s">
        <v>18</v>
      </c>
      <c r="D3081">
        <v>42350</v>
      </c>
      <c r="E3081" t="s">
        <v>6003</v>
      </c>
      <c r="F3081" t="s">
        <v>95</v>
      </c>
      <c r="G3081">
        <v>18</v>
      </c>
      <c r="H3081">
        <v>18.989999999999998</v>
      </c>
      <c r="I3081" s="1">
        <v>42735</v>
      </c>
    </row>
    <row r="3082" spans="1:9" x14ac:dyDescent="0.3">
      <c r="A3082" t="s">
        <v>4703</v>
      </c>
      <c r="B3082">
        <v>1</v>
      </c>
      <c r="C3082" t="s">
        <v>18</v>
      </c>
      <c r="D3082">
        <v>42420</v>
      </c>
      <c r="E3082" t="s">
        <v>1128</v>
      </c>
      <c r="F3082" t="s">
        <v>23</v>
      </c>
      <c r="G3082">
        <v>22</v>
      </c>
      <c r="H3082">
        <v>7.99</v>
      </c>
      <c r="I3082" s="1">
        <v>42735</v>
      </c>
    </row>
    <row r="3083" spans="1:9" x14ac:dyDescent="0.3">
      <c r="A3083" t="s">
        <v>1258</v>
      </c>
      <c r="B3083">
        <v>1</v>
      </c>
      <c r="C3083" t="s">
        <v>18</v>
      </c>
      <c r="D3083">
        <v>42421</v>
      </c>
      <c r="E3083" t="s">
        <v>1259</v>
      </c>
      <c r="F3083" t="s">
        <v>23</v>
      </c>
      <c r="G3083">
        <v>69</v>
      </c>
      <c r="H3083">
        <v>13.99</v>
      </c>
      <c r="I3083" s="1">
        <v>42735</v>
      </c>
    </row>
    <row r="3084" spans="1:9" x14ac:dyDescent="0.3">
      <c r="A3084" t="s">
        <v>4769</v>
      </c>
      <c r="B3084">
        <v>1</v>
      </c>
      <c r="C3084" t="s">
        <v>18</v>
      </c>
      <c r="D3084">
        <v>42422</v>
      </c>
      <c r="E3084" t="s">
        <v>4770</v>
      </c>
      <c r="F3084" t="s">
        <v>23</v>
      </c>
      <c r="G3084">
        <v>70</v>
      </c>
      <c r="H3084">
        <v>12.99</v>
      </c>
      <c r="I3084" s="1">
        <v>42735</v>
      </c>
    </row>
    <row r="3085" spans="1:9" x14ac:dyDescent="0.3">
      <c r="A3085" t="s">
        <v>4983</v>
      </c>
      <c r="B3085">
        <v>1</v>
      </c>
      <c r="C3085" t="s">
        <v>18</v>
      </c>
      <c r="D3085">
        <v>42462</v>
      </c>
      <c r="E3085" t="s">
        <v>4984</v>
      </c>
      <c r="F3085" t="s">
        <v>23</v>
      </c>
      <c r="G3085">
        <v>47</v>
      </c>
      <c r="H3085">
        <v>9.99</v>
      </c>
      <c r="I3085" s="1">
        <v>42735</v>
      </c>
    </row>
    <row r="3086" spans="1:9" x14ac:dyDescent="0.3">
      <c r="A3086" t="s">
        <v>969</v>
      </c>
      <c r="B3086">
        <v>1</v>
      </c>
      <c r="C3086" t="s">
        <v>18</v>
      </c>
      <c r="D3086">
        <v>42579</v>
      </c>
      <c r="E3086" t="s">
        <v>970</v>
      </c>
      <c r="F3086" t="s">
        <v>23</v>
      </c>
      <c r="G3086">
        <v>24</v>
      </c>
      <c r="H3086">
        <v>9.99</v>
      </c>
      <c r="I3086" s="1">
        <v>42735</v>
      </c>
    </row>
    <row r="3087" spans="1:9" x14ac:dyDescent="0.3">
      <c r="A3087" t="s">
        <v>1550</v>
      </c>
      <c r="B3087">
        <v>1</v>
      </c>
      <c r="C3087" t="s">
        <v>18</v>
      </c>
      <c r="D3087">
        <v>42764</v>
      </c>
      <c r="E3087" t="s">
        <v>1551</v>
      </c>
      <c r="F3087" t="s">
        <v>23</v>
      </c>
      <c r="G3087">
        <v>60</v>
      </c>
      <c r="H3087">
        <v>8.99</v>
      </c>
      <c r="I3087" s="1">
        <v>42735</v>
      </c>
    </row>
    <row r="3088" spans="1:9" x14ac:dyDescent="0.3">
      <c r="A3088" t="s">
        <v>3907</v>
      </c>
      <c r="B3088">
        <v>1</v>
      </c>
      <c r="C3088" t="s">
        <v>18</v>
      </c>
      <c r="D3088">
        <v>42765</v>
      </c>
      <c r="E3088" t="s">
        <v>3908</v>
      </c>
      <c r="F3088" t="s">
        <v>23</v>
      </c>
      <c r="G3088">
        <v>21</v>
      </c>
      <c r="H3088">
        <v>8.99</v>
      </c>
      <c r="I3088" s="1">
        <v>42735</v>
      </c>
    </row>
    <row r="3089" spans="1:9" x14ac:dyDescent="0.3">
      <c r="A3089" t="s">
        <v>1546</v>
      </c>
      <c r="B3089">
        <v>1</v>
      </c>
      <c r="C3089" t="s">
        <v>18</v>
      </c>
      <c r="D3089">
        <v>42766</v>
      </c>
      <c r="E3089" t="s">
        <v>1547</v>
      </c>
      <c r="F3089" t="s">
        <v>23</v>
      </c>
      <c r="G3089">
        <v>47</v>
      </c>
      <c r="H3089">
        <v>8.99</v>
      </c>
      <c r="I3089" s="1">
        <v>42735</v>
      </c>
    </row>
    <row r="3090" spans="1:9" x14ac:dyDescent="0.3">
      <c r="A3090" t="s">
        <v>8469</v>
      </c>
      <c r="B3090">
        <v>1</v>
      </c>
      <c r="C3090" t="s">
        <v>18</v>
      </c>
      <c r="D3090">
        <v>42874</v>
      </c>
      <c r="E3090" t="s">
        <v>9595</v>
      </c>
      <c r="F3090" t="s">
        <v>23</v>
      </c>
      <c r="G3090">
        <v>98</v>
      </c>
      <c r="H3090">
        <v>16.95</v>
      </c>
      <c r="I3090" s="1">
        <v>42735</v>
      </c>
    </row>
    <row r="3091" spans="1:9" x14ac:dyDescent="0.3">
      <c r="A3091" t="s">
        <v>2805</v>
      </c>
      <c r="B3091">
        <v>1</v>
      </c>
      <c r="C3091" t="s">
        <v>18</v>
      </c>
      <c r="D3091">
        <v>42881</v>
      </c>
      <c r="E3091" t="s">
        <v>2806</v>
      </c>
      <c r="F3091" t="s">
        <v>23</v>
      </c>
      <c r="G3091">
        <v>60</v>
      </c>
      <c r="H3091">
        <v>8.99</v>
      </c>
      <c r="I3091" s="1">
        <v>42735</v>
      </c>
    </row>
    <row r="3092" spans="1:9" x14ac:dyDescent="0.3">
      <c r="A3092" t="s">
        <v>9596</v>
      </c>
      <c r="B3092">
        <v>1</v>
      </c>
      <c r="C3092" t="s">
        <v>18</v>
      </c>
      <c r="D3092">
        <v>42884</v>
      </c>
      <c r="E3092" t="s">
        <v>7846</v>
      </c>
      <c r="F3092" t="s">
        <v>23</v>
      </c>
      <c r="G3092">
        <v>1</v>
      </c>
      <c r="H3092">
        <v>149.99</v>
      </c>
      <c r="I3092" s="1">
        <v>42735</v>
      </c>
    </row>
    <row r="3093" spans="1:9" x14ac:dyDescent="0.3">
      <c r="A3093" t="s">
        <v>2893</v>
      </c>
      <c r="B3093">
        <v>1</v>
      </c>
      <c r="C3093" t="s">
        <v>18</v>
      </c>
      <c r="D3093">
        <v>42948</v>
      </c>
      <c r="E3093" t="s">
        <v>2894</v>
      </c>
      <c r="F3093" t="s">
        <v>23</v>
      </c>
      <c r="G3093">
        <v>32</v>
      </c>
      <c r="H3093">
        <v>9.99</v>
      </c>
      <c r="I3093" s="1">
        <v>42735</v>
      </c>
    </row>
    <row r="3094" spans="1:9" x14ac:dyDescent="0.3">
      <c r="A3094" t="s">
        <v>9597</v>
      </c>
      <c r="B3094">
        <v>1</v>
      </c>
      <c r="C3094" t="s">
        <v>18</v>
      </c>
      <c r="D3094">
        <v>43020</v>
      </c>
      <c r="E3094" t="s">
        <v>7881</v>
      </c>
      <c r="F3094" t="s">
        <v>23</v>
      </c>
      <c r="G3094">
        <v>1</v>
      </c>
      <c r="H3094">
        <v>142.99</v>
      </c>
      <c r="I3094" s="1">
        <v>42735</v>
      </c>
    </row>
    <row r="3095" spans="1:9" x14ac:dyDescent="0.3">
      <c r="A3095" t="s">
        <v>8471</v>
      </c>
      <c r="B3095">
        <v>1</v>
      </c>
      <c r="C3095" t="s">
        <v>18</v>
      </c>
      <c r="D3095">
        <v>43043</v>
      </c>
      <c r="E3095" t="s">
        <v>5111</v>
      </c>
      <c r="F3095" t="s">
        <v>23</v>
      </c>
      <c r="G3095">
        <v>1</v>
      </c>
      <c r="H3095">
        <v>7.99</v>
      </c>
      <c r="I3095" s="1">
        <v>42735</v>
      </c>
    </row>
    <row r="3096" spans="1:9" x14ac:dyDescent="0.3">
      <c r="A3096" t="s">
        <v>1272</v>
      </c>
      <c r="B3096">
        <v>1</v>
      </c>
      <c r="C3096" t="s">
        <v>18</v>
      </c>
      <c r="D3096">
        <v>43223</v>
      </c>
      <c r="E3096" t="s">
        <v>1273</v>
      </c>
      <c r="F3096" t="s">
        <v>23</v>
      </c>
      <c r="G3096">
        <v>63</v>
      </c>
      <c r="H3096">
        <v>8.99</v>
      </c>
      <c r="I3096" s="1">
        <v>42735</v>
      </c>
    </row>
    <row r="3097" spans="1:9" x14ac:dyDescent="0.3">
      <c r="A3097" t="s">
        <v>1276</v>
      </c>
      <c r="B3097">
        <v>1</v>
      </c>
      <c r="C3097" t="s">
        <v>18</v>
      </c>
      <c r="D3097">
        <v>43225</v>
      </c>
      <c r="E3097" t="s">
        <v>1277</v>
      </c>
      <c r="F3097" t="s">
        <v>23</v>
      </c>
      <c r="G3097">
        <v>49</v>
      </c>
      <c r="H3097">
        <v>26.99</v>
      </c>
      <c r="I3097" s="1">
        <v>42735</v>
      </c>
    </row>
    <row r="3098" spans="1:9" x14ac:dyDescent="0.3">
      <c r="A3098" t="s">
        <v>8473</v>
      </c>
      <c r="B3098">
        <v>1</v>
      </c>
      <c r="C3098" t="s">
        <v>18</v>
      </c>
      <c r="D3098">
        <v>43232</v>
      </c>
      <c r="E3098" t="s">
        <v>7777</v>
      </c>
      <c r="F3098" t="s">
        <v>23</v>
      </c>
      <c r="G3098">
        <v>12</v>
      </c>
      <c r="H3098">
        <v>9.99</v>
      </c>
      <c r="I3098" s="1">
        <v>42735</v>
      </c>
    </row>
    <row r="3099" spans="1:9" x14ac:dyDescent="0.3">
      <c r="A3099" t="s">
        <v>4093</v>
      </c>
      <c r="B3099">
        <v>1</v>
      </c>
      <c r="C3099" t="s">
        <v>18</v>
      </c>
      <c r="D3099">
        <v>43245</v>
      </c>
      <c r="E3099" t="s">
        <v>4094</v>
      </c>
      <c r="F3099" t="s">
        <v>23</v>
      </c>
      <c r="G3099">
        <v>10</v>
      </c>
      <c r="H3099">
        <v>9.99</v>
      </c>
      <c r="I3099" s="1">
        <v>42735</v>
      </c>
    </row>
    <row r="3100" spans="1:9" x14ac:dyDescent="0.3">
      <c r="A3100" t="s">
        <v>6327</v>
      </c>
      <c r="B3100">
        <v>1</v>
      </c>
      <c r="C3100" t="s">
        <v>18</v>
      </c>
      <c r="D3100">
        <v>43292</v>
      </c>
      <c r="E3100" t="s">
        <v>3979</v>
      </c>
      <c r="F3100" t="s">
        <v>66</v>
      </c>
      <c r="G3100">
        <v>19</v>
      </c>
      <c r="H3100">
        <v>9.99</v>
      </c>
      <c r="I3100" s="1">
        <v>42735</v>
      </c>
    </row>
    <row r="3101" spans="1:9" x14ac:dyDescent="0.3">
      <c r="A3101" t="s">
        <v>6279</v>
      </c>
      <c r="B3101">
        <v>1</v>
      </c>
      <c r="C3101" t="s">
        <v>18</v>
      </c>
      <c r="D3101">
        <v>43308</v>
      </c>
      <c r="E3101" t="s">
        <v>6280</v>
      </c>
      <c r="F3101" t="s">
        <v>23</v>
      </c>
      <c r="G3101">
        <v>2</v>
      </c>
      <c r="H3101">
        <v>14.99</v>
      </c>
      <c r="I3101" s="1">
        <v>42735</v>
      </c>
    </row>
    <row r="3102" spans="1:9" x14ac:dyDescent="0.3">
      <c r="A3102" t="s">
        <v>8474</v>
      </c>
      <c r="B3102">
        <v>1</v>
      </c>
      <c r="C3102" t="s">
        <v>18</v>
      </c>
      <c r="D3102">
        <v>43362</v>
      </c>
      <c r="E3102" t="s">
        <v>7229</v>
      </c>
      <c r="F3102" t="s">
        <v>23</v>
      </c>
      <c r="G3102">
        <v>42</v>
      </c>
      <c r="H3102">
        <v>98.95</v>
      </c>
      <c r="I3102" s="1">
        <v>42735</v>
      </c>
    </row>
    <row r="3103" spans="1:9" x14ac:dyDescent="0.3">
      <c r="A3103" t="s">
        <v>1240</v>
      </c>
      <c r="B3103">
        <v>1</v>
      </c>
      <c r="C3103" t="s">
        <v>18</v>
      </c>
      <c r="D3103">
        <v>43365</v>
      </c>
      <c r="E3103" t="s">
        <v>1241</v>
      </c>
      <c r="F3103" t="s">
        <v>66</v>
      </c>
      <c r="G3103">
        <v>17</v>
      </c>
      <c r="H3103">
        <v>9.99</v>
      </c>
      <c r="I3103" s="1">
        <v>42735</v>
      </c>
    </row>
    <row r="3104" spans="1:9" x14ac:dyDescent="0.3">
      <c r="A3104" t="s">
        <v>9598</v>
      </c>
      <c r="B3104">
        <v>1</v>
      </c>
      <c r="C3104" t="s">
        <v>18</v>
      </c>
      <c r="D3104">
        <v>43432</v>
      </c>
      <c r="E3104" t="s">
        <v>8158</v>
      </c>
      <c r="F3104" t="s">
        <v>23</v>
      </c>
      <c r="G3104">
        <v>1</v>
      </c>
      <c r="H3104">
        <v>5.99</v>
      </c>
      <c r="I3104" s="1">
        <v>42735</v>
      </c>
    </row>
    <row r="3105" spans="1:9" x14ac:dyDescent="0.3">
      <c r="A3105" t="s">
        <v>1089</v>
      </c>
      <c r="B3105">
        <v>1</v>
      </c>
      <c r="C3105" t="s">
        <v>18</v>
      </c>
      <c r="D3105">
        <v>43434</v>
      </c>
      <c r="E3105" t="s">
        <v>1090</v>
      </c>
      <c r="F3105" t="s">
        <v>23</v>
      </c>
      <c r="G3105">
        <v>52</v>
      </c>
      <c r="H3105">
        <v>24.99</v>
      </c>
      <c r="I3105" s="1">
        <v>42735</v>
      </c>
    </row>
    <row r="3106" spans="1:9" x14ac:dyDescent="0.3">
      <c r="A3106" t="s">
        <v>6211</v>
      </c>
      <c r="B3106">
        <v>1</v>
      </c>
      <c r="C3106" t="s">
        <v>18</v>
      </c>
      <c r="D3106">
        <v>43590</v>
      </c>
      <c r="E3106" t="s">
        <v>6212</v>
      </c>
      <c r="F3106" t="s">
        <v>23</v>
      </c>
      <c r="G3106">
        <v>21</v>
      </c>
      <c r="H3106">
        <v>14.99</v>
      </c>
      <c r="I3106" s="1">
        <v>42735</v>
      </c>
    </row>
    <row r="3107" spans="1:9" x14ac:dyDescent="0.3">
      <c r="A3107" t="s">
        <v>6298</v>
      </c>
      <c r="B3107">
        <v>1</v>
      </c>
      <c r="C3107" t="s">
        <v>18</v>
      </c>
      <c r="D3107">
        <v>43618</v>
      </c>
      <c r="E3107" t="s">
        <v>6299</v>
      </c>
      <c r="F3107" t="s">
        <v>23</v>
      </c>
      <c r="G3107">
        <v>8</v>
      </c>
      <c r="H3107">
        <v>12.99</v>
      </c>
      <c r="I3107" s="1">
        <v>42735</v>
      </c>
    </row>
    <row r="3108" spans="1:9" x14ac:dyDescent="0.3">
      <c r="A3108" t="s">
        <v>5421</v>
      </c>
      <c r="B3108">
        <v>1</v>
      </c>
      <c r="C3108" t="s">
        <v>18</v>
      </c>
      <c r="D3108">
        <v>43662</v>
      </c>
      <c r="E3108" t="s">
        <v>5422</v>
      </c>
      <c r="F3108" t="s">
        <v>23</v>
      </c>
      <c r="G3108">
        <v>4</v>
      </c>
      <c r="H3108">
        <v>29.99</v>
      </c>
      <c r="I3108" s="1">
        <v>42735</v>
      </c>
    </row>
    <row r="3109" spans="1:9" x14ac:dyDescent="0.3">
      <c r="A3109" t="s">
        <v>9030</v>
      </c>
      <c r="B3109">
        <v>1</v>
      </c>
      <c r="C3109" t="s">
        <v>18</v>
      </c>
      <c r="D3109">
        <v>43777</v>
      </c>
      <c r="E3109" t="s">
        <v>7693</v>
      </c>
      <c r="F3109" t="s">
        <v>23</v>
      </c>
      <c r="G3109">
        <v>9</v>
      </c>
      <c r="H3109">
        <v>17.989999999999998</v>
      </c>
      <c r="I3109" s="1">
        <v>42735</v>
      </c>
    </row>
    <row r="3110" spans="1:9" x14ac:dyDescent="0.3">
      <c r="A3110" t="s">
        <v>6706</v>
      </c>
      <c r="B3110">
        <v>1</v>
      </c>
      <c r="C3110" t="s">
        <v>18</v>
      </c>
      <c r="D3110">
        <v>43788</v>
      </c>
      <c r="E3110" t="s">
        <v>6707</v>
      </c>
      <c r="F3110" t="s">
        <v>23</v>
      </c>
      <c r="G3110">
        <v>10</v>
      </c>
      <c r="H3110">
        <v>49.99</v>
      </c>
      <c r="I3110" s="1">
        <v>42735</v>
      </c>
    </row>
    <row r="3111" spans="1:9" x14ac:dyDescent="0.3">
      <c r="A3111" t="s">
        <v>9599</v>
      </c>
      <c r="B3111">
        <v>1</v>
      </c>
      <c r="C3111" t="s">
        <v>18</v>
      </c>
      <c r="D3111">
        <v>43808</v>
      </c>
      <c r="E3111" t="s">
        <v>7734</v>
      </c>
      <c r="F3111" t="s">
        <v>23</v>
      </c>
      <c r="G3111">
        <v>36</v>
      </c>
      <c r="H3111">
        <v>7.99</v>
      </c>
      <c r="I3111" s="1">
        <v>42735</v>
      </c>
    </row>
    <row r="3112" spans="1:9" x14ac:dyDescent="0.3">
      <c r="A3112" t="s">
        <v>317</v>
      </c>
      <c r="B3112">
        <v>1</v>
      </c>
      <c r="C3112" t="s">
        <v>18</v>
      </c>
      <c r="D3112">
        <v>43809</v>
      </c>
      <c r="E3112" t="s">
        <v>318</v>
      </c>
      <c r="F3112" t="s">
        <v>66</v>
      </c>
      <c r="G3112">
        <v>81</v>
      </c>
      <c r="H3112">
        <v>8.99</v>
      </c>
      <c r="I3112" s="1">
        <v>42735</v>
      </c>
    </row>
    <row r="3113" spans="1:9" x14ac:dyDescent="0.3">
      <c r="A3113" t="s">
        <v>2718</v>
      </c>
      <c r="B3113">
        <v>1</v>
      </c>
      <c r="C3113" t="s">
        <v>18</v>
      </c>
      <c r="D3113">
        <v>43872</v>
      </c>
      <c r="E3113" t="s">
        <v>2719</v>
      </c>
      <c r="F3113" t="s">
        <v>23</v>
      </c>
      <c r="G3113">
        <v>58</v>
      </c>
      <c r="H3113">
        <v>24.99</v>
      </c>
      <c r="I3113" s="1">
        <v>42735</v>
      </c>
    </row>
    <row r="3114" spans="1:9" x14ac:dyDescent="0.3">
      <c r="A3114" t="s">
        <v>1118</v>
      </c>
      <c r="B3114">
        <v>1</v>
      </c>
      <c r="C3114" t="s">
        <v>18</v>
      </c>
      <c r="D3114">
        <v>43877</v>
      </c>
      <c r="E3114" t="s">
        <v>1119</v>
      </c>
      <c r="F3114" t="s">
        <v>23</v>
      </c>
      <c r="G3114">
        <v>18</v>
      </c>
      <c r="H3114">
        <v>26.99</v>
      </c>
      <c r="I3114" s="1">
        <v>42735</v>
      </c>
    </row>
    <row r="3115" spans="1:9" x14ac:dyDescent="0.3">
      <c r="A3115" t="s">
        <v>1372</v>
      </c>
      <c r="B3115">
        <v>1</v>
      </c>
      <c r="C3115" t="s">
        <v>18</v>
      </c>
      <c r="D3115">
        <v>43918</v>
      </c>
      <c r="E3115" t="s">
        <v>1373</v>
      </c>
      <c r="F3115" t="s">
        <v>23</v>
      </c>
      <c r="G3115">
        <v>0</v>
      </c>
      <c r="H3115">
        <v>11.99</v>
      </c>
      <c r="I3115" s="1">
        <v>42735</v>
      </c>
    </row>
    <row r="3116" spans="1:9" x14ac:dyDescent="0.3">
      <c r="A3116" t="s">
        <v>1370</v>
      </c>
      <c r="B3116">
        <v>1</v>
      </c>
      <c r="C3116" t="s">
        <v>18</v>
      </c>
      <c r="D3116">
        <v>43920</v>
      </c>
      <c r="E3116" t="s">
        <v>1371</v>
      </c>
      <c r="F3116" t="s">
        <v>23</v>
      </c>
      <c r="G3116">
        <v>7</v>
      </c>
      <c r="H3116">
        <v>11.99</v>
      </c>
      <c r="I3116" s="1">
        <v>42735</v>
      </c>
    </row>
    <row r="3117" spans="1:9" x14ac:dyDescent="0.3">
      <c r="A3117" t="s">
        <v>2907</v>
      </c>
      <c r="B3117">
        <v>1</v>
      </c>
      <c r="C3117" t="s">
        <v>18</v>
      </c>
      <c r="D3117">
        <v>43922</v>
      </c>
      <c r="E3117" t="s">
        <v>2908</v>
      </c>
      <c r="F3117" t="s">
        <v>23</v>
      </c>
      <c r="G3117">
        <v>0</v>
      </c>
      <c r="H3117">
        <v>8.99</v>
      </c>
      <c r="I3117" s="1">
        <v>42735</v>
      </c>
    </row>
    <row r="3118" spans="1:9" x14ac:dyDescent="0.3">
      <c r="A3118" t="s">
        <v>9031</v>
      </c>
      <c r="B3118">
        <v>1</v>
      </c>
      <c r="C3118" t="s">
        <v>18</v>
      </c>
      <c r="D3118">
        <v>43923</v>
      </c>
      <c r="E3118" t="s">
        <v>7694</v>
      </c>
      <c r="F3118" t="s">
        <v>23</v>
      </c>
      <c r="G3118">
        <v>0</v>
      </c>
      <c r="H3118">
        <v>11.99</v>
      </c>
      <c r="I3118" s="1">
        <v>42735</v>
      </c>
    </row>
    <row r="3119" spans="1:9" x14ac:dyDescent="0.3">
      <c r="A3119" t="s">
        <v>2321</v>
      </c>
      <c r="B3119">
        <v>1</v>
      </c>
      <c r="C3119" t="s">
        <v>18</v>
      </c>
      <c r="D3119">
        <v>44037</v>
      </c>
      <c r="E3119" t="s">
        <v>591</v>
      </c>
      <c r="F3119" t="s">
        <v>23</v>
      </c>
      <c r="G3119">
        <v>28</v>
      </c>
      <c r="H3119">
        <v>4.99</v>
      </c>
      <c r="I3119" s="1">
        <v>42735</v>
      </c>
    </row>
    <row r="3120" spans="1:9" x14ac:dyDescent="0.3">
      <c r="A3120" t="s">
        <v>590</v>
      </c>
      <c r="B3120">
        <v>1</v>
      </c>
      <c r="C3120" t="s">
        <v>18</v>
      </c>
      <c r="D3120">
        <v>44038</v>
      </c>
      <c r="E3120" t="s">
        <v>591</v>
      </c>
      <c r="F3120" t="s">
        <v>66</v>
      </c>
      <c r="G3120">
        <v>90</v>
      </c>
      <c r="H3120">
        <v>10.99</v>
      </c>
      <c r="I3120" s="1">
        <v>42735</v>
      </c>
    </row>
    <row r="3121" spans="1:9" x14ac:dyDescent="0.3">
      <c r="A3121" t="s">
        <v>4705</v>
      </c>
      <c r="B3121">
        <v>1</v>
      </c>
      <c r="C3121" t="s">
        <v>18</v>
      </c>
      <c r="D3121">
        <v>44072</v>
      </c>
      <c r="E3121" t="s">
        <v>4706</v>
      </c>
      <c r="F3121" t="s">
        <v>23</v>
      </c>
      <c r="G3121">
        <v>32</v>
      </c>
      <c r="H3121">
        <v>10.99</v>
      </c>
      <c r="I3121" s="1">
        <v>42735</v>
      </c>
    </row>
    <row r="3122" spans="1:9" x14ac:dyDescent="0.3">
      <c r="A3122" t="s">
        <v>3888</v>
      </c>
      <c r="B3122">
        <v>1</v>
      </c>
      <c r="C3122" t="s">
        <v>18</v>
      </c>
      <c r="D3122">
        <v>44082</v>
      </c>
      <c r="E3122" t="s">
        <v>3889</v>
      </c>
      <c r="F3122" t="s">
        <v>23</v>
      </c>
      <c r="G3122">
        <v>13</v>
      </c>
      <c r="H3122">
        <v>13.99</v>
      </c>
      <c r="I3122" s="1">
        <v>42735</v>
      </c>
    </row>
    <row r="3123" spans="1:9" x14ac:dyDescent="0.3">
      <c r="A3123" t="s">
        <v>6637</v>
      </c>
      <c r="B3123">
        <v>1</v>
      </c>
      <c r="C3123" t="s">
        <v>18</v>
      </c>
      <c r="D3123">
        <v>44083</v>
      </c>
      <c r="E3123" t="s">
        <v>6638</v>
      </c>
      <c r="F3123" t="s">
        <v>23</v>
      </c>
      <c r="G3123">
        <v>36</v>
      </c>
      <c r="H3123">
        <v>12.99</v>
      </c>
      <c r="I3123" s="1">
        <v>42735</v>
      </c>
    </row>
    <row r="3124" spans="1:9" x14ac:dyDescent="0.3">
      <c r="A3124" t="s">
        <v>1131</v>
      </c>
      <c r="B3124">
        <v>1</v>
      </c>
      <c r="C3124" t="s">
        <v>18</v>
      </c>
      <c r="D3124">
        <v>44182</v>
      </c>
      <c r="E3124" t="s">
        <v>1132</v>
      </c>
      <c r="F3124" t="s">
        <v>23</v>
      </c>
      <c r="G3124">
        <v>10</v>
      </c>
      <c r="H3124">
        <v>15.99</v>
      </c>
      <c r="I3124" s="1">
        <v>42735</v>
      </c>
    </row>
    <row r="3125" spans="1:9" x14ac:dyDescent="0.3">
      <c r="A3125" t="s">
        <v>9600</v>
      </c>
      <c r="B3125">
        <v>1</v>
      </c>
      <c r="C3125" t="s">
        <v>18</v>
      </c>
      <c r="D3125">
        <v>44199</v>
      </c>
      <c r="E3125" t="s">
        <v>7885</v>
      </c>
      <c r="F3125" t="s">
        <v>23</v>
      </c>
      <c r="G3125">
        <v>1</v>
      </c>
      <c r="H3125">
        <v>12.99</v>
      </c>
      <c r="I3125" s="1">
        <v>42735</v>
      </c>
    </row>
    <row r="3126" spans="1:9" x14ac:dyDescent="0.3">
      <c r="A3126" t="s">
        <v>307</v>
      </c>
      <c r="B3126">
        <v>1</v>
      </c>
      <c r="C3126" t="s">
        <v>18</v>
      </c>
      <c r="D3126">
        <v>44208</v>
      </c>
      <c r="E3126" t="s">
        <v>308</v>
      </c>
      <c r="F3126" t="s">
        <v>95</v>
      </c>
      <c r="G3126">
        <v>17</v>
      </c>
      <c r="H3126">
        <v>18.989999999999998</v>
      </c>
      <c r="I3126" s="1">
        <v>42735</v>
      </c>
    </row>
    <row r="3127" spans="1:9" x14ac:dyDescent="0.3">
      <c r="A3127" t="s">
        <v>1358</v>
      </c>
      <c r="B3127">
        <v>1</v>
      </c>
      <c r="C3127" t="s">
        <v>18</v>
      </c>
      <c r="D3127">
        <v>44228</v>
      </c>
      <c r="E3127" t="s">
        <v>1359</v>
      </c>
      <c r="F3127" t="s">
        <v>23</v>
      </c>
      <c r="G3127">
        <v>54</v>
      </c>
      <c r="H3127">
        <v>11.99</v>
      </c>
      <c r="I3127" s="1">
        <v>42735</v>
      </c>
    </row>
    <row r="3128" spans="1:9" x14ac:dyDescent="0.3">
      <c r="A3128" t="s">
        <v>4091</v>
      </c>
      <c r="B3128">
        <v>1</v>
      </c>
      <c r="C3128" t="s">
        <v>18</v>
      </c>
      <c r="D3128">
        <v>44234</v>
      </c>
      <c r="E3128" t="s">
        <v>4092</v>
      </c>
      <c r="F3128" t="s">
        <v>23</v>
      </c>
      <c r="G3128">
        <v>18</v>
      </c>
      <c r="H3128">
        <v>13.99</v>
      </c>
      <c r="I3128" s="1">
        <v>42735</v>
      </c>
    </row>
    <row r="3129" spans="1:9" x14ac:dyDescent="0.3">
      <c r="A3129" t="s">
        <v>2111</v>
      </c>
      <c r="B3129">
        <v>1</v>
      </c>
      <c r="C3129" t="s">
        <v>18</v>
      </c>
      <c r="D3129">
        <v>44334</v>
      </c>
      <c r="E3129" t="s">
        <v>2112</v>
      </c>
      <c r="F3129" t="s">
        <v>23</v>
      </c>
      <c r="G3129">
        <v>41</v>
      </c>
      <c r="H3129">
        <v>11.99</v>
      </c>
      <c r="I3129" s="1">
        <v>42735</v>
      </c>
    </row>
    <row r="3130" spans="1:9" x14ac:dyDescent="0.3">
      <c r="A3130" t="s">
        <v>3444</v>
      </c>
      <c r="B3130">
        <v>1</v>
      </c>
      <c r="C3130" t="s">
        <v>18</v>
      </c>
      <c r="D3130">
        <v>44337</v>
      </c>
      <c r="E3130" t="s">
        <v>3445</v>
      </c>
      <c r="F3130" t="s">
        <v>23</v>
      </c>
      <c r="G3130">
        <v>15</v>
      </c>
      <c r="H3130">
        <v>12.99</v>
      </c>
      <c r="I3130" s="1">
        <v>42735</v>
      </c>
    </row>
    <row r="3131" spans="1:9" x14ac:dyDescent="0.3">
      <c r="A3131" t="s">
        <v>3654</v>
      </c>
      <c r="B3131">
        <v>1</v>
      </c>
      <c r="C3131" t="s">
        <v>18</v>
      </c>
      <c r="D3131">
        <v>44494</v>
      </c>
      <c r="E3131" t="s">
        <v>3655</v>
      </c>
      <c r="F3131" t="s">
        <v>23</v>
      </c>
      <c r="G3131">
        <v>90</v>
      </c>
      <c r="H3131">
        <v>6.79</v>
      </c>
      <c r="I3131" s="1">
        <v>42735</v>
      </c>
    </row>
    <row r="3132" spans="1:9" x14ac:dyDescent="0.3">
      <c r="A3132" t="s">
        <v>6812</v>
      </c>
      <c r="B3132">
        <v>1</v>
      </c>
      <c r="C3132" t="s">
        <v>18</v>
      </c>
      <c r="D3132">
        <v>44511</v>
      </c>
      <c r="E3132" t="s">
        <v>5010</v>
      </c>
      <c r="F3132" t="s">
        <v>23</v>
      </c>
      <c r="G3132">
        <v>28</v>
      </c>
      <c r="H3132">
        <v>14.99</v>
      </c>
      <c r="I3132" s="1">
        <v>42735</v>
      </c>
    </row>
    <row r="3133" spans="1:9" x14ac:dyDescent="0.3">
      <c r="A3133" t="s">
        <v>8480</v>
      </c>
      <c r="B3133">
        <v>1</v>
      </c>
      <c r="C3133" t="s">
        <v>18</v>
      </c>
      <c r="D3133">
        <v>44547</v>
      </c>
      <c r="E3133" t="s">
        <v>7232</v>
      </c>
      <c r="F3133" t="s">
        <v>23</v>
      </c>
      <c r="G3133">
        <v>14</v>
      </c>
      <c r="H3133">
        <v>74.95</v>
      </c>
      <c r="I3133" s="1">
        <v>42735</v>
      </c>
    </row>
    <row r="3134" spans="1:9" x14ac:dyDescent="0.3">
      <c r="A3134" t="s">
        <v>1264</v>
      </c>
      <c r="B3134">
        <v>1</v>
      </c>
      <c r="C3134" t="s">
        <v>18</v>
      </c>
      <c r="D3134">
        <v>44708</v>
      </c>
      <c r="E3134" t="s">
        <v>1265</v>
      </c>
      <c r="F3134" t="s">
        <v>23</v>
      </c>
      <c r="G3134">
        <v>11</v>
      </c>
      <c r="H3134">
        <v>12.99</v>
      </c>
      <c r="I3134" s="1">
        <v>42735</v>
      </c>
    </row>
    <row r="3135" spans="1:9" x14ac:dyDescent="0.3">
      <c r="A3135" t="s">
        <v>1947</v>
      </c>
      <c r="B3135">
        <v>1</v>
      </c>
      <c r="C3135" t="s">
        <v>18</v>
      </c>
      <c r="D3135">
        <v>44712</v>
      </c>
      <c r="E3135" t="s">
        <v>1948</v>
      </c>
      <c r="F3135" t="s">
        <v>23</v>
      </c>
      <c r="G3135">
        <v>23</v>
      </c>
      <c r="H3135">
        <v>20.99</v>
      </c>
      <c r="I3135" s="1">
        <v>42735</v>
      </c>
    </row>
    <row r="3136" spans="1:9" x14ac:dyDescent="0.3">
      <c r="A3136" t="s">
        <v>1209</v>
      </c>
      <c r="B3136">
        <v>1</v>
      </c>
      <c r="C3136" t="s">
        <v>18</v>
      </c>
      <c r="D3136">
        <v>44717</v>
      </c>
      <c r="E3136" t="s">
        <v>1210</v>
      </c>
      <c r="F3136" t="s">
        <v>23</v>
      </c>
      <c r="G3136">
        <v>107</v>
      </c>
      <c r="H3136">
        <v>13.99</v>
      </c>
      <c r="I3136" s="1">
        <v>42735</v>
      </c>
    </row>
    <row r="3137" spans="1:9" x14ac:dyDescent="0.3">
      <c r="A3137" t="s">
        <v>1242</v>
      </c>
      <c r="B3137">
        <v>1</v>
      </c>
      <c r="C3137" t="s">
        <v>18</v>
      </c>
      <c r="D3137">
        <v>44719</v>
      </c>
      <c r="E3137" t="s">
        <v>1243</v>
      </c>
      <c r="F3137" t="s">
        <v>23</v>
      </c>
      <c r="G3137">
        <v>10</v>
      </c>
      <c r="H3137">
        <v>9.99</v>
      </c>
      <c r="I3137" s="1">
        <v>42735</v>
      </c>
    </row>
    <row r="3138" spans="1:9" x14ac:dyDescent="0.3">
      <c r="A3138" t="s">
        <v>4416</v>
      </c>
      <c r="B3138">
        <v>1</v>
      </c>
      <c r="C3138" t="s">
        <v>18</v>
      </c>
      <c r="D3138">
        <v>44734</v>
      </c>
      <c r="E3138" t="s">
        <v>4417</v>
      </c>
      <c r="F3138" t="s">
        <v>23</v>
      </c>
      <c r="G3138">
        <v>17</v>
      </c>
      <c r="H3138">
        <v>9.99</v>
      </c>
      <c r="I3138" s="1">
        <v>42735</v>
      </c>
    </row>
    <row r="3139" spans="1:9" x14ac:dyDescent="0.3">
      <c r="A3139" t="s">
        <v>5590</v>
      </c>
      <c r="B3139">
        <v>1</v>
      </c>
      <c r="C3139" t="s">
        <v>18</v>
      </c>
      <c r="D3139">
        <v>44838</v>
      </c>
      <c r="E3139" t="s">
        <v>5591</v>
      </c>
      <c r="F3139" t="s">
        <v>23</v>
      </c>
      <c r="G3139">
        <v>13</v>
      </c>
      <c r="H3139">
        <v>37.99</v>
      </c>
      <c r="I3139" s="1">
        <v>42735</v>
      </c>
    </row>
    <row r="3140" spans="1:9" x14ac:dyDescent="0.3">
      <c r="A3140" t="s">
        <v>7026</v>
      </c>
      <c r="B3140">
        <v>1</v>
      </c>
      <c r="C3140" t="s">
        <v>18</v>
      </c>
      <c r="D3140">
        <v>44859</v>
      </c>
      <c r="E3140" t="s">
        <v>7027</v>
      </c>
      <c r="F3140" t="s">
        <v>23</v>
      </c>
      <c r="G3140">
        <v>8</v>
      </c>
      <c r="H3140">
        <v>10.99</v>
      </c>
      <c r="I3140" s="1">
        <v>42735</v>
      </c>
    </row>
    <row r="3141" spans="1:9" x14ac:dyDescent="0.3">
      <c r="A3141" t="s">
        <v>5504</v>
      </c>
      <c r="B3141">
        <v>1</v>
      </c>
      <c r="C3141" t="s">
        <v>18</v>
      </c>
      <c r="D3141">
        <v>44911</v>
      </c>
      <c r="E3141" t="s">
        <v>5505</v>
      </c>
      <c r="F3141" t="s">
        <v>23</v>
      </c>
      <c r="G3141">
        <v>9</v>
      </c>
      <c r="H3141">
        <v>14.99</v>
      </c>
      <c r="I3141" s="1">
        <v>42735</v>
      </c>
    </row>
    <row r="3142" spans="1:9" x14ac:dyDescent="0.3">
      <c r="A3142" t="s">
        <v>9601</v>
      </c>
      <c r="B3142">
        <v>1</v>
      </c>
      <c r="C3142" t="s">
        <v>18</v>
      </c>
      <c r="D3142">
        <v>44944</v>
      </c>
      <c r="E3142" t="s">
        <v>8206</v>
      </c>
      <c r="F3142" t="s">
        <v>23</v>
      </c>
      <c r="G3142">
        <v>40</v>
      </c>
      <c r="H3142">
        <v>22.99</v>
      </c>
      <c r="I3142" s="1">
        <v>42735</v>
      </c>
    </row>
    <row r="3143" spans="1:9" x14ac:dyDescent="0.3">
      <c r="A3143" t="s">
        <v>6412</v>
      </c>
      <c r="B3143">
        <v>1</v>
      </c>
      <c r="C3143" t="s">
        <v>18</v>
      </c>
      <c r="D3143">
        <v>45240</v>
      </c>
      <c r="E3143" t="s">
        <v>6413</v>
      </c>
      <c r="F3143" t="s">
        <v>23</v>
      </c>
      <c r="G3143">
        <v>5</v>
      </c>
      <c r="H3143">
        <v>18.989999999999998</v>
      </c>
      <c r="I3143" s="1">
        <v>42735</v>
      </c>
    </row>
    <row r="3144" spans="1:9" x14ac:dyDescent="0.3">
      <c r="A3144" t="s">
        <v>3068</v>
      </c>
      <c r="B3144">
        <v>1</v>
      </c>
      <c r="C3144" t="s">
        <v>18</v>
      </c>
      <c r="D3144">
        <v>45266</v>
      </c>
      <c r="E3144" t="s">
        <v>3069</v>
      </c>
      <c r="F3144" t="s">
        <v>23</v>
      </c>
      <c r="G3144">
        <v>8</v>
      </c>
      <c r="H3144">
        <v>12.99</v>
      </c>
      <c r="I3144" s="1">
        <v>42735</v>
      </c>
    </row>
    <row r="3145" spans="1:9" x14ac:dyDescent="0.3">
      <c r="A3145" t="s">
        <v>5382</v>
      </c>
      <c r="B3145">
        <v>1</v>
      </c>
      <c r="C3145" t="s">
        <v>18</v>
      </c>
      <c r="D3145">
        <v>45322</v>
      </c>
      <c r="E3145" t="s">
        <v>9602</v>
      </c>
      <c r="F3145" t="s">
        <v>23</v>
      </c>
      <c r="G3145">
        <v>38</v>
      </c>
      <c r="H3145">
        <v>8.99</v>
      </c>
      <c r="I3145" s="1">
        <v>42735</v>
      </c>
    </row>
    <row r="3146" spans="1:9" x14ac:dyDescent="0.3">
      <c r="A3146" t="s">
        <v>1720</v>
      </c>
      <c r="B3146">
        <v>1</v>
      </c>
      <c r="C3146" t="s">
        <v>18</v>
      </c>
      <c r="D3146">
        <v>45332</v>
      </c>
      <c r="E3146" t="s">
        <v>1721</v>
      </c>
      <c r="F3146" t="s">
        <v>23</v>
      </c>
      <c r="G3146">
        <v>20</v>
      </c>
      <c r="H3146">
        <v>6.99</v>
      </c>
      <c r="I3146" s="1">
        <v>42735</v>
      </c>
    </row>
    <row r="3147" spans="1:9" x14ac:dyDescent="0.3">
      <c r="A3147" t="s">
        <v>3457</v>
      </c>
      <c r="B3147">
        <v>1</v>
      </c>
      <c r="C3147" t="s">
        <v>18</v>
      </c>
      <c r="D3147">
        <v>45460</v>
      </c>
      <c r="E3147" t="s">
        <v>3458</v>
      </c>
      <c r="F3147" t="s">
        <v>23</v>
      </c>
      <c r="G3147">
        <v>29</v>
      </c>
      <c r="H3147">
        <v>12.99</v>
      </c>
      <c r="I3147" s="1">
        <v>42735</v>
      </c>
    </row>
    <row r="3148" spans="1:9" x14ac:dyDescent="0.3">
      <c r="A3148" t="s">
        <v>3797</v>
      </c>
      <c r="B3148">
        <v>1</v>
      </c>
      <c r="C3148" t="s">
        <v>18</v>
      </c>
      <c r="D3148">
        <v>45496</v>
      </c>
      <c r="E3148" t="s">
        <v>2875</v>
      </c>
      <c r="F3148" t="s">
        <v>23</v>
      </c>
      <c r="G3148">
        <v>26</v>
      </c>
      <c r="H3148">
        <v>7.99</v>
      </c>
      <c r="I3148" s="1">
        <v>42735</v>
      </c>
    </row>
    <row r="3149" spans="1:9" x14ac:dyDescent="0.3">
      <c r="A3149" t="s">
        <v>9603</v>
      </c>
      <c r="B3149">
        <v>1</v>
      </c>
      <c r="C3149" t="s">
        <v>18</v>
      </c>
      <c r="D3149">
        <v>45521</v>
      </c>
      <c r="E3149" t="s">
        <v>7944</v>
      </c>
      <c r="F3149" t="s">
        <v>23</v>
      </c>
      <c r="G3149">
        <v>9</v>
      </c>
      <c r="H3149">
        <v>20.99</v>
      </c>
      <c r="I3149" s="1">
        <v>42735</v>
      </c>
    </row>
    <row r="3150" spans="1:9" x14ac:dyDescent="0.3">
      <c r="A3150" t="s">
        <v>4294</v>
      </c>
      <c r="B3150">
        <v>1</v>
      </c>
      <c r="C3150" t="s">
        <v>18</v>
      </c>
      <c r="D3150">
        <v>45535</v>
      </c>
      <c r="E3150" t="s">
        <v>3752</v>
      </c>
      <c r="F3150" t="s">
        <v>66</v>
      </c>
      <c r="G3150">
        <v>21</v>
      </c>
      <c r="H3150">
        <v>10.99</v>
      </c>
      <c r="I3150" s="1">
        <v>42735</v>
      </c>
    </row>
    <row r="3151" spans="1:9" x14ac:dyDescent="0.3">
      <c r="A3151" t="s">
        <v>9604</v>
      </c>
      <c r="B3151">
        <v>1</v>
      </c>
      <c r="C3151" t="s">
        <v>18</v>
      </c>
      <c r="D3151">
        <v>45576</v>
      </c>
      <c r="E3151" t="s">
        <v>7847</v>
      </c>
      <c r="F3151" t="s">
        <v>23</v>
      </c>
      <c r="G3151">
        <v>7</v>
      </c>
      <c r="H3151">
        <v>7.29</v>
      </c>
      <c r="I3151" s="1">
        <v>42735</v>
      </c>
    </row>
    <row r="3152" spans="1:9" x14ac:dyDescent="0.3">
      <c r="A3152" t="s">
        <v>8816</v>
      </c>
      <c r="B3152">
        <v>1</v>
      </c>
      <c r="C3152" t="s">
        <v>18</v>
      </c>
      <c r="D3152">
        <v>45599</v>
      </c>
      <c r="E3152" t="s">
        <v>7698</v>
      </c>
      <c r="F3152" t="s">
        <v>23</v>
      </c>
      <c r="G3152">
        <v>11</v>
      </c>
      <c r="H3152">
        <v>16.989999999999998</v>
      </c>
      <c r="I3152" s="1">
        <v>42735</v>
      </c>
    </row>
    <row r="3153" spans="1:9" x14ac:dyDescent="0.3">
      <c r="A3153" t="s">
        <v>669</v>
      </c>
      <c r="B3153">
        <v>1</v>
      </c>
      <c r="C3153" t="s">
        <v>18</v>
      </c>
      <c r="D3153">
        <v>45600</v>
      </c>
      <c r="E3153" t="s">
        <v>670</v>
      </c>
      <c r="F3153" t="s">
        <v>23</v>
      </c>
      <c r="G3153">
        <v>10</v>
      </c>
      <c r="H3153">
        <v>9.99</v>
      </c>
      <c r="I3153" s="1">
        <v>42735</v>
      </c>
    </row>
    <row r="3154" spans="1:9" x14ac:dyDescent="0.3">
      <c r="A3154" t="s">
        <v>8484</v>
      </c>
      <c r="B3154">
        <v>1</v>
      </c>
      <c r="C3154" t="s">
        <v>18</v>
      </c>
      <c r="D3154">
        <v>45752</v>
      </c>
      <c r="E3154" t="s">
        <v>7699</v>
      </c>
      <c r="F3154" t="s">
        <v>23</v>
      </c>
      <c r="G3154">
        <v>4</v>
      </c>
      <c r="H3154">
        <v>9.99</v>
      </c>
      <c r="I3154" s="1">
        <v>42735</v>
      </c>
    </row>
    <row r="3155" spans="1:9" x14ac:dyDescent="0.3">
      <c r="A3155" t="s">
        <v>3933</v>
      </c>
      <c r="B3155">
        <v>1</v>
      </c>
      <c r="C3155" t="s">
        <v>18</v>
      </c>
      <c r="D3155">
        <v>45769</v>
      </c>
      <c r="E3155" t="s">
        <v>3934</v>
      </c>
      <c r="F3155" t="s">
        <v>23</v>
      </c>
      <c r="G3155">
        <v>16</v>
      </c>
      <c r="H3155">
        <v>11.99</v>
      </c>
      <c r="I3155" s="1">
        <v>42735</v>
      </c>
    </row>
    <row r="3156" spans="1:9" x14ac:dyDescent="0.3">
      <c r="A3156" t="s">
        <v>3246</v>
      </c>
      <c r="B3156">
        <v>1</v>
      </c>
      <c r="C3156" t="s">
        <v>18</v>
      </c>
      <c r="D3156">
        <v>45770</v>
      </c>
      <c r="E3156" t="s">
        <v>3247</v>
      </c>
      <c r="F3156" t="s">
        <v>23</v>
      </c>
      <c r="G3156">
        <v>7</v>
      </c>
      <c r="H3156">
        <v>13.99</v>
      </c>
      <c r="I3156" s="1">
        <v>42735</v>
      </c>
    </row>
    <row r="3157" spans="1:9" x14ac:dyDescent="0.3">
      <c r="A3157" t="s">
        <v>1260</v>
      </c>
      <c r="B3157">
        <v>1</v>
      </c>
      <c r="C3157" t="s">
        <v>18</v>
      </c>
      <c r="D3157">
        <v>45822</v>
      </c>
      <c r="E3157" t="s">
        <v>1261</v>
      </c>
      <c r="F3157" t="s">
        <v>23</v>
      </c>
      <c r="G3157">
        <v>47</v>
      </c>
      <c r="H3157">
        <v>9.9499999999999993</v>
      </c>
      <c r="I3157" s="1">
        <v>42735</v>
      </c>
    </row>
    <row r="3158" spans="1:9" x14ac:dyDescent="0.3">
      <c r="A3158" t="s">
        <v>3951</v>
      </c>
      <c r="B3158">
        <v>1</v>
      </c>
      <c r="C3158" t="s">
        <v>18</v>
      </c>
      <c r="D3158">
        <v>45831</v>
      </c>
      <c r="E3158" t="s">
        <v>3952</v>
      </c>
      <c r="F3158" t="s">
        <v>23</v>
      </c>
      <c r="G3158">
        <v>13</v>
      </c>
      <c r="H3158">
        <v>17.989999999999998</v>
      </c>
      <c r="I3158" s="1">
        <v>42735</v>
      </c>
    </row>
    <row r="3159" spans="1:9" x14ac:dyDescent="0.3">
      <c r="A3159" t="s">
        <v>6366</v>
      </c>
      <c r="B3159">
        <v>1</v>
      </c>
      <c r="C3159" t="s">
        <v>18</v>
      </c>
      <c r="D3159">
        <v>45848</v>
      </c>
      <c r="E3159" t="s">
        <v>2622</v>
      </c>
      <c r="F3159" t="s">
        <v>23</v>
      </c>
      <c r="G3159">
        <v>53</v>
      </c>
      <c r="H3159">
        <v>9.99</v>
      </c>
      <c r="I3159" s="1">
        <v>42735</v>
      </c>
    </row>
    <row r="3160" spans="1:9" x14ac:dyDescent="0.3">
      <c r="A3160" t="s">
        <v>1716</v>
      </c>
      <c r="B3160">
        <v>1</v>
      </c>
      <c r="C3160" t="s">
        <v>18</v>
      </c>
      <c r="D3160">
        <v>46021</v>
      </c>
      <c r="E3160" t="s">
        <v>1717</v>
      </c>
      <c r="F3160" t="s">
        <v>23</v>
      </c>
      <c r="G3160">
        <v>21</v>
      </c>
      <c r="H3160">
        <v>12.99</v>
      </c>
      <c r="I3160" s="1">
        <v>42735</v>
      </c>
    </row>
    <row r="3161" spans="1:9" x14ac:dyDescent="0.3">
      <c r="A3161" t="s">
        <v>3233</v>
      </c>
      <c r="B3161">
        <v>1</v>
      </c>
      <c r="C3161" t="s">
        <v>18</v>
      </c>
      <c r="D3161">
        <v>46023</v>
      </c>
      <c r="E3161" t="s">
        <v>3234</v>
      </c>
      <c r="F3161" t="s">
        <v>23</v>
      </c>
      <c r="G3161">
        <v>21</v>
      </c>
      <c r="H3161">
        <v>13.99</v>
      </c>
      <c r="I3161" s="1">
        <v>42735</v>
      </c>
    </row>
    <row r="3162" spans="1:9" x14ac:dyDescent="0.3">
      <c r="A3162" t="s">
        <v>4593</v>
      </c>
      <c r="B3162">
        <v>1</v>
      </c>
      <c r="C3162" t="s">
        <v>18</v>
      </c>
      <c r="D3162">
        <v>46060</v>
      </c>
      <c r="E3162" t="s">
        <v>4594</v>
      </c>
      <c r="F3162" t="s">
        <v>23</v>
      </c>
      <c r="G3162">
        <v>15</v>
      </c>
      <c r="H3162">
        <v>13.99</v>
      </c>
      <c r="I3162" s="1">
        <v>42735</v>
      </c>
    </row>
    <row r="3163" spans="1:9" x14ac:dyDescent="0.3">
      <c r="A3163" t="s">
        <v>6253</v>
      </c>
      <c r="B3163">
        <v>1</v>
      </c>
      <c r="C3163" t="s">
        <v>18</v>
      </c>
      <c r="D3163">
        <v>46093</v>
      </c>
      <c r="E3163" t="s">
        <v>4980</v>
      </c>
      <c r="F3163" t="s">
        <v>23</v>
      </c>
      <c r="G3163">
        <v>26</v>
      </c>
      <c r="H3163">
        <v>12.99</v>
      </c>
      <c r="I3163" s="1">
        <v>42735</v>
      </c>
    </row>
    <row r="3164" spans="1:9" x14ac:dyDescent="0.3">
      <c r="A3164" t="s">
        <v>4378</v>
      </c>
      <c r="B3164">
        <v>1</v>
      </c>
      <c r="C3164" t="s">
        <v>18</v>
      </c>
      <c r="D3164">
        <v>46098</v>
      </c>
      <c r="E3164" t="s">
        <v>4379</v>
      </c>
      <c r="F3164" t="s">
        <v>23</v>
      </c>
      <c r="G3164">
        <v>11</v>
      </c>
      <c r="H3164">
        <v>8.99</v>
      </c>
      <c r="I3164" s="1">
        <v>42735</v>
      </c>
    </row>
    <row r="3165" spans="1:9" x14ac:dyDescent="0.3">
      <c r="A3165" t="s">
        <v>6577</v>
      </c>
      <c r="B3165">
        <v>1</v>
      </c>
      <c r="C3165" t="s">
        <v>18</v>
      </c>
      <c r="D3165">
        <v>46189</v>
      </c>
      <c r="E3165" t="s">
        <v>6578</v>
      </c>
      <c r="F3165" t="s">
        <v>23</v>
      </c>
      <c r="G3165">
        <v>16</v>
      </c>
      <c r="H3165">
        <v>16.989999999999998</v>
      </c>
      <c r="I3165" s="1">
        <v>42735</v>
      </c>
    </row>
    <row r="3166" spans="1:9" x14ac:dyDescent="0.3">
      <c r="A3166" t="s">
        <v>1022</v>
      </c>
      <c r="B3166">
        <v>1</v>
      </c>
      <c r="C3166" t="s">
        <v>18</v>
      </c>
      <c r="D3166">
        <v>46201</v>
      </c>
      <c r="E3166" t="s">
        <v>1023</v>
      </c>
      <c r="F3166" t="s">
        <v>23</v>
      </c>
      <c r="G3166">
        <v>22</v>
      </c>
      <c r="H3166">
        <v>16.989999999999998</v>
      </c>
      <c r="I3166" s="1">
        <v>42735</v>
      </c>
    </row>
    <row r="3167" spans="1:9" x14ac:dyDescent="0.3">
      <c r="A3167" t="s">
        <v>1127</v>
      </c>
      <c r="B3167">
        <v>1</v>
      </c>
      <c r="C3167" t="s">
        <v>18</v>
      </c>
      <c r="D3167">
        <v>46202</v>
      </c>
      <c r="E3167" t="s">
        <v>1128</v>
      </c>
      <c r="F3167" t="s">
        <v>66</v>
      </c>
      <c r="G3167">
        <v>88</v>
      </c>
      <c r="H3167">
        <v>8.9499999999999993</v>
      </c>
      <c r="I3167" s="1">
        <v>42735</v>
      </c>
    </row>
    <row r="3168" spans="1:9" x14ac:dyDescent="0.3">
      <c r="A3168" t="s">
        <v>1250</v>
      </c>
      <c r="B3168">
        <v>1</v>
      </c>
      <c r="C3168" t="s">
        <v>18</v>
      </c>
      <c r="D3168">
        <v>46299</v>
      </c>
      <c r="E3168" t="s">
        <v>1251</v>
      </c>
      <c r="F3168" t="s">
        <v>23</v>
      </c>
      <c r="G3168">
        <v>8</v>
      </c>
      <c r="H3168">
        <v>9.99</v>
      </c>
      <c r="I3168" s="1">
        <v>42735</v>
      </c>
    </row>
    <row r="3169" spans="1:9" x14ac:dyDescent="0.3">
      <c r="A3169" t="s">
        <v>4083</v>
      </c>
      <c r="B3169">
        <v>1</v>
      </c>
      <c r="C3169" t="s">
        <v>18</v>
      </c>
      <c r="D3169">
        <v>46311</v>
      </c>
      <c r="E3169" t="s">
        <v>4084</v>
      </c>
      <c r="F3169" t="s">
        <v>23</v>
      </c>
      <c r="G3169">
        <v>22</v>
      </c>
      <c r="H3169">
        <v>6.99</v>
      </c>
      <c r="I3169" s="1">
        <v>42735</v>
      </c>
    </row>
    <row r="3170" spans="1:9" x14ac:dyDescent="0.3">
      <c r="A3170" t="s">
        <v>559</v>
      </c>
      <c r="B3170">
        <v>1</v>
      </c>
      <c r="C3170" t="s">
        <v>18</v>
      </c>
      <c r="D3170">
        <v>46379</v>
      </c>
      <c r="E3170" t="s">
        <v>560</v>
      </c>
      <c r="F3170" t="s">
        <v>23</v>
      </c>
      <c r="G3170">
        <v>38</v>
      </c>
      <c r="H3170">
        <v>17.989999999999998</v>
      </c>
      <c r="I3170" s="1">
        <v>42735</v>
      </c>
    </row>
    <row r="3171" spans="1:9" x14ac:dyDescent="0.3">
      <c r="A3171" t="s">
        <v>7096</v>
      </c>
      <c r="B3171">
        <v>1</v>
      </c>
      <c r="C3171" t="s">
        <v>18</v>
      </c>
      <c r="D3171">
        <v>46380</v>
      </c>
      <c r="E3171" t="s">
        <v>7097</v>
      </c>
      <c r="F3171" t="s">
        <v>23</v>
      </c>
      <c r="G3171">
        <v>40</v>
      </c>
      <c r="H3171">
        <v>16.989999999999998</v>
      </c>
      <c r="I3171" s="1">
        <v>42735</v>
      </c>
    </row>
    <row r="3172" spans="1:9" x14ac:dyDescent="0.3">
      <c r="A3172" t="s">
        <v>557</v>
      </c>
      <c r="B3172">
        <v>1</v>
      </c>
      <c r="C3172" t="s">
        <v>18</v>
      </c>
      <c r="D3172">
        <v>46381</v>
      </c>
      <c r="E3172" t="s">
        <v>558</v>
      </c>
      <c r="F3172" t="s">
        <v>23</v>
      </c>
      <c r="G3172">
        <v>44</v>
      </c>
      <c r="H3172">
        <v>16.989999999999998</v>
      </c>
      <c r="I3172" s="1">
        <v>42735</v>
      </c>
    </row>
    <row r="3173" spans="1:9" x14ac:dyDescent="0.3">
      <c r="A3173" t="s">
        <v>9605</v>
      </c>
      <c r="B3173">
        <v>1</v>
      </c>
      <c r="C3173" t="s">
        <v>18</v>
      </c>
      <c r="D3173">
        <v>46402</v>
      </c>
      <c r="E3173" t="s">
        <v>7701</v>
      </c>
      <c r="F3173" t="s">
        <v>23</v>
      </c>
      <c r="G3173">
        <v>12</v>
      </c>
      <c r="H3173">
        <v>12.99</v>
      </c>
      <c r="I3173" s="1">
        <v>42735</v>
      </c>
    </row>
    <row r="3174" spans="1:9" x14ac:dyDescent="0.3">
      <c r="A3174" t="s">
        <v>1147</v>
      </c>
      <c r="B3174">
        <v>1</v>
      </c>
      <c r="C3174" t="s">
        <v>18</v>
      </c>
      <c r="D3174">
        <v>46424</v>
      </c>
      <c r="E3174" t="s">
        <v>1148</v>
      </c>
      <c r="F3174" t="s">
        <v>23</v>
      </c>
      <c r="G3174">
        <v>18</v>
      </c>
      <c r="H3174">
        <v>9.99</v>
      </c>
      <c r="I3174" s="1">
        <v>42735</v>
      </c>
    </row>
    <row r="3175" spans="1:9" x14ac:dyDescent="0.3">
      <c r="A3175" t="s">
        <v>563</v>
      </c>
      <c r="B3175">
        <v>1</v>
      </c>
      <c r="C3175" t="s">
        <v>18</v>
      </c>
      <c r="D3175">
        <v>46447</v>
      </c>
      <c r="E3175" t="s">
        <v>564</v>
      </c>
      <c r="F3175" t="s">
        <v>23</v>
      </c>
      <c r="G3175">
        <v>17</v>
      </c>
      <c r="H3175">
        <v>10.99</v>
      </c>
      <c r="I3175" s="1">
        <v>42735</v>
      </c>
    </row>
    <row r="3176" spans="1:9" x14ac:dyDescent="0.3">
      <c r="A3176" t="s">
        <v>9606</v>
      </c>
      <c r="B3176">
        <v>1</v>
      </c>
      <c r="C3176" t="s">
        <v>18</v>
      </c>
      <c r="D3176">
        <v>46453</v>
      </c>
      <c r="E3176" t="s">
        <v>7873</v>
      </c>
      <c r="F3176" t="s">
        <v>23</v>
      </c>
      <c r="G3176">
        <v>14</v>
      </c>
      <c r="H3176">
        <v>12.99</v>
      </c>
      <c r="I3176" s="1">
        <v>42735</v>
      </c>
    </row>
    <row r="3177" spans="1:9" x14ac:dyDescent="0.3">
      <c r="A3177" t="s">
        <v>1103</v>
      </c>
      <c r="B3177">
        <v>1</v>
      </c>
      <c r="C3177" t="s">
        <v>18</v>
      </c>
      <c r="D3177">
        <v>46458</v>
      </c>
      <c r="E3177" t="s">
        <v>1104</v>
      </c>
      <c r="F3177" t="s">
        <v>23</v>
      </c>
      <c r="G3177">
        <v>24</v>
      </c>
      <c r="H3177">
        <v>15.99</v>
      </c>
      <c r="I3177" s="1">
        <v>42735</v>
      </c>
    </row>
    <row r="3178" spans="1:9" x14ac:dyDescent="0.3">
      <c r="A3178" t="s">
        <v>980</v>
      </c>
      <c r="B3178">
        <v>1</v>
      </c>
      <c r="C3178" t="s">
        <v>18</v>
      </c>
      <c r="D3178">
        <v>46476</v>
      </c>
      <c r="E3178" t="s">
        <v>981</v>
      </c>
      <c r="F3178" t="s">
        <v>23</v>
      </c>
      <c r="G3178">
        <v>76</v>
      </c>
      <c r="H3178">
        <v>9.99</v>
      </c>
      <c r="I3178" s="1">
        <v>42735</v>
      </c>
    </row>
    <row r="3179" spans="1:9" x14ac:dyDescent="0.3">
      <c r="A3179" t="s">
        <v>9607</v>
      </c>
      <c r="B3179">
        <v>1</v>
      </c>
      <c r="C3179" t="s">
        <v>18</v>
      </c>
      <c r="D3179">
        <v>46551</v>
      </c>
      <c r="E3179" t="s">
        <v>7754</v>
      </c>
      <c r="F3179" t="s">
        <v>23</v>
      </c>
      <c r="G3179">
        <v>12</v>
      </c>
      <c r="H3179">
        <v>25.99</v>
      </c>
      <c r="I3179" s="1">
        <v>42735</v>
      </c>
    </row>
    <row r="3180" spans="1:9" x14ac:dyDescent="0.3">
      <c r="A3180" t="s">
        <v>6077</v>
      </c>
      <c r="B3180">
        <v>1</v>
      </c>
      <c r="C3180" t="s">
        <v>18</v>
      </c>
      <c r="D3180">
        <v>46582</v>
      </c>
      <c r="E3180" t="s">
        <v>6078</v>
      </c>
      <c r="F3180" t="s">
        <v>23</v>
      </c>
      <c r="G3180">
        <v>8</v>
      </c>
      <c r="H3180">
        <v>12.99</v>
      </c>
      <c r="I3180" s="1">
        <v>42735</v>
      </c>
    </row>
    <row r="3181" spans="1:9" x14ac:dyDescent="0.3">
      <c r="A3181" t="s">
        <v>6186</v>
      </c>
      <c r="B3181">
        <v>1</v>
      </c>
      <c r="C3181" t="s">
        <v>18</v>
      </c>
      <c r="D3181">
        <v>46599</v>
      </c>
      <c r="E3181" t="s">
        <v>6187</v>
      </c>
      <c r="F3181" t="s">
        <v>23</v>
      </c>
      <c r="G3181">
        <v>9</v>
      </c>
      <c r="H3181">
        <v>9.99</v>
      </c>
      <c r="I3181" s="1">
        <v>42735</v>
      </c>
    </row>
    <row r="3182" spans="1:9" x14ac:dyDescent="0.3">
      <c r="A3182" t="s">
        <v>1552</v>
      </c>
      <c r="B3182">
        <v>1</v>
      </c>
      <c r="C3182" t="s">
        <v>18</v>
      </c>
      <c r="D3182">
        <v>46621</v>
      </c>
      <c r="E3182" t="s">
        <v>1553</v>
      </c>
      <c r="F3182" t="s">
        <v>23</v>
      </c>
      <c r="G3182">
        <v>7</v>
      </c>
      <c r="H3182">
        <v>23.99</v>
      </c>
      <c r="I3182" s="1">
        <v>42735</v>
      </c>
    </row>
    <row r="3183" spans="1:9" x14ac:dyDescent="0.3">
      <c r="A3183" t="s">
        <v>2125</v>
      </c>
      <c r="B3183">
        <v>1</v>
      </c>
      <c r="C3183" t="s">
        <v>18</v>
      </c>
      <c r="D3183">
        <v>46734</v>
      </c>
      <c r="E3183" t="s">
        <v>2126</v>
      </c>
      <c r="F3183" t="s">
        <v>23</v>
      </c>
      <c r="G3183">
        <v>48</v>
      </c>
      <c r="H3183">
        <v>9.99</v>
      </c>
      <c r="I3183" s="1">
        <v>42735</v>
      </c>
    </row>
    <row r="3184" spans="1:9" x14ac:dyDescent="0.3">
      <c r="A3184" t="s">
        <v>4272</v>
      </c>
      <c r="B3184">
        <v>1</v>
      </c>
      <c r="C3184" t="s">
        <v>18</v>
      </c>
      <c r="D3184">
        <v>46763</v>
      </c>
      <c r="E3184" t="s">
        <v>4273</v>
      </c>
      <c r="F3184" t="s">
        <v>23</v>
      </c>
      <c r="G3184">
        <v>28</v>
      </c>
      <c r="H3184">
        <v>11.99</v>
      </c>
      <c r="I3184" s="1">
        <v>42735</v>
      </c>
    </row>
    <row r="3185" spans="1:9" x14ac:dyDescent="0.3">
      <c r="A3185" t="s">
        <v>3713</v>
      </c>
      <c r="B3185">
        <v>1</v>
      </c>
      <c r="C3185" t="s">
        <v>18</v>
      </c>
      <c r="D3185">
        <v>46764</v>
      </c>
      <c r="E3185" t="s">
        <v>3676</v>
      </c>
      <c r="F3185" t="s">
        <v>23</v>
      </c>
      <c r="G3185">
        <v>28</v>
      </c>
      <c r="H3185">
        <v>11.99</v>
      </c>
      <c r="I3185" s="1">
        <v>42735</v>
      </c>
    </row>
    <row r="3186" spans="1:9" x14ac:dyDescent="0.3">
      <c r="A3186" t="s">
        <v>3960</v>
      </c>
      <c r="B3186">
        <v>1</v>
      </c>
      <c r="C3186" t="s">
        <v>18</v>
      </c>
      <c r="D3186">
        <v>46788</v>
      </c>
      <c r="E3186" t="s">
        <v>3961</v>
      </c>
      <c r="F3186" t="s">
        <v>23</v>
      </c>
      <c r="G3186">
        <v>33</v>
      </c>
      <c r="H3186">
        <v>9.99</v>
      </c>
      <c r="I3186" s="1">
        <v>42735</v>
      </c>
    </row>
    <row r="3187" spans="1:9" x14ac:dyDescent="0.3">
      <c r="A3187" t="s">
        <v>8490</v>
      </c>
      <c r="B3187">
        <v>1</v>
      </c>
      <c r="C3187" t="s">
        <v>18</v>
      </c>
      <c r="D3187">
        <v>46826</v>
      </c>
      <c r="E3187" t="s">
        <v>7705</v>
      </c>
      <c r="F3187" t="s">
        <v>30</v>
      </c>
      <c r="G3187">
        <v>7</v>
      </c>
      <c r="H3187">
        <v>14.99</v>
      </c>
      <c r="I3187" s="1">
        <v>42735</v>
      </c>
    </row>
    <row r="3188" spans="1:9" x14ac:dyDescent="0.3">
      <c r="A3188" t="s">
        <v>3958</v>
      </c>
      <c r="B3188">
        <v>1</v>
      </c>
      <c r="C3188" t="s">
        <v>18</v>
      </c>
      <c r="D3188">
        <v>46830</v>
      </c>
      <c r="E3188" t="s">
        <v>3249</v>
      </c>
      <c r="F3188" t="s">
        <v>23</v>
      </c>
      <c r="G3188">
        <v>18</v>
      </c>
      <c r="H3188">
        <v>8.99</v>
      </c>
      <c r="I3188" s="1">
        <v>42735</v>
      </c>
    </row>
    <row r="3189" spans="1:9" x14ac:dyDescent="0.3">
      <c r="A3189" t="s">
        <v>899</v>
      </c>
      <c r="B3189">
        <v>1</v>
      </c>
      <c r="C3189" t="s">
        <v>18</v>
      </c>
      <c r="D3189">
        <v>46934</v>
      </c>
      <c r="E3189" t="s">
        <v>900</v>
      </c>
      <c r="F3189" t="s">
        <v>23</v>
      </c>
      <c r="G3189">
        <v>51</v>
      </c>
      <c r="H3189">
        <v>14.95</v>
      </c>
      <c r="I3189" s="1">
        <v>42735</v>
      </c>
    </row>
    <row r="3190" spans="1:9" x14ac:dyDescent="0.3">
      <c r="A3190" t="s">
        <v>9608</v>
      </c>
      <c r="B3190">
        <v>1</v>
      </c>
      <c r="C3190" t="s">
        <v>18</v>
      </c>
      <c r="D3190">
        <v>46985</v>
      </c>
      <c r="E3190" t="s">
        <v>7803</v>
      </c>
      <c r="F3190" t="s">
        <v>23</v>
      </c>
      <c r="G3190">
        <v>45</v>
      </c>
      <c r="H3190">
        <v>23.99</v>
      </c>
      <c r="I3190" s="1">
        <v>42735</v>
      </c>
    </row>
    <row r="3191" spans="1:9" x14ac:dyDescent="0.3">
      <c r="A3191" t="s">
        <v>4237</v>
      </c>
      <c r="B3191">
        <v>1</v>
      </c>
      <c r="C3191" t="s">
        <v>18</v>
      </c>
      <c r="D3191">
        <v>47014</v>
      </c>
      <c r="E3191" t="s">
        <v>4238</v>
      </c>
      <c r="F3191" t="s">
        <v>23</v>
      </c>
      <c r="G3191">
        <v>14</v>
      </c>
      <c r="H3191">
        <v>13.99</v>
      </c>
      <c r="I3191" s="1">
        <v>42735</v>
      </c>
    </row>
    <row r="3192" spans="1:9" x14ac:dyDescent="0.3">
      <c r="A3192" t="s">
        <v>5660</v>
      </c>
      <c r="B3192">
        <v>1</v>
      </c>
      <c r="C3192" t="s">
        <v>18</v>
      </c>
      <c r="D3192">
        <v>47090</v>
      </c>
      <c r="E3192" t="s">
        <v>5661</v>
      </c>
      <c r="F3192" t="s">
        <v>23</v>
      </c>
      <c r="G3192">
        <v>16</v>
      </c>
      <c r="H3192">
        <v>23.99</v>
      </c>
      <c r="I3192" s="1">
        <v>42735</v>
      </c>
    </row>
    <row r="3193" spans="1:9" x14ac:dyDescent="0.3">
      <c r="A3193" t="s">
        <v>9609</v>
      </c>
      <c r="B3193">
        <v>1</v>
      </c>
      <c r="C3193" t="s">
        <v>18</v>
      </c>
      <c r="D3193">
        <v>90631</v>
      </c>
      <c r="E3193" t="s">
        <v>8013</v>
      </c>
      <c r="F3193" t="s">
        <v>8014</v>
      </c>
      <c r="G3193">
        <v>3</v>
      </c>
      <c r="H3193">
        <v>18.989999999999998</v>
      </c>
      <c r="I3193" s="1">
        <v>42735</v>
      </c>
    </row>
    <row r="3194" spans="1:9" x14ac:dyDescent="0.3">
      <c r="A3194" t="s">
        <v>1923</v>
      </c>
      <c r="B3194">
        <v>72</v>
      </c>
      <c r="C3194" t="s">
        <v>18</v>
      </c>
      <c r="D3194">
        <v>62</v>
      </c>
      <c r="E3194" t="s">
        <v>1924</v>
      </c>
      <c r="F3194" t="s">
        <v>23</v>
      </c>
      <c r="G3194">
        <v>5</v>
      </c>
      <c r="H3194">
        <v>36.99</v>
      </c>
      <c r="I3194" s="1">
        <v>42735</v>
      </c>
    </row>
    <row r="3195" spans="1:9" x14ac:dyDescent="0.3">
      <c r="A3195" t="s">
        <v>5703</v>
      </c>
      <c r="B3195">
        <v>72</v>
      </c>
      <c r="C3195" t="s">
        <v>18</v>
      </c>
      <c r="D3195">
        <v>63</v>
      </c>
      <c r="E3195" t="s">
        <v>3373</v>
      </c>
      <c r="F3195" t="s">
        <v>23</v>
      </c>
      <c r="G3195">
        <v>1</v>
      </c>
      <c r="H3195">
        <v>38.99</v>
      </c>
      <c r="I3195" s="1">
        <v>42735</v>
      </c>
    </row>
    <row r="3196" spans="1:9" x14ac:dyDescent="0.3">
      <c r="A3196" t="s">
        <v>5171</v>
      </c>
      <c r="B3196">
        <v>72</v>
      </c>
      <c r="C3196" t="s">
        <v>18</v>
      </c>
      <c r="D3196">
        <v>77</v>
      </c>
      <c r="E3196" t="s">
        <v>2922</v>
      </c>
      <c r="F3196" t="s">
        <v>23</v>
      </c>
      <c r="G3196">
        <v>21</v>
      </c>
      <c r="H3196">
        <v>14.99</v>
      </c>
      <c r="I3196" s="1">
        <v>42735</v>
      </c>
    </row>
    <row r="3197" spans="1:9" x14ac:dyDescent="0.3">
      <c r="A3197" t="s">
        <v>5458</v>
      </c>
      <c r="B3197">
        <v>72</v>
      </c>
      <c r="C3197" t="s">
        <v>18</v>
      </c>
      <c r="D3197">
        <v>79</v>
      </c>
      <c r="E3197" t="s">
        <v>2923</v>
      </c>
      <c r="F3197" t="s">
        <v>23</v>
      </c>
      <c r="G3197">
        <v>10</v>
      </c>
      <c r="H3197">
        <v>14.99</v>
      </c>
      <c r="I3197" s="1">
        <v>42735</v>
      </c>
    </row>
    <row r="3198" spans="1:9" x14ac:dyDescent="0.3">
      <c r="A3198" t="s">
        <v>3737</v>
      </c>
      <c r="B3198">
        <v>72</v>
      </c>
      <c r="C3198" t="s">
        <v>18</v>
      </c>
      <c r="D3198">
        <v>115</v>
      </c>
      <c r="E3198" t="s">
        <v>1192</v>
      </c>
      <c r="F3198" t="s">
        <v>73</v>
      </c>
      <c r="G3198">
        <v>4</v>
      </c>
      <c r="H3198">
        <v>27.99</v>
      </c>
      <c r="I3198" s="1">
        <v>42735</v>
      </c>
    </row>
    <row r="3199" spans="1:9" x14ac:dyDescent="0.3">
      <c r="A3199" t="s">
        <v>1840</v>
      </c>
      <c r="B3199">
        <v>72</v>
      </c>
      <c r="C3199" t="s">
        <v>18</v>
      </c>
      <c r="D3199">
        <v>126</v>
      </c>
      <c r="E3199" t="s">
        <v>36</v>
      </c>
      <c r="F3199" t="s">
        <v>73</v>
      </c>
      <c r="G3199">
        <v>2</v>
      </c>
      <c r="H3199">
        <v>29.99</v>
      </c>
      <c r="I3199" s="1">
        <v>42735</v>
      </c>
    </row>
    <row r="3200" spans="1:9" x14ac:dyDescent="0.3">
      <c r="A3200" t="s">
        <v>1929</v>
      </c>
      <c r="B3200">
        <v>72</v>
      </c>
      <c r="C3200" t="s">
        <v>18</v>
      </c>
      <c r="D3200">
        <v>171</v>
      </c>
      <c r="E3200" t="s">
        <v>115</v>
      </c>
      <c r="F3200" t="s">
        <v>20</v>
      </c>
      <c r="G3200">
        <v>24</v>
      </c>
      <c r="H3200">
        <v>49.99</v>
      </c>
      <c r="I3200" s="1">
        <v>42735</v>
      </c>
    </row>
    <row r="3201" spans="1:9" x14ac:dyDescent="0.3">
      <c r="A3201" t="s">
        <v>5521</v>
      </c>
      <c r="B3201">
        <v>72</v>
      </c>
      <c r="C3201" t="s">
        <v>18</v>
      </c>
      <c r="D3201">
        <v>178</v>
      </c>
      <c r="E3201" t="s">
        <v>9199</v>
      </c>
      <c r="F3201" t="s">
        <v>23</v>
      </c>
      <c r="G3201">
        <v>6</v>
      </c>
      <c r="H3201">
        <v>26.99</v>
      </c>
      <c r="I3201" s="1">
        <v>42735</v>
      </c>
    </row>
    <row r="3202" spans="1:9" x14ac:dyDescent="0.3">
      <c r="A3202" t="s">
        <v>5667</v>
      </c>
      <c r="B3202">
        <v>72</v>
      </c>
      <c r="C3202" t="s">
        <v>18</v>
      </c>
      <c r="D3202">
        <v>200</v>
      </c>
      <c r="E3202" t="s">
        <v>3240</v>
      </c>
      <c r="F3202" t="s">
        <v>23</v>
      </c>
      <c r="G3202">
        <v>1</v>
      </c>
      <c r="H3202">
        <v>29.99</v>
      </c>
      <c r="I3202" s="1">
        <v>42735</v>
      </c>
    </row>
    <row r="3203" spans="1:9" x14ac:dyDescent="0.3">
      <c r="A3203" t="s">
        <v>6619</v>
      </c>
      <c r="B3203">
        <v>72</v>
      </c>
      <c r="C3203" t="s">
        <v>18</v>
      </c>
      <c r="D3203">
        <v>211</v>
      </c>
      <c r="E3203" t="s">
        <v>6283</v>
      </c>
      <c r="F3203" t="s">
        <v>23</v>
      </c>
      <c r="G3203">
        <v>7</v>
      </c>
      <c r="H3203">
        <v>29.99</v>
      </c>
      <c r="I3203" s="1">
        <v>42735</v>
      </c>
    </row>
    <row r="3204" spans="1:9" x14ac:dyDescent="0.3">
      <c r="A3204" t="s">
        <v>2411</v>
      </c>
      <c r="B3204">
        <v>72</v>
      </c>
      <c r="C3204" t="s">
        <v>18</v>
      </c>
      <c r="D3204">
        <v>254</v>
      </c>
      <c r="E3204" t="s">
        <v>2412</v>
      </c>
      <c r="F3204" t="s">
        <v>73</v>
      </c>
      <c r="G3204">
        <v>7</v>
      </c>
      <c r="H3204">
        <v>10.99</v>
      </c>
      <c r="I3204" s="1">
        <v>42735</v>
      </c>
    </row>
    <row r="3205" spans="1:9" x14ac:dyDescent="0.3">
      <c r="A3205" t="s">
        <v>4067</v>
      </c>
      <c r="B3205">
        <v>72</v>
      </c>
      <c r="C3205" t="s">
        <v>18</v>
      </c>
      <c r="D3205">
        <v>261</v>
      </c>
      <c r="E3205" t="s">
        <v>2028</v>
      </c>
      <c r="F3205" t="s">
        <v>73</v>
      </c>
      <c r="G3205">
        <v>11</v>
      </c>
      <c r="H3205">
        <v>12.99</v>
      </c>
      <c r="I3205" s="1">
        <v>42735</v>
      </c>
    </row>
    <row r="3206" spans="1:9" x14ac:dyDescent="0.3">
      <c r="A3206" t="s">
        <v>2405</v>
      </c>
      <c r="B3206">
        <v>72</v>
      </c>
      <c r="C3206" t="s">
        <v>18</v>
      </c>
      <c r="D3206">
        <v>273</v>
      </c>
      <c r="E3206" t="s">
        <v>707</v>
      </c>
      <c r="F3206" t="s">
        <v>20</v>
      </c>
      <c r="G3206">
        <v>11</v>
      </c>
      <c r="H3206">
        <v>21.99</v>
      </c>
      <c r="I3206" s="1">
        <v>42735</v>
      </c>
    </row>
    <row r="3207" spans="1:9" x14ac:dyDescent="0.3">
      <c r="A3207" t="s">
        <v>9610</v>
      </c>
      <c r="B3207">
        <v>72</v>
      </c>
      <c r="C3207" t="s">
        <v>18</v>
      </c>
      <c r="D3207">
        <v>290</v>
      </c>
      <c r="E3207" t="s">
        <v>4314</v>
      </c>
      <c r="F3207" t="s">
        <v>23</v>
      </c>
      <c r="G3207">
        <v>9</v>
      </c>
      <c r="H3207">
        <v>74.989999999999995</v>
      </c>
      <c r="I3207" s="1">
        <v>42735</v>
      </c>
    </row>
    <row r="3208" spans="1:9" x14ac:dyDescent="0.3">
      <c r="A3208" t="s">
        <v>5318</v>
      </c>
      <c r="B3208">
        <v>72</v>
      </c>
      <c r="C3208" t="s">
        <v>18</v>
      </c>
      <c r="D3208">
        <v>354</v>
      </c>
      <c r="E3208" t="s">
        <v>5319</v>
      </c>
      <c r="F3208" t="s">
        <v>73</v>
      </c>
      <c r="G3208">
        <v>3</v>
      </c>
      <c r="H3208">
        <v>19.489999999999998</v>
      </c>
      <c r="I3208" s="1">
        <v>42735</v>
      </c>
    </row>
    <row r="3209" spans="1:9" x14ac:dyDescent="0.3">
      <c r="A3209" t="s">
        <v>3609</v>
      </c>
      <c r="B3209">
        <v>72</v>
      </c>
      <c r="C3209" t="s">
        <v>18</v>
      </c>
      <c r="D3209">
        <v>361</v>
      </c>
      <c r="E3209" t="s">
        <v>3610</v>
      </c>
      <c r="F3209" t="s">
        <v>23</v>
      </c>
      <c r="G3209">
        <v>9</v>
      </c>
      <c r="H3209">
        <v>19.989999999999998</v>
      </c>
      <c r="I3209" s="1">
        <v>42735</v>
      </c>
    </row>
    <row r="3210" spans="1:9" x14ac:dyDescent="0.3">
      <c r="A3210" t="s">
        <v>1922</v>
      </c>
      <c r="B3210">
        <v>72</v>
      </c>
      <c r="C3210" t="s">
        <v>18</v>
      </c>
      <c r="D3210">
        <v>370</v>
      </c>
      <c r="E3210" t="s">
        <v>124</v>
      </c>
      <c r="F3210" t="s">
        <v>73</v>
      </c>
      <c r="G3210">
        <v>7</v>
      </c>
      <c r="H3210">
        <v>13.99</v>
      </c>
      <c r="I3210" s="1">
        <v>42735</v>
      </c>
    </row>
    <row r="3211" spans="1:9" x14ac:dyDescent="0.3">
      <c r="A3211" t="s">
        <v>6519</v>
      </c>
      <c r="B3211">
        <v>72</v>
      </c>
      <c r="C3211" t="s">
        <v>18</v>
      </c>
      <c r="D3211">
        <v>376</v>
      </c>
      <c r="E3211" t="s">
        <v>5710</v>
      </c>
      <c r="F3211" t="s">
        <v>23</v>
      </c>
      <c r="G3211">
        <v>6</v>
      </c>
      <c r="H3211">
        <v>28.99</v>
      </c>
      <c r="I3211" s="1">
        <v>42735</v>
      </c>
    </row>
    <row r="3212" spans="1:9" x14ac:dyDescent="0.3">
      <c r="A3212" t="s">
        <v>9611</v>
      </c>
      <c r="B3212">
        <v>72</v>
      </c>
      <c r="C3212" t="s">
        <v>18</v>
      </c>
      <c r="D3212">
        <v>377</v>
      </c>
      <c r="E3212" t="s">
        <v>1747</v>
      </c>
      <c r="F3212" t="s">
        <v>73</v>
      </c>
      <c r="G3212">
        <v>6</v>
      </c>
      <c r="H3212">
        <v>37.99</v>
      </c>
      <c r="I3212" s="1">
        <v>42735</v>
      </c>
    </row>
    <row r="3213" spans="1:9" x14ac:dyDescent="0.3">
      <c r="A3213" t="s">
        <v>9037</v>
      </c>
      <c r="B3213">
        <v>72</v>
      </c>
      <c r="C3213" t="s">
        <v>18</v>
      </c>
      <c r="D3213">
        <v>381</v>
      </c>
      <c r="E3213" t="s">
        <v>9200</v>
      </c>
      <c r="F3213" t="s">
        <v>23</v>
      </c>
      <c r="G3213">
        <v>0</v>
      </c>
      <c r="H3213">
        <v>19.989999999999998</v>
      </c>
      <c r="I3213" s="1">
        <v>42735</v>
      </c>
    </row>
    <row r="3214" spans="1:9" x14ac:dyDescent="0.3">
      <c r="A3214" t="s">
        <v>9038</v>
      </c>
      <c r="B3214">
        <v>72</v>
      </c>
      <c r="C3214" t="s">
        <v>18</v>
      </c>
      <c r="D3214">
        <v>388</v>
      </c>
      <c r="E3214" t="s">
        <v>376</v>
      </c>
      <c r="F3214" t="s">
        <v>73</v>
      </c>
      <c r="G3214">
        <v>5</v>
      </c>
      <c r="H3214">
        <v>14.49</v>
      </c>
      <c r="I3214" s="1">
        <v>42735</v>
      </c>
    </row>
    <row r="3215" spans="1:9" x14ac:dyDescent="0.3">
      <c r="A3215" t="s">
        <v>3383</v>
      </c>
      <c r="B3215">
        <v>72</v>
      </c>
      <c r="C3215" t="s">
        <v>18</v>
      </c>
      <c r="D3215">
        <v>408</v>
      </c>
      <c r="E3215" t="s">
        <v>1974</v>
      </c>
      <c r="F3215" t="s">
        <v>23</v>
      </c>
      <c r="G3215">
        <v>26</v>
      </c>
      <c r="H3215">
        <v>19.989999999999998</v>
      </c>
      <c r="I3215" s="1">
        <v>42735</v>
      </c>
    </row>
    <row r="3216" spans="1:9" x14ac:dyDescent="0.3">
      <c r="A3216" t="s">
        <v>5177</v>
      </c>
      <c r="B3216">
        <v>72</v>
      </c>
      <c r="C3216" t="s">
        <v>18</v>
      </c>
      <c r="D3216">
        <v>415</v>
      </c>
      <c r="E3216" t="s">
        <v>1375</v>
      </c>
      <c r="F3216" t="s">
        <v>73</v>
      </c>
      <c r="G3216">
        <v>13</v>
      </c>
      <c r="H3216">
        <v>21.99</v>
      </c>
      <c r="I3216" s="1">
        <v>42735</v>
      </c>
    </row>
    <row r="3217" spans="1:9" x14ac:dyDescent="0.3">
      <c r="A3217" t="s">
        <v>9039</v>
      </c>
      <c r="B3217">
        <v>72</v>
      </c>
      <c r="C3217" t="s">
        <v>18</v>
      </c>
      <c r="D3217">
        <v>419</v>
      </c>
      <c r="E3217" t="s">
        <v>1296</v>
      </c>
      <c r="F3217" t="s">
        <v>73</v>
      </c>
      <c r="G3217">
        <v>5</v>
      </c>
      <c r="H3217">
        <v>19.989999999999998</v>
      </c>
      <c r="I3217" s="1">
        <v>42735</v>
      </c>
    </row>
    <row r="3218" spans="1:9" x14ac:dyDescent="0.3">
      <c r="A3218" t="s">
        <v>5796</v>
      </c>
      <c r="B3218">
        <v>72</v>
      </c>
      <c r="C3218" t="s">
        <v>18</v>
      </c>
      <c r="D3218">
        <v>435</v>
      </c>
      <c r="E3218" t="s">
        <v>2886</v>
      </c>
      <c r="F3218" t="s">
        <v>23</v>
      </c>
      <c r="G3218">
        <v>26</v>
      </c>
      <c r="H3218">
        <v>15.99</v>
      </c>
      <c r="I3218" s="1">
        <v>42735</v>
      </c>
    </row>
    <row r="3219" spans="1:9" x14ac:dyDescent="0.3">
      <c r="A3219" t="s">
        <v>5393</v>
      </c>
      <c r="B3219">
        <v>72</v>
      </c>
      <c r="C3219" t="s">
        <v>18</v>
      </c>
      <c r="D3219">
        <v>438</v>
      </c>
      <c r="E3219" t="s">
        <v>5394</v>
      </c>
      <c r="F3219" t="s">
        <v>23</v>
      </c>
      <c r="G3219">
        <v>16</v>
      </c>
      <c r="H3219">
        <v>17.989999999999998</v>
      </c>
      <c r="I3219" s="1">
        <v>42735</v>
      </c>
    </row>
    <row r="3220" spans="1:9" x14ac:dyDescent="0.3">
      <c r="A3220" t="s">
        <v>6125</v>
      </c>
      <c r="B3220">
        <v>72</v>
      </c>
      <c r="C3220" t="s">
        <v>18</v>
      </c>
      <c r="D3220">
        <v>443</v>
      </c>
      <c r="E3220" t="s">
        <v>46</v>
      </c>
      <c r="F3220" t="s">
        <v>23</v>
      </c>
      <c r="G3220">
        <v>31</v>
      </c>
      <c r="H3220">
        <v>34.99</v>
      </c>
      <c r="I3220" s="1">
        <v>42735</v>
      </c>
    </row>
    <row r="3221" spans="1:9" x14ac:dyDescent="0.3">
      <c r="A3221" t="s">
        <v>4312</v>
      </c>
      <c r="B3221">
        <v>72</v>
      </c>
      <c r="C3221" t="s">
        <v>18</v>
      </c>
      <c r="D3221">
        <v>451</v>
      </c>
      <c r="E3221" t="s">
        <v>4313</v>
      </c>
      <c r="F3221" t="s">
        <v>73</v>
      </c>
      <c r="G3221">
        <v>3</v>
      </c>
      <c r="H3221">
        <v>4.99</v>
      </c>
      <c r="I3221" s="1">
        <v>42735</v>
      </c>
    </row>
    <row r="3222" spans="1:9" x14ac:dyDescent="0.3">
      <c r="A3222" t="s">
        <v>3087</v>
      </c>
      <c r="B3222">
        <v>72</v>
      </c>
      <c r="C3222" t="s">
        <v>18</v>
      </c>
      <c r="D3222">
        <v>463</v>
      </c>
      <c r="E3222" t="s">
        <v>3088</v>
      </c>
      <c r="F3222" t="s">
        <v>23</v>
      </c>
      <c r="G3222">
        <v>4</v>
      </c>
      <c r="H3222">
        <v>33.99</v>
      </c>
      <c r="I3222" s="1">
        <v>42735</v>
      </c>
    </row>
    <row r="3223" spans="1:9" x14ac:dyDescent="0.3">
      <c r="A3223" t="s">
        <v>2820</v>
      </c>
      <c r="B3223">
        <v>72</v>
      </c>
      <c r="C3223" t="s">
        <v>18</v>
      </c>
      <c r="D3223">
        <v>482</v>
      </c>
      <c r="E3223" t="s">
        <v>1303</v>
      </c>
      <c r="F3223" t="s">
        <v>73</v>
      </c>
      <c r="G3223">
        <v>13</v>
      </c>
      <c r="H3223">
        <v>21.99</v>
      </c>
      <c r="I3223" s="1">
        <v>42735</v>
      </c>
    </row>
    <row r="3224" spans="1:9" x14ac:dyDescent="0.3">
      <c r="A3224" t="s">
        <v>5889</v>
      </c>
      <c r="B3224">
        <v>72</v>
      </c>
      <c r="C3224" t="s">
        <v>18</v>
      </c>
      <c r="D3224">
        <v>485</v>
      </c>
      <c r="E3224" t="s">
        <v>438</v>
      </c>
      <c r="F3224" t="s">
        <v>73</v>
      </c>
      <c r="G3224">
        <v>10</v>
      </c>
      <c r="H3224">
        <v>12.99</v>
      </c>
      <c r="I3224" s="1">
        <v>42735</v>
      </c>
    </row>
    <row r="3225" spans="1:9" x14ac:dyDescent="0.3">
      <c r="A3225" t="s">
        <v>2204</v>
      </c>
      <c r="B3225">
        <v>72</v>
      </c>
      <c r="C3225" t="s">
        <v>18</v>
      </c>
      <c r="D3225">
        <v>497</v>
      </c>
      <c r="E3225" t="s">
        <v>442</v>
      </c>
      <c r="F3225" t="s">
        <v>73</v>
      </c>
      <c r="G3225">
        <v>7</v>
      </c>
      <c r="H3225">
        <v>19.989999999999998</v>
      </c>
      <c r="I3225" s="1">
        <v>42735</v>
      </c>
    </row>
    <row r="3226" spans="1:9" x14ac:dyDescent="0.3">
      <c r="A3226" t="s">
        <v>3340</v>
      </c>
      <c r="B3226">
        <v>72</v>
      </c>
      <c r="C3226" t="s">
        <v>18</v>
      </c>
      <c r="D3226">
        <v>508</v>
      </c>
      <c r="E3226" t="s">
        <v>38</v>
      </c>
      <c r="F3226" t="s">
        <v>73</v>
      </c>
      <c r="G3226">
        <v>12</v>
      </c>
      <c r="H3226">
        <v>15.49</v>
      </c>
      <c r="I3226" s="1">
        <v>42735</v>
      </c>
    </row>
    <row r="3227" spans="1:9" x14ac:dyDescent="0.3">
      <c r="A3227" t="s">
        <v>3241</v>
      </c>
      <c r="B3227">
        <v>72</v>
      </c>
      <c r="C3227" t="s">
        <v>18</v>
      </c>
      <c r="D3227">
        <v>513</v>
      </c>
      <c r="E3227" t="s">
        <v>1691</v>
      </c>
      <c r="F3227" t="s">
        <v>23</v>
      </c>
      <c r="G3227">
        <v>4</v>
      </c>
      <c r="H3227">
        <v>29.99</v>
      </c>
      <c r="I3227" s="1">
        <v>42735</v>
      </c>
    </row>
    <row r="3228" spans="1:9" x14ac:dyDescent="0.3">
      <c r="A3228" t="s">
        <v>5357</v>
      </c>
      <c r="B3228">
        <v>72</v>
      </c>
      <c r="C3228" t="s">
        <v>18</v>
      </c>
      <c r="D3228">
        <v>516</v>
      </c>
      <c r="E3228" t="s">
        <v>5358</v>
      </c>
      <c r="F3228" t="s">
        <v>73</v>
      </c>
      <c r="G3228">
        <v>6</v>
      </c>
      <c r="H3228">
        <v>10.99</v>
      </c>
      <c r="I3228" s="1">
        <v>42735</v>
      </c>
    </row>
    <row r="3229" spans="1:9" x14ac:dyDescent="0.3">
      <c r="A3229" t="s">
        <v>2713</v>
      </c>
      <c r="B3229">
        <v>72</v>
      </c>
      <c r="C3229" t="s">
        <v>18</v>
      </c>
      <c r="D3229">
        <v>523</v>
      </c>
      <c r="E3229" t="s">
        <v>2688</v>
      </c>
      <c r="F3229" t="s">
        <v>23</v>
      </c>
      <c r="G3229">
        <v>22</v>
      </c>
      <c r="H3229">
        <v>9.99</v>
      </c>
      <c r="I3229" s="1">
        <v>42735</v>
      </c>
    </row>
    <row r="3230" spans="1:9" x14ac:dyDescent="0.3">
      <c r="A3230" t="s">
        <v>6654</v>
      </c>
      <c r="B3230">
        <v>72</v>
      </c>
      <c r="C3230" t="s">
        <v>18</v>
      </c>
      <c r="D3230">
        <v>536</v>
      </c>
      <c r="E3230" t="s">
        <v>6655</v>
      </c>
      <c r="F3230" t="s">
        <v>73</v>
      </c>
      <c r="G3230">
        <v>12</v>
      </c>
      <c r="H3230">
        <v>12.99</v>
      </c>
      <c r="I3230" s="1">
        <v>42735</v>
      </c>
    </row>
    <row r="3231" spans="1:9" x14ac:dyDescent="0.3">
      <c r="A3231" t="s">
        <v>2247</v>
      </c>
      <c r="B3231">
        <v>72</v>
      </c>
      <c r="C3231" t="s">
        <v>18</v>
      </c>
      <c r="D3231">
        <v>538</v>
      </c>
      <c r="E3231" t="s">
        <v>524</v>
      </c>
      <c r="F3231" t="s">
        <v>30</v>
      </c>
      <c r="G3231">
        <v>12</v>
      </c>
      <c r="H3231">
        <v>13.99</v>
      </c>
      <c r="I3231" s="1">
        <v>42735</v>
      </c>
    </row>
    <row r="3232" spans="1:9" x14ac:dyDescent="0.3">
      <c r="A3232" t="s">
        <v>4567</v>
      </c>
      <c r="B3232">
        <v>72</v>
      </c>
      <c r="C3232" t="s">
        <v>18</v>
      </c>
      <c r="D3232">
        <v>597</v>
      </c>
      <c r="E3232" t="s">
        <v>395</v>
      </c>
      <c r="F3232" t="s">
        <v>73</v>
      </c>
      <c r="G3232">
        <v>5</v>
      </c>
      <c r="H3232">
        <v>27.99</v>
      </c>
      <c r="I3232" s="1">
        <v>42735</v>
      </c>
    </row>
    <row r="3233" spans="1:9" x14ac:dyDescent="0.3">
      <c r="A3233" t="s">
        <v>9041</v>
      </c>
      <c r="B3233">
        <v>72</v>
      </c>
      <c r="C3233" t="s">
        <v>18</v>
      </c>
      <c r="D3233">
        <v>652</v>
      </c>
      <c r="E3233" t="s">
        <v>9201</v>
      </c>
      <c r="F3233" t="s">
        <v>23</v>
      </c>
      <c r="G3233">
        <v>4</v>
      </c>
      <c r="H3233">
        <v>21.99</v>
      </c>
      <c r="I3233" s="1">
        <v>42735</v>
      </c>
    </row>
    <row r="3234" spans="1:9" x14ac:dyDescent="0.3">
      <c r="A3234" t="s">
        <v>4614</v>
      </c>
      <c r="B3234">
        <v>72</v>
      </c>
      <c r="C3234" t="s">
        <v>18</v>
      </c>
      <c r="D3234">
        <v>653</v>
      </c>
      <c r="E3234" t="s">
        <v>682</v>
      </c>
      <c r="F3234" t="s">
        <v>23</v>
      </c>
      <c r="G3234">
        <v>7</v>
      </c>
      <c r="H3234">
        <v>37.99</v>
      </c>
      <c r="I3234" s="1">
        <v>42735</v>
      </c>
    </row>
    <row r="3235" spans="1:9" x14ac:dyDescent="0.3">
      <c r="A3235" t="s">
        <v>4615</v>
      </c>
      <c r="B3235">
        <v>72</v>
      </c>
      <c r="C3235" t="s">
        <v>18</v>
      </c>
      <c r="D3235">
        <v>661</v>
      </c>
      <c r="E3235" t="s">
        <v>806</v>
      </c>
      <c r="F3235" t="s">
        <v>23</v>
      </c>
      <c r="G3235">
        <v>15</v>
      </c>
      <c r="H3235">
        <v>14.99</v>
      </c>
      <c r="I3235" s="1">
        <v>42735</v>
      </c>
    </row>
    <row r="3236" spans="1:9" x14ac:dyDescent="0.3">
      <c r="A3236" t="s">
        <v>2453</v>
      </c>
      <c r="B3236">
        <v>72</v>
      </c>
      <c r="C3236" t="s">
        <v>18</v>
      </c>
      <c r="D3236">
        <v>676</v>
      </c>
      <c r="E3236" t="s">
        <v>797</v>
      </c>
      <c r="F3236" t="s">
        <v>23</v>
      </c>
      <c r="G3236">
        <v>21</v>
      </c>
      <c r="H3236">
        <v>9.99</v>
      </c>
      <c r="I3236" s="1">
        <v>42735</v>
      </c>
    </row>
    <row r="3237" spans="1:9" x14ac:dyDescent="0.3">
      <c r="A3237" t="s">
        <v>3965</v>
      </c>
      <c r="B3237">
        <v>72</v>
      </c>
      <c r="C3237" t="s">
        <v>18</v>
      </c>
      <c r="D3237">
        <v>680</v>
      </c>
      <c r="E3237" t="s">
        <v>3966</v>
      </c>
      <c r="F3237" t="s">
        <v>23</v>
      </c>
      <c r="G3237">
        <v>11</v>
      </c>
      <c r="H3237">
        <v>19.989999999999998</v>
      </c>
      <c r="I3237" s="1">
        <v>42735</v>
      </c>
    </row>
    <row r="3238" spans="1:9" x14ac:dyDescent="0.3">
      <c r="A3238" t="s">
        <v>5835</v>
      </c>
      <c r="B3238">
        <v>72</v>
      </c>
      <c r="C3238" t="s">
        <v>18</v>
      </c>
      <c r="D3238">
        <v>686</v>
      </c>
      <c r="E3238" t="s">
        <v>5490</v>
      </c>
      <c r="F3238" t="s">
        <v>23</v>
      </c>
      <c r="G3238">
        <v>11</v>
      </c>
      <c r="H3238">
        <v>19.989999999999998</v>
      </c>
      <c r="I3238" s="1">
        <v>42735</v>
      </c>
    </row>
    <row r="3239" spans="1:9" x14ac:dyDescent="0.3">
      <c r="A3239" t="s">
        <v>5711</v>
      </c>
      <c r="B3239">
        <v>72</v>
      </c>
      <c r="C3239" t="s">
        <v>18</v>
      </c>
      <c r="D3239">
        <v>693</v>
      </c>
      <c r="E3239" t="s">
        <v>5712</v>
      </c>
      <c r="F3239" t="s">
        <v>73</v>
      </c>
      <c r="G3239">
        <v>13</v>
      </c>
      <c r="H3239">
        <v>12.99</v>
      </c>
      <c r="I3239" s="1">
        <v>42735</v>
      </c>
    </row>
    <row r="3240" spans="1:9" x14ac:dyDescent="0.3">
      <c r="A3240" t="s">
        <v>3777</v>
      </c>
      <c r="B3240">
        <v>72</v>
      </c>
      <c r="C3240" t="s">
        <v>18</v>
      </c>
      <c r="D3240">
        <v>700</v>
      </c>
      <c r="E3240" t="s">
        <v>3778</v>
      </c>
      <c r="F3240" t="s">
        <v>73</v>
      </c>
      <c r="G3240">
        <v>2</v>
      </c>
      <c r="H3240">
        <v>8.2899999999999991</v>
      </c>
      <c r="I3240" s="1">
        <v>42735</v>
      </c>
    </row>
    <row r="3241" spans="1:9" x14ac:dyDescent="0.3">
      <c r="A3241" t="s">
        <v>3781</v>
      </c>
      <c r="B3241">
        <v>72</v>
      </c>
      <c r="C3241" t="s">
        <v>18</v>
      </c>
      <c r="D3241">
        <v>715</v>
      </c>
      <c r="E3241" t="s">
        <v>3782</v>
      </c>
      <c r="F3241" t="s">
        <v>73</v>
      </c>
      <c r="G3241">
        <v>3</v>
      </c>
      <c r="H3241">
        <v>8.2899999999999991</v>
      </c>
      <c r="I3241" s="1">
        <v>42735</v>
      </c>
    </row>
    <row r="3242" spans="1:9" x14ac:dyDescent="0.3">
      <c r="A3242" t="s">
        <v>2240</v>
      </c>
      <c r="B3242">
        <v>72</v>
      </c>
      <c r="C3242" t="s">
        <v>18</v>
      </c>
      <c r="D3242">
        <v>731</v>
      </c>
      <c r="E3242" t="s">
        <v>2241</v>
      </c>
      <c r="F3242" t="s">
        <v>20</v>
      </c>
      <c r="G3242">
        <v>5</v>
      </c>
      <c r="H3242">
        <v>26.99</v>
      </c>
      <c r="I3242" s="1">
        <v>42735</v>
      </c>
    </row>
    <row r="3243" spans="1:9" x14ac:dyDescent="0.3">
      <c r="A3243" t="s">
        <v>5907</v>
      </c>
      <c r="B3243">
        <v>72</v>
      </c>
      <c r="C3243" t="s">
        <v>18</v>
      </c>
      <c r="D3243">
        <v>757</v>
      </c>
      <c r="E3243" t="s">
        <v>5567</v>
      </c>
      <c r="F3243" t="s">
        <v>23</v>
      </c>
      <c r="G3243">
        <v>18</v>
      </c>
      <c r="H3243">
        <v>18.989999999999998</v>
      </c>
      <c r="I3243" s="1">
        <v>42735</v>
      </c>
    </row>
    <row r="3244" spans="1:9" x14ac:dyDescent="0.3">
      <c r="A3244" t="s">
        <v>5832</v>
      </c>
      <c r="B3244">
        <v>72</v>
      </c>
      <c r="C3244" t="s">
        <v>18</v>
      </c>
      <c r="D3244">
        <v>759</v>
      </c>
      <c r="E3244" t="s">
        <v>4903</v>
      </c>
      <c r="F3244" t="s">
        <v>23</v>
      </c>
      <c r="G3244">
        <v>3</v>
      </c>
      <c r="H3244">
        <v>59.99</v>
      </c>
      <c r="I3244" s="1">
        <v>42735</v>
      </c>
    </row>
    <row r="3245" spans="1:9" x14ac:dyDescent="0.3">
      <c r="A3245" t="s">
        <v>4064</v>
      </c>
      <c r="B3245">
        <v>72</v>
      </c>
      <c r="C3245" t="s">
        <v>18</v>
      </c>
      <c r="D3245">
        <v>779</v>
      </c>
      <c r="E3245" t="s">
        <v>4065</v>
      </c>
      <c r="F3245" t="s">
        <v>73</v>
      </c>
      <c r="G3245">
        <v>3</v>
      </c>
      <c r="H3245">
        <v>12.99</v>
      </c>
      <c r="I3245" s="1">
        <v>42735</v>
      </c>
    </row>
    <row r="3246" spans="1:9" x14ac:dyDescent="0.3">
      <c r="A3246" t="s">
        <v>2030</v>
      </c>
      <c r="B3246">
        <v>72</v>
      </c>
      <c r="C3246" t="s">
        <v>18</v>
      </c>
      <c r="D3246">
        <v>780</v>
      </c>
      <c r="E3246" t="s">
        <v>265</v>
      </c>
      <c r="F3246" t="s">
        <v>73</v>
      </c>
      <c r="G3246">
        <v>11</v>
      </c>
      <c r="H3246">
        <v>12.99</v>
      </c>
      <c r="I3246" s="1">
        <v>42735</v>
      </c>
    </row>
    <row r="3247" spans="1:9" x14ac:dyDescent="0.3">
      <c r="A3247" t="s">
        <v>6307</v>
      </c>
      <c r="B3247">
        <v>72</v>
      </c>
      <c r="C3247" t="s">
        <v>18</v>
      </c>
      <c r="D3247">
        <v>782</v>
      </c>
      <c r="E3247" t="s">
        <v>1405</v>
      </c>
      <c r="F3247" t="s">
        <v>23</v>
      </c>
      <c r="G3247">
        <v>6</v>
      </c>
      <c r="H3247">
        <v>46.99</v>
      </c>
      <c r="I3247" s="1">
        <v>42735</v>
      </c>
    </row>
    <row r="3248" spans="1:9" x14ac:dyDescent="0.3">
      <c r="A3248" t="s">
        <v>5439</v>
      </c>
      <c r="B3248">
        <v>72</v>
      </c>
      <c r="C3248" t="s">
        <v>18</v>
      </c>
      <c r="D3248">
        <v>800</v>
      </c>
      <c r="E3248" t="s">
        <v>1289</v>
      </c>
      <c r="F3248" t="s">
        <v>73</v>
      </c>
      <c r="G3248">
        <v>6</v>
      </c>
      <c r="H3248">
        <v>32.99</v>
      </c>
      <c r="I3248" s="1">
        <v>42735</v>
      </c>
    </row>
    <row r="3249" spans="1:9" x14ac:dyDescent="0.3">
      <c r="A3249" t="s">
        <v>4942</v>
      </c>
      <c r="B3249">
        <v>72</v>
      </c>
      <c r="C3249" t="s">
        <v>18</v>
      </c>
      <c r="D3249">
        <v>802</v>
      </c>
      <c r="E3249" t="s">
        <v>47</v>
      </c>
      <c r="F3249" t="s">
        <v>23</v>
      </c>
      <c r="G3249">
        <v>2</v>
      </c>
      <c r="H3249">
        <v>9.99</v>
      </c>
      <c r="I3249" s="1">
        <v>42735</v>
      </c>
    </row>
    <row r="3250" spans="1:9" x14ac:dyDescent="0.3">
      <c r="A3250" t="s">
        <v>3597</v>
      </c>
      <c r="B3250">
        <v>72</v>
      </c>
      <c r="C3250" t="s">
        <v>18</v>
      </c>
      <c r="D3250">
        <v>807</v>
      </c>
      <c r="E3250" t="s">
        <v>729</v>
      </c>
      <c r="F3250" t="s">
        <v>73</v>
      </c>
      <c r="G3250">
        <v>4</v>
      </c>
      <c r="H3250">
        <v>17.989999999999998</v>
      </c>
      <c r="I3250" s="1">
        <v>42735</v>
      </c>
    </row>
    <row r="3251" spans="1:9" x14ac:dyDescent="0.3">
      <c r="A3251" t="s">
        <v>4030</v>
      </c>
      <c r="B3251">
        <v>72</v>
      </c>
      <c r="C3251" t="s">
        <v>18</v>
      </c>
      <c r="D3251">
        <v>809</v>
      </c>
      <c r="E3251" t="s">
        <v>136</v>
      </c>
      <c r="F3251" t="s">
        <v>73</v>
      </c>
      <c r="G3251">
        <v>11</v>
      </c>
      <c r="H3251">
        <v>19.989999999999998</v>
      </c>
      <c r="I3251" s="1">
        <v>42735</v>
      </c>
    </row>
    <row r="3252" spans="1:9" x14ac:dyDescent="0.3">
      <c r="A3252" t="s">
        <v>1946</v>
      </c>
      <c r="B3252">
        <v>72</v>
      </c>
      <c r="C3252" t="s">
        <v>18</v>
      </c>
      <c r="D3252">
        <v>811</v>
      </c>
      <c r="E3252" t="s">
        <v>108</v>
      </c>
      <c r="F3252" t="s">
        <v>73</v>
      </c>
      <c r="G3252">
        <v>4</v>
      </c>
      <c r="H3252">
        <v>27.99</v>
      </c>
      <c r="I3252" s="1">
        <v>42735</v>
      </c>
    </row>
    <row r="3253" spans="1:9" x14ac:dyDescent="0.3">
      <c r="A3253" t="s">
        <v>4367</v>
      </c>
      <c r="B3253">
        <v>72</v>
      </c>
      <c r="C3253" t="s">
        <v>18</v>
      </c>
      <c r="D3253">
        <v>812</v>
      </c>
      <c r="E3253" t="s">
        <v>1497</v>
      </c>
      <c r="F3253" t="s">
        <v>73</v>
      </c>
      <c r="G3253">
        <v>3</v>
      </c>
      <c r="H3253">
        <v>20.99</v>
      </c>
      <c r="I3253" s="1">
        <v>42735</v>
      </c>
    </row>
    <row r="3254" spans="1:9" x14ac:dyDescent="0.3">
      <c r="A3254" t="s">
        <v>6014</v>
      </c>
      <c r="B3254">
        <v>72</v>
      </c>
      <c r="C3254" t="s">
        <v>18</v>
      </c>
      <c r="D3254">
        <v>822</v>
      </c>
      <c r="E3254" t="s">
        <v>476</v>
      </c>
      <c r="F3254" t="s">
        <v>73</v>
      </c>
      <c r="G3254">
        <v>0</v>
      </c>
      <c r="H3254">
        <v>26.99</v>
      </c>
      <c r="I3254" s="1">
        <v>42735</v>
      </c>
    </row>
    <row r="3255" spans="1:9" x14ac:dyDescent="0.3">
      <c r="A3255" t="s">
        <v>7081</v>
      </c>
      <c r="B3255">
        <v>72</v>
      </c>
      <c r="C3255" t="s">
        <v>18</v>
      </c>
      <c r="D3255">
        <v>824</v>
      </c>
      <c r="E3255" t="s">
        <v>85</v>
      </c>
      <c r="F3255" t="s">
        <v>73</v>
      </c>
      <c r="G3255">
        <v>5</v>
      </c>
      <c r="H3255">
        <v>26.99</v>
      </c>
      <c r="I3255" s="1">
        <v>42735</v>
      </c>
    </row>
    <row r="3256" spans="1:9" x14ac:dyDescent="0.3">
      <c r="A3256" t="s">
        <v>8713</v>
      </c>
      <c r="B3256">
        <v>72</v>
      </c>
      <c r="C3256" t="s">
        <v>18</v>
      </c>
      <c r="D3256">
        <v>825</v>
      </c>
      <c r="E3256" t="s">
        <v>430</v>
      </c>
      <c r="F3256" t="s">
        <v>73</v>
      </c>
      <c r="G3256">
        <v>12</v>
      </c>
      <c r="H3256">
        <v>41.99</v>
      </c>
      <c r="I3256" s="1">
        <v>42735</v>
      </c>
    </row>
    <row r="3257" spans="1:9" x14ac:dyDescent="0.3">
      <c r="A3257" t="s">
        <v>4738</v>
      </c>
      <c r="B3257">
        <v>72</v>
      </c>
      <c r="C3257" t="s">
        <v>18</v>
      </c>
      <c r="D3257">
        <v>827</v>
      </c>
      <c r="E3257" t="s">
        <v>4739</v>
      </c>
      <c r="F3257" t="s">
        <v>73</v>
      </c>
      <c r="G3257">
        <v>13</v>
      </c>
      <c r="H3257">
        <v>9.99</v>
      </c>
      <c r="I3257" s="1">
        <v>42735</v>
      </c>
    </row>
    <row r="3258" spans="1:9" x14ac:dyDescent="0.3">
      <c r="A3258" t="s">
        <v>8715</v>
      </c>
      <c r="B3258">
        <v>72</v>
      </c>
      <c r="C3258" t="s">
        <v>18</v>
      </c>
      <c r="D3258">
        <v>831</v>
      </c>
      <c r="E3258" t="s">
        <v>2738</v>
      </c>
      <c r="F3258" t="s">
        <v>73</v>
      </c>
      <c r="G3258">
        <v>13</v>
      </c>
      <c r="H3258">
        <v>9.99</v>
      </c>
      <c r="I3258" s="1">
        <v>42735</v>
      </c>
    </row>
    <row r="3259" spans="1:9" x14ac:dyDescent="0.3">
      <c r="A3259" t="s">
        <v>6604</v>
      </c>
      <c r="B3259">
        <v>72</v>
      </c>
      <c r="C3259" t="s">
        <v>18</v>
      </c>
      <c r="D3259">
        <v>854</v>
      </c>
      <c r="E3259" t="s">
        <v>6143</v>
      </c>
      <c r="F3259" t="s">
        <v>73</v>
      </c>
      <c r="G3259">
        <v>14</v>
      </c>
      <c r="H3259">
        <v>15.99</v>
      </c>
      <c r="I3259" s="1">
        <v>42735</v>
      </c>
    </row>
    <row r="3260" spans="1:9" x14ac:dyDescent="0.3">
      <c r="A3260" t="s">
        <v>5618</v>
      </c>
      <c r="B3260">
        <v>72</v>
      </c>
      <c r="C3260" t="s">
        <v>18</v>
      </c>
      <c r="D3260">
        <v>857</v>
      </c>
      <c r="E3260" t="s">
        <v>1281</v>
      </c>
      <c r="F3260" t="s">
        <v>73</v>
      </c>
      <c r="G3260">
        <v>11</v>
      </c>
      <c r="H3260">
        <v>22.99</v>
      </c>
      <c r="I3260" s="1">
        <v>42735</v>
      </c>
    </row>
    <row r="3261" spans="1:9" x14ac:dyDescent="0.3">
      <c r="A3261" t="s">
        <v>5563</v>
      </c>
      <c r="B3261">
        <v>72</v>
      </c>
      <c r="C3261" t="s">
        <v>18</v>
      </c>
      <c r="D3261">
        <v>858</v>
      </c>
      <c r="E3261" t="s">
        <v>727</v>
      </c>
      <c r="F3261" t="s">
        <v>73</v>
      </c>
      <c r="G3261">
        <v>10</v>
      </c>
      <c r="H3261">
        <v>11.99</v>
      </c>
      <c r="I3261" s="1">
        <v>42735</v>
      </c>
    </row>
    <row r="3262" spans="1:9" x14ac:dyDescent="0.3">
      <c r="A3262" t="s">
        <v>6922</v>
      </c>
      <c r="B3262">
        <v>72</v>
      </c>
      <c r="C3262" t="s">
        <v>18</v>
      </c>
      <c r="D3262">
        <v>859</v>
      </c>
      <c r="E3262" t="s">
        <v>1325</v>
      </c>
      <c r="F3262" t="s">
        <v>73</v>
      </c>
      <c r="G3262">
        <v>10</v>
      </c>
      <c r="H3262">
        <v>22.99</v>
      </c>
      <c r="I3262" s="1">
        <v>42735</v>
      </c>
    </row>
    <row r="3263" spans="1:9" x14ac:dyDescent="0.3">
      <c r="A3263" t="s">
        <v>9043</v>
      </c>
      <c r="B3263">
        <v>72</v>
      </c>
      <c r="C3263" t="s">
        <v>18</v>
      </c>
      <c r="D3263">
        <v>860</v>
      </c>
      <c r="E3263" t="s">
        <v>7788</v>
      </c>
      <c r="F3263" t="s">
        <v>73</v>
      </c>
      <c r="G3263">
        <v>1</v>
      </c>
      <c r="H3263">
        <v>10.99</v>
      </c>
      <c r="I3263" s="1">
        <v>42735</v>
      </c>
    </row>
    <row r="3264" spans="1:9" x14ac:dyDescent="0.3">
      <c r="A3264" t="s">
        <v>3033</v>
      </c>
      <c r="B3264">
        <v>72</v>
      </c>
      <c r="C3264" t="s">
        <v>18</v>
      </c>
      <c r="D3264">
        <v>861</v>
      </c>
      <c r="E3264" t="s">
        <v>3034</v>
      </c>
      <c r="F3264" t="s">
        <v>73</v>
      </c>
      <c r="G3264">
        <v>7</v>
      </c>
      <c r="H3264">
        <v>6.49</v>
      </c>
      <c r="I3264" s="1">
        <v>42735</v>
      </c>
    </row>
    <row r="3265" spans="1:9" x14ac:dyDescent="0.3">
      <c r="A3265" t="s">
        <v>6789</v>
      </c>
      <c r="B3265">
        <v>72</v>
      </c>
      <c r="C3265" t="s">
        <v>18</v>
      </c>
      <c r="D3265">
        <v>892</v>
      </c>
      <c r="E3265" t="s">
        <v>5820</v>
      </c>
      <c r="F3265" t="s">
        <v>23</v>
      </c>
      <c r="G3265">
        <v>7</v>
      </c>
      <c r="H3265">
        <v>34.99</v>
      </c>
      <c r="I3265" s="1">
        <v>42735</v>
      </c>
    </row>
    <row r="3266" spans="1:9" x14ac:dyDescent="0.3">
      <c r="A3266" t="s">
        <v>5965</v>
      </c>
      <c r="B3266">
        <v>72</v>
      </c>
      <c r="C3266" t="s">
        <v>18</v>
      </c>
      <c r="D3266">
        <v>934</v>
      </c>
      <c r="E3266" t="s">
        <v>5966</v>
      </c>
      <c r="F3266" t="s">
        <v>23</v>
      </c>
      <c r="G3266">
        <v>7</v>
      </c>
      <c r="H3266">
        <v>35.99</v>
      </c>
      <c r="I3266" s="1">
        <v>42735</v>
      </c>
    </row>
    <row r="3267" spans="1:9" x14ac:dyDescent="0.3">
      <c r="A3267" t="s">
        <v>9045</v>
      </c>
      <c r="B3267">
        <v>72</v>
      </c>
      <c r="C3267" t="s">
        <v>18</v>
      </c>
      <c r="D3267">
        <v>942</v>
      </c>
      <c r="E3267" t="s">
        <v>6069</v>
      </c>
      <c r="F3267" t="s">
        <v>23</v>
      </c>
      <c r="G3267">
        <v>8</v>
      </c>
      <c r="H3267">
        <v>61.99</v>
      </c>
      <c r="I3267" s="1">
        <v>42735</v>
      </c>
    </row>
    <row r="3268" spans="1:9" x14ac:dyDescent="0.3">
      <c r="A3268" t="s">
        <v>4893</v>
      </c>
      <c r="B3268">
        <v>72</v>
      </c>
      <c r="C3268" t="s">
        <v>18</v>
      </c>
      <c r="D3268">
        <v>966</v>
      </c>
      <c r="E3268" t="s">
        <v>4894</v>
      </c>
      <c r="F3268" t="s">
        <v>23</v>
      </c>
      <c r="G3268">
        <v>14</v>
      </c>
      <c r="H3268">
        <v>20.99</v>
      </c>
      <c r="I3268" s="1">
        <v>42735</v>
      </c>
    </row>
    <row r="3269" spans="1:9" x14ac:dyDescent="0.3">
      <c r="A3269" t="s">
        <v>6496</v>
      </c>
      <c r="B3269">
        <v>72</v>
      </c>
      <c r="C3269" t="s">
        <v>18</v>
      </c>
      <c r="D3269">
        <v>984</v>
      </c>
      <c r="E3269" t="s">
        <v>4919</v>
      </c>
      <c r="F3269" t="s">
        <v>23</v>
      </c>
      <c r="G3269">
        <v>26</v>
      </c>
      <c r="H3269">
        <v>25.99</v>
      </c>
      <c r="I3269" s="1">
        <v>42735</v>
      </c>
    </row>
    <row r="3270" spans="1:9" x14ac:dyDescent="0.3">
      <c r="A3270" t="s">
        <v>6394</v>
      </c>
      <c r="B3270">
        <v>72</v>
      </c>
      <c r="C3270" t="s">
        <v>18</v>
      </c>
      <c r="D3270">
        <v>999</v>
      </c>
      <c r="E3270" t="s">
        <v>6395</v>
      </c>
      <c r="F3270" t="s">
        <v>23</v>
      </c>
      <c r="G3270">
        <v>3</v>
      </c>
      <c r="H3270">
        <v>129.99</v>
      </c>
      <c r="I3270" s="1">
        <v>42735</v>
      </c>
    </row>
    <row r="3271" spans="1:9" x14ac:dyDescent="0.3">
      <c r="A3271" t="s">
        <v>9047</v>
      </c>
      <c r="B3271">
        <v>72</v>
      </c>
      <c r="C3271" t="s">
        <v>18</v>
      </c>
      <c r="D3271">
        <v>1001</v>
      </c>
      <c r="E3271" t="s">
        <v>8835</v>
      </c>
      <c r="F3271" t="s">
        <v>7322</v>
      </c>
      <c r="G3271">
        <v>16</v>
      </c>
      <c r="H3271">
        <v>5.99</v>
      </c>
      <c r="I3271" s="1">
        <v>42735</v>
      </c>
    </row>
    <row r="3272" spans="1:9" x14ac:dyDescent="0.3">
      <c r="A3272" t="s">
        <v>9612</v>
      </c>
      <c r="B3272">
        <v>72</v>
      </c>
      <c r="C3272" t="s">
        <v>18</v>
      </c>
      <c r="D3272">
        <v>1003</v>
      </c>
      <c r="E3272" t="s">
        <v>9202</v>
      </c>
      <c r="F3272" t="s">
        <v>23</v>
      </c>
      <c r="G3272">
        <v>9</v>
      </c>
      <c r="H3272">
        <v>22.99</v>
      </c>
      <c r="I3272" s="1">
        <v>42735</v>
      </c>
    </row>
    <row r="3273" spans="1:9" x14ac:dyDescent="0.3">
      <c r="A3273" t="s">
        <v>9613</v>
      </c>
      <c r="B3273">
        <v>72</v>
      </c>
      <c r="C3273" t="s">
        <v>18</v>
      </c>
      <c r="D3273">
        <v>1028</v>
      </c>
      <c r="E3273" t="s">
        <v>8159</v>
      </c>
      <c r="F3273" t="s">
        <v>23</v>
      </c>
      <c r="G3273">
        <v>5</v>
      </c>
      <c r="H3273">
        <v>9.99</v>
      </c>
      <c r="I3273" s="1">
        <v>42735</v>
      </c>
    </row>
    <row r="3274" spans="1:9" x14ac:dyDescent="0.3">
      <c r="A3274" t="s">
        <v>8567</v>
      </c>
      <c r="B3274">
        <v>72</v>
      </c>
      <c r="C3274" t="s">
        <v>18</v>
      </c>
      <c r="D3274">
        <v>1060</v>
      </c>
      <c r="E3274" t="s">
        <v>6740</v>
      </c>
      <c r="F3274" t="s">
        <v>73</v>
      </c>
      <c r="G3274">
        <v>5</v>
      </c>
      <c r="H3274">
        <v>27.99</v>
      </c>
      <c r="I3274" s="1">
        <v>42735</v>
      </c>
    </row>
    <row r="3275" spans="1:9" x14ac:dyDescent="0.3">
      <c r="A3275" t="s">
        <v>6885</v>
      </c>
      <c r="B3275">
        <v>72</v>
      </c>
      <c r="C3275" t="s">
        <v>18</v>
      </c>
      <c r="D3275">
        <v>1065</v>
      </c>
      <c r="E3275" t="s">
        <v>9203</v>
      </c>
      <c r="F3275" t="s">
        <v>1701</v>
      </c>
      <c r="G3275">
        <v>7</v>
      </c>
      <c r="H3275">
        <v>12.99</v>
      </c>
      <c r="I3275" s="1">
        <v>42735</v>
      </c>
    </row>
    <row r="3276" spans="1:9" x14ac:dyDescent="0.3">
      <c r="A3276" t="s">
        <v>9614</v>
      </c>
      <c r="B3276">
        <v>72</v>
      </c>
      <c r="C3276" t="s">
        <v>18</v>
      </c>
      <c r="D3276">
        <v>1070</v>
      </c>
      <c r="E3276" t="s">
        <v>9204</v>
      </c>
      <c r="F3276" t="s">
        <v>7762</v>
      </c>
      <c r="G3276">
        <v>1</v>
      </c>
      <c r="H3276">
        <v>14.99</v>
      </c>
      <c r="I3276" s="1">
        <v>42735</v>
      </c>
    </row>
    <row r="3277" spans="1:9" x14ac:dyDescent="0.3">
      <c r="A3277" t="s">
        <v>9615</v>
      </c>
      <c r="B3277">
        <v>72</v>
      </c>
      <c r="C3277" t="s">
        <v>18</v>
      </c>
      <c r="D3277">
        <v>1086</v>
      </c>
      <c r="E3277" t="s">
        <v>8160</v>
      </c>
      <c r="F3277" t="s">
        <v>23</v>
      </c>
      <c r="G3277">
        <v>6</v>
      </c>
      <c r="H3277">
        <v>46.99</v>
      </c>
      <c r="I3277" s="1">
        <v>42735</v>
      </c>
    </row>
    <row r="3278" spans="1:9" x14ac:dyDescent="0.3">
      <c r="A3278" t="s">
        <v>9616</v>
      </c>
      <c r="B3278">
        <v>72</v>
      </c>
      <c r="C3278" t="s">
        <v>18</v>
      </c>
      <c r="D3278">
        <v>1093</v>
      </c>
      <c r="E3278" t="s">
        <v>8050</v>
      </c>
      <c r="F3278" t="s">
        <v>1701</v>
      </c>
      <c r="G3278">
        <v>6</v>
      </c>
      <c r="H3278">
        <v>24.99</v>
      </c>
      <c r="I3278" s="1">
        <v>42735</v>
      </c>
    </row>
    <row r="3279" spans="1:9" x14ac:dyDescent="0.3">
      <c r="A3279" t="s">
        <v>5578</v>
      </c>
      <c r="B3279">
        <v>72</v>
      </c>
      <c r="C3279" t="s">
        <v>18</v>
      </c>
      <c r="D3279">
        <v>1094</v>
      </c>
      <c r="E3279" t="s">
        <v>977</v>
      </c>
      <c r="F3279" t="s">
        <v>23</v>
      </c>
      <c r="G3279">
        <v>10</v>
      </c>
      <c r="H3279">
        <v>41.99</v>
      </c>
      <c r="I3279" s="1">
        <v>42735</v>
      </c>
    </row>
    <row r="3280" spans="1:9" x14ac:dyDescent="0.3">
      <c r="A3280" t="s">
        <v>9617</v>
      </c>
      <c r="B3280">
        <v>72</v>
      </c>
      <c r="C3280" t="s">
        <v>18</v>
      </c>
      <c r="D3280">
        <v>1095</v>
      </c>
      <c r="E3280" t="s">
        <v>9205</v>
      </c>
      <c r="F3280" t="s">
        <v>23</v>
      </c>
      <c r="G3280">
        <v>2</v>
      </c>
      <c r="H3280">
        <v>13.99</v>
      </c>
      <c r="I3280" s="1">
        <v>42735</v>
      </c>
    </row>
    <row r="3281" spans="1:9" x14ac:dyDescent="0.3">
      <c r="A3281" t="s">
        <v>9618</v>
      </c>
      <c r="B3281">
        <v>72</v>
      </c>
      <c r="C3281" t="s">
        <v>18</v>
      </c>
      <c r="D3281">
        <v>1121</v>
      </c>
      <c r="E3281" t="s">
        <v>8051</v>
      </c>
      <c r="F3281" t="s">
        <v>71</v>
      </c>
      <c r="G3281">
        <v>16</v>
      </c>
      <c r="H3281">
        <v>3.99</v>
      </c>
      <c r="I3281" s="1">
        <v>42735</v>
      </c>
    </row>
    <row r="3282" spans="1:9" x14ac:dyDescent="0.3">
      <c r="A3282" t="s">
        <v>9619</v>
      </c>
      <c r="B3282">
        <v>72</v>
      </c>
      <c r="C3282" t="s">
        <v>18</v>
      </c>
      <c r="D3282">
        <v>1125</v>
      </c>
      <c r="E3282" t="s">
        <v>8161</v>
      </c>
      <c r="F3282" t="s">
        <v>23</v>
      </c>
      <c r="G3282">
        <v>6</v>
      </c>
      <c r="H3282">
        <v>26.99</v>
      </c>
      <c r="I3282" s="1">
        <v>42735</v>
      </c>
    </row>
    <row r="3283" spans="1:9" x14ac:dyDescent="0.3">
      <c r="A3283" t="s">
        <v>9620</v>
      </c>
      <c r="B3283">
        <v>72</v>
      </c>
      <c r="C3283" t="s">
        <v>18</v>
      </c>
      <c r="D3283">
        <v>1127</v>
      </c>
      <c r="E3283" t="s">
        <v>8162</v>
      </c>
      <c r="F3283" t="s">
        <v>23</v>
      </c>
      <c r="G3283">
        <v>1</v>
      </c>
      <c r="H3283">
        <v>11.99</v>
      </c>
      <c r="I3283" s="1">
        <v>42735</v>
      </c>
    </row>
    <row r="3284" spans="1:9" x14ac:dyDescent="0.3">
      <c r="A3284" t="s">
        <v>9621</v>
      </c>
      <c r="B3284">
        <v>72</v>
      </c>
      <c r="C3284" t="s">
        <v>18</v>
      </c>
      <c r="D3284">
        <v>1132</v>
      </c>
      <c r="E3284" t="s">
        <v>8163</v>
      </c>
      <c r="F3284" t="s">
        <v>713</v>
      </c>
      <c r="G3284">
        <v>5</v>
      </c>
      <c r="H3284">
        <v>25.99</v>
      </c>
      <c r="I3284" s="1">
        <v>42735</v>
      </c>
    </row>
    <row r="3285" spans="1:9" x14ac:dyDescent="0.3">
      <c r="A3285" t="s">
        <v>6458</v>
      </c>
      <c r="B3285">
        <v>72</v>
      </c>
      <c r="C3285" t="s">
        <v>18</v>
      </c>
      <c r="D3285">
        <v>1135</v>
      </c>
      <c r="E3285" t="s">
        <v>2545</v>
      </c>
      <c r="F3285" t="s">
        <v>23</v>
      </c>
      <c r="G3285">
        <v>9</v>
      </c>
      <c r="H3285">
        <v>19.989999999999998</v>
      </c>
      <c r="I3285" s="1">
        <v>42735</v>
      </c>
    </row>
    <row r="3286" spans="1:9" x14ac:dyDescent="0.3">
      <c r="A3286" t="s">
        <v>7249</v>
      </c>
      <c r="B3286">
        <v>72</v>
      </c>
      <c r="C3286" t="s">
        <v>18</v>
      </c>
      <c r="D3286">
        <v>1136</v>
      </c>
      <c r="E3286" t="s">
        <v>7250</v>
      </c>
      <c r="F3286" t="s">
        <v>5196</v>
      </c>
      <c r="G3286">
        <v>0</v>
      </c>
      <c r="H3286">
        <v>5.99</v>
      </c>
      <c r="I3286" s="1">
        <v>42735</v>
      </c>
    </row>
    <row r="3287" spans="1:9" x14ac:dyDescent="0.3">
      <c r="A3287" t="s">
        <v>9060</v>
      </c>
      <c r="B3287">
        <v>72</v>
      </c>
      <c r="C3287" t="s">
        <v>18</v>
      </c>
      <c r="D3287">
        <v>1148</v>
      </c>
      <c r="E3287" t="s">
        <v>7918</v>
      </c>
      <c r="F3287" t="s">
        <v>23</v>
      </c>
      <c r="G3287">
        <v>0</v>
      </c>
      <c r="H3287">
        <v>6.99</v>
      </c>
      <c r="I3287" s="1">
        <v>42735</v>
      </c>
    </row>
    <row r="3288" spans="1:9" x14ac:dyDescent="0.3">
      <c r="A3288" t="s">
        <v>9622</v>
      </c>
      <c r="B3288">
        <v>72</v>
      </c>
      <c r="C3288" t="s">
        <v>18</v>
      </c>
      <c r="D3288">
        <v>1149</v>
      </c>
      <c r="E3288" t="s">
        <v>372</v>
      </c>
      <c r="F3288" t="s">
        <v>30</v>
      </c>
      <c r="G3288">
        <v>0</v>
      </c>
      <c r="H3288">
        <v>14.99</v>
      </c>
      <c r="I3288" s="1">
        <v>42735</v>
      </c>
    </row>
    <row r="3289" spans="1:9" x14ac:dyDescent="0.3">
      <c r="A3289" t="s">
        <v>9623</v>
      </c>
      <c r="B3289">
        <v>72</v>
      </c>
      <c r="C3289" t="s">
        <v>18</v>
      </c>
      <c r="D3289">
        <v>1150</v>
      </c>
      <c r="E3289" t="s">
        <v>8065</v>
      </c>
      <c r="F3289" t="s">
        <v>20</v>
      </c>
      <c r="G3289">
        <v>0</v>
      </c>
      <c r="H3289">
        <v>46.99</v>
      </c>
      <c r="I3289" s="1">
        <v>42735</v>
      </c>
    </row>
    <row r="3290" spans="1:9" x14ac:dyDescent="0.3">
      <c r="A3290" t="s">
        <v>5575</v>
      </c>
      <c r="B3290">
        <v>72</v>
      </c>
      <c r="C3290" t="s">
        <v>18</v>
      </c>
      <c r="D3290">
        <v>1174</v>
      </c>
      <c r="E3290" t="s">
        <v>5079</v>
      </c>
      <c r="F3290" t="s">
        <v>20</v>
      </c>
      <c r="G3290">
        <v>10</v>
      </c>
      <c r="H3290">
        <v>19.989999999999998</v>
      </c>
      <c r="I3290" s="1">
        <v>42735</v>
      </c>
    </row>
    <row r="3291" spans="1:9" x14ac:dyDescent="0.3">
      <c r="A3291" t="s">
        <v>4168</v>
      </c>
      <c r="B3291">
        <v>72</v>
      </c>
      <c r="C3291" t="s">
        <v>18</v>
      </c>
      <c r="D3291">
        <v>1178</v>
      </c>
      <c r="E3291" t="s">
        <v>679</v>
      </c>
      <c r="F3291" t="s">
        <v>23</v>
      </c>
      <c r="G3291">
        <v>14</v>
      </c>
      <c r="H3291">
        <v>11.49</v>
      </c>
      <c r="I3291" s="1">
        <v>42735</v>
      </c>
    </row>
    <row r="3292" spans="1:9" x14ac:dyDescent="0.3">
      <c r="A3292" t="s">
        <v>2384</v>
      </c>
      <c r="B3292">
        <v>72</v>
      </c>
      <c r="C3292" t="s">
        <v>18</v>
      </c>
      <c r="D3292">
        <v>1180</v>
      </c>
      <c r="E3292" t="s">
        <v>679</v>
      </c>
      <c r="F3292" t="s">
        <v>20</v>
      </c>
      <c r="G3292">
        <v>13</v>
      </c>
      <c r="H3292">
        <v>20.99</v>
      </c>
      <c r="I3292" s="1">
        <v>42735</v>
      </c>
    </row>
    <row r="3293" spans="1:9" x14ac:dyDescent="0.3">
      <c r="A3293" t="s">
        <v>9624</v>
      </c>
      <c r="B3293">
        <v>72</v>
      </c>
      <c r="C3293" t="s">
        <v>18</v>
      </c>
      <c r="D3293">
        <v>1189</v>
      </c>
      <c r="E3293" t="s">
        <v>8052</v>
      </c>
      <c r="F3293" t="s">
        <v>6732</v>
      </c>
      <c r="G3293">
        <v>9</v>
      </c>
      <c r="H3293">
        <v>49.99</v>
      </c>
      <c r="I3293" s="1">
        <v>42735</v>
      </c>
    </row>
    <row r="3294" spans="1:9" x14ac:dyDescent="0.3">
      <c r="A3294" t="s">
        <v>1955</v>
      </c>
      <c r="B3294">
        <v>72</v>
      </c>
      <c r="C3294" t="s">
        <v>18</v>
      </c>
      <c r="D3294">
        <v>1220</v>
      </c>
      <c r="E3294" t="s">
        <v>118</v>
      </c>
      <c r="F3294" t="s">
        <v>23</v>
      </c>
      <c r="G3294">
        <v>9</v>
      </c>
      <c r="H3294">
        <v>30.99</v>
      </c>
      <c r="I3294" s="1">
        <v>42735</v>
      </c>
    </row>
    <row r="3295" spans="1:9" x14ac:dyDescent="0.3">
      <c r="A3295" t="s">
        <v>5846</v>
      </c>
      <c r="B3295">
        <v>72</v>
      </c>
      <c r="C3295" t="s">
        <v>18</v>
      </c>
      <c r="D3295">
        <v>1226</v>
      </c>
      <c r="E3295" t="s">
        <v>5847</v>
      </c>
      <c r="F3295" t="s">
        <v>23</v>
      </c>
      <c r="G3295">
        <v>5</v>
      </c>
      <c r="H3295">
        <v>23.99</v>
      </c>
      <c r="I3295" s="1">
        <v>42735</v>
      </c>
    </row>
    <row r="3296" spans="1:9" x14ac:dyDescent="0.3">
      <c r="A3296" t="s">
        <v>5682</v>
      </c>
      <c r="B3296">
        <v>72</v>
      </c>
      <c r="C3296" t="s">
        <v>18</v>
      </c>
      <c r="D3296">
        <v>1228</v>
      </c>
      <c r="E3296" t="s">
        <v>5683</v>
      </c>
      <c r="F3296" t="s">
        <v>23</v>
      </c>
      <c r="G3296">
        <v>5</v>
      </c>
      <c r="H3296">
        <v>94.99</v>
      </c>
      <c r="I3296" s="1">
        <v>42735</v>
      </c>
    </row>
    <row r="3297" spans="1:9" x14ac:dyDescent="0.3">
      <c r="A3297" t="s">
        <v>4028</v>
      </c>
      <c r="B3297">
        <v>72</v>
      </c>
      <c r="C3297" t="s">
        <v>18</v>
      </c>
      <c r="D3297">
        <v>1231</v>
      </c>
      <c r="E3297" t="s">
        <v>108</v>
      </c>
      <c r="F3297" t="s">
        <v>30</v>
      </c>
      <c r="G3297">
        <v>9</v>
      </c>
      <c r="H3297">
        <v>10.99</v>
      </c>
      <c r="I3297" s="1">
        <v>42735</v>
      </c>
    </row>
    <row r="3298" spans="1:9" x14ac:dyDescent="0.3">
      <c r="A3298" t="s">
        <v>1941</v>
      </c>
      <c r="B3298">
        <v>72</v>
      </c>
      <c r="C3298" t="s">
        <v>18</v>
      </c>
      <c r="D3298">
        <v>1232</v>
      </c>
      <c r="E3298" t="s">
        <v>108</v>
      </c>
      <c r="F3298" t="s">
        <v>23</v>
      </c>
      <c r="G3298">
        <v>37</v>
      </c>
      <c r="H3298">
        <v>26.99</v>
      </c>
      <c r="I3298" s="1">
        <v>42735</v>
      </c>
    </row>
    <row r="3299" spans="1:9" x14ac:dyDescent="0.3">
      <c r="A3299" t="s">
        <v>1934</v>
      </c>
      <c r="B3299">
        <v>72</v>
      </c>
      <c r="C3299" t="s">
        <v>18</v>
      </c>
      <c r="D3299">
        <v>1233</v>
      </c>
      <c r="E3299" t="s">
        <v>108</v>
      </c>
      <c r="F3299" t="s">
        <v>20</v>
      </c>
      <c r="G3299">
        <v>20</v>
      </c>
      <c r="H3299">
        <v>34.99</v>
      </c>
      <c r="I3299" s="1">
        <v>42735</v>
      </c>
    </row>
    <row r="3300" spans="1:9" x14ac:dyDescent="0.3">
      <c r="A3300" t="s">
        <v>5860</v>
      </c>
      <c r="B3300">
        <v>72</v>
      </c>
      <c r="C3300" t="s">
        <v>18</v>
      </c>
      <c r="D3300">
        <v>1237</v>
      </c>
      <c r="E3300" t="s">
        <v>1950</v>
      </c>
      <c r="F3300" t="s">
        <v>23</v>
      </c>
      <c r="G3300">
        <v>10</v>
      </c>
      <c r="H3300">
        <v>44.99</v>
      </c>
      <c r="I3300" s="1">
        <v>42735</v>
      </c>
    </row>
    <row r="3301" spans="1:9" x14ac:dyDescent="0.3">
      <c r="A3301" t="s">
        <v>8571</v>
      </c>
      <c r="B3301">
        <v>72</v>
      </c>
      <c r="C3301" t="s">
        <v>18</v>
      </c>
      <c r="D3301">
        <v>1238</v>
      </c>
      <c r="E3301" t="s">
        <v>1291</v>
      </c>
      <c r="F3301" t="s">
        <v>71</v>
      </c>
      <c r="G3301">
        <v>58</v>
      </c>
      <c r="H3301">
        <v>4.99</v>
      </c>
      <c r="I3301" s="1">
        <v>42735</v>
      </c>
    </row>
    <row r="3302" spans="1:9" x14ac:dyDescent="0.3">
      <c r="A3302" t="s">
        <v>2468</v>
      </c>
      <c r="B3302">
        <v>72</v>
      </c>
      <c r="C3302" t="s">
        <v>18</v>
      </c>
      <c r="D3302">
        <v>1239</v>
      </c>
      <c r="E3302" t="s">
        <v>2394</v>
      </c>
      <c r="F3302" t="s">
        <v>23</v>
      </c>
      <c r="G3302">
        <v>19</v>
      </c>
      <c r="H3302">
        <v>50.99</v>
      </c>
      <c r="I3302" s="1">
        <v>42735</v>
      </c>
    </row>
    <row r="3303" spans="1:9" x14ac:dyDescent="0.3">
      <c r="A3303" t="s">
        <v>9061</v>
      </c>
      <c r="B3303">
        <v>72</v>
      </c>
      <c r="C3303" t="s">
        <v>18</v>
      </c>
      <c r="D3303">
        <v>1244</v>
      </c>
      <c r="E3303" t="s">
        <v>4485</v>
      </c>
      <c r="F3303" t="s">
        <v>23</v>
      </c>
      <c r="G3303">
        <v>0</v>
      </c>
      <c r="H3303">
        <v>15.99</v>
      </c>
      <c r="I3303" s="1">
        <v>42735</v>
      </c>
    </row>
    <row r="3304" spans="1:9" x14ac:dyDescent="0.3">
      <c r="A3304" t="s">
        <v>6457</v>
      </c>
      <c r="B3304">
        <v>72</v>
      </c>
      <c r="C3304" t="s">
        <v>18</v>
      </c>
      <c r="D3304">
        <v>1249</v>
      </c>
      <c r="E3304" t="s">
        <v>836</v>
      </c>
      <c r="F3304" t="s">
        <v>20</v>
      </c>
      <c r="G3304">
        <v>16</v>
      </c>
      <c r="H3304">
        <v>24.99</v>
      </c>
      <c r="I3304" s="1">
        <v>42735</v>
      </c>
    </row>
    <row r="3305" spans="1:9" x14ac:dyDescent="0.3">
      <c r="A3305" t="s">
        <v>4630</v>
      </c>
      <c r="B3305">
        <v>72</v>
      </c>
      <c r="C3305" t="s">
        <v>18</v>
      </c>
      <c r="D3305">
        <v>1258</v>
      </c>
      <c r="E3305" t="s">
        <v>752</v>
      </c>
      <c r="F3305" t="s">
        <v>23</v>
      </c>
      <c r="G3305">
        <v>13</v>
      </c>
      <c r="H3305">
        <v>22.99</v>
      </c>
      <c r="I3305" s="1">
        <v>42735</v>
      </c>
    </row>
    <row r="3306" spans="1:9" x14ac:dyDescent="0.3">
      <c r="A3306" t="s">
        <v>1995</v>
      </c>
      <c r="B3306">
        <v>72</v>
      </c>
      <c r="C3306" t="s">
        <v>18</v>
      </c>
      <c r="D3306">
        <v>1269</v>
      </c>
      <c r="E3306" t="s">
        <v>179</v>
      </c>
      <c r="F3306" t="s">
        <v>23</v>
      </c>
      <c r="G3306">
        <v>20</v>
      </c>
      <c r="H3306">
        <v>25.99</v>
      </c>
      <c r="I3306" s="1">
        <v>42735</v>
      </c>
    </row>
    <row r="3307" spans="1:9" x14ac:dyDescent="0.3">
      <c r="A3307" t="s">
        <v>4037</v>
      </c>
      <c r="B3307">
        <v>72</v>
      </c>
      <c r="C3307" t="s">
        <v>18</v>
      </c>
      <c r="D3307">
        <v>1271</v>
      </c>
      <c r="E3307" t="s">
        <v>177</v>
      </c>
      <c r="F3307" t="s">
        <v>23</v>
      </c>
      <c r="G3307">
        <v>7</v>
      </c>
      <c r="H3307">
        <v>49.99</v>
      </c>
      <c r="I3307" s="1">
        <v>42735</v>
      </c>
    </row>
    <row r="3308" spans="1:9" x14ac:dyDescent="0.3">
      <c r="A3308" t="s">
        <v>5050</v>
      </c>
      <c r="B3308">
        <v>72</v>
      </c>
      <c r="C3308" t="s">
        <v>18</v>
      </c>
      <c r="D3308">
        <v>1273</v>
      </c>
      <c r="E3308" t="s">
        <v>5051</v>
      </c>
      <c r="F3308" t="s">
        <v>20</v>
      </c>
      <c r="G3308">
        <v>10</v>
      </c>
      <c r="H3308">
        <v>31.99</v>
      </c>
      <c r="I3308" s="1">
        <v>42735</v>
      </c>
    </row>
    <row r="3309" spans="1:9" x14ac:dyDescent="0.3">
      <c r="A3309" t="s">
        <v>1949</v>
      </c>
      <c r="B3309">
        <v>72</v>
      </c>
      <c r="C3309" t="s">
        <v>18</v>
      </c>
      <c r="D3309">
        <v>1276</v>
      </c>
      <c r="E3309" t="s">
        <v>1950</v>
      </c>
      <c r="F3309" t="s">
        <v>71</v>
      </c>
      <c r="G3309">
        <v>54</v>
      </c>
      <c r="H3309">
        <v>4.99</v>
      </c>
      <c r="I3309" s="1">
        <v>42735</v>
      </c>
    </row>
    <row r="3310" spans="1:9" x14ac:dyDescent="0.3">
      <c r="A3310" t="s">
        <v>2421</v>
      </c>
      <c r="B3310">
        <v>72</v>
      </c>
      <c r="C3310" t="s">
        <v>18</v>
      </c>
      <c r="D3310">
        <v>1278</v>
      </c>
      <c r="E3310" t="s">
        <v>752</v>
      </c>
      <c r="F3310" t="s">
        <v>20</v>
      </c>
      <c r="G3310">
        <v>18</v>
      </c>
      <c r="H3310">
        <v>35.99</v>
      </c>
      <c r="I3310" s="1">
        <v>42735</v>
      </c>
    </row>
    <row r="3311" spans="1:9" x14ac:dyDescent="0.3">
      <c r="A3311" t="s">
        <v>3836</v>
      </c>
      <c r="B3311">
        <v>72</v>
      </c>
      <c r="C3311" t="s">
        <v>18</v>
      </c>
      <c r="D3311">
        <v>1281</v>
      </c>
      <c r="E3311" t="s">
        <v>3833</v>
      </c>
      <c r="F3311" t="s">
        <v>20</v>
      </c>
      <c r="G3311">
        <v>24</v>
      </c>
      <c r="H3311">
        <v>17.989999999999998</v>
      </c>
      <c r="I3311" s="1">
        <v>42735</v>
      </c>
    </row>
    <row r="3312" spans="1:9" x14ac:dyDescent="0.3">
      <c r="A3312" t="s">
        <v>3038</v>
      </c>
      <c r="B3312">
        <v>72</v>
      </c>
      <c r="C3312" t="s">
        <v>18</v>
      </c>
      <c r="D3312">
        <v>1282</v>
      </c>
      <c r="E3312" t="s">
        <v>9207</v>
      </c>
      <c r="F3312" t="s">
        <v>23</v>
      </c>
      <c r="G3312">
        <v>10</v>
      </c>
      <c r="H3312">
        <v>26.99</v>
      </c>
      <c r="I3312" s="1">
        <v>42735</v>
      </c>
    </row>
    <row r="3313" spans="1:9" x14ac:dyDescent="0.3">
      <c r="A3313" t="s">
        <v>9625</v>
      </c>
      <c r="B3313">
        <v>72</v>
      </c>
      <c r="C3313" t="s">
        <v>18</v>
      </c>
      <c r="D3313">
        <v>1297</v>
      </c>
      <c r="E3313" t="s">
        <v>752</v>
      </c>
      <c r="F3313" t="s">
        <v>71</v>
      </c>
      <c r="G3313">
        <v>0</v>
      </c>
      <c r="H3313">
        <v>0.99</v>
      </c>
      <c r="I3313" s="1">
        <v>42735</v>
      </c>
    </row>
    <row r="3314" spans="1:9" x14ac:dyDescent="0.3">
      <c r="A3314" t="s">
        <v>3364</v>
      </c>
      <c r="B3314">
        <v>72</v>
      </c>
      <c r="C3314" t="s">
        <v>18</v>
      </c>
      <c r="D3314">
        <v>1323</v>
      </c>
      <c r="E3314" t="s">
        <v>134</v>
      </c>
      <c r="F3314" t="s">
        <v>20</v>
      </c>
      <c r="G3314">
        <v>15</v>
      </c>
      <c r="H3314">
        <v>17.989999999999998</v>
      </c>
      <c r="I3314" s="1">
        <v>42735</v>
      </c>
    </row>
    <row r="3315" spans="1:9" x14ac:dyDescent="0.3">
      <c r="A3315" t="s">
        <v>8573</v>
      </c>
      <c r="B3315">
        <v>72</v>
      </c>
      <c r="C3315" t="s">
        <v>18</v>
      </c>
      <c r="D3315">
        <v>1330</v>
      </c>
      <c r="E3315" t="s">
        <v>7922</v>
      </c>
      <c r="F3315" t="s">
        <v>20</v>
      </c>
      <c r="G3315">
        <v>0</v>
      </c>
      <c r="H3315">
        <v>49.99</v>
      </c>
      <c r="I3315" s="1">
        <v>42735</v>
      </c>
    </row>
    <row r="3316" spans="1:9" x14ac:dyDescent="0.3">
      <c r="A3316" t="s">
        <v>8574</v>
      </c>
      <c r="B3316">
        <v>72</v>
      </c>
      <c r="C3316" t="s">
        <v>18</v>
      </c>
      <c r="D3316">
        <v>1339</v>
      </c>
      <c r="E3316" t="s">
        <v>1291</v>
      </c>
      <c r="F3316" t="s">
        <v>73</v>
      </c>
      <c r="G3316">
        <v>5</v>
      </c>
      <c r="H3316">
        <v>47.99</v>
      </c>
      <c r="I3316" s="1">
        <v>42735</v>
      </c>
    </row>
    <row r="3317" spans="1:9" x14ac:dyDescent="0.3">
      <c r="A3317" t="s">
        <v>3586</v>
      </c>
      <c r="B3317">
        <v>72</v>
      </c>
      <c r="C3317" t="s">
        <v>18</v>
      </c>
      <c r="D3317">
        <v>1345</v>
      </c>
      <c r="E3317" t="s">
        <v>799</v>
      </c>
      <c r="F3317" t="s">
        <v>23</v>
      </c>
      <c r="G3317">
        <v>4</v>
      </c>
      <c r="H3317">
        <v>37.99</v>
      </c>
      <c r="I3317" s="1">
        <v>42735</v>
      </c>
    </row>
    <row r="3318" spans="1:9" x14ac:dyDescent="0.3">
      <c r="A3318" t="s">
        <v>2436</v>
      </c>
      <c r="B3318">
        <v>72</v>
      </c>
      <c r="C3318" t="s">
        <v>18</v>
      </c>
      <c r="D3318">
        <v>1346</v>
      </c>
      <c r="E3318" t="s">
        <v>723</v>
      </c>
      <c r="F3318" t="s">
        <v>23</v>
      </c>
      <c r="G3318">
        <v>28</v>
      </c>
      <c r="H3318">
        <v>30.99</v>
      </c>
      <c r="I3318" s="1">
        <v>42735</v>
      </c>
    </row>
    <row r="3319" spans="1:9" x14ac:dyDescent="0.3">
      <c r="A3319" t="s">
        <v>3569</v>
      </c>
      <c r="B3319">
        <v>72</v>
      </c>
      <c r="C3319" t="s">
        <v>18</v>
      </c>
      <c r="D3319">
        <v>1348</v>
      </c>
      <c r="E3319" t="s">
        <v>723</v>
      </c>
      <c r="F3319" t="s">
        <v>30</v>
      </c>
      <c r="G3319">
        <v>11</v>
      </c>
      <c r="H3319">
        <v>16.989999999999998</v>
      </c>
      <c r="I3319" s="1">
        <v>42735</v>
      </c>
    </row>
    <row r="3320" spans="1:9" x14ac:dyDescent="0.3">
      <c r="A3320" t="s">
        <v>2392</v>
      </c>
      <c r="B3320">
        <v>72</v>
      </c>
      <c r="C3320" t="s">
        <v>18</v>
      </c>
      <c r="D3320">
        <v>1355</v>
      </c>
      <c r="E3320" t="s">
        <v>723</v>
      </c>
      <c r="F3320" t="s">
        <v>71</v>
      </c>
      <c r="G3320">
        <v>40</v>
      </c>
      <c r="H3320">
        <v>3.99</v>
      </c>
      <c r="I3320" s="1">
        <v>42735</v>
      </c>
    </row>
    <row r="3321" spans="1:9" x14ac:dyDescent="0.3">
      <c r="A3321" t="s">
        <v>4642</v>
      </c>
      <c r="B3321">
        <v>72</v>
      </c>
      <c r="C3321" t="s">
        <v>18</v>
      </c>
      <c r="D3321">
        <v>1358</v>
      </c>
      <c r="E3321" t="s">
        <v>723</v>
      </c>
      <c r="F3321" t="s">
        <v>20</v>
      </c>
      <c r="G3321">
        <v>8</v>
      </c>
      <c r="H3321">
        <v>59.99</v>
      </c>
      <c r="I3321" s="1">
        <v>42735</v>
      </c>
    </row>
    <row r="3322" spans="1:9" x14ac:dyDescent="0.3">
      <c r="A3322" t="s">
        <v>4639</v>
      </c>
      <c r="B3322">
        <v>72</v>
      </c>
      <c r="C3322" t="s">
        <v>18</v>
      </c>
      <c r="D3322">
        <v>1359</v>
      </c>
      <c r="E3322" t="s">
        <v>2450</v>
      </c>
      <c r="F3322" t="s">
        <v>23</v>
      </c>
      <c r="G3322">
        <v>28</v>
      </c>
      <c r="H3322">
        <v>29.99</v>
      </c>
      <c r="I3322" s="1">
        <v>42735</v>
      </c>
    </row>
    <row r="3323" spans="1:9" x14ac:dyDescent="0.3">
      <c r="A3323" t="s">
        <v>1574</v>
      </c>
      <c r="B3323">
        <v>72</v>
      </c>
      <c r="C3323" t="s">
        <v>18</v>
      </c>
      <c r="D3323">
        <v>1365</v>
      </c>
      <c r="E3323" t="s">
        <v>1575</v>
      </c>
      <c r="F3323" t="s">
        <v>1330</v>
      </c>
      <c r="G3323">
        <v>13</v>
      </c>
      <c r="H3323">
        <v>7.99</v>
      </c>
      <c r="I3323" s="1">
        <v>42735</v>
      </c>
    </row>
    <row r="3324" spans="1:9" x14ac:dyDescent="0.3">
      <c r="A3324" t="s">
        <v>3583</v>
      </c>
      <c r="B3324">
        <v>72</v>
      </c>
      <c r="C3324" t="s">
        <v>18</v>
      </c>
      <c r="D3324">
        <v>1373</v>
      </c>
      <c r="E3324" t="s">
        <v>819</v>
      </c>
      <c r="F3324" t="s">
        <v>23</v>
      </c>
      <c r="G3324">
        <v>12</v>
      </c>
      <c r="H3324">
        <v>14.99</v>
      </c>
      <c r="I3324" s="1">
        <v>42735</v>
      </c>
    </row>
    <row r="3325" spans="1:9" x14ac:dyDescent="0.3">
      <c r="A3325" t="s">
        <v>2419</v>
      </c>
      <c r="B3325">
        <v>72</v>
      </c>
      <c r="C3325" t="s">
        <v>18</v>
      </c>
      <c r="D3325">
        <v>1375</v>
      </c>
      <c r="E3325" t="s">
        <v>729</v>
      </c>
      <c r="F3325" t="s">
        <v>23</v>
      </c>
      <c r="G3325">
        <v>29</v>
      </c>
      <c r="H3325">
        <v>16.989999999999998</v>
      </c>
      <c r="I3325" s="1">
        <v>42735</v>
      </c>
    </row>
    <row r="3326" spans="1:9" x14ac:dyDescent="0.3">
      <c r="A3326" t="s">
        <v>2422</v>
      </c>
      <c r="B3326">
        <v>72</v>
      </c>
      <c r="C3326" t="s">
        <v>18</v>
      </c>
      <c r="D3326">
        <v>1376</v>
      </c>
      <c r="E3326" t="s">
        <v>729</v>
      </c>
      <c r="F3326" t="s">
        <v>20</v>
      </c>
      <c r="G3326">
        <v>68</v>
      </c>
      <c r="H3326">
        <v>20.99</v>
      </c>
      <c r="I3326" s="1">
        <v>42735</v>
      </c>
    </row>
    <row r="3327" spans="1:9" x14ac:dyDescent="0.3">
      <c r="A3327" t="s">
        <v>6452</v>
      </c>
      <c r="B3327">
        <v>72</v>
      </c>
      <c r="C3327" t="s">
        <v>18</v>
      </c>
      <c r="D3327">
        <v>1377</v>
      </c>
      <c r="E3327" t="s">
        <v>819</v>
      </c>
      <c r="F3327" t="s">
        <v>20</v>
      </c>
      <c r="G3327">
        <v>15</v>
      </c>
      <c r="H3327">
        <v>24.99</v>
      </c>
      <c r="I3327" s="1">
        <v>42735</v>
      </c>
    </row>
    <row r="3328" spans="1:9" x14ac:dyDescent="0.3">
      <c r="A3328" t="s">
        <v>2404</v>
      </c>
      <c r="B3328">
        <v>72</v>
      </c>
      <c r="C3328" t="s">
        <v>18</v>
      </c>
      <c r="D3328">
        <v>1378</v>
      </c>
      <c r="E3328" t="s">
        <v>729</v>
      </c>
      <c r="F3328" t="s">
        <v>30</v>
      </c>
      <c r="G3328">
        <v>37</v>
      </c>
      <c r="H3328">
        <v>9.49</v>
      </c>
      <c r="I3328" s="1">
        <v>42735</v>
      </c>
    </row>
    <row r="3329" spans="1:9" x14ac:dyDescent="0.3">
      <c r="A3329" t="s">
        <v>2403</v>
      </c>
      <c r="B3329">
        <v>72</v>
      </c>
      <c r="C3329" t="s">
        <v>18</v>
      </c>
      <c r="D3329">
        <v>1379</v>
      </c>
      <c r="E3329" t="s">
        <v>740</v>
      </c>
      <c r="F3329" t="s">
        <v>23</v>
      </c>
      <c r="G3329">
        <v>30</v>
      </c>
      <c r="H3329">
        <v>16.989999999999998</v>
      </c>
      <c r="I3329" s="1">
        <v>42735</v>
      </c>
    </row>
    <row r="3330" spans="1:9" x14ac:dyDescent="0.3">
      <c r="A3330" t="s">
        <v>4537</v>
      </c>
      <c r="B3330">
        <v>72</v>
      </c>
      <c r="C3330" t="s">
        <v>18</v>
      </c>
      <c r="D3330">
        <v>1380</v>
      </c>
      <c r="E3330" t="s">
        <v>391</v>
      </c>
      <c r="F3330" t="s">
        <v>20</v>
      </c>
      <c r="G3330">
        <v>16</v>
      </c>
      <c r="H3330">
        <v>47.99</v>
      </c>
      <c r="I3330" s="1">
        <v>42735</v>
      </c>
    </row>
    <row r="3331" spans="1:9" x14ac:dyDescent="0.3">
      <c r="A3331" t="s">
        <v>4616</v>
      </c>
      <c r="B3331">
        <v>72</v>
      </c>
      <c r="C3331" t="s">
        <v>18</v>
      </c>
      <c r="D3331">
        <v>1382</v>
      </c>
      <c r="E3331" t="s">
        <v>3581</v>
      </c>
      <c r="F3331" t="s">
        <v>23</v>
      </c>
      <c r="G3331">
        <v>0</v>
      </c>
      <c r="H3331">
        <v>37.99</v>
      </c>
      <c r="I3331" s="1">
        <v>42735</v>
      </c>
    </row>
    <row r="3332" spans="1:9" x14ac:dyDescent="0.3">
      <c r="A3332" t="s">
        <v>2135</v>
      </c>
      <c r="B3332">
        <v>72</v>
      </c>
      <c r="C3332" t="s">
        <v>18</v>
      </c>
      <c r="D3332">
        <v>1384</v>
      </c>
      <c r="E3332" t="s">
        <v>391</v>
      </c>
      <c r="F3332" t="s">
        <v>23</v>
      </c>
      <c r="G3332">
        <v>7</v>
      </c>
      <c r="H3332">
        <v>25.99</v>
      </c>
      <c r="I3332" s="1">
        <v>42735</v>
      </c>
    </row>
    <row r="3333" spans="1:9" x14ac:dyDescent="0.3">
      <c r="A3333" t="s">
        <v>3604</v>
      </c>
      <c r="B3333">
        <v>72</v>
      </c>
      <c r="C3333" t="s">
        <v>18</v>
      </c>
      <c r="D3333">
        <v>1385</v>
      </c>
      <c r="E3333" t="s">
        <v>791</v>
      </c>
      <c r="F3333" t="s">
        <v>23</v>
      </c>
      <c r="G3333">
        <v>246</v>
      </c>
      <c r="H3333">
        <v>24.99</v>
      </c>
      <c r="I3333" s="1">
        <v>42735</v>
      </c>
    </row>
    <row r="3334" spans="1:9" x14ac:dyDescent="0.3">
      <c r="A3334" t="s">
        <v>2464</v>
      </c>
      <c r="B3334">
        <v>72</v>
      </c>
      <c r="C3334" t="s">
        <v>18</v>
      </c>
      <c r="D3334">
        <v>1388</v>
      </c>
      <c r="E3334" t="s">
        <v>806</v>
      </c>
      <c r="F3334" t="s">
        <v>20</v>
      </c>
      <c r="G3334">
        <v>15</v>
      </c>
      <c r="H3334">
        <v>24.99</v>
      </c>
      <c r="I3334" s="1">
        <v>42735</v>
      </c>
    </row>
    <row r="3335" spans="1:9" x14ac:dyDescent="0.3">
      <c r="A3335" t="s">
        <v>3606</v>
      </c>
      <c r="B3335">
        <v>72</v>
      </c>
      <c r="C3335" t="s">
        <v>18</v>
      </c>
      <c r="D3335">
        <v>1389</v>
      </c>
      <c r="E3335" t="s">
        <v>791</v>
      </c>
      <c r="F3335" t="s">
        <v>71</v>
      </c>
      <c r="G3335">
        <v>2</v>
      </c>
      <c r="H3335">
        <v>2.99</v>
      </c>
      <c r="I3335" s="1">
        <v>42735</v>
      </c>
    </row>
    <row r="3336" spans="1:9" x14ac:dyDescent="0.3">
      <c r="A3336" t="s">
        <v>5744</v>
      </c>
      <c r="B3336">
        <v>72</v>
      </c>
      <c r="C3336" t="s">
        <v>18</v>
      </c>
      <c r="D3336">
        <v>1394</v>
      </c>
      <c r="E3336" t="s">
        <v>791</v>
      </c>
      <c r="F3336" t="s">
        <v>30</v>
      </c>
      <c r="G3336">
        <v>10</v>
      </c>
      <c r="H3336">
        <v>16.989999999999998</v>
      </c>
      <c r="I3336" s="1">
        <v>42735</v>
      </c>
    </row>
    <row r="3337" spans="1:9" x14ac:dyDescent="0.3">
      <c r="A3337" t="s">
        <v>2487</v>
      </c>
      <c r="B3337">
        <v>72</v>
      </c>
      <c r="C3337" t="s">
        <v>18</v>
      </c>
      <c r="D3337">
        <v>1395</v>
      </c>
      <c r="E3337" t="s">
        <v>829</v>
      </c>
      <c r="F3337" t="s">
        <v>23</v>
      </c>
      <c r="G3337">
        <v>17</v>
      </c>
      <c r="H3337">
        <v>7.99</v>
      </c>
      <c r="I3337" s="1">
        <v>42735</v>
      </c>
    </row>
    <row r="3338" spans="1:9" x14ac:dyDescent="0.3">
      <c r="A3338" t="s">
        <v>2465</v>
      </c>
      <c r="B3338">
        <v>72</v>
      </c>
      <c r="C3338" t="s">
        <v>18</v>
      </c>
      <c r="D3338">
        <v>1396</v>
      </c>
      <c r="E3338" t="s">
        <v>829</v>
      </c>
      <c r="F3338" t="s">
        <v>20</v>
      </c>
      <c r="G3338">
        <v>14</v>
      </c>
      <c r="H3338">
        <v>15.99</v>
      </c>
      <c r="I3338" s="1">
        <v>42735</v>
      </c>
    </row>
    <row r="3339" spans="1:9" x14ac:dyDescent="0.3">
      <c r="A3339" t="s">
        <v>3611</v>
      </c>
      <c r="B3339">
        <v>72</v>
      </c>
      <c r="C3339" t="s">
        <v>18</v>
      </c>
      <c r="D3339">
        <v>1397</v>
      </c>
      <c r="E3339" t="s">
        <v>827</v>
      </c>
      <c r="F3339" t="s">
        <v>23</v>
      </c>
      <c r="G3339">
        <v>37</v>
      </c>
      <c r="H3339">
        <v>14.99</v>
      </c>
      <c r="I3339" s="1">
        <v>42735</v>
      </c>
    </row>
    <row r="3340" spans="1:9" x14ac:dyDescent="0.3">
      <c r="A3340" t="s">
        <v>3847</v>
      </c>
      <c r="B3340">
        <v>72</v>
      </c>
      <c r="C3340" t="s">
        <v>18</v>
      </c>
      <c r="D3340">
        <v>1398</v>
      </c>
      <c r="E3340" t="s">
        <v>3846</v>
      </c>
      <c r="F3340" t="s">
        <v>23</v>
      </c>
      <c r="G3340">
        <v>0</v>
      </c>
      <c r="H3340">
        <v>57.99</v>
      </c>
      <c r="I3340" s="1">
        <v>42735</v>
      </c>
    </row>
    <row r="3341" spans="1:9" x14ac:dyDescent="0.3">
      <c r="A3341" t="s">
        <v>4989</v>
      </c>
      <c r="B3341">
        <v>72</v>
      </c>
      <c r="C3341" t="s">
        <v>18</v>
      </c>
      <c r="D3341">
        <v>1424</v>
      </c>
      <c r="E3341" t="s">
        <v>454</v>
      </c>
      <c r="F3341" t="s">
        <v>30</v>
      </c>
      <c r="G3341">
        <v>6</v>
      </c>
      <c r="H3341">
        <v>15.99</v>
      </c>
      <c r="I3341" s="1">
        <v>42735</v>
      </c>
    </row>
    <row r="3342" spans="1:9" x14ac:dyDescent="0.3">
      <c r="A3342" t="s">
        <v>4029</v>
      </c>
      <c r="B3342">
        <v>72</v>
      </c>
      <c r="C3342" t="s">
        <v>18</v>
      </c>
      <c r="D3342">
        <v>1465</v>
      </c>
      <c r="E3342" t="s">
        <v>143</v>
      </c>
      <c r="F3342" t="s">
        <v>30</v>
      </c>
      <c r="G3342">
        <v>6</v>
      </c>
      <c r="H3342">
        <v>15.99</v>
      </c>
      <c r="I3342" s="1">
        <v>42735</v>
      </c>
    </row>
    <row r="3343" spans="1:9" x14ac:dyDescent="0.3">
      <c r="A3343" t="s">
        <v>5745</v>
      </c>
      <c r="B3343">
        <v>72</v>
      </c>
      <c r="C3343" t="s">
        <v>18</v>
      </c>
      <c r="D3343">
        <v>1468</v>
      </c>
      <c r="E3343" t="s">
        <v>2474</v>
      </c>
      <c r="F3343" t="s">
        <v>23</v>
      </c>
      <c r="G3343">
        <v>33</v>
      </c>
      <c r="H3343">
        <v>41.99</v>
      </c>
      <c r="I3343" s="1">
        <v>42735</v>
      </c>
    </row>
    <row r="3344" spans="1:9" x14ac:dyDescent="0.3">
      <c r="A3344" t="s">
        <v>3855</v>
      </c>
      <c r="B3344">
        <v>72</v>
      </c>
      <c r="C3344" t="s">
        <v>18</v>
      </c>
      <c r="D3344">
        <v>1479</v>
      </c>
      <c r="E3344" t="s">
        <v>3023</v>
      </c>
      <c r="F3344" t="s">
        <v>20</v>
      </c>
      <c r="G3344">
        <v>11</v>
      </c>
      <c r="H3344">
        <v>14.99</v>
      </c>
      <c r="I3344" s="1">
        <v>42735</v>
      </c>
    </row>
    <row r="3345" spans="1:9" x14ac:dyDescent="0.3">
      <c r="A3345" t="s">
        <v>7052</v>
      </c>
      <c r="B3345">
        <v>72</v>
      </c>
      <c r="C3345" t="s">
        <v>18</v>
      </c>
      <c r="D3345">
        <v>1484</v>
      </c>
      <c r="E3345" t="s">
        <v>2450</v>
      </c>
      <c r="F3345" t="s">
        <v>20</v>
      </c>
      <c r="G3345">
        <v>8</v>
      </c>
      <c r="H3345">
        <v>55.99</v>
      </c>
      <c r="I3345" s="1">
        <v>42735</v>
      </c>
    </row>
    <row r="3346" spans="1:9" x14ac:dyDescent="0.3">
      <c r="A3346" t="s">
        <v>6042</v>
      </c>
      <c r="B3346">
        <v>72</v>
      </c>
      <c r="C3346" t="s">
        <v>18</v>
      </c>
      <c r="D3346">
        <v>1515</v>
      </c>
      <c r="E3346" t="s">
        <v>2390</v>
      </c>
      <c r="F3346" t="s">
        <v>23</v>
      </c>
      <c r="G3346">
        <v>12</v>
      </c>
      <c r="H3346">
        <v>14.99</v>
      </c>
      <c r="I3346" s="1">
        <v>42735</v>
      </c>
    </row>
    <row r="3347" spans="1:9" x14ac:dyDescent="0.3">
      <c r="A3347" t="s">
        <v>9064</v>
      </c>
      <c r="B3347">
        <v>72</v>
      </c>
      <c r="C3347" t="s">
        <v>18</v>
      </c>
      <c r="D3347">
        <v>1520</v>
      </c>
      <c r="E3347" t="s">
        <v>7819</v>
      </c>
      <c r="F3347" t="s">
        <v>7322</v>
      </c>
      <c r="G3347">
        <v>0</v>
      </c>
      <c r="H3347">
        <v>3.99</v>
      </c>
      <c r="I3347" s="1">
        <v>42735</v>
      </c>
    </row>
    <row r="3348" spans="1:9" x14ac:dyDescent="0.3">
      <c r="A3348" t="s">
        <v>1945</v>
      </c>
      <c r="B3348">
        <v>72</v>
      </c>
      <c r="C3348" t="s">
        <v>18</v>
      </c>
      <c r="D3348">
        <v>1545</v>
      </c>
      <c r="E3348" t="s">
        <v>115</v>
      </c>
      <c r="F3348" t="s">
        <v>23</v>
      </c>
      <c r="G3348">
        <v>13</v>
      </c>
      <c r="H3348">
        <v>28.99</v>
      </c>
      <c r="I3348" s="1">
        <v>42735</v>
      </c>
    </row>
    <row r="3349" spans="1:9" x14ac:dyDescent="0.3">
      <c r="A3349" t="s">
        <v>4027</v>
      </c>
      <c r="B3349">
        <v>72</v>
      </c>
      <c r="C3349" t="s">
        <v>18</v>
      </c>
      <c r="D3349">
        <v>1595</v>
      </c>
      <c r="E3349" t="s">
        <v>115</v>
      </c>
      <c r="F3349" t="s">
        <v>30</v>
      </c>
      <c r="G3349">
        <v>5</v>
      </c>
      <c r="H3349">
        <v>13.99</v>
      </c>
      <c r="I3349" s="1">
        <v>42735</v>
      </c>
    </row>
    <row r="3350" spans="1:9" x14ac:dyDescent="0.3">
      <c r="A3350" t="s">
        <v>4992</v>
      </c>
      <c r="B3350">
        <v>72</v>
      </c>
      <c r="C3350" t="s">
        <v>18</v>
      </c>
      <c r="D3350">
        <v>1623</v>
      </c>
      <c r="E3350" t="s">
        <v>391</v>
      </c>
      <c r="F3350" t="s">
        <v>30</v>
      </c>
      <c r="G3350">
        <v>14</v>
      </c>
      <c r="H3350">
        <v>15.99</v>
      </c>
      <c r="I3350" s="1">
        <v>42735</v>
      </c>
    </row>
    <row r="3351" spans="1:9" x14ac:dyDescent="0.3">
      <c r="A3351" t="s">
        <v>5037</v>
      </c>
      <c r="B3351">
        <v>72</v>
      </c>
      <c r="C3351" t="s">
        <v>18</v>
      </c>
      <c r="D3351">
        <v>1634</v>
      </c>
      <c r="E3351" t="s">
        <v>2355</v>
      </c>
      <c r="F3351" t="s">
        <v>20</v>
      </c>
      <c r="G3351">
        <v>13</v>
      </c>
      <c r="H3351">
        <v>27.99</v>
      </c>
      <c r="I3351" s="1">
        <v>42735</v>
      </c>
    </row>
    <row r="3352" spans="1:9" x14ac:dyDescent="0.3">
      <c r="A3352" t="s">
        <v>3014</v>
      </c>
      <c r="B3352">
        <v>72</v>
      </c>
      <c r="C3352" t="s">
        <v>18</v>
      </c>
      <c r="D3352">
        <v>1637</v>
      </c>
      <c r="E3352" t="s">
        <v>1485</v>
      </c>
      <c r="F3352" t="s">
        <v>20</v>
      </c>
      <c r="G3352">
        <v>13</v>
      </c>
      <c r="H3352">
        <v>10.99</v>
      </c>
      <c r="I3352" s="1">
        <v>42735</v>
      </c>
    </row>
    <row r="3353" spans="1:9" x14ac:dyDescent="0.3">
      <c r="A3353" t="s">
        <v>4600</v>
      </c>
      <c r="B3353">
        <v>72</v>
      </c>
      <c r="C3353" t="s">
        <v>18</v>
      </c>
      <c r="D3353">
        <v>1639</v>
      </c>
      <c r="E3353" t="s">
        <v>2355</v>
      </c>
      <c r="F3353" t="s">
        <v>23</v>
      </c>
      <c r="G3353">
        <v>13</v>
      </c>
      <c r="H3353">
        <v>19.989999999999998</v>
      </c>
      <c r="I3353" s="1">
        <v>42735</v>
      </c>
    </row>
    <row r="3354" spans="1:9" x14ac:dyDescent="0.3">
      <c r="A3354" t="s">
        <v>4196</v>
      </c>
      <c r="B3354">
        <v>72</v>
      </c>
      <c r="C3354" t="s">
        <v>18</v>
      </c>
      <c r="D3354">
        <v>1663</v>
      </c>
      <c r="E3354" t="s">
        <v>808</v>
      </c>
      <c r="F3354" t="s">
        <v>71</v>
      </c>
      <c r="G3354">
        <v>0</v>
      </c>
      <c r="H3354">
        <v>0.99</v>
      </c>
      <c r="I3354" s="1">
        <v>42735</v>
      </c>
    </row>
    <row r="3355" spans="1:9" x14ac:dyDescent="0.3">
      <c r="A3355" t="s">
        <v>2533</v>
      </c>
      <c r="B3355">
        <v>72</v>
      </c>
      <c r="C3355" t="s">
        <v>18</v>
      </c>
      <c r="D3355">
        <v>1692</v>
      </c>
      <c r="E3355" t="s">
        <v>862</v>
      </c>
      <c r="F3355" t="s">
        <v>23</v>
      </c>
      <c r="G3355">
        <v>20</v>
      </c>
      <c r="H3355">
        <v>17.989999999999998</v>
      </c>
      <c r="I3355" s="1">
        <v>42735</v>
      </c>
    </row>
    <row r="3356" spans="1:9" x14ac:dyDescent="0.3">
      <c r="A3356" t="s">
        <v>6673</v>
      </c>
      <c r="B3356">
        <v>72</v>
      </c>
      <c r="C3356" t="s">
        <v>18</v>
      </c>
      <c r="D3356">
        <v>1704</v>
      </c>
      <c r="E3356" t="s">
        <v>6674</v>
      </c>
      <c r="F3356" t="s">
        <v>23</v>
      </c>
      <c r="G3356">
        <v>0</v>
      </c>
      <c r="H3356">
        <v>19.989999999999998</v>
      </c>
      <c r="I3356" s="1">
        <v>42735</v>
      </c>
    </row>
    <row r="3357" spans="1:9" x14ac:dyDescent="0.3">
      <c r="A3357" t="s">
        <v>4293</v>
      </c>
      <c r="B3357">
        <v>72</v>
      </c>
      <c r="C3357" t="s">
        <v>18</v>
      </c>
      <c r="D3357">
        <v>1715</v>
      </c>
      <c r="E3357" t="s">
        <v>2774</v>
      </c>
      <c r="F3357" t="s">
        <v>23</v>
      </c>
      <c r="G3357">
        <v>1</v>
      </c>
      <c r="H3357">
        <v>18.989999999999998</v>
      </c>
      <c r="I3357" s="1">
        <v>42735</v>
      </c>
    </row>
    <row r="3358" spans="1:9" x14ac:dyDescent="0.3">
      <c r="A3358" t="s">
        <v>2769</v>
      </c>
      <c r="B3358">
        <v>72</v>
      </c>
      <c r="C3358" t="s">
        <v>18</v>
      </c>
      <c r="D3358">
        <v>1725</v>
      </c>
      <c r="E3358" t="s">
        <v>2770</v>
      </c>
      <c r="F3358" t="s">
        <v>23</v>
      </c>
      <c r="G3358">
        <v>11</v>
      </c>
      <c r="H3358">
        <v>18.989999999999998</v>
      </c>
      <c r="I3358" s="1">
        <v>42735</v>
      </c>
    </row>
    <row r="3359" spans="1:9" x14ac:dyDescent="0.3">
      <c r="A3359" t="s">
        <v>5385</v>
      </c>
      <c r="B3359">
        <v>72</v>
      </c>
      <c r="C3359" t="s">
        <v>18</v>
      </c>
      <c r="D3359">
        <v>1727</v>
      </c>
      <c r="E3359" t="s">
        <v>4243</v>
      </c>
      <c r="F3359" t="s">
        <v>23</v>
      </c>
      <c r="G3359">
        <v>4</v>
      </c>
      <c r="H3359">
        <v>21.99</v>
      </c>
      <c r="I3359" s="1">
        <v>42735</v>
      </c>
    </row>
    <row r="3360" spans="1:9" x14ac:dyDescent="0.3">
      <c r="A3360" t="s">
        <v>5890</v>
      </c>
      <c r="B3360">
        <v>72</v>
      </c>
      <c r="C3360" t="s">
        <v>18</v>
      </c>
      <c r="D3360">
        <v>1734</v>
      </c>
      <c r="E3360" t="s">
        <v>527</v>
      </c>
      <c r="F3360" t="s">
        <v>20</v>
      </c>
      <c r="G3360">
        <v>10</v>
      </c>
      <c r="H3360">
        <v>22.99</v>
      </c>
      <c r="I3360" s="1">
        <v>42735</v>
      </c>
    </row>
    <row r="3361" spans="1:9" x14ac:dyDescent="0.3">
      <c r="A3361" t="s">
        <v>2428</v>
      </c>
      <c r="B3361">
        <v>72</v>
      </c>
      <c r="C3361" t="s">
        <v>18</v>
      </c>
      <c r="D3361">
        <v>1737</v>
      </c>
      <c r="E3361" t="s">
        <v>791</v>
      </c>
      <c r="F3361" t="s">
        <v>20</v>
      </c>
      <c r="G3361">
        <v>62</v>
      </c>
      <c r="H3361">
        <v>49.99</v>
      </c>
      <c r="I3361" s="1">
        <v>42735</v>
      </c>
    </row>
    <row r="3362" spans="1:9" x14ac:dyDescent="0.3">
      <c r="A3362" t="s">
        <v>2771</v>
      </c>
      <c r="B3362">
        <v>72</v>
      </c>
      <c r="C3362" t="s">
        <v>18</v>
      </c>
      <c r="D3362">
        <v>1738</v>
      </c>
      <c r="E3362" t="s">
        <v>1225</v>
      </c>
      <c r="F3362" t="s">
        <v>23</v>
      </c>
      <c r="G3362">
        <v>6</v>
      </c>
      <c r="H3362">
        <v>18.989999999999998</v>
      </c>
      <c r="I3362" s="1">
        <v>42735</v>
      </c>
    </row>
    <row r="3363" spans="1:9" x14ac:dyDescent="0.3">
      <c r="A3363" t="s">
        <v>5628</v>
      </c>
      <c r="B3363">
        <v>72</v>
      </c>
      <c r="C3363" t="s">
        <v>18</v>
      </c>
      <c r="D3363">
        <v>1746</v>
      </c>
      <c r="E3363" t="s">
        <v>5444</v>
      </c>
      <c r="F3363" t="s">
        <v>23</v>
      </c>
      <c r="G3363">
        <v>14</v>
      </c>
      <c r="H3363">
        <v>31.99</v>
      </c>
      <c r="I3363" s="1">
        <v>42735</v>
      </c>
    </row>
    <row r="3364" spans="1:9" x14ac:dyDescent="0.3">
      <c r="A3364" t="s">
        <v>5257</v>
      </c>
      <c r="B3364">
        <v>72</v>
      </c>
      <c r="C3364" t="s">
        <v>18</v>
      </c>
      <c r="D3364">
        <v>1748</v>
      </c>
      <c r="E3364" t="s">
        <v>4433</v>
      </c>
      <c r="F3364" t="s">
        <v>23</v>
      </c>
      <c r="G3364">
        <v>19</v>
      </c>
      <c r="H3364">
        <v>14.99</v>
      </c>
      <c r="I3364" s="1">
        <v>42735</v>
      </c>
    </row>
    <row r="3365" spans="1:9" x14ac:dyDescent="0.3">
      <c r="A3365" t="s">
        <v>4782</v>
      </c>
      <c r="B3365">
        <v>72</v>
      </c>
      <c r="C3365" t="s">
        <v>18</v>
      </c>
      <c r="D3365">
        <v>1758</v>
      </c>
      <c r="E3365" t="s">
        <v>4783</v>
      </c>
      <c r="F3365" t="s">
        <v>23</v>
      </c>
      <c r="G3365">
        <v>1</v>
      </c>
      <c r="H3365">
        <v>41.99</v>
      </c>
      <c r="I3365" s="1">
        <v>42735</v>
      </c>
    </row>
    <row r="3366" spans="1:9" x14ac:dyDescent="0.3">
      <c r="A3366" t="s">
        <v>4349</v>
      </c>
      <c r="B3366">
        <v>72</v>
      </c>
      <c r="C3366" t="s">
        <v>18</v>
      </c>
      <c r="D3366">
        <v>1767</v>
      </c>
      <c r="E3366" t="s">
        <v>1442</v>
      </c>
      <c r="F3366" t="s">
        <v>23</v>
      </c>
      <c r="G3366">
        <v>17</v>
      </c>
      <c r="H3366">
        <v>25.99</v>
      </c>
      <c r="I3366" s="1">
        <v>42735</v>
      </c>
    </row>
    <row r="3367" spans="1:9" x14ac:dyDescent="0.3">
      <c r="A3367" t="s">
        <v>1935</v>
      </c>
      <c r="B3367">
        <v>72</v>
      </c>
      <c r="C3367" t="s">
        <v>18</v>
      </c>
      <c r="D3367">
        <v>1770</v>
      </c>
      <c r="E3367" t="s">
        <v>113</v>
      </c>
      <c r="F3367" t="s">
        <v>20</v>
      </c>
      <c r="G3367">
        <v>31</v>
      </c>
      <c r="H3367">
        <v>37.99</v>
      </c>
      <c r="I3367" s="1">
        <v>42735</v>
      </c>
    </row>
    <row r="3368" spans="1:9" x14ac:dyDescent="0.3">
      <c r="A3368" t="s">
        <v>5706</v>
      </c>
      <c r="B3368">
        <v>72</v>
      </c>
      <c r="C3368" t="s">
        <v>18</v>
      </c>
      <c r="D3368">
        <v>1771</v>
      </c>
      <c r="E3368" t="s">
        <v>113</v>
      </c>
      <c r="F3368" t="s">
        <v>71</v>
      </c>
      <c r="G3368">
        <v>21</v>
      </c>
      <c r="H3368">
        <v>2.99</v>
      </c>
      <c r="I3368" s="1">
        <v>42735</v>
      </c>
    </row>
    <row r="3369" spans="1:9" x14ac:dyDescent="0.3">
      <c r="A3369" t="s">
        <v>1917</v>
      </c>
      <c r="B3369">
        <v>72</v>
      </c>
      <c r="C3369" t="s">
        <v>18</v>
      </c>
      <c r="D3369">
        <v>1789</v>
      </c>
      <c r="E3369" t="s">
        <v>113</v>
      </c>
      <c r="F3369" t="s">
        <v>23</v>
      </c>
      <c r="G3369">
        <v>68</v>
      </c>
      <c r="H3369">
        <v>25.99</v>
      </c>
      <c r="I3369" s="1">
        <v>42735</v>
      </c>
    </row>
    <row r="3370" spans="1:9" x14ac:dyDescent="0.3">
      <c r="A3370" t="s">
        <v>9626</v>
      </c>
      <c r="B3370">
        <v>72</v>
      </c>
      <c r="C3370" t="s">
        <v>18</v>
      </c>
      <c r="D3370">
        <v>1801</v>
      </c>
      <c r="E3370" t="s">
        <v>132</v>
      </c>
      <c r="F3370" t="s">
        <v>30</v>
      </c>
      <c r="G3370">
        <v>24</v>
      </c>
      <c r="H3370">
        <v>12.99</v>
      </c>
      <c r="I3370" s="1">
        <v>42735</v>
      </c>
    </row>
    <row r="3371" spans="1:9" x14ac:dyDescent="0.3">
      <c r="A3371" t="s">
        <v>5776</v>
      </c>
      <c r="B3371">
        <v>72</v>
      </c>
      <c r="C3371" t="s">
        <v>18</v>
      </c>
      <c r="D3371">
        <v>1817</v>
      </c>
      <c r="E3371" t="s">
        <v>2789</v>
      </c>
      <c r="F3371" t="s">
        <v>23</v>
      </c>
      <c r="G3371">
        <v>0</v>
      </c>
      <c r="H3371">
        <v>21.99</v>
      </c>
      <c r="I3371" s="1">
        <v>42735</v>
      </c>
    </row>
    <row r="3372" spans="1:9" x14ac:dyDescent="0.3">
      <c r="A3372" t="s">
        <v>3384</v>
      </c>
      <c r="B3372">
        <v>72</v>
      </c>
      <c r="C3372" t="s">
        <v>18</v>
      </c>
      <c r="D3372">
        <v>1835</v>
      </c>
      <c r="E3372" t="s">
        <v>3385</v>
      </c>
      <c r="F3372" t="s">
        <v>23</v>
      </c>
      <c r="G3372">
        <v>7</v>
      </c>
      <c r="H3372">
        <v>31.99</v>
      </c>
      <c r="I3372" s="1">
        <v>42735</v>
      </c>
    </row>
    <row r="3373" spans="1:9" x14ac:dyDescent="0.3">
      <c r="A3373" t="s">
        <v>6813</v>
      </c>
      <c r="B3373">
        <v>72</v>
      </c>
      <c r="C3373" t="s">
        <v>18</v>
      </c>
      <c r="D3373">
        <v>1845</v>
      </c>
      <c r="E3373" t="s">
        <v>579</v>
      </c>
      <c r="F3373" t="s">
        <v>20</v>
      </c>
      <c r="G3373">
        <v>0</v>
      </c>
      <c r="H3373">
        <v>17.989999999999998</v>
      </c>
      <c r="I3373" s="1">
        <v>42735</v>
      </c>
    </row>
    <row r="3374" spans="1:9" x14ac:dyDescent="0.3">
      <c r="A3374" t="s">
        <v>4538</v>
      </c>
      <c r="B3374">
        <v>72</v>
      </c>
      <c r="C3374" t="s">
        <v>18</v>
      </c>
      <c r="D3374">
        <v>1848</v>
      </c>
      <c r="E3374" t="s">
        <v>4539</v>
      </c>
      <c r="F3374" t="s">
        <v>23</v>
      </c>
      <c r="G3374">
        <v>0</v>
      </c>
      <c r="H3374">
        <v>59.99</v>
      </c>
      <c r="I3374" s="1">
        <v>42735</v>
      </c>
    </row>
    <row r="3375" spans="1:9" x14ac:dyDescent="0.3">
      <c r="A3375" t="s">
        <v>6191</v>
      </c>
      <c r="B3375">
        <v>72</v>
      </c>
      <c r="C3375" t="s">
        <v>18</v>
      </c>
      <c r="D3375">
        <v>1862</v>
      </c>
      <c r="E3375" t="s">
        <v>6192</v>
      </c>
      <c r="F3375" t="s">
        <v>23</v>
      </c>
      <c r="G3375">
        <v>12</v>
      </c>
      <c r="H3375">
        <v>26.99</v>
      </c>
      <c r="I3375" s="1">
        <v>42735</v>
      </c>
    </row>
    <row r="3376" spans="1:9" x14ac:dyDescent="0.3">
      <c r="A3376" t="s">
        <v>6512</v>
      </c>
      <c r="B3376">
        <v>72</v>
      </c>
      <c r="C3376" t="s">
        <v>18</v>
      </c>
      <c r="D3376">
        <v>1867</v>
      </c>
      <c r="E3376" t="s">
        <v>111</v>
      </c>
      <c r="F3376" t="s">
        <v>71</v>
      </c>
      <c r="G3376">
        <v>59</v>
      </c>
      <c r="H3376">
        <v>2.99</v>
      </c>
      <c r="I3376" s="1">
        <v>42735</v>
      </c>
    </row>
    <row r="3377" spans="1:9" x14ac:dyDescent="0.3">
      <c r="A3377" t="s">
        <v>6151</v>
      </c>
      <c r="B3377">
        <v>72</v>
      </c>
      <c r="C3377" t="s">
        <v>18</v>
      </c>
      <c r="D3377">
        <v>1868</v>
      </c>
      <c r="E3377" t="s">
        <v>4117</v>
      </c>
      <c r="F3377" t="s">
        <v>23</v>
      </c>
      <c r="G3377">
        <v>11</v>
      </c>
      <c r="H3377">
        <v>69.989999999999995</v>
      </c>
      <c r="I3377" s="1">
        <v>42735</v>
      </c>
    </row>
    <row r="3378" spans="1:9" x14ac:dyDescent="0.3">
      <c r="A3378" t="s">
        <v>2156</v>
      </c>
      <c r="B3378">
        <v>72</v>
      </c>
      <c r="C3378" t="s">
        <v>18</v>
      </c>
      <c r="D3378">
        <v>1869</v>
      </c>
      <c r="E3378" t="s">
        <v>2157</v>
      </c>
      <c r="F3378" t="s">
        <v>23</v>
      </c>
      <c r="G3378">
        <v>8</v>
      </c>
      <c r="H3378">
        <v>57.99</v>
      </c>
      <c r="I3378" s="1">
        <v>42735</v>
      </c>
    </row>
    <row r="3379" spans="1:9" x14ac:dyDescent="0.3">
      <c r="A3379" t="s">
        <v>6849</v>
      </c>
      <c r="B3379">
        <v>72</v>
      </c>
      <c r="C3379" t="s">
        <v>18</v>
      </c>
      <c r="D3379">
        <v>1875</v>
      </c>
      <c r="E3379" t="s">
        <v>5637</v>
      </c>
      <c r="F3379" t="s">
        <v>23</v>
      </c>
      <c r="G3379">
        <v>9</v>
      </c>
      <c r="H3379">
        <v>26.99</v>
      </c>
      <c r="I3379" s="1">
        <v>42735</v>
      </c>
    </row>
    <row r="3380" spans="1:9" x14ac:dyDescent="0.3">
      <c r="A3380" t="s">
        <v>5785</v>
      </c>
      <c r="B3380">
        <v>72</v>
      </c>
      <c r="C3380" t="s">
        <v>18</v>
      </c>
      <c r="D3380">
        <v>1880</v>
      </c>
      <c r="E3380" t="s">
        <v>8842</v>
      </c>
      <c r="F3380" t="s">
        <v>23</v>
      </c>
      <c r="G3380">
        <v>8</v>
      </c>
      <c r="H3380">
        <v>67.989999999999995</v>
      </c>
      <c r="I3380" s="1">
        <v>42735</v>
      </c>
    </row>
    <row r="3381" spans="1:9" x14ac:dyDescent="0.3">
      <c r="A3381" t="s">
        <v>2183</v>
      </c>
      <c r="B3381">
        <v>72</v>
      </c>
      <c r="C3381" t="s">
        <v>18</v>
      </c>
      <c r="D3381">
        <v>1883</v>
      </c>
      <c r="E3381" t="s">
        <v>438</v>
      </c>
      <c r="F3381" t="s">
        <v>20</v>
      </c>
      <c r="G3381">
        <v>50</v>
      </c>
      <c r="H3381">
        <v>17.989999999999998</v>
      </c>
      <c r="I3381" s="1">
        <v>42735</v>
      </c>
    </row>
    <row r="3382" spans="1:9" x14ac:dyDescent="0.3">
      <c r="A3382" t="s">
        <v>3475</v>
      </c>
      <c r="B3382">
        <v>72</v>
      </c>
      <c r="C3382" t="s">
        <v>18</v>
      </c>
      <c r="D3382">
        <v>1886</v>
      </c>
      <c r="E3382" t="s">
        <v>438</v>
      </c>
      <c r="F3382" t="s">
        <v>23</v>
      </c>
      <c r="G3382">
        <v>8</v>
      </c>
      <c r="H3382">
        <v>10.99</v>
      </c>
      <c r="I3382" s="1">
        <v>42735</v>
      </c>
    </row>
    <row r="3383" spans="1:9" x14ac:dyDescent="0.3">
      <c r="A3383" t="s">
        <v>4316</v>
      </c>
      <c r="B3383">
        <v>72</v>
      </c>
      <c r="C3383" t="s">
        <v>18</v>
      </c>
      <c r="D3383">
        <v>1890</v>
      </c>
      <c r="E3383" t="s">
        <v>4317</v>
      </c>
      <c r="F3383" t="s">
        <v>23</v>
      </c>
      <c r="G3383">
        <v>5</v>
      </c>
      <c r="H3383">
        <v>59.99</v>
      </c>
      <c r="I3383" s="1">
        <v>42735</v>
      </c>
    </row>
    <row r="3384" spans="1:9" x14ac:dyDescent="0.3">
      <c r="A3384" t="s">
        <v>2244</v>
      </c>
      <c r="B3384">
        <v>72</v>
      </c>
      <c r="C3384" t="s">
        <v>18</v>
      </c>
      <c r="D3384">
        <v>1892</v>
      </c>
      <c r="E3384" t="s">
        <v>2217</v>
      </c>
      <c r="F3384" t="s">
        <v>71</v>
      </c>
      <c r="G3384">
        <v>41</v>
      </c>
      <c r="H3384">
        <v>0.99</v>
      </c>
      <c r="I3384" s="1">
        <v>42735</v>
      </c>
    </row>
    <row r="3385" spans="1:9" x14ac:dyDescent="0.3">
      <c r="A3385" t="s">
        <v>2507</v>
      </c>
      <c r="B3385">
        <v>72</v>
      </c>
      <c r="C3385" t="s">
        <v>18</v>
      </c>
      <c r="D3385">
        <v>1895</v>
      </c>
      <c r="E3385" t="s">
        <v>2508</v>
      </c>
      <c r="F3385" t="s">
        <v>73</v>
      </c>
      <c r="G3385">
        <v>12</v>
      </c>
      <c r="H3385">
        <v>6.99</v>
      </c>
      <c r="I3385" s="1">
        <v>42735</v>
      </c>
    </row>
    <row r="3386" spans="1:9" x14ac:dyDescent="0.3">
      <c r="A3386" t="s">
        <v>6390</v>
      </c>
      <c r="B3386">
        <v>72</v>
      </c>
      <c r="C3386" t="s">
        <v>18</v>
      </c>
      <c r="D3386">
        <v>1896</v>
      </c>
      <c r="E3386" t="s">
        <v>6391</v>
      </c>
      <c r="F3386" t="s">
        <v>23</v>
      </c>
      <c r="G3386">
        <v>5</v>
      </c>
      <c r="H3386">
        <v>109.99</v>
      </c>
      <c r="I3386" s="1">
        <v>42735</v>
      </c>
    </row>
    <row r="3387" spans="1:9" x14ac:dyDescent="0.3">
      <c r="A3387" t="s">
        <v>9627</v>
      </c>
      <c r="B3387">
        <v>72</v>
      </c>
      <c r="C3387" t="s">
        <v>18</v>
      </c>
      <c r="D3387">
        <v>1897</v>
      </c>
      <c r="E3387" t="s">
        <v>8054</v>
      </c>
      <c r="F3387" t="s">
        <v>23</v>
      </c>
      <c r="G3387">
        <v>17</v>
      </c>
      <c r="H3387">
        <v>24.99</v>
      </c>
      <c r="I3387" s="1">
        <v>42735</v>
      </c>
    </row>
    <row r="3388" spans="1:9" x14ac:dyDescent="0.3">
      <c r="A3388" t="s">
        <v>6240</v>
      </c>
      <c r="B3388">
        <v>72</v>
      </c>
      <c r="C3388" t="s">
        <v>18</v>
      </c>
      <c r="D3388">
        <v>1921</v>
      </c>
      <c r="E3388" t="s">
        <v>1755</v>
      </c>
      <c r="F3388" t="s">
        <v>20</v>
      </c>
      <c r="G3388">
        <v>6</v>
      </c>
      <c r="H3388">
        <v>65.989999999999995</v>
      </c>
      <c r="I3388" s="1">
        <v>42735</v>
      </c>
    </row>
    <row r="3389" spans="1:9" x14ac:dyDescent="0.3">
      <c r="A3389" t="s">
        <v>9628</v>
      </c>
      <c r="B3389">
        <v>72</v>
      </c>
      <c r="C3389" t="s">
        <v>18</v>
      </c>
      <c r="D3389">
        <v>1927</v>
      </c>
      <c r="E3389" t="s">
        <v>8843</v>
      </c>
      <c r="F3389" t="s">
        <v>23</v>
      </c>
      <c r="G3389">
        <v>7</v>
      </c>
      <c r="H3389">
        <v>64.989999999999995</v>
      </c>
      <c r="I3389" s="1">
        <v>42735</v>
      </c>
    </row>
    <row r="3390" spans="1:9" x14ac:dyDescent="0.3">
      <c r="A3390" t="s">
        <v>9629</v>
      </c>
      <c r="B3390">
        <v>72</v>
      </c>
      <c r="C3390" t="s">
        <v>18</v>
      </c>
      <c r="D3390">
        <v>1932</v>
      </c>
      <c r="E3390" t="s">
        <v>2494</v>
      </c>
      <c r="F3390" t="s">
        <v>71</v>
      </c>
      <c r="G3390">
        <v>15</v>
      </c>
      <c r="H3390">
        <v>0.99</v>
      </c>
      <c r="I3390" s="1">
        <v>42735</v>
      </c>
    </row>
    <row r="3391" spans="1:9" x14ac:dyDescent="0.3">
      <c r="A3391" t="s">
        <v>4480</v>
      </c>
      <c r="B3391">
        <v>72</v>
      </c>
      <c r="C3391" t="s">
        <v>18</v>
      </c>
      <c r="D3391">
        <v>1955</v>
      </c>
      <c r="E3391" t="s">
        <v>111</v>
      </c>
      <c r="F3391" t="s">
        <v>30</v>
      </c>
      <c r="G3391">
        <v>12</v>
      </c>
      <c r="H3391">
        <v>10.99</v>
      </c>
      <c r="I3391" s="1">
        <v>42735</v>
      </c>
    </row>
    <row r="3392" spans="1:9" x14ac:dyDescent="0.3">
      <c r="A3392" t="s">
        <v>5681</v>
      </c>
      <c r="B3392">
        <v>72</v>
      </c>
      <c r="C3392" t="s">
        <v>18</v>
      </c>
      <c r="D3392">
        <v>1956</v>
      </c>
      <c r="E3392" t="s">
        <v>1765</v>
      </c>
      <c r="F3392" t="s">
        <v>23</v>
      </c>
      <c r="G3392">
        <v>9</v>
      </c>
      <c r="H3392">
        <v>54.99</v>
      </c>
      <c r="I3392" s="1">
        <v>42735</v>
      </c>
    </row>
    <row r="3393" spans="1:9" x14ac:dyDescent="0.3">
      <c r="A3393" t="s">
        <v>2534</v>
      </c>
      <c r="B3393">
        <v>72</v>
      </c>
      <c r="C3393" t="s">
        <v>18</v>
      </c>
      <c r="D3393">
        <v>1961</v>
      </c>
      <c r="E3393" t="s">
        <v>9219</v>
      </c>
      <c r="F3393" t="s">
        <v>20</v>
      </c>
      <c r="G3393">
        <v>5</v>
      </c>
      <c r="H3393">
        <v>32.99</v>
      </c>
      <c r="I3393" s="1">
        <v>42735</v>
      </c>
    </row>
    <row r="3394" spans="1:9" x14ac:dyDescent="0.3">
      <c r="A3394" t="s">
        <v>4188</v>
      </c>
      <c r="B3394">
        <v>72</v>
      </c>
      <c r="C3394" t="s">
        <v>18</v>
      </c>
      <c r="D3394">
        <v>1962</v>
      </c>
      <c r="E3394" t="s">
        <v>836</v>
      </c>
      <c r="F3394" t="s">
        <v>23</v>
      </c>
      <c r="G3394">
        <v>6</v>
      </c>
      <c r="H3394">
        <v>14.99</v>
      </c>
      <c r="I3394" s="1">
        <v>42735</v>
      </c>
    </row>
    <row r="3395" spans="1:9" x14ac:dyDescent="0.3">
      <c r="A3395" t="s">
        <v>5518</v>
      </c>
      <c r="B3395">
        <v>72</v>
      </c>
      <c r="C3395" t="s">
        <v>18</v>
      </c>
      <c r="D3395">
        <v>1982</v>
      </c>
      <c r="E3395" t="s">
        <v>1924</v>
      </c>
      <c r="F3395" t="s">
        <v>30</v>
      </c>
      <c r="G3395">
        <v>8</v>
      </c>
      <c r="H3395">
        <v>16.989999999999998</v>
      </c>
      <c r="I3395" s="1">
        <v>42735</v>
      </c>
    </row>
    <row r="3396" spans="1:9" x14ac:dyDescent="0.3">
      <c r="A3396" t="s">
        <v>6667</v>
      </c>
      <c r="B3396">
        <v>72</v>
      </c>
      <c r="C3396" t="s">
        <v>18</v>
      </c>
      <c r="D3396">
        <v>1989</v>
      </c>
      <c r="E3396" t="s">
        <v>6668</v>
      </c>
      <c r="F3396" t="s">
        <v>23</v>
      </c>
      <c r="G3396">
        <v>1</v>
      </c>
      <c r="H3396">
        <v>35.99</v>
      </c>
      <c r="I3396" s="1">
        <v>42735</v>
      </c>
    </row>
    <row r="3397" spans="1:9" x14ac:dyDescent="0.3">
      <c r="A3397" t="s">
        <v>9630</v>
      </c>
      <c r="B3397">
        <v>72</v>
      </c>
      <c r="C3397" t="s">
        <v>18</v>
      </c>
      <c r="D3397">
        <v>1993</v>
      </c>
      <c r="E3397" t="s">
        <v>8025</v>
      </c>
      <c r="F3397" t="s">
        <v>30</v>
      </c>
      <c r="G3397">
        <v>5</v>
      </c>
      <c r="H3397">
        <v>18.989999999999998</v>
      </c>
      <c r="I3397" s="1">
        <v>42735</v>
      </c>
    </row>
    <row r="3398" spans="1:9" x14ac:dyDescent="0.3">
      <c r="A3398" t="s">
        <v>1931</v>
      </c>
      <c r="B3398">
        <v>72</v>
      </c>
      <c r="C3398" t="s">
        <v>18</v>
      </c>
      <c r="D3398">
        <v>2015</v>
      </c>
      <c r="E3398" t="s">
        <v>111</v>
      </c>
      <c r="F3398" t="s">
        <v>23</v>
      </c>
      <c r="G3398">
        <v>72</v>
      </c>
      <c r="H3398">
        <v>26.99</v>
      </c>
      <c r="I3398" s="1">
        <v>42735</v>
      </c>
    </row>
    <row r="3399" spans="1:9" x14ac:dyDescent="0.3">
      <c r="A3399" t="s">
        <v>2861</v>
      </c>
      <c r="B3399">
        <v>72</v>
      </c>
      <c r="C3399" t="s">
        <v>18</v>
      </c>
      <c r="D3399">
        <v>2017</v>
      </c>
      <c r="E3399" t="s">
        <v>1310</v>
      </c>
      <c r="F3399" t="s">
        <v>23</v>
      </c>
      <c r="G3399">
        <v>7</v>
      </c>
      <c r="H3399">
        <v>64.989999999999995</v>
      </c>
      <c r="I3399" s="1">
        <v>42735</v>
      </c>
    </row>
    <row r="3400" spans="1:9" x14ac:dyDescent="0.3">
      <c r="A3400" t="s">
        <v>7146</v>
      </c>
      <c r="B3400">
        <v>72</v>
      </c>
      <c r="C3400" t="s">
        <v>18</v>
      </c>
      <c r="D3400">
        <v>2026</v>
      </c>
      <c r="E3400" t="s">
        <v>7147</v>
      </c>
      <c r="F3400" t="s">
        <v>23</v>
      </c>
      <c r="G3400">
        <v>12</v>
      </c>
      <c r="H3400">
        <v>18.989999999999998</v>
      </c>
      <c r="I3400" s="1">
        <v>42735</v>
      </c>
    </row>
    <row r="3401" spans="1:9" x14ac:dyDescent="0.3">
      <c r="A3401" t="s">
        <v>6483</v>
      </c>
      <c r="B3401">
        <v>72</v>
      </c>
      <c r="C3401" t="s">
        <v>18</v>
      </c>
      <c r="D3401">
        <v>2030</v>
      </c>
      <c r="E3401" t="s">
        <v>6484</v>
      </c>
      <c r="F3401" t="s">
        <v>23</v>
      </c>
      <c r="G3401">
        <v>3</v>
      </c>
      <c r="H3401">
        <v>28.99</v>
      </c>
      <c r="I3401" s="1">
        <v>42735</v>
      </c>
    </row>
    <row r="3402" spans="1:9" x14ac:dyDescent="0.3">
      <c r="A3402" t="s">
        <v>9631</v>
      </c>
      <c r="B3402">
        <v>72</v>
      </c>
      <c r="C3402" t="s">
        <v>18</v>
      </c>
      <c r="D3402">
        <v>2033</v>
      </c>
      <c r="E3402" t="s">
        <v>117</v>
      </c>
      <c r="F3402" t="s">
        <v>23</v>
      </c>
      <c r="G3402">
        <v>9</v>
      </c>
      <c r="H3402">
        <v>7.99</v>
      </c>
      <c r="I3402" s="1">
        <v>42735</v>
      </c>
    </row>
    <row r="3403" spans="1:9" x14ac:dyDescent="0.3">
      <c r="A3403" t="s">
        <v>9632</v>
      </c>
      <c r="B3403">
        <v>72</v>
      </c>
      <c r="C3403" t="s">
        <v>18</v>
      </c>
      <c r="D3403">
        <v>2034</v>
      </c>
      <c r="E3403" t="s">
        <v>3334</v>
      </c>
      <c r="F3403" t="s">
        <v>23</v>
      </c>
      <c r="G3403">
        <v>6</v>
      </c>
      <c r="H3403">
        <v>27.99</v>
      </c>
      <c r="I3403" s="1">
        <v>42735</v>
      </c>
    </row>
    <row r="3404" spans="1:9" x14ac:dyDescent="0.3">
      <c r="A3404" t="s">
        <v>5165</v>
      </c>
      <c r="B3404">
        <v>72</v>
      </c>
      <c r="C3404" t="s">
        <v>18</v>
      </c>
      <c r="D3404">
        <v>2035</v>
      </c>
      <c r="E3404" t="s">
        <v>5166</v>
      </c>
      <c r="F3404" t="s">
        <v>23</v>
      </c>
      <c r="G3404">
        <v>4</v>
      </c>
      <c r="H3404">
        <v>17.989999999999998</v>
      </c>
      <c r="I3404" s="1">
        <v>42735</v>
      </c>
    </row>
    <row r="3405" spans="1:9" x14ac:dyDescent="0.3">
      <c r="A3405" t="s">
        <v>9065</v>
      </c>
      <c r="B3405">
        <v>72</v>
      </c>
      <c r="C3405" t="s">
        <v>18</v>
      </c>
      <c r="D3405">
        <v>2041</v>
      </c>
      <c r="E3405" t="s">
        <v>1317</v>
      </c>
      <c r="F3405" t="s">
        <v>23</v>
      </c>
      <c r="G3405">
        <v>3</v>
      </c>
      <c r="H3405">
        <v>89.99</v>
      </c>
      <c r="I3405" s="1">
        <v>42735</v>
      </c>
    </row>
    <row r="3406" spans="1:9" x14ac:dyDescent="0.3">
      <c r="A3406" t="s">
        <v>3055</v>
      </c>
      <c r="B3406">
        <v>72</v>
      </c>
      <c r="C3406" t="s">
        <v>18</v>
      </c>
      <c r="D3406">
        <v>2045</v>
      </c>
      <c r="E3406" t="s">
        <v>3056</v>
      </c>
      <c r="F3406" t="s">
        <v>30</v>
      </c>
      <c r="G3406">
        <v>4</v>
      </c>
      <c r="H3406">
        <v>37.99</v>
      </c>
      <c r="I3406" s="1">
        <v>42735</v>
      </c>
    </row>
    <row r="3407" spans="1:9" x14ac:dyDescent="0.3">
      <c r="A3407" t="s">
        <v>9066</v>
      </c>
      <c r="B3407">
        <v>72</v>
      </c>
      <c r="C3407" t="s">
        <v>18</v>
      </c>
      <c r="D3407">
        <v>2050</v>
      </c>
      <c r="E3407" t="s">
        <v>7306</v>
      </c>
      <c r="F3407" t="s">
        <v>23</v>
      </c>
      <c r="G3407">
        <v>4</v>
      </c>
      <c r="H3407">
        <v>79.989999999999995</v>
      </c>
      <c r="I3407" s="1">
        <v>42735</v>
      </c>
    </row>
    <row r="3408" spans="1:9" x14ac:dyDescent="0.3">
      <c r="A3408" t="s">
        <v>9633</v>
      </c>
      <c r="B3408">
        <v>72</v>
      </c>
      <c r="C3408" t="s">
        <v>18</v>
      </c>
      <c r="D3408">
        <v>2057</v>
      </c>
      <c r="E3408" t="s">
        <v>8055</v>
      </c>
      <c r="F3408" t="s">
        <v>71</v>
      </c>
      <c r="G3408">
        <v>10</v>
      </c>
      <c r="H3408">
        <v>0.99</v>
      </c>
      <c r="I3408" s="1">
        <v>42735</v>
      </c>
    </row>
    <row r="3409" spans="1:9" x14ac:dyDescent="0.3">
      <c r="A3409" t="s">
        <v>1954</v>
      </c>
      <c r="B3409">
        <v>72</v>
      </c>
      <c r="C3409" t="s">
        <v>18</v>
      </c>
      <c r="D3409">
        <v>2062</v>
      </c>
      <c r="E3409" t="s">
        <v>118</v>
      </c>
      <c r="F3409" t="s">
        <v>20</v>
      </c>
      <c r="G3409">
        <v>2</v>
      </c>
      <c r="H3409">
        <v>60.99</v>
      </c>
      <c r="I3409" s="1">
        <v>42735</v>
      </c>
    </row>
    <row r="3410" spans="1:9" x14ac:dyDescent="0.3">
      <c r="A3410" t="s">
        <v>6955</v>
      </c>
      <c r="B3410">
        <v>72</v>
      </c>
      <c r="C3410" t="s">
        <v>18</v>
      </c>
      <c r="D3410">
        <v>2082</v>
      </c>
      <c r="E3410" t="s">
        <v>6956</v>
      </c>
      <c r="F3410" t="s">
        <v>23</v>
      </c>
      <c r="G3410">
        <v>5</v>
      </c>
      <c r="H3410">
        <v>99.99</v>
      </c>
      <c r="I3410" s="1">
        <v>42735</v>
      </c>
    </row>
    <row r="3411" spans="1:9" x14ac:dyDescent="0.3">
      <c r="A3411" t="s">
        <v>4844</v>
      </c>
      <c r="B3411">
        <v>72</v>
      </c>
      <c r="C3411" t="s">
        <v>18</v>
      </c>
      <c r="D3411">
        <v>2085</v>
      </c>
      <c r="E3411" t="s">
        <v>4845</v>
      </c>
      <c r="F3411" t="s">
        <v>23</v>
      </c>
      <c r="G3411">
        <v>13</v>
      </c>
      <c r="H3411">
        <v>13.99</v>
      </c>
      <c r="I3411" s="1">
        <v>42735</v>
      </c>
    </row>
    <row r="3412" spans="1:9" x14ac:dyDescent="0.3">
      <c r="A3412" t="s">
        <v>2585</v>
      </c>
      <c r="B3412">
        <v>72</v>
      </c>
      <c r="C3412" t="s">
        <v>18</v>
      </c>
      <c r="D3412">
        <v>2100</v>
      </c>
      <c r="E3412" t="s">
        <v>904</v>
      </c>
      <c r="F3412" t="s">
        <v>20</v>
      </c>
      <c r="G3412">
        <v>14</v>
      </c>
      <c r="H3412">
        <v>9.99</v>
      </c>
      <c r="I3412" s="1">
        <v>42735</v>
      </c>
    </row>
    <row r="3413" spans="1:9" x14ac:dyDescent="0.3">
      <c r="A3413" t="s">
        <v>2054</v>
      </c>
      <c r="B3413">
        <v>72</v>
      </c>
      <c r="C3413" t="s">
        <v>18</v>
      </c>
      <c r="D3413">
        <v>2105</v>
      </c>
      <c r="E3413" t="s">
        <v>191</v>
      </c>
      <c r="F3413" t="s">
        <v>23</v>
      </c>
      <c r="G3413">
        <v>19</v>
      </c>
      <c r="H3413">
        <v>9.99</v>
      </c>
      <c r="I3413" s="1">
        <v>42735</v>
      </c>
    </row>
    <row r="3414" spans="1:9" x14ac:dyDescent="0.3">
      <c r="A3414" t="s">
        <v>9634</v>
      </c>
      <c r="B3414">
        <v>72</v>
      </c>
      <c r="C3414" t="s">
        <v>18</v>
      </c>
      <c r="D3414">
        <v>2107</v>
      </c>
      <c r="E3414" t="s">
        <v>8057</v>
      </c>
      <c r="F3414" t="s">
        <v>71</v>
      </c>
      <c r="G3414">
        <v>43</v>
      </c>
      <c r="H3414">
        <v>0.99</v>
      </c>
      <c r="I3414" s="1">
        <v>42735</v>
      </c>
    </row>
    <row r="3415" spans="1:9" x14ac:dyDescent="0.3">
      <c r="A3415" t="s">
        <v>2026</v>
      </c>
      <c r="B3415">
        <v>72</v>
      </c>
      <c r="C3415" t="s">
        <v>18</v>
      </c>
      <c r="D3415">
        <v>2114</v>
      </c>
      <c r="E3415" t="s">
        <v>195</v>
      </c>
      <c r="F3415" t="s">
        <v>20</v>
      </c>
      <c r="G3415">
        <v>52</v>
      </c>
      <c r="H3415">
        <v>12.99</v>
      </c>
      <c r="I3415" s="1">
        <v>42735</v>
      </c>
    </row>
    <row r="3416" spans="1:9" x14ac:dyDescent="0.3">
      <c r="A3416" t="s">
        <v>3235</v>
      </c>
      <c r="B3416">
        <v>72</v>
      </c>
      <c r="C3416" t="s">
        <v>18</v>
      </c>
      <c r="D3416">
        <v>2116</v>
      </c>
      <c r="E3416" t="s">
        <v>3236</v>
      </c>
      <c r="F3416" t="s">
        <v>23</v>
      </c>
      <c r="G3416">
        <v>9</v>
      </c>
      <c r="H3416">
        <v>44.99</v>
      </c>
      <c r="I3416" s="1">
        <v>42735</v>
      </c>
    </row>
    <row r="3417" spans="1:9" x14ac:dyDescent="0.3">
      <c r="A3417" t="s">
        <v>3419</v>
      </c>
      <c r="B3417">
        <v>72</v>
      </c>
      <c r="C3417" t="s">
        <v>18</v>
      </c>
      <c r="D3417">
        <v>2117</v>
      </c>
      <c r="E3417" t="s">
        <v>269</v>
      </c>
      <c r="F3417" t="s">
        <v>23</v>
      </c>
      <c r="G3417">
        <v>9</v>
      </c>
      <c r="H3417">
        <v>8.99</v>
      </c>
      <c r="I3417" s="1">
        <v>42735</v>
      </c>
    </row>
    <row r="3418" spans="1:9" x14ac:dyDescent="0.3">
      <c r="A3418" t="s">
        <v>2477</v>
      </c>
      <c r="B3418">
        <v>72</v>
      </c>
      <c r="C3418" t="s">
        <v>18</v>
      </c>
      <c r="D3418">
        <v>2120</v>
      </c>
      <c r="E3418" t="s">
        <v>727</v>
      </c>
      <c r="F3418" t="s">
        <v>20</v>
      </c>
      <c r="G3418">
        <v>77</v>
      </c>
      <c r="H3418">
        <v>15.99</v>
      </c>
      <c r="I3418" s="1">
        <v>42735</v>
      </c>
    </row>
    <row r="3419" spans="1:9" x14ac:dyDescent="0.3">
      <c r="A3419" t="s">
        <v>4636</v>
      </c>
      <c r="B3419">
        <v>72</v>
      </c>
      <c r="C3419" t="s">
        <v>18</v>
      </c>
      <c r="D3419">
        <v>2121</v>
      </c>
      <c r="E3419" t="s">
        <v>702</v>
      </c>
      <c r="F3419" t="s">
        <v>23</v>
      </c>
      <c r="G3419">
        <v>8</v>
      </c>
      <c r="H3419">
        <v>10.99</v>
      </c>
      <c r="I3419" s="1">
        <v>42735</v>
      </c>
    </row>
    <row r="3420" spans="1:9" x14ac:dyDescent="0.3">
      <c r="A3420" t="s">
        <v>2431</v>
      </c>
      <c r="B3420">
        <v>72</v>
      </c>
      <c r="C3420" t="s">
        <v>18</v>
      </c>
      <c r="D3420">
        <v>2122</v>
      </c>
      <c r="E3420" t="s">
        <v>2432</v>
      </c>
      <c r="F3420" t="s">
        <v>23</v>
      </c>
      <c r="G3420">
        <v>14</v>
      </c>
      <c r="H3420">
        <v>10.99</v>
      </c>
      <c r="I3420" s="1">
        <v>42735</v>
      </c>
    </row>
    <row r="3421" spans="1:9" x14ac:dyDescent="0.3">
      <c r="A3421" t="s">
        <v>3977</v>
      </c>
      <c r="B3421">
        <v>72</v>
      </c>
      <c r="C3421" t="s">
        <v>18</v>
      </c>
      <c r="D3421">
        <v>2125</v>
      </c>
      <c r="E3421" t="s">
        <v>1751</v>
      </c>
      <c r="F3421" t="s">
        <v>23</v>
      </c>
      <c r="G3421">
        <v>10</v>
      </c>
      <c r="H3421">
        <v>49.99</v>
      </c>
      <c r="I3421" s="1">
        <v>42735</v>
      </c>
    </row>
    <row r="3422" spans="1:9" x14ac:dyDescent="0.3">
      <c r="A3422" t="s">
        <v>3015</v>
      </c>
      <c r="B3422">
        <v>72</v>
      </c>
      <c r="C3422" t="s">
        <v>18</v>
      </c>
      <c r="D3422">
        <v>2127</v>
      </c>
      <c r="E3422" t="s">
        <v>1468</v>
      </c>
      <c r="F3422" t="s">
        <v>20</v>
      </c>
      <c r="G3422">
        <v>119</v>
      </c>
      <c r="H3422">
        <v>10.49</v>
      </c>
      <c r="I3422" s="1">
        <v>42735</v>
      </c>
    </row>
    <row r="3423" spans="1:9" x14ac:dyDescent="0.3">
      <c r="A3423" t="s">
        <v>4662</v>
      </c>
      <c r="B3423">
        <v>72</v>
      </c>
      <c r="C3423" t="s">
        <v>18</v>
      </c>
      <c r="D3423">
        <v>2132</v>
      </c>
      <c r="E3423" t="s">
        <v>864</v>
      </c>
      <c r="F3423" t="s">
        <v>20</v>
      </c>
      <c r="G3423">
        <v>10</v>
      </c>
      <c r="H3423">
        <v>12.99</v>
      </c>
      <c r="I3423" s="1">
        <v>42735</v>
      </c>
    </row>
    <row r="3424" spans="1:9" x14ac:dyDescent="0.3">
      <c r="A3424" t="s">
        <v>3262</v>
      </c>
      <c r="B3424">
        <v>72</v>
      </c>
      <c r="C3424" t="s">
        <v>18</v>
      </c>
      <c r="D3424">
        <v>2142</v>
      </c>
      <c r="E3424" t="s">
        <v>3263</v>
      </c>
      <c r="F3424" t="s">
        <v>23</v>
      </c>
      <c r="G3424">
        <v>10</v>
      </c>
      <c r="H3424">
        <v>14.99</v>
      </c>
      <c r="I3424" s="1">
        <v>42735</v>
      </c>
    </row>
    <row r="3425" spans="1:9" x14ac:dyDescent="0.3">
      <c r="A3425" t="s">
        <v>1932</v>
      </c>
      <c r="B3425">
        <v>72</v>
      </c>
      <c r="C3425" t="s">
        <v>18</v>
      </c>
      <c r="D3425">
        <v>2143</v>
      </c>
      <c r="E3425" t="s">
        <v>117</v>
      </c>
      <c r="F3425" t="s">
        <v>20</v>
      </c>
      <c r="G3425">
        <v>46</v>
      </c>
      <c r="H3425">
        <v>13.99</v>
      </c>
      <c r="I3425" s="1">
        <v>42735</v>
      </c>
    </row>
    <row r="3426" spans="1:9" x14ac:dyDescent="0.3">
      <c r="A3426" t="s">
        <v>4360</v>
      </c>
      <c r="B3426">
        <v>72</v>
      </c>
      <c r="C3426" t="s">
        <v>18</v>
      </c>
      <c r="D3426">
        <v>2149</v>
      </c>
      <c r="E3426" t="s">
        <v>4361</v>
      </c>
      <c r="F3426" t="s">
        <v>23</v>
      </c>
      <c r="G3426">
        <v>23</v>
      </c>
      <c r="H3426">
        <v>7.99</v>
      </c>
      <c r="I3426" s="1">
        <v>42735</v>
      </c>
    </row>
    <row r="3427" spans="1:9" x14ac:dyDescent="0.3">
      <c r="A3427" t="s">
        <v>2291</v>
      </c>
      <c r="B3427">
        <v>72</v>
      </c>
      <c r="C3427" t="s">
        <v>18</v>
      </c>
      <c r="D3427">
        <v>2152</v>
      </c>
      <c r="E3427" t="s">
        <v>566</v>
      </c>
      <c r="F3427" t="s">
        <v>23</v>
      </c>
      <c r="G3427">
        <v>12</v>
      </c>
      <c r="H3427">
        <v>10.99</v>
      </c>
      <c r="I3427" s="1">
        <v>42735</v>
      </c>
    </row>
    <row r="3428" spans="1:9" x14ac:dyDescent="0.3">
      <c r="A3428" t="s">
        <v>5747</v>
      </c>
      <c r="B3428">
        <v>72</v>
      </c>
      <c r="C3428" t="s">
        <v>18</v>
      </c>
      <c r="D3428">
        <v>2155</v>
      </c>
      <c r="E3428" t="s">
        <v>5356</v>
      </c>
      <c r="F3428" t="s">
        <v>20</v>
      </c>
      <c r="G3428">
        <v>10</v>
      </c>
      <c r="H3428">
        <v>35.99</v>
      </c>
      <c r="I3428" s="1">
        <v>42735</v>
      </c>
    </row>
    <row r="3429" spans="1:9" x14ac:dyDescent="0.3">
      <c r="A3429" t="s">
        <v>5372</v>
      </c>
      <c r="B3429">
        <v>72</v>
      </c>
      <c r="C3429" t="s">
        <v>18</v>
      </c>
      <c r="D3429">
        <v>2161</v>
      </c>
      <c r="E3429" t="s">
        <v>5373</v>
      </c>
      <c r="F3429" t="s">
        <v>23</v>
      </c>
      <c r="G3429">
        <v>19</v>
      </c>
      <c r="H3429">
        <v>19.989999999999998</v>
      </c>
      <c r="I3429" s="1">
        <v>42735</v>
      </c>
    </row>
    <row r="3430" spans="1:9" x14ac:dyDescent="0.3">
      <c r="A3430" t="s">
        <v>2298</v>
      </c>
      <c r="B3430">
        <v>72</v>
      </c>
      <c r="C3430" t="s">
        <v>18</v>
      </c>
      <c r="D3430">
        <v>2164</v>
      </c>
      <c r="E3430" t="s">
        <v>566</v>
      </c>
      <c r="F3430" t="s">
        <v>20</v>
      </c>
      <c r="G3430">
        <v>21</v>
      </c>
      <c r="H3430">
        <v>16.989999999999998</v>
      </c>
      <c r="I3430" s="1">
        <v>42735</v>
      </c>
    </row>
    <row r="3431" spans="1:9" x14ac:dyDescent="0.3">
      <c r="A3431" t="s">
        <v>9635</v>
      </c>
      <c r="B3431">
        <v>72</v>
      </c>
      <c r="C3431" t="s">
        <v>18</v>
      </c>
      <c r="D3431">
        <v>2166</v>
      </c>
      <c r="E3431" t="s">
        <v>8061</v>
      </c>
      <c r="F3431" t="s">
        <v>23</v>
      </c>
      <c r="G3431">
        <v>4</v>
      </c>
      <c r="H3431">
        <v>54.99</v>
      </c>
      <c r="I3431" s="1">
        <v>42735</v>
      </c>
    </row>
    <row r="3432" spans="1:9" x14ac:dyDescent="0.3">
      <c r="A3432" t="s">
        <v>6929</v>
      </c>
      <c r="B3432">
        <v>72</v>
      </c>
      <c r="C3432" t="s">
        <v>18</v>
      </c>
      <c r="D3432">
        <v>2167</v>
      </c>
      <c r="E3432" t="s">
        <v>6930</v>
      </c>
      <c r="F3432" t="s">
        <v>23</v>
      </c>
      <c r="G3432">
        <v>12</v>
      </c>
      <c r="H3432">
        <v>34.99</v>
      </c>
      <c r="I3432" s="1">
        <v>42735</v>
      </c>
    </row>
    <row r="3433" spans="1:9" x14ac:dyDescent="0.3">
      <c r="A3433" t="s">
        <v>9636</v>
      </c>
      <c r="B3433">
        <v>72</v>
      </c>
      <c r="C3433" t="s">
        <v>18</v>
      </c>
      <c r="D3433">
        <v>2169</v>
      </c>
      <c r="E3433" t="s">
        <v>3765</v>
      </c>
      <c r="F3433" t="s">
        <v>71</v>
      </c>
      <c r="G3433">
        <v>33</v>
      </c>
      <c r="H3433">
        <v>1.99</v>
      </c>
      <c r="I3433" s="1">
        <v>42735</v>
      </c>
    </row>
    <row r="3434" spans="1:9" x14ac:dyDescent="0.3">
      <c r="A3434" t="s">
        <v>7013</v>
      </c>
      <c r="B3434">
        <v>72</v>
      </c>
      <c r="C3434" t="s">
        <v>18</v>
      </c>
      <c r="D3434">
        <v>2177</v>
      </c>
      <c r="E3434" t="s">
        <v>7012</v>
      </c>
      <c r="F3434" t="s">
        <v>71</v>
      </c>
      <c r="G3434">
        <v>0</v>
      </c>
      <c r="H3434">
        <v>0.99</v>
      </c>
      <c r="I3434" s="1">
        <v>42735</v>
      </c>
    </row>
    <row r="3435" spans="1:9" x14ac:dyDescent="0.3">
      <c r="A3435" t="s">
        <v>4622</v>
      </c>
      <c r="B3435">
        <v>72</v>
      </c>
      <c r="C3435" t="s">
        <v>18</v>
      </c>
      <c r="D3435">
        <v>2183</v>
      </c>
      <c r="E3435" t="s">
        <v>698</v>
      </c>
      <c r="F3435" t="s">
        <v>23</v>
      </c>
      <c r="G3435">
        <v>14</v>
      </c>
      <c r="H3435">
        <v>19.989999999999998</v>
      </c>
      <c r="I3435" s="1">
        <v>42735</v>
      </c>
    </row>
    <row r="3436" spans="1:9" x14ac:dyDescent="0.3">
      <c r="A3436" t="s">
        <v>9637</v>
      </c>
      <c r="B3436">
        <v>72</v>
      </c>
      <c r="C3436" t="s">
        <v>18</v>
      </c>
      <c r="D3436">
        <v>2192</v>
      </c>
      <c r="E3436" t="s">
        <v>7088</v>
      </c>
      <c r="F3436" t="s">
        <v>713</v>
      </c>
      <c r="G3436">
        <v>6</v>
      </c>
      <c r="H3436">
        <v>49.99</v>
      </c>
      <c r="I3436" s="1">
        <v>42735</v>
      </c>
    </row>
    <row r="3437" spans="1:9" x14ac:dyDescent="0.3">
      <c r="A3437" t="s">
        <v>9638</v>
      </c>
      <c r="B3437">
        <v>72</v>
      </c>
      <c r="C3437" t="s">
        <v>18</v>
      </c>
      <c r="D3437">
        <v>2196</v>
      </c>
      <c r="E3437" t="s">
        <v>7010</v>
      </c>
      <c r="F3437" t="s">
        <v>20</v>
      </c>
      <c r="G3437">
        <v>4</v>
      </c>
      <c r="H3437">
        <v>11.99</v>
      </c>
      <c r="I3437" s="1">
        <v>42735</v>
      </c>
    </row>
    <row r="3438" spans="1:9" x14ac:dyDescent="0.3">
      <c r="A3438" t="s">
        <v>9639</v>
      </c>
      <c r="B3438">
        <v>72</v>
      </c>
      <c r="C3438" t="s">
        <v>18</v>
      </c>
      <c r="D3438">
        <v>2198</v>
      </c>
      <c r="E3438" t="s">
        <v>6921</v>
      </c>
      <c r="F3438" t="s">
        <v>23</v>
      </c>
      <c r="G3438">
        <v>5</v>
      </c>
      <c r="H3438">
        <v>34.99</v>
      </c>
      <c r="I3438" s="1">
        <v>42735</v>
      </c>
    </row>
    <row r="3439" spans="1:9" x14ac:dyDescent="0.3">
      <c r="A3439" t="s">
        <v>9640</v>
      </c>
      <c r="B3439">
        <v>72</v>
      </c>
      <c r="C3439" t="s">
        <v>18</v>
      </c>
      <c r="D3439">
        <v>2209</v>
      </c>
      <c r="E3439" t="s">
        <v>8852</v>
      </c>
      <c r="F3439" t="s">
        <v>23</v>
      </c>
      <c r="G3439">
        <v>1</v>
      </c>
      <c r="H3439">
        <v>17.989999999999998</v>
      </c>
      <c r="I3439" s="1">
        <v>42735</v>
      </c>
    </row>
    <row r="3440" spans="1:9" x14ac:dyDescent="0.3">
      <c r="A3440" t="s">
        <v>4684</v>
      </c>
      <c r="B3440">
        <v>72</v>
      </c>
      <c r="C3440" t="s">
        <v>18</v>
      </c>
      <c r="D3440">
        <v>2214</v>
      </c>
      <c r="E3440" t="s">
        <v>4685</v>
      </c>
      <c r="F3440" t="s">
        <v>23</v>
      </c>
      <c r="G3440">
        <v>4</v>
      </c>
      <c r="H3440">
        <v>33.99</v>
      </c>
      <c r="I3440" s="1">
        <v>42735</v>
      </c>
    </row>
    <row r="3441" spans="1:9" x14ac:dyDescent="0.3">
      <c r="A3441" t="s">
        <v>9641</v>
      </c>
      <c r="B3441">
        <v>72</v>
      </c>
      <c r="C3441" t="s">
        <v>18</v>
      </c>
      <c r="D3441">
        <v>2219</v>
      </c>
      <c r="E3441" t="s">
        <v>8065</v>
      </c>
      <c r="F3441" t="s">
        <v>71</v>
      </c>
      <c r="G3441">
        <v>1</v>
      </c>
      <c r="H3441">
        <v>1.99</v>
      </c>
      <c r="I3441" s="1">
        <v>42735</v>
      </c>
    </row>
    <row r="3442" spans="1:9" x14ac:dyDescent="0.3">
      <c r="A3442" t="s">
        <v>4637</v>
      </c>
      <c r="B3442">
        <v>72</v>
      </c>
      <c r="C3442" t="s">
        <v>18</v>
      </c>
      <c r="D3442">
        <v>2226</v>
      </c>
      <c r="E3442" t="s">
        <v>3585</v>
      </c>
      <c r="F3442" t="s">
        <v>20</v>
      </c>
      <c r="G3442">
        <v>15</v>
      </c>
      <c r="H3442">
        <v>36.99</v>
      </c>
      <c r="I3442" s="1">
        <v>42735</v>
      </c>
    </row>
    <row r="3443" spans="1:9" x14ac:dyDescent="0.3">
      <c r="A3443" t="s">
        <v>4824</v>
      </c>
      <c r="B3443">
        <v>72</v>
      </c>
      <c r="C3443" t="s">
        <v>18</v>
      </c>
      <c r="D3443">
        <v>2241</v>
      </c>
      <c r="E3443" t="s">
        <v>4825</v>
      </c>
      <c r="F3443" t="s">
        <v>23</v>
      </c>
      <c r="G3443">
        <v>5</v>
      </c>
      <c r="H3443">
        <v>25.99</v>
      </c>
      <c r="I3443" s="1">
        <v>42735</v>
      </c>
    </row>
    <row r="3444" spans="1:9" x14ac:dyDescent="0.3">
      <c r="A3444" t="s">
        <v>9642</v>
      </c>
      <c r="B3444">
        <v>72</v>
      </c>
      <c r="C3444" t="s">
        <v>18</v>
      </c>
      <c r="D3444">
        <v>2244</v>
      </c>
      <c r="E3444" t="s">
        <v>8065</v>
      </c>
      <c r="F3444" t="s">
        <v>23</v>
      </c>
      <c r="G3444">
        <v>28</v>
      </c>
      <c r="H3444">
        <v>22.99</v>
      </c>
      <c r="I3444" s="1">
        <v>42735</v>
      </c>
    </row>
    <row r="3445" spans="1:9" x14ac:dyDescent="0.3">
      <c r="A3445" t="s">
        <v>4704</v>
      </c>
      <c r="B3445">
        <v>72</v>
      </c>
      <c r="C3445" t="s">
        <v>18</v>
      </c>
      <c r="D3445">
        <v>2245</v>
      </c>
      <c r="E3445" t="s">
        <v>9249</v>
      </c>
      <c r="F3445" t="s">
        <v>23</v>
      </c>
      <c r="G3445">
        <v>4</v>
      </c>
      <c r="H3445">
        <v>39.99</v>
      </c>
      <c r="I3445" s="1">
        <v>42735</v>
      </c>
    </row>
    <row r="3446" spans="1:9" x14ac:dyDescent="0.3">
      <c r="A3446" t="s">
        <v>9071</v>
      </c>
      <c r="B3446">
        <v>72</v>
      </c>
      <c r="C3446" t="s">
        <v>18</v>
      </c>
      <c r="D3446">
        <v>2250</v>
      </c>
      <c r="E3446" t="s">
        <v>9251</v>
      </c>
      <c r="F3446" t="s">
        <v>7322</v>
      </c>
      <c r="G3446">
        <v>8</v>
      </c>
      <c r="H3446">
        <v>14.99</v>
      </c>
      <c r="I3446" s="1">
        <v>42735</v>
      </c>
    </row>
    <row r="3447" spans="1:9" x14ac:dyDescent="0.3">
      <c r="A3447" t="s">
        <v>7007</v>
      </c>
      <c r="B3447">
        <v>72</v>
      </c>
      <c r="C3447" t="s">
        <v>18</v>
      </c>
      <c r="D3447">
        <v>2251</v>
      </c>
      <c r="E3447" t="s">
        <v>7008</v>
      </c>
      <c r="F3447" t="s">
        <v>71</v>
      </c>
      <c r="G3447">
        <v>118</v>
      </c>
      <c r="H3447">
        <v>0.99</v>
      </c>
      <c r="I3447" s="1">
        <v>42735</v>
      </c>
    </row>
    <row r="3448" spans="1:9" x14ac:dyDescent="0.3">
      <c r="A3448" t="s">
        <v>3602</v>
      </c>
      <c r="B3448">
        <v>72</v>
      </c>
      <c r="C3448" t="s">
        <v>18</v>
      </c>
      <c r="D3448">
        <v>2254</v>
      </c>
      <c r="E3448" t="s">
        <v>805</v>
      </c>
      <c r="F3448" t="s">
        <v>23</v>
      </c>
      <c r="G3448">
        <v>19</v>
      </c>
      <c r="H3448">
        <v>12.99</v>
      </c>
      <c r="I3448" s="1">
        <v>42735</v>
      </c>
    </row>
    <row r="3449" spans="1:9" x14ac:dyDescent="0.3">
      <c r="A3449" t="s">
        <v>9643</v>
      </c>
      <c r="B3449">
        <v>72</v>
      </c>
      <c r="C3449" t="s">
        <v>18</v>
      </c>
      <c r="D3449">
        <v>2258</v>
      </c>
      <c r="E3449" t="s">
        <v>5512</v>
      </c>
      <c r="F3449" t="s">
        <v>30</v>
      </c>
      <c r="G3449">
        <v>12</v>
      </c>
      <c r="H3449">
        <v>12.99</v>
      </c>
      <c r="I3449" s="1">
        <v>42735</v>
      </c>
    </row>
    <row r="3450" spans="1:9" x14ac:dyDescent="0.3">
      <c r="A3450" t="s">
        <v>9644</v>
      </c>
      <c r="B3450">
        <v>72</v>
      </c>
      <c r="C3450" t="s">
        <v>18</v>
      </c>
      <c r="D3450">
        <v>2259</v>
      </c>
      <c r="E3450" t="s">
        <v>7235</v>
      </c>
      <c r="F3450" t="s">
        <v>23</v>
      </c>
      <c r="G3450">
        <v>5</v>
      </c>
      <c r="H3450">
        <v>26.99</v>
      </c>
      <c r="I3450" s="1">
        <v>42735</v>
      </c>
    </row>
    <row r="3451" spans="1:9" x14ac:dyDescent="0.3">
      <c r="A3451" t="s">
        <v>5461</v>
      </c>
      <c r="B3451">
        <v>72</v>
      </c>
      <c r="C3451" t="s">
        <v>18</v>
      </c>
      <c r="D3451">
        <v>2280</v>
      </c>
      <c r="E3451" t="s">
        <v>5462</v>
      </c>
      <c r="F3451" t="s">
        <v>23</v>
      </c>
      <c r="G3451">
        <v>9</v>
      </c>
      <c r="H3451">
        <v>36.99</v>
      </c>
      <c r="I3451" s="1">
        <v>42735</v>
      </c>
    </row>
    <row r="3452" spans="1:9" x14ac:dyDescent="0.3">
      <c r="A3452" t="s">
        <v>6880</v>
      </c>
      <c r="B3452">
        <v>72</v>
      </c>
      <c r="C3452" t="s">
        <v>18</v>
      </c>
      <c r="D3452">
        <v>2287</v>
      </c>
      <c r="E3452" t="s">
        <v>5000</v>
      </c>
      <c r="F3452" t="s">
        <v>23</v>
      </c>
      <c r="G3452">
        <v>4</v>
      </c>
      <c r="H3452">
        <v>39.99</v>
      </c>
      <c r="I3452" s="1">
        <v>42735</v>
      </c>
    </row>
    <row r="3453" spans="1:9" x14ac:dyDescent="0.3">
      <c r="A3453" t="s">
        <v>2493</v>
      </c>
      <c r="B3453">
        <v>72</v>
      </c>
      <c r="C3453" t="s">
        <v>18</v>
      </c>
      <c r="D3453">
        <v>2290</v>
      </c>
      <c r="E3453" t="s">
        <v>2494</v>
      </c>
      <c r="F3453" t="s">
        <v>23</v>
      </c>
      <c r="G3453">
        <v>14</v>
      </c>
      <c r="H3453">
        <v>23.99</v>
      </c>
      <c r="I3453" s="1">
        <v>42735</v>
      </c>
    </row>
    <row r="3454" spans="1:9" x14ac:dyDescent="0.3">
      <c r="A3454" t="s">
        <v>9645</v>
      </c>
      <c r="B3454">
        <v>72</v>
      </c>
      <c r="C3454" t="s">
        <v>18</v>
      </c>
      <c r="D3454">
        <v>2295</v>
      </c>
      <c r="E3454" t="s">
        <v>7825</v>
      </c>
      <c r="F3454" t="s">
        <v>23</v>
      </c>
      <c r="G3454">
        <v>0</v>
      </c>
      <c r="H3454">
        <v>89.99</v>
      </c>
      <c r="I3454" s="1">
        <v>42735</v>
      </c>
    </row>
    <row r="3455" spans="1:9" x14ac:dyDescent="0.3">
      <c r="A3455" t="s">
        <v>7118</v>
      </c>
      <c r="B3455">
        <v>72</v>
      </c>
      <c r="C3455" t="s">
        <v>18</v>
      </c>
      <c r="D3455">
        <v>2299</v>
      </c>
      <c r="E3455" t="s">
        <v>7119</v>
      </c>
      <c r="F3455" t="s">
        <v>71</v>
      </c>
      <c r="G3455">
        <v>138</v>
      </c>
      <c r="H3455">
        <v>0.99</v>
      </c>
      <c r="I3455" s="1">
        <v>42735</v>
      </c>
    </row>
    <row r="3456" spans="1:9" x14ac:dyDescent="0.3">
      <c r="A3456" t="s">
        <v>9646</v>
      </c>
      <c r="B3456">
        <v>72</v>
      </c>
      <c r="C3456" t="s">
        <v>18</v>
      </c>
      <c r="D3456">
        <v>2346</v>
      </c>
      <c r="E3456" t="s">
        <v>191</v>
      </c>
      <c r="F3456" t="s">
        <v>20</v>
      </c>
      <c r="G3456">
        <v>7</v>
      </c>
      <c r="H3456">
        <v>18.989999999999998</v>
      </c>
      <c r="I3456" s="1">
        <v>42735</v>
      </c>
    </row>
    <row r="3457" spans="1:9" x14ac:dyDescent="0.3">
      <c r="A3457" t="s">
        <v>3217</v>
      </c>
      <c r="B3457">
        <v>72</v>
      </c>
      <c r="C3457" t="s">
        <v>18</v>
      </c>
      <c r="D3457">
        <v>2366</v>
      </c>
      <c r="E3457" t="s">
        <v>3218</v>
      </c>
      <c r="F3457" t="s">
        <v>23</v>
      </c>
      <c r="G3457">
        <v>9</v>
      </c>
      <c r="H3457">
        <v>34.99</v>
      </c>
      <c r="I3457" s="1">
        <v>42735</v>
      </c>
    </row>
    <row r="3458" spans="1:9" x14ac:dyDescent="0.3">
      <c r="A3458" t="s">
        <v>8601</v>
      </c>
      <c r="B3458">
        <v>72</v>
      </c>
      <c r="C3458" t="s">
        <v>18</v>
      </c>
      <c r="D3458">
        <v>2368</v>
      </c>
      <c r="E3458" t="s">
        <v>7327</v>
      </c>
      <c r="F3458" t="s">
        <v>23</v>
      </c>
      <c r="G3458">
        <v>5</v>
      </c>
      <c r="H3458">
        <v>139.99</v>
      </c>
      <c r="I3458" s="1">
        <v>42735</v>
      </c>
    </row>
    <row r="3459" spans="1:9" x14ac:dyDescent="0.3">
      <c r="A3459" t="s">
        <v>2434</v>
      </c>
      <c r="B3459">
        <v>72</v>
      </c>
      <c r="C3459" t="s">
        <v>18</v>
      </c>
      <c r="D3459">
        <v>2373</v>
      </c>
      <c r="E3459" t="s">
        <v>808</v>
      </c>
      <c r="F3459" t="s">
        <v>23</v>
      </c>
      <c r="G3459">
        <v>9</v>
      </c>
      <c r="H3459">
        <v>14.99</v>
      </c>
      <c r="I3459" s="1">
        <v>42735</v>
      </c>
    </row>
    <row r="3460" spans="1:9" x14ac:dyDescent="0.3">
      <c r="A3460" t="s">
        <v>5850</v>
      </c>
      <c r="B3460">
        <v>72</v>
      </c>
      <c r="C3460" t="s">
        <v>18</v>
      </c>
      <c r="D3460">
        <v>2374</v>
      </c>
      <c r="E3460" t="s">
        <v>4436</v>
      </c>
      <c r="F3460" t="s">
        <v>20</v>
      </c>
      <c r="G3460">
        <v>3</v>
      </c>
      <c r="H3460">
        <v>39.99</v>
      </c>
      <c r="I3460" s="1">
        <v>42735</v>
      </c>
    </row>
    <row r="3461" spans="1:9" x14ac:dyDescent="0.3">
      <c r="A3461" t="s">
        <v>4435</v>
      </c>
      <c r="B3461">
        <v>72</v>
      </c>
      <c r="C3461" t="s">
        <v>18</v>
      </c>
      <c r="D3461">
        <v>2398</v>
      </c>
      <c r="E3461" t="s">
        <v>4436</v>
      </c>
      <c r="F3461" t="s">
        <v>23</v>
      </c>
      <c r="G3461">
        <v>8</v>
      </c>
      <c r="H3461">
        <v>21.99</v>
      </c>
      <c r="I3461" s="1">
        <v>42735</v>
      </c>
    </row>
    <row r="3462" spans="1:9" x14ac:dyDescent="0.3">
      <c r="A3462" t="s">
        <v>2836</v>
      </c>
      <c r="B3462">
        <v>72</v>
      </c>
      <c r="C3462" t="s">
        <v>18</v>
      </c>
      <c r="D3462">
        <v>2412</v>
      </c>
      <c r="E3462" t="s">
        <v>2837</v>
      </c>
      <c r="F3462" t="s">
        <v>23</v>
      </c>
      <c r="G3462">
        <v>7</v>
      </c>
      <c r="H3462">
        <v>21.99</v>
      </c>
      <c r="I3462" s="1">
        <v>42735</v>
      </c>
    </row>
    <row r="3463" spans="1:9" x14ac:dyDescent="0.3">
      <c r="A3463" t="s">
        <v>3486</v>
      </c>
      <c r="B3463">
        <v>72</v>
      </c>
      <c r="C3463" t="s">
        <v>18</v>
      </c>
      <c r="D3463">
        <v>2418</v>
      </c>
      <c r="E3463" t="s">
        <v>372</v>
      </c>
      <c r="F3463" t="s">
        <v>23</v>
      </c>
      <c r="G3463">
        <v>10</v>
      </c>
      <c r="H3463">
        <v>22.99</v>
      </c>
      <c r="I3463" s="1">
        <v>42735</v>
      </c>
    </row>
    <row r="3464" spans="1:9" x14ac:dyDescent="0.3">
      <c r="A3464" t="s">
        <v>3771</v>
      </c>
      <c r="B3464">
        <v>72</v>
      </c>
      <c r="C3464" t="s">
        <v>18</v>
      </c>
      <c r="D3464">
        <v>2426</v>
      </c>
      <c r="E3464" t="s">
        <v>1305</v>
      </c>
      <c r="F3464" t="s">
        <v>23</v>
      </c>
      <c r="G3464">
        <v>6</v>
      </c>
      <c r="H3464">
        <v>54.99</v>
      </c>
      <c r="I3464" s="1">
        <v>42735</v>
      </c>
    </row>
    <row r="3465" spans="1:9" x14ac:dyDescent="0.3">
      <c r="A3465" t="s">
        <v>5541</v>
      </c>
      <c r="B3465">
        <v>72</v>
      </c>
      <c r="C3465" t="s">
        <v>18</v>
      </c>
      <c r="D3465">
        <v>2432</v>
      </c>
      <c r="E3465" t="s">
        <v>424</v>
      </c>
      <c r="F3465" t="s">
        <v>23</v>
      </c>
      <c r="G3465">
        <v>185</v>
      </c>
      <c r="H3465">
        <v>22.99</v>
      </c>
      <c r="I3465" s="1">
        <v>42735</v>
      </c>
    </row>
    <row r="3466" spans="1:9" x14ac:dyDescent="0.3">
      <c r="A3466" t="s">
        <v>6445</v>
      </c>
      <c r="B3466">
        <v>72</v>
      </c>
      <c r="C3466" t="s">
        <v>18</v>
      </c>
      <c r="D3466">
        <v>2433</v>
      </c>
      <c r="E3466" t="s">
        <v>6016</v>
      </c>
      <c r="F3466" t="s">
        <v>23</v>
      </c>
      <c r="G3466">
        <v>7</v>
      </c>
      <c r="H3466">
        <v>131.99</v>
      </c>
      <c r="I3466" s="1">
        <v>42735</v>
      </c>
    </row>
    <row r="3467" spans="1:9" x14ac:dyDescent="0.3">
      <c r="A3467" t="s">
        <v>5883</v>
      </c>
      <c r="B3467">
        <v>72</v>
      </c>
      <c r="C3467" t="s">
        <v>18</v>
      </c>
      <c r="D3467">
        <v>2435</v>
      </c>
      <c r="E3467" t="s">
        <v>5884</v>
      </c>
      <c r="F3467" t="s">
        <v>23</v>
      </c>
      <c r="G3467">
        <v>17</v>
      </c>
      <c r="H3467">
        <v>38.99</v>
      </c>
      <c r="I3467" s="1">
        <v>42735</v>
      </c>
    </row>
    <row r="3468" spans="1:9" x14ac:dyDescent="0.3">
      <c r="A3468" t="s">
        <v>4558</v>
      </c>
      <c r="B3468">
        <v>72</v>
      </c>
      <c r="C3468" t="s">
        <v>18</v>
      </c>
      <c r="D3468">
        <v>2436</v>
      </c>
      <c r="E3468" t="s">
        <v>424</v>
      </c>
      <c r="F3468" t="s">
        <v>30</v>
      </c>
      <c r="G3468">
        <v>34</v>
      </c>
      <c r="H3468">
        <v>14.99</v>
      </c>
      <c r="I3468" s="1">
        <v>42735</v>
      </c>
    </row>
    <row r="3469" spans="1:9" x14ac:dyDescent="0.3">
      <c r="A3469" t="s">
        <v>7092</v>
      </c>
      <c r="B3469">
        <v>72</v>
      </c>
      <c r="C3469" t="s">
        <v>18</v>
      </c>
      <c r="D3469">
        <v>2438</v>
      </c>
      <c r="E3469" t="s">
        <v>7093</v>
      </c>
      <c r="F3469" t="s">
        <v>20</v>
      </c>
      <c r="G3469">
        <v>6</v>
      </c>
      <c r="H3469">
        <v>72.989999999999995</v>
      </c>
      <c r="I3469" s="1">
        <v>42735</v>
      </c>
    </row>
    <row r="3470" spans="1:9" x14ac:dyDescent="0.3">
      <c r="A3470" t="s">
        <v>2154</v>
      </c>
      <c r="B3470">
        <v>72</v>
      </c>
      <c r="C3470" t="s">
        <v>18</v>
      </c>
      <c r="D3470">
        <v>2443</v>
      </c>
      <c r="E3470" t="s">
        <v>508</v>
      </c>
      <c r="F3470" t="s">
        <v>20</v>
      </c>
      <c r="G3470">
        <v>44</v>
      </c>
      <c r="H3470">
        <v>20.99</v>
      </c>
      <c r="I3470" s="1">
        <v>42735</v>
      </c>
    </row>
    <row r="3471" spans="1:9" x14ac:dyDescent="0.3">
      <c r="A3471" t="s">
        <v>4541</v>
      </c>
      <c r="B3471">
        <v>72</v>
      </c>
      <c r="C3471" t="s">
        <v>18</v>
      </c>
      <c r="D3471">
        <v>2445</v>
      </c>
      <c r="E3471" t="s">
        <v>508</v>
      </c>
      <c r="F3471" t="s">
        <v>23</v>
      </c>
      <c r="G3471">
        <v>9</v>
      </c>
      <c r="H3471">
        <v>11.99</v>
      </c>
      <c r="I3471" s="1">
        <v>42735</v>
      </c>
    </row>
    <row r="3472" spans="1:9" x14ac:dyDescent="0.3">
      <c r="A3472" t="s">
        <v>9647</v>
      </c>
      <c r="B3472">
        <v>72</v>
      </c>
      <c r="C3472" t="s">
        <v>18</v>
      </c>
      <c r="D3472">
        <v>2460</v>
      </c>
      <c r="E3472" t="s">
        <v>8068</v>
      </c>
      <c r="F3472" t="s">
        <v>73</v>
      </c>
      <c r="G3472">
        <v>2</v>
      </c>
      <c r="H3472">
        <v>39.99</v>
      </c>
      <c r="I3472" s="1">
        <v>42735</v>
      </c>
    </row>
    <row r="3473" spans="1:9" x14ac:dyDescent="0.3">
      <c r="A3473" t="s">
        <v>4109</v>
      </c>
      <c r="B3473">
        <v>72</v>
      </c>
      <c r="C3473" t="s">
        <v>18</v>
      </c>
      <c r="D3473">
        <v>2465</v>
      </c>
      <c r="E3473" t="s">
        <v>380</v>
      </c>
      <c r="F3473" t="s">
        <v>71</v>
      </c>
      <c r="G3473">
        <v>57</v>
      </c>
      <c r="H3473">
        <v>2.99</v>
      </c>
      <c r="I3473" s="1">
        <v>42735</v>
      </c>
    </row>
    <row r="3474" spans="1:9" x14ac:dyDescent="0.3">
      <c r="A3474" t="s">
        <v>5887</v>
      </c>
      <c r="B3474">
        <v>72</v>
      </c>
      <c r="C3474" t="s">
        <v>18</v>
      </c>
      <c r="D3474">
        <v>2468</v>
      </c>
      <c r="E3474" t="s">
        <v>370</v>
      </c>
      <c r="F3474" t="s">
        <v>23</v>
      </c>
      <c r="G3474">
        <v>12</v>
      </c>
      <c r="H3474">
        <v>27.99</v>
      </c>
      <c r="I3474" s="1">
        <v>42735</v>
      </c>
    </row>
    <row r="3475" spans="1:9" x14ac:dyDescent="0.3">
      <c r="A3475" t="s">
        <v>2212</v>
      </c>
      <c r="B3475">
        <v>72</v>
      </c>
      <c r="C3475" t="s">
        <v>18</v>
      </c>
      <c r="D3475">
        <v>2476</v>
      </c>
      <c r="E3475" t="s">
        <v>2213</v>
      </c>
      <c r="F3475" t="s">
        <v>23</v>
      </c>
      <c r="G3475">
        <v>0</v>
      </c>
      <c r="H3475">
        <v>22.99</v>
      </c>
      <c r="I3475" s="1">
        <v>42735</v>
      </c>
    </row>
    <row r="3476" spans="1:9" x14ac:dyDescent="0.3">
      <c r="A3476" t="s">
        <v>9648</v>
      </c>
      <c r="B3476">
        <v>72</v>
      </c>
      <c r="C3476" t="s">
        <v>18</v>
      </c>
      <c r="D3476">
        <v>2482</v>
      </c>
      <c r="E3476" t="s">
        <v>4285</v>
      </c>
      <c r="F3476" t="s">
        <v>23</v>
      </c>
      <c r="G3476">
        <v>5</v>
      </c>
      <c r="H3476">
        <v>89.99</v>
      </c>
      <c r="I3476" s="1">
        <v>42735</v>
      </c>
    </row>
    <row r="3477" spans="1:9" x14ac:dyDescent="0.3">
      <c r="A3477" t="s">
        <v>4547</v>
      </c>
      <c r="B3477">
        <v>72</v>
      </c>
      <c r="C3477" t="s">
        <v>18</v>
      </c>
      <c r="D3477">
        <v>2494</v>
      </c>
      <c r="E3477" t="s">
        <v>372</v>
      </c>
      <c r="F3477" t="s">
        <v>20</v>
      </c>
      <c r="G3477">
        <v>6</v>
      </c>
      <c r="H3477">
        <v>46.99</v>
      </c>
      <c r="I3477" s="1">
        <v>42735</v>
      </c>
    </row>
    <row r="3478" spans="1:9" x14ac:dyDescent="0.3">
      <c r="A3478" t="s">
        <v>2205</v>
      </c>
      <c r="B3478">
        <v>72</v>
      </c>
      <c r="C3478" t="s">
        <v>18</v>
      </c>
      <c r="D3478">
        <v>2496</v>
      </c>
      <c r="E3478" t="s">
        <v>2206</v>
      </c>
      <c r="F3478" t="s">
        <v>20</v>
      </c>
      <c r="G3478">
        <v>6</v>
      </c>
      <c r="H3478">
        <v>52.99</v>
      </c>
      <c r="I3478" s="1">
        <v>42735</v>
      </c>
    </row>
    <row r="3479" spans="1:9" x14ac:dyDescent="0.3">
      <c r="A3479" t="s">
        <v>5723</v>
      </c>
      <c r="B3479">
        <v>72</v>
      </c>
      <c r="C3479" t="s">
        <v>18</v>
      </c>
      <c r="D3479">
        <v>2499</v>
      </c>
      <c r="E3479" t="s">
        <v>2206</v>
      </c>
      <c r="F3479" t="s">
        <v>23</v>
      </c>
      <c r="G3479">
        <v>17</v>
      </c>
      <c r="H3479">
        <v>27.99</v>
      </c>
      <c r="I3479" s="1">
        <v>42735</v>
      </c>
    </row>
    <row r="3480" spans="1:9" x14ac:dyDescent="0.3">
      <c r="A3480" t="s">
        <v>6254</v>
      </c>
      <c r="B3480">
        <v>72</v>
      </c>
      <c r="C3480" t="s">
        <v>18</v>
      </c>
      <c r="D3480">
        <v>2508</v>
      </c>
      <c r="E3480" t="s">
        <v>4107</v>
      </c>
      <c r="F3480" t="s">
        <v>71</v>
      </c>
      <c r="G3480">
        <v>18</v>
      </c>
      <c r="H3480">
        <v>1.99</v>
      </c>
      <c r="I3480" s="1">
        <v>42735</v>
      </c>
    </row>
    <row r="3481" spans="1:9" x14ac:dyDescent="0.3">
      <c r="A3481" t="s">
        <v>4438</v>
      </c>
      <c r="B3481">
        <v>72</v>
      </c>
      <c r="C3481" t="s">
        <v>18</v>
      </c>
      <c r="D3481">
        <v>2517</v>
      </c>
      <c r="E3481" t="s">
        <v>1761</v>
      </c>
      <c r="F3481" t="s">
        <v>23</v>
      </c>
      <c r="G3481">
        <v>5</v>
      </c>
      <c r="H3481">
        <v>67.989999999999995</v>
      </c>
      <c r="I3481" s="1">
        <v>42735</v>
      </c>
    </row>
    <row r="3482" spans="1:9" x14ac:dyDescent="0.3">
      <c r="A3482" t="s">
        <v>5282</v>
      </c>
      <c r="B3482">
        <v>72</v>
      </c>
      <c r="C3482" t="s">
        <v>18</v>
      </c>
      <c r="D3482">
        <v>2518</v>
      </c>
      <c r="E3482" t="s">
        <v>126</v>
      </c>
      <c r="F3482" t="s">
        <v>23</v>
      </c>
      <c r="G3482">
        <v>8</v>
      </c>
      <c r="H3482">
        <v>50.99</v>
      </c>
      <c r="I3482" s="1">
        <v>42735</v>
      </c>
    </row>
    <row r="3483" spans="1:9" x14ac:dyDescent="0.3">
      <c r="A3483" t="s">
        <v>4164</v>
      </c>
      <c r="B3483">
        <v>72</v>
      </c>
      <c r="C3483" t="s">
        <v>18</v>
      </c>
      <c r="D3483">
        <v>2520</v>
      </c>
      <c r="E3483" t="s">
        <v>656</v>
      </c>
      <c r="F3483" t="s">
        <v>23</v>
      </c>
      <c r="G3483">
        <v>16</v>
      </c>
      <c r="H3483">
        <v>54.99</v>
      </c>
      <c r="I3483" s="1">
        <v>42735</v>
      </c>
    </row>
    <row r="3484" spans="1:9" x14ac:dyDescent="0.3">
      <c r="A3484" t="s">
        <v>6530</v>
      </c>
      <c r="B3484">
        <v>72</v>
      </c>
      <c r="C3484" t="s">
        <v>18</v>
      </c>
      <c r="D3484">
        <v>2522</v>
      </c>
      <c r="E3484" t="s">
        <v>5898</v>
      </c>
      <c r="F3484" t="s">
        <v>23</v>
      </c>
      <c r="G3484">
        <v>5</v>
      </c>
      <c r="H3484">
        <v>49.99</v>
      </c>
      <c r="I3484" s="1">
        <v>42735</v>
      </c>
    </row>
    <row r="3485" spans="1:9" x14ac:dyDescent="0.3">
      <c r="A3485" t="s">
        <v>5142</v>
      </c>
      <c r="B3485">
        <v>72</v>
      </c>
      <c r="C3485" t="s">
        <v>18</v>
      </c>
      <c r="D3485">
        <v>2531</v>
      </c>
      <c r="E3485" t="s">
        <v>9262</v>
      </c>
      <c r="F3485" t="s">
        <v>23</v>
      </c>
      <c r="G3485">
        <v>3</v>
      </c>
      <c r="H3485">
        <v>69.989999999999995</v>
      </c>
      <c r="I3485" s="1">
        <v>42735</v>
      </c>
    </row>
    <row r="3486" spans="1:9" x14ac:dyDescent="0.3">
      <c r="A3486" t="s">
        <v>9073</v>
      </c>
      <c r="B3486">
        <v>72</v>
      </c>
      <c r="C3486" t="s">
        <v>18</v>
      </c>
      <c r="D3486">
        <v>2532</v>
      </c>
      <c r="E3486" t="s">
        <v>656</v>
      </c>
      <c r="F3486" t="s">
        <v>20</v>
      </c>
      <c r="G3486">
        <v>4</v>
      </c>
      <c r="H3486">
        <v>146.99</v>
      </c>
      <c r="I3486" s="1">
        <v>42735</v>
      </c>
    </row>
    <row r="3487" spans="1:9" x14ac:dyDescent="0.3">
      <c r="A3487" t="s">
        <v>6887</v>
      </c>
      <c r="B3487">
        <v>72</v>
      </c>
      <c r="C3487" t="s">
        <v>18</v>
      </c>
      <c r="D3487">
        <v>2534</v>
      </c>
      <c r="E3487" t="s">
        <v>3506</v>
      </c>
      <c r="F3487" t="s">
        <v>23</v>
      </c>
      <c r="G3487">
        <v>6</v>
      </c>
      <c r="H3487">
        <v>59.99</v>
      </c>
      <c r="I3487" s="1">
        <v>42735</v>
      </c>
    </row>
    <row r="3488" spans="1:9" x14ac:dyDescent="0.3">
      <c r="A3488" t="s">
        <v>6386</v>
      </c>
      <c r="B3488">
        <v>72</v>
      </c>
      <c r="C3488" t="s">
        <v>18</v>
      </c>
      <c r="D3488">
        <v>2547</v>
      </c>
      <c r="E3488" t="s">
        <v>6385</v>
      </c>
      <c r="F3488" t="s">
        <v>71</v>
      </c>
      <c r="G3488">
        <v>24</v>
      </c>
      <c r="H3488">
        <v>6.99</v>
      </c>
      <c r="I3488" s="1">
        <v>42735</v>
      </c>
    </row>
    <row r="3489" spans="1:9" x14ac:dyDescent="0.3">
      <c r="A3489" t="s">
        <v>9074</v>
      </c>
      <c r="B3489">
        <v>72</v>
      </c>
      <c r="C3489" t="s">
        <v>18</v>
      </c>
      <c r="D3489">
        <v>2549</v>
      </c>
      <c r="E3489" t="s">
        <v>8860</v>
      </c>
      <c r="F3489" t="s">
        <v>30</v>
      </c>
      <c r="G3489">
        <v>6</v>
      </c>
      <c r="H3489">
        <v>41.99</v>
      </c>
      <c r="I3489" s="1">
        <v>42735</v>
      </c>
    </row>
    <row r="3490" spans="1:9" x14ac:dyDescent="0.3">
      <c r="A3490" t="s">
        <v>6846</v>
      </c>
      <c r="B3490">
        <v>72</v>
      </c>
      <c r="C3490" t="s">
        <v>18</v>
      </c>
      <c r="D3490">
        <v>2554</v>
      </c>
      <c r="E3490" t="s">
        <v>5146</v>
      </c>
      <c r="F3490" t="s">
        <v>23</v>
      </c>
      <c r="G3490">
        <v>8</v>
      </c>
      <c r="H3490">
        <v>109.99</v>
      </c>
      <c r="I3490" s="1">
        <v>42735</v>
      </c>
    </row>
    <row r="3491" spans="1:9" x14ac:dyDescent="0.3">
      <c r="A3491" t="s">
        <v>8608</v>
      </c>
      <c r="B3491">
        <v>72</v>
      </c>
      <c r="C3491" t="s">
        <v>18</v>
      </c>
      <c r="D3491">
        <v>2570</v>
      </c>
      <c r="E3491" t="s">
        <v>2243</v>
      </c>
      <c r="F3491" t="s">
        <v>23</v>
      </c>
      <c r="G3491">
        <v>11</v>
      </c>
      <c r="H3491">
        <v>79.989999999999995</v>
      </c>
      <c r="I3491" s="1">
        <v>42735</v>
      </c>
    </row>
    <row r="3492" spans="1:9" x14ac:dyDescent="0.3">
      <c r="A3492" t="s">
        <v>7136</v>
      </c>
      <c r="B3492">
        <v>72</v>
      </c>
      <c r="C3492" t="s">
        <v>18</v>
      </c>
      <c r="D3492">
        <v>2580</v>
      </c>
      <c r="E3492" t="s">
        <v>5285</v>
      </c>
      <c r="F3492" t="s">
        <v>23</v>
      </c>
      <c r="G3492">
        <v>2</v>
      </c>
      <c r="H3492">
        <v>34.99</v>
      </c>
      <c r="I3492" s="1">
        <v>42735</v>
      </c>
    </row>
    <row r="3493" spans="1:9" x14ac:dyDescent="0.3">
      <c r="A3493" t="s">
        <v>2830</v>
      </c>
      <c r="B3493">
        <v>72</v>
      </c>
      <c r="C3493" t="s">
        <v>18</v>
      </c>
      <c r="D3493">
        <v>2585</v>
      </c>
      <c r="E3493" t="s">
        <v>1289</v>
      </c>
      <c r="F3493" t="s">
        <v>23</v>
      </c>
      <c r="G3493">
        <v>12</v>
      </c>
      <c r="H3493">
        <v>25.99</v>
      </c>
      <c r="I3493" s="1">
        <v>42735</v>
      </c>
    </row>
    <row r="3494" spans="1:9" x14ac:dyDescent="0.3">
      <c r="A3494" t="s">
        <v>6086</v>
      </c>
      <c r="B3494">
        <v>72</v>
      </c>
      <c r="C3494" t="s">
        <v>18</v>
      </c>
      <c r="D3494">
        <v>2586</v>
      </c>
      <c r="E3494" t="s">
        <v>1289</v>
      </c>
      <c r="F3494" t="s">
        <v>71</v>
      </c>
      <c r="G3494">
        <v>77</v>
      </c>
      <c r="H3494">
        <v>2.99</v>
      </c>
      <c r="I3494" s="1">
        <v>42735</v>
      </c>
    </row>
    <row r="3495" spans="1:9" x14ac:dyDescent="0.3">
      <c r="A3495" t="s">
        <v>6480</v>
      </c>
      <c r="B3495">
        <v>72</v>
      </c>
      <c r="C3495" t="s">
        <v>18</v>
      </c>
      <c r="D3495">
        <v>2587</v>
      </c>
      <c r="E3495" t="s">
        <v>1289</v>
      </c>
      <c r="F3495" t="s">
        <v>30</v>
      </c>
      <c r="G3495">
        <v>17</v>
      </c>
      <c r="H3495">
        <v>18.989999999999998</v>
      </c>
      <c r="I3495" s="1">
        <v>42735</v>
      </c>
    </row>
    <row r="3496" spans="1:9" x14ac:dyDescent="0.3">
      <c r="A3496" t="s">
        <v>2831</v>
      </c>
      <c r="B3496">
        <v>72</v>
      </c>
      <c r="C3496" t="s">
        <v>18</v>
      </c>
      <c r="D3496">
        <v>2589</v>
      </c>
      <c r="E3496" t="s">
        <v>1289</v>
      </c>
      <c r="F3496" t="s">
        <v>20</v>
      </c>
      <c r="G3496">
        <v>10</v>
      </c>
      <c r="H3496">
        <v>37.99</v>
      </c>
      <c r="I3496" s="1">
        <v>42735</v>
      </c>
    </row>
    <row r="3497" spans="1:9" x14ac:dyDescent="0.3">
      <c r="A3497" t="s">
        <v>4602</v>
      </c>
      <c r="B3497">
        <v>72</v>
      </c>
      <c r="C3497" t="s">
        <v>18</v>
      </c>
      <c r="D3497">
        <v>2590</v>
      </c>
      <c r="E3497" t="s">
        <v>9266</v>
      </c>
      <c r="F3497" t="s">
        <v>20</v>
      </c>
      <c r="G3497">
        <v>16</v>
      </c>
      <c r="H3497">
        <v>39.99</v>
      </c>
      <c r="I3497" s="1">
        <v>42735</v>
      </c>
    </row>
    <row r="3498" spans="1:9" x14ac:dyDescent="0.3">
      <c r="A3498" t="s">
        <v>6807</v>
      </c>
      <c r="B3498">
        <v>72</v>
      </c>
      <c r="C3498" t="s">
        <v>18</v>
      </c>
      <c r="D3498">
        <v>2591</v>
      </c>
      <c r="E3498" t="s">
        <v>5006</v>
      </c>
      <c r="F3498" t="s">
        <v>23</v>
      </c>
      <c r="G3498">
        <v>4</v>
      </c>
      <c r="H3498">
        <v>39.99</v>
      </c>
      <c r="I3498" s="1">
        <v>42735</v>
      </c>
    </row>
    <row r="3499" spans="1:9" x14ac:dyDescent="0.3">
      <c r="A3499" t="s">
        <v>1991</v>
      </c>
      <c r="B3499">
        <v>72</v>
      </c>
      <c r="C3499" t="s">
        <v>18</v>
      </c>
      <c r="D3499">
        <v>2595</v>
      </c>
      <c r="E3499" t="s">
        <v>170</v>
      </c>
      <c r="F3499" t="s">
        <v>23</v>
      </c>
      <c r="G3499">
        <v>14</v>
      </c>
      <c r="H3499">
        <v>16.989999999999998</v>
      </c>
      <c r="I3499" s="1">
        <v>42735</v>
      </c>
    </row>
    <row r="3500" spans="1:9" x14ac:dyDescent="0.3">
      <c r="A3500" t="s">
        <v>6809</v>
      </c>
      <c r="B3500">
        <v>72</v>
      </c>
      <c r="C3500" t="s">
        <v>18</v>
      </c>
      <c r="D3500">
        <v>2602</v>
      </c>
      <c r="E3500" t="s">
        <v>5312</v>
      </c>
      <c r="F3500" t="s">
        <v>23</v>
      </c>
      <c r="G3500">
        <v>8</v>
      </c>
      <c r="H3500">
        <v>56.99</v>
      </c>
      <c r="I3500" s="1">
        <v>42735</v>
      </c>
    </row>
    <row r="3501" spans="1:9" x14ac:dyDescent="0.3">
      <c r="A3501" t="s">
        <v>9075</v>
      </c>
      <c r="B3501">
        <v>72</v>
      </c>
      <c r="C3501" t="s">
        <v>18</v>
      </c>
      <c r="D3501">
        <v>2606</v>
      </c>
      <c r="E3501" t="s">
        <v>6068</v>
      </c>
      <c r="F3501" t="s">
        <v>23</v>
      </c>
      <c r="G3501">
        <v>3</v>
      </c>
      <c r="H3501">
        <v>99.99</v>
      </c>
      <c r="I3501" s="1">
        <v>42735</v>
      </c>
    </row>
    <row r="3502" spans="1:9" x14ac:dyDescent="0.3">
      <c r="A3502" t="s">
        <v>6477</v>
      </c>
      <c r="B3502">
        <v>72</v>
      </c>
      <c r="C3502" t="s">
        <v>18</v>
      </c>
      <c r="D3502">
        <v>2619</v>
      </c>
      <c r="E3502" t="s">
        <v>3735</v>
      </c>
      <c r="F3502" t="s">
        <v>20</v>
      </c>
      <c r="G3502">
        <v>5</v>
      </c>
      <c r="H3502">
        <v>64.989999999999995</v>
      </c>
      <c r="I3502" s="1">
        <v>42735</v>
      </c>
    </row>
    <row r="3503" spans="1:9" x14ac:dyDescent="0.3">
      <c r="A3503" t="s">
        <v>2867</v>
      </c>
      <c r="B3503">
        <v>72</v>
      </c>
      <c r="C3503" t="s">
        <v>18</v>
      </c>
      <c r="D3503">
        <v>2623</v>
      </c>
      <c r="E3503" t="s">
        <v>1336</v>
      </c>
      <c r="F3503" t="s">
        <v>20</v>
      </c>
      <c r="G3503">
        <v>16</v>
      </c>
      <c r="H3503">
        <v>27.99</v>
      </c>
      <c r="I3503" s="1">
        <v>42735</v>
      </c>
    </row>
    <row r="3504" spans="1:9" x14ac:dyDescent="0.3">
      <c r="A3504" t="s">
        <v>6590</v>
      </c>
      <c r="B3504">
        <v>72</v>
      </c>
      <c r="C3504" t="s">
        <v>18</v>
      </c>
      <c r="D3504">
        <v>2628</v>
      </c>
      <c r="E3504" t="s">
        <v>6591</v>
      </c>
      <c r="F3504" t="s">
        <v>23</v>
      </c>
      <c r="G3504">
        <v>11</v>
      </c>
      <c r="H3504">
        <v>29.99</v>
      </c>
      <c r="I3504" s="1">
        <v>42735</v>
      </c>
    </row>
    <row r="3505" spans="1:9" x14ac:dyDescent="0.3">
      <c r="A3505" t="s">
        <v>5810</v>
      </c>
      <c r="B3505">
        <v>72</v>
      </c>
      <c r="C3505" t="s">
        <v>18</v>
      </c>
      <c r="D3505">
        <v>2630</v>
      </c>
      <c r="E3505" t="s">
        <v>1431</v>
      </c>
      <c r="F3505" t="s">
        <v>23</v>
      </c>
      <c r="G3505">
        <v>3</v>
      </c>
      <c r="H3505">
        <v>37.99</v>
      </c>
      <c r="I3505" s="1">
        <v>42735</v>
      </c>
    </row>
    <row r="3506" spans="1:9" x14ac:dyDescent="0.3">
      <c r="A3506" t="s">
        <v>5792</v>
      </c>
      <c r="B3506">
        <v>72</v>
      </c>
      <c r="C3506" t="s">
        <v>18</v>
      </c>
      <c r="D3506">
        <v>2631</v>
      </c>
      <c r="E3506" t="s">
        <v>8865</v>
      </c>
      <c r="F3506" t="s">
        <v>23</v>
      </c>
      <c r="G3506">
        <v>8</v>
      </c>
      <c r="H3506">
        <v>69.989999999999995</v>
      </c>
      <c r="I3506" s="1">
        <v>42735</v>
      </c>
    </row>
    <row r="3507" spans="1:9" x14ac:dyDescent="0.3">
      <c r="A3507" t="s">
        <v>9077</v>
      </c>
      <c r="B3507">
        <v>72</v>
      </c>
      <c r="C3507" t="s">
        <v>18</v>
      </c>
      <c r="D3507">
        <v>2636</v>
      </c>
      <c r="E3507" t="s">
        <v>7333</v>
      </c>
      <c r="F3507" t="s">
        <v>23</v>
      </c>
      <c r="G3507">
        <v>0</v>
      </c>
      <c r="H3507">
        <v>68.989999999999995</v>
      </c>
      <c r="I3507" s="1">
        <v>42735</v>
      </c>
    </row>
    <row r="3508" spans="1:9" x14ac:dyDescent="0.3">
      <c r="A3508" t="s">
        <v>2737</v>
      </c>
      <c r="B3508">
        <v>72</v>
      </c>
      <c r="C3508" t="s">
        <v>18</v>
      </c>
      <c r="D3508">
        <v>2640</v>
      </c>
      <c r="E3508" t="s">
        <v>2706</v>
      </c>
      <c r="F3508" t="s">
        <v>23</v>
      </c>
      <c r="G3508">
        <v>8</v>
      </c>
      <c r="H3508">
        <v>41.99</v>
      </c>
      <c r="I3508" s="1">
        <v>42735</v>
      </c>
    </row>
    <row r="3509" spans="1:9" x14ac:dyDescent="0.3">
      <c r="A3509" t="s">
        <v>5436</v>
      </c>
      <c r="B3509">
        <v>72</v>
      </c>
      <c r="C3509" t="s">
        <v>18</v>
      </c>
      <c r="D3509">
        <v>2644</v>
      </c>
      <c r="E3509" t="s">
        <v>5437</v>
      </c>
      <c r="F3509" t="s">
        <v>23</v>
      </c>
      <c r="G3509">
        <v>5</v>
      </c>
      <c r="H3509">
        <v>74.989999999999995</v>
      </c>
      <c r="I3509" s="1">
        <v>42735</v>
      </c>
    </row>
    <row r="3510" spans="1:9" x14ac:dyDescent="0.3">
      <c r="A3510" t="s">
        <v>5944</v>
      </c>
      <c r="B3510">
        <v>72</v>
      </c>
      <c r="C3510" t="s">
        <v>18</v>
      </c>
      <c r="D3510">
        <v>2645</v>
      </c>
      <c r="E3510" t="s">
        <v>1307</v>
      </c>
      <c r="F3510" t="s">
        <v>23</v>
      </c>
      <c r="G3510">
        <v>34</v>
      </c>
      <c r="H3510">
        <v>29.99</v>
      </c>
      <c r="I3510" s="1">
        <v>42735</v>
      </c>
    </row>
    <row r="3511" spans="1:9" x14ac:dyDescent="0.3">
      <c r="A3511" t="s">
        <v>2868</v>
      </c>
      <c r="B3511">
        <v>72</v>
      </c>
      <c r="C3511" t="s">
        <v>18</v>
      </c>
      <c r="D3511">
        <v>2646</v>
      </c>
      <c r="E3511" t="s">
        <v>1307</v>
      </c>
      <c r="F3511" t="s">
        <v>20</v>
      </c>
      <c r="G3511">
        <v>31</v>
      </c>
      <c r="H3511">
        <v>54.99</v>
      </c>
      <c r="I3511" s="1">
        <v>42735</v>
      </c>
    </row>
    <row r="3512" spans="1:9" x14ac:dyDescent="0.3">
      <c r="A3512" t="s">
        <v>9649</v>
      </c>
      <c r="B3512">
        <v>72</v>
      </c>
      <c r="C3512" t="s">
        <v>18</v>
      </c>
      <c r="D3512">
        <v>2647</v>
      </c>
      <c r="E3512" t="s">
        <v>7158</v>
      </c>
      <c r="F3512" t="s">
        <v>23</v>
      </c>
      <c r="G3512">
        <v>3</v>
      </c>
      <c r="H3512">
        <v>52.99</v>
      </c>
      <c r="I3512" s="1">
        <v>42735</v>
      </c>
    </row>
    <row r="3513" spans="1:9" x14ac:dyDescent="0.3">
      <c r="A3513" t="s">
        <v>7002</v>
      </c>
      <c r="B3513">
        <v>72</v>
      </c>
      <c r="C3513" t="s">
        <v>18</v>
      </c>
      <c r="D3513">
        <v>2648</v>
      </c>
      <c r="E3513" t="s">
        <v>1307</v>
      </c>
      <c r="F3513" t="s">
        <v>30</v>
      </c>
      <c r="G3513">
        <v>12</v>
      </c>
      <c r="H3513">
        <v>15.99</v>
      </c>
      <c r="I3513" s="1">
        <v>42735</v>
      </c>
    </row>
    <row r="3514" spans="1:9" x14ac:dyDescent="0.3">
      <c r="A3514" t="s">
        <v>9650</v>
      </c>
      <c r="B3514">
        <v>72</v>
      </c>
      <c r="C3514" t="s">
        <v>18</v>
      </c>
      <c r="D3514">
        <v>2652</v>
      </c>
      <c r="E3514" t="s">
        <v>7058</v>
      </c>
      <c r="F3514" t="s">
        <v>23</v>
      </c>
      <c r="G3514">
        <v>6</v>
      </c>
      <c r="H3514">
        <v>39.99</v>
      </c>
      <c r="I3514" s="1">
        <v>42735</v>
      </c>
    </row>
    <row r="3515" spans="1:9" x14ac:dyDescent="0.3">
      <c r="A3515" t="s">
        <v>3544</v>
      </c>
      <c r="B3515">
        <v>72</v>
      </c>
      <c r="C3515" t="s">
        <v>18</v>
      </c>
      <c r="D3515">
        <v>2656</v>
      </c>
      <c r="E3515" t="s">
        <v>2357</v>
      </c>
      <c r="F3515" t="s">
        <v>20</v>
      </c>
      <c r="G3515">
        <v>13</v>
      </c>
      <c r="H3515">
        <v>24.99</v>
      </c>
      <c r="I3515" s="1">
        <v>42735</v>
      </c>
    </row>
    <row r="3516" spans="1:9" x14ac:dyDescent="0.3">
      <c r="A3516" t="s">
        <v>4163</v>
      </c>
      <c r="B3516">
        <v>72</v>
      </c>
      <c r="C3516" t="s">
        <v>18</v>
      </c>
      <c r="D3516">
        <v>2658</v>
      </c>
      <c r="E3516" t="s">
        <v>2357</v>
      </c>
      <c r="F3516" t="s">
        <v>23</v>
      </c>
      <c r="G3516">
        <v>11</v>
      </c>
      <c r="H3516">
        <v>15.99</v>
      </c>
      <c r="I3516" s="1">
        <v>42735</v>
      </c>
    </row>
    <row r="3517" spans="1:9" x14ac:dyDescent="0.3">
      <c r="A3517" t="s">
        <v>5062</v>
      </c>
      <c r="B3517">
        <v>72</v>
      </c>
      <c r="C3517" t="s">
        <v>18</v>
      </c>
      <c r="D3517">
        <v>2661</v>
      </c>
      <c r="E3517" t="s">
        <v>5063</v>
      </c>
      <c r="F3517" t="s">
        <v>23</v>
      </c>
      <c r="G3517">
        <v>3</v>
      </c>
      <c r="H3517">
        <v>70.989999999999995</v>
      </c>
      <c r="I3517" s="1">
        <v>42735</v>
      </c>
    </row>
    <row r="3518" spans="1:9" x14ac:dyDescent="0.3">
      <c r="A3518" t="s">
        <v>1879</v>
      </c>
      <c r="B3518">
        <v>72</v>
      </c>
      <c r="C3518" t="s">
        <v>18</v>
      </c>
      <c r="D3518">
        <v>2663</v>
      </c>
      <c r="E3518" t="s">
        <v>60</v>
      </c>
      <c r="F3518" t="s">
        <v>20</v>
      </c>
      <c r="G3518">
        <v>42</v>
      </c>
      <c r="H3518">
        <v>29.99</v>
      </c>
      <c r="I3518" s="1">
        <v>42735</v>
      </c>
    </row>
    <row r="3519" spans="1:9" x14ac:dyDescent="0.3">
      <c r="A3519" t="s">
        <v>4004</v>
      </c>
      <c r="B3519">
        <v>72</v>
      </c>
      <c r="C3519" t="s">
        <v>18</v>
      </c>
      <c r="D3519">
        <v>2665</v>
      </c>
      <c r="E3519" t="s">
        <v>60</v>
      </c>
      <c r="F3519" t="s">
        <v>23</v>
      </c>
      <c r="G3519">
        <v>28</v>
      </c>
      <c r="H3519">
        <v>19.989999999999998</v>
      </c>
      <c r="I3519" s="1">
        <v>42735</v>
      </c>
    </row>
    <row r="3520" spans="1:9" x14ac:dyDescent="0.3">
      <c r="A3520" t="s">
        <v>3341</v>
      </c>
      <c r="B3520">
        <v>72</v>
      </c>
      <c r="C3520" t="s">
        <v>18</v>
      </c>
      <c r="D3520">
        <v>2668</v>
      </c>
      <c r="E3520" t="s">
        <v>60</v>
      </c>
      <c r="F3520" t="s">
        <v>30</v>
      </c>
      <c r="G3520">
        <v>7</v>
      </c>
      <c r="H3520">
        <v>13.99</v>
      </c>
      <c r="I3520" s="1">
        <v>42735</v>
      </c>
    </row>
    <row r="3521" spans="1:9" x14ac:dyDescent="0.3">
      <c r="A3521" t="s">
        <v>4455</v>
      </c>
      <c r="B3521">
        <v>72</v>
      </c>
      <c r="C3521" t="s">
        <v>18</v>
      </c>
      <c r="D3521">
        <v>2672</v>
      </c>
      <c r="E3521" t="s">
        <v>60</v>
      </c>
      <c r="F3521" t="s">
        <v>71</v>
      </c>
      <c r="G3521">
        <v>94</v>
      </c>
      <c r="H3521">
        <v>2.29</v>
      </c>
      <c r="I3521" s="1">
        <v>42735</v>
      </c>
    </row>
    <row r="3522" spans="1:9" x14ac:dyDescent="0.3">
      <c r="A3522" t="s">
        <v>8611</v>
      </c>
      <c r="B3522">
        <v>72</v>
      </c>
      <c r="C3522" t="s">
        <v>18</v>
      </c>
      <c r="D3522">
        <v>2675</v>
      </c>
      <c r="E3522" t="s">
        <v>7337</v>
      </c>
      <c r="F3522" t="s">
        <v>23</v>
      </c>
      <c r="G3522">
        <v>9</v>
      </c>
      <c r="H3522">
        <v>44.99</v>
      </c>
      <c r="I3522" s="1">
        <v>42735</v>
      </c>
    </row>
    <row r="3523" spans="1:9" x14ac:dyDescent="0.3">
      <c r="A3523" t="s">
        <v>2582</v>
      </c>
      <c r="B3523">
        <v>72</v>
      </c>
      <c r="C3523" t="s">
        <v>18</v>
      </c>
      <c r="D3523">
        <v>2676</v>
      </c>
      <c r="E3523" t="s">
        <v>2565</v>
      </c>
      <c r="F3523" t="s">
        <v>20</v>
      </c>
      <c r="G3523">
        <v>13</v>
      </c>
      <c r="H3523">
        <v>14.99</v>
      </c>
      <c r="I3523" s="1">
        <v>42735</v>
      </c>
    </row>
    <row r="3524" spans="1:9" x14ac:dyDescent="0.3">
      <c r="A3524" t="s">
        <v>5392</v>
      </c>
      <c r="B3524">
        <v>72</v>
      </c>
      <c r="C3524" t="s">
        <v>18</v>
      </c>
      <c r="D3524">
        <v>2678</v>
      </c>
      <c r="E3524" t="s">
        <v>4718</v>
      </c>
      <c r="F3524" t="s">
        <v>23</v>
      </c>
      <c r="G3524">
        <v>6</v>
      </c>
      <c r="H3524">
        <v>44.99</v>
      </c>
      <c r="I3524" s="1">
        <v>42735</v>
      </c>
    </row>
    <row r="3525" spans="1:9" x14ac:dyDescent="0.3">
      <c r="A3525" t="s">
        <v>5807</v>
      </c>
      <c r="B3525">
        <v>72</v>
      </c>
      <c r="C3525" t="s">
        <v>18</v>
      </c>
      <c r="D3525">
        <v>2686</v>
      </c>
      <c r="E3525" t="s">
        <v>5808</v>
      </c>
      <c r="F3525" t="s">
        <v>23</v>
      </c>
      <c r="G3525">
        <v>7</v>
      </c>
      <c r="H3525">
        <v>37.99</v>
      </c>
      <c r="I3525" s="1">
        <v>42735</v>
      </c>
    </row>
    <row r="3526" spans="1:9" x14ac:dyDescent="0.3">
      <c r="A3526" t="s">
        <v>2017</v>
      </c>
      <c r="B3526">
        <v>72</v>
      </c>
      <c r="C3526" t="s">
        <v>18</v>
      </c>
      <c r="D3526">
        <v>2690</v>
      </c>
      <c r="E3526" t="s">
        <v>236</v>
      </c>
      <c r="F3526" t="s">
        <v>23</v>
      </c>
      <c r="G3526">
        <v>12</v>
      </c>
      <c r="H3526">
        <v>9.99</v>
      </c>
      <c r="I3526" s="1">
        <v>42735</v>
      </c>
    </row>
    <row r="3527" spans="1:9" x14ac:dyDescent="0.3">
      <c r="A3527" t="s">
        <v>6624</v>
      </c>
      <c r="B3527">
        <v>72</v>
      </c>
      <c r="C3527" t="s">
        <v>18</v>
      </c>
      <c r="D3527">
        <v>2692</v>
      </c>
      <c r="E3527" t="s">
        <v>1200</v>
      </c>
      <c r="F3527" t="s">
        <v>23</v>
      </c>
      <c r="G3527">
        <v>12</v>
      </c>
      <c r="H3527">
        <v>34.99</v>
      </c>
      <c r="I3527" s="1">
        <v>42735</v>
      </c>
    </row>
    <row r="3528" spans="1:9" x14ac:dyDescent="0.3">
      <c r="A3528" t="s">
        <v>3736</v>
      </c>
      <c r="B3528">
        <v>72</v>
      </c>
      <c r="C3528" t="s">
        <v>18</v>
      </c>
      <c r="D3528">
        <v>2694</v>
      </c>
      <c r="E3528" t="s">
        <v>1196</v>
      </c>
      <c r="F3528" t="s">
        <v>23</v>
      </c>
      <c r="G3528">
        <v>3</v>
      </c>
      <c r="H3528">
        <v>49.99</v>
      </c>
      <c r="I3528" s="1">
        <v>42735</v>
      </c>
    </row>
    <row r="3529" spans="1:9" x14ac:dyDescent="0.3">
      <c r="A3529" t="s">
        <v>2480</v>
      </c>
      <c r="B3529">
        <v>72</v>
      </c>
      <c r="C3529" t="s">
        <v>18</v>
      </c>
      <c r="D3529">
        <v>2696</v>
      </c>
      <c r="E3529" t="s">
        <v>704</v>
      </c>
      <c r="F3529" t="s">
        <v>20</v>
      </c>
      <c r="G3529">
        <v>11</v>
      </c>
      <c r="H3529">
        <v>35.99</v>
      </c>
      <c r="I3529" s="1">
        <v>42735</v>
      </c>
    </row>
    <row r="3530" spans="1:9" x14ac:dyDescent="0.3">
      <c r="A3530" t="s">
        <v>5187</v>
      </c>
      <c r="B3530">
        <v>72</v>
      </c>
      <c r="C3530" t="s">
        <v>18</v>
      </c>
      <c r="D3530">
        <v>2713</v>
      </c>
      <c r="E3530" t="s">
        <v>3858</v>
      </c>
      <c r="F3530" t="s">
        <v>20</v>
      </c>
      <c r="G3530">
        <v>13</v>
      </c>
      <c r="H3530">
        <v>13.99</v>
      </c>
      <c r="I3530" s="1">
        <v>42735</v>
      </c>
    </row>
    <row r="3531" spans="1:9" x14ac:dyDescent="0.3">
      <c r="A3531" t="s">
        <v>8615</v>
      </c>
      <c r="B3531">
        <v>72</v>
      </c>
      <c r="C3531" t="s">
        <v>18</v>
      </c>
      <c r="D3531">
        <v>2721</v>
      </c>
      <c r="E3531" t="s">
        <v>6746</v>
      </c>
      <c r="F3531" t="s">
        <v>23</v>
      </c>
      <c r="G3531">
        <v>11</v>
      </c>
      <c r="H3531">
        <v>59.99</v>
      </c>
      <c r="I3531" s="1">
        <v>42735</v>
      </c>
    </row>
    <row r="3532" spans="1:9" x14ac:dyDescent="0.3">
      <c r="A3532" t="s">
        <v>6146</v>
      </c>
      <c r="B3532">
        <v>72</v>
      </c>
      <c r="C3532" t="s">
        <v>18</v>
      </c>
      <c r="D3532">
        <v>2722</v>
      </c>
      <c r="E3532" t="s">
        <v>4991</v>
      </c>
      <c r="F3532" t="s">
        <v>23</v>
      </c>
      <c r="G3532">
        <v>17</v>
      </c>
      <c r="H3532">
        <v>21.99</v>
      </c>
      <c r="I3532" s="1">
        <v>42735</v>
      </c>
    </row>
    <row r="3533" spans="1:9" x14ac:dyDescent="0.3">
      <c r="A3533" t="s">
        <v>4990</v>
      </c>
      <c r="B3533">
        <v>72</v>
      </c>
      <c r="C3533" t="s">
        <v>18</v>
      </c>
      <c r="D3533">
        <v>2723</v>
      </c>
      <c r="E3533" t="s">
        <v>4991</v>
      </c>
      <c r="F3533" t="s">
        <v>20</v>
      </c>
      <c r="G3533">
        <v>30</v>
      </c>
      <c r="H3533">
        <v>27.99</v>
      </c>
      <c r="I3533" s="1">
        <v>42735</v>
      </c>
    </row>
    <row r="3534" spans="1:9" x14ac:dyDescent="0.3">
      <c r="A3534" t="s">
        <v>6344</v>
      </c>
      <c r="B3534">
        <v>72</v>
      </c>
      <c r="C3534" t="s">
        <v>18</v>
      </c>
      <c r="D3534">
        <v>2748</v>
      </c>
      <c r="E3534" t="s">
        <v>5886</v>
      </c>
      <c r="F3534" t="s">
        <v>20</v>
      </c>
      <c r="G3534">
        <v>3</v>
      </c>
      <c r="H3534">
        <v>309.99</v>
      </c>
      <c r="I3534" s="1">
        <v>42735</v>
      </c>
    </row>
    <row r="3535" spans="1:9" x14ac:dyDescent="0.3">
      <c r="A3535" t="s">
        <v>2167</v>
      </c>
      <c r="B3535">
        <v>72</v>
      </c>
      <c r="C3535" t="s">
        <v>18</v>
      </c>
      <c r="D3535">
        <v>2752</v>
      </c>
      <c r="E3535" t="s">
        <v>430</v>
      </c>
      <c r="F3535" t="s">
        <v>23</v>
      </c>
      <c r="G3535">
        <v>21</v>
      </c>
      <c r="H3535">
        <v>35.99</v>
      </c>
      <c r="I3535" s="1">
        <v>42735</v>
      </c>
    </row>
    <row r="3536" spans="1:9" x14ac:dyDescent="0.3">
      <c r="A3536" t="s">
        <v>5545</v>
      </c>
      <c r="B3536">
        <v>72</v>
      </c>
      <c r="C3536" t="s">
        <v>18</v>
      </c>
      <c r="D3536">
        <v>2753</v>
      </c>
      <c r="E3536" t="s">
        <v>430</v>
      </c>
      <c r="F3536" t="s">
        <v>20</v>
      </c>
      <c r="G3536">
        <v>63</v>
      </c>
      <c r="H3536">
        <v>59.99</v>
      </c>
      <c r="I3536" s="1">
        <v>42735</v>
      </c>
    </row>
    <row r="3537" spans="1:9" x14ac:dyDescent="0.3">
      <c r="A3537" t="s">
        <v>5309</v>
      </c>
      <c r="B3537">
        <v>72</v>
      </c>
      <c r="C3537" t="s">
        <v>18</v>
      </c>
      <c r="D3537">
        <v>2755</v>
      </c>
      <c r="E3537" t="s">
        <v>405</v>
      </c>
      <c r="F3537" t="s">
        <v>23</v>
      </c>
      <c r="G3537">
        <v>26</v>
      </c>
      <c r="H3537">
        <v>24.99</v>
      </c>
      <c r="I3537" s="1">
        <v>42735</v>
      </c>
    </row>
    <row r="3538" spans="1:9" x14ac:dyDescent="0.3">
      <c r="A3538" t="s">
        <v>2828</v>
      </c>
      <c r="B3538">
        <v>72</v>
      </c>
      <c r="C3538" t="s">
        <v>18</v>
      </c>
      <c r="D3538">
        <v>2756</v>
      </c>
      <c r="E3538" t="s">
        <v>1286</v>
      </c>
      <c r="F3538" t="s">
        <v>23</v>
      </c>
      <c r="G3538">
        <v>5</v>
      </c>
      <c r="H3538">
        <v>29.99</v>
      </c>
      <c r="I3538" s="1">
        <v>42735</v>
      </c>
    </row>
    <row r="3539" spans="1:9" x14ac:dyDescent="0.3">
      <c r="A3539" t="s">
        <v>2194</v>
      </c>
      <c r="B3539">
        <v>72</v>
      </c>
      <c r="C3539" t="s">
        <v>18</v>
      </c>
      <c r="D3539">
        <v>2757</v>
      </c>
      <c r="E3539" t="s">
        <v>405</v>
      </c>
      <c r="F3539" t="s">
        <v>20</v>
      </c>
      <c r="G3539">
        <v>27</v>
      </c>
      <c r="H3539">
        <v>28.99</v>
      </c>
      <c r="I3539" s="1">
        <v>42735</v>
      </c>
    </row>
    <row r="3540" spans="1:9" x14ac:dyDescent="0.3">
      <c r="A3540" t="s">
        <v>5326</v>
      </c>
      <c r="B3540">
        <v>72</v>
      </c>
      <c r="C3540" t="s">
        <v>18</v>
      </c>
      <c r="D3540">
        <v>2759</v>
      </c>
      <c r="E3540" t="s">
        <v>405</v>
      </c>
      <c r="F3540" t="s">
        <v>30</v>
      </c>
      <c r="G3540">
        <v>22</v>
      </c>
      <c r="H3540">
        <v>13.99</v>
      </c>
      <c r="I3540" s="1">
        <v>42735</v>
      </c>
    </row>
    <row r="3541" spans="1:9" x14ac:dyDescent="0.3">
      <c r="A3541" t="s">
        <v>1957</v>
      </c>
      <c r="B3541">
        <v>72</v>
      </c>
      <c r="C3541" t="s">
        <v>18</v>
      </c>
      <c r="D3541">
        <v>2760</v>
      </c>
      <c r="E3541" t="s">
        <v>111</v>
      </c>
      <c r="F3541" t="s">
        <v>20</v>
      </c>
      <c r="G3541">
        <v>40</v>
      </c>
      <c r="H3541">
        <v>37.99</v>
      </c>
      <c r="I3541" s="1">
        <v>42735</v>
      </c>
    </row>
    <row r="3542" spans="1:9" x14ac:dyDescent="0.3">
      <c r="A3542" t="s">
        <v>6150</v>
      </c>
      <c r="B3542">
        <v>72</v>
      </c>
      <c r="C3542" t="s">
        <v>18</v>
      </c>
      <c r="D3542">
        <v>2767</v>
      </c>
      <c r="E3542" t="s">
        <v>5886</v>
      </c>
      <c r="F3542" t="s">
        <v>23</v>
      </c>
      <c r="G3542">
        <v>3</v>
      </c>
      <c r="H3542">
        <v>191.99</v>
      </c>
      <c r="I3542" s="1">
        <v>42735</v>
      </c>
    </row>
    <row r="3543" spans="1:9" x14ac:dyDescent="0.3">
      <c r="A3543" t="s">
        <v>4618</v>
      </c>
      <c r="B3543">
        <v>72</v>
      </c>
      <c r="C3543" t="s">
        <v>18</v>
      </c>
      <c r="D3543">
        <v>2769</v>
      </c>
      <c r="E3543" t="s">
        <v>787</v>
      </c>
      <c r="F3543" t="s">
        <v>23</v>
      </c>
      <c r="G3543">
        <v>4</v>
      </c>
      <c r="H3543">
        <v>56.99</v>
      </c>
      <c r="I3543" s="1">
        <v>42735</v>
      </c>
    </row>
    <row r="3544" spans="1:9" x14ac:dyDescent="0.3">
      <c r="A3544" t="s">
        <v>4552</v>
      </c>
      <c r="B3544">
        <v>72</v>
      </c>
      <c r="C3544" t="s">
        <v>18</v>
      </c>
      <c r="D3544">
        <v>2772</v>
      </c>
      <c r="E3544" t="s">
        <v>4553</v>
      </c>
      <c r="F3544" t="s">
        <v>23</v>
      </c>
      <c r="G3544">
        <v>4</v>
      </c>
      <c r="H3544">
        <v>49.99</v>
      </c>
      <c r="I3544" s="1">
        <v>42735</v>
      </c>
    </row>
    <row r="3545" spans="1:9" x14ac:dyDescent="0.3">
      <c r="A3545" t="s">
        <v>4120</v>
      </c>
      <c r="B3545">
        <v>72</v>
      </c>
      <c r="C3545" t="s">
        <v>18</v>
      </c>
      <c r="D3545">
        <v>2780</v>
      </c>
      <c r="E3545" t="s">
        <v>4121</v>
      </c>
      <c r="F3545" t="s">
        <v>23</v>
      </c>
      <c r="G3545">
        <v>3</v>
      </c>
      <c r="H3545">
        <v>39.99</v>
      </c>
      <c r="I3545" s="1">
        <v>42735</v>
      </c>
    </row>
    <row r="3546" spans="1:9" x14ac:dyDescent="0.3">
      <c r="A3546" t="s">
        <v>3859</v>
      </c>
      <c r="B3546">
        <v>72</v>
      </c>
      <c r="C3546" t="s">
        <v>18</v>
      </c>
      <c r="D3546">
        <v>2783</v>
      </c>
      <c r="E3546" t="s">
        <v>1483</v>
      </c>
      <c r="F3546" t="s">
        <v>20</v>
      </c>
      <c r="G3546">
        <v>14</v>
      </c>
      <c r="H3546">
        <v>13.99</v>
      </c>
      <c r="I3546" s="1">
        <v>42735</v>
      </c>
    </row>
    <row r="3547" spans="1:9" x14ac:dyDescent="0.3">
      <c r="A3547" t="s">
        <v>9081</v>
      </c>
      <c r="B3547">
        <v>72</v>
      </c>
      <c r="C3547" t="s">
        <v>18</v>
      </c>
      <c r="D3547">
        <v>2784</v>
      </c>
      <c r="E3547" t="s">
        <v>7765</v>
      </c>
      <c r="F3547" t="s">
        <v>73</v>
      </c>
      <c r="G3547">
        <v>3</v>
      </c>
      <c r="H3547">
        <v>9.7899999999999991</v>
      </c>
      <c r="I3547" s="1">
        <v>42735</v>
      </c>
    </row>
    <row r="3548" spans="1:9" x14ac:dyDescent="0.3">
      <c r="A3548" t="s">
        <v>3575</v>
      </c>
      <c r="B3548">
        <v>72</v>
      </c>
      <c r="C3548" t="s">
        <v>18</v>
      </c>
      <c r="D3548">
        <v>2788</v>
      </c>
      <c r="E3548" t="s">
        <v>834</v>
      </c>
      <c r="F3548" t="s">
        <v>23</v>
      </c>
      <c r="G3548">
        <v>5</v>
      </c>
      <c r="H3548">
        <v>39.99</v>
      </c>
      <c r="I3548" s="1">
        <v>42735</v>
      </c>
    </row>
    <row r="3549" spans="1:9" x14ac:dyDescent="0.3">
      <c r="A3549" t="s">
        <v>9651</v>
      </c>
      <c r="B3549">
        <v>72</v>
      </c>
      <c r="C3549" t="s">
        <v>18</v>
      </c>
      <c r="D3549">
        <v>2790</v>
      </c>
      <c r="E3549" t="s">
        <v>6114</v>
      </c>
      <c r="F3549" t="s">
        <v>23</v>
      </c>
      <c r="G3549">
        <v>2</v>
      </c>
      <c r="H3549">
        <v>29.99</v>
      </c>
      <c r="I3549" s="1">
        <v>42735</v>
      </c>
    </row>
    <row r="3550" spans="1:9" x14ac:dyDescent="0.3">
      <c r="A3550" t="s">
        <v>4425</v>
      </c>
      <c r="B3550">
        <v>72</v>
      </c>
      <c r="C3550" t="s">
        <v>18</v>
      </c>
      <c r="D3550">
        <v>2794</v>
      </c>
      <c r="E3550" t="s">
        <v>1745</v>
      </c>
      <c r="F3550" t="s">
        <v>23</v>
      </c>
      <c r="G3550">
        <v>0</v>
      </c>
      <c r="H3550">
        <v>17.989999999999998</v>
      </c>
      <c r="I3550" s="1">
        <v>42735</v>
      </c>
    </row>
    <row r="3551" spans="1:9" x14ac:dyDescent="0.3">
      <c r="A3551" t="s">
        <v>6527</v>
      </c>
      <c r="B3551">
        <v>72</v>
      </c>
      <c r="C3551" t="s">
        <v>18</v>
      </c>
      <c r="D3551">
        <v>2795</v>
      </c>
      <c r="E3551" t="s">
        <v>2182</v>
      </c>
      <c r="F3551" t="s">
        <v>23</v>
      </c>
      <c r="G3551">
        <v>12</v>
      </c>
      <c r="H3551">
        <v>24.99</v>
      </c>
      <c r="I3551" s="1">
        <v>42735</v>
      </c>
    </row>
    <row r="3552" spans="1:9" x14ac:dyDescent="0.3">
      <c r="A3552" t="s">
        <v>6263</v>
      </c>
      <c r="B3552">
        <v>72</v>
      </c>
      <c r="C3552" t="s">
        <v>18</v>
      </c>
      <c r="D3552">
        <v>2800</v>
      </c>
      <c r="E3552" t="s">
        <v>3571</v>
      </c>
      <c r="F3552" t="s">
        <v>23</v>
      </c>
      <c r="G3552">
        <v>4</v>
      </c>
      <c r="H3552">
        <v>81.99</v>
      </c>
      <c r="I3552" s="1">
        <v>42735</v>
      </c>
    </row>
    <row r="3553" spans="1:9" x14ac:dyDescent="0.3">
      <c r="A3553" t="s">
        <v>5570</v>
      </c>
      <c r="B3553">
        <v>72</v>
      </c>
      <c r="C3553" t="s">
        <v>18</v>
      </c>
      <c r="D3553">
        <v>2826</v>
      </c>
      <c r="E3553" t="s">
        <v>5057</v>
      </c>
      <c r="F3553" t="s">
        <v>23</v>
      </c>
      <c r="G3553">
        <v>8</v>
      </c>
      <c r="H3553">
        <v>37.99</v>
      </c>
      <c r="I3553" s="1">
        <v>42735</v>
      </c>
    </row>
    <row r="3554" spans="1:9" x14ac:dyDescent="0.3">
      <c r="A3554" t="s">
        <v>7090</v>
      </c>
      <c r="B3554">
        <v>72</v>
      </c>
      <c r="C3554" t="s">
        <v>18</v>
      </c>
      <c r="D3554">
        <v>2830</v>
      </c>
      <c r="E3554" t="s">
        <v>238</v>
      </c>
      <c r="F3554" t="s">
        <v>23</v>
      </c>
      <c r="G3554">
        <v>51</v>
      </c>
      <c r="H3554">
        <v>13.99</v>
      </c>
      <c r="I3554" s="1">
        <v>42735</v>
      </c>
    </row>
    <row r="3555" spans="1:9" x14ac:dyDescent="0.3">
      <c r="A3555" t="s">
        <v>3054</v>
      </c>
      <c r="B3555">
        <v>72</v>
      </c>
      <c r="C3555" t="s">
        <v>18</v>
      </c>
      <c r="D3555">
        <v>2834</v>
      </c>
      <c r="E3555" t="s">
        <v>1495</v>
      </c>
      <c r="F3555" t="s">
        <v>20</v>
      </c>
      <c r="G3555">
        <v>14</v>
      </c>
      <c r="H3555">
        <v>16.989999999999998</v>
      </c>
      <c r="I3555" s="1">
        <v>42735</v>
      </c>
    </row>
    <row r="3556" spans="1:9" x14ac:dyDescent="0.3">
      <c r="A3556" t="s">
        <v>5984</v>
      </c>
      <c r="B3556">
        <v>72</v>
      </c>
      <c r="C3556" t="s">
        <v>18</v>
      </c>
      <c r="D3556">
        <v>2838</v>
      </c>
      <c r="E3556" t="s">
        <v>3267</v>
      </c>
      <c r="F3556" t="s">
        <v>23</v>
      </c>
      <c r="G3556">
        <v>4</v>
      </c>
      <c r="H3556">
        <v>43.99</v>
      </c>
      <c r="I3556" s="1">
        <v>42735</v>
      </c>
    </row>
    <row r="3557" spans="1:9" x14ac:dyDescent="0.3">
      <c r="A3557" t="s">
        <v>9652</v>
      </c>
      <c r="B3557">
        <v>72</v>
      </c>
      <c r="C3557" t="s">
        <v>18</v>
      </c>
      <c r="D3557">
        <v>2847</v>
      </c>
      <c r="E3557" t="s">
        <v>5574</v>
      </c>
      <c r="F3557" t="s">
        <v>23</v>
      </c>
      <c r="G3557">
        <v>2</v>
      </c>
      <c r="H3557">
        <v>29.99</v>
      </c>
      <c r="I3557" s="1">
        <v>42735</v>
      </c>
    </row>
    <row r="3558" spans="1:9" x14ac:dyDescent="0.3">
      <c r="A3558" t="s">
        <v>4535</v>
      </c>
      <c r="B3558">
        <v>72</v>
      </c>
      <c r="C3558" t="s">
        <v>18</v>
      </c>
      <c r="D3558">
        <v>2854</v>
      </c>
      <c r="E3558" t="s">
        <v>4536</v>
      </c>
      <c r="F3558" t="s">
        <v>23</v>
      </c>
      <c r="G3558">
        <v>12</v>
      </c>
      <c r="H3558">
        <v>54.99</v>
      </c>
      <c r="I3558" s="1">
        <v>42735</v>
      </c>
    </row>
    <row r="3559" spans="1:9" x14ac:dyDescent="0.3">
      <c r="A3559" t="s">
        <v>8622</v>
      </c>
      <c r="B3559">
        <v>72</v>
      </c>
      <c r="C3559" t="s">
        <v>18</v>
      </c>
      <c r="D3559">
        <v>2859</v>
      </c>
      <c r="E3559" t="s">
        <v>7352</v>
      </c>
      <c r="F3559" t="s">
        <v>23</v>
      </c>
      <c r="G3559">
        <v>0</v>
      </c>
      <c r="H3559">
        <v>21.99</v>
      </c>
      <c r="I3559" s="1">
        <v>42735</v>
      </c>
    </row>
    <row r="3560" spans="1:9" x14ac:dyDescent="0.3">
      <c r="A3560" t="s">
        <v>8623</v>
      </c>
      <c r="B3560">
        <v>72</v>
      </c>
      <c r="C3560" t="s">
        <v>18</v>
      </c>
      <c r="D3560">
        <v>2862</v>
      </c>
      <c r="E3560" t="s">
        <v>6145</v>
      </c>
      <c r="F3560" t="s">
        <v>23</v>
      </c>
      <c r="G3560">
        <v>10</v>
      </c>
      <c r="H3560">
        <v>36.99</v>
      </c>
      <c r="I3560" s="1">
        <v>42735</v>
      </c>
    </row>
    <row r="3561" spans="1:9" x14ac:dyDescent="0.3">
      <c r="A3561" t="s">
        <v>9083</v>
      </c>
      <c r="B3561">
        <v>72</v>
      </c>
      <c r="C3561" t="s">
        <v>18</v>
      </c>
      <c r="D3561">
        <v>2879</v>
      </c>
      <c r="E3561" t="s">
        <v>6697</v>
      </c>
      <c r="F3561" t="s">
        <v>23</v>
      </c>
      <c r="G3561">
        <v>9</v>
      </c>
      <c r="H3561">
        <v>29.99</v>
      </c>
      <c r="I3561" s="1">
        <v>42735</v>
      </c>
    </row>
    <row r="3562" spans="1:9" x14ac:dyDescent="0.3">
      <c r="A3562" t="s">
        <v>9653</v>
      </c>
      <c r="B3562">
        <v>72</v>
      </c>
      <c r="C3562" t="s">
        <v>18</v>
      </c>
      <c r="D3562">
        <v>2886</v>
      </c>
      <c r="E3562" t="s">
        <v>6020</v>
      </c>
      <c r="F3562" t="s">
        <v>20</v>
      </c>
      <c r="G3562">
        <v>5</v>
      </c>
      <c r="H3562">
        <v>62.99</v>
      </c>
      <c r="I3562" s="1">
        <v>42735</v>
      </c>
    </row>
    <row r="3563" spans="1:9" x14ac:dyDescent="0.3">
      <c r="A3563" t="s">
        <v>6019</v>
      </c>
      <c r="B3563">
        <v>72</v>
      </c>
      <c r="C3563" t="s">
        <v>18</v>
      </c>
      <c r="D3563">
        <v>2889</v>
      </c>
      <c r="E3563" t="s">
        <v>6020</v>
      </c>
      <c r="F3563" t="s">
        <v>23</v>
      </c>
      <c r="G3563">
        <v>5</v>
      </c>
      <c r="H3563">
        <v>29.99</v>
      </c>
      <c r="I3563" s="1">
        <v>42735</v>
      </c>
    </row>
    <row r="3564" spans="1:9" x14ac:dyDescent="0.3">
      <c r="A3564" t="s">
        <v>4218</v>
      </c>
      <c r="B3564">
        <v>72</v>
      </c>
      <c r="C3564" t="s">
        <v>18</v>
      </c>
      <c r="D3564">
        <v>2890</v>
      </c>
      <c r="E3564" t="s">
        <v>958</v>
      </c>
      <c r="F3564" t="s">
        <v>23</v>
      </c>
      <c r="G3564">
        <v>10</v>
      </c>
      <c r="H3564">
        <v>27.99</v>
      </c>
      <c r="I3564" s="1">
        <v>42735</v>
      </c>
    </row>
    <row r="3565" spans="1:9" x14ac:dyDescent="0.3">
      <c r="A3565" t="s">
        <v>4749</v>
      </c>
      <c r="B3565">
        <v>72</v>
      </c>
      <c r="C3565" t="s">
        <v>18</v>
      </c>
      <c r="D3565">
        <v>2893</v>
      </c>
      <c r="E3565" t="s">
        <v>1212</v>
      </c>
      <c r="F3565" t="s">
        <v>23</v>
      </c>
      <c r="G3565">
        <v>6</v>
      </c>
      <c r="H3565">
        <v>50.99</v>
      </c>
      <c r="I3565" s="1">
        <v>42735</v>
      </c>
    </row>
    <row r="3566" spans="1:9" x14ac:dyDescent="0.3">
      <c r="A3566" t="s">
        <v>2209</v>
      </c>
      <c r="B3566">
        <v>72</v>
      </c>
      <c r="C3566" t="s">
        <v>18</v>
      </c>
      <c r="D3566">
        <v>2894</v>
      </c>
      <c r="E3566" t="s">
        <v>2151</v>
      </c>
      <c r="F3566" t="s">
        <v>20</v>
      </c>
      <c r="G3566">
        <v>19</v>
      </c>
      <c r="H3566">
        <v>17.989999999999998</v>
      </c>
      <c r="I3566" s="1">
        <v>42735</v>
      </c>
    </row>
    <row r="3567" spans="1:9" x14ac:dyDescent="0.3">
      <c r="A3567" t="s">
        <v>6158</v>
      </c>
      <c r="B3567">
        <v>72</v>
      </c>
      <c r="C3567" t="s">
        <v>18</v>
      </c>
      <c r="D3567">
        <v>2899</v>
      </c>
      <c r="E3567" t="s">
        <v>5569</v>
      </c>
      <c r="F3567" t="s">
        <v>23</v>
      </c>
      <c r="G3567">
        <v>4</v>
      </c>
      <c r="H3567">
        <v>44.99</v>
      </c>
      <c r="I3567" s="1">
        <v>42735</v>
      </c>
    </row>
    <row r="3568" spans="1:9" x14ac:dyDescent="0.3">
      <c r="A3568" t="s">
        <v>4343</v>
      </c>
      <c r="B3568">
        <v>72</v>
      </c>
      <c r="C3568" t="s">
        <v>18</v>
      </c>
      <c r="D3568">
        <v>2902</v>
      </c>
      <c r="E3568" t="s">
        <v>4344</v>
      </c>
      <c r="F3568" t="s">
        <v>23</v>
      </c>
      <c r="G3568">
        <v>9</v>
      </c>
      <c r="H3568">
        <v>46.99</v>
      </c>
      <c r="I3568" s="1">
        <v>42735</v>
      </c>
    </row>
    <row r="3569" spans="1:9" x14ac:dyDescent="0.3">
      <c r="A3569" t="s">
        <v>5975</v>
      </c>
      <c r="B3569">
        <v>72</v>
      </c>
      <c r="C3569" t="s">
        <v>18</v>
      </c>
      <c r="D3569">
        <v>2906</v>
      </c>
      <c r="E3569" t="s">
        <v>5976</v>
      </c>
      <c r="F3569" t="s">
        <v>23</v>
      </c>
      <c r="G3569">
        <v>4</v>
      </c>
      <c r="H3569">
        <v>99.99</v>
      </c>
      <c r="I3569" s="1">
        <v>42735</v>
      </c>
    </row>
    <row r="3570" spans="1:9" x14ac:dyDescent="0.3">
      <c r="A3570" t="s">
        <v>5597</v>
      </c>
      <c r="B3570">
        <v>72</v>
      </c>
      <c r="C3570" t="s">
        <v>18</v>
      </c>
      <c r="D3570">
        <v>2912</v>
      </c>
      <c r="E3570" t="s">
        <v>9279</v>
      </c>
      <c r="F3570" t="s">
        <v>23</v>
      </c>
      <c r="G3570">
        <v>18</v>
      </c>
      <c r="H3570">
        <v>16.989999999999998</v>
      </c>
      <c r="I3570" s="1">
        <v>42735</v>
      </c>
    </row>
    <row r="3571" spans="1:9" x14ac:dyDescent="0.3">
      <c r="A3571" t="s">
        <v>3779</v>
      </c>
      <c r="B3571">
        <v>72</v>
      </c>
      <c r="C3571" t="s">
        <v>18</v>
      </c>
      <c r="D3571">
        <v>2917</v>
      </c>
      <c r="E3571" t="s">
        <v>3780</v>
      </c>
      <c r="F3571" t="s">
        <v>23</v>
      </c>
      <c r="G3571">
        <v>12</v>
      </c>
      <c r="H3571">
        <v>17.989999999999998</v>
      </c>
      <c r="I3571" s="1">
        <v>42735</v>
      </c>
    </row>
    <row r="3572" spans="1:9" x14ac:dyDescent="0.3">
      <c r="A3572" t="s">
        <v>3843</v>
      </c>
      <c r="B3572">
        <v>72</v>
      </c>
      <c r="C3572" t="s">
        <v>18</v>
      </c>
      <c r="D3572">
        <v>2924</v>
      </c>
      <c r="E3572" t="s">
        <v>3844</v>
      </c>
      <c r="F3572" t="s">
        <v>23</v>
      </c>
      <c r="G3572">
        <v>7</v>
      </c>
      <c r="H3572">
        <v>23.99</v>
      </c>
      <c r="I3572" s="1">
        <v>42735</v>
      </c>
    </row>
    <row r="3573" spans="1:9" x14ac:dyDescent="0.3">
      <c r="A3573" t="s">
        <v>4315</v>
      </c>
      <c r="B3573">
        <v>72</v>
      </c>
      <c r="C3573" t="s">
        <v>18</v>
      </c>
      <c r="D3573">
        <v>2932</v>
      </c>
      <c r="E3573" t="s">
        <v>2859</v>
      </c>
      <c r="F3573" t="s">
        <v>23</v>
      </c>
      <c r="G3573">
        <v>13</v>
      </c>
      <c r="H3573">
        <v>33.99</v>
      </c>
      <c r="I3573" s="1">
        <v>42735</v>
      </c>
    </row>
    <row r="3574" spans="1:9" x14ac:dyDescent="0.3">
      <c r="A3574" t="s">
        <v>6919</v>
      </c>
      <c r="B3574">
        <v>72</v>
      </c>
      <c r="C3574" t="s">
        <v>18</v>
      </c>
      <c r="D3574">
        <v>2944</v>
      </c>
      <c r="E3574" t="s">
        <v>6562</v>
      </c>
      <c r="F3574" t="s">
        <v>23</v>
      </c>
      <c r="G3574">
        <v>5</v>
      </c>
      <c r="H3574">
        <v>47.99</v>
      </c>
      <c r="I3574" s="1">
        <v>42735</v>
      </c>
    </row>
    <row r="3575" spans="1:9" x14ac:dyDescent="0.3">
      <c r="A3575" t="s">
        <v>6784</v>
      </c>
      <c r="B3575">
        <v>72</v>
      </c>
      <c r="C3575" t="s">
        <v>18</v>
      </c>
      <c r="D3575">
        <v>2951</v>
      </c>
      <c r="E3575" t="s">
        <v>4803</v>
      </c>
      <c r="F3575" t="s">
        <v>20</v>
      </c>
      <c r="G3575">
        <v>6</v>
      </c>
      <c r="H3575">
        <v>37.99</v>
      </c>
      <c r="I3575" s="1">
        <v>42735</v>
      </c>
    </row>
    <row r="3576" spans="1:9" x14ac:dyDescent="0.3">
      <c r="A3576" t="s">
        <v>4802</v>
      </c>
      <c r="B3576">
        <v>72</v>
      </c>
      <c r="C3576" t="s">
        <v>18</v>
      </c>
      <c r="D3576">
        <v>2952</v>
      </c>
      <c r="E3576" t="s">
        <v>4803</v>
      </c>
      <c r="F3576" t="s">
        <v>23</v>
      </c>
      <c r="G3576">
        <v>10</v>
      </c>
      <c r="H3576">
        <v>24.99</v>
      </c>
      <c r="I3576" s="1">
        <v>42735</v>
      </c>
    </row>
    <row r="3577" spans="1:9" x14ac:dyDescent="0.3">
      <c r="A3577" t="s">
        <v>6608</v>
      </c>
      <c r="B3577">
        <v>72</v>
      </c>
      <c r="C3577" t="s">
        <v>18</v>
      </c>
      <c r="D3577">
        <v>2954</v>
      </c>
      <c r="E3577" t="s">
        <v>658</v>
      </c>
      <c r="F3577" t="s">
        <v>23</v>
      </c>
      <c r="G3577">
        <v>8</v>
      </c>
      <c r="H3577">
        <v>49.99</v>
      </c>
      <c r="I3577" s="1">
        <v>42735</v>
      </c>
    </row>
    <row r="3578" spans="1:9" x14ac:dyDescent="0.3">
      <c r="A3578" t="s">
        <v>3480</v>
      </c>
      <c r="B3578">
        <v>72</v>
      </c>
      <c r="C3578" t="s">
        <v>18</v>
      </c>
      <c r="D3578">
        <v>2956</v>
      </c>
      <c r="E3578" t="s">
        <v>3481</v>
      </c>
      <c r="F3578" t="s">
        <v>20</v>
      </c>
      <c r="G3578">
        <v>15</v>
      </c>
      <c r="H3578">
        <v>14.99</v>
      </c>
      <c r="I3578" s="1">
        <v>42735</v>
      </c>
    </row>
    <row r="3579" spans="1:9" x14ac:dyDescent="0.3">
      <c r="A3579" t="s">
        <v>8625</v>
      </c>
      <c r="B3579">
        <v>72</v>
      </c>
      <c r="C3579" t="s">
        <v>18</v>
      </c>
      <c r="D3579">
        <v>2957</v>
      </c>
      <c r="E3579" t="s">
        <v>7361</v>
      </c>
      <c r="F3579" t="s">
        <v>23</v>
      </c>
      <c r="G3579">
        <v>6</v>
      </c>
      <c r="H3579">
        <v>35.99</v>
      </c>
      <c r="I3579" s="1">
        <v>42735</v>
      </c>
    </row>
    <row r="3580" spans="1:9" x14ac:dyDescent="0.3">
      <c r="A3580" t="s">
        <v>6965</v>
      </c>
      <c r="B3580">
        <v>72</v>
      </c>
      <c r="C3580" t="s">
        <v>18</v>
      </c>
      <c r="D3580">
        <v>2958</v>
      </c>
      <c r="E3580" t="s">
        <v>4570</v>
      </c>
      <c r="F3580" t="s">
        <v>23</v>
      </c>
      <c r="G3580">
        <v>8</v>
      </c>
      <c r="H3580">
        <v>57.99</v>
      </c>
      <c r="I3580" s="1">
        <v>42735</v>
      </c>
    </row>
    <row r="3581" spans="1:9" x14ac:dyDescent="0.3">
      <c r="A3581" t="s">
        <v>8626</v>
      </c>
      <c r="B3581">
        <v>72</v>
      </c>
      <c r="C3581" t="s">
        <v>18</v>
      </c>
      <c r="D3581">
        <v>2960</v>
      </c>
      <c r="E3581" t="s">
        <v>4598</v>
      </c>
      <c r="F3581" t="s">
        <v>23</v>
      </c>
      <c r="G3581">
        <v>14</v>
      </c>
      <c r="H3581">
        <v>109.99</v>
      </c>
      <c r="I3581" s="1">
        <v>42735</v>
      </c>
    </row>
    <row r="3582" spans="1:9" x14ac:dyDescent="0.3">
      <c r="A3582" t="s">
        <v>5598</v>
      </c>
      <c r="B3582">
        <v>72</v>
      </c>
      <c r="C3582" t="s">
        <v>18</v>
      </c>
      <c r="D3582">
        <v>2965</v>
      </c>
      <c r="E3582" t="s">
        <v>5599</v>
      </c>
      <c r="F3582" t="s">
        <v>23</v>
      </c>
      <c r="G3582">
        <v>10</v>
      </c>
      <c r="H3582">
        <v>43.99</v>
      </c>
      <c r="I3582" s="1">
        <v>42735</v>
      </c>
    </row>
    <row r="3583" spans="1:9" x14ac:dyDescent="0.3">
      <c r="A3583" t="s">
        <v>6644</v>
      </c>
      <c r="B3583">
        <v>72</v>
      </c>
      <c r="C3583" t="s">
        <v>18</v>
      </c>
      <c r="D3583">
        <v>2967</v>
      </c>
      <c r="E3583" t="s">
        <v>9280</v>
      </c>
      <c r="F3583" t="s">
        <v>23</v>
      </c>
      <c r="G3583">
        <v>6</v>
      </c>
      <c r="H3583">
        <v>55.99</v>
      </c>
      <c r="I3583" s="1">
        <v>42735</v>
      </c>
    </row>
    <row r="3584" spans="1:9" x14ac:dyDescent="0.3">
      <c r="A3584" t="s">
        <v>2978</v>
      </c>
      <c r="B3584">
        <v>72</v>
      </c>
      <c r="C3584" t="s">
        <v>18</v>
      </c>
      <c r="D3584">
        <v>2973</v>
      </c>
      <c r="E3584" t="s">
        <v>1429</v>
      </c>
      <c r="F3584" t="s">
        <v>23</v>
      </c>
      <c r="G3584">
        <v>6</v>
      </c>
      <c r="H3584">
        <v>27.99</v>
      </c>
      <c r="I3584" s="1">
        <v>42735</v>
      </c>
    </row>
    <row r="3585" spans="1:9" x14ac:dyDescent="0.3">
      <c r="A3585" t="s">
        <v>3260</v>
      </c>
      <c r="B3585">
        <v>72</v>
      </c>
      <c r="C3585" t="s">
        <v>18</v>
      </c>
      <c r="D3585">
        <v>2975</v>
      </c>
      <c r="E3585" t="s">
        <v>3261</v>
      </c>
      <c r="F3585" t="s">
        <v>23</v>
      </c>
      <c r="G3585">
        <v>5</v>
      </c>
      <c r="H3585">
        <v>14.99</v>
      </c>
      <c r="I3585" s="1">
        <v>42735</v>
      </c>
    </row>
    <row r="3586" spans="1:9" x14ac:dyDescent="0.3">
      <c r="A3586" t="s">
        <v>5903</v>
      </c>
      <c r="B3586">
        <v>72</v>
      </c>
      <c r="C3586" t="s">
        <v>18</v>
      </c>
      <c r="D3586">
        <v>2979</v>
      </c>
      <c r="E3586" t="s">
        <v>817</v>
      </c>
      <c r="F3586" t="s">
        <v>23</v>
      </c>
      <c r="G3586">
        <v>8</v>
      </c>
      <c r="H3586">
        <v>44.99</v>
      </c>
      <c r="I3586" s="1">
        <v>42735</v>
      </c>
    </row>
    <row r="3587" spans="1:9" x14ac:dyDescent="0.3">
      <c r="A3587" t="s">
        <v>9085</v>
      </c>
      <c r="B3587">
        <v>72</v>
      </c>
      <c r="C3587" t="s">
        <v>18</v>
      </c>
      <c r="D3587">
        <v>2982</v>
      </c>
      <c r="E3587" t="s">
        <v>7363</v>
      </c>
      <c r="F3587" t="s">
        <v>23</v>
      </c>
      <c r="G3587">
        <v>5</v>
      </c>
      <c r="H3587">
        <v>69.989999999999995</v>
      </c>
      <c r="I3587" s="1">
        <v>42735</v>
      </c>
    </row>
    <row r="3588" spans="1:9" x14ac:dyDescent="0.3">
      <c r="A3588" t="s">
        <v>5985</v>
      </c>
      <c r="B3588">
        <v>72</v>
      </c>
      <c r="C3588" t="s">
        <v>18</v>
      </c>
      <c r="D3588">
        <v>2992</v>
      </c>
      <c r="E3588" t="s">
        <v>5986</v>
      </c>
      <c r="F3588" t="s">
        <v>23</v>
      </c>
      <c r="G3588">
        <v>3</v>
      </c>
      <c r="H3588">
        <v>49.99</v>
      </c>
      <c r="I3588" s="1">
        <v>42735</v>
      </c>
    </row>
    <row r="3589" spans="1:9" x14ac:dyDescent="0.3">
      <c r="A3589" t="s">
        <v>2445</v>
      </c>
      <c r="B3589">
        <v>72</v>
      </c>
      <c r="C3589" t="s">
        <v>18</v>
      </c>
      <c r="D3589">
        <v>3012</v>
      </c>
      <c r="E3589" t="s">
        <v>754</v>
      </c>
      <c r="F3589" t="s">
        <v>71</v>
      </c>
      <c r="G3589">
        <v>76</v>
      </c>
      <c r="H3589">
        <v>0.99</v>
      </c>
      <c r="I3589" s="1">
        <v>42735</v>
      </c>
    </row>
    <row r="3590" spans="1:9" x14ac:dyDescent="0.3">
      <c r="A3590" t="s">
        <v>4941</v>
      </c>
      <c r="B3590">
        <v>72</v>
      </c>
      <c r="C3590" t="s">
        <v>18</v>
      </c>
      <c r="D3590">
        <v>3016</v>
      </c>
      <c r="E3590" t="s">
        <v>51</v>
      </c>
      <c r="F3590" t="s">
        <v>23</v>
      </c>
      <c r="G3590">
        <v>11</v>
      </c>
      <c r="H3590">
        <v>19.989999999999998</v>
      </c>
      <c r="I3590" s="1">
        <v>42735</v>
      </c>
    </row>
    <row r="3591" spans="1:9" x14ac:dyDescent="0.3">
      <c r="A3591" t="s">
        <v>5064</v>
      </c>
      <c r="B3591">
        <v>72</v>
      </c>
      <c r="C3591" t="s">
        <v>18</v>
      </c>
      <c r="D3591">
        <v>3020</v>
      </c>
      <c r="E3591" t="s">
        <v>5046</v>
      </c>
      <c r="F3591" t="s">
        <v>23</v>
      </c>
      <c r="G3591">
        <v>15</v>
      </c>
      <c r="H3591">
        <v>9.99</v>
      </c>
      <c r="I3591" s="1">
        <v>42735</v>
      </c>
    </row>
    <row r="3592" spans="1:9" x14ac:dyDescent="0.3">
      <c r="A3592" t="s">
        <v>5325</v>
      </c>
      <c r="B3592">
        <v>72</v>
      </c>
      <c r="C3592" t="s">
        <v>18</v>
      </c>
      <c r="D3592">
        <v>3025</v>
      </c>
      <c r="E3592" t="s">
        <v>428</v>
      </c>
      <c r="F3592" t="s">
        <v>30</v>
      </c>
      <c r="G3592">
        <v>12</v>
      </c>
      <c r="H3592">
        <v>15.49</v>
      </c>
      <c r="I3592" s="1">
        <v>42735</v>
      </c>
    </row>
    <row r="3593" spans="1:9" x14ac:dyDescent="0.3">
      <c r="A3593" t="s">
        <v>2606</v>
      </c>
      <c r="B3593">
        <v>72</v>
      </c>
      <c r="C3593" t="s">
        <v>18</v>
      </c>
      <c r="D3593">
        <v>3038</v>
      </c>
      <c r="E3593" t="s">
        <v>932</v>
      </c>
      <c r="F3593" t="s">
        <v>20</v>
      </c>
      <c r="G3593">
        <v>8</v>
      </c>
      <c r="H3593">
        <v>8.99</v>
      </c>
      <c r="I3593" s="1">
        <v>42735</v>
      </c>
    </row>
    <row r="3594" spans="1:9" x14ac:dyDescent="0.3">
      <c r="A3594" t="s">
        <v>8627</v>
      </c>
      <c r="B3594">
        <v>72</v>
      </c>
      <c r="C3594" t="s">
        <v>18</v>
      </c>
      <c r="D3594">
        <v>3039</v>
      </c>
      <c r="E3594" t="s">
        <v>7953</v>
      </c>
      <c r="F3594" t="s">
        <v>23</v>
      </c>
      <c r="G3594">
        <v>8</v>
      </c>
      <c r="H3594">
        <v>16.989999999999998</v>
      </c>
      <c r="I3594" s="1">
        <v>42735</v>
      </c>
    </row>
    <row r="3595" spans="1:9" x14ac:dyDescent="0.3">
      <c r="A3595" t="s">
        <v>5395</v>
      </c>
      <c r="B3595">
        <v>72</v>
      </c>
      <c r="C3595" t="s">
        <v>18</v>
      </c>
      <c r="D3595">
        <v>3040</v>
      </c>
      <c r="E3595" t="s">
        <v>1019</v>
      </c>
      <c r="F3595" t="s">
        <v>73</v>
      </c>
      <c r="G3595">
        <v>9</v>
      </c>
      <c r="H3595">
        <v>23.99</v>
      </c>
      <c r="I3595" s="1">
        <v>42735</v>
      </c>
    </row>
    <row r="3596" spans="1:9" x14ac:dyDescent="0.3">
      <c r="A3596" t="s">
        <v>2599</v>
      </c>
      <c r="B3596">
        <v>72</v>
      </c>
      <c r="C3596" t="s">
        <v>18</v>
      </c>
      <c r="D3596">
        <v>3041</v>
      </c>
      <c r="E3596" t="s">
        <v>976</v>
      </c>
      <c r="F3596" t="s">
        <v>20</v>
      </c>
      <c r="G3596">
        <v>6</v>
      </c>
      <c r="H3596">
        <v>8.99</v>
      </c>
      <c r="I3596" s="1">
        <v>42735</v>
      </c>
    </row>
    <row r="3597" spans="1:9" x14ac:dyDescent="0.3">
      <c r="A3597" t="s">
        <v>6024</v>
      </c>
      <c r="B3597">
        <v>72</v>
      </c>
      <c r="C3597" t="s">
        <v>18</v>
      </c>
      <c r="D3597">
        <v>3042</v>
      </c>
      <c r="E3597" t="s">
        <v>4543</v>
      </c>
      <c r="F3597" t="s">
        <v>30</v>
      </c>
      <c r="G3597">
        <v>5</v>
      </c>
      <c r="H3597">
        <v>15.49</v>
      </c>
      <c r="I3597" s="1">
        <v>42735</v>
      </c>
    </row>
    <row r="3598" spans="1:9" x14ac:dyDescent="0.3">
      <c r="A3598" t="s">
        <v>3600</v>
      </c>
      <c r="B3598">
        <v>72</v>
      </c>
      <c r="C3598" t="s">
        <v>18</v>
      </c>
      <c r="D3598">
        <v>3045</v>
      </c>
      <c r="E3598" t="s">
        <v>3601</v>
      </c>
      <c r="F3598" t="s">
        <v>23</v>
      </c>
      <c r="G3598">
        <v>11</v>
      </c>
      <c r="H3598">
        <v>10.99</v>
      </c>
      <c r="I3598" s="1">
        <v>42735</v>
      </c>
    </row>
    <row r="3599" spans="1:9" x14ac:dyDescent="0.3">
      <c r="A3599" t="s">
        <v>3008</v>
      </c>
      <c r="B3599">
        <v>72</v>
      </c>
      <c r="C3599" t="s">
        <v>18</v>
      </c>
      <c r="D3599">
        <v>3050</v>
      </c>
      <c r="E3599" t="s">
        <v>1416</v>
      </c>
      <c r="F3599" t="s">
        <v>20</v>
      </c>
      <c r="G3599">
        <v>30</v>
      </c>
      <c r="H3599">
        <v>8.99</v>
      </c>
      <c r="I3599" s="1">
        <v>42735</v>
      </c>
    </row>
    <row r="3600" spans="1:9" x14ac:dyDescent="0.3">
      <c r="A3600" t="s">
        <v>4557</v>
      </c>
      <c r="B3600">
        <v>72</v>
      </c>
      <c r="C3600" t="s">
        <v>18</v>
      </c>
      <c r="D3600">
        <v>3054</v>
      </c>
      <c r="E3600" t="s">
        <v>497</v>
      </c>
      <c r="F3600" t="s">
        <v>23</v>
      </c>
      <c r="G3600">
        <v>24</v>
      </c>
      <c r="H3600">
        <v>10.99</v>
      </c>
      <c r="I3600" s="1">
        <v>42735</v>
      </c>
    </row>
    <row r="3601" spans="1:9" x14ac:dyDescent="0.3">
      <c r="A3601" t="s">
        <v>6343</v>
      </c>
      <c r="B3601">
        <v>72</v>
      </c>
      <c r="C3601" t="s">
        <v>18</v>
      </c>
      <c r="D3601">
        <v>3072</v>
      </c>
      <c r="E3601" t="s">
        <v>5720</v>
      </c>
      <c r="F3601" t="s">
        <v>23</v>
      </c>
      <c r="G3601">
        <v>13</v>
      </c>
      <c r="H3601">
        <v>24.99</v>
      </c>
      <c r="I3601" s="1">
        <v>42735</v>
      </c>
    </row>
    <row r="3602" spans="1:9" x14ac:dyDescent="0.3">
      <c r="A3602" t="s">
        <v>6389</v>
      </c>
      <c r="B3602">
        <v>72</v>
      </c>
      <c r="C3602" t="s">
        <v>18</v>
      </c>
      <c r="D3602">
        <v>3085</v>
      </c>
      <c r="E3602" t="s">
        <v>1329</v>
      </c>
      <c r="F3602" t="s">
        <v>5196</v>
      </c>
      <c r="G3602">
        <v>24</v>
      </c>
      <c r="H3602">
        <v>7.99</v>
      </c>
      <c r="I3602" s="1">
        <v>42735</v>
      </c>
    </row>
    <row r="3603" spans="1:9" x14ac:dyDescent="0.3">
      <c r="A3603" t="s">
        <v>3476</v>
      </c>
      <c r="B3603">
        <v>72</v>
      </c>
      <c r="C3603" t="s">
        <v>18</v>
      </c>
      <c r="D3603">
        <v>3086</v>
      </c>
      <c r="E3603" t="s">
        <v>3477</v>
      </c>
      <c r="F3603" t="s">
        <v>20</v>
      </c>
      <c r="G3603">
        <v>8</v>
      </c>
      <c r="H3603">
        <v>48.99</v>
      </c>
      <c r="I3603" s="1">
        <v>42735</v>
      </c>
    </row>
    <row r="3604" spans="1:9" x14ac:dyDescent="0.3">
      <c r="A3604" t="s">
        <v>2380</v>
      </c>
      <c r="B3604">
        <v>72</v>
      </c>
      <c r="C3604" t="s">
        <v>18</v>
      </c>
      <c r="D3604">
        <v>3089</v>
      </c>
      <c r="E3604" t="s">
        <v>2370</v>
      </c>
      <c r="F3604" t="s">
        <v>23</v>
      </c>
      <c r="G3604">
        <v>18</v>
      </c>
      <c r="H3604">
        <v>13.99</v>
      </c>
      <c r="I3604" s="1">
        <v>42735</v>
      </c>
    </row>
    <row r="3605" spans="1:9" x14ac:dyDescent="0.3">
      <c r="A3605" t="s">
        <v>2197</v>
      </c>
      <c r="B3605">
        <v>72</v>
      </c>
      <c r="C3605" t="s">
        <v>18</v>
      </c>
      <c r="D3605">
        <v>3102</v>
      </c>
      <c r="E3605" t="s">
        <v>2198</v>
      </c>
      <c r="F3605" t="s">
        <v>20</v>
      </c>
      <c r="G3605">
        <v>44</v>
      </c>
      <c r="H3605">
        <v>16.989999999999998</v>
      </c>
      <c r="I3605" s="1">
        <v>42735</v>
      </c>
    </row>
    <row r="3606" spans="1:9" x14ac:dyDescent="0.3">
      <c r="A3606" t="s">
        <v>2233</v>
      </c>
      <c r="B3606">
        <v>72</v>
      </c>
      <c r="C3606" t="s">
        <v>18</v>
      </c>
      <c r="D3606">
        <v>3104</v>
      </c>
      <c r="E3606" t="s">
        <v>2163</v>
      </c>
      <c r="F3606" t="s">
        <v>23</v>
      </c>
      <c r="G3606">
        <v>15</v>
      </c>
      <c r="H3606">
        <v>10.99</v>
      </c>
      <c r="I3606" s="1">
        <v>42735</v>
      </c>
    </row>
    <row r="3607" spans="1:9" x14ac:dyDescent="0.3">
      <c r="A3607" t="s">
        <v>8629</v>
      </c>
      <c r="B3607">
        <v>72</v>
      </c>
      <c r="C3607" t="s">
        <v>18</v>
      </c>
      <c r="D3607">
        <v>3107</v>
      </c>
      <c r="E3607" t="s">
        <v>7367</v>
      </c>
      <c r="F3607" t="s">
        <v>23</v>
      </c>
      <c r="G3607">
        <v>2</v>
      </c>
      <c r="H3607">
        <v>66.989999999999995</v>
      </c>
      <c r="I3607" s="1">
        <v>42735</v>
      </c>
    </row>
    <row r="3608" spans="1:9" x14ac:dyDescent="0.3">
      <c r="A3608" t="s">
        <v>3497</v>
      </c>
      <c r="B3608">
        <v>72</v>
      </c>
      <c r="C3608" t="s">
        <v>18</v>
      </c>
      <c r="D3608">
        <v>3123</v>
      </c>
      <c r="E3608" t="s">
        <v>3473</v>
      </c>
      <c r="F3608" t="s">
        <v>20</v>
      </c>
      <c r="G3608">
        <v>15</v>
      </c>
      <c r="H3608">
        <v>14.99</v>
      </c>
      <c r="I3608" s="1">
        <v>42735</v>
      </c>
    </row>
    <row r="3609" spans="1:9" x14ac:dyDescent="0.3">
      <c r="A3609" t="s">
        <v>2071</v>
      </c>
      <c r="B3609">
        <v>72</v>
      </c>
      <c r="C3609" t="s">
        <v>18</v>
      </c>
      <c r="D3609">
        <v>3133</v>
      </c>
      <c r="E3609" t="s">
        <v>2072</v>
      </c>
      <c r="F3609" t="s">
        <v>23</v>
      </c>
      <c r="G3609">
        <v>15</v>
      </c>
      <c r="H3609">
        <v>10.99</v>
      </c>
      <c r="I3609" s="1">
        <v>42735</v>
      </c>
    </row>
    <row r="3610" spans="1:9" x14ac:dyDescent="0.3">
      <c r="A3610" t="s">
        <v>5952</v>
      </c>
      <c r="B3610">
        <v>72</v>
      </c>
      <c r="C3610" t="s">
        <v>18</v>
      </c>
      <c r="D3610">
        <v>3137</v>
      </c>
      <c r="E3610" t="s">
        <v>4801</v>
      </c>
      <c r="F3610" t="s">
        <v>71</v>
      </c>
      <c r="G3610">
        <v>0</v>
      </c>
      <c r="H3610">
        <v>0.99</v>
      </c>
      <c r="I3610" s="1">
        <v>42735</v>
      </c>
    </row>
    <row r="3611" spans="1:9" x14ac:dyDescent="0.3">
      <c r="A3611" t="s">
        <v>9654</v>
      </c>
      <c r="B3611">
        <v>72</v>
      </c>
      <c r="C3611" t="s">
        <v>18</v>
      </c>
      <c r="D3611">
        <v>3140</v>
      </c>
      <c r="E3611" t="s">
        <v>6506</v>
      </c>
      <c r="F3611" t="s">
        <v>20</v>
      </c>
      <c r="G3611">
        <v>5</v>
      </c>
      <c r="H3611">
        <v>12.99</v>
      </c>
      <c r="I3611" s="1">
        <v>42735</v>
      </c>
    </row>
    <row r="3612" spans="1:9" x14ac:dyDescent="0.3">
      <c r="A3612" t="s">
        <v>6672</v>
      </c>
      <c r="B3612">
        <v>72</v>
      </c>
      <c r="C3612" t="s">
        <v>18</v>
      </c>
      <c r="D3612">
        <v>3142</v>
      </c>
      <c r="E3612" t="s">
        <v>6661</v>
      </c>
      <c r="F3612" t="s">
        <v>71</v>
      </c>
      <c r="G3612">
        <v>0</v>
      </c>
      <c r="H3612">
        <v>0.99</v>
      </c>
      <c r="I3612" s="1">
        <v>42735</v>
      </c>
    </row>
    <row r="3613" spans="1:9" x14ac:dyDescent="0.3">
      <c r="A3613" t="s">
        <v>9655</v>
      </c>
      <c r="B3613">
        <v>72</v>
      </c>
      <c r="C3613" t="s">
        <v>18</v>
      </c>
      <c r="D3613">
        <v>3148</v>
      </c>
      <c r="E3613" t="s">
        <v>8073</v>
      </c>
      <c r="F3613" t="s">
        <v>20</v>
      </c>
      <c r="G3613">
        <v>2</v>
      </c>
      <c r="H3613">
        <v>48.99</v>
      </c>
      <c r="I3613" s="1">
        <v>42735</v>
      </c>
    </row>
    <row r="3614" spans="1:9" x14ac:dyDescent="0.3">
      <c r="A3614" t="s">
        <v>2009</v>
      </c>
      <c r="B3614">
        <v>72</v>
      </c>
      <c r="C3614" t="s">
        <v>18</v>
      </c>
      <c r="D3614">
        <v>3150</v>
      </c>
      <c r="E3614" t="s">
        <v>283</v>
      </c>
      <c r="F3614" t="s">
        <v>23</v>
      </c>
      <c r="G3614">
        <v>14</v>
      </c>
      <c r="H3614">
        <v>10.99</v>
      </c>
      <c r="I3614" s="1">
        <v>42735</v>
      </c>
    </row>
    <row r="3615" spans="1:9" x14ac:dyDescent="0.3">
      <c r="A3615" t="s">
        <v>8635</v>
      </c>
      <c r="B3615">
        <v>72</v>
      </c>
      <c r="C3615" t="s">
        <v>18</v>
      </c>
      <c r="D3615">
        <v>3153</v>
      </c>
      <c r="E3615" t="s">
        <v>4849</v>
      </c>
      <c r="F3615" t="s">
        <v>23</v>
      </c>
      <c r="G3615">
        <v>6</v>
      </c>
      <c r="H3615">
        <v>17.989999999999998</v>
      </c>
      <c r="I3615" s="1">
        <v>42735</v>
      </c>
    </row>
    <row r="3616" spans="1:9" x14ac:dyDescent="0.3">
      <c r="A3616" t="s">
        <v>5333</v>
      </c>
      <c r="B3616">
        <v>72</v>
      </c>
      <c r="C3616" t="s">
        <v>18</v>
      </c>
      <c r="D3616">
        <v>3154</v>
      </c>
      <c r="E3616" t="s">
        <v>5012</v>
      </c>
      <c r="F3616" t="s">
        <v>23</v>
      </c>
      <c r="G3616">
        <v>22</v>
      </c>
      <c r="H3616">
        <v>10.99</v>
      </c>
      <c r="I3616" s="1">
        <v>42735</v>
      </c>
    </row>
    <row r="3617" spans="1:9" x14ac:dyDescent="0.3">
      <c r="A3617" t="s">
        <v>2448</v>
      </c>
      <c r="B3617">
        <v>72</v>
      </c>
      <c r="C3617" t="s">
        <v>18</v>
      </c>
      <c r="D3617">
        <v>3158</v>
      </c>
      <c r="E3617" t="s">
        <v>779</v>
      </c>
      <c r="F3617" t="s">
        <v>20</v>
      </c>
      <c r="G3617">
        <v>8</v>
      </c>
      <c r="H3617">
        <v>15.99</v>
      </c>
      <c r="I3617" s="1">
        <v>42735</v>
      </c>
    </row>
    <row r="3618" spans="1:9" x14ac:dyDescent="0.3">
      <c r="A3618" t="s">
        <v>5021</v>
      </c>
      <c r="B3618">
        <v>72</v>
      </c>
      <c r="C3618" t="s">
        <v>18</v>
      </c>
      <c r="D3618">
        <v>3161</v>
      </c>
      <c r="E3618" t="s">
        <v>573</v>
      </c>
      <c r="F3618" t="s">
        <v>23</v>
      </c>
      <c r="G3618">
        <v>16</v>
      </c>
      <c r="H3618">
        <v>10.99</v>
      </c>
      <c r="I3618" s="1">
        <v>42735</v>
      </c>
    </row>
    <row r="3619" spans="1:9" x14ac:dyDescent="0.3">
      <c r="A3619" t="s">
        <v>5354</v>
      </c>
      <c r="B3619">
        <v>72</v>
      </c>
      <c r="C3619" t="s">
        <v>18</v>
      </c>
      <c r="D3619">
        <v>3162</v>
      </c>
      <c r="E3619" t="s">
        <v>676</v>
      </c>
      <c r="F3619" t="s">
        <v>71</v>
      </c>
      <c r="G3619">
        <v>0</v>
      </c>
      <c r="H3619">
        <v>0.99</v>
      </c>
      <c r="I3619" s="1">
        <v>42735</v>
      </c>
    </row>
    <row r="3620" spans="1:9" x14ac:dyDescent="0.3">
      <c r="A3620" t="s">
        <v>6705</v>
      </c>
      <c r="B3620">
        <v>72</v>
      </c>
      <c r="C3620" t="s">
        <v>18</v>
      </c>
      <c r="D3620">
        <v>3168</v>
      </c>
      <c r="E3620" t="s">
        <v>4751</v>
      </c>
      <c r="F3620" t="s">
        <v>23</v>
      </c>
      <c r="G3620">
        <v>6</v>
      </c>
      <c r="H3620">
        <v>23.99</v>
      </c>
      <c r="I3620" s="1">
        <v>42735</v>
      </c>
    </row>
    <row r="3621" spans="1:9" x14ac:dyDescent="0.3">
      <c r="A3621" t="s">
        <v>1983</v>
      </c>
      <c r="B3621">
        <v>72</v>
      </c>
      <c r="C3621" t="s">
        <v>18</v>
      </c>
      <c r="D3621">
        <v>3172</v>
      </c>
      <c r="E3621" t="s">
        <v>147</v>
      </c>
      <c r="F3621" t="s">
        <v>23</v>
      </c>
      <c r="G3621">
        <v>12</v>
      </c>
      <c r="H3621">
        <v>12.99</v>
      </c>
      <c r="I3621" s="1">
        <v>42735</v>
      </c>
    </row>
    <row r="3622" spans="1:9" x14ac:dyDescent="0.3">
      <c r="A3622" t="s">
        <v>9087</v>
      </c>
      <c r="B3622">
        <v>72</v>
      </c>
      <c r="C3622" t="s">
        <v>18</v>
      </c>
      <c r="D3622">
        <v>3174</v>
      </c>
      <c r="E3622" t="s">
        <v>2683</v>
      </c>
      <c r="F3622" t="s">
        <v>23</v>
      </c>
      <c r="G3622">
        <v>4</v>
      </c>
      <c r="H3622">
        <v>29.99</v>
      </c>
      <c r="I3622" s="1">
        <v>42735</v>
      </c>
    </row>
    <row r="3623" spans="1:9" x14ac:dyDescent="0.3">
      <c r="A3623" t="s">
        <v>2331</v>
      </c>
      <c r="B3623">
        <v>72</v>
      </c>
      <c r="C3623" t="s">
        <v>18</v>
      </c>
      <c r="D3623">
        <v>3180</v>
      </c>
      <c r="E3623" t="s">
        <v>529</v>
      </c>
      <c r="F3623" t="s">
        <v>20</v>
      </c>
      <c r="G3623">
        <v>24</v>
      </c>
      <c r="H3623">
        <v>16.989999999999998</v>
      </c>
      <c r="I3623" s="1">
        <v>42735</v>
      </c>
    </row>
    <row r="3624" spans="1:9" x14ac:dyDescent="0.3">
      <c r="A3624" t="s">
        <v>6204</v>
      </c>
      <c r="B3624">
        <v>72</v>
      </c>
      <c r="C3624" t="s">
        <v>18</v>
      </c>
      <c r="D3624">
        <v>3183</v>
      </c>
      <c r="E3624" t="s">
        <v>6205</v>
      </c>
      <c r="F3624" t="s">
        <v>23</v>
      </c>
      <c r="G3624">
        <v>10</v>
      </c>
      <c r="H3624">
        <v>20.99</v>
      </c>
      <c r="I3624" s="1">
        <v>42735</v>
      </c>
    </row>
    <row r="3625" spans="1:9" x14ac:dyDescent="0.3">
      <c r="A3625" t="s">
        <v>6426</v>
      </c>
      <c r="B3625">
        <v>72</v>
      </c>
      <c r="C3625" t="s">
        <v>18</v>
      </c>
      <c r="D3625">
        <v>3194</v>
      </c>
      <c r="E3625" t="s">
        <v>5694</v>
      </c>
      <c r="F3625" t="s">
        <v>23</v>
      </c>
      <c r="G3625">
        <v>6</v>
      </c>
      <c r="H3625">
        <v>23.99</v>
      </c>
      <c r="I3625" s="1">
        <v>42735</v>
      </c>
    </row>
    <row r="3626" spans="1:9" x14ac:dyDescent="0.3">
      <c r="A3626" t="s">
        <v>5947</v>
      </c>
      <c r="B3626">
        <v>72</v>
      </c>
      <c r="C3626" t="s">
        <v>18</v>
      </c>
      <c r="D3626">
        <v>3201</v>
      </c>
      <c r="E3626" t="s">
        <v>3788</v>
      </c>
      <c r="F3626" t="s">
        <v>23</v>
      </c>
      <c r="G3626">
        <v>10</v>
      </c>
      <c r="H3626">
        <v>29.99</v>
      </c>
      <c r="I3626" s="1">
        <v>42735</v>
      </c>
    </row>
    <row r="3627" spans="1:9" x14ac:dyDescent="0.3">
      <c r="A3627" t="s">
        <v>6089</v>
      </c>
      <c r="B3627">
        <v>72</v>
      </c>
      <c r="C3627" t="s">
        <v>18</v>
      </c>
      <c r="D3627">
        <v>3204</v>
      </c>
      <c r="E3627" t="s">
        <v>6090</v>
      </c>
      <c r="F3627" t="s">
        <v>23</v>
      </c>
      <c r="G3627">
        <v>22</v>
      </c>
      <c r="H3627">
        <v>21.99</v>
      </c>
      <c r="I3627" s="1">
        <v>42735</v>
      </c>
    </row>
    <row r="3628" spans="1:9" x14ac:dyDescent="0.3">
      <c r="A3628" t="s">
        <v>2495</v>
      </c>
      <c r="B3628">
        <v>72</v>
      </c>
      <c r="C3628" t="s">
        <v>18</v>
      </c>
      <c r="D3628">
        <v>3209</v>
      </c>
      <c r="E3628" t="s">
        <v>2496</v>
      </c>
      <c r="F3628" t="s">
        <v>23</v>
      </c>
      <c r="G3628">
        <v>5</v>
      </c>
      <c r="H3628">
        <v>19.989999999999998</v>
      </c>
      <c r="I3628" s="1">
        <v>42735</v>
      </c>
    </row>
    <row r="3629" spans="1:9" x14ac:dyDescent="0.3">
      <c r="A3629" t="s">
        <v>6658</v>
      </c>
      <c r="B3629">
        <v>72</v>
      </c>
      <c r="C3629" t="s">
        <v>18</v>
      </c>
      <c r="D3629">
        <v>3210</v>
      </c>
      <c r="E3629" t="s">
        <v>6659</v>
      </c>
      <c r="F3629" t="s">
        <v>71</v>
      </c>
      <c r="G3629">
        <v>1</v>
      </c>
      <c r="H3629">
        <v>0.99</v>
      </c>
      <c r="I3629" s="1">
        <v>42735</v>
      </c>
    </row>
    <row r="3630" spans="1:9" x14ac:dyDescent="0.3">
      <c r="A3630" t="s">
        <v>9656</v>
      </c>
      <c r="B3630">
        <v>72</v>
      </c>
      <c r="C3630" t="s">
        <v>18</v>
      </c>
      <c r="D3630">
        <v>3214</v>
      </c>
      <c r="E3630" t="s">
        <v>8073</v>
      </c>
      <c r="F3630" t="s">
        <v>23</v>
      </c>
      <c r="G3630">
        <v>0</v>
      </c>
      <c r="H3630">
        <v>24.99</v>
      </c>
      <c r="I3630" s="1">
        <v>42735</v>
      </c>
    </row>
    <row r="3631" spans="1:9" x14ac:dyDescent="0.3">
      <c r="A3631" t="s">
        <v>3031</v>
      </c>
      <c r="B3631">
        <v>72</v>
      </c>
      <c r="C3631" t="s">
        <v>18</v>
      </c>
      <c r="D3631">
        <v>3216</v>
      </c>
      <c r="E3631" t="s">
        <v>3032</v>
      </c>
      <c r="F3631" t="s">
        <v>20</v>
      </c>
      <c r="G3631">
        <v>2</v>
      </c>
      <c r="H3631">
        <v>9.99</v>
      </c>
      <c r="I3631" s="1">
        <v>42735</v>
      </c>
    </row>
    <row r="3632" spans="1:9" x14ac:dyDescent="0.3">
      <c r="A3632" t="s">
        <v>4816</v>
      </c>
      <c r="B3632">
        <v>72</v>
      </c>
      <c r="C3632" t="s">
        <v>18</v>
      </c>
      <c r="D3632">
        <v>3218</v>
      </c>
      <c r="E3632" t="s">
        <v>3835</v>
      </c>
      <c r="F3632" t="s">
        <v>23</v>
      </c>
      <c r="G3632">
        <v>20</v>
      </c>
      <c r="H3632">
        <v>12.99</v>
      </c>
      <c r="I3632" s="1">
        <v>42735</v>
      </c>
    </row>
    <row r="3633" spans="1:9" x14ac:dyDescent="0.3">
      <c r="A3633" t="s">
        <v>3420</v>
      </c>
      <c r="B3633">
        <v>72</v>
      </c>
      <c r="C3633" t="s">
        <v>18</v>
      </c>
      <c r="D3633">
        <v>3220</v>
      </c>
      <c r="E3633" t="s">
        <v>265</v>
      </c>
      <c r="F3633" t="s">
        <v>20</v>
      </c>
      <c r="G3633">
        <v>13</v>
      </c>
      <c r="H3633">
        <v>18.989999999999998</v>
      </c>
      <c r="I3633" s="1">
        <v>42735</v>
      </c>
    </row>
    <row r="3634" spans="1:9" x14ac:dyDescent="0.3">
      <c r="A3634" t="s">
        <v>4628</v>
      </c>
      <c r="B3634">
        <v>72</v>
      </c>
      <c r="C3634" t="s">
        <v>18</v>
      </c>
      <c r="D3634">
        <v>3221</v>
      </c>
      <c r="E3634" t="s">
        <v>2447</v>
      </c>
      <c r="F3634" t="s">
        <v>23</v>
      </c>
      <c r="G3634">
        <v>13</v>
      </c>
      <c r="H3634">
        <v>9.99</v>
      </c>
      <c r="I3634" s="1">
        <v>42735</v>
      </c>
    </row>
    <row r="3635" spans="1:9" x14ac:dyDescent="0.3">
      <c r="A3635" t="s">
        <v>9657</v>
      </c>
      <c r="B3635">
        <v>72</v>
      </c>
      <c r="C3635" t="s">
        <v>18</v>
      </c>
      <c r="D3635">
        <v>3224</v>
      </c>
      <c r="E3635" t="s">
        <v>8074</v>
      </c>
      <c r="F3635" t="s">
        <v>71</v>
      </c>
      <c r="G3635">
        <v>33</v>
      </c>
      <c r="H3635">
        <v>0.99</v>
      </c>
      <c r="I3635" s="1">
        <v>42735</v>
      </c>
    </row>
    <row r="3636" spans="1:9" x14ac:dyDescent="0.3">
      <c r="A3636" t="s">
        <v>9658</v>
      </c>
      <c r="B3636">
        <v>72</v>
      </c>
      <c r="C3636" t="s">
        <v>18</v>
      </c>
      <c r="D3636">
        <v>3226</v>
      </c>
      <c r="E3636" t="s">
        <v>8073</v>
      </c>
      <c r="F3636" t="s">
        <v>30</v>
      </c>
      <c r="G3636">
        <v>8</v>
      </c>
      <c r="H3636">
        <v>11.99</v>
      </c>
      <c r="I3636" s="1">
        <v>42735</v>
      </c>
    </row>
    <row r="3637" spans="1:9" x14ac:dyDescent="0.3">
      <c r="A3637" t="s">
        <v>2981</v>
      </c>
      <c r="B3637">
        <v>72</v>
      </c>
      <c r="C3637" t="s">
        <v>18</v>
      </c>
      <c r="D3637">
        <v>3227</v>
      </c>
      <c r="E3637" t="s">
        <v>2982</v>
      </c>
      <c r="F3637" t="s">
        <v>20</v>
      </c>
      <c r="G3637">
        <v>13</v>
      </c>
      <c r="H3637">
        <v>8.99</v>
      </c>
      <c r="I3637" s="1">
        <v>42735</v>
      </c>
    </row>
    <row r="3638" spans="1:9" x14ac:dyDescent="0.3">
      <c r="A3638" t="s">
        <v>9659</v>
      </c>
      <c r="B3638">
        <v>72</v>
      </c>
      <c r="C3638" t="s">
        <v>18</v>
      </c>
      <c r="D3638">
        <v>3228</v>
      </c>
      <c r="E3638" t="s">
        <v>8073</v>
      </c>
      <c r="F3638" t="s">
        <v>71</v>
      </c>
      <c r="G3638">
        <v>26</v>
      </c>
      <c r="H3638">
        <v>1.99</v>
      </c>
      <c r="I3638" s="1">
        <v>42735</v>
      </c>
    </row>
    <row r="3639" spans="1:9" x14ac:dyDescent="0.3">
      <c r="A3639" t="s">
        <v>4617</v>
      </c>
      <c r="B3639">
        <v>72</v>
      </c>
      <c r="C3639" t="s">
        <v>18</v>
      </c>
      <c r="D3639">
        <v>3231</v>
      </c>
      <c r="E3639" t="s">
        <v>2458</v>
      </c>
      <c r="F3639" t="s">
        <v>23</v>
      </c>
      <c r="G3639">
        <v>10</v>
      </c>
      <c r="H3639">
        <v>10.99</v>
      </c>
      <c r="I3639" s="1">
        <v>42735</v>
      </c>
    </row>
    <row r="3640" spans="1:9" x14ac:dyDescent="0.3">
      <c r="A3640" t="s">
        <v>7127</v>
      </c>
      <c r="B3640">
        <v>72</v>
      </c>
      <c r="C3640" t="s">
        <v>18</v>
      </c>
      <c r="D3640">
        <v>3234</v>
      </c>
      <c r="E3640" t="s">
        <v>1747</v>
      </c>
      <c r="F3640" t="s">
        <v>20</v>
      </c>
      <c r="G3640">
        <v>9</v>
      </c>
      <c r="H3640">
        <v>59.99</v>
      </c>
      <c r="I3640" s="1">
        <v>42735</v>
      </c>
    </row>
    <row r="3641" spans="1:9" x14ac:dyDescent="0.3">
      <c r="A3641" t="s">
        <v>5182</v>
      </c>
      <c r="B3641">
        <v>72</v>
      </c>
      <c r="C3641" t="s">
        <v>18</v>
      </c>
      <c r="D3641">
        <v>3237</v>
      </c>
      <c r="E3641" t="s">
        <v>3835</v>
      </c>
      <c r="F3641" t="s">
        <v>20</v>
      </c>
      <c r="G3641">
        <v>12</v>
      </c>
      <c r="H3641">
        <v>23.99</v>
      </c>
      <c r="I3641" s="1">
        <v>42735</v>
      </c>
    </row>
    <row r="3642" spans="1:9" x14ac:dyDescent="0.3">
      <c r="A3642" t="s">
        <v>3273</v>
      </c>
      <c r="B3642">
        <v>72</v>
      </c>
      <c r="C3642" t="s">
        <v>18</v>
      </c>
      <c r="D3642">
        <v>3238</v>
      </c>
      <c r="E3642" t="s">
        <v>1747</v>
      </c>
      <c r="F3642" t="s">
        <v>23</v>
      </c>
      <c r="G3642">
        <v>11</v>
      </c>
      <c r="H3642">
        <v>29.99</v>
      </c>
      <c r="I3642" s="1">
        <v>42735</v>
      </c>
    </row>
    <row r="3643" spans="1:9" x14ac:dyDescent="0.3">
      <c r="A3643" t="s">
        <v>2371</v>
      </c>
      <c r="B3643">
        <v>72</v>
      </c>
      <c r="C3643" t="s">
        <v>18</v>
      </c>
      <c r="D3643">
        <v>3243</v>
      </c>
      <c r="E3643" t="s">
        <v>687</v>
      </c>
      <c r="F3643" t="s">
        <v>20</v>
      </c>
      <c r="G3643">
        <v>32</v>
      </c>
      <c r="H3643">
        <v>10.99</v>
      </c>
      <c r="I3643" s="1">
        <v>42735</v>
      </c>
    </row>
    <row r="3644" spans="1:9" x14ac:dyDescent="0.3">
      <c r="A3644" t="s">
        <v>2983</v>
      </c>
      <c r="B3644">
        <v>72</v>
      </c>
      <c r="C3644" t="s">
        <v>18</v>
      </c>
      <c r="D3644">
        <v>3246</v>
      </c>
      <c r="E3644" t="s">
        <v>1452</v>
      </c>
      <c r="F3644" t="s">
        <v>20</v>
      </c>
      <c r="G3644">
        <v>36</v>
      </c>
      <c r="H3644">
        <v>8.7899999999999991</v>
      </c>
      <c r="I3644" s="1">
        <v>42735</v>
      </c>
    </row>
    <row r="3645" spans="1:9" x14ac:dyDescent="0.3">
      <c r="A3645" t="s">
        <v>2407</v>
      </c>
      <c r="B3645">
        <v>72</v>
      </c>
      <c r="C3645" t="s">
        <v>18</v>
      </c>
      <c r="D3645">
        <v>3253</v>
      </c>
      <c r="E3645" t="s">
        <v>725</v>
      </c>
      <c r="F3645" t="s">
        <v>20</v>
      </c>
      <c r="G3645">
        <v>24</v>
      </c>
      <c r="H3645">
        <v>11.99</v>
      </c>
      <c r="I3645" s="1">
        <v>42735</v>
      </c>
    </row>
    <row r="3646" spans="1:9" x14ac:dyDescent="0.3">
      <c r="A3646" t="s">
        <v>3603</v>
      </c>
      <c r="B3646">
        <v>72</v>
      </c>
      <c r="C3646" t="s">
        <v>18</v>
      </c>
      <c r="D3646">
        <v>3257</v>
      </c>
      <c r="E3646" t="s">
        <v>748</v>
      </c>
      <c r="F3646" t="s">
        <v>23</v>
      </c>
      <c r="G3646">
        <v>18</v>
      </c>
      <c r="H3646">
        <v>6.99</v>
      </c>
      <c r="I3646" s="1">
        <v>42735</v>
      </c>
    </row>
    <row r="3647" spans="1:9" x14ac:dyDescent="0.3">
      <c r="A3647" t="s">
        <v>2593</v>
      </c>
      <c r="B3647">
        <v>72</v>
      </c>
      <c r="C3647" t="s">
        <v>18</v>
      </c>
      <c r="D3647">
        <v>3272</v>
      </c>
      <c r="E3647" t="s">
        <v>2594</v>
      </c>
      <c r="F3647" t="s">
        <v>20</v>
      </c>
      <c r="G3647">
        <v>13</v>
      </c>
      <c r="H3647">
        <v>17.989999999999998</v>
      </c>
      <c r="I3647" s="1">
        <v>42735</v>
      </c>
    </row>
    <row r="3648" spans="1:9" x14ac:dyDescent="0.3">
      <c r="A3648" t="s">
        <v>3493</v>
      </c>
      <c r="B3648">
        <v>72</v>
      </c>
      <c r="C3648" t="s">
        <v>18</v>
      </c>
      <c r="D3648">
        <v>3276</v>
      </c>
      <c r="E3648" t="s">
        <v>2203</v>
      </c>
      <c r="F3648" t="s">
        <v>20</v>
      </c>
      <c r="G3648">
        <v>28</v>
      </c>
      <c r="H3648">
        <v>14.99</v>
      </c>
      <c r="I3648" s="1">
        <v>42735</v>
      </c>
    </row>
    <row r="3649" spans="1:9" x14ac:dyDescent="0.3">
      <c r="A3649" t="s">
        <v>3496</v>
      </c>
      <c r="B3649">
        <v>72</v>
      </c>
      <c r="C3649" t="s">
        <v>18</v>
      </c>
      <c r="D3649">
        <v>3278</v>
      </c>
      <c r="E3649" t="s">
        <v>2203</v>
      </c>
      <c r="F3649" t="s">
        <v>23</v>
      </c>
      <c r="G3649">
        <v>21</v>
      </c>
      <c r="H3649">
        <v>7.99</v>
      </c>
      <c r="I3649" s="1">
        <v>42735</v>
      </c>
    </row>
    <row r="3650" spans="1:9" x14ac:dyDescent="0.3">
      <c r="A3650" t="s">
        <v>7210</v>
      </c>
      <c r="B3650">
        <v>72</v>
      </c>
      <c r="C3650" t="s">
        <v>18</v>
      </c>
      <c r="D3650">
        <v>3286</v>
      </c>
      <c r="E3650" t="s">
        <v>428</v>
      </c>
      <c r="F3650" t="s">
        <v>20</v>
      </c>
      <c r="G3650">
        <v>17</v>
      </c>
      <c r="H3650">
        <v>48.99</v>
      </c>
      <c r="I3650" s="1">
        <v>42735</v>
      </c>
    </row>
    <row r="3651" spans="1:9" x14ac:dyDescent="0.3">
      <c r="A3651" t="s">
        <v>4257</v>
      </c>
      <c r="B3651">
        <v>72</v>
      </c>
      <c r="C3651" t="s">
        <v>18</v>
      </c>
      <c r="D3651">
        <v>3295</v>
      </c>
      <c r="E3651" t="s">
        <v>1019</v>
      </c>
      <c r="F3651" t="s">
        <v>30</v>
      </c>
      <c r="G3651">
        <v>12</v>
      </c>
      <c r="H3651">
        <v>11.99</v>
      </c>
      <c r="I3651" s="1">
        <v>42735</v>
      </c>
    </row>
    <row r="3652" spans="1:9" x14ac:dyDescent="0.3">
      <c r="A3652" t="s">
        <v>9660</v>
      </c>
      <c r="B3652">
        <v>72</v>
      </c>
      <c r="C3652" t="s">
        <v>18</v>
      </c>
      <c r="D3652">
        <v>3306</v>
      </c>
      <c r="E3652" t="s">
        <v>2496</v>
      </c>
      <c r="F3652" t="s">
        <v>20</v>
      </c>
      <c r="G3652">
        <v>3</v>
      </c>
      <c r="H3652">
        <v>39.99</v>
      </c>
      <c r="I3652" s="1">
        <v>42735</v>
      </c>
    </row>
    <row r="3653" spans="1:9" x14ac:dyDescent="0.3">
      <c r="A3653" t="s">
        <v>2435</v>
      </c>
      <c r="B3653">
        <v>72</v>
      </c>
      <c r="C3653" t="s">
        <v>18</v>
      </c>
      <c r="D3653">
        <v>3310</v>
      </c>
      <c r="E3653" t="s">
        <v>754</v>
      </c>
      <c r="F3653" t="s">
        <v>30</v>
      </c>
      <c r="G3653">
        <v>34</v>
      </c>
      <c r="H3653">
        <v>5.99</v>
      </c>
      <c r="I3653" s="1">
        <v>42735</v>
      </c>
    </row>
    <row r="3654" spans="1:9" x14ac:dyDescent="0.3">
      <c r="A3654" t="s">
        <v>1943</v>
      </c>
      <c r="B3654">
        <v>72</v>
      </c>
      <c r="C3654" t="s">
        <v>18</v>
      </c>
      <c r="D3654">
        <v>3314</v>
      </c>
      <c r="E3654" t="s">
        <v>1944</v>
      </c>
      <c r="F3654" t="s">
        <v>20</v>
      </c>
      <c r="G3654">
        <v>14</v>
      </c>
      <c r="H3654">
        <v>25.99</v>
      </c>
      <c r="I3654" s="1">
        <v>42735</v>
      </c>
    </row>
    <row r="3655" spans="1:9" x14ac:dyDescent="0.3">
      <c r="A3655" t="s">
        <v>3474</v>
      </c>
      <c r="B3655">
        <v>72</v>
      </c>
      <c r="C3655" t="s">
        <v>18</v>
      </c>
      <c r="D3655">
        <v>3315</v>
      </c>
      <c r="E3655" t="s">
        <v>448</v>
      </c>
      <c r="F3655" t="s">
        <v>71</v>
      </c>
      <c r="G3655">
        <v>91</v>
      </c>
      <c r="H3655">
        <v>0.99</v>
      </c>
      <c r="I3655" s="1">
        <v>42735</v>
      </c>
    </row>
    <row r="3656" spans="1:9" x14ac:dyDescent="0.3">
      <c r="A3656" t="s">
        <v>6446</v>
      </c>
      <c r="B3656">
        <v>72</v>
      </c>
      <c r="C3656" t="s">
        <v>18</v>
      </c>
      <c r="D3656">
        <v>3316</v>
      </c>
      <c r="E3656" t="s">
        <v>5720</v>
      </c>
      <c r="F3656" t="s">
        <v>30</v>
      </c>
      <c r="G3656">
        <v>6</v>
      </c>
      <c r="H3656">
        <v>15.49</v>
      </c>
      <c r="I3656" s="1">
        <v>42735</v>
      </c>
    </row>
    <row r="3657" spans="1:9" x14ac:dyDescent="0.3">
      <c r="A3657" t="s">
        <v>2478</v>
      </c>
      <c r="B3657">
        <v>72</v>
      </c>
      <c r="C3657" t="s">
        <v>18</v>
      </c>
      <c r="D3657">
        <v>3325</v>
      </c>
      <c r="E3657" t="s">
        <v>789</v>
      </c>
      <c r="F3657" t="s">
        <v>23</v>
      </c>
      <c r="G3657">
        <v>12</v>
      </c>
      <c r="H3657">
        <v>10.99</v>
      </c>
      <c r="I3657" s="1">
        <v>42735</v>
      </c>
    </row>
    <row r="3658" spans="1:9" x14ac:dyDescent="0.3">
      <c r="A3658" t="s">
        <v>2592</v>
      </c>
      <c r="B3658">
        <v>72</v>
      </c>
      <c r="C3658" t="s">
        <v>18</v>
      </c>
      <c r="D3658">
        <v>3326</v>
      </c>
      <c r="E3658" t="s">
        <v>966</v>
      </c>
      <c r="F3658" t="s">
        <v>20</v>
      </c>
      <c r="G3658">
        <v>24</v>
      </c>
      <c r="H3658">
        <v>9.49</v>
      </c>
      <c r="I3658" s="1">
        <v>42735</v>
      </c>
    </row>
    <row r="3659" spans="1:9" x14ac:dyDescent="0.3">
      <c r="A3659" t="s">
        <v>3231</v>
      </c>
      <c r="B3659">
        <v>72</v>
      </c>
      <c r="C3659" t="s">
        <v>18</v>
      </c>
      <c r="D3659">
        <v>3329</v>
      </c>
      <c r="E3659" t="s">
        <v>1670</v>
      </c>
      <c r="F3659" t="s">
        <v>20</v>
      </c>
      <c r="G3659">
        <v>14</v>
      </c>
      <c r="H3659">
        <v>15.99</v>
      </c>
      <c r="I3659" s="1">
        <v>42735</v>
      </c>
    </row>
    <row r="3660" spans="1:9" x14ac:dyDescent="0.3">
      <c r="A3660" t="s">
        <v>9661</v>
      </c>
      <c r="B3660">
        <v>72</v>
      </c>
      <c r="C3660" t="s">
        <v>18</v>
      </c>
      <c r="D3660">
        <v>3342</v>
      </c>
      <c r="E3660" t="s">
        <v>6516</v>
      </c>
      <c r="F3660" t="s">
        <v>23</v>
      </c>
      <c r="G3660">
        <v>5</v>
      </c>
      <c r="H3660">
        <v>22.99</v>
      </c>
      <c r="I3660" s="1">
        <v>42735</v>
      </c>
    </row>
    <row r="3661" spans="1:9" x14ac:dyDescent="0.3">
      <c r="A3661" t="s">
        <v>3339</v>
      </c>
      <c r="B3661">
        <v>72</v>
      </c>
      <c r="C3661" t="s">
        <v>18</v>
      </c>
      <c r="D3661">
        <v>3343</v>
      </c>
      <c r="E3661" t="s">
        <v>41</v>
      </c>
      <c r="F3661" t="s">
        <v>30</v>
      </c>
      <c r="G3661">
        <v>14</v>
      </c>
      <c r="H3661">
        <v>12.99</v>
      </c>
      <c r="I3661" s="1">
        <v>42735</v>
      </c>
    </row>
    <row r="3662" spans="1:9" x14ac:dyDescent="0.3">
      <c r="A3662" t="s">
        <v>1848</v>
      </c>
      <c r="B3662">
        <v>72</v>
      </c>
      <c r="C3662" t="s">
        <v>18</v>
      </c>
      <c r="D3662">
        <v>3344</v>
      </c>
      <c r="E3662" t="s">
        <v>41</v>
      </c>
      <c r="F3662" t="s">
        <v>23</v>
      </c>
      <c r="G3662">
        <v>12</v>
      </c>
      <c r="H3662">
        <v>19.989999999999998</v>
      </c>
      <c r="I3662" s="1">
        <v>42735</v>
      </c>
    </row>
    <row r="3663" spans="1:9" x14ac:dyDescent="0.3">
      <c r="A3663" t="s">
        <v>1832</v>
      </c>
      <c r="B3663">
        <v>72</v>
      </c>
      <c r="C3663" t="s">
        <v>18</v>
      </c>
      <c r="D3663">
        <v>3345</v>
      </c>
      <c r="E3663" t="s">
        <v>41</v>
      </c>
      <c r="F3663" t="s">
        <v>71</v>
      </c>
      <c r="G3663">
        <v>52</v>
      </c>
      <c r="H3663">
        <v>1.99</v>
      </c>
      <c r="I3663" s="1">
        <v>42735</v>
      </c>
    </row>
    <row r="3664" spans="1:9" x14ac:dyDescent="0.3">
      <c r="A3664" t="s">
        <v>9662</v>
      </c>
      <c r="B3664">
        <v>72</v>
      </c>
      <c r="C3664" t="s">
        <v>18</v>
      </c>
      <c r="D3664">
        <v>3346</v>
      </c>
      <c r="E3664" t="s">
        <v>7121</v>
      </c>
      <c r="F3664" t="s">
        <v>23</v>
      </c>
      <c r="G3664">
        <v>6</v>
      </c>
      <c r="H3664">
        <v>27.99</v>
      </c>
      <c r="I3664" s="1">
        <v>42735</v>
      </c>
    </row>
    <row r="3665" spans="1:9" x14ac:dyDescent="0.3">
      <c r="A3665" t="s">
        <v>6424</v>
      </c>
      <c r="B3665">
        <v>72</v>
      </c>
      <c r="C3665" t="s">
        <v>18</v>
      </c>
      <c r="D3665">
        <v>3347</v>
      </c>
      <c r="E3665" t="s">
        <v>1769</v>
      </c>
      <c r="F3665" t="s">
        <v>20</v>
      </c>
      <c r="G3665">
        <v>0</v>
      </c>
      <c r="H3665">
        <v>39.99</v>
      </c>
      <c r="I3665" s="1">
        <v>42735</v>
      </c>
    </row>
    <row r="3666" spans="1:9" x14ac:dyDescent="0.3">
      <c r="A3666" t="s">
        <v>1867</v>
      </c>
      <c r="B3666">
        <v>72</v>
      </c>
      <c r="C3666" t="s">
        <v>18</v>
      </c>
      <c r="D3666">
        <v>3348</v>
      </c>
      <c r="E3666" t="s">
        <v>41</v>
      </c>
      <c r="F3666" t="s">
        <v>20</v>
      </c>
      <c r="G3666">
        <v>22</v>
      </c>
      <c r="H3666">
        <v>29.99</v>
      </c>
      <c r="I3666" s="1">
        <v>42735</v>
      </c>
    </row>
    <row r="3667" spans="1:9" x14ac:dyDescent="0.3">
      <c r="A3667" t="s">
        <v>4641</v>
      </c>
      <c r="B3667">
        <v>72</v>
      </c>
      <c r="C3667" t="s">
        <v>18</v>
      </c>
      <c r="D3667">
        <v>3351</v>
      </c>
      <c r="E3667" t="s">
        <v>797</v>
      </c>
      <c r="F3667" t="s">
        <v>20</v>
      </c>
      <c r="G3667">
        <v>17</v>
      </c>
      <c r="H3667">
        <v>15.99</v>
      </c>
      <c r="I3667" s="1">
        <v>42735</v>
      </c>
    </row>
    <row r="3668" spans="1:9" x14ac:dyDescent="0.3">
      <c r="A3668" t="s">
        <v>5316</v>
      </c>
      <c r="B3668">
        <v>72</v>
      </c>
      <c r="C3668" t="s">
        <v>18</v>
      </c>
      <c r="D3668">
        <v>3352</v>
      </c>
      <c r="E3668" t="s">
        <v>3477</v>
      </c>
      <c r="F3668" t="s">
        <v>23</v>
      </c>
      <c r="G3668">
        <v>10</v>
      </c>
      <c r="H3668">
        <v>24.99</v>
      </c>
      <c r="I3668" s="1">
        <v>42735</v>
      </c>
    </row>
    <row r="3669" spans="1:9" x14ac:dyDescent="0.3">
      <c r="A3669" t="s">
        <v>2034</v>
      </c>
      <c r="B3669">
        <v>72</v>
      </c>
      <c r="C3669" t="s">
        <v>18</v>
      </c>
      <c r="D3669">
        <v>3356</v>
      </c>
      <c r="E3669" t="s">
        <v>205</v>
      </c>
      <c r="F3669" t="s">
        <v>30</v>
      </c>
      <c r="G3669">
        <v>14</v>
      </c>
      <c r="H3669">
        <v>6.99</v>
      </c>
      <c r="I3669" s="1">
        <v>42735</v>
      </c>
    </row>
    <row r="3670" spans="1:9" x14ac:dyDescent="0.3">
      <c r="A3670" t="s">
        <v>6450</v>
      </c>
      <c r="B3670">
        <v>72</v>
      </c>
      <c r="C3670" t="s">
        <v>18</v>
      </c>
      <c r="D3670">
        <v>3363</v>
      </c>
      <c r="E3670" t="s">
        <v>5737</v>
      </c>
      <c r="F3670" t="s">
        <v>23</v>
      </c>
      <c r="G3670">
        <v>6</v>
      </c>
      <c r="H3670">
        <v>13.99</v>
      </c>
      <c r="I3670" s="1">
        <v>42735</v>
      </c>
    </row>
    <row r="3671" spans="1:9" x14ac:dyDescent="0.3">
      <c r="A3671" t="s">
        <v>3767</v>
      </c>
      <c r="B3671">
        <v>72</v>
      </c>
      <c r="C3671" t="s">
        <v>18</v>
      </c>
      <c r="D3671">
        <v>3364</v>
      </c>
      <c r="E3671" t="s">
        <v>3768</v>
      </c>
      <c r="F3671" t="s">
        <v>20</v>
      </c>
      <c r="G3671">
        <v>10</v>
      </c>
      <c r="H3671">
        <v>24.99</v>
      </c>
      <c r="I3671" s="1">
        <v>42735</v>
      </c>
    </row>
    <row r="3672" spans="1:9" x14ac:dyDescent="0.3">
      <c r="A3672" t="s">
        <v>4563</v>
      </c>
      <c r="B3672">
        <v>72</v>
      </c>
      <c r="C3672" t="s">
        <v>18</v>
      </c>
      <c r="D3672">
        <v>3366</v>
      </c>
      <c r="E3672" t="s">
        <v>2139</v>
      </c>
      <c r="F3672" t="s">
        <v>20</v>
      </c>
      <c r="G3672">
        <v>8</v>
      </c>
      <c r="H3672">
        <v>35.99</v>
      </c>
      <c r="I3672" s="1">
        <v>42735</v>
      </c>
    </row>
    <row r="3673" spans="1:9" x14ac:dyDescent="0.3">
      <c r="A3673" t="s">
        <v>5047</v>
      </c>
      <c r="B3673">
        <v>72</v>
      </c>
      <c r="C3673" t="s">
        <v>18</v>
      </c>
      <c r="D3673">
        <v>3367</v>
      </c>
      <c r="E3673" t="s">
        <v>764</v>
      </c>
      <c r="F3673" t="s">
        <v>23</v>
      </c>
      <c r="G3673">
        <v>8</v>
      </c>
      <c r="H3673">
        <v>10.99</v>
      </c>
      <c r="I3673" s="1">
        <v>42735</v>
      </c>
    </row>
    <row r="3674" spans="1:9" x14ac:dyDescent="0.3">
      <c r="A3674" t="s">
        <v>4247</v>
      </c>
      <c r="B3674">
        <v>72</v>
      </c>
      <c r="C3674" t="s">
        <v>18</v>
      </c>
      <c r="D3674">
        <v>3376</v>
      </c>
      <c r="E3674" t="s">
        <v>4248</v>
      </c>
      <c r="F3674" t="s">
        <v>23</v>
      </c>
      <c r="G3674">
        <v>8</v>
      </c>
      <c r="H3674">
        <v>36.99</v>
      </c>
      <c r="I3674" s="1">
        <v>42735</v>
      </c>
    </row>
    <row r="3675" spans="1:9" x14ac:dyDescent="0.3">
      <c r="A3675" t="s">
        <v>5549</v>
      </c>
      <c r="B3675">
        <v>72</v>
      </c>
      <c r="C3675" t="s">
        <v>18</v>
      </c>
      <c r="D3675">
        <v>3377</v>
      </c>
      <c r="E3675" t="s">
        <v>2139</v>
      </c>
      <c r="F3675" t="s">
        <v>23</v>
      </c>
      <c r="G3675">
        <v>11</v>
      </c>
      <c r="H3675">
        <v>22.99</v>
      </c>
      <c r="I3675" s="1">
        <v>42735</v>
      </c>
    </row>
    <row r="3676" spans="1:9" x14ac:dyDescent="0.3">
      <c r="A3676" t="s">
        <v>4619</v>
      </c>
      <c r="B3676">
        <v>72</v>
      </c>
      <c r="C3676" t="s">
        <v>18</v>
      </c>
      <c r="D3676">
        <v>3385</v>
      </c>
      <c r="E3676" t="s">
        <v>738</v>
      </c>
      <c r="F3676" t="s">
        <v>20</v>
      </c>
      <c r="G3676">
        <v>14</v>
      </c>
      <c r="H3676">
        <v>15.99</v>
      </c>
      <c r="I3676" s="1">
        <v>42735</v>
      </c>
    </row>
    <row r="3677" spans="1:9" x14ac:dyDescent="0.3">
      <c r="A3677" t="s">
        <v>5999</v>
      </c>
      <c r="B3677">
        <v>72</v>
      </c>
      <c r="C3677" t="s">
        <v>18</v>
      </c>
      <c r="D3677">
        <v>3386</v>
      </c>
      <c r="E3677" t="s">
        <v>5708</v>
      </c>
      <c r="F3677" t="s">
        <v>71</v>
      </c>
      <c r="G3677">
        <v>0</v>
      </c>
      <c r="H3677">
        <v>0.99</v>
      </c>
      <c r="I3677" s="1">
        <v>42735</v>
      </c>
    </row>
    <row r="3678" spans="1:9" x14ac:dyDescent="0.3">
      <c r="A3678" t="s">
        <v>5617</v>
      </c>
      <c r="B3678">
        <v>72</v>
      </c>
      <c r="C3678" t="s">
        <v>18</v>
      </c>
      <c r="D3678">
        <v>3388</v>
      </c>
      <c r="E3678" t="s">
        <v>2864</v>
      </c>
      <c r="F3678" t="s">
        <v>23</v>
      </c>
      <c r="G3678">
        <v>7</v>
      </c>
      <c r="H3678">
        <v>9.99</v>
      </c>
      <c r="I3678" s="1">
        <v>42735</v>
      </c>
    </row>
    <row r="3679" spans="1:9" x14ac:dyDescent="0.3">
      <c r="A3679" t="s">
        <v>3783</v>
      </c>
      <c r="B3679">
        <v>72</v>
      </c>
      <c r="C3679" t="s">
        <v>18</v>
      </c>
      <c r="D3679">
        <v>3389</v>
      </c>
      <c r="E3679" t="s">
        <v>2864</v>
      </c>
      <c r="F3679" t="s">
        <v>20</v>
      </c>
      <c r="G3679">
        <v>19</v>
      </c>
      <c r="H3679">
        <v>16.989999999999998</v>
      </c>
      <c r="I3679" s="1">
        <v>42735</v>
      </c>
    </row>
    <row r="3680" spans="1:9" x14ac:dyDescent="0.3">
      <c r="A3680" t="s">
        <v>5330</v>
      </c>
      <c r="B3680">
        <v>72</v>
      </c>
      <c r="C3680" t="s">
        <v>18</v>
      </c>
      <c r="D3680">
        <v>3396</v>
      </c>
      <c r="E3680" t="s">
        <v>422</v>
      </c>
      <c r="F3680" t="s">
        <v>20</v>
      </c>
      <c r="G3680">
        <v>9</v>
      </c>
      <c r="H3680">
        <v>18.989999999999998</v>
      </c>
      <c r="I3680" s="1">
        <v>42735</v>
      </c>
    </row>
    <row r="3681" spans="1:9" x14ac:dyDescent="0.3">
      <c r="A3681" t="s">
        <v>5002</v>
      </c>
      <c r="B3681">
        <v>72</v>
      </c>
      <c r="C3681" t="s">
        <v>18</v>
      </c>
      <c r="D3681">
        <v>3397</v>
      </c>
      <c r="E3681" t="s">
        <v>4543</v>
      </c>
      <c r="F3681" t="s">
        <v>23</v>
      </c>
      <c r="G3681">
        <v>3</v>
      </c>
      <c r="H3681">
        <v>24.99</v>
      </c>
      <c r="I3681" s="1">
        <v>42735</v>
      </c>
    </row>
    <row r="3682" spans="1:9" x14ac:dyDescent="0.3">
      <c r="A3682" t="s">
        <v>2691</v>
      </c>
      <c r="B3682">
        <v>72</v>
      </c>
      <c r="C3682" t="s">
        <v>18</v>
      </c>
      <c r="D3682">
        <v>3405</v>
      </c>
      <c r="E3682" t="s">
        <v>1019</v>
      </c>
      <c r="F3682" t="s">
        <v>20</v>
      </c>
      <c r="G3682">
        <v>0</v>
      </c>
      <c r="H3682">
        <v>28.99</v>
      </c>
      <c r="I3682" s="1">
        <v>42735</v>
      </c>
    </row>
    <row r="3683" spans="1:9" x14ac:dyDescent="0.3">
      <c r="A3683" t="s">
        <v>5501</v>
      </c>
      <c r="B3683">
        <v>72</v>
      </c>
      <c r="C3683" t="s">
        <v>18</v>
      </c>
      <c r="D3683">
        <v>3409</v>
      </c>
      <c r="E3683" t="s">
        <v>5502</v>
      </c>
      <c r="F3683" t="s">
        <v>23</v>
      </c>
      <c r="G3683">
        <v>16</v>
      </c>
      <c r="H3683">
        <v>49.99</v>
      </c>
      <c r="I3683" s="1">
        <v>42735</v>
      </c>
    </row>
    <row r="3684" spans="1:9" x14ac:dyDescent="0.3">
      <c r="A3684" t="s">
        <v>5523</v>
      </c>
      <c r="B3684">
        <v>72</v>
      </c>
      <c r="C3684" t="s">
        <v>18</v>
      </c>
      <c r="D3684">
        <v>3412</v>
      </c>
      <c r="E3684" t="s">
        <v>5524</v>
      </c>
      <c r="F3684" t="s">
        <v>23</v>
      </c>
      <c r="G3684">
        <v>14</v>
      </c>
      <c r="H3684">
        <v>12.99</v>
      </c>
      <c r="I3684" s="1">
        <v>42735</v>
      </c>
    </row>
    <row r="3685" spans="1:9" x14ac:dyDescent="0.3">
      <c r="A3685" t="s">
        <v>3528</v>
      </c>
      <c r="B3685">
        <v>72</v>
      </c>
      <c r="C3685" t="s">
        <v>18</v>
      </c>
      <c r="D3685">
        <v>3420</v>
      </c>
      <c r="E3685" t="s">
        <v>3529</v>
      </c>
      <c r="F3685" t="s">
        <v>23</v>
      </c>
      <c r="G3685">
        <v>22</v>
      </c>
      <c r="H3685">
        <v>10.99</v>
      </c>
      <c r="I3685" s="1">
        <v>42735</v>
      </c>
    </row>
    <row r="3686" spans="1:9" x14ac:dyDescent="0.3">
      <c r="A3686" t="s">
        <v>9663</v>
      </c>
      <c r="B3686">
        <v>72</v>
      </c>
      <c r="C3686" t="s">
        <v>18</v>
      </c>
      <c r="D3686">
        <v>3421</v>
      </c>
      <c r="E3686" t="s">
        <v>1572</v>
      </c>
      <c r="F3686" t="s">
        <v>71</v>
      </c>
      <c r="G3686">
        <v>76</v>
      </c>
      <c r="H3686">
        <v>1.99</v>
      </c>
      <c r="I3686" s="1">
        <v>42735</v>
      </c>
    </row>
    <row r="3687" spans="1:9" x14ac:dyDescent="0.3">
      <c r="A3687" t="s">
        <v>2852</v>
      </c>
      <c r="B3687">
        <v>72</v>
      </c>
      <c r="C3687" t="s">
        <v>18</v>
      </c>
      <c r="D3687">
        <v>3422</v>
      </c>
      <c r="E3687" t="s">
        <v>1327</v>
      </c>
      <c r="F3687" t="s">
        <v>23</v>
      </c>
      <c r="G3687">
        <v>28</v>
      </c>
      <c r="H3687">
        <v>19.989999999999998</v>
      </c>
      <c r="I3687" s="1">
        <v>42735</v>
      </c>
    </row>
    <row r="3688" spans="1:9" x14ac:dyDescent="0.3">
      <c r="A3688" t="s">
        <v>2819</v>
      </c>
      <c r="B3688">
        <v>72</v>
      </c>
      <c r="C3688" t="s">
        <v>18</v>
      </c>
      <c r="D3688">
        <v>3423</v>
      </c>
      <c r="E3688" t="s">
        <v>1327</v>
      </c>
      <c r="F3688" t="s">
        <v>20</v>
      </c>
      <c r="G3688">
        <v>33</v>
      </c>
      <c r="H3688">
        <v>26.99</v>
      </c>
      <c r="I3688" s="1">
        <v>42735</v>
      </c>
    </row>
    <row r="3689" spans="1:9" x14ac:dyDescent="0.3">
      <c r="A3689" t="s">
        <v>5429</v>
      </c>
      <c r="B3689">
        <v>72</v>
      </c>
      <c r="C3689" t="s">
        <v>18</v>
      </c>
      <c r="D3689">
        <v>3425</v>
      </c>
      <c r="E3689" t="s">
        <v>3765</v>
      </c>
      <c r="F3689" t="s">
        <v>23</v>
      </c>
      <c r="G3689">
        <v>7</v>
      </c>
      <c r="H3689">
        <v>21.99</v>
      </c>
      <c r="I3689" s="1">
        <v>42735</v>
      </c>
    </row>
    <row r="3690" spans="1:9" x14ac:dyDescent="0.3">
      <c r="A3690" t="s">
        <v>3130</v>
      </c>
      <c r="B3690">
        <v>72</v>
      </c>
      <c r="C3690" t="s">
        <v>18</v>
      </c>
      <c r="D3690">
        <v>3427</v>
      </c>
      <c r="E3690" t="s">
        <v>1572</v>
      </c>
      <c r="F3690" t="s">
        <v>20</v>
      </c>
      <c r="G3690">
        <v>14</v>
      </c>
      <c r="H3690">
        <v>24.99</v>
      </c>
      <c r="I3690" s="1">
        <v>42735</v>
      </c>
    </row>
    <row r="3691" spans="1:9" x14ac:dyDescent="0.3">
      <c r="A3691" t="s">
        <v>1876</v>
      </c>
      <c r="B3691">
        <v>72</v>
      </c>
      <c r="C3691" t="s">
        <v>18</v>
      </c>
      <c r="D3691">
        <v>3436</v>
      </c>
      <c r="E3691" t="s">
        <v>91</v>
      </c>
      <c r="F3691" t="s">
        <v>20</v>
      </c>
      <c r="G3691">
        <v>14</v>
      </c>
      <c r="H3691">
        <v>24.99</v>
      </c>
      <c r="I3691" s="1">
        <v>42735</v>
      </c>
    </row>
    <row r="3692" spans="1:9" x14ac:dyDescent="0.3">
      <c r="A3692" t="s">
        <v>5690</v>
      </c>
      <c r="B3692">
        <v>72</v>
      </c>
      <c r="C3692" t="s">
        <v>18</v>
      </c>
      <c r="D3692">
        <v>3437</v>
      </c>
      <c r="E3692" t="s">
        <v>91</v>
      </c>
      <c r="F3692" t="s">
        <v>23</v>
      </c>
      <c r="G3692">
        <v>16</v>
      </c>
      <c r="H3692">
        <v>17.989999999999998</v>
      </c>
      <c r="I3692" s="1">
        <v>42735</v>
      </c>
    </row>
    <row r="3693" spans="1:9" x14ac:dyDescent="0.3">
      <c r="A3693" t="s">
        <v>9664</v>
      </c>
      <c r="B3693">
        <v>72</v>
      </c>
      <c r="C3693" t="s">
        <v>18</v>
      </c>
      <c r="D3693">
        <v>3443</v>
      </c>
      <c r="E3693" t="s">
        <v>1569</v>
      </c>
      <c r="F3693" t="s">
        <v>30</v>
      </c>
      <c r="G3693">
        <v>12</v>
      </c>
      <c r="H3693">
        <v>8.99</v>
      </c>
      <c r="I3693" s="1">
        <v>42735</v>
      </c>
    </row>
    <row r="3694" spans="1:9" x14ac:dyDescent="0.3">
      <c r="A3694" t="s">
        <v>2430</v>
      </c>
      <c r="B3694">
        <v>72</v>
      </c>
      <c r="C3694" t="s">
        <v>18</v>
      </c>
      <c r="D3694">
        <v>3444</v>
      </c>
      <c r="E3694" t="s">
        <v>2402</v>
      </c>
      <c r="F3694" t="s">
        <v>20</v>
      </c>
      <c r="G3694">
        <v>12</v>
      </c>
      <c r="H3694">
        <v>34.99</v>
      </c>
      <c r="I3694" s="1">
        <v>42735</v>
      </c>
    </row>
    <row r="3695" spans="1:9" x14ac:dyDescent="0.3">
      <c r="A3695" t="s">
        <v>2568</v>
      </c>
      <c r="B3695">
        <v>72</v>
      </c>
      <c r="C3695" t="s">
        <v>18</v>
      </c>
      <c r="D3695">
        <v>3452</v>
      </c>
      <c r="E3695" t="s">
        <v>902</v>
      </c>
      <c r="F3695" t="s">
        <v>20</v>
      </c>
      <c r="G3695">
        <v>21</v>
      </c>
      <c r="H3695">
        <v>6.99</v>
      </c>
      <c r="I3695" s="1">
        <v>42735</v>
      </c>
    </row>
    <row r="3696" spans="1:9" x14ac:dyDescent="0.3">
      <c r="A3696" t="s">
        <v>9665</v>
      </c>
      <c r="B3696">
        <v>72</v>
      </c>
      <c r="C3696" t="s">
        <v>18</v>
      </c>
      <c r="D3696">
        <v>3454</v>
      </c>
      <c r="E3696" t="s">
        <v>8076</v>
      </c>
      <c r="F3696" t="s">
        <v>71</v>
      </c>
      <c r="G3696">
        <v>181</v>
      </c>
      <c r="H3696">
        <v>0.99</v>
      </c>
      <c r="I3696" s="1">
        <v>42735</v>
      </c>
    </row>
    <row r="3697" spans="1:9" x14ac:dyDescent="0.3">
      <c r="A3697" t="s">
        <v>4100</v>
      </c>
      <c r="B3697">
        <v>72</v>
      </c>
      <c r="C3697" t="s">
        <v>18</v>
      </c>
      <c r="D3697">
        <v>3456</v>
      </c>
      <c r="E3697" t="s">
        <v>461</v>
      </c>
      <c r="F3697" t="s">
        <v>20</v>
      </c>
      <c r="G3697">
        <v>26</v>
      </c>
      <c r="H3697">
        <v>19.989999999999998</v>
      </c>
      <c r="I3697" s="1">
        <v>42735</v>
      </c>
    </row>
    <row r="3698" spans="1:9" x14ac:dyDescent="0.3">
      <c r="A3698" t="s">
        <v>3764</v>
      </c>
      <c r="B3698">
        <v>72</v>
      </c>
      <c r="C3698" t="s">
        <v>18</v>
      </c>
      <c r="D3698">
        <v>3457</v>
      </c>
      <c r="E3698" t="s">
        <v>3765</v>
      </c>
      <c r="F3698" t="s">
        <v>20</v>
      </c>
      <c r="G3698">
        <v>4</v>
      </c>
      <c r="H3698">
        <v>34.99</v>
      </c>
      <c r="I3698" s="1">
        <v>42735</v>
      </c>
    </row>
    <row r="3699" spans="1:9" x14ac:dyDescent="0.3">
      <c r="A3699" t="s">
        <v>5320</v>
      </c>
      <c r="B3699">
        <v>72</v>
      </c>
      <c r="C3699" t="s">
        <v>18</v>
      </c>
      <c r="D3699">
        <v>3458</v>
      </c>
      <c r="E3699" t="s">
        <v>4105</v>
      </c>
      <c r="F3699" t="s">
        <v>23</v>
      </c>
      <c r="G3699">
        <v>4</v>
      </c>
      <c r="H3699">
        <v>19.989999999999998</v>
      </c>
      <c r="I3699" s="1">
        <v>42735</v>
      </c>
    </row>
    <row r="3700" spans="1:9" x14ac:dyDescent="0.3">
      <c r="A3700" t="s">
        <v>5790</v>
      </c>
      <c r="B3700">
        <v>72</v>
      </c>
      <c r="C3700" t="s">
        <v>18</v>
      </c>
      <c r="D3700">
        <v>3462</v>
      </c>
      <c r="E3700" t="s">
        <v>3768</v>
      </c>
      <c r="F3700" t="s">
        <v>23</v>
      </c>
      <c r="G3700">
        <v>13</v>
      </c>
      <c r="H3700">
        <v>17.989999999999998</v>
      </c>
      <c r="I3700" s="1">
        <v>42735</v>
      </c>
    </row>
    <row r="3701" spans="1:9" x14ac:dyDescent="0.3">
      <c r="A3701" t="s">
        <v>4320</v>
      </c>
      <c r="B3701">
        <v>72</v>
      </c>
      <c r="C3701" t="s">
        <v>18</v>
      </c>
      <c r="D3701">
        <v>3464</v>
      </c>
      <c r="E3701" t="s">
        <v>1353</v>
      </c>
      <c r="F3701" t="s">
        <v>20</v>
      </c>
      <c r="G3701">
        <v>13</v>
      </c>
      <c r="H3701">
        <v>17.989999999999998</v>
      </c>
      <c r="I3701" s="1">
        <v>42735</v>
      </c>
    </row>
    <row r="3702" spans="1:9" x14ac:dyDescent="0.3">
      <c r="A3702" t="s">
        <v>1925</v>
      </c>
      <c r="B3702">
        <v>72</v>
      </c>
      <c r="C3702" t="s">
        <v>18</v>
      </c>
      <c r="D3702">
        <v>3467</v>
      </c>
      <c r="E3702" t="s">
        <v>1926</v>
      </c>
      <c r="F3702" t="s">
        <v>23</v>
      </c>
      <c r="G3702">
        <v>8</v>
      </c>
      <c r="H3702">
        <v>18.989999999999998</v>
      </c>
      <c r="I3702" s="1">
        <v>42735</v>
      </c>
    </row>
    <row r="3703" spans="1:9" x14ac:dyDescent="0.3">
      <c r="A3703" t="s">
        <v>6589</v>
      </c>
      <c r="B3703">
        <v>72</v>
      </c>
      <c r="C3703" t="s">
        <v>18</v>
      </c>
      <c r="D3703">
        <v>3472</v>
      </c>
      <c r="E3703" t="s">
        <v>6508</v>
      </c>
      <c r="F3703" t="s">
        <v>23</v>
      </c>
      <c r="G3703">
        <v>10</v>
      </c>
      <c r="H3703">
        <v>16.989999999999998</v>
      </c>
      <c r="I3703" s="1">
        <v>42735</v>
      </c>
    </row>
    <row r="3704" spans="1:9" x14ac:dyDescent="0.3">
      <c r="A3704" t="s">
        <v>6422</v>
      </c>
      <c r="B3704">
        <v>72</v>
      </c>
      <c r="C3704" t="s">
        <v>18</v>
      </c>
      <c r="D3704">
        <v>3476</v>
      </c>
      <c r="E3704" t="s">
        <v>1749</v>
      </c>
      <c r="F3704" t="s">
        <v>23</v>
      </c>
      <c r="G3704">
        <v>17</v>
      </c>
      <c r="H3704">
        <v>19.989999999999998</v>
      </c>
      <c r="I3704" s="1">
        <v>42735</v>
      </c>
    </row>
    <row r="3705" spans="1:9" x14ac:dyDescent="0.3">
      <c r="A3705" t="s">
        <v>5253</v>
      </c>
      <c r="B3705">
        <v>72</v>
      </c>
      <c r="C3705" t="s">
        <v>18</v>
      </c>
      <c r="D3705">
        <v>3483</v>
      </c>
      <c r="E3705" t="s">
        <v>5254</v>
      </c>
      <c r="F3705" t="s">
        <v>23</v>
      </c>
      <c r="G3705">
        <v>18</v>
      </c>
      <c r="H3705">
        <v>13.99</v>
      </c>
      <c r="I3705" s="1">
        <v>42735</v>
      </c>
    </row>
    <row r="3706" spans="1:9" x14ac:dyDescent="0.3">
      <c r="A3706" t="s">
        <v>2696</v>
      </c>
      <c r="B3706">
        <v>72</v>
      </c>
      <c r="C3706" t="s">
        <v>18</v>
      </c>
      <c r="D3706">
        <v>3485</v>
      </c>
      <c r="E3706" t="s">
        <v>1017</v>
      </c>
      <c r="F3706" t="s">
        <v>20</v>
      </c>
      <c r="G3706">
        <v>16</v>
      </c>
      <c r="H3706">
        <v>18.989999999999998</v>
      </c>
      <c r="I3706" s="1">
        <v>42735</v>
      </c>
    </row>
    <row r="3707" spans="1:9" x14ac:dyDescent="0.3">
      <c r="A3707" t="s">
        <v>5721</v>
      </c>
      <c r="B3707">
        <v>72</v>
      </c>
      <c r="C3707" t="s">
        <v>18</v>
      </c>
      <c r="D3707">
        <v>3486</v>
      </c>
      <c r="E3707" t="s">
        <v>476</v>
      </c>
      <c r="F3707" t="s">
        <v>30</v>
      </c>
      <c r="G3707">
        <v>18</v>
      </c>
      <c r="H3707">
        <v>12.99</v>
      </c>
      <c r="I3707" s="1">
        <v>42735</v>
      </c>
    </row>
    <row r="3708" spans="1:9" x14ac:dyDescent="0.3">
      <c r="A3708" t="s">
        <v>4388</v>
      </c>
      <c r="B3708">
        <v>72</v>
      </c>
      <c r="C3708" t="s">
        <v>18</v>
      </c>
      <c r="D3708">
        <v>3487</v>
      </c>
      <c r="E3708" t="s">
        <v>1572</v>
      </c>
      <c r="F3708" t="s">
        <v>23</v>
      </c>
      <c r="G3708">
        <v>17</v>
      </c>
      <c r="H3708">
        <v>16.989999999999998</v>
      </c>
      <c r="I3708" s="1">
        <v>42735</v>
      </c>
    </row>
    <row r="3709" spans="1:9" x14ac:dyDescent="0.3">
      <c r="A3709" t="s">
        <v>2215</v>
      </c>
      <c r="B3709">
        <v>72</v>
      </c>
      <c r="C3709" t="s">
        <v>18</v>
      </c>
      <c r="D3709">
        <v>3488</v>
      </c>
      <c r="E3709" t="s">
        <v>476</v>
      </c>
      <c r="F3709" t="s">
        <v>23</v>
      </c>
      <c r="G3709">
        <v>25</v>
      </c>
      <c r="H3709">
        <v>19.989999999999998</v>
      </c>
      <c r="I3709" s="1">
        <v>42735</v>
      </c>
    </row>
    <row r="3710" spans="1:9" x14ac:dyDescent="0.3">
      <c r="A3710" t="s">
        <v>2145</v>
      </c>
      <c r="B3710">
        <v>72</v>
      </c>
      <c r="C3710" t="s">
        <v>18</v>
      </c>
      <c r="D3710">
        <v>3489</v>
      </c>
      <c r="E3710" t="s">
        <v>476</v>
      </c>
      <c r="F3710" t="s">
        <v>20</v>
      </c>
      <c r="G3710">
        <v>42</v>
      </c>
      <c r="H3710">
        <v>27.99</v>
      </c>
      <c r="I3710" s="1">
        <v>42735</v>
      </c>
    </row>
    <row r="3711" spans="1:9" x14ac:dyDescent="0.3">
      <c r="A3711" t="s">
        <v>6346</v>
      </c>
      <c r="B3711">
        <v>72</v>
      </c>
      <c r="C3711" t="s">
        <v>18</v>
      </c>
      <c r="D3711">
        <v>3495</v>
      </c>
      <c r="E3711" t="s">
        <v>5328</v>
      </c>
      <c r="F3711" t="s">
        <v>20</v>
      </c>
      <c r="G3711">
        <v>8</v>
      </c>
      <c r="H3711">
        <v>38.99</v>
      </c>
      <c r="I3711" s="1">
        <v>42735</v>
      </c>
    </row>
    <row r="3712" spans="1:9" x14ac:dyDescent="0.3">
      <c r="A3712" t="s">
        <v>9091</v>
      </c>
      <c r="B3712">
        <v>72</v>
      </c>
      <c r="C3712" t="s">
        <v>18</v>
      </c>
      <c r="D3712">
        <v>3497</v>
      </c>
      <c r="E3712" t="s">
        <v>5880</v>
      </c>
      <c r="F3712" t="s">
        <v>23</v>
      </c>
      <c r="G3712">
        <v>4</v>
      </c>
      <c r="H3712">
        <v>94.99</v>
      </c>
      <c r="I3712" s="1">
        <v>42735</v>
      </c>
    </row>
    <row r="3713" spans="1:9" x14ac:dyDescent="0.3">
      <c r="A3713" t="s">
        <v>8644</v>
      </c>
      <c r="B3713">
        <v>72</v>
      </c>
      <c r="C3713" t="s">
        <v>18</v>
      </c>
      <c r="D3713">
        <v>3498</v>
      </c>
      <c r="E3713" t="s">
        <v>7380</v>
      </c>
      <c r="F3713" t="s">
        <v>23</v>
      </c>
      <c r="G3713">
        <v>5</v>
      </c>
      <c r="H3713">
        <v>19.989999999999998</v>
      </c>
      <c r="I3713" s="1">
        <v>42735</v>
      </c>
    </row>
    <row r="3714" spans="1:9" x14ac:dyDescent="0.3">
      <c r="A3714" t="s">
        <v>3707</v>
      </c>
      <c r="B3714">
        <v>72</v>
      </c>
      <c r="C3714" t="s">
        <v>18</v>
      </c>
      <c r="D3714">
        <v>3500</v>
      </c>
      <c r="E3714" t="s">
        <v>1019</v>
      </c>
      <c r="F3714" t="s">
        <v>71</v>
      </c>
      <c r="G3714">
        <v>24</v>
      </c>
      <c r="H3714">
        <v>1.49</v>
      </c>
      <c r="I3714" s="1">
        <v>42735</v>
      </c>
    </row>
    <row r="3715" spans="1:9" x14ac:dyDescent="0.3">
      <c r="A3715" t="s">
        <v>2454</v>
      </c>
      <c r="B3715">
        <v>72</v>
      </c>
      <c r="C3715" t="s">
        <v>18</v>
      </c>
      <c r="D3715">
        <v>3502</v>
      </c>
      <c r="E3715" t="s">
        <v>754</v>
      </c>
      <c r="F3715" t="s">
        <v>23</v>
      </c>
      <c r="G3715">
        <v>22</v>
      </c>
      <c r="H3715">
        <v>12.99</v>
      </c>
      <c r="I3715" s="1">
        <v>42735</v>
      </c>
    </row>
    <row r="3716" spans="1:9" x14ac:dyDescent="0.3">
      <c r="A3716" t="s">
        <v>2161</v>
      </c>
      <c r="B3716">
        <v>72</v>
      </c>
      <c r="C3716" t="s">
        <v>18</v>
      </c>
      <c r="D3716">
        <v>3503</v>
      </c>
      <c r="E3716" t="s">
        <v>448</v>
      </c>
      <c r="F3716" t="s">
        <v>23</v>
      </c>
      <c r="G3716">
        <v>11</v>
      </c>
      <c r="H3716">
        <v>12.99</v>
      </c>
      <c r="I3716" s="1">
        <v>42735</v>
      </c>
    </row>
    <row r="3717" spans="1:9" x14ac:dyDescent="0.3">
      <c r="A3717" t="s">
        <v>3695</v>
      </c>
      <c r="B3717">
        <v>72</v>
      </c>
      <c r="C3717" t="s">
        <v>18</v>
      </c>
      <c r="D3717">
        <v>3505</v>
      </c>
      <c r="E3717" t="s">
        <v>1019</v>
      </c>
      <c r="F3717" t="s">
        <v>23</v>
      </c>
      <c r="G3717">
        <v>3</v>
      </c>
      <c r="H3717">
        <v>18.989999999999998</v>
      </c>
      <c r="I3717" s="1">
        <v>42735</v>
      </c>
    </row>
    <row r="3718" spans="1:9" x14ac:dyDescent="0.3">
      <c r="A3718" t="s">
        <v>2258</v>
      </c>
      <c r="B3718">
        <v>72</v>
      </c>
      <c r="C3718" t="s">
        <v>18</v>
      </c>
      <c r="D3718">
        <v>3511</v>
      </c>
      <c r="E3718" t="s">
        <v>529</v>
      </c>
      <c r="F3718" t="s">
        <v>23</v>
      </c>
      <c r="G3718">
        <v>23</v>
      </c>
      <c r="H3718">
        <v>10.99</v>
      </c>
      <c r="I3718" s="1">
        <v>42735</v>
      </c>
    </row>
    <row r="3719" spans="1:9" x14ac:dyDescent="0.3">
      <c r="A3719" t="s">
        <v>2398</v>
      </c>
      <c r="B3719">
        <v>72</v>
      </c>
      <c r="C3719" t="s">
        <v>18</v>
      </c>
      <c r="D3719">
        <v>3512</v>
      </c>
      <c r="E3719" t="s">
        <v>754</v>
      </c>
      <c r="F3719" t="s">
        <v>20</v>
      </c>
      <c r="G3719">
        <v>45</v>
      </c>
      <c r="H3719">
        <v>15.99</v>
      </c>
      <c r="I3719" s="1">
        <v>42735</v>
      </c>
    </row>
    <row r="3720" spans="1:9" x14ac:dyDescent="0.3">
      <c r="A3720" t="s">
        <v>2218</v>
      </c>
      <c r="B3720">
        <v>72</v>
      </c>
      <c r="C3720" t="s">
        <v>18</v>
      </c>
      <c r="D3720">
        <v>3513</v>
      </c>
      <c r="E3720" t="s">
        <v>428</v>
      </c>
      <c r="F3720" t="s">
        <v>23</v>
      </c>
      <c r="G3720">
        <v>15</v>
      </c>
      <c r="H3720">
        <v>24.99</v>
      </c>
      <c r="I3720" s="1">
        <v>42735</v>
      </c>
    </row>
    <row r="3721" spans="1:9" x14ac:dyDescent="0.3">
      <c r="A3721" t="s">
        <v>5709</v>
      </c>
      <c r="B3721">
        <v>72</v>
      </c>
      <c r="C3721" t="s">
        <v>18</v>
      </c>
      <c r="D3721">
        <v>3515</v>
      </c>
      <c r="E3721" t="s">
        <v>159</v>
      </c>
      <c r="F3721" t="s">
        <v>20</v>
      </c>
      <c r="G3721">
        <v>16</v>
      </c>
      <c r="H3721">
        <v>19.989999999999998</v>
      </c>
      <c r="I3721" s="1">
        <v>42735</v>
      </c>
    </row>
    <row r="3722" spans="1:9" x14ac:dyDescent="0.3">
      <c r="A3722" t="s">
        <v>2969</v>
      </c>
      <c r="B3722">
        <v>72</v>
      </c>
      <c r="C3722" t="s">
        <v>18</v>
      </c>
      <c r="D3722">
        <v>3522</v>
      </c>
      <c r="E3722" t="s">
        <v>1427</v>
      </c>
      <c r="F3722" t="s">
        <v>20</v>
      </c>
      <c r="G3722">
        <v>22</v>
      </c>
      <c r="H3722">
        <v>12.99</v>
      </c>
      <c r="I3722" s="1">
        <v>42735</v>
      </c>
    </row>
    <row r="3723" spans="1:9" x14ac:dyDescent="0.3">
      <c r="A3723" t="s">
        <v>3386</v>
      </c>
      <c r="B3723">
        <v>72</v>
      </c>
      <c r="C3723" t="s">
        <v>18</v>
      </c>
      <c r="D3723">
        <v>3524</v>
      </c>
      <c r="E3723" t="s">
        <v>183</v>
      </c>
      <c r="F3723" t="s">
        <v>23</v>
      </c>
      <c r="G3723">
        <v>8</v>
      </c>
      <c r="H3723">
        <v>19.989999999999998</v>
      </c>
      <c r="I3723" s="1">
        <v>42735</v>
      </c>
    </row>
    <row r="3724" spans="1:9" x14ac:dyDescent="0.3">
      <c r="A3724" t="s">
        <v>4924</v>
      </c>
      <c r="B3724">
        <v>72</v>
      </c>
      <c r="C3724" t="s">
        <v>18</v>
      </c>
      <c r="D3724">
        <v>3527</v>
      </c>
      <c r="E3724" t="s">
        <v>1749</v>
      </c>
      <c r="F3724" t="s">
        <v>20</v>
      </c>
      <c r="G3724">
        <v>8</v>
      </c>
      <c r="H3724">
        <v>29.99</v>
      </c>
      <c r="I3724" s="1">
        <v>42735</v>
      </c>
    </row>
    <row r="3725" spans="1:9" x14ac:dyDescent="0.3">
      <c r="A3725" t="s">
        <v>2869</v>
      </c>
      <c r="B3725">
        <v>72</v>
      </c>
      <c r="C3725" t="s">
        <v>18</v>
      </c>
      <c r="D3725">
        <v>3529</v>
      </c>
      <c r="E3725" t="s">
        <v>1355</v>
      </c>
      <c r="F3725" t="s">
        <v>20</v>
      </c>
      <c r="G3725">
        <v>21</v>
      </c>
      <c r="H3725">
        <v>13.99</v>
      </c>
      <c r="I3725" s="1">
        <v>42735</v>
      </c>
    </row>
    <row r="3726" spans="1:9" x14ac:dyDescent="0.3">
      <c r="A3726" t="s">
        <v>6504</v>
      </c>
      <c r="B3726">
        <v>72</v>
      </c>
      <c r="C3726" t="s">
        <v>18</v>
      </c>
      <c r="D3726">
        <v>3532</v>
      </c>
      <c r="E3726" t="s">
        <v>3976</v>
      </c>
      <c r="F3726" t="s">
        <v>23</v>
      </c>
      <c r="G3726">
        <v>5</v>
      </c>
      <c r="H3726">
        <v>25.99</v>
      </c>
      <c r="I3726" s="1">
        <v>42735</v>
      </c>
    </row>
    <row r="3727" spans="1:9" x14ac:dyDescent="0.3">
      <c r="A3727" t="s">
        <v>4925</v>
      </c>
      <c r="B3727">
        <v>72</v>
      </c>
      <c r="C3727" t="s">
        <v>18</v>
      </c>
      <c r="D3727">
        <v>3534</v>
      </c>
      <c r="E3727" t="s">
        <v>1769</v>
      </c>
      <c r="F3727" t="s">
        <v>23</v>
      </c>
      <c r="G3727">
        <v>4</v>
      </c>
      <c r="H3727">
        <v>25.99</v>
      </c>
      <c r="I3727" s="1">
        <v>42735</v>
      </c>
    </row>
    <row r="3728" spans="1:9" x14ac:dyDescent="0.3">
      <c r="A3728" t="s">
        <v>2187</v>
      </c>
      <c r="B3728">
        <v>72</v>
      </c>
      <c r="C3728" t="s">
        <v>18</v>
      </c>
      <c r="D3728">
        <v>3545</v>
      </c>
      <c r="E3728" t="s">
        <v>401</v>
      </c>
      <c r="F3728" t="s">
        <v>20</v>
      </c>
      <c r="G3728">
        <v>40</v>
      </c>
      <c r="H3728">
        <v>29.99</v>
      </c>
      <c r="I3728" s="1">
        <v>42735</v>
      </c>
    </row>
    <row r="3729" spans="1:9" x14ac:dyDescent="0.3">
      <c r="A3729" t="s">
        <v>8647</v>
      </c>
      <c r="B3729">
        <v>72</v>
      </c>
      <c r="C3729" t="s">
        <v>18</v>
      </c>
      <c r="D3729">
        <v>3547</v>
      </c>
      <c r="E3729" t="s">
        <v>401</v>
      </c>
      <c r="F3729" t="s">
        <v>71</v>
      </c>
      <c r="G3729">
        <v>125</v>
      </c>
      <c r="H3729">
        <v>2.79</v>
      </c>
      <c r="I3729" s="1">
        <v>42735</v>
      </c>
    </row>
    <row r="3730" spans="1:9" x14ac:dyDescent="0.3">
      <c r="A3730" t="s">
        <v>2134</v>
      </c>
      <c r="B3730">
        <v>72</v>
      </c>
      <c r="C3730" t="s">
        <v>18</v>
      </c>
      <c r="D3730">
        <v>3549</v>
      </c>
      <c r="E3730" t="s">
        <v>401</v>
      </c>
      <c r="F3730" t="s">
        <v>23</v>
      </c>
      <c r="G3730">
        <v>43</v>
      </c>
      <c r="H3730">
        <v>22.99</v>
      </c>
      <c r="I3730" s="1">
        <v>42735</v>
      </c>
    </row>
    <row r="3731" spans="1:9" x14ac:dyDescent="0.3">
      <c r="A3731" t="s">
        <v>9666</v>
      </c>
      <c r="B3731">
        <v>72</v>
      </c>
      <c r="C3731" t="s">
        <v>18</v>
      </c>
      <c r="D3731">
        <v>3556</v>
      </c>
      <c r="E3731" t="s">
        <v>8077</v>
      </c>
      <c r="F3731" t="s">
        <v>20</v>
      </c>
      <c r="G3731">
        <v>0</v>
      </c>
      <c r="H3731">
        <v>12.99</v>
      </c>
      <c r="I3731" s="1">
        <v>42735</v>
      </c>
    </row>
    <row r="3732" spans="1:9" x14ac:dyDescent="0.3">
      <c r="A3732" t="s">
        <v>6895</v>
      </c>
      <c r="B3732">
        <v>72</v>
      </c>
      <c r="C3732" t="s">
        <v>18</v>
      </c>
      <c r="D3732">
        <v>3562</v>
      </c>
      <c r="E3732" t="s">
        <v>2525</v>
      </c>
      <c r="F3732" t="s">
        <v>71</v>
      </c>
      <c r="G3732">
        <v>0</v>
      </c>
      <c r="H3732">
        <v>0.99</v>
      </c>
      <c r="I3732" s="1">
        <v>42735</v>
      </c>
    </row>
    <row r="3733" spans="1:9" x14ac:dyDescent="0.3">
      <c r="A3733" t="s">
        <v>9093</v>
      </c>
      <c r="B3733">
        <v>72</v>
      </c>
      <c r="C3733" t="s">
        <v>18</v>
      </c>
      <c r="D3733">
        <v>3564</v>
      </c>
      <c r="E3733" t="s">
        <v>4105</v>
      </c>
      <c r="F3733" t="s">
        <v>20</v>
      </c>
      <c r="G3733">
        <v>7</v>
      </c>
      <c r="H3733">
        <v>48.99</v>
      </c>
      <c r="I3733" s="1">
        <v>42735</v>
      </c>
    </row>
    <row r="3734" spans="1:9" x14ac:dyDescent="0.3">
      <c r="A3734" t="s">
        <v>9667</v>
      </c>
      <c r="B3734">
        <v>72</v>
      </c>
      <c r="C3734" t="s">
        <v>18</v>
      </c>
      <c r="D3734">
        <v>3566</v>
      </c>
      <c r="E3734" t="s">
        <v>8078</v>
      </c>
      <c r="F3734" t="s">
        <v>71</v>
      </c>
      <c r="G3734">
        <v>107</v>
      </c>
      <c r="H3734">
        <v>0.99</v>
      </c>
      <c r="I3734" s="1">
        <v>42735</v>
      </c>
    </row>
    <row r="3735" spans="1:9" x14ac:dyDescent="0.3">
      <c r="A3735" t="s">
        <v>6894</v>
      </c>
      <c r="B3735">
        <v>72</v>
      </c>
      <c r="C3735" t="s">
        <v>18</v>
      </c>
      <c r="D3735">
        <v>3568</v>
      </c>
      <c r="E3735" t="s">
        <v>4214</v>
      </c>
      <c r="F3735" t="s">
        <v>71</v>
      </c>
      <c r="G3735">
        <v>0</v>
      </c>
      <c r="H3735">
        <v>0.99</v>
      </c>
      <c r="I3735" s="1">
        <v>42735</v>
      </c>
    </row>
    <row r="3736" spans="1:9" x14ac:dyDescent="0.3">
      <c r="A3736" t="s">
        <v>4784</v>
      </c>
      <c r="B3736">
        <v>72</v>
      </c>
      <c r="C3736" t="s">
        <v>18</v>
      </c>
      <c r="D3736">
        <v>3571</v>
      </c>
      <c r="E3736" t="s">
        <v>1300</v>
      </c>
      <c r="F3736" t="s">
        <v>71</v>
      </c>
      <c r="G3736">
        <v>59</v>
      </c>
      <c r="H3736">
        <v>1.99</v>
      </c>
      <c r="I3736" s="1">
        <v>42735</v>
      </c>
    </row>
    <row r="3737" spans="1:9" x14ac:dyDescent="0.3">
      <c r="A3737" t="s">
        <v>6791</v>
      </c>
      <c r="B3737">
        <v>72</v>
      </c>
      <c r="C3737" t="s">
        <v>18</v>
      </c>
      <c r="D3737">
        <v>3574</v>
      </c>
      <c r="E3737" t="s">
        <v>9297</v>
      </c>
      <c r="F3737" t="s">
        <v>71</v>
      </c>
      <c r="G3737">
        <v>110</v>
      </c>
      <c r="H3737">
        <v>0.99</v>
      </c>
      <c r="I3737" s="1">
        <v>42735</v>
      </c>
    </row>
    <row r="3738" spans="1:9" x14ac:dyDescent="0.3">
      <c r="A3738" t="s">
        <v>4571</v>
      </c>
      <c r="B3738">
        <v>72</v>
      </c>
      <c r="C3738" t="s">
        <v>18</v>
      </c>
      <c r="D3738">
        <v>3579</v>
      </c>
      <c r="E3738" t="s">
        <v>472</v>
      </c>
      <c r="F3738" t="s">
        <v>30</v>
      </c>
      <c r="G3738">
        <v>16</v>
      </c>
      <c r="H3738">
        <v>15.49</v>
      </c>
      <c r="I3738" s="1">
        <v>42735</v>
      </c>
    </row>
    <row r="3739" spans="1:9" x14ac:dyDescent="0.3">
      <c r="A3739" t="s">
        <v>2188</v>
      </c>
      <c r="B3739">
        <v>72</v>
      </c>
      <c r="C3739" t="s">
        <v>18</v>
      </c>
      <c r="D3739">
        <v>3580</v>
      </c>
      <c r="E3739" t="s">
        <v>512</v>
      </c>
      <c r="F3739" t="s">
        <v>23</v>
      </c>
      <c r="G3739">
        <v>16</v>
      </c>
      <c r="H3739">
        <v>12.99</v>
      </c>
      <c r="I3739" s="1">
        <v>42735</v>
      </c>
    </row>
    <row r="3740" spans="1:9" x14ac:dyDescent="0.3">
      <c r="A3740" t="s">
        <v>9668</v>
      </c>
      <c r="B3740">
        <v>72</v>
      </c>
      <c r="C3740" t="s">
        <v>18</v>
      </c>
      <c r="D3740">
        <v>3581</v>
      </c>
      <c r="E3740" t="s">
        <v>8079</v>
      </c>
      <c r="F3740" t="s">
        <v>71</v>
      </c>
      <c r="G3740">
        <v>111</v>
      </c>
      <c r="H3740">
        <v>0.99</v>
      </c>
      <c r="I3740" s="1">
        <v>42735</v>
      </c>
    </row>
    <row r="3741" spans="1:9" x14ac:dyDescent="0.3">
      <c r="A3741" t="s">
        <v>5544</v>
      </c>
      <c r="B3741">
        <v>72</v>
      </c>
      <c r="C3741" t="s">
        <v>18</v>
      </c>
      <c r="D3741">
        <v>3583</v>
      </c>
      <c r="E3741" t="s">
        <v>512</v>
      </c>
      <c r="F3741" t="s">
        <v>20</v>
      </c>
      <c r="G3741">
        <v>22</v>
      </c>
      <c r="H3741">
        <v>18.989999999999998</v>
      </c>
      <c r="I3741" s="1">
        <v>42735</v>
      </c>
    </row>
    <row r="3742" spans="1:9" x14ac:dyDescent="0.3">
      <c r="A3742" t="s">
        <v>2813</v>
      </c>
      <c r="B3742">
        <v>72</v>
      </c>
      <c r="C3742" t="s">
        <v>18</v>
      </c>
      <c r="D3742">
        <v>3584</v>
      </c>
      <c r="E3742" t="s">
        <v>2814</v>
      </c>
      <c r="F3742" t="s">
        <v>23</v>
      </c>
      <c r="G3742">
        <v>15</v>
      </c>
      <c r="H3742">
        <v>17.989999999999998</v>
      </c>
      <c r="I3742" s="1">
        <v>42735</v>
      </c>
    </row>
    <row r="3743" spans="1:9" x14ac:dyDescent="0.3">
      <c r="A3743" t="s">
        <v>5147</v>
      </c>
      <c r="B3743">
        <v>72</v>
      </c>
      <c r="C3743" t="s">
        <v>18</v>
      </c>
      <c r="D3743">
        <v>3591</v>
      </c>
      <c r="E3743" t="s">
        <v>1300</v>
      </c>
      <c r="F3743" t="s">
        <v>23</v>
      </c>
      <c r="G3743">
        <v>12</v>
      </c>
      <c r="H3743">
        <v>17.989999999999998</v>
      </c>
      <c r="I3743" s="1">
        <v>42735</v>
      </c>
    </row>
    <row r="3744" spans="1:9" x14ac:dyDescent="0.3">
      <c r="A3744" t="s">
        <v>9669</v>
      </c>
      <c r="B3744">
        <v>72</v>
      </c>
      <c r="C3744" t="s">
        <v>18</v>
      </c>
      <c r="D3744">
        <v>3594</v>
      </c>
      <c r="E3744" t="s">
        <v>779</v>
      </c>
      <c r="F3744" t="s">
        <v>71</v>
      </c>
      <c r="G3744">
        <v>101</v>
      </c>
      <c r="H3744">
        <v>0.99</v>
      </c>
      <c r="I3744" s="1">
        <v>42735</v>
      </c>
    </row>
    <row r="3745" spans="1:9" x14ac:dyDescent="0.3">
      <c r="A3745" t="s">
        <v>9670</v>
      </c>
      <c r="B3745">
        <v>72</v>
      </c>
      <c r="C3745" t="s">
        <v>18</v>
      </c>
      <c r="D3745">
        <v>3598</v>
      </c>
      <c r="E3745" t="s">
        <v>6401</v>
      </c>
      <c r="F3745" t="s">
        <v>23</v>
      </c>
      <c r="G3745">
        <v>18</v>
      </c>
      <c r="H3745">
        <v>13.99</v>
      </c>
      <c r="I3745" s="1">
        <v>42735</v>
      </c>
    </row>
    <row r="3746" spans="1:9" x14ac:dyDescent="0.3">
      <c r="A3746" t="s">
        <v>3488</v>
      </c>
      <c r="B3746">
        <v>72</v>
      </c>
      <c r="C3746" t="s">
        <v>18</v>
      </c>
      <c r="D3746">
        <v>3606</v>
      </c>
      <c r="E3746" t="s">
        <v>417</v>
      </c>
      <c r="F3746" t="s">
        <v>71</v>
      </c>
      <c r="G3746">
        <v>91</v>
      </c>
      <c r="H3746">
        <v>0.99</v>
      </c>
      <c r="I3746" s="1">
        <v>42735</v>
      </c>
    </row>
    <row r="3747" spans="1:9" x14ac:dyDescent="0.3">
      <c r="A3747" t="s">
        <v>4562</v>
      </c>
      <c r="B3747">
        <v>72</v>
      </c>
      <c r="C3747" t="s">
        <v>18</v>
      </c>
      <c r="D3747">
        <v>3607</v>
      </c>
      <c r="E3747" t="s">
        <v>374</v>
      </c>
      <c r="F3747" t="s">
        <v>71</v>
      </c>
      <c r="G3747">
        <v>125</v>
      </c>
      <c r="H3747">
        <v>0.99</v>
      </c>
      <c r="I3747" s="1">
        <v>42735</v>
      </c>
    </row>
    <row r="3748" spans="1:9" x14ac:dyDescent="0.3">
      <c r="A3748" t="s">
        <v>4098</v>
      </c>
      <c r="B3748">
        <v>72</v>
      </c>
      <c r="C3748" t="s">
        <v>18</v>
      </c>
      <c r="D3748">
        <v>3608</v>
      </c>
      <c r="E3748" t="s">
        <v>512</v>
      </c>
      <c r="F3748" t="s">
        <v>71</v>
      </c>
      <c r="G3748">
        <v>128</v>
      </c>
      <c r="H3748">
        <v>0.99</v>
      </c>
      <c r="I3748" s="1">
        <v>42735</v>
      </c>
    </row>
    <row r="3749" spans="1:9" x14ac:dyDescent="0.3">
      <c r="A3749" t="s">
        <v>2174</v>
      </c>
      <c r="B3749">
        <v>72</v>
      </c>
      <c r="C3749" t="s">
        <v>18</v>
      </c>
      <c r="D3749">
        <v>3609</v>
      </c>
      <c r="E3749" t="s">
        <v>422</v>
      </c>
      <c r="F3749" t="s">
        <v>71</v>
      </c>
      <c r="G3749">
        <v>124</v>
      </c>
      <c r="H3749">
        <v>0.99</v>
      </c>
      <c r="I3749" s="1">
        <v>42735</v>
      </c>
    </row>
    <row r="3750" spans="1:9" x14ac:dyDescent="0.3">
      <c r="A3750" t="s">
        <v>2245</v>
      </c>
      <c r="B3750">
        <v>72</v>
      </c>
      <c r="C3750" t="s">
        <v>18</v>
      </c>
      <c r="D3750">
        <v>3610</v>
      </c>
      <c r="E3750" t="s">
        <v>495</v>
      </c>
      <c r="F3750" t="s">
        <v>23</v>
      </c>
      <c r="G3750">
        <v>14</v>
      </c>
      <c r="H3750">
        <v>10.99</v>
      </c>
      <c r="I3750" s="1">
        <v>42735</v>
      </c>
    </row>
    <row r="3751" spans="1:9" x14ac:dyDescent="0.3">
      <c r="A3751" t="s">
        <v>2984</v>
      </c>
      <c r="B3751">
        <v>72</v>
      </c>
      <c r="C3751" t="s">
        <v>18</v>
      </c>
      <c r="D3751">
        <v>3612</v>
      </c>
      <c r="E3751" t="s">
        <v>1454</v>
      </c>
      <c r="F3751" t="s">
        <v>20</v>
      </c>
      <c r="G3751">
        <v>32</v>
      </c>
      <c r="H3751">
        <v>8.99</v>
      </c>
      <c r="I3751" s="1">
        <v>42735</v>
      </c>
    </row>
    <row r="3752" spans="1:9" x14ac:dyDescent="0.3">
      <c r="A3752" t="s">
        <v>1960</v>
      </c>
      <c r="B3752">
        <v>72</v>
      </c>
      <c r="C3752" t="s">
        <v>18</v>
      </c>
      <c r="D3752">
        <v>3614</v>
      </c>
      <c r="E3752" t="s">
        <v>124</v>
      </c>
      <c r="F3752" t="s">
        <v>20</v>
      </c>
      <c r="G3752">
        <v>14</v>
      </c>
      <c r="H3752">
        <v>19.989999999999998</v>
      </c>
      <c r="I3752" s="1">
        <v>42735</v>
      </c>
    </row>
    <row r="3753" spans="1:9" x14ac:dyDescent="0.3">
      <c r="A3753" t="s">
        <v>3784</v>
      </c>
      <c r="B3753">
        <v>72</v>
      </c>
      <c r="C3753" t="s">
        <v>18</v>
      </c>
      <c r="D3753">
        <v>3617</v>
      </c>
      <c r="E3753" t="s">
        <v>2849</v>
      </c>
      <c r="F3753" t="s">
        <v>23</v>
      </c>
      <c r="G3753">
        <v>6</v>
      </c>
      <c r="H3753">
        <v>21.99</v>
      </c>
      <c r="I3753" s="1">
        <v>42735</v>
      </c>
    </row>
    <row r="3754" spans="1:9" x14ac:dyDescent="0.3">
      <c r="A3754" t="s">
        <v>2855</v>
      </c>
      <c r="B3754">
        <v>72</v>
      </c>
      <c r="C3754" t="s">
        <v>18</v>
      </c>
      <c r="D3754">
        <v>3625</v>
      </c>
      <c r="E3754" t="s">
        <v>1303</v>
      </c>
      <c r="F3754" t="s">
        <v>23</v>
      </c>
      <c r="G3754">
        <v>55</v>
      </c>
      <c r="H3754">
        <v>17.989999999999998</v>
      </c>
      <c r="I3754" s="1">
        <v>42735</v>
      </c>
    </row>
    <row r="3755" spans="1:9" x14ac:dyDescent="0.3">
      <c r="A3755" t="s">
        <v>4189</v>
      </c>
      <c r="B3755">
        <v>72</v>
      </c>
      <c r="C3755" t="s">
        <v>18</v>
      </c>
      <c r="D3755">
        <v>3626</v>
      </c>
      <c r="E3755" t="s">
        <v>707</v>
      </c>
      <c r="F3755" t="s">
        <v>23</v>
      </c>
      <c r="G3755">
        <v>32</v>
      </c>
      <c r="H3755">
        <v>12.99</v>
      </c>
      <c r="I3755" s="1">
        <v>42735</v>
      </c>
    </row>
    <row r="3756" spans="1:9" x14ac:dyDescent="0.3">
      <c r="A3756" t="s">
        <v>5621</v>
      </c>
      <c r="B3756">
        <v>72</v>
      </c>
      <c r="C3756" t="s">
        <v>18</v>
      </c>
      <c r="D3756">
        <v>3627</v>
      </c>
      <c r="E3756" t="s">
        <v>1303</v>
      </c>
      <c r="F3756" t="s">
        <v>30</v>
      </c>
      <c r="G3756">
        <v>11</v>
      </c>
      <c r="H3756">
        <v>11.99</v>
      </c>
      <c r="I3756" s="1">
        <v>42735</v>
      </c>
    </row>
    <row r="3757" spans="1:9" x14ac:dyDescent="0.3">
      <c r="A3757" t="s">
        <v>3129</v>
      </c>
      <c r="B3757">
        <v>72</v>
      </c>
      <c r="C3757" t="s">
        <v>18</v>
      </c>
      <c r="D3757">
        <v>3630</v>
      </c>
      <c r="E3757" t="s">
        <v>1565</v>
      </c>
      <c r="F3757" t="s">
        <v>20</v>
      </c>
      <c r="G3757">
        <v>22</v>
      </c>
      <c r="H3757">
        <v>24.99</v>
      </c>
      <c r="I3757" s="1">
        <v>42735</v>
      </c>
    </row>
    <row r="3758" spans="1:9" x14ac:dyDescent="0.3">
      <c r="A3758" t="s">
        <v>2993</v>
      </c>
      <c r="B3758">
        <v>72</v>
      </c>
      <c r="C3758" t="s">
        <v>18</v>
      </c>
      <c r="D3758">
        <v>3636</v>
      </c>
      <c r="E3758" t="s">
        <v>1425</v>
      </c>
      <c r="F3758" t="s">
        <v>30</v>
      </c>
      <c r="G3758">
        <v>30</v>
      </c>
      <c r="H3758">
        <v>7.49</v>
      </c>
      <c r="I3758" s="1">
        <v>42735</v>
      </c>
    </row>
    <row r="3759" spans="1:9" x14ac:dyDescent="0.3">
      <c r="A3759" t="s">
        <v>2596</v>
      </c>
      <c r="B3759">
        <v>72</v>
      </c>
      <c r="C3759" t="s">
        <v>18</v>
      </c>
      <c r="D3759">
        <v>3637</v>
      </c>
      <c r="E3759" t="s">
        <v>979</v>
      </c>
      <c r="F3759" t="s">
        <v>23</v>
      </c>
      <c r="G3759">
        <v>48</v>
      </c>
      <c r="H3759">
        <v>5.29</v>
      </c>
      <c r="I3759" s="1">
        <v>42735</v>
      </c>
    </row>
    <row r="3760" spans="1:9" x14ac:dyDescent="0.3">
      <c r="A3760" t="s">
        <v>9671</v>
      </c>
      <c r="B3760">
        <v>72</v>
      </c>
      <c r="C3760" t="s">
        <v>18</v>
      </c>
      <c r="D3760">
        <v>3638</v>
      </c>
      <c r="E3760" t="s">
        <v>8080</v>
      </c>
      <c r="F3760" t="s">
        <v>71</v>
      </c>
      <c r="G3760">
        <v>149</v>
      </c>
      <c r="H3760">
        <v>0.99</v>
      </c>
      <c r="I3760" s="1">
        <v>42735</v>
      </c>
    </row>
    <row r="3761" spans="1:9" x14ac:dyDescent="0.3">
      <c r="A3761" t="s">
        <v>4902</v>
      </c>
      <c r="B3761">
        <v>72</v>
      </c>
      <c r="C3761" t="s">
        <v>18</v>
      </c>
      <c r="D3761">
        <v>3650</v>
      </c>
      <c r="E3761" t="s">
        <v>1646</v>
      </c>
      <c r="F3761" t="s">
        <v>23</v>
      </c>
      <c r="G3761">
        <v>26</v>
      </c>
      <c r="H3761">
        <v>48.99</v>
      </c>
      <c r="I3761" s="1">
        <v>42735</v>
      </c>
    </row>
    <row r="3762" spans="1:9" x14ac:dyDescent="0.3">
      <c r="A3762" t="s">
        <v>4747</v>
      </c>
      <c r="B3762">
        <v>72</v>
      </c>
      <c r="C3762" t="s">
        <v>18</v>
      </c>
      <c r="D3762">
        <v>3651</v>
      </c>
      <c r="E3762" t="s">
        <v>1192</v>
      </c>
      <c r="F3762" t="s">
        <v>71</v>
      </c>
      <c r="G3762">
        <v>52</v>
      </c>
      <c r="H3762">
        <v>3.99</v>
      </c>
      <c r="I3762" s="1">
        <v>42735</v>
      </c>
    </row>
    <row r="3763" spans="1:9" x14ac:dyDescent="0.3">
      <c r="A3763" t="s">
        <v>7275</v>
      </c>
      <c r="B3763">
        <v>72</v>
      </c>
      <c r="C3763" t="s">
        <v>18</v>
      </c>
      <c r="D3763">
        <v>3652</v>
      </c>
      <c r="E3763" t="s">
        <v>472</v>
      </c>
      <c r="F3763" t="s">
        <v>20</v>
      </c>
      <c r="G3763">
        <v>6</v>
      </c>
      <c r="H3763">
        <v>48.99</v>
      </c>
      <c r="I3763" s="1">
        <v>42735</v>
      </c>
    </row>
    <row r="3764" spans="1:9" x14ac:dyDescent="0.3">
      <c r="A3764" t="s">
        <v>8649</v>
      </c>
      <c r="B3764">
        <v>72</v>
      </c>
      <c r="C3764" t="s">
        <v>18</v>
      </c>
      <c r="D3764">
        <v>3654</v>
      </c>
      <c r="E3764" t="s">
        <v>1658</v>
      </c>
      <c r="F3764" t="s">
        <v>23</v>
      </c>
      <c r="G3764">
        <v>42</v>
      </c>
      <c r="H3764">
        <v>53.99</v>
      </c>
      <c r="I3764" s="1">
        <v>42735</v>
      </c>
    </row>
    <row r="3765" spans="1:9" x14ac:dyDescent="0.3">
      <c r="A3765" t="s">
        <v>6104</v>
      </c>
      <c r="B3765">
        <v>72</v>
      </c>
      <c r="C3765" t="s">
        <v>18</v>
      </c>
      <c r="D3765">
        <v>3656</v>
      </c>
      <c r="E3765" t="s">
        <v>1567</v>
      </c>
      <c r="F3765" t="s">
        <v>20</v>
      </c>
      <c r="G3765">
        <v>18</v>
      </c>
      <c r="H3765">
        <v>24.99</v>
      </c>
      <c r="I3765" s="1">
        <v>42735</v>
      </c>
    </row>
    <row r="3766" spans="1:9" x14ac:dyDescent="0.3">
      <c r="A3766" t="s">
        <v>8650</v>
      </c>
      <c r="B3766">
        <v>72</v>
      </c>
      <c r="C3766" t="s">
        <v>18</v>
      </c>
      <c r="D3766">
        <v>3658</v>
      </c>
      <c r="E3766" t="s">
        <v>3185</v>
      </c>
      <c r="F3766" t="s">
        <v>23</v>
      </c>
      <c r="G3766">
        <v>43</v>
      </c>
      <c r="H3766">
        <v>58.99</v>
      </c>
      <c r="I3766" s="1">
        <v>42735</v>
      </c>
    </row>
    <row r="3767" spans="1:9" x14ac:dyDescent="0.3">
      <c r="A3767" t="s">
        <v>7049</v>
      </c>
      <c r="B3767">
        <v>72</v>
      </c>
      <c r="C3767" t="s">
        <v>18</v>
      </c>
      <c r="D3767">
        <v>3660</v>
      </c>
      <c r="E3767" t="s">
        <v>5901</v>
      </c>
      <c r="F3767" t="s">
        <v>20</v>
      </c>
      <c r="G3767">
        <v>6</v>
      </c>
      <c r="H3767">
        <v>27.99</v>
      </c>
      <c r="I3767" s="1">
        <v>42735</v>
      </c>
    </row>
    <row r="3768" spans="1:9" x14ac:dyDescent="0.3">
      <c r="A3768" t="s">
        <v>5400</v>
      </c>
      <c r="B3768">
        <v>72</v>
      </c>
      <c r="C3768" t="s">
        <v>18</v>
      </c>
      <c r="D3768">
        <v>3663</v>
      </c>
      <c r="E3768" t="s">
        <v>4283</v>
      </c>
      <c r="F3768" t="s">
        <v>23</v>
      </c>
      <c r="G3768">
        <v>2</v>
      </c>
      <c r="H3768">
        <v>13.99</v>
      </c>
      <c r="I3768" s="1">
        <v>42735</v>
      </c>
    </row>
    <row r="3769" spans="1:9" x14ac:dyDescent="0.3">
      <c r="A3769" t="s">
        <v>4495</v>
      </c>
      <c r="B3769">
        <v>72</v>
      </c>
      <c r="C3769" t="s">
        <v>18</v>
      </c>
      <c r="D3769">
        <v>3667</v>
      </c>
      <c r="E3769" t="s">
        <v>175</v>
      </c>
      <c r="F3769" t="s">
        <v>20</v>
      </c>
      <c r="G3769">
        <v>19</v>
      </c>
      <c r="H3769">
        <v>17.989999999999998</v>
      </c>
      <c r="I3769" s="1">
        <v>42735</v>
      </c>
    </row>
    <row r="3770" spans="1:9" x14ac:dyDescent="0.3">
      <c r="A3770" t="s">
        <v>2748</v>
      </c>
      <c r="B3770">
        <v>72</v>
      </c>
      <c r="C3770" t="s">
        <v>18</v>
      </c>
      <c r="D3770">
        <v>3668</v>
      </c>
      <c r="E3770" t="s">
        <v>1202</v>
      </c>
      <c r="F3770" t="s">
        <v>20</v>
      </c>
      <c r="G3770">
        <v>12</v>
      </c>
      <c r="H3770">
        <v>42.99</v>
      </c>
      <c r="I3770" s="1">
        <v>42735</v>
      </c>
    </row>
    <row r="3771" spans="1:9" x14ac:dyDescent="0.3">
      <c r="A3771" t="s">
        <v>9672</v>
      </c>
      <c r="B3771">
        <v>72</v>
      </c>
      <c r="C3771" t="s">
        <v>18</v>
      </c>
      <c r="D3771">
        <v>3671</v>
      </c>
      <c r="E3771" t="s">
        <v>1565</v>
      </c>
      <c r="F3771" t="s">
        <v>71</v>
      </c>
      <c r="G3771">
        <v>68</v>
      </c>
      <c r="H3771">
        <v>1.99</v>
      </c>
      <c r="I3771" s="1">
        <v>42735</v>
      </c>
    </row>
    <row r="3772" spans="1:9" x14ac:dyDescent="0.3">
      <c r="A3772" t="s">
        <v>5404</v>
      </c>
      <c r="B3772">
        <v>72</v>
      </c>
      <c r="C3772" t="s">
        <v>18</v>
      </c>
      <c r="D3772">
        <v>3679</v>
      </c>
      <c r="E3772" t="s">
        <v>1183</v>
      </c>
      <c r="F3772" t="s">
        <v>23</v>
      </c>
      <c r="G3772">
        <v>12</v>
      </c>
      <c r="H3772">
        <v>21.99</v>
      </c>
      <c r="I3772" s="1">
        <v>42735</v>
      </c>
    </row>
    <row r="3773" spans="1:9" x14ac:dyDescent="0.3">
      <c r="A3773" t="s">
        <v>3131</v>
      </c>
      <c r="B3773">
        <v>72</v>
      </c>
      <c r="C3773" t="s">
        <v>18</v>
      </c>
      <c r="D3773">
        <v>3680</v>
      </c>
      <c r="E3773" t="s">
        <v>3123</v>
      </c>
      <c r="F3773" t="s">
        <v>20</v>
      </c>
      <c r="G3773">
        <v>24</v>
      </c>
      <c r="H3773">
        <v>24.99</v>
      </c>
      <c r="I3773" s="1">
        <v>42735</v>
      </c>
    </row>
    <row r="3774" spans="1:9" x14ac:dyDescent="0.3">
      <c r="A3774" t="s">
        <v>4743</v>
      </c>
      <c r="B3774">
        <v>72</v>
      </c>
      <c r="C3774" t="s">
        <v>18</v>
      </c>
      <c r="D3774">
        <v>3682</v>
      </c>
      <c r="E3774" t="s">
        <v>1192</v>
      </c>
      <c r="F3774" t="s">
        <v>23</v>
      </c>
      <c r="G3774">
        <v>4</v>
      </c>
      <c r="H3774">
        <v>22.99</v>
      </c>
      <c r="I3774" s="1">
        <v>42735</v>
      </c>
    </row>
    <row r="3775" spans="1:9" x14ac:dyDescent="0.3">
      <c r="A3775" t="s">
        <v>3127</v>
      </c>
      <c r="B3775">
        <v>72</v>
      </c>
      <c r="C3775" t="s">
        <v>18</v>
      </c>
      <c r="D3775">
        <v>3683</v>
      </c>
      <c r="E3775" t="s">
        <v>3123</v>
      </c>
      <c r="F3775" t="s">
        <v>23</v>
      </c>
      <c r="G3775">
        <v>19</v>
      </c>
      <c r="H3775">
        <v>16.989999999999998</v>
      </c>
      <c r="I3775" s="1">
        <v>42735</v>
      </c>
    </row>
    <row r="3776" spans="1:9" x14ac:dyDescent="0.3">
      <c r="A3776" t="s">
        <v>3026</v>
      </c>
      <c r="B3776">
        <v>72</v>
      </c>
      <c r="C3776" t="s">
        <v>18</v>
      </c>
      <c r="D3776">
        <v>3684</v>
      </c>
      <c r="E3776" t="s">
        <v>1478</v>
      </c>
      <c r="F3776" t="s">
        <v>20</v>
      </c>
      <c r="G3776">
        <v>20</v>
      </c>
      <c r="H3776">
        <v>9.99</v>
      </c>
      <c r="I3776" s="1">
        <v>42735</v>
      </c>
    </row>
    <row r="3777" spans="1:9" x14ac:dyDescent="0.3">
      <c r="A3777" t="s">
        <v>3016</v>
      </c>
      <c r="B3777">
        <v>72</v>
      </c>
      <c r="C3777" t="s">
        <v>18</v>
      </c>
      <c r="D3777">
        <v>3687</v>
      </c>
      <c r="E3777" t="s">
        <v>1462</v>
      </c>
      <c r="F3777" t="s">
        <v>23</v>
      </c>
      <c r="G3777">
        <v>29</v>
      </c>
      <c r="H3777">
        <v>4.99</v>
      </c>
      <c r="I3777" s="1">
        <v>42735</v>
      </c>
    </row>
    <row r="3778" spans="1:9" x14ac:dyDescent="0.3">
      <c r="A3778" t="s">
        <v>3124</v>
      </c>
      <c r="B3778">
        <v>72</v>
      </c>
      <c r="C3778" t="s">
        <v>18</v>
      </c>
      <c r="D3778">
        <v>3689</v>
      </c>
      <c r="E3778" t="s">
        <v>1567</v>
      </c>
      <c r="F3778" t="s">
        <v>23</v>
      </c>
      <c r="G3778">
        <v>6</v>
      </c>
      <c r="H3778">
        <v>16.989999999999998</v>
      </c>
      <c r="I3778" s="1">
        <v>42735</v>
      </c>
    </row>
    <row r="3779" spans="1:9" x14ac:dyDescent="0.3">
      <c r="A3779" t="s">
        <v>5727</v>
      </c>
      <c r="B3779">
        <v>72</v>
      </c>
      <c r="C3779" t="s">
        <v>18</v>
      </c>
      <c r="D3779">
        <v>3690</v>
      </c>
      <c r="E3779" t="s">
        <v>463</v>
      </c>
      <c r="F3779" t="s">
        <v>23</v>
      </c>
      <c r="G3779">
        <v>11</v>
      </c>
      <c r="H3779">
        <v>27.99</v>
      </c>
      <c r="I3779" s="1">
        <v>42735</v>
      </c>
    </row>
    <row r="3780" spans="1:9" x14ac:dyDescent="0.3">
      <c r="A3780" t="s">
        <v>4101</v>
      </c>
      <c r="B3780">
        <v>72</v>
      </c>
      <c r="C3780" t="s">
        <v>18</v>
      </c>
      <c r="D3780">
        <v>3693</v>
      </c>
      <c r="E3780" t="s">
        <v>4102</v>
      </c>
      <c r="F3780" t="s">
        <v>23</v>
      </c>
      <c r="G3780">
        <v>20</v>
      </c>
      <c r="H3780">
        <v>10.99</v>
      </c>
      <c r="I3780" s="1">
        <v>42735</v>
      </c>
    </row>
    <row r="3781" spans="1:9" x14ac:dyDescent="0.3">
      <c r="A3781" t="s">
        <v>3121</v>
      </c>
      <c r="B3781">
        <v>72</v>
      </c>
      <c r="C3781" t="s">
        <v>18</v>
      </c>
      <c r="D3781">
        <v>3694</v>
      </c>
      <c r="E3781" t="s">
        <v>1565</v>
      </c>
      <c r="F3781" t="s">
        <v>23</v>
      </c>
      <c r="G3781">
        <v>12</v>
      </c>
      <c r="H3781">
        <v>16.989999999999998</v>
      </c>
      <c r="I3781" s="1">
        <v>42735</v>
      </c>
    </row>
    <row r="3782" spans="1:9" x14ac:dyDescent="0.3">
      <c r="A3782" t="s">
        <v>2397</v>
      </c>
      <c r="B3782">
        <v>72</v>
      </c>
      <c r="C3782" t="s">
        <v>18</v>
      </c>
      <c r="D3782">
        <v>3696</v>
      </c>
      <c r="E3782" t="s">
        <v>750</v>
      </c>
      <c r="F3782" t="s">
        <v>20</v>
      </c>
      <c r="G3782">
        <v>27</v>
      </c>
      <c r="H3782">
        <v>10.49</v>
      </c>
      <c r="I3782" s="1">
        <v>42735</v>
      </c>
    </row>
    <row r="3783" spans="1:9" x14ac:dyDescent="0.3">
      <c r="A3783" t="s">
        <v>9095</v>
      </c>
      <c r="B3783">
        <v>72</v>
      </c>
      <c r="C3783" t="s">
        <v>18</v>
      </c>
      <c r="D3783">
        <v>3699</v>
      </c>
      <c r="E3783" t="s">
        <v>1183</v>
      </c>
      <c r="F3783" t="s">
        <v>20</v>
      </c>
      <c r="G3783">
        <v>3</v>
      </c>
      <c r="H3783">
        <v>39.99</v>
      </c>
      <c r="I3783" s="1">
        <v>42735</v>
      </c>
    </row>
    <row r="3784" spans="1:9" x14ac:dyDescent="0.3">
      <c r="A3784" t="s">
        <v>3795</v>
      </c>
      <c r="B3784">
        <v>72</v>
      </c>
      <c r="C3784" t="s">
        <v>18</v>
      </c>
      <c r="D3784">
        <v>3702</v>
      </c>
      <c r="E3784" t="s">
        <v>1361</v>
      </c>
      <c r="F3784" t="s">
        <v>71</v>
      </c>
      <c r="G3784">
        <v>0</v>
      </c>
      <c r="H3784">
        <v>0.99</v>
      </c>
      <c r="I3784" s="1">
        <v>42735</v>
      </c>
    </row>
    <row r="3785" spans="1:9" x14ac:dyDescent="0.3">
      <c r="A3785" t="s">
        <v>4564</v>
      </c>
      <c r="B3785">
        <v>72</v>
      </c>
      <c r="C3785" t="s">
        <v>18</v>
      </c>
      <c r="D3785">
        <v>3704</v>
      </c>
      <c r="E3785" t="s">
        <v>472</v>
      </c>
      <c r="F3785" t="s">
        <v>23</v>
      </c>
      <c r="G3785">
        <v>13</v>
      </c>
      <c r="H3785">
        <v>24.99</v>
      </c>
      <c r="I3785" s="1">
        <v>42735</v>
      </c>
    </row>
    <row r="3786" spans="1:9" x14ac:dyDescent="0.3">
      <c r="A3786" t="s">
        <v>4623</v>
      </c>
      <c r="B3786">
        <v>72</v>
      </c>
      <c r="C3786" t="s">
        <v>18</v>
      </c>
      <c r="D3786">
        <v>3706</v>
      </c>
      <c r="E3786" t="s">
        <v>801</v>
      </c>
      <c r="F3786" t="s">
        <v>20</v>
      </c>
      <c r="G3786">
        <v>15</v>
      </c>
      <c r="H3786">
        <v>15.99</v>
      </c>
      <c r="I3786" s="1">
        <v>42735</v>
      </c>
    </row>
    <row r="3787" spans="1:9" x14ac:dyDescent="0.3">
      <c r="A3787" t="s">
        <v>9673</v>
      </c>
      <c r="B3787">
        <v>72</v>
      </c>
      <c r="C3787" t="s">
        <v>18</v>
      </c>
      <c r="D3787">
        <v>3709</v>
      </c>
      <c r="E3787" t="s">
        <v>8081</v>
      </c>
      <c r="F3787" t="s">
        <v>20</v>
      </c>
      <c r="G3787">
        <v>16</v>
      </c>
      <c r="H3787">
        <v>13.99</v>
      </c>
      <c r="I3787" s="1">
        <v>42735</v>
      </c>
    </row>
    <row r="3788" spans="1:9" x14ac:dyDescent="0.3">
      <c r="A3788" t="s">
        <v>2827</v>
      </c>
      <c r="B3788">
        <v>72</v>
      </c>
      <c r="C3788" t="s">
        <v>18</v>
      </c>
      <c r="D3788">
        <v>3724</v>
      </c>
      <c r="E3788" t="s">
        <v>1296</v>
      </c>
      <c r="F3788" t="s">
        <v>23</v>
      </c>
      <c r="G3788">
        <v>12</v>
      </c>
      <c r="H3788">
        <v>17.989999999999998</v>
      </c>
      <c r="I3788" s="1">
        <v>42735</v>
      </c>
    </row>
    <row r="3789" spans="1:9" x14ac:dyDescent="0.3">
      <c r="A3789" t="s">
        <v>5456</v>
      </c>
      <c r="B3789">
        <v>72</v>
      </c>
      <c r="C3789" t="s">
        <v>18</v>
      </c>
      <c r="D3789">
        <v>3725</v>
      </c>
      <c r="E3789" t="s">
        <v>5455</v>
      </c>
      <c r="F3789" t="s">
        <v>23</v>
      </c>
      <c r="G3789">
        <v>16</v>
      </c>
      <c r="H3789">
        <v>14.99</v>
      </c>
      <c r="I3789" s="1">
        <v>42735</v>
      </c>
    </row>
    <row r="3790" spans="1:9" x14ac:dyDescent="0.3">
      <c r="A3790" t="s">
        <v>2388</v>
      </c>
      <c r="B3790">
        <v>72</v>
      </c>
      <c r="C3790" t="s">
        <v>18</v>
      </c>
      <c r="D3790">
        <v>3726</v>
      </c>
      <c r="E3790" t="s">
        <v>781</v>
      </c>
      <c r="F3790" t="s">
        <v>23</v>
      </c>
      <c r="G3790">
        <v>47</v>
      </c>
      <c r="H3790">
        <v>4.99</v>
      </c>
      <c r="I3790" s="1">
        <v>42735</v>
      </c>
    </row>
    <row r="3791" spans="1:9" x14ac:dyDescent="0.3">
      <c r="A3791" t="s">
        <v>4787</v>
      </c>
      <c r="B3791">
        <v>72</v>
      </c>
      <c r="C3791" t="s">
        <v>18</v>
      </c>
      <c r="D3791">
        <v>3727</v>
      </c>
      <c r="E3791" t="s">
        <v>1296</v>
      </c>
      <c r="F3791" t="s">
        <v>71</v>
      </c>
      <c r="G3791">
        <v>94</v>
      </c>
      <c r="H3791">
        <v>1.99</v>
      </c>
      <c r="I3791" s="1">
        <v>42735</v>
      </c>
    </row>
    <row r="3792" spans="1:9" x14ac:dyDescent="0.3">
      <c r="A3792" t="s">
        <v>2847</v>
      </c>
      <c r="B3792">
        <v>72</v>
      </c>
      <c r="C3792" t="s">
        <v>18</v>
      </c>
      <c r="D3792">
        <v>3728</v>
      </c>
      <c r="E3792" t="s">
        <v>1296</v>
      </c>
      <c r="F3792" t="s">
        <v>20</v>
      </c>
      <c r="G3792">
        <v>9</v>
      </c>
      <c r="H3792">
        <v>24.99</v>
      </c>
      <c r="I3792" s="1">
        <v>42735</v>
      </c>
    </row>
    <row r="3793" spans="1:9" x14ac:dyDescent="0.3">
      <c r="A3793" t="s">
        <v>6300</v>
      </c>
      <c r="B3793">
        <v>72</v>
      </c>
      <c r="C3793" t="s">
        <v>18</v>
      </c>
      <c r="D3793">
        <v>3731</v>
      </c>
      <c r="E3793" t="s">
        <v>5433</v>
      </c>
      <c r="F3793" t="s">
        <v>23</v>
      </c>
      <c r="G3793">
        <v>9</v>
      </c>
      <c r="H3793">
        <v>17.989999999999998</v>
      </c>
      <c r="I3793" s="1">
        <v>42735</v>
      </c>
    </row>
    <row r="3794" spans="1:9" x14ac:dyDescent="0.3">
      <c r="A3794" t="s">
        <v>4406</v>
      </c>
      <c r="B3794">
        <v>72</v>
      </c>
      <c r="C3794" t="s">
        <v>18</v>
      </c>
      <c r="D3794">
        <v>3733</v>
      </c>
      <c r="E3794" t="s">
        <v>1646</v>
      </c>
      <c r="F3794" t="s">
        <v>20</v>
      </c>
      <c r="G3794">
        <v>3</v>
      </c>
      <c r="H3794">
        <v>109.99</v>
      </c>
      <c r="I3794" s="1">
        <v>42735</v>
      </c>
    </row>
    <row r="3795" spans="1:9" x14ac:dyDescent="0.3">
      <c r="A3795" t="s">
        <v>2168</v>
      </c>
      <c r="B3795">
        <v>72</v>
      </c>
      <c r="C3795" t="s">
        <v>18</v>
      </c>
      <c r="D3795">
        <v>3736</v>
      </c>
      <c r="E3795" t="s">
        <v>2169</v>
      </c>
      <c r="F3795" t="s">
        <v>23</v>
      </c>
      <c r="G3795">
        <v>8</v>
      </c>
      <c r="H3795">
        <v>10.99</v>
      </c>
      <c r="I3795" s="1">
        <v>42735</v>
      </c>
    </row>
    <row r="3796" spans="1:9" x14ac:dyDescent="0.3">
      <c r="A3796" t="s">
        <v>2997</v>
      </c>
      <c r="B3796">
        <v>72</v>
      </c>
      <c r="C3796" t="s">
        <v>18</v>
      </c>
      <c r="D3796">
        <v>3745</v>
      </c>
      <c r="E3796" t="s">
        <v>2968</v>
      </c>
      <c r="F3796" t="s">
        <v>23</v>
      </c>
      <c r="G3796">
        <v>20</v>
      </c>
      <c r="H3796">
        <v>4.99</v>
      </c>
      <c r="I3796" s="1">
        <v>42735</v>
      </c>
    </row>
    <row r="3797" spans="1:9" x14ac:dyDescent="0.3">
      <c r="A3797" t="s">
        <v>2143</v>
      </c>
      <c r="B3797">
        <v>72</v>
      </c>
      <c r="C3797" t="s">
        <v>18</v>
      </c>
      <c r="D3797">
        <v>3746</v>
      </c>
      <c r="E3797" t="s">
        <v>466</v>
      </c>
      <c r="F3797" t="s">
        <v>20</v>
      </c>
      <c r="G3797">
        <v>29</v>
      </c>
      <c r="H3797">
        <v>12.99</v>
      </c>
      <c r="I3797" s="1">
        <v>42735</v>
      </c>
    </row>
    <row r="3798" spans="1:9" x14ac:dyDescent="0.3">
      <c r="A3798" t="s">
        <v>4995</v>
      </c>
      <c r="B3798">
        <v>72</v>
      </c>
      <c r="C3798" t="s">
        <v>18</v>
      </c>
      <c r="D3798">
        <v>3754</v>
      </c>
      <c r="E3798" t="s">
        <v>409</v>
      </c>
      <c r="F3798" t="s">
        <v>23</v>
      </c>
      <c r="G3798">
        <v>12</v>
      </c>
      <c r="H3798">
        <v>10.99</v>
      </c>
      <c r="I3798" s="1">
        <v>42735</v>
      </c>
    </row>
    <row r="3799" spans="1:9" x14ac:dyDescent="0.3">
      <c r="A3799" t="s">
        <v>4821</v>
      </c>
      <c r="B3799">
        <v>72</v>
      </c>
      <c r="C3799" t="s">
        <v>18</v>
      </c>
      <c r="D3799">
        <v>3758</v>
      </c>
      <c r="E3799" t="s">
        <v>4822</v>
      </c>
      <c r="F3799" t="s">
        <v>20</v>
      </c>
      <c r="G3799">
        <v>16</v>
      </c>
      <c r="H3799">
        <v>22.99</v>
      </c>
      <c r="I3799" s="1">
        <v>42735</v>
      </c>
    </row>
    <row r="3800" spans="1:9" x14ac:dyDescent="0.3">
      <c r="A3800" t="s">
        <v>4777</v>
      </c>
      <c r="B3800">
        <v>72</v>
      </c>
      <c r="C3800" t="s">
        <v>18</v>
      </c>
      <c r="D3800">
        <v>3760</v>
      </c>
      <c r="E3800" t="s">
        <v>4778</v>
      </c>
      <c r="F3800" t="s">
        <v>23</v>
      </c>
      <c r="G3800">
        <v>17</v>
      </c>
      <c r="H3800">
        <v>17.989999999999998</v>
      </c>
      <c r="I3800" s="1">
        <v>42735</v>
      </c>
    </row>
    <row r="3801" spans="1:9" x14ac:dyDescent="0.3">
      <c r="A3801" t="s">
        <v>5977</v>
      </c>
      <c r="B3801">
        <v>72</v>
      </c>
      <c r="C3801" t="s">
        <v>18</v>
      </c>
      <c r="D3801">
        <v>3762</v>
      </c>
      <c r="E3801" t="s">
        <v>1646</v>
      </c>
      <c r="F3801" t="s">
        <v>71</v>
      </c>
      <c r="G3801">
        <v>18</v>
      </c>
      <c r="H3801">
        <v>5.99</v>
      </c>
      <c r="I3801" s="1">
        <v>42735</v>
      </c>
    </row>
    <row r="3802" spans="1:9" x14ac:dyDescent="0.3">
      <c r="A3802" t="s">
        <v>5492</v>
      </c>
      <c r="B3802">
        <v>72</v>
      </c>
      <c r="C3802" t="s">
        <v>18</v>
      </c>
      <c r="D3802">
        <v>3763</v>
      </c>
      <c r="E3802" t="s">
        <v>3185</v>
      </c>
      <c r="F3802" t="s">
        <v>30</v>
      </c>
      <c r="G3802">
        <v>13</v>
      </c>
      <c r="H3802">
        <v>27.99</v>
      </c>
      <c r="I3802" s="1">
        <v>42735</v>
      </c>
    </row>
    <row r="3803" spans="1:9" x14ac:dyDescent="0.3">
      <c r="A3803" t="s">
        <v>3226</v>
      </c>
      <c r="B3803">
        <v>72</v>
      </c>
      <c r="C3803" t="s">
        <v>18</v>
      </c>
      <c r="D3803">
        <v>3764</v>
      </c>
      <c r="E3803" t="s">
        <v>1658</v>
      </c>
      <c r="F3803" t="s">
        <v>30</v>
      </c>
      <c r="G3803">
        <v>16</v>
      </c>
      <c r="H3803">
        <v>26.99</v>
      </c>
      <c r="I3803" s="1">
        <v>42735</v>
      </c>
    </row>
    <row r="3804" spans="1:9" x14ac:dyDescent="0.3">
      <c r="A3804" t="s">
        <v>2931</v>
      </c>
      <c r="B3804">
        <v>72</v>
      </c>
      <c r="C3804" t="s">
        <v>18</v>
      </c>
      <c r="D3804">
        <v>3766</v>
      </c>
      <c r="E3804" t="s">
        <v>2932</v>
      </c>
      <c r="F3804" t="s">
        <v>23</v>
      </c>
      <c r="G3804">
        <v>15</v>
      </c>
      <c r="H3804">
        <v>14.99</v>
      </c>
      <c r="I3804" s="1">
        <v>42735</v>
      </c>
    </row>
    <row r="3805" spans="1:9" x14ac:dyDescent="0.3">
      <c r="A3805" t="s">
        <v>2595</v>
      </c>
      <c r="B3805">
        <v>72</v>
      </c>
      <c r="C3805" t="s">
        <v>18</v>
      </c>
      <c r="D3805">
        <v>3768</v>
      </c>
      <c r="E3805" t="s">
        <v>885</v>
      </c>
      <c r="F3805" t="s">
        <v>23</v>
      </c>
      <c r="G3805">
        <v>10</v>
      </c>
      <c r="H3805">
        <v>4.99</v>
      </c>
      <c r="I3805" s="1">
        <v>42735</v>
      </c>
    </row>
    <row r="3806" spans="1:9" x14ac:dyDescent="0.3">
      <c r="A3806" t="s">
        <v>2559</v>
      </c>
      <c r="B3806">
        <v>72</v>
      </c>
      <c r="C3806" t="s">
        <v>18</v>
      </c>
      <c r="D3806">
        <v>3769</v>
      </c>
      <c r="E3806" t="s">
        <v>885</v>
      </c>
      <c r="F3806" t="s">
        <v>20</v>
      </c>
      <c r="G3806">
        <v>19</v>
      </c>
      <c r="H3806">
        <v>8.99</v>
      </c>
      <c r="I3806" s="1">
        <v>42735</v>
      </c>
    </row>
    <row r="3807" spans="1:9" x14ac:dyDescent="0.3">
      <c r="A3807" t="s">
        <v>5560</v>
      </c>
      <c r="B3807">
        <v>72</v>
      </c>
      <c r="C3807" t="s">
        <v>18</v>
      </c>
      <c r="D3807">
        <v>3773</v>
      </c>
      <c r="E3807" t="s">
        <v>5561</v>
      </c>
      <c r="F3807" t="s">
        <v>23</v>
      </c>
      <c r="G3807">
        <v>10</v>
      </c>
      <c r="H3807">
        <v>32.99</v>
      </c>
      <c r="I3807" s="1">
        <v>42735</v>
      </c>
    </row>
    <row r="3808" spans="1:9" x14ac:dyDescent="0.3">
      <c r="A3808" t="s">
        <v>2934</v>
      </c>
      <c r="B3808">
        <v>72</v>
      </c>
      <c r="C3808" t="s">
        <v>18</v>
      </c>
      <c r="D3808">
        <v>3776</v>
      </c>
      <c r="E3808" t="s">
        <v>1397</v>
      </c>
      <c r="F3808" t="s">
        <v>20</v>
      </c>
      <c r="G3808">
        <v>8</v>
      </c>
      <c r="H3808">
        <v>26.99</v>
      </c>
      <c r="I3808" s="1">
        <v>42735</v>
      </c>
    </row>
    <row r="3809" spans="1:9" x14ac:dyDescent="0.3">
      <c r="A3809" t="s">
        <v>5638</v>
      </c>
      <c r="B3809">
        <v>72</v>
      </c>
      <c r="C3809" t="s">
        <v>18</v>
      </c>
      <c r="D3809">
        <v>3779</v>
      </c>
      <c r="E3809" t="s">
        <v>1399</v>
      </c>
      <c r="F3809" t="s">
        <v>23</v>
      </c>
      <c r="G3809">
        <v>9</v>
      </c>
      <c r="H3809">
        <v>14.99</v>
      </c>
      <c r="I3809" s="1">
        <v>42735</v>
      </c>
    </row>
    <row r="3810" spans="1:9" x14ac:dyDescent="0.3">
      <c r="A3810" t="s">
        <v>4799</v>
      </c>
      <c r="B3810">
        <v>72</v>
      </c>
      <c r="C3810" t="s">
        <v>18</v>
      </c>
      <c r="D3810">
        <v>3780</v>
      </c>
      <c r="E3810" t="s">
        <v>2919</v>
      </c>
      <c r="F3810" t="s">
        <v>23</v>
      </c>
      <c r="G3810">
        <v>6</v>
      </c>
      <c r="H3810">
        <v>14.99</v>
      </c>
      <c r="I3810" s="1">
        <v>42735</v>
      </c>
    </row>
    <row r="3811" spans="1:9" x14ac:dyDescent="0.3">
      <c r="A3811" t="s">
        <v>5172</v>
      </c>
      <c r="B3811">
        <v>72</v>
      </c>
      <c r="C3811" t="s">
        <v>18</v>
      </c>
      <c r="D3811">
        <v>3781</v>
      </c>
      <c r="E3811" t="s">
        <v>2916</v>
      </c>
      <c r="F3811" t="s">
        <v>23</v>
      </c>
      <c r="G3811">
        <v>4</v>
      </c>
      <c r="H3811">
        <v>11.99</v>
      </c>
      <c r="I3811" s="1">
        <v>42735</v>
      </c>
    </row>
    <row r="3812" spans="1:9" x14ac:dyDescent="0.3">
      <c r="A3812" t="s">
        <v>1857</v>
      </c>
      <c r="B3812">
        <v>72</v>
      </c>
      <c r="C3812" t="s">
        <v>18</v>
      </c>
      <c r="D3812">
        <v>3782</v>
      </c>
      <c r="E3812" t="s">
        <v>1852</v>
      </c>
      <c r="F3812" t="s">
        <v>23</v>
      </c>
      <c r="G3812">
        <v>8</v>
      </c>
      <c r="H3812">
        <v>23.99</v>
      </c>
      <c r="I3812" s="1">
        <v>42735</v>
      </c>
    </row>
    <row r="3813" spans="1:9" x14ac:dyDescent="0.3">
      <c r="A3813" t="s">
        <v>6308</v>
      </c>
      <c r="B3813">
        <v>72</v>
      </c>
      <c r="C3813" t="s">
        <v>18</v>
      </c>
      <c r="D3813">
        <v>3784</v>
      </c>
      <c r="E3813" t="s">
        <v>4822</v>
      </c>
      <c r="F3813" t="s">
        <v>23</v>
      </c>
      <c r="G3813">
        <v>14</v>
      </c>
      <c r="H3813">
        <v>9.99</v>
      </c>
      <c r="I3813" s="1">
        <v>42735</v>
      </c>
    </row>
    <row r="3814" spans="1:9" x14ac:dyDescent="0.3">
      <c r="A3814" t="s">
        <v>4341</v>
      </c>
      <c r="B3814">
        <v>72</v>
      </c>
      <c r="C3814" t="s">
        <v>18</v>
      </c>
      <c r="D3814">
        <v>3787</v>
      </c>
      <c r="E3814" t="s">
        <v>1397</v>
      </c>
      <c r="F3814" t="s">
        <v>23</v>
      </c>
      <c r="G3814">
        <v>10</v>
      </c>
      <c r="H3814">
        <v>15.99</v>
      </c>
      <c r="I3814" s="1">
        <v>42735</v>
      </c>
    </row>
    <row r="3815" spans="1:9" x14ac:dyDescent="0.3">
      <c r="A3815" t="s">
        <v>4397</v>
      </c>
      <c r="B3815">
        <v>72</v>
      </c>
      <c r="C3815" t="s">
        <v>18</v>
      </c>
      <c r="D3815">
        <v>3788</v>
      </c>
      <c r="E3815" t="s">
        <v>1646</v>
      </c>
      <c r="F3815" t="s">
        <v>30</v>
      </c>
      <c r="G3815">
        <v>8</v>
      </c>
      <c r="H3815">
        <v>25.99</v>
      </c>
      <c r="I3815" s="1">
        <v>42735</v>
      </c>
    </row>
    <row r="3816" spans="1:9" x14ac:dyDescent="0.3">
      <c r="A3816" t="s">
        <v>6148</v>
      </c>
      <c r="B3816">
        <v>72</v>
      </c>
      <c r="C3816" t="s">
        <v>18</v>
      </c>
      <c r="D3816">
        <v>3790</v>
      </c>
      <c r="E3816" t="s">
        <v>5725</v>
      </c>
      <c r="F3816" t="s">
        <v>23</v>
      </c>
      <c r="G3816">
        <v>10</v>
      </c>
      <c r="H3816">
        <v>46.99</v>
      </c>
      <c r="I3816" s="1">
        <v>42735</v>
      </c>
    </row>
    <row r="3817" spans="1:9" x14ac:dyDescent="0.3">
      <c r="A3817" t="s">
        <v>4807</v>
      </c>
      <c r="B3817">
        <v>72</v>
      </c>
      <c r="C3817" t="s">
        <v>18</v>
      </c>
      <c r="D3817">
        <v>3791</v>
      </c>
      <c r="E3817" t="s">
        <v>1397</v>
      </c>
      <c r="F3817" t="s">
        <v>30</v>
      </c>
      <c r="G3817">
        <v>4</v>
      </c>
      <c r="H3817">
        <v>10.99</v>
      </c>
      <c r="I3817" s="1">
        <v>42735</v>
      </c>
    </row>
    <row r="3818" spans="1:9" x14ac:dyDescent="0.3">
      <c r="A3818" t="s">
        <v>3376</v>
      </c>
      <c r="B3818">
        <v>72</v>
      </c>
      <c r="C3818" t="s">
        <v>18</v>
      </c>
      <c r="D3818">
        <v>3794</v>
      </c>
      <c r="E3818" t="s">
        <v>3377</v>
      </c>
      <c r="F3818" t="s">
        <v>23</v>
      </c>
      <c r="G3818">
        <v>6</v>
      </c>
      <c r="H3818">
        <v>36.99</v>
      </c>
      <c r="I3818" s="1">
        <v>42735</v>
      </c>
    </row>
    <row r="3819" spans="1:9" x14ac:dyDescent="0.3">
      <c r="A3819" t="s">
        <v>2236</v>
      </c>
      <c r="B3819">
        <v>72</v>
      </c>
      <c r="C3819" t="s">
        <v>18</v>
      </c>
      <c r="D3819">
        <v>3798</v>
      </c>
      <c r="E3819" t="s">
        <v>389</v>
      </c>
      <c r="F3819" t="s">
        <v>23</v>
      </c>
      <c r="G3819">
        <v>11</v>
      </c>
      <c r="H3819">
        <v>24.99</v>
      </c>
      <c r="I3819" s="1">
        <v>42735</v>
      </c>
    </row>
    <row r="3820" spans="1:9" x14ac:dyDescent="0.3">
      <c r="A3820" t="s">
        <v>3487</v>
      </c>
      <c r="B3820">
        <v>72</v>
      </c>
      <c r="C3820" t="s">
        <v>18</v>
      </c>
      <c r="D3820">
        <v>3800</v>
      </c>
      <c r="E3820" t="s">
        <v>3485</v>
      </c>
      <c r="F3820" t="s">
        <v>23</v>
      </c>
      <c r="G3820">
        <v>9</v>
      </c>
      <c r="H3820">
        <v>54.99</v>
      </c>
      <c r="I3820" s="1">
        <v>42735</v>
      </c>
    </row>
    <row r="3821" spans="1:9" x14ac:dyDescent="0.3">
      <c r="A3821" t="s">
        <v>2913</v>
      </c>
      <c r="B3821">
        <v>72</v>
      </c>
      <c r="C3821" t="s">
        <v>18</v>
      </c>
      <c r="D3821">
        <v>3802</v>
      </c>
      <c r="E3821" t="s">
        <v>1384</v>
      </c>
      <c r="F3821" t="s">
        <v>20</v>
      </c>
      <c r="G3821">
        <v>63</v>
      </c>
      <c r="H3821">
        <v>18.989999999999998</v>
      </c>
      <c r="I3821" s="1">
        <v>42735</v>
      </c>
    </row>
    <row r="3822" spans="1:9" x14ac:dyDescent="0.3">
      <c r="A3822" t="s">
        <v>2101</v>
      </c>
      <c r="B3822">
        <v>72</v>
      </c>
      <c r="C3822" t="s">
        <v>18</v>
      </c>
      <c r="D3822">
        <v>3804</v>
      </c>
      <c r="E3822" t="s">
        <v>205</v>
      </c>
      <c r="F3822" t="s">
        <v>23</v>
      </c>
      <c r="G3822">
        <v>16</v>
      </c>
      <c r="H3822">
        <v>9.99</v>
      </c>
      <c r="I3822" s="1">
        <v>42735</v>
      </c>
    </row>
    <row r="3823" spans="1:9" x14ac:dyDescent="0.3">
      <c r="A3823" t="s">
        <v>3818</v>
      </c>
      <c r="B3823">
        <v>72</v>
      </c>
      <c r="C3823" t="s">
        <v>18</v>
      </c>
      <c r="D3823">
        <v>3808</v>
      </c>
      <c r="E3823" t="s">
        <v>1384</v>
      </c>
      <c r="F3823" t="s">
        <v>23</v>
      </c>
      <c r="G3823">
        <v>22</v>
      </c>
      <c r="H3823">
        <v>14.99</v>
      </c>
      <c r="I3823" s="1">
        <v>42735</v>
      </c>
    </row>
    <row r="3824" spans="1:9" x14ac:dyDescent="0.3">
      <c r="A3824" t="s">
        <v>1964</v>
      </c>
      <c r="B3824">
        <v>72</v>
      </c>
      <c r="C3824" t="s">
        <v>18</v>
      </c>
      <c r="D3824">
        <v>3818</v>
      </c>
      <c r="E3824" t="s">
        <v>1965</v>
      </c>
      <c r="F3824" t="s">
        <v>23</v>
      </c>
      <c r="G3824">
        <v>6</v>
      </c>
      <c r="H3824">
        <v>29.99</v>
      </c>
      <c r="I3824" s="1">
        <v>42735</v>
      </c>
    </row>
    <row r="3825" spans="1:9" x14ac:dyDescent="0.3">
      <c r="A3825" t="s">
        <v>6021</v>
      </c>
      <c r="B3825">
        <v>72</v>
      </c>
      <c r="C3825" t="s">
        <v>18</v>
      </c>
      <c r="D3825">
        <v>3820</v>
      </c>
      <c r="E3825" t="s">
        <v>374</v>
      </c>
      <c r="F3825" t="s">
        <v>20</v>
      </c>
      <c r="G3825">
        <v>7</v>
      </c>
      <c r="H3825">
        <v>18.989999999999998</v>
      </c>
      <c r="I3825" s="1">
        <v>42735</v>
      </c>
    </row>
    <row r="3826" spans="1:9" x14ac:dyDescent="0.3">
      <c r="A3826" t="s">
        <v>4568</v>
      </c>
      <c r="B3826">
        <v>72</v>
      </c>
      <c r="C3826" t="s">
        <v>18</v>
      </c>
      <c r="D3826">
        <v>3821</v>
      </c>
      <c r="E3826" t="s">
        <v>422</v>
      </c>
      <c r="F3826" t="s">
        <v>23</v>
      </c>
      <c r="G3826">
        <v>12</v>
      </c>
      <c r="H3826">
        <v>12.99</v>
      </c>
      <c r="I3826" s="1">
        <v>42735</v>
      </c>
    </row>
    <row r="3827" spans="1:9" x14ac:dyDescent="0.3">
      <c r="A3827" t="s">
        <v>1963</v>
      </c>
      <c r="B3827">
        <v>72</v>
      </c>
      <c r="C3827" t="s">
        <v>18</v>
      </c>
      <c r="D3827">
        <v>3826</v>
      </c>
      <c r="E3827" t="s">
        <v>151</v>
      </c>
      <c r="F3827" t="s">
        <v>20</v>
      </c>
      <c r="G3827">
        <v>32</v>
      </c>
      <c r="H3827">
        <v>19.989999999999998</v>
      </c>
      <c r="I3827" s="1">
        <v>42735</v>
      </c>
    </row>
    <row r="3828" spans="1:9" x14ac:dyDescent="0.3">
      <c r="A3828" t="s">
        <v>2172</v>
      </c>
      <c r="B3828">
        <v>72</v>
      </c>
      <c r="C3828" t="s">
        <v>18</v>
      </c>
      <c r="D3828">
        <v>3827</v>
      </c>
      <c r="E3828" t="s">
        <v>399</v>
      </c>
      <c r="F3828" t="s">
        <v>20</v>
      </c>
      <c r="G3828">
        <v>20</v>
      </c>
      <c r="H3828">
        <v>12.99</v>
      </c>
      <c r="I3828" s="1">
        <v>42735</v>
      </c>
    </row>
    <row r="3829" spans="1:9" x14ac:dyDescent="0.3">
      <c r="A3829" t="s">
        <v>1855</v>
      </c>
      <c r="B3829">
        <v>72</v>
      </c>
      <c r="C3829" t="s">
        <v>18</v>
      </c>
      <c r="D3829">
        <v>3830</v>
      </c>
      <c r="E3829" t="s">
        <v>27</v>
      </c>
      <c r="F3829" t="s">
        <v>23</v>
      </c>
      <c r="G3829">
        <v>9</v>
      </c>
      <c r="H3829">
        <v>23.99</v>
      </c>
      <c r="I3829" s="1">
        <v>42735</v>
      </c>
    </row>
    <row r="3830" spans="1:9" x14ac:dyDescent="0.3">
      <c r="A3830" t="s">
        <v>4453</v>
      </c>
      <c r="B3830">
        <v>72</v>
      </c>
      <c r="C3830" t="s">
        <v>18</v>
      </c>
      <c r="D3830">
        <v>3831</v>
      </c>
      <c r="E3830" t="s">
        <v>27</v>
      </c>
      <c r="F3830" t="s">
        <v>71</v>
      </c>
      <c r="G3830">
        <v>89</v>
      </c>
      <c r="H3830">
        <v>3.99</v>
      </c>
      <c r="I3830" s="1">
        <v>42735</v>
      </c>
    </row>
    <row r="3831" spans="1:9" x14ac:dyDescent="0.3">
      <c r="A3831" t="s">
        <v>1976</v>
      </c>
      <c r="B3831">
        <v>72</v>
      </c>
      <c r="C3831" t="s">
        <v>18</v>
      </c>
      <c r="D3831">
        <v>3834</v>
      </c>
      <c r="E3831" t="s">
        <v>151</v>
      </c>
      <c r="F3831" t="s">
        <v>23</v>
      </c>
      <c r="G3831">
        <v>27</v>
      </c>
      <c r="H3831">
        <v>12.99</v>
      </c>
      <c r="I3831" s="1">
        <v>42735</v>
      </c>
    </row>
    <row r="3832" spans="1:9" x14ac:dyDescent="0.3">
      <c r="A3832" t="s">
        <v>2207</v>
      </c>
      <c r="B3832">
        <v>72</v>
      </c>
      <c r="C3832" t="s">
        <v>18</v>
      </c>
      <c r="D3832">
        <v>3835</v>
      </c>
      <c r="E3832" t="s">
        <v>417</v>
      </c>
      <c r="F3832" t="s">
        <v>23</v>
      </c>
      <c r="G3832">
        <v>10</v>
      </c>
      <c r="H3832">
        <v>12.99</v>
      </c>
      <c r="I3832" s="1">
        <v>42735</v>
      </c>
    </row>
    <row r="3833" spans="1:9" x14ac:dyDescent="0.3">
      <c r="A3833" t="s">
        <v>5007</v>
      </c>
      <c r="B3833">
        <v>72</v>
      </c>
      <c r="C3833" t="s">
        <v>18</v>
      </c>
      <c r="D3833">
        <v>3836</v>
      </c>
      <c r="E3833" t="s">
        <v>374</v>
      </c>
      <c r="F3833" t="s">
        <v>23</v>
      </c>
      <c r="G3833">
        <v>15</v>
      </c>
      <c r="H3833">
        <v>12.99</v>
      </c>
      <c r="I3833" s="1">
        <v>42735</v>
      </c>
    </row>
    <row r="3834" spans="1:9" x14ac:dyDescent="0.3">
      <c r="A3834" t="s">
        <v>3375</v>
      </c>
      <c r="B3834">
        <v>72</v>
      </c>
      <c r="C3834" t="s">
        <v>18</v>
      </c>
      <c r="D3834">
        <v>3837</v>
      </c>
      <c r="E3834" t="s">
        <v>151</v>
      </c>
      <c r="F3834" t="s">
        <v>71</v>
      </c>
      <c r="G3834">
        <v>133</v>
      </c>
      <c r="H3834">
        <v>0.99</v>
      </c>
      <c r="I3834" s="1">
        <v>42735</v>
      </c>
    </row>
    <row r="3835" spans="1:9" x14ac:dyDescent="0.3">
      <c r="A3835" t="s">
        <v>2152</v>
      </c>
      <c r="B3835">
        <v>72</v>
      </c>
      <c r="C3835" t="s">
        <v>18</v>
      </c>
      <c r="D3835">
        <v>3840</v>
      </c>
      <c r="E3835" t="s">
        <v>417</v>
      </c>
      <c r="F3835" t="s">
        <v>20</v>
      </c>
      <c r="G3835">
        <v>15</v>
      </c>
      <c r="H3835">
        <v>18.989999999999998</v>
      </c>
      <c r="I3835" s="1">
        <v>42735</v>
      </c>
    </row>
    <row r="3836" spans="1:9" x14ac:dyDescent="0.3">
      <c r="A3836" t="s">
        <v>3036</v>
      </c>
      <c r="B3836">
        <v>72</v>
      </c>
      <c r="C3836" t="s">
        <v>18</v>
      </c>
      <c r="D3836">
        <v>3842</v>
      </c>
      <c r="E3836" t="s">
        <v>3037</v>
      </c>
      <c r="F3836" t="s">
        <v>73</v>
      </c>
      <c r="G3836">
        <v>18</v>
      </c>
      <c r="H3836">
        <v>5.79</v>
      </c>
      <c r="I3836" s="1">
        <v>42735</v>
      </c>
    </row>
    <row r="3837" spans="1:9" x14ac:dyDescent="0.3">
      <c r="A3837" t="s">
        <v>1887</v>
      </c>
      <c r="B3837">
        <v>72</v>
      </c>
      <c r="C3837" t="s">
        <v>18</v>
      </c>
      <c r="D3837">
        <v>3847</v>
      </c>
      <c r="E3837" t="s">
        <v>36</v>
      </c>
      <c r="F3837" t="s">
        <v>71</v>
      </c>
      <c r="G3837">
        <v>25</v>
      </c>
      <c r="H3837">
        <v>3.99</v>
      </c>
      <c r="I3837" s="1">
        <v>42735</v>
      </c>
    </row>
    <row r="3838" spans="1:9" x14ac:dyDescent="0.3">
      <c r="A3838" t="s">
        <v>3342</v>
      </c>
      <c r="B3838">
        <v>72</v>
      </c>
      <c r="C3838" t="s">
        <v>18</v>
      </c>
      <c r="D3838">
        <v>3851</v>
      </c>
      <c r="E3838" t="s">
        <v>36</v>
      </c>
      <c r="F3838" t="s">
        <v>30</v>
      </c>
      <c r="G3838">
        <v>16</v>
      </c>
      <c r="H3838">
        <v>15.99</v>
      </c>
      <c r="I3838" s="1">
        <v>42735</v>
      </c>
    </row>
    <row r="3839" spans="1:9" x14ac:dyDescent="0.3">
      <c r="A3839" t="s">
        <v>4454</v>
      </c>
      <c r="B3839">
        <v>72</v>
      </c>
      <c r="C3839" t="s">
        <v>18</v>
      </c>
      <c r="D3839">
        <v>3857</v>
      </c>
      <c r="E3839" t="s">
        <v>36</v>
      </c>
      <c r="F3839" t="s">
        <v>20</v>
      </c>
      <c r="G3839">
        <v>29</v>
      </c>
      <c r="H3839">
        <v>49.99</v>
      </c>
      <c r="I3839" s="1">
        <v>42735</v>
      </c>
    </row>
    <row r="3840" spans="1:9" x14ac:dyDescent="0.3">
      <c r="A3840" t="s">
        <v>1844</v>
      </c>
      <c r="B3840">
        <v>72</v>
      </c>
      <c r="C3840" t="s">
        <v>18</v>
      </c>
      <c r="D3840">
        <v>3858</v>
      </c>
      <c r="E3840" t="s">
        <v>36</v>
      </c>
      <c r="F3840" t="s">
        <v>23</v>
      </c>
      <c r="G3840">
        <v>50</v>
      </c>
      <c r="H3840">
        <v>23.99</v>
      </c>
      <c r="I3840" s="1">
        <v>42735</v>
      </c>
    </row>
    <row r="3841" spans="1:9" x14ac:dyDescent="0.3">
      <c r="A3841" t="s">
        <v>4115</v>
      </c>
      <c r="B3841">
        <v>72</v>
      </c>
      <c r="C3841" t="s">
        <v>18</v>
      </c>
      <c r="D3841">
        <v>3859</v>
      </c>
      <c r="E3841" t="s">
        <v>376</v>
      </c>
      <c r="F3841" t="s">
        <v>30</v>
      </c>
      <c r="G3841">
        <v>38</v>
      </c>
      <c r="H3841">
        <v>8.99</v>
      </c>
      <c r="I3841" s="1">
        <v>42735</v>
      </c>
    </row>
    <row r="3842" spans="1:9" x14ac:dyDescent="0.3">
      <c r="A3842" t="s">
        <v>2369</v>
      </c>
      <c r="B3842">
        <v>72</v>
      </c>
      <c r="C3842" t="s">
        <v>18</v>
      </c>
      <c r="D3842">
        <v>3863</v>
      </c>
      <c r="E3842" t="s">
        <v>2370</v>
      </c>
      <c r="F3842" t="s">
        <v>20</v>
      </c>
      <c r="G3842">
        <v>5</v>
      </c>
      <c r="H3842">
        <v>19.989999999999998</v>
      </c>
      <c r="I3842" s="1">
        <v>42735</v>
      </c>
    </row>
    <row r="3843" spans="1:9" x14ac:dyDescent="0.3">
      <c r="A3843" t="s">
        <v>2141</v>
      </c>
      <c r="B3843">
        <v>72</v>
      </c>
      <c r="C3843" t="s">
        <v>18</v>
      </c>
      <c r="D3843">
        <v>3871</v>
      </c>
      <c r="E3843" t="s">
        <v>2142</v>
      </c>
      <c r="F3843" t="s">
        <v>23</v>
      </c>
      <c r="G3843">
        <v>12</v>
      </c>
      <c r="H3843">
        <v>12.99</v>
      </c>
      <c r="I3843" s="1">
        <v>42735</v>
      </c>
    </row>
    <row r="3844" spans="1:9" x14ac:dyDescent="0.3">
      <c r="A3844" t="s">
        <v>9674</v>
      </c>
      <c r="B3844">
        <v>72</v>
      </c>
      <c r="C3844" t="s">
        <v>18</v>
      </c>
      <c r="D3844">
        <v>3875</v>
      </c>
      <c r="E3844" t="s">
        <v>7036</v>
      </c>
      <c r="F3844" t="s">
        <v>23</v>
      </c>
      <c r="G3844">
        <v>12</v>
      </c>
      <c r="H3844">
        <v>10.99</v>
      </c>
      <c r="I3844" s="1">
        <v>42735</v>
      </c>
    </row>
    <row r="3845" spans="1:9" x14ac:dyDescent="0.3">
      <c r="A3845" t="s">
        <v>4544</v>
      </c>
      <c r="B3845">
        <v>72</v>
      </c>
      <c r="C3845" t="s">
        <v>18</v>
      </c>
      <c r="D3845">
        <v>3877</v>
      </c>
      <c r="E3845" t="s">
        <v>382</v>
      </c>
      <c r="F3845" t="s">
        <v>23</v>
      </c>
      <c r="G3845">
        <v>19</v>
      </c>
      <c r="H3845">
        <v>12.99</v>
      </c>
      <c r="I3845" s="1">
        <v>42735</v>
      </c>
    </row>
    <row r="3846" spans="1:9" x14ac:dyDescent="0.3">
      <c r="A3846" t="s">
        <v>2221</v>
      </c>
      <c r="B3846">
        <v>72</v>
      </c>
      <c r="C3846" t="s">
        <v>18</v>
      </c>
      <c r="D3846">
        <v>3878</v>
      </c>
      <c r="E3846" t="s">
        <v>376</v>
      </c>
      <c r="F3846" t="s">
        <v>23</v>
      </c>
      <c r="G3846">
        <v>18</v>
      </c>
      <c r="H3846">
        <v>10.99</v>
      </c>
      <c r="I3846" s="1">
        <v>42735</v>
      </c>
    </row>
    <row r="3847" spans="1:9" x14ac:dyDescent="0.3">
      <c r="A3847" t="s">
        <v>2229</v>
      </c>
      <c r="B3847">
        <v>72</v>
      </c>
      <c r="C3847" t="s">
        <v>18</v>
      </c>
      <c r="D3847">
        <v>3879</v>
      </c>
      <c r="E3847" t="s">
        <v>403</v>
      </c>
      <c r="F3847" t="s">
        <v>23</v>
      </c>
      <c r="G3847">
        <v>35</v>
      </c>
      <c r="H3847">
        <v>12.99</v>
      </c>
      <c r="I3847" s="1">
        <v>42735</v>
      </c>
    </row>
    <row r="3848" spans="1:9" x14ac:dyDescent="0.3">
      <c r="A3848" t="s">
        <v>2237</v>
      </c>
      <c r="B3848">
        <v>72</v>
      </c>
      <c r="C3848" t="s">
        <v>18</v>
      </c>
      <c r="D3848">
        <v>3882</v>
      </c>
      <c r="E3848" t="s">
        <v>2238</v>
      </c>
      <c r="F3848" t="s">
        <v>23</v>
      </c>
      <c r="G3848">
        <v>14</v>
      </c>
      <c r="H3848">
        <v>10.99</v>
      </c>
      <c r="I3848" s="1">
        <v>42735</v>
      </c>
    </row>
    <row r="3849" spans="1:9" x14ac:dyDescent="0.3">
      <c r="A3849" t="s">
        <v>6262</v>
      </c>
      <c r="B3849">
        <v>72</v>
      </c>
      <c r="C3849" t="s">
        <v>18</v>
      </c>
      <c r="D3849">
        <v>3883</v>
      </c>
      <c r="E3849" t="s">
        <v>4627</v>
      </c>
      <c r="F3849" t="s">
        <v>23</v>
      </c>
      <c r="G3849">
        <v>11</v>
      </c>
      <c r="H3849">
        <v>22.99</v>
      </c>
      <c r="I3849" s="1">
        <v>42735</v>
      </c>
    </row>
    <row r="3850" spans="1:9" x14ac:dyDescent="0.3">
      <c r="A3850" t="s">
        <v>5148</v>
      </c>
      <c r="B3850">
        <v>72</v>
      </c>
      <c r="C3850" t="s">
        <v>18</v>
      </c>
      <c r="D3850">
        <v>3890</v>
      </c>
      <c r="E3850" t="s">
        <v>1340</v>
      </c>
      <c r="F3850" t="s">
        <v>23</v>
      </c>
      <c r="G3850">
        <v>20</v>
      </c>
      <c r="H3850">
        <v>17.989999999999998</v>
      </c>
      <c r="I3850" s="1">
        <v>42735</v>
      </c>
    </row>
    <row r="3851" spans="1:9" x14ac:dyDescent="0.3">
      <c r="A3851" t="s">
        <v>2562</v>
      </c>
      <c r="B3851">
        <v>72</v>
      </c>
      <c r="C3851" t="s">
        <v>18</v>
      </c>
      <c r="D3851">
        <v>3893</v>
      </c>
      <c r="E3851" t="s">
        <v>942</v>
      </c>
      <c r="F3851" t="s">
        <v>20</v>
      </c>
      <c r="G3851">
        <v>61</v>
      </c>
      <c r="H3851">
        <v>9.99</v>
      </c>
      <c r="I3851" s="1">
        <v>42735</v>
      </c>
    </row>
    <row r="3852" spans="1:9" x14ac:dyDescent="0.3">
      <c r="A3852" t="s">
        <v>2586</v>
      </c>
      <c r="B3852">
        <v>72</v>
      </c>
      <c r="C3852" t="s">
        <v>18</v>
      </c>
      <c r="D3852">
        <v>3894</v>
      </c>
      <c r="E3852" t="s">
        <v>960</v>
      </c>
      <c r="F3852" t="s">
        <v>20</v>
      </c>
      <c r="G3852">
        <v>19</v>
      </c>
      <c r="H3852">
        <v>11.99</v>
      </c>
      <c r="I3852" s="1">
        <v>42735</v>
      </c>
    </row>
    <row r="3853" spans="1:9" x14ac:dyDescent="0.3">
      <c r="A3853" t="s">
        <v>2551</v>
      </c>
      <c r="B3853">
        <v>72</v>
      </c>
      <c r="C3853" t="s">
        <v>18</v>
      </c>
      <c r="D3853">
        <v>3896</v>
      </c>
      <c r="E3853" t="s">
        <v>983</v>
      </c>
      <c r="F3853" t="s">
        <v>30</v>
      </c>
      <c r="G3853">
        <v>33</v>
      </c>
      <c r="H3853">
        <v>3.29</v>
      </c>
      <c r="I3853" s="1">
        <v>42735</v>
      </c>
    </row>
    <row r="3854" spans="1:9" x14ac:dyDescent="0.3">
      <c r="A3854" t="s">
        <v>2988</v>
      </c>
      <c r="B3854">
        <v>72</v>
      </c>
      <c r="C3854" t="s">
        <v>18</v>
      </c>
      <c r="D3854">
        <v>3899</v>
      </c>
      <c r="E3854" t="s">
        <v>1427</v>
      </c>
      <c r="F3854" t="s">
        <v>30</v>
      </c>
      <c r="G3854">
        <v>36</v>
      </c>
      <c r="H3854">
        <v>3.99</v>
      </c>
      <c r="I3854" s="1">
        <v>42735</v>
      </c>
    </row>
    <row r="3855" spans="1:9" x14ac:dyDescent="0.3">
      <c r="A3855" t="s">
        <v>7035</v>
      </c>
      <c r="B3855">
        <v>72</v>
      </c>
      <c r="C3855" t="s">
        <v>18</v>
      </c>
      <c r="D3855">
        <v>3904</v>
      </c>
      <c r="E3855" t="s">
        <v>7036</v>
      </c>
      <c r="F3855" t="s">
        <v>71</v>
      </c>
      <c r="G3855">
        <v>122</v>
      </c>
      <c r="H3855">
        <v>0.99</v>
      </c>
      <c r="I3855" s="1">
        <v>42735</v>
      </c>
    </row>
    <row r="3856" spans="1:9" x14ac:dyDescent="0.3">
      <c r="A3856" t="s">
        <v>6815</v>
      </c>
      <c r="B3856">
        <v>72</v>
      </c>
      <c r="C3856" t="s">
        <v>18</v>
      </c>
      <c r="D3856">
        <v>3905</v>
      </c>
      <c r="E3856" t="s">
        <v>6816</v>
      </c>
      <c r="F3856" t="s">
        <v>20</v>
      </c>
      <c r="G3856">
        <v>23</v>
      </c>
      <c r="H3856">
        <v>22.99</v>
      </c>
      <c r="I3856" s="1">
        <v>42735</v>
      </c>
    </row>
    <row r="3857" spans="1:9" x14ac:dyDescent="0.3">
      <c r="A3857" t="s">
        <v>6454</v>
      </c>
      <c r="B3857">
        <v>72</v>
      </c>
      <c r="C3857" t="s">
        <v>18</v>
      </c>
      <c r="D3857">
        <v>3910</v>
      </c>
      <c r="E3857" t="s">
        <v>2402</v>
      </c>
      <c r="F3857" t="s">
        <v>30</v>
      </c>
      <c r="G3857">
        <v>2</v>
      </c>
      <c r="H3857">
        <v>11.49</v>
      </c>
      <c r="I3857" s="1">
        <v>42735</v>
      </c>
    </row>
    <row r="3858" spans="1:9" x14ac:dyDescent="0.3">
      <c r="A3858" t="s">
        <v>2075</v>
      </c>
      <c r="B3858">
        <v>72</v>
      </c>
      <c r="C3858" t="s">
        <v>18</v>
      </c>
      <c r="D3858">
        <v>3913</v>
      </c>
      <c r="E3858" t="s">
        <v>205</v>
      </c>
      <c r="F3858" t="s">
        <v>20</v>
      </c>
      <c r="G3858">
        <v>40</v>
      </c>
      <c r="H3858">
        <v>16.989999999999998</v>
      </c>
      <c r="I3858" s="1">
        <v>42735</v>
      </c>
    </row>
    <row r="3859" spans="1:9" x14ac:dyDescent="0.3">
      <c r="A3859" t="s">
        <v>2443</v>
      </c>
      <c r="B3859">
        <v>72</v>
      </c>
      <c r="C3859" t="s">
        <v>18</v>
      </c>
      <c r="D3859">
        <v>3915</v>
      </c>
      <c r="E3859" t="s">
        <v>721</v>
      </c>
      <c r="F3859" t="s">
        <v>23</v>
      </c>
      <c r="G3859">
        <v>19</v>
      </c>
      <c r="H3859">
        <v>12.99</v>
      </c>
      <c r="I3859" s="1">
        <v>42735</v>
      </c>
    </row>
    <row r="3860" spans="1:9" x14ac:dyDescent="0.3">
      <c r="A3860" t="s">
        <v>6128</v>
      </c>
      <c r="B3860">
        <v>72</v>
      </c>
      <c r="C3860" t="s">
        <v>18</v>
      </c>
      <c r="D3860">
        <v>3918</v>
      </c>
      <c r="E3860" t="s">
        <v>6129</v>
      </c>
      <c r="F3860" t="s">
        <v>23</v>
      </c>
      <c r="G3860">
        <v>6</v>
      </c>
      <c r="H3860">
        <v>42.99</v>
      </c>
      <c r="I3860" s="1">
        <v>42735</v>
      </c>
    </row>
    <row r="3861" spans="1:9" x14ac:dyDescent="0.3">
      <c r="A3861" t="s">
        <v>3592</v>
      </c>
      <c r="B3861">
        <v>72</v>
      </c>
      <c r="C3861" t="s">
        <v>18</v>
      </c>
      <c r="D3861">
        <v>3919</v>
      </c>
      <c r="E3861" t="s">
        <v>696</v>
      </c>
      <c r="F3861" t="s">
        <v>30</v>
      </c>
      <c r="G3861">
        <v>26</v>
      </c>
      <c r="H3861">
        <v>11.49</v>
      </c>
      <c r="I3861" s="1">
        <v>42735</v>
      </c>
    </row>
    <row r="3862" spans="1:9" x14ac:dyDescent="0.3">
      <c r="A3862" t="s">
        <v>5997</v>
      </c>
      <c r="B3862">
        <v>72</v>
      </c>
      <c r="C3862" t="s">
        <v>18</v>
      </c>
      <c r="D3862">
        <v>3921</v>
      </c>
      <c r="E3862" t="s">
        <v>1978</v>
      </c>
      <c r="F3862" t="s">
        <v>23</v>
      </c>
      <c r="G3862">
        <v>5</v>
      </c>
      <c r="H3862">
        <v>23.99</v>
      </c>
      <c r="I3862" s="1">
        <v>42735</v>
      </c>
    </row>
    <row r="3863" spans="1:9" x14ac:dyDescent="0.3">
      <c r="A3863" t="s">
        <v>6025</v>
      </c>
      <c r="B3863">
        <v>72</v>
      </c>
      <c r="C3863" t="s">
        <v>18</v>
      </c>
      <c r="D3863">
        <v>3923</v>
      </c>
      <c r="E3863" t="s">
        <v>6026</v>
      </c>
      <c r="F3863" t="s">
        <v>23</v>
      </c>
      <c r="G3863">
        <v>4</v>
      </c>
      <c r="H3863">
        <v>133.99</v>
      </c>
      <c r="I3863" s="1">
        <v>42735</v>
      </c>
    </row>
    <row r="3864" spans="1:9" x14ac:dyDescent="0.3">
      <c r="A3864" t="s">
        <v>5286</v>
      </c>
      <c r="B3864">
        <v>72</v>
      </c>
      <c r="C3864" t="s">
        <v>18</v>
      </c>
      <c r="D3864">
        <v>3924</v>
      </c>
      <c r="E3864" t="s">
        <v>157</v>
      </c>
      <c r="F3864" t="s">
        <v>23</v>
      </c>
      <c r="G3864">
        <v>8</v>
      </c>
      <c r="H3864">
        <v>23.99</v>
      </c>
      <c r="I3864" s="1">
        <v>42735</v>
      </c>
    </row>
    <row r="3865" spans="1:9" x14ac:dyDescent="0.3">
      <c r="A3865" t="s">
        <v>6882</v>
      </c>
      <c r="B3865">
        <v>72</v>
      </c>
      <c r="C3865" t="s">
        <v>18</v>
      </c>
      <c r="D3865">
        <v>3925</v>
      </c>
      <c r="E3865" t="s">
        <v>6883</v>
      </c>
      <c r="F3865" t="s">
        <v>23</v>
      </c>
      <c r="G3865">
        <v>7</v>
      </c>
      <c r="H3865">
        <v>50.99</v>
      </c>
      <c r="I3865" s="1">
        <v>42735</v>
      </c>
    </row>
    <row r="3866" spans="1:9" x14ac:dyDescent="0.3">
      <c r="A3866" t="s">
        <v>3126</v>
      </c>
      <c r="B3866">
        <v>72</v>
      </c>
      <c r="C3866" t="s">
        <v>18</v>
      </c>
      <c r="D3866">
        <v>3936</v>
      </c>
      <c r="E3866" t="s">
        <v>1569</v>
      </c>
      <c r="F3866" t="s">
        <v>73</v>
      </c>
      <c r="G3866">
        <v>3</v>
      </c>
      <c r="H3866">
        <v>22.99</v>
      </c>
      <c r="I3866" s="1">
        <v>42735</v>
      </c>
    </row>
    <row r="3867" spans="1:9" x14ac:dyDescent="0.3">
      <c r="A3867" t="s">
        <v>3125</v>
      </c>
      <c r="B3867">
        <v>72</v>
      </c>
      <c r="C3867" t="s">
        <v>18</v>
      </c>
      <c r="D3867">
        <v>3938</v>
      </c>
      <c r="E3867" t="s">
        <v>1569</v>
      </c>
      <c r="F3867" t="s">
        <v>23</v>
      </c>
      <c r="G3867">
        <v>29</v>
      </c>
      <c r="H3867">
        <v>16.989999999999998</v>
      </c>
      <c r="I3867" s="1">
        <v>42735</v>
      </c>
    </row>
    <row r="3868" spans="1:9" x14ac:dyDescent="0.3">
      <c r="A3868" t="s">
        <v>5053</v>
      </c>
      <c r="B3868">
        <v>72</v>
      </c>
      <c r="C3868" t="s">
        <v>18</v>
      </c>
      <c r="D3868">
        <v>3945</v>
      </c>
      <c r="E3868" t="s">
        <v>2489</v>
      </c>
      <c r="F3868" t="s">
        <v>23</v>
      </c>
      <c r="G3868">
        <v>9</v>
      </c>
      <c r="H3868">
        <v>17.989999999999998</v>
      </c>
      <c r="I3868" s="1">
        <v>42735</v>
      </c>
    </row>
    <row r="3869" spans="1:9" x14ac:dyDescent="0.3">
      <c r="A3869" t="s">
        <v>6247</v>
      </c>
      <c r="B3869">
        <v>72</v>
      </c>
      <c r="C3869" t="s">
        <v>18</v>
      </c>
      <c r="D3869">
        <v>3947</v>
      </c>
      <c r="E3869" t="s">
        <v>1919</v>
      </c>
      <c r="F3869" t="s">
        <v>23</v>
      </c>
      <c r="G3869">
        <v>8</v>
      </c>
      <c r="H3869">
        <v>45.99</v>
      </c>
      <c r="I3869" s="1">
        <v>42735</v>
      </c>
    </row>
    <row r="3870" spans="1:9" x14ac:dyDescent="0.3">
      <c r="A3870" t="s">
        <v>2410</v>
      </c>
      <c r="B3870">
        <v>72</v>
      </c>
      <c r="C3870" t="s">
        <v>18</v>
      </c>
      <c r="D3870">
        <v>3951</v>
      </c>
      <c r="E3870" t="s">
        <v>696</v>
      </c>
      <c r="F3870" t="s">
        <v>71</v>
      </c>
      <c r="G3870">
        <v>38</v>
      </c>
      <c r="H3870">
        <v>2.4900000000000002</v>
      </c>
      <c r="I3870" s="1">
        <v>42735</v>
      </c>
    </row>
    <row r="3871" spans="1:9" x14ac:dyDescent="0.3">
      <c r="A3871" t="s">
        <v>5740</v>
      </c>
      <c r="B3871">
        <v>72</v>
      </c>
      <c r="C3871" t="s">
        <v>18</v>
      </c>
      <c r="D3871">
        <v>3959</v>
      </c>
      <c r="E3871" t="s">
        <v>832</v>
      </c>
      <c r="F3871" t="s">
        <v>23</v>
      </c>
      <c r="G3871">
        <v>18</v>
      </c>
      <c r="H3871">
        <v>26.99</v>
      </c>
      <c r="I3871" s="1">
        <v>42735</v>
      </c>
    </row>
    <row r="3872" spans="1:9" x14ac:dyDescent="0.3">
      <c r="A3872" t="s">
        <v>2964</v>
      </c>
      <c r="B3872">
        <v>72</v>
      </c>
      <c r="C3872" t="s">
        <v>18</v>
      </c>
      <c r="D3872">
        <v>3960</v>
      </c>
      <c r="E3872" t="s">
        <v>2965</v>
      </c>
      <c r="F3872" t="s">
        <v>20</v>
      </c>
      <c r="G3872">
        <v>16</v>
      </c>
      <c r="H3872">
        <v>11.99</v>
      </c>
      <c r="I3872" s="1">
        <v>42735</v>
      </c>
    </row>
    <row r="3873" spans="1:9" x14ac:dyDescent="0.3">
      <c r="A3873" t="s">
        <v>4465</v>
      </c>
      <c r="B3873">
        <v>72</v>
      </c>
      <c r="C3873" t="s">
        <v>18</v>
      </c>
      <c r="D3873">
        <v>3961</v>
      </c>
      <c r="E3873" t="s">
        <v>43</v>
      </c>
      <c r="F3873" t="s">
        <v>23</v>
      </c>
      <c r="G3873">
        <v>11</v>
      </c>
      <c r="H3873">
        <v>23.99</v>
      </c>
      <c r="I3873" s="1">
        <v>42735</v>
      </c>
    </row>
    <row r="3874" spans="1:9" x14ac:dyDescent="0.3">
      <c r="A3874" t="s">
        <v>5041</v>
      </c>
      <c r="B3874">
        <v>72</v>
      </c>
      <c r="C3874" t="s">
        <v>18</v>
      </c>
      <c r="D3874">
        <v>3967</v>
      </c>
      <c r="E3874" t="s">
        <v>678</v>
      </c>
      <c r="F3874" t="s">
        <v>23</v>
      </c>
      <c r="G3874">
        <v>32</v>
      </c>
      <c r="H3874">
        <v>15.99</v>
      </c>
      <c r="I3874" s="1">
        <v>42735</v>
      </c>
    </row>
    <row r="3875" spans="1:9" x14ac:dyDescent="0.3">
      <c r="A3875" t="s">
        <v>3825</v>
      </c>
      <c r="B3875">
        <v>72</v>
      </c>
      <c r="C3875" t="s">
        <v>18</v>
      </c>
      <c r="D3875">
        <v>3969</v>
      </c>
      <c r="E3875" t="s">
        <v>3826</v>
      </c>
      <c r="F3875" t="s">
        <v>23</v>
      </c>
      <c r="G3875">
        <v>21</v>
      </c>
      <c r="H3875">
        <v>20.99</v>
      </c>
      <c r="I3875" s="1">
        <v>42735</v>
      </c>
    </row>
    <row r="3876" spans="1:9" x14ac:dyDescent="0.3">
      <c r="A3876" t="s">
        <v>4359</v>
      </c>
      <c r="B3876">
        <v>72</v>
      </c>
      <c r="C3876" t="s">
        <v>18</v>
      </c>
      <c r="D3876">
        <v>3970</v>
      </c>
      <c r="E3876" t="s">
        <v>1488</v>
      </c>
      <c r="F3876" t="s">
        <v>23</v>
      </c>
      <c r="G3876">
        <v>22</v>
      </c>
      <c r="H3876">
        <v>9.2899999999999991</v>
      </c>
      <c r="I3876" s="1">
        <v>42735</v>
      </c>
    </row>
    <row r="3877" spans="1:9" x14ac:dyDescent="0.3">
      <c r="A3877" t="s">
        <v>2429</v>
      </c>
      <c r="B3877">
        <v>72</v>
      </c>
      <c r="C3877" t="s">
        <v>18</v>
      </c>
      <c r="D3877">
        <v>3980</v>
      </c>
      <c r="E3877" t="s">
        <v>696</v>
      </c>
      <c r="F3877" t="s">
        <v>20</v>
      </c>
      <c r="G3877">
        <v>31</v>
      </c>
      <c r="H3877">
        <v>34.99</v>
      </c>
      <c r="I3877" s="1">
        <v>42735</v>
      </c>
    </row>
    <row r="3878" spans="1:9" x14ac:dyDescent="0.3">
      <c r="A3878" t="s">
        <v>2416</v>
      </c>
      <c r="B3878">
        <v>72</v>
      </c>
      <c r="C3878" t="s">
        <v>18</v>
      </c>
      <c r="D3878">
        <v>3982</v>
      </c>
      <c r="E3878" t="s">
        <v>696</v>
      </c>
      <c r="F3878" t="s">
        <v>23</v>
      </c>
      <c r="G3878">
        <v>29</v>
      </c>
      <c r="H3878">
        <v>20.99</v>
      </c>
      <c r="I3878" s="1">
        <v>42735</v>
      </c>
    </row>
    <row r="3879" spans="1:9" x14ac:dyDescent="0.3">
      <c r="A3879" t="s">
        <v>6533</v>
      </c>
      <c r="B3879">
        <v>72</v>
      </c>
      <c r="C3879" t="s">
        <v>18</v>
      </c>
      <c r="D3879">
        <v>3984</v>
      </c>
      <c r="E3879" t="s">
        <v>6041</v>
      </c>
      <c r="F3879" t="s">
        <v>23</v>
      </c>
      <c r="G3879">
        <v>5</v>
      </c>
      <c r="H3879">
        <v>41.99</v>
      </c>
      <c r="I3879" s="1">
        <v>42735</v>
      </c>
    </row>
    <row r="3880" spans="1:9" x14ac:dyDescent="0.3">
      <c r="A3880" t="s">
        <v>8656</v>
      </c>
      <c r="B3880">
        <v>72</v>
      </c>
      <c r="C3880" t="s">
        <v>18</v>
      </c>
      <c r="D3880">
        <v>3987</v>
      </c>
      <c r="E3880" t="s">
        <v>4994</v>
      </c>
      <c r="F3880" t="s">
        <v>23</v>
      </c>
      <c r="G3880">
        <v>0</v>
      </c>
      <c r="H3880">
        <v>10.99</v>
      </c>
      <c r="I3880" s="1">
        <v>42735</v>
      </c>
    </row>
    <row r="3881" spans="1:9" x14ac:dyDescent="0.3">
      <c r="A3881" t="s">
        <v>6532</v>
      </c>
      <c r="B3881">
        <v>72</v>
      </c>
      <c r="C3881" t="s">
        <v>18</v>
      </c>
      <c r="D3881">
        <v>3989</v>
      </c>
      <c r="E3881" t="s">
        <v>5351</v>
      </c>
      <c r="F3881" t="s">
        <v>23</v>
      </c>
      <c r="G3881">
        <v>37</v>
      </c>
      <c r="H3881">
        <v>15.99</v>
      </c>
      <c r="I3881" s="1">
        <v>42735</v>
      </c>
    </row>
    <row r="3882" spans="1:9" x14ac:dyDescent="0.3">
      <c r="A3882" t="s">
        <v>9675</v>
      </c>
      <c r="B3882">
        <v>72</v>
      </c>
      <c r="C3882" t="s">
        <v>18</v>
      </c>
      <c r="D3882">
        <v>3996</v>
      </c>
      <c r="E3882" t="s">
        <v>6679</v>
      </c>
      <c r="F3882" t="s">
        <v>23</v>
      </c>
      <c r="G3882">
        <v>16</v>
      </c>
      <c r="H3882">
        <v>17.989999999999998</v>
      </c>
      <c r="I3882" s="1">
        <v>42735</v>
      </c>
    </row>
    <row r="3883" spans="1:9" x14ac:dyDescent="0.3">
      <c r="A3883" t="s">
        <v>2401</v>
      </c>
      <c r="B3883">
        <v>72</v>
      </c>
      <c r="C3883" t="s">
        <v>18</v>
      </c>
      <c r="D3883">
        <v>3997</v>
      </c>
      <c r="E3883" t="s">
        <v>2402</v>
      </c>
      <c r="F3883" t="s">
        <v>23</v>
      </c>
      <c r="G3883">
        <v>24</v>
      </c>
      <c r="H3883">
        <v>20.99</v>
      </c>
      <c r="I3883" s="1">
        <v>42735</v>
      </c>
    </row>
    <row r="3884" spans="1:9" x14ac:dyDescent="0.3">
      <c r="A3884" t="s">
        <v>5044</v>
      </c>
      <c r="B3884">
        <v>72</v>
      </c>
      <c r="C3884" t="s">
        <v>18</v>
      </c>
      <c r="D3884">
        <v>3999</v>
      </c>
      <c r="E3884" t="s">
        <v>5045</v>
      </c>
      <c r="F3884" t="s">
        <v>23</v>
      </c>
      <c r="G3884">
        <v>19</v>
      </c>
      <c r="H3884">
        <v>21.99</v>
      </c>
      <c r="I3884" s="1">
        <v>42735</v>
      </c>
    </row>
    <row r="3885" spans="1:9" x14ac:dyDescent="0.3">
      <c r="A3885" t="s">
        <v>7133</v>
      </c>
      <c r="B3885">
        <v>72</v>
      </c>
      <c r="C3885" t="s">
        <v>18</v>
      </c>
      <c r="D3885">
        <v>4025</v>
      </c>
      <c r="E3885" t="s">
        <v>68</v>
      </c>
      <c r="F3885" t="s">
        <v>71</v>
      </c>
      <c r="G3885">
        <v>105</v>
      </c>
      <c r="H3885">
        <v>1.79</v>
      </c>
      <c r="I3885" s="1">
        <v>42735</v>
      </c>
    </row>
    <row r="3886" spans="1:9" x14ac:dyDescent="0.3">
      <c r="A3886" t="s">
        <v>1866</v>
      </c>
      <c r="B3886">
        <v>72</v>
      </c>
      <c r="C3886" t="s">
        <v>18</v>
      </c>
      <c r="D3886">
        <v>4050</v>
      </c>
      <c r="E3886" t="s">
        <v>68</v>
      </c>
      <c r="F3886" t="s">
        <v>23</v>
      </c>
      <c r="G3886">
        <v>24</v>
      </c>
      <c r="H3886">
        <v>10.99</v>
      </c>
      <c r="I3886" s="1">
        <v>42735</v>
      </c>
    </row>
    <row r="3887" spans="1:9" x14ac:dyDescent="0.3">
      <c r="A3887" t="s">
        <v>4496</v>
      </c>
      <c r="B3887">
        <v>72</v>
      </c>
      <c r="C3887" t="s">
        <v>18</v>
      </c>
      <c r="D3887">
        <v>4062</v>
      </c>
      <c r="E3887" t="s">
        <v>1989</v>
      </c>
      <c r="F3887" t="s">
        <v>1990</v>
      </c>
      <c r="G3887">
        <v>8</v>
      </c>
      <c r="H3887">
        <v>8.99</v>
      </c>
      <c r="I3887" s="1">
        <v>42735</v>
      </c>
    </row>
    <row r="3888" spans="1:9" x14ac:dyDescent="0.3">
      <c r="A3888" t="s">
        <v>4209</v>
      </c>
      <c r="B3888">
        <v>72</v>
      </c>
      <c r="C3888" t="s">
        <v>18</v>
      </c>
      <c r="D3888">
        <v>4064</v>
      </c>
      <c r="E3888" t="s">
        <v>4210</v>
      </c>
      <c r="F3888" t="s">
        <v>20</v>
      </c>
      <c r="G3888">
        <v>15</v>
      </c>
      <c r="H3888">
        <v>12.99</v>
      </c>
      <c r="I3888" s="1">
        <v>42735</v>
      </c>
    </row>
    <row r="3889" spans="1:9" x14ac:dyDescent="0.3">
      <c r="A3889" t="s">
        <v>1890</v>
      </c>
      <c r="B3889">
        <v>72</v>
      </c>
      <c r="C3889" t="s">
        <v>18</v>
      </c>
      <c r="D3889">
        <v>4066</v>
      </c>
      <c r="E3889" t="s">
        <v>68</v>
      </c>
      <c r="F3889" t="s">
        <v>20</v>
      </c>
      <c r="G3889">
        <v>9</v>
      </c>
      <c r="H3889">
        <v>19.989999999999998</v>
      </c>
      <c r="I3889" s="1">
        <v>42735</v>
      </c>
    </row>
    <row r="3890" spans="1:9" x14ac:dyDescent="0.3">
      <c r="A3890" t="s">
        <v>1883</v>
      </c>
      <c r="B3890">
        <v>72</v>
      </c>
      <c r="C3890" t="s">
        <v>18</v>
      </c>
      <c r="D3890">
        <v>4075</v>
      </c>
      <c r="E3890" t="s">
        <v>1838</v>
      </c>
      <c r="F3890" t="s">
        <v>20</v>
      </c>
      <c r="G3890">
        <v>10</v>
      </c>
      <c r="H3890">
        <v>19.989999999999998</v>
      </c>
      <c r="I3890" s="1">
        <v>42735</v>
      </c>
    </row>
    <row r="3891" spans="1:9" x14ac:dyDescent="0.3">
      <c r="A3891" t="s">
        <v>2199</v>
      </c>
      <c r="B3891">
        <v>72</v>
      </c>
      <c r="C3891" t="s">
        <v>18</v>
      </c>
      <c r="D3891">
        <v>4089</v>
      </c>
      <c r="E3891" t="s">
        <v>436</v>
      </c>
      <c r="F3891" t="s">
        <v>20</v>
      </c>
      <c r="G3891">
        <v>17</v>
      </c>
      <c r="H3891">
        <v>20.99</v>
      </c>
      <c r="I3891" s="1">
        <v>42735</v>
      </c>
    </row>
    <row r="3892" spans="1:9" x14ac:dyDescent="0.3">
      <c r="A3892" t="s">
        <v>6206</v>
      </c>
      <c r="B3892">
        <v>72</v>
      </c>
      <c r="C3892" t="s">
        <v>18</v>
      </c>
      <c r="D3892">
        <v>4091</v>
      </c>
      <c r="E3892" t="s">
        <v>2949</v>
      </c>
      <c r="F3892" t="s">
        <v>23</v>
      </c>
      <c r="G3892">
        <v>2</v>
      </c>
      <c r="H3892">
        <v>27.99</v>
      </c>
      <c r="I3892" s="1">
        <v>42735</v>
      </c>
    </row>
    <row r="3893" spans="1:9" x14ac:dyDescent="0.3">
      <c r="A3893" t="s">
        <v>3491</v>
      </c>
      <c r="B3893">
        <v>72</v>
      </c>
      <c r="C3893" t="s">
        <v>18</v>
      </c>
      <c r="D3893">
        <v>4103</v>
      </c>
      <c r="E3893" t="s">
        <v>436</v>
      </c>
      <c r="F3893" t="s">
        <v>23</v>
      </c>
      <c r="G3893">
        <v>16</v>
      </c>
      <c r="H3893">
        <v>14.99</v>
      </c>
      <c r="I3893" s="1">
        <v>42735</v>
      </c>
    </row>
    <row r="3894" spans="1:9" x14ac:dyDescent="0.3">
      <c r="A3894" t="s">
        <v>7270</v>
      </c>
      <c r="B3894">
        <v>72</v>
      </c>
      <c r="C3894" t="s">
        <v>18</v>
      </c>
      <c r="D3894">
        <v>4111</v>
      </c>
      <c r="E3894" t="s">
        <v>7187</v>
      </c>
      <c r="F3894" t="s">
        <v>71</v>
      </c>
      <c r="G3894">
        <v>97</v>
      </c>
      <c r="H3894">
        <v>0.99</v>
      </c>
      <c r="I3894" s="1">
        <v>42735</v>
      </c>
    </row>
    <row r="3895" spans="1:9" x14ac:dyDescent="0.3">
      <c r="A3895" t="s">
        <v>3483</v>
      </c>
      <c r="B3895">
        <v>72</v>
      </c>
      <c r="C3895" t="s">
        <v>18</v>
      </c>
      <c r="D3895">
        <v>4113</v>
      </c>
      <c r="E3895" t="s">
        <v>436</v>
      </c>
      <c r="F3895" t="s">
        <v>71</v>
      </c>
      <c r="G3895">
        <v>121</v>
      </c>
      <c r="H3895">
        <v>0.99</v>
      </c>
      <c r="I3895" s="1">
        <v>42735</v>
      </c>
    </row>
    <row r="3896" spans="1:9" x14ac:dyDescent="0.3">
      <c r="A3896" t="s">
        <v>9676</v>
      </c>
      <c r="B3896">
        <v>72</v>
      </c>
      <c r="C3896" t="s">
        <v>18</v>
      </c>
      <c r="D3896">
        <v>4124</v>
      </c>
      <c r="E3896" t="s">
        <v>8180</v>
      </c>
      <c r="F3896" t="s">
        <v>71</v>
      </c>
      <c r="G3896">
        <v>0</v>
      </c>
      <c r="H3896">
        <v>0.99</v>
      </c>
      <c r="I3896" s="1">
        <v>42735</v>
      </c>
    </row>
    <row r="3897" spans="1:9" x14ac:dyDescent="0.3">
      <c r="A3897" t="s">
        <v>7269</v>
      </c>
      <c r="B3897">
        <v>72</v>
      </c>
      <c r="C3897" t="s">
        <v>18</v>
      </c>
      <c r="D3897">
        <v>4125</v>
      </c>
      <c r="E3897" t="s">
        <v>7190</v>
      </c>
      <c r="F3897" t="s">
        <v>71</v>
      </c>
      <c r="G3897">
        <v>51</v>
      </c>
      <c r="H3897">
        <v>0.99</v>
      </c>
      <c r="I3897" s="1">
        <v>42735</v>
      </c>
    </row>
    <row r="3898" spans="1:9" x14ac:dyDescent="0.3">
      <c r="A3898" t="s">
        <v>2944</v>
      </c>
      <c r="B3898">
        <v>72</v>
      </c>
      <c r="C3898" t="s">
        <v>18</v>
      </c>
      <c r="D3898">
        <v>4130</v>
      </c>
      <c r="E3898" t="s">
        <v>9311</v>
      </c>
      <c r="F3898" t="s">
        <v>30</v>
      </c>
      <c r="G3898">
        <v>8</v>
      </c>
      <c r="H3898">
        <v>11.99</v>
      </c>
      <c r="I3898" s="1">
        <v>42735</v>
      </c>
    </row>
    <row r="3899" spans="1:9" x14ac:dyDescent="0.3">
      <c r="A3899" t="s">
        <v>3464</v>
      </c>
      <c r="B3899">
        <v>72</v>
      </c>
      <c r="C3899" t="s">
        <v>18</v>
      </c>
      <c r="D3899">
        <v>4135</v>
      </c>
      <c r="E3899" t="s">
        <v>409</v>
      </c>
      <c r="F3899" t="s">
        <v>71</v>
      </c>
      <c r="G3899">
        <v>46</v>
      </c>
      <c r="H3899">
        <v>0.99</v>
      </c>
      <c r="I3899" s="1">
        <v>42735</v>
      </c>
    </row>
    <row r="3900" spans="1:9" x14ac:dyDescent="0.3">
      <c r="A3900" t="s">
        <v>9099</v>
      </c>
      <c r="B3900">
        <v>72</v>
      </c>
      <c r="C3900" t="s">
        <v>18</v>
      </c>
      <c r="D3900">
        <v>4141</v>
      </c>
      <c r="E3900" t="s">
        <v>1974</v>
      </c>
      <c r="F3900" t="s">
        <v>71</v>
      </c>
      <c r="G3900">
        <v>64</v>
      </c>
      <c r="H3900">
        <v>0.99</v>
      </c>
      <c r="I3900" s="1">
        <v>42735</v>
      </c>
    </row>
    <row r="3901" spans="1:9" x14ac:dyDescent="0.3">
      <c r="A3901" t="s">
        <v>3045</v>
      </c>
      <c r="B3901">
        <v>72</v>
      </c>
      <c r="C3901" t="s">
        <v>18</v>
      </c>
      <c r="D3901">
        <v>4145</v>
      </c>
      <c r="E3901" t="s">
        <v>3046</v>
      </c>
      <c r="F3901" t="s">
        <v>20</v>
      </c>
      <c r="G3901">
        <v>19</v>
      </c>
      <c r="H3901">
        <v>16.989999999999998</v>
      </c>
      <c r="I3901" s="1">
        <v>42735</v>
      </c>
    </row>
    <row r="3902" spans="1:9" x14ac:dyDescent="0.3">
      <c r="A3902" t="s">
        <v>3272</v>
      </c>
      <c r="B3902">
        <v>72</v>
      </c>
      <c r="C3902" t="s">
        <v>18</v>
      </c>
      <c r="D3902">
        <v>4149</v>
      </c>
      <c r="E3902" t="s">
        <v>1753</v>
      </c>
      <c r="F3902" t="s">
        <v>71</v>
      </c>
      <c r="G3902">
        <v>146</v>
      </c>
      <c r="H3902">
        <v>1.49</v>
      </c>
      <c r="I3902" s="1">
        <v>42735</v>
      </c>
    </row>
    <row r="3903" spans="1:9" x14ac:dyDescent="0.3">
      <c r="A3903" t="s">
        <v>8662</v>
      </c>
      <c r="B3903">
        <v>72</v>
      </c>
      <c r="C3903" t="s">
        <v>18</v>
      </c>
      <c r="D3903">
        <v>4150</v>
      </c>
      <c r="E3903" t="s">
        <v>7409</v>
      </c>
      <c r="F3903" t="s">
        <v>23</v>
      </c>
      <c r="G3903">
        <v>3</v>
      </c>
      <c r="H3903">
        <v>17.989999999999998</v>
      </c>
      <c r="I3903" s="1">
        <v>42735</v>
      </c>
    </row>
    <row r="3904" spans="1:9" x14ac:dyDescent="0.3">
      <c r="A3904" t="s">
        <v>2609</v>
      </c>
      <c r="B3904">
        <v>72</v>
      </c>
      <c r="C3904" t="s">
        <v>18</v>
      </c>
      <c r="D3904">
        <v>4152</v>
      </c>
      <c r="E3904" t="s">
        <v>950</v>
      </c>
      <c r="F3904" t="s">
        <v>23</v>
      </c>
      <c r="G3904">
        <v>19</v>
      </c>
      <c r="H3904">
        <v>4.99</v>
      </c>
      <c r="I3904" s="1">
        <v>42735</v>
      </c>
    </row>
    <row r="3905" spans="1:9" x14ac:dyDescent="0.3">
      <c r="A3905" t="s">
        <v>2563</v>
      </c>
      <c r="B3905">
        <v>72</v>
      </c>
      <c r="C3905" t="s">
        <v>18</v>
      </c>
      <c r="D3905">
        <v>4153</v>
      </c>
      <c r="E3905" t="s">
        <v>950</v>
      </c>
      <c r="F3905" t="s">
        <v>20</v>
      </c>
      <c r="G3905">
        <v>17</v>
      </c>
      <c r="H3905">
        <v>11.99</v>
      </c>
      <c r="I3905" s="1">
        <v>42735</v>
      </c>
    </row>
    <row r="3906" spans="1:9" x14ac:dyDescent="0.3">
      <c r="A3906" t="s">
        <v>2228</v>
      </c>
      <c r="B3906">
        <v>72</v>
      </c>
      <c r="C3906" t="s">
        <v>18</v>
      </c>
      <c r="D3906">
        <v>4157</v>
      </c>
      <c r="E3906" t="s">
        <v>382</v>
      </c>
      <c r="F3906" t="s">
        <v>71</v>
      </c>
      <c r="G3906">
        <v>122</v>
      </c>
      <c r="H3906">
        <v>0.99</v>
      </c>
      <c r="I3906" s="1">
        <v>42735</v>
      </c>
    </row>
    <row r="3907" spans="1:9" x14ac:dyDescent="0.3">
      <c r="A3907" t="s">
        <v>3819</v>
      </c>
      <c r="B3907">
        <v>72</v>
      </c>
      <c r="C3907" t="s">
        <v>18</v>
      </c>
      <c r="D3907">
        <v>4174</v>
      </c>
      <c r="E3907" t="s">
        <v>9311</v>
      </c>
      <c r="F3907" t="s">
        <v>20</v>
      </c>
      <c r="G3907">
        <v>8</v>
      </c>
      <c r="H3907">
        <v>28.99</v>
      </c>
      <c r="I3907" s="1">
        <v>42735</v>
      </c>
    </row>
    <row r="3908" spans="1:9" x14ac:dyDescent="0.3">
      <c r="A3908" t="s">
        <v>3562</v>
      </c>
      <c r="B3908">
        <v>72</v>
      </c>
      <c r="C3908" t="s">
        <v>18</v>
      </c>
      <c r="D3908">
        <v>4176</v>
      </c>
      <c r="E3908" t="s">
        <v>3559</v>
      </c>
      <c r="F3908" t="s">
        <v>23</v>
      </c>
      <c r="G3908">
        <v>12</v>
      </c>
      <c r="H3908">
        <v>10.99</v>
      </c>
      <c r="I3908" s="1">
        <v>42735</v>
      </c>
    </row>
    <row r="3909" spans="1:9" x14ac:dyDescent="0.3">
      <c r="A3909" t="s">
        <v>6752</v>
      </c>
      <c r="B3909">
        <v>72</v>
      </c>
      <c r="C3909" t="s">
        <v>18</v>
      </c>
      <c r="D3909">
        <v>4178</v>
      </c>
      <c r="E3909" t="s">
        <v>660</v>
      </c>
      <c r="F3909" t="s">
        <v>30</v>
      </c>
      <c r="G3909">
        <v>5</v>
      </c>
      <c r="H3909">
        <v>9.99</v>
      </c>
      <c r="I3909" s="1">
        <v>42735</v>
      </c>
    </row>
    <row r="3910" spans="1:9" x14ac:dyDescent="0.3">
      <c r="A3910" t="s">
        <v>3335</v>
      </c>
      <c r="B3910">
        <v>72</v>
      </c>
      <c r="C3910" t="s">
        <v>18</v>
      </c>
      <c r="D3910">
        <v>4179</v>
      </c>
      <c r="E3910" t="s">
        <v>29</v>
      </c>
      <c r="F3910" t="s">
        <v>20</v>
      </c>
      <c r="G3910">
        <v>4</v>
      </c>
      <c r="H3910">
        <v>19.989999999999998</v>
      </c>
      <c r="I3910" s="1">
        <v>42735</v>
      </c>
    </row>
    <row r="3911" spans="1:9" x14ac:dyDescent="0.3">
      <c r="A3911" t="s">
        <v>3009</v>
      </c>
      <c r="B3911">
        <v>72</v>
      </c>
      <c r="C3911" t="s">
        <v>18</v>
      </c>
      <c r="D3911">
        <v>4181</v>
      </c>
      <c r="E3911" t="s">
        <v>1490</v>
      </c>
      <c r="F3911" t="s">
        <v>20</v>
      </c>
      <c r="G3911">
        <v>19</v>
      </c>
      <c r="H3911">
        <v>10.99</v>
      </c>
      <c r="I3911" s="1">
        <v>42735</v>
      </c>
    </row>
    <row r="3912" spans="1:9" x14ac:dyDescent="0.3">
      <c r="A3912" t="s">
        <v>2926</v>
      </c>
      <c r="B3912">
        <v>72</v>
      </c>
      <c r="C3912" t="s">
        <v>18</v>
      </c>
      <c r="D3912">
        <v>4187</v>
      </c>
      <c r="E3912" t="s">
        <v>9311</v>
      </c>
      <c r="F3912" t="s">
        <v>23</v>
      </c>
      <c r="G3912">
        <v>12</v>
      </c>
      <c r="H3912">
        <v>20.99</v>
      </c>
      <c r="I3912" s="1">
        <v>42735</v>
      </c>
    </row>
    <row r="3913" spans="1:9" x14ac:dyDescent="0.3">
      <c r="A3913" t="s">
        <v>2444</v>
      </c>
      <c r="B3913">
        <v>72</v>
      </c>
      <c r="C3913" t="s">
        <v>18</v>
      </c>
      <c r="D3913">
        <v>4194</v>
      </c>
      <c r="E3913" t="s">
        <v>783</v>
      </c>
      <c r="F3913" t="s">
        <v>20</v>
      </c>
      <c r="G3913">
        <v>18</v>
      </c>
      <c r="H3913">
        <v>12.99</v>
      </c>
      <c r="I3913" s="1">
        <v>42735</v>
      </c>
    </row>
    <row r="3914" spans="1:9" x14ac:dyDescent="0.3">
      <c r="A3914" t="s">
        <v>4197</v>
      </c>
      <c r="B3914">
        <v>72</v>
      </c>
      <c r="C3914" t="s">
        <v>18</v>
      </c>
      <c r="D3914">
        <v>4195</v>
      </c>
      <c r="E3914" t="s">
        <v>785</v>
      </c>
      <c r="F3914" t="s">
        <v>23</v>
      </c>
      <c r="G3914">
        <v>10</v>
      </c>
      <c r="H3914">
        <v>10.99</v>
      </c>
      <c r="I3914" s="1">
        <v>42735</v>
      </c>
    </row>
    <row r="3915" spans="1:9" x14ac:dyDescent="0.3">
      <c r="A3915" t="s">
        <v>1835</v>
      </c>
      <c r="B3915">
        <v>72</v>
      </c>
      <c r="C3915" t="s">
        <v>18</v>
      </c>
      <c r="D3915">
        <v>4196</v>
      </c>
      <c r="E3915" t="s">
        <v>29</v>
      </c>
      <c r="F3915" t="s">
        <v>23</v>
      </c>
      <c r="G3915">
        <v>15</v>
      </c>
      <c r="H3915">
        <v>9.99</v>
      </c>
      <c r="I3915" s="1">
        <v>42735</v>
      </c>
    </row>
    <row r="3916" spans="1:9" x14ac:dyDescent="0.3">
      <c r="A3916" t="s">
        <v>4434</v>
      </c>
      <c r="B3916">
        <v>72</v>
      </c>
      <c r="C3916" t="s">
        <v>18</v>
      </c>
      <c r="D3916">
        <v>4198</v>
      </c>
      <c r="E3916" t="s">
        <v>1753</v>
      </c>
      <c r="F3916" t="s">
        <v>20</v>
      </c>
      <c r="G3916">
        <v>39</v>
      </c>
      <c r="H3916">
        <v>24.99</v>
      </c>
      <c r="I3916" s="1">
        <v>42735</v>
      </c>
    </row>
    <row r="3917" spans="1:9" x14ac:dyDescent="0.3">
      <c r="A3917" t="s">
        <v>2491</v>
      </c>
      <c r="B3917">
        <v>72</v>
      </c>
      <c r="C3917" t="s">
        <v>18</v>
      </c>
      <c r="D3917">
        <v>4199</v>
      </c>
      <c r="E3917" t="s">
        <v>694</v>
      </c>
      <c r="F3917" t="s">
        <v>20</v>
      </c>
      <c r="G3917">
        <v>27</v>
      </c>
      <c r="H3917">
        <v>21.99</v>
      </c>
      <c r="I3917" s="1">
        <v>42735</v>
      </c>
    </row>
    <row r="3918" spans="1:9" x14ac:dyDescent="0.3">
      <c r="A3918" t="s">
        <v>2484</v>
      </c>
      <c r="B3918">
        <v>72</v>
      </c>
      <c r="C3918" t="s">
        <v>18</v>
      </c>
      <c r="D3918">
        <v>4201</v>
      </c>
      <c r="E3918" t="s">
        <v>2460</v>
      </c>
      <c r="F3918" t="s">
        <v>20</v>
      </c>
      <c r="G3918">
        <v>12</v>
      </c>
      <c r="H3918">
        <v>12.99</v>
      </c>
      <c r="I3918" s="1">
        <v>42735</v>
      </c>
    </row>
    <row r="3919" spans="1:9" x14ac:dyDescent="0.3">
      <c r="A3919" t="s">
        <v>5274</v>
      </c>
      <c r="B3919">
        <v>72</v>
      </c>
      <c r="C3919" t="s">
        <v>18</v>
      </c>
      <c r="D3919">
        <v>4204</v>
      </c>
      <c r="E3919" t="s">
        <v>1847</v>
      </c>
      <c r="F3919" t="s">
        <v>23</v>
      </c>
      <c r="G3919">
        <v>19</v>
      </c>
      <c r="H3919">
        <v>9.99</v>
      </c>
      <c r="I3919" s="1">
        <v>42735</v>
      </c>
    </row>
    <row r="3920" spans="1:9" x14ac:dyDescent="0.3">
      <c r="A3920" t="s">
        <v>9677</v>
      </c>
      <c r="B3920">
        <v>72</v>
      </c>
      <c r="C3920" t="s">
        <v>18</v>
      </c>
      <c r="D3920">
        <v>4216</v>
      </c>
      <c r="E3920" t="s">
        <v>8083</v>
      </c>
      <c r="F3920" t="s">
        <v>23</v>
      </c>
      <c r="G3920">
        <v>2</v>
      </c>
      <c r="H3920">
        <v>18.989999999999998</v>
      </c>
      <c r="I3920" s="1">
        <v>42735</v>
      </c>
    </row>
    <row r="3921" spans="1:9" x14ac:dyDescent="0.3">
      <c r="A3921" t="s">
        <v>4429</v>
      </c>
      <c r="B3921">
        <v>72</v>
      </c>
      <c r="C3921" t="s">
        <v>18</v>
      </c>
      <c r="D3921">
        <v>4218</v>
      </c>
      <c r="E3921" t="s">
        <v>1753</v>
      </c>
      <c r="F3921" t="s">
        <v>23</v>
      </c>
      <c r="G3921">
        <v>11</v>
      </c>
      <c r="H3921">
        <v>16.989999999999998</v>
      </c>
      <c r="I3921" s="1">
        <v>42735</v>
      </c>
    </row>
    <row r="3922" spans="1:9" x14ac:dyDescent="0.3">
      <c r="A3922" t="s">
        <v>4005</v>
      </c>
      <c r="B3922">
        <v>72</v>
      </c>
      <c r="C3922" t="s">
        <v>18</v>
      </c>
      <c r="D3922">
        <v>4222</v>
      </c>
      <c r="E3922" t="s">
        <v>32</v>
      </c>
      <c r="F3922" t="s">
        <v>23</v>
      </c>
      <c r="G3922">
        <v>14</v>
      </c>
      <c r="H3922">
        <v>9.99</v>
      </c>
      <c r="I3922" s="1">
        <v>42735</v>
      </c>
    </row>
    <row r="3923" spans="1:9" x14ac:dyDescent="0.3">
      <c r="A3923" t="s">
        <v>1836</v>
      </c>
      <c r="B3923">
        <v>72</v>
      </c>
      <c r="C3923" t="s">
        <v>18</v>
      </c>
      <c r="D3923">
        <v>4223</v>
      </c>
      <c r="E3923" t="s">
        <v>32</v>
      </c>
      <c r="F3923" t="s">
        <v>20</v>
      </c>
      <c r="G3923">
        <v>7</v>
      </c>
      <c r="H3923">
        <v>19.989999999999998</v>
      </c>
      <c r="I3923" s="1">
        <v>42735</v>
      </c>
    </row>
    <row r="3924" spans="1:9" x14ac:dyDescent="0.3">
      <c r="A3924" t="s">
        <v>1985</v>
      </c>
      <c r="B3924">
        <v>72</v>
      </c>
      <c r="C3924" t="s">
        <v>18</v>
      </c>
      <c r="D3924">
        <v>4224</v>
      </c>
      <c r="E3924" t="s">
        <v>1986</v>
      </c>
      <c r="F3924" t="s">
        <v>23</v>
      </c>
      <c r="G3924">
        <v>12</v>
      </c>
      <c r="H3924">
        <v>15.99</v>
      </c>
      <c r="I3924" s="1">
        <v>42735</v>
      </c>
    </row>
    <row r="3925" spans="1:9" x14ac:dyDescent="0.3">
      <c r="A3925" t="s">
        <v>1984</v>
      </c>
      <c r="B3925">
        <v>72</v>
      </c>
      <c r="C3925" t="s">
        <v>18</v>
      </c>
      <c r="D3925">
        <v>4225</v>
      </c>
      <c r="E3925" t="s">
        <v>1986</v>
      </c>
      <c r="F3925" t="s">
        <v>20</v>
      </c>
      <c r="G3925">
        <v>38</v>
      </c>
      <c r="H3925">
        <v>25.99</v>
      </c>
      <c r="I3925" s="1">
        <v>42735</v>
      </c>
    </row>
    <row r="3926" spans="1:9" x14ac:dyDescent="0.3">
      <c r="A3926" t="s">
        <v>1884</v>
      </c>
      <c r="B3926">
        <v>72</v>
      </c>
      <c r="C3926" t="s">
        <v>18</v>
      </c>
      <c r="D3926">
        <v>4226</v>
      </c>
      <c r="E3926" t="s">
        <v>34</v>
      </c>
      <c r="F3926" t="s">
        <v>23</v>
      </c>
      <c r="G3926">
        <v>27</v>
      </c>
      <c r="H3926">
        <v>9.99</v>
      </c>
      <c r="I3926" s="1">
        <v>42735</v>
      </c>
    </row>
    <row r="3927" spans="1:9" x14ac:dyDescent="0.3">
      <c r="A3927" t="s">
        <v>8666</v>
      </c>
      <c r="B3927">
        <v>72</v>
      </c>
      <c r="C3927" t="s">
        <v>18</v>
      </c>
      <c r="D3927">
        <v>4228</v>
      </c>
      <c r="E3927" t="s">
        <v>7411</v>
      </c>
      <c r="F3927" t="s">
        <v>23</v>
      </c>
      <c r="G3927">
        <v>2</v>
      </c>
      <c r="H3927">
        <v>19.989999999999998</v>
      </c>
      <c r="I3927" s="1">
        <v>42735</v>
      </c>
    </row>
    <row r="3928" spans="1:9" x14ac:dyDescent="0.3">
      <c r="A3928" t="s">
        <v>1870</v>
      </c>
      <c r="B3928">
        <v>72</v>
      </c>
      <c r="C3928" t="s">
        <v>18</v>
      </c>
      <c r="D3928">
        <v>4229</v>
      </c>
      <c r="E3928" t="s">
        <v>45</v>
      </c>
      <c r="F3928" t="s">
        <v>20</v>
      </c>
      <c r="G3928">
        <v>7</v>
      </c>
      <c r="H3928">
        <v>19.989999999999998</v>
      </c>
      <c r="I3928" s="1">
        <v>42735</v>
      </c>
    </row>
    <row r="3929" spans="1:9" x14ac:dyDescent="0.3">
      <c r="A3929" t="s">
        <v>1872</v>
      </c>
      <c r="B3929">
        <v>72</v>
      </c>
      <c r="C3929" t="s">
        <v>18</v>
      </c>
      <c r="D3929">
        <v>4232</v>
      </c>
      <c r="E3929" t="s">
        <v>25</v>
      </c>
      <c r="F3929" t="s">
        <v>73</v>
      </c>
      <c r="G3929">
        <v>6</v>
      </c>
      <c r="H3929">
        <v>8.2899999999999991</v>
      </c>
      <c r="I3929" s="1">
        <v>42735</v>
      </c>
    </row>
    <row r="3930" spans="1:9" x14ac:dyDescent="0.3">
      <c r="A3930" t="s">
        <v>1864</v>
      </c>
      <c r="B3930">
        <v>72</v>
      </c>
      <c r="C3930" t="s">
        <v>18</v>
      </c>
      <c r="D3930">
        <v>4233</v>
      </c>
      <c r="E3930" t="s">
        <v>25</v>
      </c>
      <c r="F3930" t="s">
        <v>20</v>
      </c>
      <c r="G3930">
        <v>28</v>
      </c>
      <c r="H3930">
        <v>10.99</v>
      </c>
      <c r="I3930" s="1">
        <v>42735</v>
      </c>
    </row>
    <row r="3931" spans="1:9" x14ac:dyDescent="0.3">
      <c r="A3931" t="s">
        <v>5856</v>
      </c>
      <c r="B3931">
        <v>72</v>
      </c>
      <c r="C3931" t="s">
        <v>18</v>
      </c>
      <c r="D3931">
        <v>4234</v>
      </c>
      <c r="E3931" t="s">
        <v>1838</v>
      </c>
      <c r="F3931" t="s">
        <v>23</v>
      </c>
      <c r="G3931">
        <v>16</v>
      </c>
      <c r="H3931">
        <v>9.99</v>
      </c>
      <c r="I3931" s="1">
        <v>42735</v>
      </c>
    </row>
    <row r="3932" spans="1:9" x14ac:dyDescent="0.3">
      <c r="A3932" t="s">
        <v>9678</v>
      </c>
      <c r="B3932">
        <v>72</v>
      </c>
      <c r="C3932" t="s">
        <v>18</v>
      </c>
      <c r="D3932">
        <v>4235</v>
      </c>
      <c r="E3932" t="s">
        <v>8084</v>
      </c>
      <c r="F3932" t="s">
        <v>30</v>
      </c>
      <c r="G3932">
        <v>20</v>
      </c>
      <c r="H3932">
        <v>9.99</v>
      </c>
      <c r="I3932" s="1">
        <v>42735</v>
      </c>
    </row>
    <row r="3933" spans="1:9" x14ac:dyDescent="0.3">
      <c r="A3933" t="s">
        <v>9679</v>
      </c>
      <c r="B3933">
        <v>72</v>
      </c>
      <c r="C3933" t="s">
        <v>18</v>
      </c>
      <c r="D3933">
        <v>4237</v>
      </c>
      <c r="E3933" t="s">
        <v>8082</v>
      </c>
      <c r="F3933" t="s">
        <v>71</v>
      </c>
      <c r="G3933">
        <v>51</v>
      </c>
      <c r="H3933">
        <v>0.99</v>
      </c>
      <c r="I3933" s="1">
        <v>42735</v>
      </c>
    </row>
    <row r="3934" spans="1:9" x14ac:dyDescent="0.3">
      <c r="A3934" t="s">
        <v>4114</v>
      </c>
      <c r="B3934">
        <v>72</v>
      </c>
      <c r="C3934" t="s">
        <v>18</v>
      </c>
      <c r="D3934">
        <v>4241</v>
      </c>
      <c r="E3934" t="s">
        <v>442</v>
      </c>
      <c r="F3934" t="s">
        <v>71</v>
      </c>
      <c r="G3934">
        <v>76</v>
      </c>
      <c r="H3934">
        <v>1.99</v>
      </c>
      <c r="I3934" s="1">
        <v>42735</v>
      </c>
    </row>
    <row r="3935" spans="1:9" x14ac:dyDescent="0.3">
      <c r="A3935" t="s">
        <v>1839</v>
      </c>
      <c r="B3935">
        <v>72</v>
      </c>
      <c r="C3935" t="s">
        <v>18</v>
      </c>
      <c r="D3935">
        <v>4243</v>
      </c>
      <c r="E3935" t="s">
        <v>38</v>
      </c>
      <c r="F3935" t="s">
        <v>20</v>
      </c>
      <c r="G3935">
        <v>168</v>
      </c>
      <c r="H3935">
        <v>19.989999999999998</v>
      </c>
      <c r="I3935" s="1">
        <v>42735</v>
      </c>
    </row>
    <row r="3936" spans="1:9" x14ac:dyDescent="0.3">
      <c r="A3936" t="s">
        <v>1875</v>
      </c>
      <c r="B3936">
        <v>72</v>
      </c>
      <c r="C3936" t="s">
        <v>18</v>
      </c>
      <c r="D3936">
        <v>4245</v>
      </c>
      <c r="E3936" t="s">
        <v>38</v>
      </c>
      <c r="F3936" t="s">
        <v>23</v>
      </c>
      <c r="G3936">
        <v>34</v>
      </c>
      <c r="H3936">
        <v>9.99</v>
      </c>
      <c r="I3936" s="1">
        <v>42735</v>
      </c>
    </row>
    <row r="3937" spans="1:9" x14ac:dyDescent="0.3">
      <c r="A3937" t="s">
        <v>4013</v>
      </c>
      <c r="B3937">
        <v>72</v>
      </c>
      <c r="C3937" t="s">
        <v>18</v>
      </c>
      <c r="D3937">
        <v>4246</v>
      </c>
      <c r="E3937" t="s">
        <v>38</v>
      </c>
      <c r="F3937" t="s">
        <v>30</v>
      </c>
      <c r="G3937">
        <v>18</v>
      </c>
      <c r="H3937">
        <v>5.49</v>
      </c>
      <c r="I3937" s="1">
        <v>42735</v>
      </c>
    </row>
    <row r="3938" spans="1:9" x14ac:dyDescent="0.3">
      <c r="A3938" t="s">
        <v>1878</v>
      </c>
      <c r="B3938">
        <v>72</v>
      </c>
      <c r="C3938" t="s">
        <v>18</v>
      </c>
      <c r="D3938">
        <v>4247</v>
      </c>
      <c r="E3938" t="s">
        <v>49</v>
      </c>
      <c r="F3938" t="s">
        <v>23</v>
      </c>
      <c r="G3938">
        <v>20</v>
      </c>
      <c r="H3938">
        <v>9.99</v>
      </c>
      <c r="I3938" s="1">
        <v>42735</v>
      </c>
    </row>
    <row r="3939" spans="1:9" x14ac:dyDescent="0.3">
      <c r="A3939" t="s">
        <v>5314</v>
      </c>
      <c r="B3939">
        <v>72</v>
      </c>
      <c r="C3939" t="s">
        <v>18</v>
      </c>
      <c r="D3939">
        <v>4249</v>
      </c>
      <c r="E3939" t="s">
        <v>5315</v>
      </c>
      <c r="F3939" t="s">
        <v>23</v>
      </c>
      <c r="G3939">
        <v>8</v>
      </c>
      <c r="H3939">
        <v>14.99</v>
      </c>
      <c r="I3939" s="1">
        <v>42735</v>
      </c>
    </row>
    <row r="3940" spans="1:9" x14ac:dyDescent="0.3">
      <c r="A3940" t="s">
        <v>5971</v>
      </c>
      <c r="B3940">
        <v>72</v>
      </c>
      <c r="C3940" t="s">
        <v>18</v>
      </c>
      <c r="D3940">
        <v>4250</v>
      </c>
      <c r="E3940" t="s">
        <v>3203</v>
      </c>
      <c r="F3940" t="s">
        <v>23</v>
      </c>
      <c r="G3940">
        <v>7</v>
      </c>
      <c r="H3940">
        <v>34.99</v>
      </c>
      <c r="I3940" s="1">
        <v>42735</v>
      </c>
    </row>
    <row r="3941" spans="1:9" x14ac:dyDescent="0.3">
      <c r="A3941" t="s">
        <v>9680</v>
      </c>
      <c r="B3941">
        <v>72</v>
      </c>
      <c r="C3941" t="s">
        <v>18</v>
      </c>
      <c r="D3941">
        <v>4251</v>
      </c>
      <c r="E3941" t="s">
        <v>8083</v>
      </c>
      <c r="F3941" t="s">
        <v>71</v>
      </c>
      <c r="G3941">
        <v>12</v>
      </c>
      <c r="H3941">
        <v>0.99</v>
      </c>
      <c r="I3941" s="1">
        <v>42735</v>
      </c>
    </row>
    <row r="3942" spans="1:9" x14ac:dyDescent="0.3">
      <c r="A3942" t="s">
        <v>6926</v>
      </c>
      <c r="B3942">
        <v>72</v>
      </c>
      <c r="C3942" t="s">
        <v>18</v>
      </c>
      <c r="D3942">
        <v>4254</v>
      </c>
      <c r="E3942" t="s">
        <v>6927</v>
      </c>
      <c r="F3942" t="s">
        <v>30</v>
      </c>
      <c r="G3942">
        <v>9</v>
      </c>
      <c r="H3942">
        <v>24.99</v>
      </c>
      <c r="I3942" s="1">
        <v>42735</v>
      </c>
    </row>
    <row r="3943" spans="1:9" x14ac:dyDescent="0.3">
      <c r="A3943" t="s">
        <v>7197</v>
      </c>
      <c r="B3943">
        <v>72</v>
      </c>
      <c r="C3943" t="s">
        <v>18</v>
      </c>
      <c r="D3943">
        <v>4257</v>
      </c>
      <c r="E3943" t="s">
        <v>7194</v>
      </c>
      <c r="F3943" t="s">
        <v>71</v>
      </c>
      <c r="G3943">
        <v>0</v>
      </c>
      <c r="H3943">
        <v>0.99</v>
      </c>
      <c r="I3943" s="1">
        <v>42735</v>
      </c>
    </row>
    <row r="3944" spans="1:9" x14ac:dyDescent="0.3">
      <c r="A3944" t="s">
        <v>4458</v>
      </c>
      <c r="B3944">
        <v>72</v>
      </c>
      <c r="C3944" t="s">
        <v>18</v>
      </c>
      <c r="D3944">
        <v>4258</v>
      </c>
      <c r="E3944" t="s">
        <v>1886</v>
      </c>
      <c r="F3944" t="s">
        <v>23</v>
      </c>
      <c r="G3944">
        <v>17</v>
      </c>
      <c r="H3944">
        <v>9.99</v>
      </c>
      <c r="I3944" s="1">
        <v>42735</v>
      </c>
    </row>
    <row r="3945" spans="1:9" x14ac:dyDescent="0.3">
      <c r="A3945" t="s">
        <v>2170</v>
      </c>
      <c r="B3945">
        <v>72</v>
      </c>
      <c r="C3945" t="s">
        <v>18</v>
      </c>
      <c r="D3945">
        <v>4261</v>
      </c>
      <c r="E3945" t="s">
        <v>442</v>
      </c>
      <c r="F3945" t="s">
        <v>20</v>
      </c>
      <c r="G3945">
        <v>99</v>
      </c>
      <c r="H3945">
        <v>20.99</v>
      </c>
      <c r="I3945" s="1">
        <v>42735</v>
      </c>
    </row>
    <row r="3946" spans="1:9" x14ac:dyDescent="0.3">
      <c r="A3946" t="s">
        <v>2146</v>
      </c>
      <c r="B3946">
        <v>72</v>
      </c>
      <c r="C3946" t="s">
        <v>18</v>
      </c>
      <c r="D3946">
        <v>4262</v>
      </c>
      <c r="E3946" t="s">
        <v>442</v>
      </c>
      <c r="F3946" t="s">
        <v>23</v>
      </c>
      <c r="G3946">
        <v>21</v>
      </c>
      <c r="H3946">
        <v>14.99</v>
      </c>
      <c r="I3946" s="1">
        <v>42735</v>
      </c>
    </row>
    <row r="3947" spans="1:9" x14ac:dyDescent="0.3">
      <c r="A3947" t="s">
        <v>4108</v>
      </c>
      <c r="B3947">
        <v>72</v>
      </c>
      <c r="C3947" t="s">
        <v>18</v>
      </c>
      <c r="D3947">
        <v>4263</v>
      </c>
      <c r="E3947" t="s">
        <v>432</v>
      </c>
      <c r="F3947" t="s">
        <v>23</v>
      </c>
      <c r="G3947">
        <v>5</v>
      </c>
      <c r="H3947">
        <v>16.989999999999998</v>
      </c>
      <c r="I3947" s="1">
        <v>42735</v>
      </c>
    </row>
    <row r="3948" spans="1:9" x14ac:dyDescent="0.3">
      <c r="A3948" t="s">
        <v>2159</v>
      </c>
      <c r="B3948">
        <v>72</v>
      </c>
      <c r="C3948" t="s">
        <v>18</v>
      </c>
      <c r="D3948">
        <v>4264</v>
      </c>
      <c r="E3948" t="s">
        <v>510</v>
      </c>
      <c r="F3948" t="s">
        <v>23</v>
      </c>
      <c r="G3948">
        <v>39</v>
      </c>
      <c r="H3948">
        <v>16.989999999999998</v>
      </c>
      <c r="I3948" s="1">
        <v>42735</v>
      </c>
    </row>
    <row r="3949" spans="1:9" x14ac:dyDescent="0.3">
      <c r="A3949" t="s">
        <v>2211</v>
      </c>
      <c r="B3949">
        <v>72</v>
      </c>
      <c r="C3949" t="s">
        <v>18</v>
      </c>
      <c r="D3949">
        <v>4265</v>
      </c>
      <c r="E3949" t="s">
        <v>442</v>
      </c>
      <c r="F3949" t="s">
        <v>30</v>
      </c>
      <c r="G3949">
        <v>26</v>
      </c>
      <c r="H3949">
        <v>10.99</v>
      </c>
      <c r="I3949" s="1">
        <v>42735</v>
      </c>
    </row>
    <row r="3950" spans="1:9" x14ac:dyDescent="0.3">
      <c r="A3950" t="s">
        <v>1841</v>
      </c>
      <c r="B3950">
        <v>72</v>
      </c>
      <c r="C3950" t="s">
        <v>18</v>
      </c>
      <c r="D3950">
        <v>4267</v>
      </c>
      <c r="E3950" t="s">
        <v>49</v>
      </c>
      <c r="F3950" t="s">
        <v>20</v>
      </c>
      <c r="G3950">
        <v>19</v>
      </c>
      <c r="H3950">
        <v>19.989999999999998</v>
      </c>
      <c r="I3950" s="1">
        <v>42735</v>
      </c>
    </row>
    <row r="3951" spans="1:9" x14ac:dyDescent="0.3">
      <c r="A3951" t="s">
        <v>2171</v>
      </c>
      <c r="B3951">
        <v>72</v>
      </c>
      <c r="C3951" t="s">
        <v>18</v>
      </c>
      <c r="D3951">
        <v>4268</v>
      </c>
      <c r="E3951" t="s">
        <v>516</v>
      </c>
      <c r="F3951" t="s">
        <v>23</v>
      </c>
      <c r="G3951">
        <v>10</v>
      </c>
      <c r="H3951">
        <v>22.99</v>
      </c>
      <c r="I3951" s="1">
        <v>42735</v>
      </c>
    </row>
    <row r="3952" spans="1:9" x14ac:dyDescent="0.3">
      <c r="A3952" t="s">
        <v>2413</v>
      </c>
      <c r="B3952">
        <v>72</v>
      </c>
      <c r="C3952" t="s">
        <v>18</v>
      </c>
      <c r="D3952">
        <v>4269</v>
      </c>
      <c r="E3952" t="s">
        <v>700</v>
      </c>
      <c r="F3952" t="s">
        <v>20</v>
      </c>
      <c r="G3952">
        <v>22</v>
      </c>
      <c r="H3952">
        <v>11.99</v>
      </c>
      <c r="I3952" s="1">
        <v>42735</v>
      </c>
    </row>
    <row r="3953" spans="1:9" x14ac:dyDescent="0.3">
      <c r="A3953" t="s">
        <v>7102</v>
      </c>
      <c r="B3953">
        <v>72</v>
      </c>
      <c r="C3953" t="s">
        <v>18</v>
      </c>
      <c r="D3953">
        <v>4270</v>
      </c>
      <c r="E3953" t="s">
        <v>5036</v>
      </c>
      <c r="F3953" t="s">
        <v>23</v>
      </c>
      <c r="G3953">
        <v>11</v>
      </c>
      <c r="H3953">
        <v>16.989999999999998</v>
      </c>
      <c r="I3953" s="1">
        <v>42735</v>
      </c>
    </row>
    <row r="3954" spans="1:9" x14ac:dyDescent="0.3">
      <c r="A3954" t="s">
        <v>7134</v>
      </c>
      <c r="B3954">
        <v>72</v>
      </c>
      <c r="C3954" t="s">
        <v>18</v>
      </c>
      <c r="D3954">
        <v>4277</v>
      </c>
      <c r="E3954" t="s">
        <v>49</v>
      </c>
      <c r="F3954" t="s">
        <v>30</v>
      </c>
      <c r="G3954">
        <v>2</v>
      </c>
      <c r="H3954">
        <v>3.99</v>
      </c>
      <c r="I3954" s="1">
        <v>42735</v>
      </c>
    </row>
    <row r="3955" spans="1:9" x14ac:dyDescent="0.3">
      <c r="A3955" t="s">
        <v>5881</v>
      </c>
      <c r="B3955">
        <v>72</v>
      </c>
      <c r="C3955" t="s">
        <v>18</v>
      </c>
      <c r="D3955">
        <v>4278</v>
      </c>
      <c r="E3955" t="s">
        <v>5882</v>
      </c>
      <c r="F3955" t="s">
        <v>23</v>
      </c>
      <c r="G3955">
        <v>14</v>
      </c>
      <c r="H3955">
        <v>11.99</v>
      </c>
      <c r="I3955" s="1">
        <v>42735</v>
      </c>
    </row>
    <row r="3956" spans="1:9" x14ac:dyDescent="0.3">
      <c r="A3956" t="s">
        <v>4987</v>
      </c>
      <c r="B3956">
        <v>72</v>
      </c>
      <c r="C3956" t="s">
        <v>18</v>
      </c>
      <c r="D3956">
        <v>4280</v>
      </c>
      <c r="E3956" t="s">
        <v>4988</v>
      </c>
      <c r="F3956" t="s">
        <v>20</v>
      </c>
      <c r="G3956">
        <v>6</v>
      </c>
      <c r="H3956">
        <v>23.99</v>
      </c>
      <c r="I3956" s="1">
        <v>42735</v>
      </c>
    </row>
    <row r="3957" spans="1:9" x14ac:dyDescent="0.3">
      <c r="A3957" t="s">
        <v>4126</v>
      </c>
      <c r="B3957">
        <v>72</v>
      </c>
      <c r="C3957" t="s">
        <v>18</v>
      </c>
      <c r="D3957">
        <v>4282</v>
      </c>
      <c r="E3957" t="s">
        <v>4127</v>
      </c>
      <c r="F3957" t="s">
        <v>23</v>
      </c>
      <c r="G3957">
        <v>3</v>
      </c>
      <c r="H3957">
        <v>14.99</v>
      </c>
      <c r="I3957" s="1">
        <v>42735</v>
      </c>
    </row>
    <row r="3958" spans="1:9" x14ac:dyDescent="0.3">
      <c r="A3958" t="s">
        <v>3200</v>
      </c>
      <c r="B3958">
        <v>72</v>
      </c>
      <c r="C3958" t="s">
        <v>18</v>
      </c>
      <c r="D3958">
        <v>4283</v>
      </c>
      <c r="E3958" t="s">
        <v>3201</v>
      </c>
      <c r="F3958" t="s">
        <v>23</v>
      </c>
      <c r="G3958">
        <v>9</v>
      </c>
      <c r="H3958">
        <v>21.99</v>
      </c>
      <c r="I3958" s="1">
        <v>42735</v>
      </c>
    </row>
    <row r="3959" spans="1:9" x14ac:dyDescent="0.3">
      <c r="A3959" t="s">
        <v>2427</v>
      </c>
      <c r="B3959">
        <v>72</v>
      </c>
      <c r="C3959" t="s">
        <v>18</v>
      </c>
      <c r="D3959">
        <v>4291</v>
      </c>
      <c r="E3959" t="s">
        <v>766</v>
      </c>
      <c r="F3959" t="s">
        <v>20</v>
      </c>
      <c r="G3959">
        <v>14</v>
      </c>
      <c r="H3959">
        <v>12.99</v>
      </c>
      <c r="I3959" s="1">
        <v>42735</v>
      </c>
    </row>
    <row r="3960" spans="1:9" x14ac:dyDescent="0.3">
      <c r="A3960" t="s">
        <v>6249</v>
      </c>
      <c r="B3960">
        <v>72</v>
      </c>
      <c r="C3960" t="s">
        <v>18</v>
      </c>
      <c r="D3960">
        <v>4294</v>
      </c>
      <c r="E3960" t="s">
        <v>1993</v>
      </c>
      <c r="F3960" t="s">
        <v>23</v>
      </c>
      <c r="G3960">
        <v>15</v>
      </c>
      <c r="H3960">
        <v>15.99</v>
      </c>
      <c r="I3960" s="1">
        <v>42735</v>
      </c>
    </row>
    <row r="3961" spans="1:9" x14ac:dyDescent="0.3">
      <c r="A3961" t="s">
        <v>2437</v>
      </c>
      <c r="B3961">
        <v>72</v>
      </c>
      <c r="C3961" t="s">
        <v>18</v>
      </c>
      <c r="D3961">
        <v>4296</v>
      </c>
      <c r="E3961" t="s">
        <v>715</v>
      </c>
      <c r="F3961" t="s">
        <v>20</v>
      </c>
      <c r="G3961">
        <v>27</v>
      </c>
      <c r="H3961">
        <v>12.99</v>
      </c>
      <c r="I3961" s="1">
        <v>42735</v>
      </c>
    </row>
    <row r="3962" spans="1:9" x14ac:dyDescent="0.3">
      <c r="A3962" t="s">
        <v>7196</v>
      </c>
      <c r="B3962">
        <v>72</v>
      </c>
      <c r="C3962" t="s">
        <v>18</v>
      </c>
      <c r="D3962">
        <v>4298</v>
      </c>
      <c r="E3962" t="s">
        <v>7192</v>
      </c>
      <c r="F3962" t="s">
        <v>71</v>
      </c>
      <c r="G3962">
        <v>0</v>
      </c>
      <c r="H3962">
        <v>0.99</v>
      </c>
      <c r="I3962" s="1">
        <v>42735</v>
      </c>
    </row>
    <row r="3963" spans="1:9" x14ac:dyDescent="0.3">
      <c r="A3963" t="s">
        <v>5313</v>
      </c>
      <c r="B3963">
        <v>72</v>
      </c>
      <c r="C3963" t="s">
        <v>18</v>
      </c>
      <c r="D3963">
        <v>4299</v>
      </c>
      <c r="E3963" t="s">
        <v>499</v>
      </c>
      <c r="F3963" t="s">
        <v>23</v>
      </c>
      <c r="G3963">
        <v>18</v>
      </c>
      <c r="H3963">
        <v>14.99</v>
      </c>
      <c r="I3963" s="1">
        <v>42735</v>
      </c>
    </row>
    <row r="3964" spans="1:9" x14ac:dyDescent="0.3">
      <c r="A3964" t="s">
        <v>4631</v>
      </c>
      <c r="B3964">
        <v>72</v>
      </c>
      <c r="C3964" t="s">
        <v>18</v>
      </c>
      <c r="D3964">
        <v>4303</v>
      </c>
      <c r="E3964" t="s">
        <v>700</v>
      </c>
      <c r="F3964" t="s">
        <v>23</v>
      </c>
      <c r="G3964">
        <v>17</v>
      </c>
      <c r="H3964">
        <v>7.99</v>
      </c>
      <c r="I3964" s="1">
        <v>42735</v>
      </c>
    </row>
    <row r="3965" spans="1:9" x14ac:dyDescent="0.3">
      <c r="A3965" t="s">
        <v>5058</v>
      </c>
      <c r="B3965">
        <v>72</v>
      </c>
      <c r="C3965" t="s">
        <v>18</v>
      </c>
      <c r="D3965">
        <v>4313</v>
      </c>
      <c r="E3965" t="s">
        <v>2470</v>
      </c>
      <c r="F3965" t="s">
        <v>20</v>
      </c>
      <c r="G3965">
        <v>9</v>
      </c>
      <c r="H3965">
        <v>26.99</v>
      </c>
      <c r="I3965" s="1">
        <v>42735</v>
      </c>
    </row>
    <row r="3966" spans="1:9" x14ac:dyDescent="0.3">
      <c r="A3966" t="s">
        <v>6643</v>
      </c>
      <c r="B3966">
        <v>72</v>
      </c>
      <c r="C3966" t="s">
        <v>18</v>
      </c>
      <c r="D3966">
        <v>4317</v>
      </c>
      <c r="E3966" t="s">
        <v>1707</v>
      </c>
      <c r="F3966" t="s">
        <v>23</v>
      </c>
      <c r="G3966">
        <v>3</v>
      </c>
      <c r="H3966">
        <v>32.99</v>
      </c>
      <c r="I3966" s="1">
        <v>42735</v>
      </c>
    </row>
    <row r="3967" spans="1:9" x14ac:dyDescent="0.3">
      <c r="A3967" t="s">
        <v>1833</v>
      </c>
      <c r="B3967">
        <v>72</v>
      </c>
      <c r="C3967" t="s">
        <v>18</v>
      </c>
      <c r="D3967">
        <v>4320</v>
      </c>
      <c r="E3967" t="s">
        <v>1834</v>
      </c>
      <c r="F3967" t="s">
        <v>23</v>
      </c>
      <c r="G3967">
        <v>4</v>
      </c>
      <c r="H3967">
        <v>48.99</v>
      </c>
      <c r="I3967" s="1">
        <v>42735</v>
      </c>
    </row>
    <row r="3968" spans="1:9" x14ac:dyDescent="0.3">
      <c r="A3968" t="s">
        <v>2226</v>
      </c>
      <c r="B3968">
        <v>72</v>
      </c>
      <c r="C3968" t="s">
        <v>18</v>
      </c>
      <c r="D3968">
        <v>4327</v>
      </c>
      <c r="E3968" t="s">
        <v>502</v>
      </c>
      <c r="F3968" t="s">
        <v>23</v>
      </c>
      <c r="G3968">
        <v>19</v>
      </c>
      <c r="H3968">
        <v>19.989999999999998</v>
      </c>
      <c r="I3968" s="1">
        <v>42735</v>
      </c>
    </row>
    <row r="3969" spans="1:9" x14ac:dyDescent="0.3">
      <c r="A3969" t="s">
        <v>2155</v>
      </c>
      <c r="B3969">
        <v>72</v>
      </c>
      <c r="C3969" t="s">
        <v>18</v>
      </c>
      <c r="D3969">
        <v>4330</v>
      </c>
      <c r="E3969" t="s">
        <v>502</v>
      </c>
      <c r="F3969" t="s">
        <v>20</v>
      </c>
      <c r="G3969">
        <v>20</v>
      </c>
      <c r="H3969">
        <v>26.99</v>
      </c>
      <c r="I3969" s="1">
        <v>42735</v>
      </c>
    </row>
    <row r="3970" spans="1:9" x14ac:dyDescent="0.3">
      <c r="A3970" t="s">
        <v>6436</v>
      </c>
      <c r="B3970">
        <v>72</v>
      </c>
      <c r="C3970" t="s">
        <v>18</v>
      </c>
      <c r="D3970">
        <v>4334</v>
      </c>
      <c r="E3970" t="s">
        <v>3418</v>
      </c>
      <c r="F3970" t="s">
        <v>23</v>
      </c>
      <c r="G3970">
        <v>5</v>
      </c>
      <c r="H3970">
        <v>34.99</v>
      </c>
      <c r="I3970" s="1">
        <v>42735</v>
      </c>
    </row>
    <row r="3971" spans="1:9" x14ac:dyDescent="0.3">
      <c r="A3971" t="s">
        <v>4620</v>
      </c>
      <c r="B3971">
        <v>72</v>
      </c>
      <c r="C3971" t="s">
        <v>18</v>
      </c>
      <c r="D3971">
        <v>4340</v>
      </c>
      <c r="E3971" t="s">
        <v>4621</v>
      </c>
      <c r="F3971" t="s">
        <v>23</v>
      </c>
      <c r="G3971">
        <v>12</v>
      </c>
      <c r="H3971">
        <v>9.99</v>
      </c>
      <c r="I3971" s="1">
        <v>42735</v>
      </c>
    </row>
    <row r="3972" spans="1:9" x14ac:dyDescent="0.3">
      <c r="A3972" t="s">
        <v>5746</v>
      </c>
      <c r="B3972">
        <v>72</v>
      </c>
      <c r="C3972" t="s">
        <v>18</v>
      </c>
      <c r="D3972">
        <v>4343</v>
      </c>
      <c r="E3972" t="s">
        <v>5565</v>
      </c>
      <c r="F3972" t="s">
        <v>23</v>
      </c>
      <c r="G3972">
        <v>7</v>
      </c>
      <c r="H3972">
        <v>9.99</v>
      </c>
      <c r="I3972" s="1">
        <v>42735</v>
      </c>
    </row>
    <row r="3973" spans="1:9" x14ac:dyDescent="0.3">
      <c r="A3973" t="s">
        <v>3021</v>
      </c>
      <c r="B3973">
        <v>72</v>
      </c>
      <c r="C3973" t="s">
        <v>18</v>
      </c>
      <c r="D3973">
        <v>4346</v>
      </c>
      <c r="E3973" t="s">
        <v>3013</v>
      </c>
      <c r="F3973" t="s">
        <v>20</v>
      </c>
      <c r="G3973">
        <v>12</v>
      </c>
      <c r="H3973">
        <v>9.99</v>
      </c>
      <c r="I3973" s="1">
        <v>42735</v>
      </c>
    </row>
    <row r="3974" spans="1:9" x14ac:dyDescent="0.3">
      <c r="A3974" t="s">
        <v>5061</v>
      </c>
      <c r="B3974">
        <v>72</v>
      </c>
      <c r="C3974" t="s">
        <v>18</v>
      </c>
      <c r="D3974">
        <v>4349</v>
      </c>
      <c r="E3974" t="s">
        <v>4205</v>
      </c>
      <c r="F3974" t="s">
        <v>23</v>
      </c>
      <c r="G3974">
        <v>17</v>
      </c>
      <c r="H3974">
        <v>15.99</v>
      </c>
      <c r="I3974" s="1">
        <v>42735</v>
      </c>
    </row>
    <row r="3975" spans="1:9" x14ac:dyDescent="0.3">
      <c r="A3975" t="s">
        <v>4548</v>
      </c>
      <c r="B3975">
        <v>72</v>
      </c>
      <c r="C3975" t="s">
        <v>18</v>
      </c>
      <c r="D3975">
        <v>4351</v>
      </c>
      <c r="E3975" t="s">
        <v>520</v>
      </c>
      <c r="F3975" t="s">
        <v>23</v>
      </c>
      <c r="G3975">
        <v>12</v>
      </c>
      <c r="H3975">
        <v>22.99</v>
      </c>
      <c r="I3975" s="1">
        <v>42735</v>
      </c>
    </row>
    <row r="3976" spans="1:9" x14ac:dyDescent="0.3">
      <c r="A3976" t="s">
        <v>3040</v>
      </c>
      <c r="B3976">
        <v>72</v>
      </c>
      <c r="C3976" t="s">
        <v>18</v>
      </c>
      <c r="D3976">
        <v>4359</v>
      </c>
      <c r="E3976" t="s">
        <v>1466</v>
      </c>
      <c r="F3976" t="s">
        <v>20</v>
      </c>
      <c r="G3976">
        <v>14</v>
      </c>
      <c r="H3976">
        <v>9.99</v>
      </c>
      <c r="I3976" s="1">
        <v>42735</v>
      </c>
    </row>
    <row r="3977" spans="1:9" x14ac:dyDescent="0.3">
      <c r="A3977" t="s">
        <v>5726</v>
      </c>
      <c r="B3977">
        <v>72</v>
      </c>
      <c r="C3977" t="s">
        <v>18</v>
      </c>
      <c r="D3977">
        <v>4363</v>
      </c>
      <c r="E3977" t="s">
        <v>520</v>
      </c>
      <c r="F3977" t="s">
        <v>20</v>
      </c>
      <c r="G3977">
        <v>3</v>
      </c>
      <c r="H3977">
        <v>32.99</v>
      </c>
      <c r="I3977" s="1">
        <v>42735</v>
      </c>
    </row>
    <row r="3978" spans="1:9" x14ac:dyDescent="0.3">
      <c r="A3978" t="s">
        <v>9681</v>
      </c>
      <c r="B3978">
        <v>72</v>
      </c>
      <c r="C3978" t="s">
        <v>18</v>
      </c>
      <c r="D3978">
        <v>4365</v>
      </c>
      <c r="E3978" t="s">
        <v>7999</v>
      </c>
      <c r="F3978" t="s">
        <v>71</v>
      </c>
      <c r="G3978">
        <v>116</v>
      </c>
      <c r="H3978">
        <v>0.99</v>
      </c>
      <c r="I3978" s="1">
        <v>42735</v>
      </c>
    </row>
    <row r="3979" spans="1:9" x14ac:dyDescent="0.3">
      <c r="A3979" t="s">
        <v>9682</v>
      </c>
      <c r="B3979">
        <v>72</v>
      </c>
      <c r="C3979" t="s">
        <v>18</v>
      </c>
      <c r="D3979">
        <v>4366</v>
      </c>
      <c r="E3979" t="s">
        <v>9321</v>
      </c>
      <c r="F3979" t="s">
        <v>23</v>
      </c>
      <c r="G3979">
        <v>7</v>
      </c>
      <c r="H3979">
        <v>17.989999999999998</v>
      </c>
      <c r="I3979" s="1">
        <v>42735</v>
      </c>
    </row>
    <row r="3980" spans="1:9" x14ac:dyDescent="0.3">
      <c r="A3980" t="s">
        <v>3482</v>
      </c>
      <c r="B3980">
        <v>72</v>
      </c>
      <c r="C3980" t="s">
        <v>18</v>
      </c>
      <c r="D3980">
        <v>4368</v>
      </c>
      <c r="E3980" t="s">
        <v>516</v>
      </c>
      <c r="F3980" t="s">
        <v>20</v>
      </c>
      <c r="G3980">
        <v>15</v>
      </c>
      <c r="H3980">
        <v>34.99</v>
      </c>
      <c r="I3980" s="1">
        <v>42735</v>
      </c>
    </row>
    <row r="3981" spans="1:9" x14ac:dyDescent="0.3">
      <c r="A3981" t="s">
        <v>3657</v>
      </c>
      <c r="B3981">
        <v>72</v>
      </c>
      <c r="C3981" t="s">
        <v>18</v>
      </c>
      <c r="D3981">
        <v>4370</v>
      </c>
      <c r="E3981" t="s">
        <v>3658</v>
      </c>
      <c r="F3981" t="s">
        <v>20</v>
      </c>
      <c r="G3981">
        <v>10</v>
      </c>
      <c r="H3981">
        <v>10.99</v>
      </c>
      <c r="I3981" s="1">
        <v>42735</v>
      </c>
    </row>
    <row r="3982" spans="1:9" x14ac:dyDescent="0.3">
      <c r="A3982" t="s">
        <v>2612</v>
      </c>
      <c r="B3982">
        <v>72</v>
      </c>
      <c r="C3982" t="s">
        <v>18</v>
      </c>
      <c r="D3982">
        <v>4380</v>
      </c>
      <c r="E3982" t="s">
        <v>2576</v>
      </c>
      <c r="F3982" t="s">
        <v>20</v>
      </c>
      <c r="G3982">
        <v>13</v>
      </c>
      <c r="H3982">
        <v>13.99</v>
      </c>
      <c r="I3982" s="1">
        <v>42735</v>
      </c>
    </row>
    <row r="3983" spans="1:9" x14ac:dyDescent="0.3">
      <c r="A3983" t="s">
        <v>5040</v>
      </c>
      <c r="B3983">
        <v>72</v>
      </c>
      <c r="C3983" t="s">
        <v>18</v>
      </c>
      <c r="D3983">
        <v>4382</v>
      </c>
      <c r="E3983" t="s">
        <v>689</v>
      </c>
      <c r="F3983" t="s">
        <v>20</v>
      </c>
      <c r="G3983">
        <v>16</v>
      </c>
      <c r="H3983">
        <v>13.99</v>
      </c>
      <c r="I3983" s="1">
        <v>42735</v>
      </c>
    </row>
    <row r="3984" spans="1:9" x14ac:dyDescent="0.3">
      <c r="A3984" t="s">
        <v>2239</v>
      </c>
      <c r="B3984">
        <v>72</v>
      </c>
      <c r="C3984" t="s">
        <v>18</v>
      </c>
      <c r="D3984">
        <v>4385</v>
      </c>
      <c r="E3984" t="s">
        <v>489</v>
      </c>
      <c r="F3984" t="s">
        <v>20</v>
      </c>
      <c r="G3984">
        <v>11</v>
      </c>
      <c r="H3984">
        <v>24.99</v>
      </c>
      <c r="I3984" s="1">
        <v>42735</v>
      </c>
    </row>
    <row r="3985" spans="1:9" x14ac:dyDescent="0.3">
      <c r="A3985" t="s">
        <v>9101</v>
      </c>
      <c r="B3985">
        <v>72</v>
      </c>
      <c r="C3985" t="s">
        <v>18</v>
      </c>
      <c r="D3985">
        <v>4390</v>
      </c>
      <c r="E3985" t="s">
        <v>7418</v>
      </c>
      <c r="F3985" t="s">
        <v>23</v>
      </c>
      <c r="G3985">
        <v>7</v>
      </c>
      <c r="H3985">
        <v>42.99</v>
      </c>
      <c r="I3985" s="1">
        <v>42735</v>
      </c>
    </row>
    <row r="3986" spans="1:9" x14ac:dyDescent="0.3">
      <c r="A3986" t="s">
        <v>3337</v>
      </c>
      <c r="B3986">
        <v>72</v>
      </c>
      <c r="C3986" t="s">
        <v>18</v>
      </c>
      <c r="D3986">
        <v>4404</v>
      </c>
      <c r="E3986" t="s">
        <v>32</v>
      </c>
      <c r="F3986" t="s">
        <v>30</v>
      </c>
      <c r="G3986">
        <v>20</v>
      </c>
      <c r="H3986">
        <v>5.49</v>
      </c>
      <c r="I3986" s="1">
        <v>42735</v>
      </c>
    </row>
    <row r="3987" spans="1:9" x14ac:dyDescent="0.3">
      <c r="A3987" t="s">
        <v>2420</v>
      </c>
      <c r="B3987">
        <v>72</v>
      </c>
      <c r="C3987" t="s">
        <v>18</v>
      </c>
      <c r="D3987">
        <v>4410</v>
      </c>
      <c r="E3987" t="s">
        <v>772</v>
      </c>
      <c r="F3987" t="s">
        <v>23</v>
      </c>
      <c r="G3987">
        <v>21</v>
      </c>
      <c r="H3987">
        <v>9.99</v>
      </c>
      <c r="I3987" s="1">
        <v>42735</v>
      </c>
    </row>
    <row r="3988" spans="1:9" x14ac:dyDescent="0.3">
      <c r="A3988" t="s">
        <v>5812</v>
      </c>
      <c r="B3988">
        <v>72</v>
      </c>
      <c r="C3988" t="s">
        <v>18</v>
      </c>
      <c r="D3988">
        <v>4412</v>
      </c>
      <c r="E3988" t="s">
        <v>3865</v>
      </c>
      <c r="F3988" t="s">
        <v>23</v>
      </c>
      <c r="G3988">
        <v>4</v>
      </c>
      <c r="H3988">
        <v>17.989999999999998</v>
      </c>
      <c r="I3988" s="1">
        <v>42735</v>
      </c>
    </row>
    <row r="3989" spans="1:9" x14ac:dyDescent="0.3">
      <c r="A3989" t="s">
        <v>5936</v>
      </c>
      <c r="B3989">
        <v>72</v>
      </c>
      <c r="C3989" t="s">
        <v>18</v>
      </c>
      <c r="D3989">
        <v>4413</v>
      </c>
      <c r="E3989" t="s">
        <v>2740</v>
      </c>
      <c r="F3989" t="s">
        <v>71</v>
      </c>
      <c r="G3989">
        <v>20</v>
      </c>
      <c r="H3989">
        <v>1.99</v>
      </c>
      <c r="I3989" s="1">
        <v>42735</v>
      </c>
    </row>
    <row r="3990" spans="1:9" x14ac:dyDescent="0.3">
      <c r="A3990" t="s">
        <v>5065</v>
      </c>
      <c r="B3990">
        <v>72</v>
      </c>
      <c r="C3990" t="s">
        <v>18</v>
      </c>
      <c r="D3990">
        <v>4416</v>
      </c>
      <c r="E3990" t="s">
        <v>793</v>
      </c>
      <c r="F3990" t="s">
        <v>23</v>
      </c>
      <c r="G3990">
        <v>11</v>
      </c>
      <c r="H3990">
        <v>9.99</v>
      </c>
      <c r="I3990" s="1">
        <v>42735</v>
      </c>
    </row>
    <row r="3991" spans="1:9" x14ac:dyDescent="0.3">
      <c r="A3991" t="s">
        <v>2184</v>
      </c>
      <c r="B3991">
        <v>72</v>
      </c>
      <c r="C3991" t="s">
        <v>18</v>
      </c>
      <c r="D3991">
        <v>4429</v>
      </c>
      <c r="E3991" t="s">
        <v>432</v>
      </c>
      <c r="F3991" t="s">
        <v>20</v>
      </c>
      <c r="G3991">
        <v>15</v>
      </c>
      <c r="H3991">
        <v>21.99</v>
      </c>
      <c r="I3991" s="1">
        <v>42735</v>
      </c>
    </row>
    <row r="3992" spans="1:9" x14ac:dyDescent="0.3">
      <c r="A3992" t="s">
        <v>5918</v>
      </c>
      <c r="B3992">
        <v>72</v>
      </c>
      <c r="C3992" t="s">
        <v>18</v>
      </c>
      <c r="D3992">
        <v>4431</v>
      </c>
      <c r="E3992" t="s">
        <v>5919</v>
      </c>
      <c r="F3992" t="s">
        <v>23</v>
      </c>
      <c r="G3992">
        <v>6</v>
      </c>
      <c r="H3992">
        <v>14.99</v>
      </c>
      <c r="I3992" s="1">
        <v>42735</v>
      </c>
    </row>
    <row r="3993" spans="1:9" x14ac:dyDescent="0.3">
      <c r="A3993" t="s">
        <v>2945</v>
      </c>
      <c r="B3993">
        <v>72</v>
      </c>
      <c r="C3993" t="s">
        <v>18</v>
      </c>
      <c r="D3993">
        <v>4437</v>
      </c>
      <c r="E3993" t="s">
        <v>2946</v>
      </c>
      <c r="F3993" t="s">
        <v>20</v>
      </c>
      <c r="G3993">
        <v>9</v>
      </c>
      <c r="H3993">
        <v>31.99</v>
      </c>
      <c r="I3993" s="1">
        <v>42735</v>
      </c>
    </row>
    <row r="3994" spans="1:9" x14ac:dyDescent="0.3">
      <c r="A3994" t="s">
        <v>4179</v>
      </c>
      <c r="B3994">
        <v>72</v>
      </c>
      <c r="C3994" t="s">
        <v>18</v>
      </c>
      <c r="D3994">
        <v>4438</v>
      </c>
      <c r="E3994" t="s">
        <v>4180</v>
      </c>
      <c r="F3994" t="s">
        <v>23</v>
      </c>
      <c r="G3994">
        <v>12</v>
      </c>
      <c r="H3994">
        <v>9.99</v>
      </c>
      <c r="I3994" s="1">
        <v>42735</v>
      </c>
    </row>
    <row r="3995" spans="1:9" x14ac:dyDescent="0.3">
      <c r="A3995" t="s">
        <v>2144</v>
      </c>
      <c r="B3995">
        <v>72</v>
      </c>
      <c r="C3995" t="s">
        <v>18</v>
      </c>
      <c r="D3995">
        <v>4478</v>
      </c>
      <c r="E3995" t="s">
        <v>450</v>
      </c>
      <c r="F3995" t="s">
        <v>23</v>
      </c>
      <c r="G3995">
        <v>23</v>
      </c>
      <c r="H3995">
        <v>17.989999999999998</v>
      </c>
      <c r="I3995" s="1">
        <v>42735</v>
      </c>
    </row>
    <row r="3996" spans="1:9" x14ac:dyDescent="0.3">
      <c r="A3996" t="s">
        <v>4737</v>
      </c>
      <c r="B3996">
        <v>72</v>
      </c>
      <c r="C3996" t="s">
        <v>18</v>
      </c>
      <c r="D3996">
        <v>4483</v>
      </c>
      <c r="E3996" t="s">
        <v>4736</v>
      </c>
      <c r="F3996" t="s">
        <v>71</v>
      </c>
      <c r="G3996">
        <v>14</v>
      </c>
      <c r="H3996">
        <v>2.4900000000000002</v>
      </c>
      <c r="I3996" s="1">
        <v>42735</v>
      </c>
    </row>
    <row r="3997" spans="1:9" x14ac:dyDescent="0.3">
      <c r="A3997" t="s">
        <v>2583</v>
      </c>
      <c r="B3997">
        <v>72</v>
      </c>
      <c r="C3997" t="s">
        <v>18</v>
      </c>
      <c r="D3997">
        <v>4488</v>
      </c>
      <c r="E3997" t="s">
        <v>2584</v>
      </c>
      <c r="F3997" t="s">
        <v>20</v>
      </c>
      <c r="G3997">
        <v>28</v>
      </c>
      <c r="H3997">
        <v>11.49</v>
      </c>
      <c r="I3997" s="1">
        <v>42735</v>
      </c>
    </row>
    <row r="3998" spans="1:9" x14ac:dyDescent="0.3">
      <c r="A3998" t="s">
        <v>3652</v>
      </c>
      <c r="B3998">
        <v>72</v>
      </c>
      <c r="C3998" t="s">
        <v>18</v>
      </c>
      <c r="D3998">
        <v>4494</v>
      </c>
      <c r="E3998" t="s">
        <v>3653</v>
      </c>
      <c r="F3998" t="s">
        <v>20</v>
      </c>
      <c r="G3998">
        <v>12</v>
      </c>
      <c r="H3998">
        <v>14.99</v>
      </c>
      <c r="I3998" s="1">
        <v>42735</v>
      </c>
    </row>
    <row r="3999" spans="1:9" x14ac:dyDescent="0.3">
      <c r="A3999" t="s">
        <v>2295</v>
      </c>
      <c r="B3999">
        <v>72</v>
      </c>
      <c r="C3999" t="s">
        <v>18</v>
      </c>
      <c r="D3999">
        <v>4502</v>
      </c>
      <c r="E3999" t="s">
        <v>554</v>
      </c>
      <c r="F3999" t="s">
        <v>20</v>
      </c>
      <c r="G3999">
        <v>6</v>
      </c>
      <c r="H3999">
        <v>21.99</v>
      </c>
      <c r="I3999" s="1">
        <v>42735</v>
      </c>
    </row>
    <row r="4000" spans="1:9" x14ac:dyDescent="0.3">
      <c r="A4000" t="s">
        <v>5862</v>
      </c>
      <c r="B4000">
        <v>72</v>
      </c>
      <c r="C4000" t="s">
        <v>18</v>
      </c>
      <c r="D4000">
        <v>4521</v>
      </c>
      <c r="E4000" t="s">
        <v>1967</v>
      </c>
      <c r="F4000" t="s">
        <v>23</v>
      </c>
      <c r="G4000">
        <v>4</v>
      </c>
      <c r="H4000">
        <v>21.99</v>
      </c>
      <c r="I4000" s="1">
        <v>42735</v>
      </c>
    </row>
    <row r="4001" spans="1:9" x14ac:dyDescent="0.3">
      <c r="A4001" t="s">
        <v>3621</v>
      </c>
      <c r="B4001">
        <v>72</v>
      </c>
      <c r="C4001" t="s">
        <v>18</v>
      </c>
      <c r="D4001">
        <v>4522</v>
      </c>
      <c r="E4001" t="s">
        <v>3622</v>
      </c>
      <c r="F4001" t="s">
        <v>23</v>
      </c>
      <c r="G4001">
        <v>14</v>
      </c>
      <c r="H4001">
        <v>15.99</v>
      </c>
      <c r="I4001" s="1">
        <v>42735</v>
      </c>
    </row>
    <row r="4002" spans="1:9" x14ac:dyDescent="0.3">
      <c r="A4002" t="s">
        <v>6814</v>
      </c>
      <c r="B4002">
        <v>72</v>
      </c>
      <c r="C4002" t="s">
        <v>18</v>
      </c>
      <c r="D4002">
        <v>4550</v>
      </c>
      <c r="E4002" t="s">
        <v>554</v>
      </c>
      <c r="F4002" t="s">
        <v>23</v>
      </c>
      <c r="G4002">
        <v>11</v>
      </c>
      <c r="H4002">
        <v>12.99</v>
      </c>
      <c r="I4002" s="1">
        <v>42735</v>
      </c>
    </row>
    <row r="4003" spans="1:9" x14ac:dyDescent="0.3">
      <c r="A4003" t="s">
        <v>4167</v>
      </c>
      <c r="B4003">
        <v>72</v>
      </c>
      <c r="C4003" t="s">
        <v>18</v>
      </c>
      <c r="D4003">
        <v>4563</v>
      </c>
      <c r="E4003" t="s">
        <v>3557</v>
      </c>
      <c r="F4003" t="s">
        <v>20</v>
      </c>
      <c r="G4003">
        <v>16</v>
      </c>
      <c r="H4003">
        <v>18.989999999999998</v>
      </c>
      <c r="I4003" s="1">
        <v>42735</v>
      </c>
    </row>
    <row r="4004" spans="1:9" x14ac:dyDescent="0.3">
      <c r="A4004" t="s">
        <v>4613</v>
      </c>
      <c r="B4004">
        <v>72</v>
      </c>
      <c r="C4004" t="s">
        <v>18</v>
      </c>
      <c r="D4004">
        <v>4565</v>
      </c>
      <c r="E4004" t="s">
        <v>4174</v>
      </c>
      <c r="F4004" t="s">
        <v>23</v>
      </c>
      <c r="G4004">
        <v>19</v>
      </c>
      <c r="H4004">
        <v>9.49</v>
      </c>
      <c r="I4004" s="1">
        <v>42735</v>
      </c>
    </row>
    <row r="4005" spans="1:9" x14ac:dyDescent="0.3">
      <c r="A4005" t="s">
        <v>9103</v>
      </c>
      <c r="B4005">
        <v>72</v>
      </c>
      <c r="C4005" t="s">
        <v>18</v>
      </c>
      <c r="D4005">
        <v>4580</v>
      </c>
      <c r="E4005" t="s">
        <v>1179</v>
      </c>
      <c r="F4005" t="s">
        <v>30</v>
      </c>
      <c r="G4005">
        <v>6</v>
      </c>
      <c r="H4005">
        <v>26.99</v>
      </c>
      <c r="I4005" s="1">
        <v>42735</v>
      </c>
    </row>
    <row r="4006" spans="1:9" x14ac:dyDescent="0.3">
      <c r="A4006" t="s">
        <v>9683</v>
      </c>
      <c r="B4006">
        <v>72</v>
      </c>
      <c r="C4006" t="s">
        <v>18</v>
      </c>
      <c r="D4006">
        <v>4582</v>
      </c>
      <c r="E4006" t="s">
        <v>8021</v>
      </c>
      <c r="F4006" t="s">
        <v>23</v>
      </c>
      <c r="G4006">
        <v>6</v>
      </c>
      <c r="H4006">
        <v>34.99</v>
      </c>
      <c r="I4006" s="1">
        <v>42735</v>
      </c>
    </row>
    <row r="4007" spans="1:9" x14ac:dyDescent="0.3">
      <c r="A4007" t="s">
        <v>6850</v>
      </c>
      <c r="B4007">
        <v>72</v>
      </c>
      <c r="C4007" t="s">
        <v>18</v>
      </c>
      <c r="D4007">
        <v>4624</v>
      </c>
      <c r="E4007" t="s">
        <v>5473</v>
      </c>
      <c r="F4007" t="s">
        <v>23</v>
      </c>
      <c r="G4007">
        <v>9</v>
      </c>
      <c r="H4007">
        <v>19.989999999999998</v>
      </c>
      <c r="I4007" s="1">
        <v>42735</v>
      </c>
    </row>
    <row r="4008" spans="1:9" x14ac:dyDescent="0.3">
      <c r="A4008" t="s">
        <v>3018</v>
      </c>
      <c r="B4008">
        <v>72</v>
      </c>
      <c r="C4008" t="s">
        <v>18</v>
      </c>
      <c r="D4008">
        <v>4626</v>
      </c>
      <c r="E4008" t="s">
        <v>3019</v>
      </c>
      <c r="F4008" t="s">
        <v>23</v>
      </c>
      <c r="G4008">
        <v>11</v>
      </c>
      <c r="H4008">
        <v>14.99</v>
      </c>
      <c r="I4008" s="1">
        <v>42735</v>
      </c>
    </row>
    <row r="4009" spans="1:9" x14ac:dyDescent="0.3">
      <c r="A4009" t="s">
        <v>5094</v>
      </c>
      <c r="B4009">
        <v>72</v>
      </c>
      <c r="C4009" t="s">
        <v>18</v>
      </c>
      <c r="D4009">
        <v>4634</v>
      </c>
      <c r="E4009" t="s">
        <v>964</v>
      </c>
      <c r="F4009" t="s">
        <v>20</v>
      </c>
      <c r="G4009">
        <v>26</v>
      </c>
      <c r="H4009">
        <v>10.99</v>
      </c>
      <c r="I4009" s="1">
        <v>42735</v>
      </c>
    </row>
    <row r="4010" spans="1:9" x14ac:dyDescent="0.3">
      <c r="A4010" t="s">
        <v>6966</v>
      </c>
      <c r="B4010">
        <v>72</v>
      </c>
      <c r="C4010" t="s">
        <v>18</v>
      </c>
      <c r="D4010">
        <v>4662</v>
      </c>
      <c r="E4010" t="s">
        <v>8917</v>
      </c>
      <c r="F4010" t="s">
        <v>20</v>
      </c>
      <c r="G4010">
        <v>0</v>
      </c>
      <c r="H4010">
        <v>19.989999999999998</v>
      </c>
      <c r="I4010" s="1">
        <v>42735</v>
      </c>
    </row>
    <row r="4011" spans="1:9" x14ac:dyDescent="0.3">
      <c r="A4011" t="s">
        <v>8676</v>
      </c>
      <c r="B4011">
        <v>72</v>
      </c>
      <c r="C4011" t="s">
        <v>18</v>
      </c>
      <c r="D4011">
        <v>4664</v>
      </c>
      <c r="E4011" t="s">
        <v>7425</v>
      </c>
      <c r="F4011" t="s">
        <v>23</v>
      </c>
      <c r="G4011">
        <v>3</v>
      </c>
      <c r="H4011">
        <v>35.99</v>
      </c>
      <c r="I4011" s="1">
        <v>42735</v>
      </c>
    </row>
    <row r="4012" spans="1:9" x14ac:dyDescent="0.3">
      <c r="A4012" t="s">
        <v>1860</v>
      </c>
      <c r="B4012">
        <v>72</v>
      </c>
      <c r="C4012" t="s">
        <v>18</v>
      </c>
      <c r="D4012">
        <v>4670</v>
      </c>
      <c r="E4012" t="s">
        <v>29</v>
      </c>
      <c r="F4012" t="s">
        <v>30</v>
      </c>
      <c r="G4012">
        <v>11</v>
      </c>
      <c r="H4012">
        <v>3.99</v>
      </c>
      <c r="I4012" s="1">
        <v>42735</v>
      </c>
    </row>
    <row r="4013" spans="1:9" x14ac:dyDescent="0.3">
      <c r="A4013" t="s">
        <v>5131</v>
      </c>
      <c r="B4013">
        <v>72</v>
      </c>
      <c r="C4013" t="s">
        <v>18</v>
      </c>
      <c r="D4013">
        <v>4673</v>
      </c>
      <c r="E4013" t="s">
        <v>4746</v>
      </c>
      <c r="F4013" t="s">
        <v>20</v>
      </c>
      <c r="G4013">
        <v>7</v>
      </c>
      <c r="H4013">
        <v>69.989999999999995</v>
      </c>
      <c r="I4013" s="1">
        <v>42735</v>
      </c>
    </row>
    <row r="4014" spans="1:9" x14ac:dyDescent="0.3">
      <c r="A4014" t="s">
        <v>5904</v>
      </c>
      <c r="B4014">
        <v>72</v>
      </c>
      <c r="C4014" t="s">
        <v>18</v>
      </c>
      <c r="D4014">
        <v>4678</v>
      </c>
      <c r="E4014" t="s">
        <v>821</v>
      </c>
      <c r="F4014" t="s">
        <v>23</v>
      </c>
      <c r="G4014">
        <v>13</v>
      </c>
      <c r="H4014">
        <v>22.99</v>
      </c>
      <c r="I4014" s="1">
        <v>42735</v>
      </c>
    </row>
    <row r="4015" spans="1:9" x14ac:dyDescent="0.3">
      <c r="A4015" t="s">
        <v>6268</v>
      </c>
      <c r="B4015">
        <v>72</v>
      </c>
      <c r="C4015" t="s">
        <v>18</v>
      </c>
      <c r="D4015">
        <v>4679</v>
      </c>
      <c r="E4015" t="s">
        <v>821</v>
      </c>
      <c r="F4015" t="s">
        <v>30</v>
      </c>
      <c r="G4015">
        <v>21</v>
      </c>
      <c r="H4015">
        <v>11.99</v>
      </c>
      <c r="I4015" s="1">
        <v>42735</v>
      </c>
    </row>
    <row r="4016" spans="1:9" x14ac:dyDescent="0.3">
      <c r="A4016" t="s">
        <v>6359</v>
      </c>
      <c r="B4016">
        <v>72</v>
      </c>
      <c r="C4016" t="s">
        <v>18</v>
      </c>
      <c r="D4016">
        <v>4682</v>
      </c>
      <c r="E4016" t="s">
        <v>5060</v>
      </c>
      <c r="F4016" t="s">
        <v>23</v>
      </c>
      <c r="G4016">
        <v>17</v>
      </c>
      <c r="H4016">
        <v>34.99</v>
      </c>
      <c r="I4016" s="1">
        <v>42735</v>
      </c>
    </row>
    <row r="4017" spans="1:9" x14ac:dyDescent="0.3">
      <c r="A4017" t="s">
        <v>5132</v>
      </c>
      <c r="B4017">
        <v>72</v>
      </c>
      <c r="C4017" t="s">
        <v>18</v>
      </c>
      <c r="D4017">
        <v>4683</v>
      </c>
      <c r="E4017" t="s">
        <v>4746</v>
      </c>
      <c r="F4017" t="s">
        <v>71</v>
      </c>
      <c r="G4017">
        <v>44</v>
      </c>
      <c r="H4017">
        <v>3.99</v>
      </c>
      <c r="I4017" s="1">
        <v>42735</v>
      </c>
    </row>
    <row r="4018" spans="1:9" x14ac:dyDescent="0.3">
      <c r="A4018" t="s">
        <v>5566</v>
      </c>
      <c r="B4018">
        <v>72</v>
      </c>
      <c r="C4018" t="s">
        <v>18</v>
      </c>
      <c r="D4018">
        <v>4686</v>
      </c>
      <c r="E4018" t="s">
        <v>821</v>
      </c>
      <c r="F4018" t="s">
        <v>20</v>
      </c>
      <c r="G4018">
        <v>4</v>
      </c>
      <c r="H4018">
        <v>49.99</v>
      </c>
      <c r="I4018" s="1">
        <v>42735</v>
      </c>
    </row>
    <row r="4019" spans="1:9" x14ac:dyDescent="0.3">
      <c r="A4019" t="s">
        <v>6382</v>
      </c>
      <c r="B4019">
        <v>72</v>
      </c>
      <c r="C4019" t="s">
        <v>18</v>
      </c>
      <c r="D4019">
        <v>4689</v>
      </c>
      <c r="E4019" t="s">
        <v>5409</v>
      </c>
      <c r="F4019" t="s">
        <v>23</v>
      </c>
      <c r="G4019">
        <v>41</v>
      </c>
      <c r="H4019">
        <v>46.99</v>
      </c>
      <c r="I4019" s="1">
        <v>42735</v>
      </c>
    </row>
    <row r="4020" spans="1:9" x14ac:dyDescent="0.3">
      <c r="A4020" t="s">
        <v>2362</v>
      </c>
      <c r="B4020">
        <v>72</v>
      </c>
      <c r="C4020" t="s">
        <v>18</v>
      </c>
      <c r="D4020">
        <v>4701</v>
      </c>
      <c r="E4020" t="s">
        <v>660</v>
      </c>
      <c r="F4020" t="s">
        <v>23</v>
      </c>
      <c r="G4020">
        <v>9</v>
      </c>
      <c r="H4020">
        <v>16.989999999999998</v>
      </c>
      <c r="I4020" s="1">
        <v>42735</v>
      </c>
    </row>
    <row r="4021" spans="1:9" x14ac:dyDescent="0.3">
      <c r="A4021" t="s">
        <v>6207</v>
      </c>
      <c r="B4021">
        <v>72</v>
      </c>
      <c r="C4021" t="s">
        <v>18</v>
      </c>
      <c r="D4021">
        <v>4722</v>
      </c>
      <c r="E4021" t="s">
        <v>4815</v>
      </c>
      <c r="F4021" t="s">
        <v>23</v>
      </c>
      <c r="G4021">
        <v>15</v>
      </c>
      <c r="H4021">
        <v>34.99</v>
      </c>
      <c r="I4021" s="1">
        <v>42735</v>
      </c>
    </row>
    <row r="4022" spans="1:9" x14ac:dyDescent="0.3">
      <c r="A4022" t="s">
        <v>6792</v>
      </c>
      <c r="B4022">
        <v>72</v>
      </c>
      <c r="C4022" t="s">
        <v>18</v>
      </c>
      <c r="D4022">
        <v>4724</v>
      </c>
      <c r="E4022" t="s">
        <v>5980</v>
      </c>
      <c r="F4022" t="s">
        <v>23</v>
      </c>
      <c r="G4022">
        <v>3</v>
      </c>
      <c r="H4022">
        <v>20.99</v>
      </c>
      <c r="I4022" s="1">
        <v>42735</v>
      </c>
    </row>
    <row r="4023" spans="1:9" x14ac:dyDescent="0.3">
      <c r="A4023" t="s">
        <v>9107</v>
      </c>
      <c r="B4023">
        <v>72</v>
      </c>
      <c r="C4023" t="s">
        <v>18</v>
      </c>
      <c r="D4023">
        <v>4732</v>
      </c>
      <c r="E4023" t="s">
        <v>4815</v>
      </c>
      <c r="F4023" t="s">
        <v>20</v>
      </c>
      <c r="G4023">
        <v>3</v>
      </c>
      <c r="H4023">
        <v>84.99</v>
      </c>
      <c r="I4023" s="1">
        <v>42735</v>
      </c>
    </row>
    <row r="4024" spans="1:9" x14ac:dyDescent="0.3">
      <c r="A4024" t="s">
        <v>3465</v>
      </c>
      <c r="B4024">
        <v>72</v>
      </c>
      <c r="C4024" t="s">
        <v>18</v>
      </c>
      <c r="D4024">
        <v>4734</v>
      </c>
      <c r="E4024" t="s">
        <v>415</v>
      </c>
      <c r="F4024" t="s">
        <v>23</v>
      </c>
      <c r="G4024">
        <v>8</v>
      </c>
      <c r="H4024">
        <v>14.99</v>
      </c>
      <c r="I4024" s="1">
        <v>42735</v>
      </c>
    </row>
    <row r="4025" spans="1:9" x14ac:dyDescent="0.3">
      <c r="A4025" t="s">
        <v>3829</v>
      </c>
      <c r="B4025">
        <v>72</v>
      </c>
      <c r="C4025" t="s">
        <v>18</v>
      </c>
      <c r="D4025">
        <v>4737</v>
      </c>
      <c r="E4025" t="s">
        <v>3830</v>
      </c>
      <c r="F4025" t="s">
        <v>23</v>
      </c>
      <c r="G4025">
        <v>6</v>
      </c>
      <c r="H4025">
        <v>10.99</v>
      </c>
      <c r="I4025" s="1">
        <v>42735</v>
      </c>
    </row>
    <row r="4026" spans="1:9" x14ac:dyDescent="0.3">
      <c r="A4026" t="s">
        <v>2987</v>
      </c>
      <c r="B4026">
        <v>72</v>
      </c>
      <c r="C4026" t="s">
        <v>18</v>
      </c>
      <c r="D4026">
        <v>4762</v>
      </c>
      <c r="E4026" t="s">
        <v>1447</v>
      </c>
      <c r="F4026" t="s">
        <v>23</v>
      </c>
      <c r="G4026">
        <v>23</v>
      </c>
      <c r="H4026">
        <v>6.99</v>
      </c>
      <c r="I4026" s="1">
        <v>42735</v>
      </c>
    </row>
    <row r="4027" spans="1:9" x14ac:dyDescent="0.3">
      <c r="A4027" t="s">
        <v>4951</v>
      </c>
      <c r="B4027">
        <v>72</v>
      </c>
      <c r="C4027" t="s">
        <v>18</v>
      </c>
      <c r="D4027">
        <v>4767</v>
      </c>
      <c r="E4027" t="s">
        <v>1926</v>
      </c>
      <c r="F4027" t="s">
        <v>20</v>
      </c>
      <c r="G4027">
        <v>5</v>
      </c>
      <c r="H4027">
        <v>25.99</v>
      </c>
      <c r="I4027" s="1">
        <v>42735</v>
      </c>
    </row>
    <row r="4028" spans="1:9" x14ac:dyDescent="0.3">
      <c r="A4028" t="s">
        <v>9684</v>
      </c>
      <c r="B4028">
        <v>72</v>
      </c>
      <c r="C4028" t="s">
        <v>18</v>
      </c>
      <c r="D4028">
        <v>4772</v>
      </c>
      <c r="E4028" t="s">
        <v>8180</v>
      </c>
      <c r="F4028" t="s">
        <v>23</v>
      </c>
      <c r="G4028">
        <v>5</v>
      </c>
      <c r="H4028">
        <v>16.989999999999998</v>
      </c>
      <c r="I4028" s="1">
        <v>42735</v>
      </c>
    </row>
    <row r="4029" spans="1:9" x14ac:dyDescent="0.3">
      <c r="A4029" t="s">
        <v>3856</v>
      </c>
      <c r="B4029">
        <v>72</v>
      </c>
      <c r="C4029" t="s">
        <v>18</v>
      </c>
      <c r="D4029">
        <v>4783</v>
      </c>
      <c r="E4029" t="s">
        <v>3043</v>
      </c>
      <c r="F4029" t="s">
        <v>20</v>
      </c>
      <c r="G4029">
        <v>14</v>
      </c>
      <c r="H4029">
        <v>13.99</v>
      </c>
      <c r="I4029" s="1">
        <v>42735</v>
      </c>
    </row>
    <row r="4030" spans="1:9" x14ac:dyDescent="0.3">
      <c r="A4030" t="s">
        <v>9685</v>
      </c>
      <c r="B4030">
        <v>72</v>
      </c>
      <c r="C4030" t="s">
        <v>18</v>
      </c>
      <c r="D4030">
        <v>4785</v>
      </c>
      <c r="E4030" t="s">
        <v>8181</v>
      </c>
      <c r="F4030" t="s">
        <v>30</v>
      </c>
      <c r="G4030">
        <v>11</v>
      </c>
      <c r="H4030">
        <v>74.989999999999995</v>
      </c>
      <c r="I4030" s="1">
        <v>42735</v>
      </c>
    </row>
    <row r="4031" spans="1:9" x14ac:dyDescent="0.3">
      <c r="A4031" t="s">
        <v>4033</v>
      </c>
      <c r="B4031">
        <v>72</v>
      </c>
      <c r="C4031" t="s">
        <v>18</v>
      </c>
      <c r="D4031">
        <v>4787</v>
      </c>
      <c r="E4031" t="s">
        <v>161</v>
      </c>
      <c r="F4031" t="s">
        <v>20</v>
      </c>
      <c r="G4031">
        <v>9</v>
      </c>
      <c r="H4031">
        <v>19.989999999999998</v>
      </c>
      <c r="I4031" s="1">
        <v>42735</v>
      </c>
    </row>
    <row r="4032" spans="1:9" x14ac:dyDescent="0.3">
      <c r="A4032" t="s">
        <v>4357</v>
      </c>
      <c r="B4032">
        <v>72</v>
      </c>
      <c r="C4032" t="s">
        <v>18</v>
      </c>
      <c r="D4032">
        <v>4796</v>
      </c>
      <c r="E4032" t="s">
        <v>1472</v>
      </c>
      <c r="F4032" t="s">
        <v>23</v>
      </c>
      <c r="G4032">
        <v>8</v>
      </c>
      <c r="H4032">
        <v>16.989999999999998</v>
      </c>
      <c r="I4032" s="1">
        <v>42735</v>
      </c>
    </row>
    <row r="4033" spans="1:9" x14ac:dyDescent="0.3">
      <c r="A4033" t="s">
        <v>5551</v>
      </c>
      <c r="B4033">
        <v>72</v>
      </c>
      <c r="C4033" t="s">
        <v>18</v>
      </c>
      <c r="D4033">
        <v>4798</v>
      </c>
      <c r="E4033" t="s">
        <v>4129</v>
      </c>
      <c r="F4033" t="s">
        <v>71</v>
      </c>
      <c r="G4033">
        <v>56</v>
      </c>
      <c r="H4033">
        <v>1.99</v>
      </c>
      <c r="I4033" s="1">
        <v>42735</v>
      </c>
    </row>
    <row r="4034" spans="1:9" x14ac:dyDescent="0.3">
      <c r="A4034" t="s">
        <v>6290</v>
      </c>
      <c r="B4034">
        <v>72</v>
      </c>
      <c r="C4034" t="s">
        <v>18</v>
      </c>
      <c r="D4034">
        <v>4804</v>
      </c>
      <c r="E4034" t="s">
        <v>6291</v>
      </c>
      <c r="F4034" t="s">
        <v>23</v>
      </c>
      <c r="G4034">
        <v>7</v>
      </c>
      <c r="H4034">
        <v>17.989999999999998</v>
      </c>
      <c r="I4034" s="1">
        <v>42735</v>
      </c>
    </row>
    <row r="4035" spans="1:9" x14ac:dyDescent="0.3">
      <c r="A4035" t="s">
        <v>4190</v>
      </c>
      <c r="B4035">
        <v>72</v>
      </c>
      <c r="C4035" t="s">
        <v>18</v>
      </c>
      <c r="D4035">
        <v>4806</v>
      </c>
      <c r="E4035" t="s">
        <v>761</v>
      </c>
      <c r="F4035" t="s">
        <v>20</v>
      </c>
      <c r="G4035">
        <v>7</v>
      </c>
      <c r="H4035">
        <v>14.99</v>
      </c>
      <c r="I4035" s="1">
        <v>42735</v>
      </c>
    </row>
    <row r="4036" spans="1:9" x14ac:dyDescent="0.3">
      <c r="A4036" t="s">
        <v>4488</v>
      </c>
      <c r="B4036">
        <v>72</v>
      </c>
      <c r="C4036" t="s">
        <v>18</v>
      </c>
      <c r="D4036">
        <v>4817</v>
      </c>
      <c r="E4036" t="s">
        <v>4489</v>
      </c>
      <c r="F4036" t="s">
        <v>23</v>
      </c>
      <c r="G4036">
        <v>8</v>
      </c>
      <c r="H4036">
        <v>12.99</v>
      </c>
      <c r="I4036" s="1">
        <v>42735</v>
      </c>
    </row>
    <row r="4037" spans="1:9" x14ac:dyDescent="0.3">
      <c r="A4037" t="s">
        <v>6959</v>
      </c>
      <c r="B4037">
        <v>72</v>
      </c>
      <c r="C4037" t="s">
        <v>18</v>
      </c>
      <c r="D4037">
        <v>4818</v>
      </c>
      <c r="E4037" t="s">
        <v>6433</v>
      </c>
      <c r="F4037" t="s">
        <v>23</v>
      </c>
      <c r="G4037">
        <v>20</v>
      </c>
      <c r="H4037">
        <v>12.99</v>
      </c>
      <c r="I4037" s="1">
        <v>42735</v>
      </c>
    </row>
    <row r="4038" spans="1:9" x14ac:dyDescent="0.3">
      <c r="A4038" t="s">
        <v>3017</v>
      </c>
      <c r="B4038">
        <v>72</v>
      </c>
      <c r="C4038" t="s">
        <v>18</v>
      </c>
      <c r="D4038">
        <v>4829</v>
      </c>
      <c r="E4038" t="s">
        <v>1470</v>
      </c>
      <c r="F4038" t="s">
        <v>20</v>
      </c>
      <c r="G4038">
        <v>11</v>
      </c>
      <c r="H4038">
        <v>13.99</v>
      </c>
      <c r="I4038" s="1">
        <v>42735</v>
      </c>
    </row>
    <row r="4039" spans="1:9" x14ac:dyDescent="0.3">
      <c r="A4039" t="s">
        <v>6306</v>
      </c>
      <c r="B4039">
        <v>72</v>
      </c>
      <c r="C4039" t="s">
        <v>18</v>
      </c>
      <c r="D4039">
        <v>4858</v>
      </c>
      <c r="E4039" t="s">
        <v>9311</v>
      </c>
      <c r="F4039" t="s">
        <v>71</v>
      </c>
      <c r="G4039">
        <v>60</v>
      </c>
      <c r="H4039">
        <v>1.99</v>
      </c>
      <c r="I4039" s="1">
        <v>42735</v>
      </c>
    </row>
    <row r="4040" spans="1:9" x14ac:dyDescent="0.3">
      <c r="A4040" t="s">
        <v>4660</v>
      </c>
      <c r="B4040">
        <v>72</v>
      </c>
      <c r="C4040" t="s">
        <v>18</v>
      </c>
      <c r="D4040">
        <v>4882</v>
      </c>
      <c r="E4040" t="s">
        <v>874</v>
      </c>
      <c r="F4040" t="s">
        <v>23</v>
      </c>
      <c r="G4040">
        <v>21</v>
      </c>
      <c r="H4040">
        <v>6.49</v>
      </c>
      <c r="I4040" s="1">
        <v>42735</v>
      </c>
    </row>
    <row r="4041" spans="1:9" x14ac:dyDescent="0.3">
      <c r="A4041" t="s">
        <v>9686</v>
      </c>
      <c r="B4041">
        <v>72</v>
      </c>
      <c r="C4041" t="s">
        <v>18</v>
      </c>
      <c r="D4041">
        <v>4890</v>
      </c>
      <c r="E4041" t="s">
        <v>7997</v>
      </c>
      <c r="F4041" t="s">
        <v>71</v>
      </c>
      <c r="G4041">
        <v>124</v>
      </c>
      <c r="H4041">
        <v>0.99</v>
      </c>
      <c r="I4041" s="1">
        <v>42735</v>
      </c>
    </row>
    <row r="4042" spans="1:9" x14ac:dyDescent="0.3">
      <c r="A4042" t="s">
        <v>2809</v>
      </c>
      <c r="B4042">
        <v>72</v>
      </c>
      <c r="C4042" t="s">
        <v>18</v>
      </c>
      <c r="D4042">
        <v>4896</v>
      </c>
      <c r="E4042" t="s">
        <v>2810</v>
      </c>
      <c r="F4042" t="s">
        <v>20</v>
      </c>
      <c r="G4042">
        <v>18</v>
      </c>
      <c r="H4042">
        <v>17.989999999999998</v>
      </c>
      <c r="I4042" s="1">
        <v>42735</v>
      </c>
    </row>
    <row r="4043" spans="1:9" x14ac:dyDescent="0.3">
      <c r="A4043" t="s">
        <v>8681</v>
      </c>
      <c r="B4043">
        <v>72</v>
      </c>
      <c r="C4043" t="s">
        <v>18</v>
      </c>
      <c r="D4043">
        <v>4897</v>
      </c>
      <c r="E4043" t="s">
        <v>4815</v>
      </c>
      <c r="F4043" t="s">
        <v>71</v>
      </c>
      <c r="G4043">
        <v>113</v>
      </c>
      <c r="H4043">
        <v>4.49</v>
      </c>
      <c r="I4043" s="1">
        <v>42735</v>
      </c>
    </row>
    <row r="4044" spans="1:9" x14ac:dyDescent="0.3">
      <c r="A4044" t="s">
        <v>7006</v>
      </c>
      <c r="B4044">
        <v>72</v>
      </c>
      <c r="C4044" t="s">
        <v>18</v>
      </c>
      <c r="D4044">
        <v>4898</v>
      </c>
      <c r="E4044" t="s">
        <v>4347</v>
      </c>
      <c r="F4044" t="s">
        <v>23</v>
      </c>
      <c r="G4044">
        <v>10</v>
      </c>
      <c r="H4044">
        <v>39.99</v>
      </c>
      <c r="I4044" s="1">
        <v>42735</v>
      </c>
    </row>
    <row r="4045" spans="1:9" x14ac:dyDescent="0.3">
      <c r="A4045" t="s">
        <v>3010</v>
      </c>
      <c r="B4045">
        <v>72</v>
      </c>
      <c r="C4045" t="s">
        <v>18</v>
      </c>
      <c r="D4045">
        <v>4916</v>
      </c>
      <c r="E4045" t="s">
        <v>1474</v>
      </c>
      <c r="F4045" t="s">
        <v>20</v>
      </c>
      <c r="G4045">
        <v>12</v>
      </c>
      <c r="H4045">
        <v>9.99</v>
      </c>
      <c r="I4045" s="1">
        <v>42735</v>
      </c>
    </row>
    <row r="4046" spans="1:9" x14ac:dyDescent="0.3">
      <c r="A4046" t="s">
        <v>4215</v>
      </c>
      <c r="B4046">
        <v>72</v>
      </c>
      <c r="C4046" t="s">
        <v>18</v>
      </c>
      <c r="D4046">
        <v>4932</v>
      </c>
      <c r="E4046" t="s">
        <v>860</v>
      </c>
      <c r="F4046" t="s">
        <v>23</v>
      </c>
      <c r="G4046">
        <v>21</v>
      </c>
      <c r="H4046">
        <v>7.99</v>
      </c>
      <c r="I4046" s="1">
        <v>42735</v>
      </c>
    </row>
    <row r="4047" spans="1:9" x14ac:dyDescent="0.3">
      <c r="A4047" t="s">
        <v>3854</v>
      </c>
      <c r="B4047">
        <v>72</v>
      </c>
      <c r="C4047" t="s">
        <v>18</v>
      </c>
      <c r="D4047">
        <v>4938</v>
      </c>
      <c r="E4047" t="s">
        <v>1409</v>
      </c>
      <c r="F4047" t="s">
        <v>23</v>
      </c>
      <c r="G4047">
        <v>58</v>
      </c>
      <c r="H4047">
        <v>8.99</v>
      </c>
      <c r="I4047" s="1">
        <v>42735</v>
      </c>
    </row>
    <row r="4048" spans="1:9" x14ac:dyDescent="0.3">
      <c r="A4048" t="s">
        <v>3852</v>
      </c>
      <c r="B4048">
        <v>72</v>
      </c>
      <c r="C4048" t="s">
        <v>18</v>
      </c>
      <c r="D4048">
        <v>4939</v>
      </c>
      <c r="E4048" t="s">
        <v>1409</v>
      </c>
      <c r="F4048" t="s">
        <v>20</v>
      </c>
      <c r="G4048">
        <v>13</v>
      </c>
      <c r="H4048">
        <v>15.99</v>
      </c>
      <c r="I4048" s="1">
        <v>42735</v>
      </c>
    </row>
    <row r="4049" spans="1:9" x14ac:dyDescent="0.3">
      <c r="A4049" t="s">
        <v>9687</v>
      </c>
      <c r="B4049">
        <v>72</v>
      </c>
      <c r="C4049" t="s">
        <v>18</v>
      </c>
      <c r="D4049">
        <v>4942</v>
      </c>
      <c r="E4049" t="s">
        <v>8090</v>
      </c>
      <c r="F4049" t="s">
        <v>23</v>
      </c>
      <c r="G4049">
        <v>8</v>
      </c>
      <c r="H4049">
        <v>19.989999999999998</v>
      </c>
      <c r="I4049" s="1">
        <v>42735</v>
      </c>
    </row>
    <row r="4050" spans="1:9" x14ac:dyDescent="0.3">
      <c r="A4050" t="s">
        <v>4463</v>
      </c>
      <c r="B4050">
        <v>72</v>
      </c>
      <c r="C4050" t="s">
        <v>18</v>
      </c>
      <c r="D4050">
        <v>4959</v>
      </c>
      <c r="E4050" t="s">
        <v>4012</v>
      </c>
      <c r="F4050" t="s">
        <v>71</v>
      </c>
      <c r="G4050">
        <v>5</v>
      </c>
      <c r="H4050">
        <v>0.99</v>
      </c>
      <c r="I4050" s="1">
        <v>42735</v>
      </c>
    </row>
    <row r="4051" spans="1:9" x14ac:dyDescent="0.3">
      <c r="A4051" t="s">
        <v>5978</v>
      </c>
      <c r="B4051">
        <v>72</v>
      </c>
      <c r="C4051" t="s">
        <v>18</v>
      </c>
      <c r="D4051">
        <v>4979</v>
      </c>
      <c r="E4051" t="s">
        <v>1646</v>
      </c>
      <c r="F4051" t="s">
        <v>73</v>
      </c>
      <c r="G4051">
        <v>12</v>
      </c>
      <c r="H4051">
        <v>69.989999999999995</v>
      </c>
      <c r="I4051" s="1">
        <v>42735</v>
      </c>
    </row>
    <row r="4052" spans="1:9" x14ac:dyDescent="0.3">
      <c r="A4052" t="s">
        <v>5624</v>
      </c>
      <c r="B4052">
        <v>72</v>
      </c>
      <c r="C4052" t="s">
        <v>18</v>
      </c>
      <c r="D4052">
        <v>4989</v>
      </c>
      <c r="E4052" t="s">
        <v>1321</v>
      </c>
      <c r="F4052" t="s">
        <v>23</v>
      </c>
      <c r="G4052">
        <v>3</v>
      </c>
      <c r="H4052">
        <v>21.99</v>
      </c>
      <c r="I4052" s="1">
        <v>42735</v>
      </c>
    </row>
    <row r="4053" spans="1:9" x14ac:dyDescent="0.3">
      <c r="A4053" t="s">
        <v>7021</v>
      </c>
      <c r="B4053">
        <v>72</v>
      </c>
      <c r="C4053" t="s">
        <v>18</v>
      </c>
      <c r="D4053">
        <v>5003</v>
      </c>
      <c r="E4053" t="s">
        <v>7022</v>
      </c>
      <c r="F4053" t="s">
        <v>71</v>
      </c>
      <c r="G4053">
        <v>1</v>
      </c>
      <c r="H4053">
        <v>0.99</v>
      </c>
      <c r="I4053" s="1">
        <v>42735</v>
      </c>
    </row>
    <row r="4054" spans="1:9" x14ac:dyDescent="0.3">
      <c r="A4054" t="s">
        <v>2518</v>
      </c>
      <c r="B4054">
        <v>72</v>
      </c>
      <c r="C4054" t="s">
        <v>18</v>
      </c>
      <c r="D4054">
        <v>5015</v>
      </c>
      <c r="E4054" t="s">
        <v>2519</v>
      </c>
      <c r="F4054" t="s">
        <v>23</v>
      </c>
      <c r="G4054">
        <v>4</v>
      </c>
      <c r="H4054">
        <v>7.99</v>
      </c>
      <c r="I4054" s="1">
        <v>42735</v>
      </c>
    </row>
    <row r="4055" spans="1:9" x14ac:dyDescent="0.3">
      <c r="A4055" t="s">
        <v>7048</v>
      </c>
      <c r="B4055">
        <v>72</v>
      </c>
      <c r="C4055" t="s">
        <v>18</v>
      </c>
      <c r="D4055">
        <v>5018</v>
      </c>
      <c r="E4055" t="s">
        <v>6970</v>
      </c>
      <c r="F4055" t="s">
        <v>71</v>
      </c>
      <c r="G4055">
        <v>121</v>
      </c>
      <c r="H4055">
        <v>0.99</v>
      </c>
      <c r="I4055" s="1">
        <v>42735</v>
      </c>
    </row>
    <row r="4056" spans="1:9" x14ac:dyDescent="0.3">
      <c r="A4056" t="s">
        <v>5811</v>
      </c>
      <c r="B4056">
        <v>72</v>
      </c>
      <c r="C4056" t="s">
        <v>18</v>
      </c>
      <c r="D4056">
        <v>5027</v>
      </c>
      <c r="E4056" t="s">
        <v>3025</v>
      </c>
      <c r="F4056" t="s">
        <v>23</v>
      </c>
      <c r="G4056">
        <v>14</v>
      </c>
      <c r="H4056">
        <v>11.99</v>
      </c>
      <c r="I4056" s="1">
        <v>42735</v>
      </c>
    </row>
    <row r="4057" spans="1:9" x14ac:dyDescent="0.3">
      <c r="A4057" t="s">
        <v>4632</v>
      </c>
      <c r="B4057">
        <v>72</v>
      </c>
      <c r="C4057" t="s">
        <v>18</v>
      </c>
      <c r="D4057">
        <v>5031</v>
      </c>
      <c r="E4057" t="s">
        <v>746</v>
      </c>
      <c r="F4057" t="s">
        <v>20</v>
      </c>
      <c r="G4057">
        <v>9</v>
      </c>
      <c r="H4057">
        <v>14.99</v>
      </c>
      <c r="I4057" s="1">
        <v>42735</v>
      </c>
    </row>
    <row r="4058" spans="1:9" x14ac:dyDescent="0.3">
      <c r="A4058" t="s">
        <v>8682</v>
      </c>
      <c r="B4058">
        <v>72</v>
      </c>
      <c r="C4058" t="s">
        <v>18</v>
      </c>
      <c r="D4058">
        <v>5033</v>
      </c>
      <c r="E4058" t="s">
        <v>1438</v>
      </c>
      <c r="F4058" t="s">
        <v>73</v>
      </c>
      <c r="G4058">
        <v>9</v>
      </c>
      <c r="H4058">
        <v>17.989999999999998</v>
      </c>
      <c r="I4058" s="1">
        <v>42735</v>
      </c>
    </row>
    <row r="4059" spans="1:9" x14ac:dyDescent="0.3">
      <c r="A4059" t="s">
        <v>4828</v>
      </c>
      <c r="B4059">
        <v>72</v>
      </c>
      <c r="C4059" t="s">
        <v>18</v>
      </c>
      <c r="D4059">
        <v>5054</v>
      </c>
      <c r="E4059" t="s">
        <v>4829</v>
      </c>
      <c r="F4059" t="s">
        <v>71</v>
      </c>
      <c r="G4059">
        <v>32</v>
      </c>
      <c r="H4059">
        <v>1.99</v>
      </c>
      <c r="I4059" s="1">
        <v>42735</v>
      </c>
    </row>
    <row r="4060" spans="1:9" x14ac:dyDescent="0.3">
      <c r="A4060" t="s">
        <v>2196</v>
      </c>
      <c r="B4060">
        <v>72</v>
      </c>
      <c r="C4060" t="s">
        <v>18</v>
      </c>
      <c r="D4060">
        <v>5058</v>
      </c>
      <c r="E4060" t="s">
        <v>378</v>
      </c>
      <c r="F4060" t="s">
        <v>20</v>
      </c>
      <c r="G4060">
        <v>5</v>
      </c>
      <c r="H4060">
        <v>17.989999999999998</v>
      </c>
      <c r="I4060" s="1">
        <v>42735</v>
      </c>
    </row>
    <row r="4061" spans="1:9" x14ac:dyDescent="0.3">
      <c r="A4061" t="s">
        <v>2966</v>
      </c>
      <c r="B4061">
        <v>72</v>
      </c>
      <c r="C4061" t="s">
        <v>18</v>
      </c>
      <c r="D4061">
        <v>5060</v>
      </c>
      <c r="E4061" t="s">
        <v>1450</v>
      </c>
      <c r="F4061" t="s">
        <v>23</v>
      </c>
      <c r="G4061">
        <v>6</v>
      </c>
      <c r="H4061">
        <v>13.99</v>
      </c>
      <c r="I4061" s="1">
        <v>42735</v>
      </c>
    </row>
    <row r="4062" spans="1:9" x14ac:dyDescent="0.3">
      <c r="A4062" t="s">
        <v>4031</v>
      </c>
      <c r="B4062">
        <v>72</v>
      </c>
      <c r="C4062" t="s">
        <v>18</v>
      </c>
      <c r="D4062">
        <v>5075</v>
      </c>
      <c r="E4062" t="s">
        <v>4032</v>
      </c>
      <c r="F4062" t="s">
        <v>23</v>
      </c>
      <c r="G4062">
        <v>6</v>
      </c>
      <c r="H4062">
        <v>21.99</v>
      </c>
      <c r="I4062" s="1">
        <v>42735</v>
      </c>
    </row>
    <row r="4063" spans="1:9" x14ac:dyDescent="0.3">
      <c r="A4063" t="s">
        <v>9688</v>
      </c>
      <c r="B4063">
        <v>72</v>
      </c>
      <c r="C4063" t="s">
        <v>18</v>
      </c>
      <c r="D4063">
        <v>5087</v>
      </c>
      <c r="E4063" t="s">
        <v>3839</v>
      </c>
      <c r="F4063" t="s">
        <v>23</v>
      </c>
      <c r="G4063">
        <v>9</v>
      </c>
      <c r="H4063">
        <v>13.99</v>
      </c>
      <c r="I4063" s="1">
        <v>42735</v>
      </c>
    </row>
    <row r="4064" spans="1:9" x14ac:dyDescent="0.3">
      <c r="A4064" t="s">
        <v>5643</v>
      </c>
      <c r="B4064">
        <v>72</v>
      </c>
      <c r="C4064" t="s">
        <v>18</v>
      </c>
      <c r="D4064">
        <v>5090</v>
      </c>
      <c r="E4064" t="s">
        <v>2959</v>
      </c>
      <c r="F4064" t="s">
        <v>23</v>
      </c>
      <c r="G4064">
        <v>11</v>
      </c>
      <c r="H4064">
        <v>12.99</v>
      </c>
      <c r="I4064" s="1">
        <v>42735</v>
      </c>
    </row>
    <row r="4065" spans="1:9" x14ac:dyDescent="0.3">
      <c r="A4065" t="s">
        <v>2406</v>
      </c>
      <c r="B4065">
        <v>72</v>
      </c>
      <c r="C4065" t="s">
        <v>18</v>
      </c>
      <c r="D4065">
        <v>5096</v>
      </c>
      <c r="E4065" t="s">
        <v>706</v>
      </c>
      <c r="F4065" t="s">
        <v>23</v>
      </c>
      <c r="G4065">
        <v>12</v>
      </c>
      <c r="H4065">
        <v>10.99</v>
      </c>
      <c r="I4065" s="1">
        <v>42735</v>
      </c>
    </row>
    <row r="4066" spans="1:9" x14ac:dyDescent="0.3">
      <c r="A4066" t="s">
        <v>5186</v>
      </c>
      <c r="B4066">
        <v>72</v>
      </c>
      <c r="C4066" t="s">
        <v>18</v>
      </c>
      <c r="D4066">
        <v>5101</v>
      </c>
      <c r="E4066" t="s">
        <v>1425</v>
      </c>
      <c r="F4066" t="s">
        <v>23</v>
      </c>
      <c r="G4066">
        <v>13</v>
      </c>
      <c r="H4066">
        <v>13.99</v>
      </c>
      <c r="I4066" s="1">
        <v>42735</v>
      </c>
    </row>
    <row r="4067" spans="1:9" x14ac:dyDescent="0.3">
      <c r="A4067" t="s">
        <v>9689</v>
      </c>
      <c r="B4067">
        <v>72</v>
      </c>
      <c r="C4067" t="s">
        <v>18</v>
      </c>
      <c r="D4067">
        <v>5102</v>
      </c>
      <c r="E4067" t="s">
        <v>7022</v>
      </c>
      <c r="F4067" t="s">
        <v>23</v>
      </c>
      <c r="G4067">
        <v>2</v>
      </c>
      <c r="H4067">
        <v>19.989999999999998</v>
      </c>
      <c r="I4067" s="1">
        <v>42735</v>
      </c>
    </row>
    <row r="4068" spans="1:9" x14ac:dyDescent="0.3">
      <c r="A4068" t="s">
        <v>2961</v>
      </c>
      <c r="B4068">
        <v>72</v>
      </c>
      <c r="C4068" t="s">
        <v>18</v>
      </c>
      <c r="D4068">
        <v>5103</v>
      </c>
      <c r="E4068" t="s">
        <v>1438</v>
      </c>
      <c r="F4068" t="s">
        <v>20</v>
      </c>
      <c r="G4068">
        <v>28</v>
      </c>
      <c r="H4068">
        <v>23.99</v>
      </c>
      <c r="I4068" s="1">
        <v>42735</v>
      </c>
    </row>
    <row r="4069" spans="1:9" x14ac:dyDescent="0.3">
      <c r="A4069" t="s">
        <v>3851</v>
      </c>
      <c r="B4069">
        <v>72</v>
      </c>
      <c r="C4069" t="s">
        <v>18</v>
      </c>
      <c r="D4069">
        <v>5105</v>
      </c>
      <c r="E4069" t="s">
        <v>1425</v>
      </c>
      <c r="F4069" t="s">
        <v>20</v>
      </c>
      <c r="G4069">
        <v>17</v>
      </c>
      <c r="H4069">
        <v>19.989999999999998</v>
      </c>
      <c r="I4069" s="1">
        <v>42735</v>
      </c>
    </row>
    <row r="4070" spans="1:9" x14ac:dyDescent="0.3">
      <c r="A4070" t="s">
        <v>5642</v>
      </c>
      <c r="B4070">
        <v>72</v>
      </c>
      <c r="C4070" t="s">
        <v>18</v>
      </c>
      <c r="D4070">
        <v>5109</v>
      </c>
      <c r="E4070" t="s">
        <v>1411</v>
      </c>
      <c r="F4070" t="s">
        <v>23</v>
      </c>
      <c r="G4070">
        <v>13</v>
      </c>
      <c r="H4070">
        <v>13.99</v>
      </c>
      <c r="I4070" s="1">
        <v>42735</v>
      </c>
    </row>
    <row r="4071" spans="1:9" x14ac:dyDescent="0.3">
      <c r="A4071" t="s">
        <v>3001</v>
      </c>
      <c r="B4071">
        <v>72</v>
      </c>
      <c r="C4071" t="s">
        <v>18</v>
      </c>
      <c r="D4071">
        <v>5111</v>
      </c>
      <c r="E4071" t="s">
        <v>1425</v>
      </c>
      <c r="F4071" t="s">
        <v>71</v>
      </c>
      <c r="G4071">
        <v>89</v>
      </c>
      <c r="H4071">
        <v>0.99</v>
      </c>
      <c r="I4071" s="1">
        <v>42735</v>
      </c>
    </row>
    <row r="4072" spans="1:9" x14ac:dyDescent="0.3">
      <c r="A4072" t="s">
        <v>6097</v>
      </c>
      <c r="B4072">
        <v>72</v>
      </c>
      <c r="C4072" t="s">
        <v>18</v>
      </c>
      <c r="D4072">
        <v>5124</v>
      </c>
      <c r="E4072" t="s">
        <v>1403</v>
      </c>
      <c r="F4072" t="s">
        <v>20</v>
      </c>
      <c r="G4072">
        <v>8</v>
      </c>
      <c r="H4072">
        <v>64.989999999999995</v>
      </c>
      <c r="I4072" s="1">
        <v>42735</v>
      </c>
    </row>
    <row r="4073" spans="1:9" x14ac:dyDescent="0.3">
      <c r="A4073" t="s">
        <v>6434</v>
      </c>
      <c r="B4073">
        <v>72</v>
      </c>
      <c r="C4073" t="s">
        <v>18</v>
      </c>
      <c r="D4073">
        <v>5128</v>
      </c>
      <c r="E4073" t="s">
        <v>165</v>
      </c>
      <c r="F4073" t="s">
        <v>23</v>
      </c>
      <c r="G4073">
        <v>15</v>
      </c>
      <c r="H4073">
        <v>11.99</v>
      </c>
      <c r="I4073" s="1">
        <v>42735</v>
      </c>
    </row>
    <row r="4074" spans="1:9" x14ac:dyDescent="0.3">
      <c r="A4074" t="s">
        <v>5520</v>
      </c>
      <c r="B4074">
        <v>72</v>
      </c>
      <c r="C4074" t="s">
        <v>18</v>
      </c>
      <c r="D4074">
        <v>5130</v>
      </c>
      <c r="E4074" t="s">
        <v>3382</v>
      </c>
      <c r="F4074" t="s">
        <v>23</v>
      </c>
      <c r="G4074">
        <v>6</v>
      </c>
      <c r="H4074">
        <v>19.989999999999998</v>
      </c>
      <c r="I4074" s="1">
        <v>42735</v>
      </c>
    </row>
    <row r="4075" spans="1:9" x14ac:dyDescent="0.3">
      <c r="A4075" t="s">
        <v>9690</v>
      </c>
      <c r="B4075">
        <v>72</v>
      </c>
      <c r="C4075" t="s">
        <v>18</v>
      </c>
      <c r="D4075">
        <v>5133</v>
      </c>
      <c r="E4075" t="s">
        <v>6970</v>
      </c>
      <c r="F4075" t="s">
        <v>23</v>
      </c>
      <c r="G4075">
        <v>11</v>
      </c>
      <c r="H4075">
        <v>8.99</v>
      </c>
      <c r="I4075" s="1">
        <v>42735</v>
      </c>
    </row>
    <row r="4076" spans="1:9" x14ac:dyDescent="0.3">
      <c r="A4076" t="s">
        <v>3002</v>
      </c>
      <c r="B4076">
        <v>72</v>
      </c>
      <c r="C4076" t="s">
        <v>18</v>
      </c>
      <c r="D4076">
        <v>5134</v>
      </c>
      <c r="E4076" t="s">
        <v>3003</v>
      </c>
      <c r="F4076" t="s">
        <v>23</v>
      </c>
      <c r="G4076">
        <v>35</v>
      </c>
      <c r="H4076">
        <v>13.99</v>
      </c>
      <c r="I4076" s="1">
        <v>42735</v>
      </c>
    </row>
    <row r="4077" spans="1:9" x14ac:dyDescent="0.3">
      <c r="A4077" t="s">
        <v>4500</v>
      </c>
      <c r="B4077">
        <v>72</v>
      </c>
      <c r="C4077" t="s">
        <v>18</v>
      </c>
      <c r="D4077">
        <v>5137</v>
      </c>
      <c r="E4077" t="s">
        <v>1997</v>
      </c>
      <c r="F4077" t="s">
        <v>23</v>
      </c>
      <c r="G4077">
        <v>1</v>
      </c>
      <c r="H4077">
        <v>9.99</v>
      </c>
      <c r="I4077" s="1">
        <v>42735</v>
      </c>
    </row>
    <row r="4078" spans="1:9" x14ac:dyDescent="0.3">
      <c r="A4078" t="s">
        <v>2998</v>
      </c>
      <c r="B4078">
        <v>72</v>
      </c>
      <c r="C4078" t="s">
        <v>18</v>
      </c>
      <c r="D4078">
        <v>5138</v>
      </c>
      <c r="E4078" t="s">
        <v>1438</v>
      </c>
      <c r="F4078" t="s">
        <v>23</v>
      </c>
      <c r="G4078">
        <v>27</v>
      </c>
      <c r="H4078">
        <v>13.99</v>
      </c>
      <c r="I4078" s="1">
        <v>42735</v>
      </c>
    </row>
    <row r="4079" spans="1:9" x14ac:dyDescent="0.3">
      <c r="A4079" t="s">
        <v>5519</v>
      </c>
      <c r="B4079">
        <v>72</v>
      </c>
      <c r="C4079" t="s">
        <v>18</v>
      </c>
      <c r="D4079">
        <v>5142</v>
      </c>
      <c r="E4079" t="s">
        <v>165</v>
      </c>
      <c r="F4079" t="s">
        <v>20</v>
      </c>
      <c r="G4079">
        <v>6</v>
      </c>
      <c r="H4079">
        <v>22.99</v>
      </c>
      <c r="I4079" s="1">
        <v>42735</v>
      </c>
    </row>
    <row r="4080" spans="1:9" x14ac:dyDescent="0.3">
      <c r="A4080" t="s">
        <v>2386</v>
      </c>
      <c r="B4080">
        <v>72</v>
      </c>
      <c r="C4080" t="s">
        <v>18</v>
      </c>
      <c r="D4080">
        <v>5146</v>
      </c>
      <c r="E4080" t="s">
        <v>685</v>
      </c>
      <c r="F4080" t="s">
        <v>23</v>
      </c>
      <c r="G4080">
        <v>7</v>
      </c>
      <c r="H4080">
        <v>17.989999999999998</v>
      </c>
      <c r="I4080" s="1">
        <v>42735</v>
      </c>
    </row>
    <row r="4081" spans="1:9" x14ac:dyDescent="0.3">
      <c r="A4081" t="s">
        <v>6873</v>
      </c>
      <c r="B4081">
        <v>72</v>
      </c>
      <c r="C4081" t="s">
        <v>18</v>
      </c>
      <c r="D4081">
        <v>5147</v>
      </c>
      <c r="E4081" t="s">
        <v>181</v>
      </c>
      <c r="F4081" t="s">
        <v>30</v>
      </c>
      <c r="G4081">
        <v>6</v>
      </c>
      <c r="H4081">
        <v>11.99</v>
      </c>
      <c r="I4081" s="1">
        <v>42735</v>
      </c>
    </row>
    <row r="4082" spans="1:9" x14ac:dyDescent="0.3">
      <c r="A4082" t="s">
        <v>2527</v>
      </c>
      <c r="B4082">
        <v>72</v>
      </c>
      <c r="C4082" t="s">
        <v>18</v>
      </c>
      <c r="D4082">
        <v>5148</v>
      </c>
      <c r="E4082" t="s">
        <v>882</v>
      </c>
      <c r="F4082" t="s">
        <v>20</v>
      </c>
      <c r="G4082">
        <v>3</v>
      </c>
      <c r="H4082">
        <v>17.989999999999998</v>
      </c>
      <c r="I4082" s="1">
        <v>42735</v>
      </c>
    </row>
    <row r="4083" spans="1:9" x14ac:dyDescent="0.3">
      <c r="A4083" t="s">
        <v>3004</v>
      </c>
      <c r="B4083">
        <v>72</v>
      </c>
      <c r="C4083" t="s">
        <v>18</v>
      </c>
      <c r="D4083">
        <v>5153</v>
      </c>
      <c r="E4083" t="s">
        <v>1435</v>
      </c>
      <c r="F4083" t="s">
        <v>23</v>
      </c>
      <c r="G4083">
        <v>24</v>
      </c>
      <c r="H4083">
        <v>13.99</v>
      </c>
      <c r="I4083" s="1">
        <v>42735</v>
      </c>
    </row>
    <row r="4084" spans="1:9" x14ac:dyDescent="0.3">
      <c r="A4084" t="s">
        <v>4172</v>
      </c>
      <c r="B4084">
        <v>72</v>
      </c>
      <c r="C4084" t="s">
        <v>18</v>
      </c>
      <c r="D4084">
        <v>5160</v>
      </c>
      <c r="E4084" t="s">
        <v>681</v>
      </c>
      <c r="F4084" t="s">
        <v>30</v>
      </c>
      <c r="G4084">
        <v>6</v>
      </c>
      <c r="H4084">
        <v>10.99</v>
      </c>
      <c r="I4084" s="1">
        <v>42735</v>
      </c>
    </row>
    <row r="4085" spans="1:9" x14ac:dyDescent="0.3">
      <c r="A4085" t="s">
        <v>2387</v>
      </c>
      <c r="B4085">
        <v>72</v>
      </c>
      <c r="C4085" t="s">
        <v>18</v>
      </c>
      <c r="D4085">
        <v>5165</v>
      </c>
      <c r="E4085" t="s">
        <v>681</v>
      </c>
      <c r="F4085" t="s">
        <v>23</v>
      </c>
      <c r="G4085">
        <v>11</v>
      </c>
      <c r="H4085">
        <v>19.989999999999998</v>
      </c>
      <c r="I4085" s="1">
        <v>42735</v>
      </c>
    </row>
    <row r="4086" spans="1:9" x14ac:dyDescent="0.3">
      <c r="A4086" t="s">
        <v>7110</v>
      </c>
      <c r="B4086">
        <v>72</v>
      </c>
      <c r="C4086" t="s">
        <v>18</v>
      </c>
      <c r="D4086">
        <v>5168</v>
      </c>
      <c r="E4086" t="s">
        <v>1349</v>
      </c>
      <c r="F4086" t="s">
        <v>23</v>
      </c>
      <c r="G4086">
        <v>3</v>
      </c>
      <c r="H4086">
        <v>18.989999999999998</v>
      </c>
      <c r="I4086" s="1">
        <v>42735</v>
      </c>
    </row>
    <row r="4087" spans="1:9" x14ac:dyDescent="0.3">
      <c r="A4087" t="s">
        <v>3007</v>
      </c>
      <c r="B4087">
        <v>72</v>
      </c>
      <c r="C4087" t="s">
        <v>18</v>
      </c>
      <c r="D4087">
        <v>5170</v>
      </c>
      <c r="E4087" t="s">
        <v>3000</v>
      </c>
      <c r="F4087" t="s">
        <v>23</v>
      </c>
      <c r="G4087">
        <v>13</v>
      </c>
      <c r="H4087">
        <v>13.99</v>
      </c>
      <c r="I4087" s="1">
        <v>42735</v>
      </c>
    </row>
    <row r="4088" spans="1:9" x14ac:dyDescent="0.3">
      <c r="A4088" t="s">
        <v>2975</v>
      </c>
      <c r="B4088">
        <v>72</v>
      </c>
      <c r="C4088" t="s">
        <v>18</v>
      </c>
      <c r="D4088">
        <v>5191</v>
      </c>
      <c r="E4088" t="s">
        <v>1458</v>
      </c>
      <c r="F4088" t="s">
        <v>30</v>
      </c>
      <c r="G4088">
        <v>16</v>
      </c>
      <c r="H4088">
        <v>9.99</v>
      </c>
      <c r="I4088" s="1">
        <v>42735</v>
      </c>
    </row>
    <row r="4089" spans="1:9" x14ac:dyDescent="0.3">
      <c r="A4089" t="s">
        <v>5946</v>
      </c>
      <c r="B4089">
        <v>72</v>
      </c>
      <c r="C4089" t="s">
        <v>18</v>
      </c>
      <c r="D4089">
        <v>5192</v>
      </c>
      <c r="E4089" t="s">
        <v>2854</v>
      </c>
      <c r="F4089" t="s">
        <v>23</v>
      </c>
      <c r="G4089">
        <v>1</v>
      </c>
      <c r="H4089">
        <v>18.989999999999998</v>
      </c>
      <c r="I4089" s="1">
        <v>42735</v>
      </c>
    </row>
    <row r="4090" spans="1:9" x14ac:dyDescent="0.3">
      <c r="A4090" t="s">
        <v>2613</v>
      </c>
      <c r="B4090">
        <v>72</v>
      </c>
      <c r="C4090" t="s">
        <v>18</v>
      </c>
      <c r="D4090">
        <v>5195</v>
      </c>
      <c r="E4090" t="s">
        <v>2614</v>
      </c>
      <c r="F4090" t="s">
        <v>23</v>
      </c>
      <c r="G4090">
        <v>7</v>
      </c>
      <c r="H4090">
        <v>5.99</v>
      </c>
      <c r="I4090" s="1">
        <v>42735</v>
      </c>
    </row>
    <row r="4091" spans="1:9" x14ac:dyDescent="0.3">
      <c r="A4091" t="s">
        <v>4952</v>
      </c>
      <c r="B4091">
        <v>72</v>
      </c>
      <c r="C4091" t="s">
        <v>18</v>
      </c>
      <c r="D4091">
        <v>5197</v>
      </c>
      <c r="E4091" t="s">
        <v>136</v>
      </c>
      <c r="F4091" t="s">
        <v>30</v>
      </c>
      <c r="G4091">
        <v>24</v>
      </c>
      <c r="H4091">
        <v>7.99</v>
      </c>
      <c r="I4091" s="1">
        <v>42735</v>
      </c>
    </row>
    <row r="4092" spans="1:9" x14ac:dyDescent="0.3">
      <c r="A4092" t="s">
        <v>2990</v>
      </c>
      <c r="B4092">
        <v>72</v>
      </c>
      <c r="C4092" t="s">
        <v>18</v>
      </c>
      <c r="D4092">
        <v>5202</v>
      </c>
      <c r="E4092" t="s">
        <v>2977</v>
      </c>
      <c r="F4092" t="s">
        <v>23</v>
      </c>
      <c r="G4092">
        <v>6</v>
      </c>
      <c r="H4092">
        <v>13.99</v>
      </c>
      <c r="I4092" s="1">
        <v>42735</v>
      </c>
    </row>
    <row r="4093" spans="1:9" x14ac:dyDescent="0.3">
      <c r="A4093" t="s">
        <v>4819</v>
      </c>
      <c r="B4093">
        <v>72</v>
      </c>
      <c r="C4093" t="s">
        <v>18</v>
      </c>
      <c r="D4093">
        <v>5212</v>
      </c>
      <c r="E4093" t="s">
        <v>4820</v>
      </c>
      <c r="F4093" t="s">
        <v>20</v>
      </c>
      <c r="G4093">
        <v>11</v>
      </c>
      <c r="H4093">
        <v>19.989999999999998</v>
      </c>
      <c r="I4093" s="1">
        <v>42735</v>
      </c>
    </row>
    <row r="4094" spans="1:9" x14ac:dyDescent="0.3">
      <c r="A4094" t="s">
        <v>4940</v>
      </c>
      <c r="B4094">
        <v>72</v>
      </c>
      <c r="C4094" t="s">
        <v>18</v>
      </c>
      <c r="D4094">
        <v>5215</v>
      </c>
      <c r="E4094" t="s">
        <v>4939</v>
      </c>
      <c r="F4094" t="s">
        <v>20</v>
      </c>
      <c r="G4094">
        <v>10</v>
      </c>
      <c r="H4094">
        <v>12.99</v>
      </c>
      <c r="I4094" s="1">
        <v>42735</v>
      </c>
    </row>
    <row r="4095" spans="1:9" x14ac:dyDescent="0.3">
      <c r="A4095" t="s">
        <v>6722</v>
      </c>
      <c r="B4095">
        <v>72</v>
      </c>
      <c r="C4095" t="s">
        <v>18</v>
      </c>
      <c r="D4095">
        <v>5218</v>
      </c>
      <c r="E4095" t="s">
        <v>6100</v>
      </c>
      <c r="F4095" t="s">
        <v>23</v>
      </c>
      <c r="G4095">
        <v>2</v>
      </c>
      <c r="H4095">
        <v>13.99</v>
      </c>
      <c r="I4095" s="1">
        <v>42735</v>
      </c>
    </row>
    <row r="4096" spans="1:9" x14ac:dyDescent="0.3">
      <c r="A4096" t="s">
        <v>4986</v>
      </c>
      <c r="B4096">
        <v>72</v>
      </c>
      <c r="C4096" t="s">
        <v>18</v>
      </c>
      <c r="D4096">
        <v>5219</v>
      </c>
      <c r="E4096" t="s">
        <v>2180</v>
      </c>
      <c r="F4096" t="s">
        <v>23</v>
      </c>
      <c r="G4096">
        <v>14</v>
      </c>
      <c r="H4096">
        <v>19.989999999999998</v>
      </c>
      <c r="I4096" s="1">
        <v>42735</v>
      </c>
    </row>
    <row r="4097" spans="1:9" x14ac:dyDescent="0.3">
      <c r="A4097" t="s">
        <v>2741</v>
      </c>
      <c r="B4097">
        <v>72</v>
      </c>
      <c r="C4097" t="s">
        <v>18</v>
      </c>
      <c r="D4097">
        <v>5221</v>
      </c>
      <c r="E4097" t="s">
        <v>1181</v>
      </c>
      <c r="F4097" t="s">
        <v>30</v>
      </c>
      <c r="G4097">
        <v>6</v>
      </c>
      <c r="H4097">
        <v>10.99</v>
      </c>
      <c r="I4097" s="1">
        <v>42735</v>
      </c>
    </row>
    <row r="4098" spans="1:9" x14ac:dyDescent="0.3">
      <c r="A4098" t="s">
        <v>5905</v>
      </c>
      <c r="B4098">
        <v>72</v>
      </c>
      <c r="C4098" t="s">
        <v>18</v>
      </c>
      <c r="D4098">
        <v>5228</v>
      </c>
      <c r="E4098" t="s">
        <v>736</v>
      </c>
      <c r="F4098" t="s">
        <v>23</v>
      </c>
      <c r="G4098">
        <v>10</v>
      </c>
      <c r="H4098">
        <v>8.99</v>
      </c>
      <c r="I4098" s="1">
        <v>42735</v>
      </c>
    </row>
    <row r="4099" spans="1:9" x14ac:dyDescent="0.3">
      <c r="A4099" t="s">
        <v>5988</v>
      </c>
      <c r="B4099">
        <v>72</v>
      </c>
      <c r="C4099" t="s">
        <v>18</v>
      </c>
      <c r="D4099">
        <v>5230</v>
      </c>
      <c r="E4099" t="s">
        <v>82</v>
      </c>
      <c r="F4099" t="s">
        <v>20</v>
      </c>
      <c r="G4099">
        <v>7</v>
      </c>
      <c r="H4099">
        <v>15.99</v>
      </c>
      <c r="I4099" s="1">
        <v>42735</v>
      </c>
    </row>
    <row r="4100" spans="1:9" x14ac:dyDescent="0.3">
      <c r="A4100" t="s">
        <v>2490</v>
      </c>
      <c r="B4100">
        <v>72</v>
      </c>
      <c r="C4100" t="s">
        <v>18</v>
      </c>
      <c r="D4100">
        <v>5232</v>
      </c>
      <c r="E4100" t="s">
        <v>719</v>
      </c>
      <c r="F4100" t="s">
        <v>20</v>
      </c>
      <c r="G4100">
        <v>12</v>
      </c>
      <c r="H4100">
        <v>14.99</v>
      </c>
      <c r="I4100" s="1">
        <v>42735</v>
      </c>
    </row>
    <row r="4101" spans="1:9" x14ac:dyDescent="0.3">
      <c r="A4101" t="s">
        <v>2953</v>
      </c>
      <c r="B4101">
        <v>72</v>
      </c>
      <c r="C4101" t="s">
        <v>18</v>
      </c>
      <c r="D4101">
        <v>5233</v>
      </c>
      <c r="E4101" t="s">
        <v>1403</v>
      </c>
      <c r="F4101" t="s">
        <v>30</v>
      </c>
      <c r="G4101">
        <v>21</v>
      </c>
      <c r="H4101">
        <v>19.989999999999998</v>
      </c>
      <c r="I4101" s="1">
        <v>42735</v>
      </c>
    </row>
    <row r="4102" spans="1:9" x14ac:dyDescent="0.3">
      <c r="A4102" t="s">
        <v>3831</v>
      </c>
      <c r="B4102">
        <v>72</v>
      </c>
      <c r="C4102" t="s">
        <v>18</v>
      </c>
      <c r="D4102">
        <v>5242</v>
      </c>
      <c r="E4102" t="s">
        <v>1403</v>
      </c>
      <c r="F4102" t="s">
        <v>23</v>
      </c>
      <c r="G4102">
        <v>22</v>
      </c>
      <c r="H4102">
        <v>29.99</v>
      </c>
      <c r="I4102" s="1">
        <v>42735</v>
      </c>
    </row>
    <row r="4103" spans="1:9" x14ac:dyDescent="0.3">
      <c r="A4103" t="s">
        <v>1873</v>
      </c>
      <c r="B4103">
        <v>72</v>
      </c>
      <c r="C4103" t="s">
        <v>18</v>
      </c>
      <c r="D4103">
        <v>5246</v>
      </c>
      <c r="E4103" t="s">
        <v>1874</v>
      </c>
      <c r="F4103" t="s">
        <v>20</v>
      </c>
      <c r="G4103">
        <v>6</v>
      </c>
      <c r="H4103">
        <v>15.99</v>
      </c>
      <c r="I4103" s="1">
        <v>42735</v>
      </c>
    </row>
    <row r="4104" spans="1:9" x14ac:dyDescent="0.3">
      <c r="A4104" t="s">
        <v>5066</v>
      </c>
      <c r="B4104">
        <v>72</v>
      </c>
      <c r="C4104" t="s">
        <v>18</v>
      </c>
      <c r="D4104">
        <v>5251</v>
      </c>
      <c r="E4104" t="s">
        <v>756</v>
      </c>
      <c r="F4104" t="s">
        <v>71</v>
      </c>
      <c r="G4104">
        <v>125</v>
      </c>
      <c r="H4104">
        <v>0.99</v>
      </c>
      <c r="I4104" s="1">
        <v>42735</v>
      </c>
    </row>
    <row r="4105" spans="1:9" x14ac:dyDescent="0.3">
      <c r="A4105" t="s">
        <v>2865</v>
      </c>
      <c r="B4105">
        <v>72</v>
      </c>
      <c r="C4105" t="s">
        <v>18</v>
      </c>
      <c r="D4105">
        <v>5253</v>
      </c>
      <c r="E4105" t="s">
        <v>2866</v>
      </c>
      <c r="F4105" t="s">
        <v>20</v>
      </c>
      <c r="G4105">
        <v>14</v>
      </c>
      <c r="H4105">
        <v>15.99</v>
      </c>
      <c r="I4105" s="1">
        <v>42735</v>
      </c>
    </row>
    <row r="4106" spans="1:9" x14ac:dyDescent="0.3">
      <c r="A4106" t="s">
        <v>2483</v>
      </c>
      <c r="B4106">
        <v>72</v>
      </c>
      <c r="C4106" t="s">
        <v>18</v>
      </c>
      <c r="D4106">
        <v>5254</v>
      </c>
      <c r="E4106" t="s">
        <v>756</v>
      </c>
      <c r="F4106" t="s">
        <v>23</v>
      </c>
      <c r="G4106">
        <v>12</v>
      </c>
      <c r="H4106">
        <v>10.99</v>
      </c>
      <c r="I4106" s="1">
        <v>42735</v>
      </c>
    </row>
    <row r="4107" spans="1:9" x14ac:dyDescent="0.3">
      <c r="A4107" t="s">
        <v>4001</v>
      </c>
      <c r="B4107">
        <v>72</v>
      </c>
      <c r="C4107" t="s">
        <v>18</v>
      </c>
      <c r="D4107">
        <v>5255</v>
      </c>
      <c r="E4107" t="s">
        <v>19</v>
      </c>
      <c r="F4107" t="s">
        <v>20</v>
      </c>
      <c r="G4107">
        <v>12</v>
      </c>
      <c r="H4107">
        <v>12.99</v>
      </c>
      <c r="I4107" s="1">
        <v>42735</v>
      </c>
    </row>
    <row r="4108" spans="1:9" x14ac:dyDescent="0.3">
      <c r="A4108" t="s">
        <v>6915</v>
      </c>
      <c r="B4108">
        <v>72</v>
      </c>
      <c r="C4108" t="s">
        <v>18</v>
      </c>
      <c r="D4108">
        <v>5259</v>
      </c>
      <c r="E4108" t="s">
        <v>5773</v>
      </c>
      <c r="F4108" t="s">
        <v>23</v>
      </c>
      <c r="G4108">
        <v>12</v>
      </c>
      <c r="H4108">
        <v>16.989999999999998</v>
      </c>
      <c r="I4108" s="1">
        <v>42735</v>
      </c>
    </row>
    <row r="4109" spans="1:9" x14ac:dyDescent="0.3">
      <c r="A4109" t="s">
        <v>4026</v>
      </c>
      <c r="B4109">
        <v>72</v>
      </c>
      <c r="C4109" t="s">
        <v>18</v>
      </c>
      <c r="D4109">
        <v>5270</v>
      </c>
      <c r="E4109" t="s">
        <v>136</v>
      </c>
      <c r="F4109" t="s">
        <v>71</v>
      </c>
      <c r="G4109">
        <v>21</v>
      </c>
      <c r="H4109">
        <v>0.99</v>
      </c>
      <c r="I4109" s="1">
        <v>42735</v>
      </c>
    </row>
    <row r="4110" spans="1:9" x14ac:dyDescent="0.3">
      <c r="A4110" t="s">
        <v>6165</v>
      </c>
      <c r="B4110">
        <v>72</v>
      </c>
      <c r="C4110" t="s">
        <v>18</v>
      </c>
      <c r="D4110">
        <v>5277</v>
      </c>
      <c r="E4110" t="s">
        <v>6166</v>
      </c>
      <c r="F4110" t="s">
        <v>23</v>
      </c>
      <c r="G4110">
        <v>11</v>
      </c>
      <c r="H4110">
        <v>7.99</v>
      </c>
      <c r="I4110" s="1">
        <v>42735</v>
      </c>
    </row>
    <row r="4111" spans="1:9" x14ac:dyDescent="0.3">
      <c r="A4111" t="s">
        <v>1998</v>
      </c>
      <c r="B4111">
        <v>72</v>
      </c>
      <c r="C4111" t="s">
        <v>18</v>
      </c>
      <c r="D4111">
        <v>5285</v>
      </c>
      <c r="E4111" t="s">
        <v>187</v>
      </c>
      <c r="F4111" t="s">
        <v>23</v>
      </c>
      <c r="G4111">
        <v>19</v>
      </c>
      <c r="H4111">
        <v>7.99</v>
      </c>
      <c r="I4111" s="1">
        <v>42735</v>
      </c>
    </row>
    <row r="4112" spans="1:9" x14ac:dyDescent="0.3">
      <c r="A4112" t="s">
        <v>4998</v>
      </c>
      <c r="B4112">
        <v>72</v>
      </c>
      <c r="C4112" t="s">
        <v>18</v>
      </c>
      <c r="D4112">
        <v>5292</v>
      </c>
      <c r="E4112" t="s">
        <v>407</v>
      </c>
      <c r="F4112" t="s">
        <v>23</v>
      </c>
      <c r="G4112">
        <v>25</v>
      </c>
      <c r="H4112">
        <v>17.989999999999998</v>
      </c>
      <c r="I4112" s="1">
        <v>42735</v>
      </c>
    </row>
    <row r="4113" spans="1:9" x14ac:dyDescent="0.3">
      <c r="A4113" t="s">
        <v>3371</v>
      </c>
      <c r="B4113">
        <v>72</v>
      </c>
      <c r="C4113" t="s">
        <v>18</v>
      </c>
      <c r="D4113">
        <v>5296</v>
      </c>
      <c r="E4113" t="s">
        <v>3372</v>
      </c>
      <c r="F4113" t="s">
        <v>20</v>
      </c>
      <c r="G4113">
        <v>26</v>
      </c>
      <c r="H4113">
        <v>28.99</v>
      </c>
      <c r="I4113" s="1">
        <v>42735</v>
      </c>
    </row>
    <row r="4114" spans="1:9" x14ac:dyDescent="0.3">
      <c r="A4114" t="s">
        <v>3369</v>
      </c>
      <c r="B4114">
        <v>72</v>
      </c>
      <c r="C4114" t="s">
        <v>18</v>
      </c>
      <c r="D4114">
        <v>5297</v>
      </c>
      <c r="E4114" t="s">
        <v>136</v>
      </c>
      <c r="F4114" t="s">
        <v>23</v>
      </c>
      <c r="G4114">
        <v>24</v>
      </c>
      <c r="H4114">
        <v>13.99</v>
      </c>
      <c r="I4114" s="1">
        <v>42735</v>
      </c>
    </row>
    <row r="4115" spans="1:9" x14ac:dyDescent="0.3">
      <c r="A4115" t="s">
        <v>4483</v>
      </c>
      <c r="B4115">
        <v>72</v>
      </c>
      <c r="C4115" t="s">
        <v>18</v>
      </c>
      <c r="D4115">
        <v>5298</v>
      </c>
      <c r="E4115" t="s">
        <v>3372</v>
      </c>
      <c r="F4115" t="s">
        <v>23</v>
      </c>
      <c r="G4115">
        <v>21</v>
      </c>
      <c r="H4115">
        <v>16.989999999999998</v>
      </c>
      <c r="I4115" s="1">
        <v>42735</v>
      </c>
    </row>
    <row r="4116" spans="1:9" x14ac:dyDescent="0.3">
      <c r="A4116" t="s">
        <v>3367</v>
      </c>
      <c r="B4116">
        <v>72</v>
      </c>
      <c r="C4116" t="s">
        <v>18</v>
      </c>
      <c r="D4116">
        <v>5299</v>
      </c>
      <c r="E4116" t="s">
        <v>136</v>
      </c>
      <c r="F4116" t="s">
        <v>20</v>
      </c>
      <c r="G4116">
        <v>64</v>
      </c>
      <c r="H4116">
        <v>19.989999999999998</v>
      </c>
      <c r="I4116" s="1">
        <v>42735</v>
      </c>
    </row>
    <row r="4117" spans="1:9" x14ac:dyDescent="0.3">
      <c r="A4117" t="s">
        <v>5865</v>
      </c>
      <c r="B4117">
        <v>72</v>
      </c>
      <c r="C4117" t="s">
        <v>18</v>
      </c>
      <c r="D4117">
        <v>5308</v>
      </c>
      <c r="E4117" t="s">
        <v>3427</v>
      </c>
      <c r="F4117" t="s">
        <v>71</v>
      </c>
      <c r="G4117">
        <v>45</v>
      </c>
      <c r="H4117">
        <v>0.99</v>
      </c>
      <c r="I4117" s="1">
        <v>42735</v>
      </c>
    </row>
    <row r="4118" spans="1:9" x14ac:dyDescent="0.3">
      <c r="A4118" t="s">
        <v>2246</v>
      </c>
      <c r="B4118">
        <v>72</v>
      </c>
      <c r="C4118" t="s">
        <v>18</v>
      </c>
      <c r="D4118">
        <v>5311</v>
      </c>
      <c r="E4118" t="s">
        <v>524</v>
      </c>
      <c r="F4118" t="s">
        <v>20</v>
      </c>
      <c r="G4118">
        <v>14</v>
      </c>
      <c r="H4118">
        <v>34.99</v>
      </c>
      <c r="I4118" s="1">
        <v>42735</v>
      </c>
    </row>
    <row r="4119" spans="1:9" x14ac:dyDescent="0.3">
      <c r="A4119" t="s">
        <v>4131</v>
      </c>
      <c r="B4119">
        <v>72</v>
      </c>
      <c r="C4119" t="s">
        <v>18</v>
      </c>
      <c r="D4119">
        <v>5312</v>
      </c>
      <c r="E4119" t="s">
        <v>524</v>
      </c>
      <c r="F4119" t="s">
        <v>23</v>
      </c>
      <c r="G4119">
        <v>8</v>
      </c>
      <c r="H4119">
        <v>19.989999999999998</v>
      </c>
      <c r="I4119" s="1">
        <v>42735</v>
      </c>
    </row>
    <row r="4120" spans="1:9" x14ac:dyDescent="0.3">
      <c r="A4120" t="s">
        <v>1853</v>
      </c>
      <c r="B4120">
        <v>72</v>
      </c>
      <c r="C4120" t="s">
        <v>18</v>
      </c>
      <c r="D4120">
        <v>5315</v>
      </c>
      <c r="E4120" t="s">
        <v>1854</v>
      </c>
      <c r="F4120" t="s">
        <v>23</v>
      </c>
      <c r="G4120">
        <v>10</v>
      </c>
      <c r="H4120">
        <v>24.99</v>
      </c>
      <c r="I4120" s="1">
        <v>42735</v>
      </c>
    </row>
    <row r="4121" spans="1:9" x14ac:dyDescent="0.3">
      <c r="A4121" t="s">
        <v>5554</v>
      </c>
      <c r="B4121">
        <v>72</v>
      </c>
      <c r="C4121" t="s">
        <v>18</v>
      </c>
      <c r="D4121">
        <v>5316</v>
      </c>
      <c r="E4121" t="s">
        <v>524</v>
      </c>
      <c r="F4121" t="s">
        <v>71</v>
      </c>
      <c r="G4121">
        <v>64</v>
      </c>
      <c r="H4121">
        <v>2.29</v>
      </c>
      <c r="I4121" s="1">
        <v>42735</v>
      </c>
    </row>
    <row r="4122" spans="1:9" x14ac:dyDescent="0.3">
      <c r="A4122" t="s">
        <v>4010</v>
      </c>
      <c r="B4122">
        <v>72</v>
      </c>
      <c r="C4122" t="s">
        <v>18</v>
      </c>
      <c r="D4122">
        <v>5317</v>
      </c>
      <c r="E4122" t="s">
        <v>1854</v>
      </c>
      <c r="F4122" t="s">
        <v>71</v>
      </c>
      <c r="G4122">
        <v>31</v>
      </c>
      <c r="H4122">
        <v>3.29</v>
      </c>
      <c r="I4122" s="1">
        <v>42735</v>
      </c>
    </row>
    <row r="4123" spans="1:9" x14ac:dyDescent="0.3">
      <c r="A4123" t="s">
        <v>8686</v>
      </c>
      <c r="B4123">
        <v>72</v>
      </c>
      <c r="C4123" t="s">
        <v>18</v>
      </c>
      <c r="D4123">
        <v>5318</v>
      </c>
      <c r="E4123" t="s">
        <v>5692</v>
      </c>
      <c r="F4123" t="s">
        <v>23</v>
      </c>
      <c r="G4123">
        <v>17</v>
      </c>
      <c r="H4123">
        <v>28.99</v>
      </c>
      <c r="I4123" s="1">
        <v>42735</v>
      </c>
    </row>
    <row r="4124" spans="1:9" x14ac:dyDescent="0.3">
      <c r="A4124" t="s">
        <v>4774</v>
      </c>
      <c r="B4124">
        <v>72</v>
      </c>
      <c r="C4124" t="s">
        <v>18</v>
      </c>
      <c r="D4124">
        <v>5330</v>
      </c>
      <c r="E4124" t="s">
        <v>4775</v>
      </c>
      <c r="F4124" t="s">
        <v>20</v>
      </c>
      <c r="G4124">
        <v>5</v>
      </c>
      <c r="H4124">
        <v>15.99</v>
      </c>
      <c r="I4124" s="1">
        <v>42735</v>
      </c>
    </row>
    <row r="4125" spans="1:9" x14ac:dyDescent="0.3">
      <c r="A4125" t="s">
        <v>3775</v>
      </c>
      <c r="B4125">
        <v>72</v>
      </c>
      <c r="C4125" t="s">
        <v>18</v>
      </c>
      <c r="D4125">
        <v>5334</v>
      </c>
      <c r="E4125" t="s">
        <v>1344</v>
      </c>
      <c r="F4125" t="s">
        <v>23</v>
      </c>
      <c r="G4125">
        <v>11</v>
      </c>
      <c r="H4125">
        <v>22.99</v>
      </c>
      <c r="I4125" s="1">
        <v>42735</v>
      </c>
    </row>
    <row r="4126" spans="1:9" x14ac:dyDescent="0.3">
      <c r="A4126" t="s">
        <v>4439</v>
      </c>
      <c r="B4126">
        <v>72</v>
      </c>
      <c r="C4126" t="s">
        <v>18</v>
      </c>
      <c r="D4126">
        <v>5337</v>
      </c>
      <c r="E4126" t="s">
        <v>3269</v>
      </c>
      <c r="F4126" t="s">
        <v>23</v>
      </c>
      <c r="G4126">
        <v>13</v>
      </c>
      <c r="H4126">
        <v>26.99</v>
      </c>
      <c r="I4126" s="1">
        <v>42735</v>
      </c>
    </row>
    <row r="4127" spans="1:9" x14ac:dyDescent="0.3">
      <c r="A4127" t="s">
        <v>4437</v>
      </c>
      <c r="B4127">
        <v>72</v>
      </c>
      <c r="C4127" t="s">
        <v>18</v>
      </c>
      <c r="D4127">
        <v>5339</v>
      </c>
      <c r="E4127" t="s">
        <v>3269</v>
      </c>
      <c r="F4127" t="s">
        <v>71</v>
      </c>
      <c r="G4127">
        <v>111</v>
      </c>
      <c r="H4127">
        <v>2.79</v>
      </c>
      <c r="I4127" s="1">
        <v>42735</v>
      </c>
    </row>
    <row r="4128" spans="1:9" x14ac:dyDescent="0.3">
      <c r="A4128" t="s">
        <v>2753</v>
      </c>
      <c r="B4128">
        <v>72</v>
      </c>
      <c r="C4128" t="s">
        <v>18</v>
      </c>
      <c r="D4128">
        <v>5342</v>
      </c>
      <c r="E4128" t="s">
        <v>1190</v>
      </c>
      <c r="F4128" t="s">
        <v>23</v>
      </c>
      <c r="G4128">
        <v>23</v>
      </c>
      <c r="H4128">
        <v>27.99</v>
      </c>
      <c r="I4128" s="1">
        <v>42735</v>
      </c>
    </row>
    <row r="4129" spans="1:9" x14ac:dyDescent="0.3">
      <c r="A4129" t="s">
        <v>6676</v>
      </c>
      <c r="B4129">
        <v>72</v>
      </c>
      <c r="C4129" t="s">
        <v>18</v>
      </c>
      <c r="D4129">
        <v>5346</v>
      </c>
      <c r="E4129" t="s">
        <v>6677</v>
      </c>
      <c r="F4129" t="s">
        <v>23</v>
      </c>
      <c r="G4129">
        <v>4</v>
      </c>
      <c r="H4129">
        <v>49.99</v>
      </c>
      <c r="I4129" s="1">
        <v>42735</v>
      </c>
    </row>
    <row r="4130" spans="1:9" x14ac:dyDescent="0.3">
      <c r="A4130" t="s">
        <v>6047</v>
      </c>
      <c r="B4130">
        <v>72</v>
      </c>
      <c r="C4130" t="s">
        <v>18</v>
      </c>
      <c r="D4130">
        <v>5348</v>
      </c>
      <c r="E4130" t="s">
        <v>882</v>
      </c>
      <c r="F4130" t="s">
        <v>23</v>
      </c>
      <c r="G4130">
        <v>22</v>
      </c>
      <c r="H4130">
        <v>10.99</v>
      </c>
      <c r="I4130" s="1">
        <v>42735</v>
      </c>
    </row>
    <row r="4131" spans="1:9" x14ac:dyDescent="0.3">
      <c r="A4131" t="s">
        <v>6380</v>
      </c>
      <c r="B4131">
        <v>72</v>
      </c>
      <c r="C4131" t="s">
        <v>18</v>
      </c>
      <c r="D4131">
        <v>5353</v>
      </c>
      <c r="E4131" t="s">
        <v>1190</v>
      </c>
      <c r="F4131" t="s">
        <v>30</v>
      </c>
      <c r="G4131">
        <v>11</v>
      </c>
      <c r="H4131">
        <v>18.989999999999998</v>
      </c>
      <c r="I4131" s="1">
        <v>42735</v>
      </c>
    </row>
    <row r="4132" spans="1:9" x14ac:dyDescent="0.3">
      <c r="A4132" t="s">
        <v>3770</v>
      </c>
      <c r="B4132">
        <v>72</v>
      </c>
      <c r="C4132" t="s">
        <v>18</v>
      </c>
      <c r="D4132">
        <v>5356</v>
      </c>
      <c r="E4132" t="s">
        <v>1281</v>
      </c>
      <c r="F4132" t="s">
        <v>30</v>
      </c>
      <c r="G4132">
        <v>22</v>
      </c>
      <c r="H4132">
        <v>9.99</v>
      </c>
      <c r="I4132" s="1">
        <v>42735</v>
      </c>
    </row>
    <row r="4133" spans="1:9" x14ac:dyDescent="0.3">
      <c r="A4133" t="s">
        <v>1961</v>
      </c>
      <c r="B4133">
        <v>72</v>
      </c>
      <c r="C4133" t="s">
        <v>18</v>
      </c>
      <c r="D4133">
        <v>5358</v>
      </c>
      <c r="E4133" t="s">
        <v>1962</v>
      </c>
      <c r="F4133" t="s">
        <v>23</v>
      </c>
      <c r="G4133">
        <v>6</v>
      </c>
      <c r="H4133">
        <v>25.99</v>
      </c>
      <c r="I4133" s="1">
        <v>42735</v>
      </c>
    </row>
    <row r="4134" spans="1:9" x14ac:dyDescent="0.3">
      <c r="A4134" t="s">
        <v>2829</v>
      </c>
      <c r="B4134">
        <v>72</v>
      </c>
      <c r="C4134" t="s">
        <v>18</v>
      </c>
      <c r="D4134">
        <v>5364</v>
      </c>
      <c r="E4134" t="s">
        <v>1281</v>
      </c>
      <c r="F4134" t="s">
        <v>20</v>
      </c>
      <c r="G4134">
        <v>83</v>
      </c>
      <c r="H4134">
        <v>29.99</v>
      </c>
      <c r="I4134" s="1">
        <v>42735</v>
      </c>
    </row>
    <row r="4135" spans="1:9" x14ac:dyDescent="0.3">
      <c r="A4135" t="s">
        <v>5791</v>
      </c>
      <c r="B4135">
        <v>72</v>
      </c>
      <c r="C4135" t="s">
        <v>18</v>
      </c>
      <c r="D4135">
        <v>5365</v>
      </c>
      <c r="E4135" t="s">
        <v>1281</v>
      </c>
      <c r="F4135" t="s">
        <v>23</v>
      </c>
      <c r="G4135">
        <v>202</v>
      </c>
      <c r="H4135">
        <v>18.989999999999998</v>
      </c>
      <c r="I4135" s="1">
        <v>42735</v>
      </c>
    </row>
    <row r="4136" spans="1:9" x14ac:dyDescent="0.3">
      <c r="A4136" t="s">
        <v>6309</v>
      </c>
      <c r="B4136">
        <v>72</v>
      </c>
      <c r="C4136" t="s">
        <v>18</v>
      </c>
      <c r="D4136">
        <v>5367</v>
      </c>
      <c r="E4136" t="s">
        <v>3030</v>
      </c>
      <c r="F4136" t="s">
        <v>23</v>
      </c>
      <c r="G4136">
        <v>15</v>
      </c>
      <c r="H4136">
        <v>9.99</v>
      </c>
      <c r="I4136" s="1">
        <v>42735</v>
      </c>
    </row>
    <row r="4137" spans="1:9" x14ac:dyDescent="0.3">
      <c r="A4137" t="s">
        <v>3576</v>
      </c>
      <c r="B4137">
        <v>72</v>
      </c>
      <c r="C4137" t="s">
        <v>18</v>
      </c>
      <c r="D4137">
        <v>5368</v>
      </c>
      <c r="E4137" t="s">
        <v>2472</v>
      </c>
      <c r="F4137" t="s">
        <v>23</v>
      </c>
      <c r="G4137">
        <v>19</v>
      </c>
      <c r="H4137">
        <v>21.99</v>
      </c>
      <c r="I4137" s="1">
        <v>42735</v>
      </c>
    </row>
    <row r="4138" spans="1:9" x14ac:dyDescent="0.3">
      <c r="A4138" t="s">
        <v>6620</v>
      </c>
      <c r="B4138">
        <v>72</v>
      </c>
      <c r="C4138" t="s">
        <v>18</v>
      </c>
      <c r="D4138">
        <v>5375</v>
      </c>
      <c r="E4138" t="s">
        <v>4721</v>
      </c>
      <c r="F4138" t="s">
        <v>23</v>
      </c>
      <c r="G4138">
        <v>5</v>
      </c>
      <c r="H4138">
        <v>19.989999999999998</v>
      </c>
      <c r="I4138" s="1">
        <v>42735</v>
      </c>
    </row>
    <row r="4139" spans="1:9" x14ac:dyDescent="0.3">
      <c r="A4139" t="s">
        <v>8687</v>
      </c>
      <c r="B4139">
        <v>72</v>
      </c>
      <c r="C4139" t="s">
        <v>18</v>
      </c>
      <c r="D4139">
        <v>5378</v>
      </c>
      <c r="E4139" t="s">
        <v>4289</v>
      </c>
      <c r="F4139" t="s">
        <v>23</v>
      </c>
      <c r="G4139">
        <v>3</v>
      </c>
      <c r="H4139">
        <v>25.99</v>
      </c>
      <c r="I4139" s="1">
        <v>42735</v>
      </c>
    </row>
    <row r="4140" spans="1:9" x14ac:dyDescent="0.3">
      <c r="A4140" t="s">
        <v>7281</v>
      </c>
      <c r="B4140">
        <v>72</v>
      </c>
      <c r="C4140" t="s">
        <v>18</v>
      </c>
      <c r="D4140">
        <v>5381</v>
      </c>
      <c r="E4140" t="s">
        <v>5029</v>
      </c>
      <c r="F4140" t="s">
        <v>71</v>
      </c>
      <c r="G4140">
        <v>0</v>
      </c>
      <c r="H4140">
        <v>0.99</v>
      </c>
      <c r="I4140" s="1">
        <v>42735</v>
      </c>
    </row>
    <row r="4141" spans="1:9" x14ac:dyDescent="0.3">
      <c r="A4141" t="s">
        <v>2960</v>
      </c>
      <c r="B4141">
        <v>72</v>
      </c>
      <c r="C4141" t="s">
        <v>18</v>
      </c>
      <c r="D4141">
        <v>5382</v>
      </c>
      <c r="E4141" t="s">
        <v>1445</v>
      </c>
      <c r="F4141" t="s">
        <v>23</v>
      </c>
      <c r="G4141">
        <v>11</v>
      </c>
      <c r="H4141">
        <v>11.99</v>
      </c>
      <c r="I4141" s="1">
        <v>42735</v>
      </c>
    </row>
    <row r="4142" spans="1:9" x14ac:dyDescent="0.3">
      <c r="A4142" t="s">
        <v>2451</v>
      </c>
      <c r="B4142">
        <v>72</v>
      </c>
      <c r="C4142" t="s">
        <v>18</v>
      </c>
      <c r="D4142">
        <v>5391</v>
      </c>
      <c r="E4142" t="s">
        <v>775</v>
      </c>
      <c r="F4142" t="s">
        <v>20</v>
      </c>
      <c r="G4142">
        <v>20</v>
      </c>
      <c r="H4142">
        <v>15.99</v>
      </c>
      <c r="I4142" s="1">
        <v>42735</v>
      </c>
    </row>
    <row r="4143" spans="1:9" x14ac:dyDescent="0.3">
      <c r="A4143" t="s">
        <v>2153</v>
      </c>
      <c r="B4143">
        <v>72</v>
      </c>
      <c r="C4143" t="s">
        <v>18</v>
      </c>
      <c r="D4143">
        <v>5392</v>
      </c>
      <c r="E4143" t="s">
        <v>397</v>
      </c>
      <c r="F4143" t="s">
        <v>23</v>
      </c>
      <c r="G4143">
        <v>13</v>
      </c>
      <c r="H4143">
        <v>17.989999999999998</v>
      </c>
      <c r="I4143" s="1">
        <v>42735</v>
      </c>
    </row>
    <row r="4144" spans="1:9" x14ac:dyDescent="0.3">
      <c r="A4144" t="s">
        <v>2160</v>
      </c>
      <c r="B4144">
        <v>72</v>
      </c>
      <c r="C4144" t="s">
        <v>18</v>
      </c>
      <c r="D4144">
        <v>5394</v>
      </c>
      <c r="E4144" t="s">
        <v>384</v>
      </c>
      <c r="F4144" t="s">
        <v>30</v>
      </c>
      <c r="G4144">
        <v>19</v>
      </c>
      <c r="H4144">
        <v>10.99</v>
      </c>
      <c r="I4144" s="1">
        <v>42735</v>
      </c>
    </row>
    <row r="4145" spans="1:9" x14ac:dyDescent="0.3">
      <c r="A4145" t="s">
        <v>7215</v>
      </c>
      <c r="B4145">
        <v>72</v>
      </c>
      <c r="C4145" t="s">
        <v>18</v>
      </c>
      <c r="D4145">
        <v>5396</v>
      </c>
      <c r="E4145" t="s">
        <v>4651</v>
      </c>
      <c r="F4145" t="s">
        <v>23</v>
      </c>
      <c r="G4145">
        <v>12</v>
      </c>
      <c r="H4145">
        <v>16.989999999999998</v>
      </c>
      <c r="I4145" s="1">
        <v>42735</v>
      </c>
    </row>
    <row r="4146" spans="1:9" x14ac:dyDescent="0.3">
      <c r="A4146" t="s">
        <v>5004</v>
      </c>
      <c r="B4146">
        <v>72</v>
      </c>
      <c r="C4146" t="s">
        <v>18</v>
      </c>
      <c r="D4146">
        <v>5399</v>
      </c>
      <c r="E4146" t="s">
        <v>2186</v>
      </c>
      <c r="F4146" t="s">
        <v>71</v>
      </c>
      <c r="G4146">
        <v>55</v>
      </c>
      <c r="H4146">
        <v>1.99</v>
      </c>
      <c r="I4146" s="1">
        <v>42735</v>
      </c>
    </row>
    <row r="4147" spans="1:9" x14ac:dyDescent="0.3">
      <c r="A4147" t="s">
        <v>4827</v>
      </c>
      <c r="B4147">
        <v>72</v>
      </c>
      <c r="C4147" t="s">
        <v>18</v>
      </c>
      <c r="D4147">
        <v>5401</v>
      </c>
      <c r="E4147" t="s">
        <v>1497</v>
      </c>
      <c r="F4147" t="s">
        <v>39</v>
      </c>
      <c r="G4147">
        <v>37</v>
      </c>
      <c r="H4147">
        <v>4.99</v>
      </c>
      <c r="I4147" s="1">
        <v>42735</v>
      </c>
    </row>
    <row r="4148" spans="1:9" x14ac:dyDescent="0.3">
      <c r="A4148" t="s">
        <v>4823</v>
      </c>
      <c r="B4148">
        <v>72</v>
      </c>
      <c r="C4148" t="s">
        <v>18</v>
      </c>
      <c r="D4148">
        <v>5403</v>
      </c>
      <c r="E4148" t="s">
        <v>1480</v>
      </c>
      <c r="F4148" t="s">
        <v>23</v>
      </c>
      <c r="G4148">
        <v>24</v>
      </c>
      <c r="H4148">
        <v>9.99</v>
      </c>
      <c r="I4148" s="1">
        <v>42735</v>
      </c>
    </row>
    <row r="4149" spans="1:9" x14ac:dyDescent="0.3">
      <c r="A4149" t="s">
        <v>2264</v>
      </c>
      <c r="B4149">
        <v>72</v>
      </c>
      <c r="C4149" t="s">
        <v>18</v>
      </c>
      <c r="D4149">
        <v>5404</v>
      </c>
      <c r="E4149" t="s">
        <v>628</v>
      </c>
      <c r="F4149" t="s">
        <v>30</v>
      </c>
      <c r="G4149">
        <v>14</v>
      </c>
      <c r="H4149">
        <v>5.49</v>
      </c>
      <c r="I4149" s="1">
        <v>42735</v>
      </c>
    </row>
    <row r="4150" spans="1:9" x14ac:dyDescent="0.3">
      <c r="A4150" t="s">
        <v>5471</v>
      </c>
      <c r="B4150">
        <v>72</v>
      </c>
      <c r="C4150" t="s">
        <v>18</v>
      </c>
      <c r="D4150">
        <v>5410</v>
      </c>
      <c r="E4150" t="s">
        <v>5189</v>
      </c>
      <c r="F4150" t="s">
        <v>23</v>
      </c>
      <c r="G4150">
        <v>30</v>
      </c>
      <c r="H4150">
        <v>7.99</v>
      </c>
      <c r="I4150" s="1">
        <v>42735</v>
      </c>
    </row>
    <row r="4151" spans="1:9" x14ac:dyDescent="0.3">
      <c r="A4151" t="s">
        <v>3020</v>
      </c>
      <c r="B4151">
        <v>72</v>
      </c>
      <c r="C4151" t="s">
        <v>18</v>
      </c>
      <c r="D4151">
        <v>5415</v>
      </c>
      <c r="E4151" t="s">
        <v>1480</v>
      </c>
      <c r="F4151" t="s">
        <v>20</v>
      </c>
      <c r="G4151">
        <v>9</v>
      </c>
      <c r="H4151">
        <v>13.99</v>
      </c>
      <c r="I4151" s="1">
        <v>42735</v>
      </c>
    </row>
    <row r="4152" spans="1:9" x14ac:dyDescent="0.3">
      <c r="A4152" t="s">
        <v>9111</v>
      </c>
      <c r="B4152">
        <v>72</v>
      </c>
      <c r="C4152" t="s">
        <v>18</v>
      </c>
      <c r="D4152">
        <v>5430</v>
      </c>
      <c r="E4152" t="s">
        <v>7737</v>
      </c>
      <c r="F4152" t="s">
        <v>23</v>
      </c>
      <c r="G4152">
        <v>1</v>
      </c>
      <c r="H4152">
        <v>349.99</v>
      </c>
      <c r="I4152" s="1">
        <v>42735</v>
      </c>
    </row>
    <row r="4153" spans="1:9" x14ac:dyDescent="0.3">
      <c r="A4153" t="s">
        <v>4130</v>
      </c>
      <c r="B4153">
        <v>72</v>
      </c>
      <c r="C4153" t="s">
        <v>18</v>
      </c>
      <c r="D4153">
        <v>5438</v>
      </c>
      <c r="E4153" t="s">
        <v>411</v>
      </c>
      <c r="F4153" t="s">
        <v>23</v>
      </c>
      <c r="G4153">
        <v>13</v>
      </c>
      <c r="H4153">
        <v>9.99</v>
      </c>
      <c r="I4153" s="1">
        <v>42735</v>
      </c>
    </row>
    <row r="4154" spans="1:9" x14ac:dyDescent="0.3">
      <c r="A4154" t="s">
        <v>4826</v>
      </c>
      <c r="B4154">
        <v>72</v>
      </c>
      <c r="C4154" t="s">
        <v>18</v>
      </c>
      <c r="D4154">
        <v>5440</v>
      </c>
      <c r="E4154" t="s">
        <v>1497</v>
      </c>
      <c r="F4154" t="s">
        <v>20</v>
      </c>
      <c r="G4154">
        <v>13</v>
      </c>
      <c r="H4154">
        <v>31.99</v>
      </c>
      <c r="I4154" s="1">
        <v>42735</v>
      </c>
    </row>
    <row r="4155" spans="1:9" x14ac:dyDescent="0.3">
      <c r="A4155" t="s">
        <v>2271</v>
      </c>
      <c r="B4155">
        <v>72</v>
      </c>
      <c r="C4155" t="s">
        <v>18</v>
      </c>
      <c r="D4155">
        <v>5444</v>
      </c>
      <c r="E4155" t="s">
        <v>603</v>
      </c>
      <c r="F4155" t="s">
        <v>20</v>
      </c>
      <c r="G4155">
        <v>11</v>
      </c>
      <c r="H4155">
        <v>19.989999999999998</v>
      </c>
      <c r="I4155" s="1">
        <v>42735</v>
      </c>
    </row>
    <row r="4156" spans="1:9" x14ac:dyDescent="0.3">
      <c r="A4156" t="s">
        <v>3058</v>
      </c>
      <c r="B4156">
        <v>72</v>
      </c>
      <c r="C4156" t="s">
        <v>18</v>
      </c>
      <c r="D4156">
        <v>5445</v>
      </c>
      <c r="E4156" t="s">
        <v>1497</v>
      </c>
      <c r="F4156" t="s">
        <v>23</v>
      </c>
      <c r="G4156">
        <v>49</v>
      </c>
      <c r="H4156">
        <v>14.99</v>
      </c>
      <c r="I4156" s="1">
        <v>42735</v>
      </c>
    </row>
    <row r="4157" spans="1:9" x14ac:dyDescent="0.3">
      <c r="A4157" t="s">
        <v>3059</v>
      </c>
      <c r="B4157">
        <v>72</v>
      </c>
      <c r="C4157" t="s">
        <v>18</v>
      </c>
      <c r="D4157">
        <v>5447</v>
      </c>
      <c r="E4157" t="s">
        <v>1497</v>
      </c>
      <c r="F4157" t="s">
        <v>30</v>
      </c>
      <c r="G4157">
        <v>24</v>
      </c>
      <c r="H4157">
        <v>9.99</v>
      </c>
      <c r="I4157" s="1">
        <v>42735</v>
      </c>
    </row>
    <row r="4158" spans="1:9" x14ac:dyDescent="0.3">
      <c r="A4158" t="s">
        <v>9112</v>
      </c>
      <c r="B4158">
        <v>72</v>
      </c>
      <c r="C4158" t="s">
        <v>18</v>
      </c>
      <c r="D4158">
        <v>5452</v>
      </c>
      <c r="E4158" t="s">
        <v>7440</v>
      </c>
      <c r="F4158" t="s">
        <v>23</v>
      </c>
      <c r="G4158">
        <v>0</v>
      </c>
      <c r="H4158">
        <v>11.99</v>
      </c>
      <c r="I4158" s="1">
        <v>42735</v>
      </c>
    </row>
    <row r="4159" spans="1:9" x14ac:dyDescent="0.3">
      <c r="A4159" t="s">
        <v>2481</v>
      </c>
      <c r="B4159">
        <v>72</v>
      </c>
      <c r="C4159" t="s">
        <v>18</v>
      </c>
      <c r="D4159">
        <v>5457</v>
      </c>
      <c r="E4159" t="s">
        <v>2482</v>
      </c>
      <c r="F4159" t="s">
        <v>71</v>
      </c>
      <c r="G4159">
        <v>130</v>
      </c>
      <c r="H4159">
        <v>1.99</v>
      </c>
      <c r="I4159" s="1">
        <v>42735</v>
      </c>
    </row>
    <row r="4160" spans="1:9" x14ac:dyDescent="0.3">
      <c r="A4160" t="s">
        <v>3739</v>
      </c>
      <c r="B4160">
        <v>72</v>
      </c>
      <c r="C4160" t="s">
        <v>18</v>
      </c>
      <c r="D4160">
        <v>5462</v>
      </c>
      <c r="E4160" t="s">
        <v>1223</v>
      </c>
      <c r="F4160" t="s">
        <v>23</v>
      </c>
      <c r="G4160">
        <v>7</v>
      </c>
      <c r="H4160">
        <v>18.989999999999998</v>
      </c>
      <c r="I4160" s="1">
        <v>42735</v>
      </c>
    </row>
    <row r="4161" spans="1:9" x14ac:dyDescent="0.3">
      <c r="A4161" t="s">
        <v>4159</v>
      </c>
      <c r="B4161">
        <v>72</v>
      </c>
      <c r="C4161" t="s">
        <v>18</v>
      </c>
      <c r="D4161">
        <v>5480</v>
      </c>
      <c r="E4161" t="s">
        <v>603</v>
      </c>
      <c r="F4161" t="s">
        <v>23</v>
      </c>
      <c r="G4161">
        <v>14</v>
      </c>
      <c r="H4161">
        <v>10.99</v>
      </c>
      <c r="I4161" s="1">
        <v>42735</v>
      </c>
    </row>
    <row r="4162" spans="1:9" x14ac:dyDescent="0.3">
      <c r="A4162" t="s">
        <v>4198</v>
      </c>
      <c r="B4162">
        <v>72</v>
      </c>
      <c r="C4162" t="s">
        <v>18</v>
      </c>
      <c r="D4162">
        <v>5489</v>
      </c>
      <c r="E4162" t="s">
        <v>777</v>
      </c>
      <c r="F4162" t="s">
        <v>23</v>
      </c>
      <c r="G4162">
        <v>20</v>
      </c>
      <c r="H4162">
        <v>10.99</v>
      </c>
      <c r="I4162" s="1">
        <v>42735</v>
      </c>
    </row>
    <row r="4163" spans="1:9" x14ac:dyDescent="0.3">
      <c r="A4163" t="s">
        <v>5052</v>
      </c>
      <c r="B4163">
        <v>72</v>
      </c>
      <c r="C4163" t="s">
        <v>18</v>
      </c>
      <c r="D4163">
        <v>5490</v>
      </c>
      <c r="E4163" t="s">
        <v>777</v>
      </c>
      <c r="F4163" t="s">
        <v>71</v>
      </c>
      <c r="G4163">
        <v>56</v>
      </c>
      <c r="H4163">
        <v>0.99</v>
      </c>
      <c r="I4163" s="1">
        <v>42735</v>
      </c>
    </row>
    <row r="4164" spans="1:9" x14ac:dyDescent="0.3">
      <c r="A4164" t="s">
        <v>4111</v>
      </c>
      <c r="B4164">
        <v>72</v>
      </c>
      <c r="C4164" t="s">
        <v>18</v>
      </c>
      <c r="D4164">
        <v>5491</v>
      </c>
      <c r="E4164" t="s">
        <v>407</v>
      </c>
      <c r="F4164" t="s">
        <v>71</v>
      </c>
      <c r="G4164">
        <v>65</v>
      </c>
      <c r="H4164">
        <v>1.99</v>
      </c>
      <c r="I4164" s="1">
        <v>42735</v>
      </c>
    </row>
    <row r="4165" spans="1:9" x14ac:dyDescent="0.3">
      <c r="A4165" t="s">
        <v>9113</v>
      </c>
      <c r="B4165">
        <v>72</v>
      </c>
      <c r="C4165" t="s">
        <v>18</v>
      </c>
      <c r="D4165">
        <v>5492</v>
      </c>
      <c r="E4165" t="s">
        <v>7738</v>
      </c>
      <c r="F4165" t="s">
        <v>23</v>
      </c>
      <c r="G4165">
        <v>2</v>
      </c>
      <c r="H4165">
        <v>149.99</v>
      </c>
      <c r="I4165" s="1">
        <v>42735</v>
      </c>
    </row>
    <row r="4166" spans="1:9" x14ac:dyDescent="0.3">
      <c r="A4166" t="s">
        <v>5864</v>
      </c>
      <c r="B4166">
        <v>72</v>
      </c>
      <c r="C4166" t="s">
        <v>18</v>
      </c>
      <c r="D4166">
        <v>5505</v>
      </c>
      <c r="E4166" t="s">
        <v>181</v>
      </c>
      <c r="F4166" t="s">
        <v>23</v>
      </c>
      <c r="G4166">
        <v>7</v>
      </c>
      <c r="H4166">
        <v>18.989999999999998</v>
      </c>
      <c r="I4166" s="1">
        <v>42735</v>
      </c>
    </row>
    <row r="4167" spans="1:9" x14ac:dyDescent="0.3">
      <c r="A4167" t="s">
        <v>6854</v>
      </c>
      <c r="B4167">
        <v>72</v>
      </c>
      <c r="C4167" t="s">
        <v>18</v>
      </c>
      <c r="D4167">
        <v>5525</v>
      </c>
      <c r="E4167" t="s">
        <v>5970</v>
      </c>
      <c r="F4167" t="s">
        <v>23</v>
      </c>
      <c r="G4167">
        <v>4</v>
      </c>
      <c r="H4167">
        <v>24.99</v>
      </c>
      <c r="I4167" s="1">
        <v>42735</v>
      </c>
    </row>
    <row r="4168" spans="1:9" x14ac:dyDescent="0.3">
      <c r="A4168" t="s">
        <v>4656</v>
      </c>
      <c r="B4168">
        <v>72</v>
      </c>
      <c r="C4168" t="s">
        <v>18</v>
      </c>
      <c r="D4168">
        <v>5536</v>
      </c>
      <c r="E4168" t="s">
        <v>882</v>
      </c>
      <c r="F4168" t="s">
        <v>71</v>
      </c>
      <c r="G4168">
        <v>53</v>
      </c>
      <c r="H4168">
        <v>1.49</v>
      </c>
      <c r="I4168" s="1">
        <v>42735</v>
      </c>
    </row>
    <row r="4169" spans="1:9" x14ac:dyDescent="0.3">
      <c r="A4169" t="s">
        <v>2492</v>
      </c>
      <c r="B4169">
        <v>72</v>
      </c>
      <c r="C4169" t="s">
        <v>18</v>
      </c>
      <c r="D4169">
        <v>5539</v>
      </c>
      <c r="E4169" t="s">
        <v>711</v>
      </c>
      <c r="F4169" t="s">
        <v>23</v>
      </c>
      <c r="G4169">
        <v>17</v>
      </c>
      <c r="H4169">
        <v>10.99</v>
      </c>
      <c r="I4169" s="1">
        <v>42735</v>
      </c>
    </row>
    <row r="4170" spans="1:9" x14ac:dyDescent="0.3">
      <c r="A4170" t="s">
        <v>5688</v>
      </c>
      <c r="B4170">
        <v>72</v>
      </c>
      <c r="C4170" t="s">
        <v>18</v>
      </c>
      <c r="D4170">
        <v>5560</v>
      </c>
      <c r="E4170" t="s">
        <v>5689</v>
      </c>
      <c r="F4170" t="s">
        <v>20</v>
      </c>
      <c r="G4170">
        <v>7</v>
      </c>
      <c r="H4170">
        <v>18.989999999999998</v>
      </c>
      <c r="I4170" s="1">
        <v>42735</v>
      </c>
    </row>
    <row r="4171" spans="1:9" x14ac:dyDescent="0.3">
      <c r="A4171" t="s">
        <v>2937</v>
      </c>
      <c r="B4171">
        <v>72</v>
      </c>
      <c r="C4171" t="s">
        <v>18</v>
      </c>
      <c r="D4171">
        <v>5587</v>
      </c>
      <c r="E4171" t="s">
        <v>2928</v>
      </c>
      <c r="F4171" t="s">
        <v>20</v>
      </c>
      <c r="G4171">
        <v>9</v>
      </c>
      <c r="H4171">
        <v>18.989999999999998</v>
      </c>
      <c r="I4171" s="1">
        <v>42735</v>
      </c>
    </row>
    <row r="4172" spans="1:9" x14ac:dyDescent="0.3">
      <c r="A4172" t="s">
        <v>3591</v>
      </c>
      <c r="B4172">
        <v>72</v>
      </c>
      <c r="C4172" t="s">
        <v>18</v>
      </c>
      <c r="D4172">
        <v>5597</v>
      </c>
      <c r="E4172" t="s">
        <v>2442</v>
      </c>
      <c r="F4172" t="s">
        <v>23</v>
      </c>
      <c r="G4172">
        <v>21</v>
      </c>
      <c r="H4172">
        <v>9.99</v>
      </c>
      <c r="I4172" s="1">
        <v>42735</v>
      </c>
    </row>
    <row r="4173" spans="1:9" x14ac:dyDescent="0.3">
      <c r="A4173" t="s">
        <v>2219</v>
      </c>
      <c r="B4173">
        <v>72</v>
      </c>
      <c r="C4173" t="s">
        <v>18</v>
      </c>
      <c r="D4173">
        <v>5616</v>
      </c>
      <c r="E4173" t="s">
        <v>411</v>
      </c>
      <c r="F4173" t="s">
        <v>20</v>
      </c>
      <c r="G4173">
        <v>4</v>
      </c>
      <c r="H4173">
        <v>19.989999999999998</v>
      </c>
      <c r="I4173" s="1">
        <v>42735</v>
      </c>
    </row>
    <row r="4174" spans="1:9" x14ac:dyDescent="0.3">
      <c r="A4174" t="s">
        <v>3837</v>
      </c>
      <c r="B4174">
        <v>72</v>
      </c>
      <c r="C4174" t="s">
        <v>18</v>
      </c>
      <c r="D4174">
        <v>5626</v>
      </c>
      <c r="E4174" t="s">
        <v>1422</v>
      </c>
      <c r="F4174" t="s">
        <v>23</v>
      </c>
      <c r="G4174">
        <v>7</v>
      </c>
      <c r="H4174">
        <v>9.99</v>
      </c>
      <c r="I4174" s="1">
        <v>42735</v>
      </c>
    </row>
    <row r="4175" spans="1:9" x14ac:dyDescent="0.3">
      <c r="A4175" t="s">
        <v>5038</v>
      </c>
      <c r="B4175">
        <v>72</v>
      </c>
      <c r="C4175" t="s">
        <v>18</v>
      </c>
      <c r="D4175">
        <v>5627</v>
      </c>
      <c r="E4175" t="s">
        <v>4608</v>
      </c>
      <c r="F4175" t="s">
        <v>30</v>
      </c>
      <c r="G4175">
        <v>8</v>
      </c>
      <c r="H4175">
        <v>18.989999999999998</v>
      </c>
      <c r="I4175" s="1">
        <v>42735</v>
      </c>
    </row>
    <row r="4176" spans="1:9" x14ac:dyDescent="0.3">
      <c r="A4176" t="s">
        <v>3840</v>
      </c>
      <c r="B4176">
        <v>72</v>
      </c>
      <c r="C4176" t="s">
        <v>18</v>
      </c>
      <c r="D4176">
        <v>5628</v>
      </c>
      <c r="E4176" t="s">
        <v>2963</v>
      </c>
      <c r="F4176" t="s">
        <v>23</v>
      </c>
      <c r="G4176">
        <v>7</v>
      </c>
      <c r="H4176">
        <v>9.99</v>
      </c>
      <c r="I4176" s="1">
        <v>42735</v>
      </c>
    </row>
    <row r="4177" spans="1:9" x14ac:dyDescent="0.3">
      <c r="A4177" t="s">
        <v>2223</v>
      </c>
      <c r="B4177">
        <v>72</v>
      </c>
      <c r="C4177" t="s">
        <v>18</v>
      </c>
      <c r="D4177">
        <v>5630</v>
      </c>
      <c r="E4177" t="s">
        <v>2178</v>
      </c>
      <c r="F4177" t="s">
        <v>23</v>
      </c>
      <c r="G4177">
        <v>6</v>
      </c>
      <c r="H4177">
        <v>19.989999999999998</v>
      </c>
      <c r="I4177" s="1">
        <v>42735</v>
      </c>
    </row>
    <row r="4178" spans="1:9" x14ac:dyDescent="0.3">
      <c r="A4178" t="s">
        <v>8690</v>
      </c>
      <c r="B4178">
        <v>72</v>
      </c>
      <c r="C4178" t="s">
        <v>18</v>
      </c>
      <c r="D4178">
        <v>5653</v>
      </c>
      <c r="E4178" t="s">
        <v>7710</v>
      </c>
      <c r="F4178" t="s">
        <v>23</v>
      </c>
      <c r="G4178">
        <v>1</v>
      </c>
      <c r="H4178">
        <v>19.989999999999998</v>
      </c>
      <c r="I4178" s="1">
        <v>42735</v>
      </c>
    </row>
    <row r="4179" spans="1:9" x14ac:dyDescent="0.3">
      <c r="A4179" t="s">
        <v>2177</v>
      </c>
      <c r="B4179">
        <v>72</v>
      </c>
      <c r="C4179" t="s">
        <v>18</v>
      </c>
      <c r="D4179">
        <v>5656</v>
      </c>
      <c r="E4179" t="s">
        <v>2178</v>
      </c>
      <c r="F4179" t="s">
        <v>71</v>
      </c>
      <c r="G4179">
        <v>0</v>
      </c>
      <c r="H4179">
        <v>1.49</v>
      </c>
      <c r="I4179" s="1">
        <v>42735</v>
      </c>
    </row>
    <row r="4180" spans="1:9" x14ac:dyDescent="0.3">
      <c r="A4180" t="s">
        <v>3006</v>
      </c>
      <c r="B4180">
        <v>72</v>
      </c>
      <c r="C4180" t="s">
        <v>18</v>
      </c>
      <c r="D4180">
        <v>5661</v>
      </c>
      <c r="E4180" t="s">
        <v>1418</v>
      </c>
      <c r="F4180" t="s">
        <v>23</v>
      </c>
      <c r="G4180">
        <v>0</v>
      </c>
      <c r="H4180">
        <v>13.99</v>
      </c>
      <c r="I4180" s="1">
        <v>42735</v>
      </c>
    </row>
    <row r="4181" spans="1:9" x14ac:dyDescent="0.3">
      <c r="A4181" t="s">
        <v>6977</v>
      </c>
      <c r="B4181">
        <v>72</v>
      </c>
      <c r="C4181" t="s">
        <v>18</v>
      </c>
      <c r="D4181">
        <v>5662</v>
      </c>
      <c r="E4181" t="s">
        <v>6267</v>
      </c>
      <c r="F4181" t="s">
        <v>23</v>
      </c>
      <c r="G4181">
        <v>18</v>
      </c>
      <c r="H4181">
        <v>10.99</v>
      </c>
      <c r="I4181" s="1">
        <v>42735</v>
      </c>
    </row>
    <row r="4182" spans="1:9" x14ac:dyDescent="0.3">
      <c r="A4182" t="s">
        <v>4191</v>
      </c>
      <c r="B4182">
        <v>72</v>
      </c>
      <c r="C4182" t="s">
        <v>18</v>
      </c>
      <c r="D4182">
        <v>5667</v>
      </c>
      <c r="E4182" t="s">
        <v>4192</v>
      </c>
      <c r="F4182" t="s">
        <v>23</v>
      </c>
      <c r="G4182">
        <v>5</v>
      </c>
      <c r="H4182">
        <v>10.99</v>
      </c>
      <c r="I4182" s="1">
        <v>42735</v>
      </c>
    </row>
    <row r="4183" spans="1:9" x14ac:dyDescent="0.3">
      <c r="A4183" t="s">
        <v>2996</v>
      </c>
      <c r="B4183">
        <v>72</v>
      </c>
      <c r="C4183" t="s">
        <v>18</v>
      </c>
      <c r="D4183">
        <v>5668</v>
      </c>
      <c r="E4183" t="s">
        <v>2973</v>
      </c>
      <c r="F4183" t="s">
        <v>23</v>
      </c>
      <c r="G4183">
        <v>13</v>
      </c>
      <c r="H4183">
        <v>13.99</v>
      </c>
      <c r="I4183" s="1">
        <v>42735</v>
      </c>
    </row>
    <row r="4184" spans="1:9" x14ac:dyDescent="0.3">
      <c r="A4184" t="s">
        <v>4604</v>
      </c>
      <c r="B4184">
        <v>72</v>
      </c>
      <c r="C4184" t="s">
        <v>18</v>
      </c>
      <c r="D4184">
        <v>5669</v>
      </c>
      <c r="E4184" t="s">
        <v>3546</v>
      </c>
      <c r="F4184" t="s">
        <v>23</v>
      </c>
      <c r="G4184">
        <v>9</v>
      </c>
      <c r="H4184">
        <v>16.989999999999998</v>
      </c>
      <c r="I4184" s="1">
        <v>42735</v>
      </c>
    </row>
    <row r="4185" spans="1:9" x14ac:dyDescent="0.3">
      <c r="A4185" t="s">
        <v>4793</v>
      </c>
      <c r="B4185">
        <v>72</v>
      </c>
      <c r="C4185" t="s">
        <v>18</v>
      </c>
      <c r="D4185">
        <v>5676</v>
      </c>
      <c r="E4185" t="s">
        <v>2889</v>
      </c>
      <c r="F4185" t="s">
        <v>71</v>
      </c>
      <c r="G4185">
        <v>60</v>
      </c>
      <c r="H4185">
        <v>1.99</v>
      </c>
      <c r="I4185" s="1">
        <v>42735</v>
      </c>
    </row>
    <row r="4186" spans="1:9" x14ac:dyDescent="0.3">
      <c r="A4186" t="s">
        <v>6984</v>
      </c>
      <c r="B4186">
        <v>72</v>
      </c>
      <c r="C4186" t="s">
        <v>18</v>
      </c>
      <c r="D4186">
        <v>5689</v>
      </c>
      <c r="E4186" t="s">
        <v>5587</v>
      </c>
      <c r="F4186" t="s">
        <v>23</v>
      </c>
      <c r="G4186">
        <v>9</v>
      </c>
      <c r="H4186">
        <v>16.989999999999998</v>
      </c>
      <c r="I4186" s="1">
        <v>42735</v>
      </c>
    </row>
    <row r="4187" spans="1:9" x14ac:dyDescent="0.3">
      <c r="A4187" t="s">
        <v>3848</v>
      </c>
      <c r="B4187">
        <v>72</v>
      </c>
      <c r="C4187" t="s">
        <v>18</v>
      </c>
      <c r="D4187">
        <v>5694</v>
      </c>
      <c r="E4187" t="s">
        <v>1433</v>
      </c>
      <c r="F4187" t="s">
        <v>20</v>
      </c>
      <c r="G4187">
        <v>6</v>
      </c>
      <c r="H4187">
        <v>9.99</v>
      </c>
      <c r="I4187" s="1">
        <v>42735</v>
      </c>
    </row>
    <row r="4188" spans="1:9" x14ac:dyDescent="0.3">
      <c r="A4188" t="s">
        <v>6975</v>
      </c>
      <c r="B4188">
        <v>72</v>
      </c>
      <c r="C4188" t="s">
        <v>18</v>
      </c>
      <c r="D4188">
        <v>5696</v>
      </c>
      <c r="E4188" t="s">
        <v>2472</v>
      </c>
      <c r="F4188" t="s">
        <v>30</v>
      </c>
      <c r="G4188">
        <v>12</v>
      </c>
      <c r="H4188">
        <v>10.99</v>
      </c>
      <c r="I4188" s="1">
        <v>42735</v>
      </c>
    </row>
    <row r="4189" spans="1:9" x14ac:dyDescent="0.3">
      <c r="A4189" t="s">
        <v>6224</v>
      </c>
      <c r="B4189">
        <v>72</v>
      </c>
      <c r="C4189" t="s">
        <v>18</v>
      </c>
      <c r="D4189">
        <v>5697</v>
      </c>
      <c r="E4189" t="s">
        <v>3205</v>
      </c>
      <c r="F4189" t="s">
        <v>23</v>
      </c>
      <c r="G4189">
        <v>5</v>
      </c>
      <c r="H4189">
        <v>19.989999999999998</v>
      </c>
      <c r="I4189" s="1">
        <v>42735</v>
      </c>
    </row>
    <row r="4190" spans="1:9" x14ac:dyDescent="0.3">
      <c r="A4190" t="s">
        <v>2765</v>
      </c>
      <c r="B4190">
        <v>72</v>
      </c>
      <c r="C4190" t="s">
        <v>18</v>
      </c>
      <c r="D4190">
        <v>5706</v>
      </c>
      <c r="E4190" t="s">
        <v>2747</v>
      </c>
      <c r="F4190" t="s">
        <v>23</v>
      </c>
      <c r="G4190">
        <v>2</v>
      </c>
      <c r="H4190">
        <v>27.99</v>
      </c>
      <c r="I4190" s="1">
        <v>42735</v>
      </c>
    </row>
    <row r="4191" spans="1:9" x14ac:dyDescent="0.3">
      <c r="A4191" t="s">
        <v>3841</v>
      </c>
      <c r="B4191">
        <v>72</v>
      </c>
      <c r="C4191" t="s">
        <v>18</v>
      </c>
      <c r="D4191">
        <v>5708</v>
      </c>
      <c r="E4191" t="s">
        <v>1418</v>
      </c>
      <c r="F4191" t="s">
        <v>71</v>
      </c>
      <c r="G4191">
        <v>26</v>
      </c>
      <c r="H4191">
        <v>0.99</v>
      </c>
      <c r="I4191" s="1">
        <v>42735</v>
      </c>
    </row>
    <row r="4192" spans="1:9" x14ac:dyDescent="0.3">
      <c r="A4192" t="s">
        <v>4207</v>
      </c>
      <c r="B4192">
        <v>72</v>
      </c>
      <c r="C4192" t="s">
        <v>18</v>
      </c>
      <c r="D4192">
        <v>5713</v>
      </c>
      <c r="E4192" t="s">
        <v>2396</v>
      </c>
      <c r="F4192" t="s">
        <v>20</v>
      </c>
      <c r="G4192">
        <v>13</v>
      </c>
      <c r="H4192">
        <v>16.989999999999998</v>
      </c>
      <c r="I4192" s="1">
        <v>42735</v>
      </c>
    </row>
    <row r="4193" spans="1:9" x14ac:dyDescent="0.3">
      <c r="A4193" t="s">
        <v>4811</v>
      </c>
      <c r="B4193">
        <v>72</v>
      </c>
      <c r="C4193" t="s">
        <v>18</v>
      </c>
      <c r="D4193">
        <v>5714</v>
      </c>
      <c r="E4193" t="s">
        <v>1377</v>
      </c>
      <c r="F4193" t="s">
        <v>2921</v>
      </c>
      <c r="G4193">
        <v>10</v>
      </c>
      <c r="H4193">
        <v>9.99</v>
      </c>
      <c r="I4193" s="1">
        <v>42735</v>
      </c>
    </row>
    <row r="4194" spans="1:9" x14ac:dyDescent="0.3">
      <c r="A4194" t="s">
        <v>3577</v>
      </c>
      <c r="B4194">
        <v>72</v>
      </c>
      <c r="C4194" t="s">
        <v>18</v>
      </c>
      <c r="D4194">
        <v>5725</v>
      </c>
      <c r="E4194" t="s">
        <v>2396</v>
      </c>
      <c r="F4194" t="s">
        <v>23</v>
      </c>
      <c r="G4194">
        <v>4</v>
      </c>
      <c r="H4194">
        <v>9.99</v>
      </c>
      <c r="I4194" s="1">
        <v>42735</v>
      </c>
    </row>
    <row r="4195" spans="1:9" x14ac:dyDescent="0.3">
      <c r="A4195" t="s">
        <v>6084</v>
      </c>
      <c r="B4195">
        <v>72</v>
      </c>
      <c r="C4195" t="s">
        <v>18</v>
      </c>
      <c r="D4195">
        <v>5731</v>
      </c>
      <c r="E4195" t="s">
        <v>2816</v>
      </c>
      <c r="F4195" t="s">
        <v>23</v>
      </c>
      <c r="G4195">
        <v>16</v>
      </c>
      <c r="H4195">
        <v>12.99</v>
      </c>
      <c r="I4195" s="1">
        <v>42735</v>
      </c>
    </row>
    <row r="4196" spans="1:9" x14ac:dyDescent="0.3">
      <c r="A4196" t="s">
        <v>2844</v>
      </c>
      <c r="B4196">
        <v>72</v>
      </c>
      <c r="C4196" t="s">
        <v>18</v>
      </c>
      <c r="D4196">
        <v>5734</v>
      </c>
      <c r="E4196" t="s">
        <v>1293</v>
      </c>
      <c r="F4196" t="s">
        <v>20</v>
      </c>
      <c r="G4196">
        <v>0</v>
      </c>
      <c r="H4196">
        <v>21.99</v>
      </c>
      <c r="I4196" s="1">
        <v>42735</v>
      </c>
    </row>
    <row r="4197" spans="1:9" x14ac:dyDescent="0.3">
      <c r="A4197" t="s">
        <v>2839</v>
      </c>
      <c r="B4197">
        <v>72</v>
      </c>
      <c r="C4197" t="s">
        <v>18</v>
      </c>
      <c r="D4197">
        <v>5735</v>
      </c>
      <c r="E4197" t="s">
        <v>1293</v>
      </c>
      <c r="F4197" t="s">
        <v>23</v>
      </c>
      <c r="G4197">
        <v>39</v>
      </c>
      <c r="H4197">
        <v>12.99</v>
      </c>
      <c r="I4197" s="1">
        <v>42735</v>
      </c>
    </row>
    <row r="4198" spans="1:9" x14ac:dyDescent="0.3">
      <c r="A4198" t="s">
        <v>6302</v>
      </c>
      <c r="B4198">
        <v>72</v>
      </c>
      <c r="C4198" t="s">
        <v>18</v>
      </c>
      <c r="D4198">
        <v>5739</v>
      </c>
      <c r="E4198" t="s">
        <v>1293</v>
      </c>
      <c r="F4198" t="s">
        <v>71</v>
      </c>
      <c r="G4198">
        <v>13</v>
      </c>
      <c r="H4198">
        <v>1.99</v>
      </c>
      <c r="I4198" s="1">
        <v>42735</v>
      </c>
    </row>
    <row r="4199" spans="1:9" x14ac:dyDescent="0.3">
      <c r="A4199" t="s">
        <v>5831</v>
      </c>
      <c r="B4199">
        <v>72</v>
      </c>
      <c r="C4199" t="s">
        <v>18</v>
      </c>
      <c r="D4199">
        <v>5740</v>
      </c>
      <c r="E4199" t="s">
        <v>5240</v>
      </c>
      <c r="F4199" t="s">
        <v>23</v>
      </c>
      <c r="G4199">
        <v>7</v>
      </c>
      <c r="H4199">
        <v>17.989999999999998</v>
      </c>
      <c r="I4199" s="1">
        <v>42735</v>
      </c>
    </row>
    <row r="4200" spans="1:9" x14ac:dyDescent="0.3">
      <c r="A4200" t="s">
        <v>2883</v>
      </c>
      <c r="B4200">
        <v>72</v>
      </c>
      <c r="C4200" t="s">
        <v>18</v>
      </c>
      <c r="D4200">
        <v>5741</v>
      </c>
      <c r="E4200" t="s">
        <v>2884</v>
      </c>
      <c r="F4200" t="s">
        <v>23</v>
      </c>
      <c r="G4200">
        <v>14</v>
      </c>
      <c r="H4200">
        <v>14.99</v>
      </c>
      <c r="I4200" s="1">
        <v>42735</v>
      </c>
    </row>
    <row r="4201" spans="1:9" x14ac:dyDescent="0.3">
      <c r="A4201" t="s">
        <v>2832</v>
      </c>
      <c r="B4201">
        <v>72</v>
      </c>
      <c r="C4201" t="s">
        <v>18</v>
      </c>
      <c r="D4201">
        <v>5747</v>
      </c>
      <c r="E4201" t="s">
        <v>2833</v>
      </c>
      <c r="F4201" t="s">
        <v>23</v>
      </c>
      <c r="G4201">
        <v>9</v>
      </c>
      <c r="H4201">
        <v>12.99</v>
      </c>
      <c r="I4201" s="1">
        <v>42735</v>
      </c>
    </row>
    <row r="4202" spans="1:9" x14ac:dyDescent="0.3">
      <c r="A4202" t="s">
        <v>2845</v>
      </c>
      <c r="B4202">
        <v>72</v>
      </c>
      <c r="C4202" t="s">
        <v>18</v>
      </c>
      <c r="D4202">
        <v>5750</v>
      </c>
      <c r="E4202" t="s">
        <v>1314</v>
      </c>
      <c r="F4202" t="s">
        <v>23</v>
      </c>
      <c r="G4202">
        <v>7</v>
      </c>
      <c r="H4202">
        <v>12.99</v>
      </c>
      <c r="I4202" s="1">
        <v>42735</v>
      </c>
    </row>
    <row r="4203" spans="1:9" x14ac:dyDescent="0.3">
      <c r="A4203" t="s">
        <v>3820</v>
      </c>
      <c r="B4203">
        <v>72</v>
      </c>
      <c r="C4203" t="s">
        <v>18</v>
      </c>
      <c r="D4203">
        <v>5758</v>
      </c>
      <c r="E4203" t="s">
        <v>1393</v>
      </c>
      <c r="F4203" t="s">
        <v>20</v>
      </c>
      <c r="G4203">
        <v>8</v>
      </c>
      <c r="H4203">
        <v>19.989999999999998</v>
      </c>
      <c r="I4203" s="1">
        <v>42735</v>
      </c>
    </row>
    <row r="4204" spans="1:9" x14ac:dyDescent="0.3">
      <c r="A4204" t="s">
        <v>5150</v>
      </c>
      <c r="B4204">
        <v>72</v>
      </c>
      <c r="C4204" t="s">
        <v>18</v>
      </c>
      <c r="D4204">
        <v>5759</v>
      </c>
      <c r="E4204" t="s">
        <v>5151</v>
      </c>
      <c r="F4204" t="s">
        <v>23</v>
      </c>
      <c r="G4204">
        <v>39</v>
      </c>
      <c r="H4204">
        <v>12.99</v>
      </c>
      <c r="I4204" s="1">
        <v>42735</v>
      </c>
    </row>
    <row r="4205" spans="1:9" x14ac:dyDescent="0.3">
      <c r="A4205" t="s">
        <v>3821</v>
      </c>
      <c r="B4205">
        <v>72</v>
      </c>
      <c r="C4205" t="s">
        <v>18</v>
      </c>
      <c r="D4205">
        <v>5765</v>
      </c>
      <c r="E4205" t="s">
        <v>1377</v>
      </c>
      <c r="F4205" t="s">
        <v>20</v>
      </c>
      <c r="G4205">
        <v>9</v>
      </c>
      <c r="H4205">
        <v>16.989999999999998</v>
      </c>
      <c r="I4205" s="1">
        <v>42735</v>
      </c>
    </row>
    <row r="4206" spans="1:9" x14ac:dyDescent="0.3">
      <c r="A4206" t="s">
        <v>4804</v>
      </c>
      <c r="B4206">
        <v>72</v>
      </c>
      <c r="C4206" t="s">
        <v>18</v>
      </c>
      <c r="D4206">
        <v>5767</v>
      </c>
      <c r="E4206" t="s">
        <v>4805</v>
      </c>
      <c r="F4206" t="s">
        <v>20</v>
      </c>
      <c r="G4206">
        <v>2</v>
      </c>
      <c r="H4206">
        <v>16.989999999999998</v>
      </c>
      <c r="I4206" s="1">
        <v>42735</v>
      </c>
    </row>
    <row r="4207" spans="1:9" x14ac:dyDescent="0.3">
      <c r="A4207" t="s">
        <v>8691</v>
      </c>
      <c r="B4207">
        <v>72</v>
      </c>
      <c r="C4207" t="s">
        <v>18</v>
      </c>
      <c r="D4207">
        <v>5773</v>
      </c>
      <c r="E4207" t="s">
        <v>7447</v>
      </c>
      <c r="F4207" t="s">
        <v>23</v>
      </c>
      <c r="G4207">
        <v>8</v>
      </c>
      <c r="H4207">
        <v>19.989999999999998</v>
      </c>
      <c r="I4207" s="1">
        <v>42735</v>
      </c>
    </row>
    <row r="4208" spans="1:9" x14ac:dyDescent="0.3">
      <c r="A4208" t="s">
        <v>5155</v>
      </c>
      <c r="B4208">
        <v>72</v>
      </c>
      <c r="C4208" t="s">
        <v>18</v>
      </c>
      <c r="D4208">
        <v>5776</v>
      </c>
      <c r="E4208" t="s">
        <v>5156</v>
      </c>
      <c r="F4208" t="s">
        <v>20</v>
      </c>
      <c r="G4208">
        <v>12</v>
      </c>
      <c r="H4208">
        <v>21.99</v>
      </c>
      <c r="I4208" s="1">
        <v>42735</v>
      </c>
    </row>
    <row r="4209" spans="1:9" x14ac:dyDescent="0.3">
      <c r="A4209" t="s">
        <v>6190</v>
      </c>
      <c r="B4209">
        <v>72</v>
      </c>
      <c r="C4209" t="s">
        <v>18</v>
      </c>
      <c r="D4209">
        <v>5780</v>
      </c>
      <c r="E4209" t="s">
        <v>5156</v>
      </c>
      <c r="F4209" t="s">
        <v>23</v>
      </c>
      <c r="G4209">
        <v>15</v>
      </c>
      <c r="H4209">
        <v>13.99</v>
      </c>
      <c r="I4209" s="1">
        <v>42735</v>
      </c>
    </row>
    <row r="4210" spans="1:9" x14ac:dyDescent="0.3">
      <c r="A4210" t="s">
        <v>9691</v>
      </c>
      <c r="B4210">
        <v>72</v>
      </c>
      <c r="C4210" t="s">
        <v>18</v>
      </c>
      <c r="D4210">
        <v>5801</v>
      </c>
      <c r="E4210" t="s">
        <v>8000</v>
      </c>
      <c r="F4210" t="s">
        <v>71</v>
      </c>
      <c r="G4210">
        <v>104</v>
      </c>
      <c r="H4210">
        <v>0.99</v>
      </c>
      <c r="I4210" s="1">
        <v>42735</v>
      </c>
    </row>
    <row r="4211" spans="1:9" x14ac:dyDescent="0.3">
      <c r="A4211" t="s">
        <v>2924</v>
      </c>
      <c r="B4211">
        <v>72</v>
      </c>
      <c r="C4211" t="s">
        <v>18</v>
      </c>
      <c r="D4211">
        <v>5805</v>
      </c>
      <c r="E4211" t="s">
        <v>2925</v>
      </c>
      <c r="F4211" t="s">
        <v>20</v>
      </c>
      <c r="G4211">
        <v>6</v>
      </c>
      <c r="H4211">
        <v>16.989999999999998</v>
      </c>
      <c r="I4211" s="1">
        <v>42735</v>
      </c>
    </row>
    <row r="4212" spans="1:9" x14ac:dyDescent="0.3">
      <c r="A4212" t="s">
        <v>4338</v>
      </c>
      <c r="B4212">
        <v>72</v>
      </c>
      <c r="C4212" t="s">
        <v>18</v>
      </c>
      <c r="D4212">
        <v>5810</v>
      </c>
      <c r="E4212" t="s">
        <v>4339</v>
      </c>
      <c r="F4212" t="s">
        <v>20</v>
      </c>
      <c r="G4212">
        <v>5</v>
      </c>
      <c r="H4212">
        <v>16.989999999999998</v>
      </c>
      <c r="I4212" s="1">
        <v>42735</v>
      </c>
    </row>
    <row r="4213" spans="1:9" x14ac:dyDescent="0.3">
      <c r="A4213" t="s">
        <v>7091</v>
      </c>
      <c r="B4213">
        <v>72</v>
      </c>
      <c r="C4213" t="s">
        <v>18</v>
      </c>
      <c r="D4213">
        <v>5815</v>
      </c>
      <c r="E4213" t="s">
        <v>5540</v>
      </c>
      <c r="F4213" t="s">
        <v>23</v>
      </c>
      <c r="G4213">
        <v>29</v>
      </c>
      <c r="H4213">
        <v>21.99</v>
      </c>
      <c r="I4213" s="1">
        <v>42735</v>
      </c>
    </row>
    <row r="4214" spans="1:9" x14ac:dyDescent="0.3">
      <c r="A4214" t="s">
        <v>8692</v>
      </c>
      <c r="B4214">
        <v>72</v>
      </c>
      <c r="C4214" t="s">
        <v>18</v>
      </c>
      <c r="D4214">
        <v>5817</v>
      </c>
      <c r="E4214" t="s">
        <v>1420</v>
      </c>
      <c r="F4214" t="s">
        <v>20</v>
      </c>
      <c r="G4214">
        <v>2</v>
      </c>
      <c r="H4214">
        <v>29.99</v>
      </c>
      <c r="I4214" s="1">
        <v>42735</v>
      </c>
    </row>
    <row r="4215" spans="1:9" x14ac:dyDescent="0.3">
      <c r="A4215" t="s">
        <v>4817</v>
      </c>
      <c r="B4215">
        <v>72</v>
      </c>
      <c r="C4215" t="s">
        <v>18</v>
      </c>
      <c r="D4215">
        <v>5822</v>
      </c>
      <c r="E4215" t="s">
        <v>1414</v>
      </c>
      <c r="F4215" t="s">
        <v>30</v>
      </c>
      <c r="G4215">
        <v>12</v>
      </c>
      <c r="H4215">
        <v>7.99</v>
      </c>
      <c r="I4215" s="1">
        <v>42735</v>
      </c>
    </row>
    <row r="4216" spans="1:9" x14ac:dyDescent="0.3">
      <c r="A4216" t="s">
        <v>2415</v>
      </c>
      <c r="B4216">
        <v>72</v>
      </c>
      <c r="C4216" t="s">
        <v>18</v>
      </c>
      <c r="D4216">
        <v>5826</v>
      </c>
      <c r="E4216" t="s">
        <v>744</v>
      </c>
      <c r="F4216" t="s">
        <v>23</v>
      </c>
      <c r="G4216">
        <v>15</v>
      </c>
      <c r="H4216">
        <v>8.99</v>
      </c>
      <c r="I4216" s="1">
        <v>42735</v>
      </c>
    </row>
    <row r="4217" spans="1:9" x14ac:dyDescent="0.3">
      <c r="A4217" t="s">
        <v>2994</v>
      </c>
      <c r="B4217">
        <v>72</v>
      </c>
      <c r="C4217" t="s">
        <v>18</v>
      </c>
      <c r="D4217">
        <v>5828</v>
      </c>
      <c r="E4217" t="s">
        <v>1414</v>
      </c>
      <c r="F4217" t="s">
        <v>23</v>
      </c>
      <c r="G4217">
        <v>24</v>
      </c>
      <c r="H4217">
        <v>8.99</v>
      </c>
      <c r="I4217" s="1">
        <v>42735</v>
      </c>
    </row>
    <row r="4218" spans="1:9" x14ac:dyDescent="0.3">
      <c r="A4218" t="s">
        <v>5493</v>
      </c>
      <c r="B4218">
        <v>72</v>
      </c>
      <c r="C4218" t="s">
        <v>18</v>
      </c>
      <c r="D4218">
        <v>5833</v>
      </c>
      <c r="E4218" t="s">
        <v>1686</v>
      </c>
      <c r="F4218" t="s">
        <v>23</v>
      </c>
      <c r="G4218">
        <v>3</v>
      </c>
      <c r="H4218">
        <v>69.989999999999995</v>
      </c>
      <c r="I4218" s="1">
        <v>42735</v>
      </c>
    </row>
    <row r="4219" spans="1:9" x14ac:dyDescent="0.3">
      <c r="A4219" t="s">
        <v>5547</v>
      </c>
      <c r="B4219">
        <v>72</v>
      </c>
      <c r="C4219" t="s">
        <v>18</v>
      </c>
      <c r="D4219">
        <v>5847</v>
      </c>
      <c r="E4219" t="s">
        <v>393</v>
      </c>
      <c r="F4219" t="s">
        <v>23</v>
      </c>
      <c r="G4219">
        <v>10</v>
      </c>
      <c r="H4219">
        <v>21.99</v>
      </c>
      <c r="I4219" s="1">
        <v>42735</v>
      </c>
    </row>
    <row r="4220" spans="1:9" x14ac:dyDescent="0.3">
      <c r="A4220" t="s">
        <v>2985</v>
      </c>
      <c r="B4220">
        <v>72</v>
      </c>
      <c r="C4220" t="s">
        <v>18</v>
      </c>
      <c r="D4220">
        <v>5849</v>
      </c>
      <c r="E4220" t="s">
        <v>1420</v>
      </c>
      <c r="F4220" t="s">
        <v>23</v>
      </c>
      <c r="G4220">
        <v>16</v>
      </c>
      <c r="H4220">
        <v>16.989999999999998</v>
      </c>
      <c r="I4220" s="1">
        <v>42735</v>
      </c>
    </row>
    <row r="4221" spans="1:9" x14ac:dyDescent="0.3">
      <c r="A4221" t="s">
        <v>6781</v>
      </c>
      <c r="B4221">
        <v>72</v>
      </c>
      <c r="C4221" t="s">
        <v>18</v>
      </c>
      <c r="D4221">
        <v>5858</v>
      </c>
      <c r="E4221" t="s">
        <v>6779</v>
      </c>
      <c r="F4221" t="s">
        <v>71</v>
      </c>
      <c r="G4221">
        <v>0</v>
      </c>
      <c r="H4221">
        <v>1.99</v>
      </c>
      <c r="I4221" s="1">
        <v>42735</v>
      </c>
    </row>
    <row r="4222" spans="1:9" x14ac:dyDescent="0.3">
      <c r="A4222" t="s">
        <v>4119</v>
      </c>
      <c r="B4222">
        <v>72</v>
      </c>
      <c r="C4222" t="s">
        <v>18</v>
      </c>
      <c r="D4222">
        <v>5872</v>
      </c>
      <c r="E4222" t="s">
        <v>393</v>
      </c>
      <c r="F4222" t="s">
        <v>71</v>
      </c>
      <c r="G4222">
        <v>32</v>
      </c>
      <c r="H4222">
        <v>2.99</v>
      </c>
      <c r="I4222" s="1">
        <v>42735</v>
      </c>
    </row>
    <row r="4223" spans="1:9" x14ac:dyDescent="0.3">
      <c r="A4223" t="s">
        <v>6393</v>
      </c>
      <c r="B4223">
        <v>72</v>
      </c>
      <c r="C4223" t="s">
        <v>18</v>
      </c>
      <c r="D4223">
        <v>5875</v>
      </c>
      <c r="E4223" t="s">
        <v>5428</v>
      </c>
      <c r="F4223" t="s">
        <v>20</v>
      </c>
      <c r="G4223">
        <v>3</v>
      </c>
      <c r="H4223">
        <v>17.989999999999998</v>
      </c>
      <c r="I4223" s="1">
        <v>42735</v>
      </c>
    </row>
    <row r="4224" spans="1:9" x14ac:dyDescent="0.3">
      <c r="A4224" t="s">
        <v>5644</v>
      </c>
      <c r="B4224">
        <v>72</v>
      </c>
      <c r="C4224" t="s">
        <v>18</v>
      </c>
      <c r="D4224">
        <v>5877</v>
      </c>
      <c r="E4224" t="s">
        <v>1414</v>
      </c>
      <c r="F4224" t="s">
        <v>71</v>
      </c>
      <c r="G4224">
        <v>67</v>
      </c>
      <c r="H4224">
        <v>0.99</v>
      </c>
      <c r="I4224" s="1">
        <v>42735</v>
      </c>
    </row>
    <row r="4225" spans="1:9" x14ac:dyDescent="0.3">
      <c r="A4225" t="s">
        <v>8693</v>
      </c>
      <c r="B4225">
        <v>72</v>
      </c>
      <c r="C4225" t="s">
        <v>18</v>
      </c>
      <c r="D4225">
        <v>5890</v>
      </c>
      <c r="E4225" t="s">
        <v>469</v>
      </c>
      <c r="F4225" t="s">
        <v>23</v>
      </c>
      <c r="G4225">
        <v>18</v>
      </c>
      <c r="H4225">
        <v>21.99</v>
      </c>
      <c r="I4225" s="1">
        <v>42735</v>
      </c>
    </row>
    <row r="4226" spans="1:9" x14ac:dyDescent="0.3">
      <c r="A4226" t="s">
        <v>2971</v>
      </c>
      <c r="B4226">
        <v>72</v>
      </c>
      <c r="C4226" t="s">
        <v>18</v>
      </c>
      <c r="D4226">
        <v>5891</v>
      </c>
      <c r="E4226" t="s">
        <v>1414</v>
      </c>
      <c r="F4226" t="s">
        <v>20</v>
      </c>
      <c r="G4226">
        <v>19</v>
      </c>
      <c r="H4226">
        <v>15.99</v>
      </c>
      <c r="I4226" s="1">
        <v>42735</v>
      </c>
    </row>
    <row r="4227" spans="1:9" x14ac:dyDescent="0.3">
      <c r="A4227" t="s">
        <v>6773</v>
      </c>
      <c r="B4227">
        <v>72</v>
      </c>
      <c r="C4227" t="s">
        <v>18</v>
      </c>
      <c r="D4227">
        <v>5893</v>
      </c>
      <c r="E4227" t="s">
        <v>6774</v>
      </c>
      <c r="F4227" t="s">
        <v>71</v>
      </c>
      <c r="G4227">
        <v>1</v>
      </c>
      <c r="H4227">
        <v>1.99</v>
      </c>
      <c r="I4227" s="1">
        <v>42735</v>
      </c>
    </row>
    <row r="4228" spans="1:9" x14ac:dyDescent="0.3">
      <c r="A4228" t="s">
        <v>3035</v>
      </c>
      <c r="B4228">
        <v>72</v>
      </c>
      <c r="C4228" t="s">
        <v>18</v>
      </c>
      <c r="D4228">
        <v>5897</v>
      </c>
      <c r="E4228" t="s">
        <v>3028</v>
      </c>
      <c r="F4228" t="s">
        <v>23</v>
      </c>
      <c r="G4228">
        <v>19</v>
      </c>
      <c r="H4228">
        <v>11.99</v>
      </c>
      <c r="I4228" s="1">
        <v>42735</v>
      </c>
    </row>
    <row r="4229" spans="1:9" x14ac:dyDescent="0.3">
      <c r="A4229" t="s">
        <v>6775</v>
      </c>
      <c r="B4229">
        <v>72</v>
      </c>
      <c r="C4229" t="s">
        <v>18</v>
      </c>
      <c r="D4229">
        <v>5903</v>
      </c>
      <c r="E4229" t="s">
        <v>6776</v>
      </c>
      <c r="F4229" t="s">
        <v>71</v>
      </c>
      <c r="G4229">
        <v>0</v>
      </c>
      <c r="H4229">
        <v>1.99</v>
      </c>
      <c r="I4229" s="1">
        <v>42735</v>
      </c>
    </row>
    <row r="4230" spans="1:9" x14ac:dyDescent="0.3">
      <c r="A4230" t="s">
        <v>3727</v>
      </c>
      <c r="B4230">
        <v>72</v>
      </c>
      <c r="C4230" t="s">
        <v>18</v>
      </c>
      <c r="D4230">
        <v>5921</v>
      </c>
      <c r="E4230" t="s">
        <v>1181</v>
      </c>
      <c r="F4230" t="s">
        <v>23</v>
      </c>
      <c r="G4230">
        <v>1</v>
      </c>
      <c r="H4230">
        <v>19.989999999999998</v>
      </c>
      <c r="I4230" s="1">
        <v>42735</v>
      </c>
    </row>
    <row r="4231" spans="1:9" x14ac:dyDescent="0.3">
      <c r="A4231" t="s">
        <v>3733</v>
      </c>
      <c r="B4231">
        <v>72</v>
      </c>
      <c r="C4231" t="s">
        <v>18</v>
      </c>
      <c r="D4231">
        <v>5929</v>
      </c>
      <c r="E4231" t="s">
        <v>1181</v>
      </c>
      <c r="F4231" t="s">
        <v>20</v>
      </c>
      <c r="G4231">
        <v>7</v>
      </c>
      <c r="H4231">
        <v>39.99</v>
      </c>
      <c r="I4231" s="1">
        <v>42735</v>
      </c>
    </row>
    <row r="4232" spans="1:9" x14ac:dyDescent="0.3">
      <c r="A4232" t="s">
        <v>3060</v>
      </c>
      <c r="B4232">
        <v>72</v>
      </c>
      <c r="C4232" t="s">
        <v>18</v>
      </c>
      <c r="D4232">
        <v>5952</v>
      </c>
      <c r="E4232" t="s">
        <v>1497</v>
      </c>
      <c r="F4232" t="s">
        <v>71</v>
      </c>
      <c r="G4232">
        <v>90</v>
      </c>
      <c r="H4232">
        <v>1.99</v>
      </c>
      <c r="I4232" s="1">
        <v>42735</v>
      </c>
    </row>
    <row r="4233" spans="1:9" x14ac:dyDescent="0.3">
      <c r="A4233" t="s">
        <v>4898</v>
      </c>
      <c r="B4233">
        <v>72</v>
      </c>
      <c r="C4233" t="s">
        <v>18</v>
      </c>
      <c r="D4233">
        <v>5962</v>
      </c>
      <c r="E4233" t="s">
        <v>4899</v>
      </c>
      <c r="F4233" t="s">
        <v>23</v>
      </c>
      <c r="G4233">
        <v>21</v>
      </c>
      <c r="H4233">
        <v>24.99</v>
      </c>
      <c r="I4233" s="1">
        <v>42735</v>
      </c>
    </row>
    <row r="4234" spans="1:9" x14ac:dyDescent="0.3">
      <c r="A4234" t="s">
        <v>6065</v>
      </c>
      <c r="B4234">
        <v>72</v>
      </c>
      <c r="C4234" t="s">
        <v>18</v>
      </c>
      <c r="D4234">
        <v>5977</v>
      </c>
      <c r="E4234" t="s">
        <v>4742</v>
      </c>
      <c r="F4234" t="s">
        <v>23</v>
      </c>
      <c r="G4234">
        <v>5</v>
      </c>
      <c r="H4234">
        <v>22.99</v>
      </c>
      <c r="I4234" s="1">
        <v>42735</v>
      </c>
    </row>
    <row r="4235" spans="1:9" x14ac:dyDescent="0.3">
      <c r="A4235" t="s">
        <v>9692</v>
      </c>
      <c r="B4235">
        <v>72</v>
      </c>
      <c r="C4235" t="s">
        <v>18</v>
      </c>
      <c r="D4235">
        <v>5989</v>
      </c>
      <c r="E4235" t="s">
        <v>5966</v>
      </c>
      <c r="F4235" t="s">
        <v>71</v>
      </c>
      <c r="G4235">
        <v>5</v>
      </c>
      <c r="H4235">
        <v>2.99</v>
      </c>
      <c r="I4235" s="1">
        <v>42735</v>
      </c>
    </row>
    <row r="4236" spans="1:9" x14ac:dyDescent="0.3">
      <c r="A4236" t="s">
        <v>6994</v>
      </c>
      <c r="B4236">
        <v>72</v>
      </c>
      <c r="C4236" t="s">
        <v>18</v>
      </c>
      <c r="D4236">
        <v>5992</v>
      </c>
      <c r="E4236" t="s">
        <v>6995</v>
      </c>
      <c r="F4236" t="s">
        <v>23</v>
      </c>
      <c r="G4236">
        <v>4</v>
      </c>
      <c r="H4236">
        <v>34.99</v>
      </c>
      <c r="I4236" s="1">
        <v>42735</v>
      </c>
    </row>
    <row r="4237" spans="1:9" x14ac:dyDescent="0.3">
      <c r="A4237" t="s">
        <v>4324</v>
      </c>
      <c r="B4237">
        <v>72</v>
      </c>
      <c r="C4237" t="s">
        <v>18</v>
      </c>
      <c r="D4237">
        <v>6081</v>
      </c>
      <c r="E4237" t="s">
        <v>1367</v>
      </c>
      <c r="F4237" t="s">
        <v>71</v>
      </c>
      <c r="G4237">
        <v>39</v>
      </c>
      <c r="H4237">
        <v>1.99</v>
      </c>
      <c r="I4237" s="1">
        <v>42735</v>
      </c>
    </row>
    <row r="4238" spans="1:9" x14ac:dyDescent="0.3">
      <c r="A4238" t="s">
        <v>5797</v>
      </c>
      <c r="B4238">
        <v>72</v>
      </c>
      <c r="C4238" t="s">
        <v>18</v>
      </c>
      <c r="D4238">
        <v>6096</v>
      </c>
      <c r="E4238" t="s">
        <v>1367</v>
      </c>
      <c r="F4238" t="s">
        <v>23</v>
      </c>
      <c r="G4238">
        <v>7</v>
      </c>
      <c r="H4238">
        <v>16.989999999999998</v>
      </c>
      <c r="I4238" s="1">
        <v>42735</v>
      </c>
    </row>
    <row r="4239" spans="1:9" x14ac:dyDescent="0.3">
      <c r="A4239" t="s">
        <v>6221</v>
      </c>
      <c r="B4239">
        <v>72</v>
      </c>
      <c r="C4239" t="s">
        <v>18</v>
      </c>
      <c r="D4239">
        <v>6115</v>
      </c>
      <c r="E4239" t="s">
        <v>6119</v>
      </c>
      <c r="F4239" t="s">
        <v>23</v>
      </c>
      <c r="G4239">
        <v>17</v>
      </c>
      <c r="H4239">
        <v>19.989999999999998</v>
      </c>
      <c r="I4239" s="1">
        <v>42735</v>
      </c>
    </row>
    <row r="4240" spans="1:9" x14ac:dyDescent="0.3">
      <c r="A4240" t="s">
        <v>9117</v>
      </c>
      <c r="B4240">
        <v>72</v>
      </c>
      <c r="C4240" t="s">
        <v>18</v>
      </c>
      <c r="D4240">
        <v>6126</v>
      </c>
      <c r="E4240" t="s">
        <v>6584</v>
      </c>
      <c r="F4240" t="s">
        <v>23</v>
      </c>
      <c r="G4240">
        <v>7</v>
      </c>
      <c r="H4240">
        <v>25.99</v>
      </c>
      <c r="I4240" s="1">
        <v>42735</v>
      </c>
    </row>
    <row r="4241" spans="1:9" x14ac:dyDescent="0.3">
      <c r="A4241" t="s">
        <v>6962</v>
      </c>
      <c r="B4241">
        <v>72</v>
      </c>
      <c r="C4241" t="s">
        <v>18</v>
      </c>
      <c r="D4241">
        <v>6145</v>
      </c>
      <c r="E4241" t="s">
        <v>8926</v>
      </c>
      <c r="F4241" t="s">
        <v>66</v>
      </c>
      <c r="G4241">
        <v>7</v>
      </c>
      <c r="H4241">
        <v>7.99</v>
      </c>
      <c r="I4241" s="1">
        <v>42735</v>
      </c>
    </row>
    <row r="4242" spans="1:9" x14ac:dyDescent="0.3">
      <c r="A4242" t="s">
        <v>8694</v>
      </c>
      <c r="B4242">
        <v>72</v>
      </c>
      <c r="C4242" t="s">
        <v>18</v>
      </c>
      <c r="D4242">
        <v>6150</v>
      </c>
      <c r="E4242" t="s">
        <v>6943</v>
      </c>
      <c r="F4242" t="s">
        <v>23</v>
      </c>
      <c r="G4242">
        <v>10</v>
      </c>
      <c r="H4242">
        <v>19.989999999999998</v>
      </c>
      <c r="I4242" s="1">
        <v>42735</v>
      </c>
    </row>
    <row r="4243" spans="1:9" x14ac:dyDescent="0.3">
      <c r="A4243" t="s">
        <v>5074</v>
      </c>
      <c r="B4243">
        <v>72</v>
      </c>
      <c r="C4243" t="s">
        <v>18</v>
      </c>
      <c r="D4243">
        <v>6162</v>
      </c>
      <c r="E4243" t="s">
        <v>3620</v>
      </c>
      <c r="F4243" t="s">
        <v>23</v>
      </c>
      <c r="G4243">
        <v>15</v>
      </c>
      <c r="H4243">
        <v>21.99</v>
      </c>
      <c r="I4243" s="1">
        <v>42735</v>
      </c>
    </row>
    <row r="4244" spans="1:9" x14ac:dyDescent="0.3">
      <c r="A4244" t="s">
        <v>4141</v>
      </c>
      <c r="B4244">
        <v>72</v>
      </c>
      <c r="C4244" t="s">
        <v>18</v>
      </c>
      <c r="D4244">
        <v>6173</v>
      </c>
      <c r="E4244" t="s">
        <v>4142</v>
      </c>
      <c r="F4244" t="s">
        <v>66</v>
      </c>
      <c r="G4244">
        <v>17</v>
      </c>
      <c r="H4244">
        <v>7.99</v>
      </c>
      <c r="I4244" s="1">
        <v>42735</v>
      </c>
    </row>
    <row r="4245" spans="1:9" x14ac:dyDescent="0.3">
      <c r="A4245" t="s">
        <v>4380</v>
      </c>
      <c r="B4245">
        <v>72</v>
      </c>
      <c r="C4245" t="s">
        <v>18</v>
      </c>
      <c r="D4245">
        <v>6174</v>
      </c>
      <c r="E4245" t="s">
        <v>3116</v>
      </c>
      <c r="F4245" t="s">
        <v>23</v>
      </c>
      <c r="G4245">
        <v>18</v>
      </c>
      <c r="H4245">
        <v>9.99</v>
      </c>
      <c r="I4245" s="1">
        <v>42735</v>
      </c>
    </row>
    <row r="4246" spans="1:9" x14ac:dyDescent="0.3">
      <c r="A4246" t="s">
        <v>2007</v>
      </c>
      <c r="B4246">
        <v>72</v>
      </c>
      <c r="C4246" t="s">
        <v>18</v>
      </c>
      <c r="D4246">
        <v>6183</v>
      </c>
      <c r="E4246" t="s">
        <v>215</v>
      </c>
      <c r="F4246" t="s">
        <v>23</v>
      </c>
      <c r="G4246">
        <v>28</v>
      </c>
      <c r="H4246">
        <v>8.99</v>
      </c>
      <c r="I4246" s="1">
        <v>42735</v>
      </c>
    </row>
    <row r="4247" spans="1:9" x14ac:dyDescent="0.3">
      <c r="A4247" t="s">
        <v>2004</v>
      </c>
      <c r="B4247">
        <v>72</v>
      </c>
      <c r="C4247" t="s">
        <v>18</v>
      </c>
      <c r="D4247">
        <v>6213</v>
      </c>
      <c r="E4247" t="s">
        <v>267</v>
      </c>
      <c r="F4247" t="s">
        <v>66</v>
      </c>
      <c r="G4247">
        <v>11</v>
      </c>
      <c r="H4247">
        <v>7.99</v>
      </c>
      <c r="I4247" s="1">
        <v>42735</v>
      </c>
    </row>
    <row r="4248" spans="1:9" x14ac:dyDescent="0.3">
      <c r="A4248" t="s">
        <v>2077</v>
      </c>
      <c r="B4248">
        <v>72</v>
      </c>
      <c r="C4248" t="s">
        <v>18</v>
      </c>
      <c r="D4248">
        <v>6214</v>
      </c>
      <c r="E4248" t="s">
        <v>267</v>
      </c>
      <c r="F4248" t="s">
        <v>95</v>
      </c>
      <c r="G4248">
        <v>8</v>
      </c>
      <c r="H4248">
        <v>13.99</v>
      </c>
      <c r="I4248" s="1">
        <v>42735</v>
      </c>
    </row>
    <row r="4249" spans="1:9" x14ac:dyDescent="0.3">
      <c r="A4249" t="s">
        <v>4523</v>
      </c>
      <c r="B4249">
        <v>72</v>
      </c>
      <c r="C4249" t="s">
        <v>18</v>
      </c>
      <c r="D4249">
        <v>6216</v>
      </c>
      <c r="E4249" t="s">
        <v>261</v>
      </c>
      <c r="F4249" t="s">
        <v>66</v>
      </c>
      <c r="G4249">
        <v>9</v>
      </c>
      <c r="H4249">
        <v>7.99</v>
      </c>
      <c r="I4249" s="1">
        <v>42735</v>
      </c>
    </row>
    <row r="4250" spans="1:9" x14ac:dyDescent="0.3">
      <c r="A4250" t="s">
        <v>5469</v>
      </c>
      <c r="B4250">
        <v>72</v>
      </c>
      <c r="C4250" t="s">
        <v>18</v>
      </c>
      <c r="D4250">
        <v>6224</v>
      </c>
      <c r="E4250" t="s">
        <v>5470</v>
      </c>
      <c r="F4250" t="s">
        <v>23</v>
      </c>
      <c r="G4250">
        <v>7</v>
      </c>
      <c r="H4250">
        <v>16.989999999999998</v>
      </c>
      <c r="I4250" s="1">
        <v>42735</v>
      </c>
    </row>
    <row r="4251" spans="1:9" x14ac:dyDescent="0.3">
      <c r="A4251" t="s">
        <v>5855</v>
      </c>
      <c r="B4251">
        <v>72</v>
      </c>
      <c r="C4251" t="s">
        <v>18</v>
      </c>
      <c r="D4251">
        <v>6225</v>
      </c>
      <c r="E4251" t="s">
        <v>46</v>
      </c>
      <c r="F4251" t="s">
        <v>71</v>
      </c>
      <c r="G4251">
        <v>24</v>
      </c>
      <c r="H4251">
        <v>3.99</v>
      </c>
      <c r="I4251" s="1">
        <v>42735</v>
      </c>
    </row>
    <row r="4252" spans="1:9" x14ac:dyDescent="0.3">
      <c r="A4252" t="s">
        <v>4981</v>
      </c>
      <c r="B4252">
        <v>72</v>
      </c>
      <c r="C4252" t="s">
        <v>18</v>
      </c>
      <c r="D4252">
        <v>6226</v>
      </c>
      <c r="E4252" t="s">
        <v>2000</v>
      </c>
      <c r="F4252" t="s">
        <v>66</v>
      </c>
      <c r="G4252">
        <v>12</v>
      </c>
      <c r="H4252">
        <v>7.99</v>
      </c>
      <c r="I4252" s="1">
        <v>42735</v>
      </c>
    </row>
    <row r="4253" spans="1:9" x14ac:dyDescent="0.3">
      <c r="A4253" t="s">
        <v>2825</v>
      </c>
      <c r="B4253">
        <v>72</v>
      </c>
      <c r="C4253" t="s">
        <v>18</v>
      </c>
      <c r="D4253">
        <v>6231</v>
      </c>
      <c r="E4253" t="s">
        <v>1319</v>
      </c>
      <c r="F4253" t="s">
        <v>23</v>
      </c>
      <c r="G4253">
        <v>13</v>
      </c>
      <c r="H4253">
        <v>15.95</v>
      </c>
      <c r="I4253" s="1">
        <v>42735</v>
      </c>
    </row>
    <row r="4254" spans="1:9" x14ac:dyDescent="0.3">
      <c r="A4254" t="s">
        <v>1904</v>
      </c>
      <c r="B4254">
        <v>72</v>
      </c>
      <c r="C4254" t="s">
        <v>18</v>
      </c>
      <c r="D4254">
        <v>6234</v>
      </c>
      <c r="E4254" t="s">
        <v>97</v>
      </c>
      <c r="F4254" t="s">
        <v>66</v>
      </c>
      <c r="G4254">
        <v>28</v>
      </c>
      <c r="H4254">
        <v>10.99</v>
      </c>
      <c r="I4254" s="1">
        <v>42735</v>
      </c>
    </row>
    <row r="4255" spans="1:9" x14ac:dyDescent="0.3">
      <c r="A4255" t="s">
        <v>9118</v>
      </c>
      <c r="B4255">
        <v>72</v>
      </c>
      <c r="C4255" t="s">
        <v>18</v>
      </c>
      <c r="D4255">
        <v>6245</v>
      </c>
      <c r="E4255" t="s">
        <v>7742</v>
      </c>
      <c r="F4255" t="s">
        <v>66</v>
      </c>
      <c r="G4255">
        <v>6</v>
      </c>
      <c r="H4255">
        <v>10.99</v>
      </c>
      <c r="I4255" s="1">
        <v>42735</v>
      </c>
    </row>
    <row r="4256" spans="1:9" x14ac:dyDescent="0.3">
      <c r="A4256" t="s">
        <v>4274</v>
      </c>
      <c r="B4256">
        <v>72</v>
      </c>
      <c r="C4256" t="s">
        <v>18</v>
      </c>
      <c r="D4256">
        <v>6249</v>
      </c>
      <c r="E4256" t="s">
        <v>2690</v>
      </c>
      <c r="F4256" t="s">
        <v>23</v>
      </c>
      <c r="G4256">
        <v>36</v>
      </c>
      <c r="H4256">
        <v>10.95</v>
      </c>
      <c r="I4256" s="1">
        <v>42735</v>
      </c>
    </row>
    <row r="4257" spans="1:9" x14ac:dyDescent="0.3">
      <c r="A4257" t="s">
        <v>3163</v>
      </c>
      <c r="B4257">
        <v>72</v>
      </c>
      <c r="C4257" t="s">
        <v>18</v>
      </c>
      <c r="D4257">
        <v>6256</v>
      </c>
      <c r="E4257" t="s">
        <v>3164</v>
      </c>
      <c r="F4257" t="s">
        <v>66</v>
      </c>
      <c r="G4257">
        <v>34</v>
      </c>
      <c r="H4257">
        <v>9.99</v>
      </c>
      <c r="I4257" s="1">
        <v>42735</v>
      </c>
    </row>
    <row r="4258" spans="1:9" x14ac:dyDescent="0.3">
      <c r="A4258" t="s">
        <v>2055</v>
      </c>
      <c r="B4258">
        <v>72</v>
      </c>
      <c r="C4258" t="s">
        <v>18</v>
      </c>
      <c r="D4258">
        <v>6264</v>
      </c>
      <c r="E4258" t="s">
        <v>2056</v>
      </c>
      <c r="F4258" t="s">
        <v>23</v>
      </c>
      <c r="G4258">
        <v>63</v>
      </c>
      <c r="H4258">
        <v>6.99</v>
      </c>
      <c r="I4258" s="1">
        <v>42735</v>
      </c>
    </row>
    <row r="4259" spans="1:9" x14ac:dyDescent="0.3">
      <c r="A4259" t="s">
        <v>5335</v>
      </c>
      <c r="B4259">
        <v>72</v>
      </c>
      <c r="C4259" t="s">
        <v>18</v>
      </c>
      <c r="D4259">
        <v>6266</v>
      </c>
      <c r="E4259" t="s">
        <v>5336</v>
      </c>
      <c r="F4259" t="s">
        <v>66</v>
      </c>
      <c r="G4259">
        <v>10</v>
      </c>
      <c r="H4259">
        <v>7.79</v>
      </c>
      <c r="I4259" s="1">
        <v>42735</v>
      </c>
    </row>
    <row r="4260" spans="1:9" x14ac:dyDescent="0.3">
      <c r="A4260" t="s">
        <v>4796</v>
      </c>
      <c r="B4260">
        <v>72</v>
      </c>
      <c r="C4260" t="s">
        <v>18</v>
      </c>
      <c r="D4260">
        <v>6267</v>
      </c>
      <c r="E4260" t="s">
        <v>4797</v>
      </c>
      <c r="F4260" t="s">
        <v>23</v>
      </c>
      <c r="G4260">
        <v>17</v>
      </c>
      <c r="H4260">
        <v>16.989999999999998</v>
      </c>
      <c r="I4260" s="1">
        <v>42735</v>
      </c>
    </row>
    <row r="4261" spans="1:9" x14ac:dyDescent="0.3">
      <c r="A4261" t="s">
        <v>4396</v>
      </c>
      <c r="B4261">
        <v>72</v>
      </c>
      <c r="C4261" t="s">
        <v>18</v>
      </c>
      <c r="D4261">
        <v>6269</v>
      </c>
      <c r="E4261" t="s">
        <v>3929</v>
      </c>
      <c r="F4261" t="s">
        <v>66</v>
      </c>
      <c r="G4261">
        <v>30</v>
      </c>
      <c r="H4261">
        <v>9.99</v>
      </c>
      <c r="I4261" s="1">
        <v>42735</v>
      </c>
    </row>
    <row r="4262" spans="1:9" x14ac:dyDescent="0.3">
      <c r="A4262" t="s">
        <v>2050</v>
      </c>
      <c r="B4262">
        <v>72</v>
      </c>
      <c r="C4262" t="s">
        <v>18</v>
      </c>
      <c r="D4262">
        <v>6273</v>
      </c>
      <c r="E4262" t="s">
        <v>2051</v>
      </c>
      <c r="F4262" t="s">
        <v>66</v>
      </c>
      <c r="G4262">
        <v>15</v>
      </c>
      <c r="H4262">
        <v>7.99</v>
      </c>
      <c r="I4262" s="1">
        <v>42735</v>
      </c>
    </row>
    <row r="4263" spans="1:9" x14ac:dyDescent="0.3">
      <c r="A4263" t="s">
        <v>5875</v>
      </c>
      <c r="B4263">
        <v>72</v>
      </c>
      <c r="C4263" t="s">
        <v>18</v>
      </c>
      <c r="D4263">
        <v>6278</v>
      </c>
      <c r="E4263" t="s">
        <v>5876</v>
      </c>
      <c r="F4263" t="s">
        <v>23</v>
      </c>
      <c r="G4263">
        <v>12</v>
      </c>
      <c r="H4263">
        <v>8.99</v>
      </c>
      <c r="I4263" s="1">
        <v>42735</v>
      </c>
    </row>
    <row r="4264" spans="1:9" x14ac:dyDescent="0.3">
      <c r="A4264" t="s">
        <v>3323</v>
      </c>
      <c r="B4264">
        <v>72</v>
      </c>
      <c r="C4264" t="s">
        <v>18</v>
      </c>
      <c r="D4264">
        <v>6281</v>
      </c>
      <c r="E4264" t="s">
        <v>1811</v>
      </c>
      <c r="F4264" t="s">
        <v>619</v>
      </c>
      <c r="G4264">
        <v>14</v>
      </c>
      <c r="H4264">
        <v>12.99</v>
      </c>
      <c r="I4264" s="1">
        <v>42735</v>
      </c>
    </row>
    <row r="4265" spans="1:9" x14ac:dyDescent="0.3">
      <c r="A4265" t="s">
        <v>2284</v>
      </c>
      <c r="B4265">
        <v>72</v>
      </c>
      <c r="C4265" t="s">
        <v>18</v>
      </c>
      <c r="D4265">
        <v>6285</v>
      </c>
      <c r="E4265" t="s">
        <v>2285</v>
      </c>
      <c r="F4265" t="s">
        <v>66</v>
      </c>
      <c r="G4265">
        <v>19</v>
      </c>
      <c r="H4265">
        <v>9.99</v>
      </c>
      <c r="I4265" s="1">
        <v>42735</v>
      </c>
    </row>
    <row r="4266" spans="1:9" x14ac:dyDescent="0.3">
      <c r="A4266" t="s">
        <v>3316</v>
      </c>
      <c r="B4266">
        <v>72</v>
      </c>
      <c r="C4266" t="s">
        <v>18</v>
      </c>
      <c r="D4266">
        <v>6288</v>
      </c>
      <c r="E4266" t="s">
        <v>1783</v>
      </c>
      <c r="F4266" t="s">
        <v>619</v>
      </c>
      <c r="G4266">
        <v>14</v>
      </c>
      <c r="H4266">
        <v>14.99</v>
      </c>
      <c r="I4266" s="1">
        <v>42735</v>
      </c>
    </row>
    <row r="4267" spans="1:9" x14ac:dyDescent="0.3">
      <c r="A4267" t="s">
        <v>3963</v>
      </c>
      <c r="B4267">
        <v>72</v>
      </c>
      <c r="C4267" t="s">
        <v>18</v>
      </c>
      <c r="D4267">
        <v>6293</v>
      </c>
      <c r="E4267" t="s">
        <v>3943</v>
      </c>
      <c r="F4267" t="s">
        <v>23</v>
      </c>
      <c r="G4267">
        <v>17</v>
      </c>
      <c r="H4267">
        <v>11.99</v>
      </c>
      <c r="I4267" s="1">
        <v>42735</v>
      </c>
    </row>
    <row r="4268" spans="1:9" x14ac:dyDescent="0.3">
      <c r="A4268" t="s">
        <v>4068</v>
      </c>
      <c r="B4268">
        <v>72</v>
      </c>
      <c r="C4268" t="s">
        <v>18</v>
      </c>
      <c r="D4268">
        <v>6296</v>
      </c>
      <c r="E4268" t="s">
        <v>197</v>
      </c>
      <c r="F4268" t="s">
        <v>66</v>
      </c>
      <c r="G4268">
        <v>6</v>
      </c>
      <c r="H4268">
        <v>7.79</v>
      </c>
      <c r="I4268" s="1">
        <v>42735</v>
      </c>
    </row>
    <row r="4269" spans="1:9" x14ac:dyDescent="0.3">
      <c r="A4269" t="s">
        <v>4575</v>
      </c>
      <c r="B4269">
        <v>72</v>
      </c>
      <c r="C4269" t="s">
        <v>18</v>
      </c>
      <c r="D4269">
        <v>6312</v>
      </c>
      <c r="E4269" t="s">
        <v>4144</v>
      </c>
      <c r="F4269" t="s">
        <v>66</v>
      </c>
      <c r="G4269">
        <v>10</v>
      </c>
      <c r="H4269">
        <v>9.99</v>
      </c>
      <c r="I4269" s="1">
        <v>42735</v>
      </c>
    </row>
    <row r="4270" spans="1:9" x14ac:dyDescent="0.3">
      <c r="A4270" t="s">
        <v>5653</v>
      </c>
      <c r="B4270">
        <v>72</v>
      </c>
      <c r="C4270" t="s">
        <v>18</v>
      </c>
      <c r="D4270">
        <v>6319</v>
      </c>
      <c r="E4270" t="s">
        <v>3107</v>
      </c>
      <c r="F4270" t="s">
        <v>23</v>
      </c>
      <c r="G4270">
        <v>22</v>
      </c>
      <c r="H4270">
        <v>10.99</v>
      </c>
      <c r="I4270" s="1">
        <v>42735</v>
      </c>
    </row>
    <row r="4271" spans="1:9" x14ac:dyDescent="0.3">
      <c r="A4271" t="s">
        <v>5463</v>
      </c>
      <c r="B4271">
        <v>72</v>
      </c>
      <c r="C4271" t="s">
        <v>18</v>
      </c>
      <c r="D4271">
        <v>6322</v>
      </c>
      <c r="E4271" t="s">
        <v>5464</v>
      </c>
      <c r="F4271" t="s">
        <v>66</v>
      </c>
      <c r="G4271">
        <v>8</v>
      </c>
      <c r="H4271">
        <v>12.99</v>
      </c>
      <c r="I4271" s="1">
        <v>42735</v>
      </c>
    </row>
    <row r="4272" spans="1:9" x14ac:dyDescent="0.3">
      <c r="A4272" t="s">
        <v>2098</v>
      </c>
      <c r="B4272">
        <v>72</v>
      </c>
      <c r="C4272" t="s">
        <v>18</v>
      </c>
      <c r="D4272">
        <v>6329</v>
      </c>
      <c r="E4272" t="s">
        <v>2099</v>
      </c>
      <c r="F4272" t="s">
        <v>66</v>
      </c>
      <c r="G4272">
        <v>11</v>
      </c>
      <c r="H4272">
        <v>8.99</v>
      </c>
      <c r="I4272" s="1">
        <v>42735</v>
      </c>
    </row>
    <row r="4273" spans="1:9" x14ac:dyDescent="0.3">
      <c r="A4273" t="s">
        <v>3307</v>
      </c>
      <c r="B4273">
        <v>72</v>
      </c>
      <c r="C4273" t="s">
        <v>18</v>
      </c>
      <c r="D4273">
        <v>6349</v>
      </c>
      <c r="E4273" t="s">
        <v>1803</v>
      </c>
      <c r="F4273" t="s">
        <v>66</v>
      </c>
      <c r="G4273">
        <v>27</v>
      </c>
      <c r="H4273">
        <v>6.99</v>
      </c>
      <c r="I4273" s="1">
        <v>42735</v>
      </c>
    </row>
    <row r="4274" spans="1:9" x14ac:dyDescent="0.3">
      <c r="A4274" t="s">
        <v>6170</v>
      </c>
      <c r="B4274">
        <v>72</v>
      </c>
      <c r="C4274" t="s">
        <v>18</v>
      </c>
      <c r="D4274">
        <v>6351</v>
      </c>
      <c r="E4274" t="s">
        <v>4691</v>
      </c>
      <c r="F4274" t="s">
        <v>23</v>
      </c>
      <c r="G4274">
        <v>42</v>
      </c>
      <c r="H4274">
        <v>16.989999999999998</v>
      </c>
      <c r="I4274" s="1">
        <v>42735</v>
      </c>
    </row>
    <row r="4275" spans="1:9" x14ac:dyDescent="0.3">
      <c r="A4275" t="s">
        <v>5293</v>
      </c>
      <c r="B4275">
        <v>72</v>
      </c>
      <c r="C4275" t="s">
        <v>18</v>
      </c>
      <c r="D4275">
        <v>6356</v>
      </c>
      <c r="E4275" t="s">
        <v>219</v>
      </c>
      <c r="F4275" t="s">
        <v>66</v>
      </c>
      <c r="G4275">
        <v>10</v>
      </c>
      <c r="H4275">
        <v>7.79</v>
      </c>
      <c r="I4275" s="1">
        <v>42735</v>
      </c>
    </row>
    <row r="4276" spans="1:9" x14ac:dyDescent="0.3">
      <c r="A4276" t="s">
        <v>4056</v>
      </c>
      <c r="B4276">
        <v>72</v>
      </c>
      <c r="C4276" t="s">
        <v>18</v>
      </c>
      <c r="D4276">
        <v>6360</v>
      </c>
      <c r="E4276" t="s">
        <v>4057</v>
      </c>
      <c r="F4276" t="s">
        <v>95</v>
      </c>
      <c r="G4276">
        <v>7</v>
      </c>
      <c r="H4276">
        <v>13.99</v>
      </c>
      <c r="I4276" s="1">
        <v>42735</v>
      </c>
    </row>
    <row r="4277" spans="1:9" x14ac:dyDescent="0.3">
      <c r="A4277" t="s">
        <v>3741</v>
      </c>
      <c r="B4277">
        <v>72</v>
      </c>
      <c r="C4277" t="s">
        <v>18</v>
      </c>
      <c r="D4277">
        <v>6368</v>
      </c>
      <c r="E4277" t="s">
        <v>3742</v>
      </c>
      <c r="F4277" t="s">
        <v>23</v>
      </c>
      <c r="G4277">
        <v>16</v>
      </c>
      <c r="H4277">
        <v>5.99</v>
      </c>
      <c r="I4277" s="1">
        <v>42735</v>
      </c>
    </row>
    <row r="4278" spans="1:9" x14ac:dyDescent="0.3">
      <c r="A4278" t="s">
        <v>2373</v>
      </c>
      <c r="B4278">
        <v>72</v>
      </c>
      <c r="C4278" t="s">
        <v>18</v>
      </c>
      <c r="D4278">
        <v>6375</v>
      </c>
      <c r="E4278" t="s">
        <v>2374</v>
      </c>
      <c r="F4278" t="s">
        <v>23</v>
      </c>
      <c r="G4278">
        <v>15</v>
      </c>
      <c r="H4278">
        <v>5.49</v>
      </c>
      <c r="I4278" s="1">
        <v>42735</v>
      </c>
    </row>
    <row r="4279" spans="1:9" x14ac:dyDescent="0.3">
      <c r="A4279" t="s">
        <v>3354</v>
      </c>
      <c r="B4279">
        <v>72</v>
      </c>
      <c r="C4279" t="s">
        <v>18</v>
      </c>
      <c r="D4279">
        <v>6378</v>
      </c>
      <c r="E4279" t="s">
        <v>3355</v>
      </c>
      <c r="F4279" t="s">
        <v>66</v>
      </c>
      <c r="G4279">
        <v>9</v>
      </c>
      <c r="H4279">
        <v>10.99</v>
      </c>
      <c r="I4279" s="1">
        <v>42735</v>
      </c>
    </row>
    <row r="4280" spans="1:9" x14ac:dyDescent="0.3">
      <c r="A4280" t="s">
        <v>3216</v>
      </c>
      <c r="B4280">
        <v>72</v>
      </c>
      <c r="C4280" t="s">
        <v>18</v>
      </c>
      <c r="D4280">
        <v>6385</v>
      </c>
      <c r="E4280" t="s">
        <v>1680</v>
      </c>
      <c r="F4280" t="s">
        <v>66</v>
      </c>
      <c r="G4280">
        <v>27</v>
      </c>
      <c r="H4280">
        <v>11.99</v>
      </c>
      <c r="I4280" s="1">
        <v>42735</v>
      </c>
    </row>
    <row r="4281" spans="1:9" x14ac:dyDescent="0.3">
      <c r="A4281" t="s">
        <v>2062</v>
      </c>
      <c r="B4281">
        <v>72</v>
      </c>
      <c r="C4281" t="s">
        <v>18</v>
      </c>
      <c r="D4281">
        <v>6396</v>
      </c>
      <c r="E4281" t="s">
        <v>244</v>
      </c>
      <c r="F4281" t="s">
        <v>66</v>
      </c>
      <c r="G4281">
        <v>16</v>
      </c>
      <c r="H4281">
        <v>7.79</v>
      </c>
      <c r="I4281" s="1">
        <v>42735</v>
      </c>
    </row>
    <row r="4282" spans="1:9" x14ac:dyDescent="0.3">
      <c r="A4282" t="s">
        <v>3459</v>
      </c>
      <c r="B4282">
        <v>72</v>
      </c>
      <c r="C4282" t="s">
        <v>18</v>
      </c>
      <c r="D4282">
        <v>6398</v>
      </c>
      <c r="E4282" t="s">
        <v>3460</v>
      </c>
      <c r="F4282" t="s">
        <v>23</v>
      </c>
      <c r="G4282">
        <v>24</v>
      </c>
      <c r="H4282">
        <v>7.99</v>
      </c>
      <c r="I4282" s="1">
        <v>42735</v>
      </c>
    </row>
    <row r="4283" spans="1:9" x14ac:dyDescent="0.3">
      <c r="A4283" t="s">
        <v>5435</v>
      </c>
      <c r="B4283">
        <v>72</v>
      </c>
      <c r="C4283" t="s">
        <v>18</v>
      </c>
      <c r="D4283">
        <v>6402</v>
      </c>
      <c r="E4283" t="s">
        <v>2842</v>
      </c>
      <c r="F4283" t="s">
        <v>23</v>
      </c>
      <c r="G4283">
        <v>4</v>
      </c>
      <c r="H4283">
        <v>44.99</v>
      </c>
      <c r="I4283" s="1">
        <v>42735</v>
      </c>
    </row>
    <row r="4284" spans="1:9" x14ac:dyDescent="0.3">
      <c r="A4284" t="s">
        <v>5619</v>
      </c>
      <c r="B4284">
        <v>72</v>
      </c>
      <c r="C4284" t="s">
        <v>18</v>
      </c>
      <c r="D4284">
        <v>6411</v>
      </c>
      <c r="E4284" t="s">
        <v>5620</v>
      </c>
      <c r="F4284" t="s">
        <v>23</v>
      </c>
      <c r="G4284">
        <v>4</v>
      </c>
      <c r="H4284">
        <v>45.99</v>
      </c>
      <c r="I4284" s="1">
        <v>42735</v>
      </c>
    </row>
    <row r="4285" spans="1:9" x14ac:dyDescent="0.3">
      <c r="A4285" t="s">
        <v>4961</v>
      </c>
      <c r="B4285">
        <v>72</v>
      </c>
      <c r="C4285" t="s">
        <v>18</v>
      </c>
      <c r="D4285">
        <v>6420</v>
      </c>
      <c r="E4285" t="s">
        <v>230</v>
      </c>
      <c r="F4285" t="s">
        <v>23</v>
      </c>
      <c r="G4285">
        <v>29</v>
      </c>
      <c r="H4285">
        <v>7.99</v>
      </c>
      <c r="I4285" s="1">
        <v>42735</v>
      </c>
    </row>
    <row r="4286" spans="1:9" x14ac:dyDescent="0.3">
      <c r="A4286" t="s">
        <v>5857</v>
      </c>
      <c r="B4286">
        <v>72</v>
      </c>
      <c r="C4286" t="s">
        <v>18</v>
      </c>
      <c r="D4286">
        <v>6429</v>
      </c>
      <c r="E4286" t="s">
        <v>5858</v>
      </c>
      <c r="F4286" t="s">
        <v>66</v>
      </c>
      <c r="G4286">
        <v>33</v>
      </c>
      <c r="H4286">
        <v>10.99</v>
      </c>
      <c r="I4286" s="1">
        <v>42735</v>
      </c>
    </row>
    <row r="4287" spans="1:9" x14ac:dyDescent="0.3">
      <c r="A4287" t="s">
        <v>6407</v>
      </c>
      <c r="B4287">
        <v>72</v>
      </c>
      <c r="C4287" t="s">
        <v>18</v>
      </c>
      <c r="D4287">
        <v>6438</v>
      </c>
      <c r="E4287" t="s">
        <v>6408</v>
      </c>
      <c r="F4287" t="s">
        <v>23</v>
      </c>
      <c r="G4287">
        <v>10</v>
      </c>
      <c r="H4287">
        <v>6.99</v>
      </c>
      <c r="I4287" s="1">
        <v>42735</v>
      </c>
    </row>
    <row r="4288" spans="1:9" x14ac:dyDescent="0.3">
      <c r="A4288" t="s">
        <v>5562</v>
      </c>
      <c r="B4288">
        <v>72</v>
      </c>
      <c r="C4288" t="s">
        <v>18</v>
      </c>
      <c r="D4288">
        <v>6448</v>
      </c>
      <c r="E4288" t="s">
        <v>3561</v>
      </c>
      <c r="F4288" t="s">
        <v>23</v>
      </c>
      <c r="G4288">
        <v>24</v>
      </c>
      <c r="H4288">
        <v>10.49</v>
      </c>
      <c r="I4288" s="1">
        <v>42735</v>
      </c>
    </row>
    <row r="4289" spans="1:9" x14ac:dyDescent="0.3">
      <c r="A4289" t="s">
        <v>3896</v>
      </c>
      <c r="B4289">
        <v>72</v>
      </c>
      <c r="C4289" t="s">
        <v>18</v>
      </c>
      <c r="D4289">
        <v>6451</v>
      </c>
      <c r="E4289" t="s">
        <v>1549</v>
      </c>
      <c r="F4289" t="s">
        <v>23</v>
      </c>
      <c r="G4289">
        <v>30</v>
      </c>
      <c r="H4289">
        <v>9.99</v>
      </c>
      <c r="I4289" s="1">
        <v>42735</v>
      </c>
    </row>
    <row r="4290" spans="1:9" x14ac:dyDescent="0.3">
      <c r="A4290" t="s">
        <v>6889</v>
      </c>
      <c r="B4290">
        <v>72</v>
      </c>
      <c r="C4290" t="s">
        <v>18</v>
      </c>
      <c r="D4290">
        <v>6455</v>
      </c>
      <c r="E4290" t="s">
        <v>674</v>
      </c>
      <c r="F4290" t="s">
        <v>66</v>
      </c>
      <c r="G4290">
        <v>17</v>
      </c>
      <c r="H4290">
        <v>14.99</v>
      </c>
      <c r="I4290" s="1">
        <v>42735</v>
      </c>
    </row>
    <row r="4291" spans="1:9" x14ac:dyDescent="0.3">
      <c r="A4291" t="s">
        <v>4694</v>
      </c>
      <c r="B4291">
        <v>72</v>
      </c>
      <c r="C4291" t="s">
        <v>18</v>
      </c>
      <c r="D4291">
        <v>6459</v>
      </c>
      <c r="E4291" t="s">
        <v>1174</v>
      </c>
      <c r="F4291" t="s">
        <v>23</v>
      </c>
      <c r="G4291">
        <v>39</v>
      </c>
      <c r="H4291">
        <v>10.99</v>
      </c>
      <c r="I4291" s="1">
        <v>42735</v>
      </c>
    </row>
    <row r="4292" spans="1:9" x14ac:dyDescent="0.3">
      <c r="A4292" t="s">
        <v>4859</v>
      </c>
      <c r="B4292">
        <v>72</v>
      </c>
      <c r="C4292" t="s">
        <v>18</v>
      </c>
      <c r="D4292">
        <v>6460</v>
      </c>
      <c r="E4292" t="s">
        <v>4860</v>
      </c>
      <c r="F4292" t="s">
        <v>23</v>
      </c>
      <c r="G4292">
        <v>20</v>
      </c>
      <c r="H4292">
        <v>6.99</v>
      </c>
      <c r="I4292" s="1">
        <v>42735</v>
      </c>
    </row>
    <row r="4293" spans="1:9" x14ac:dyDescent="0.3">
      <c r="A4293" t="s">
        <v>7083</v>
      </c>
      <c r="B4293">
        <v>72</v>
      </c>
      <c r="C4293" t="s">
        <v>18</v>
      </c>
      <c r="D4293">
        <v>6478</v>
      </c>
      <c r="E4293" t="s">
        <v>7084</v>
      </c>
      <c r="F4293" t="s">
        <v>66</v>
      </c>
      <c r="G4293">
        <v>10</v>
      </c>
      <c r="H4293">
        <v>10.99</v>
      </c>
      <c r="I4293" s="1">
        <v>42735</v>
      </c>
    </row>
    <row r="4294" spans="1:9" x14ac:dyDescent="0.3">
      <c r="A4294" t="s">
        <v>2047</v>
      </c>
      <c r="B4294">
        <v>72</v>
      </c>
      <c r="C4294" t="s">
        <v>18</v>
      </c>
      <c r="D4294">
        <v>6479</v>
      </c>
      <c r="E4294" t="s">
        <v>232</v>
      </c>
      <c r="F4294" t="s">
        <v>23</v>
      </c>
      <c r="G4294">
        <v>58</v>
      </c>
      <c r="H4294">
        <v>8.99</v>
      </c>
      <c r="I4294" s="1">
        <v>42735</v>
      </c>
    </row>
    <row r="4295" spans="1:9" x14ac:dyDescent="0.3">
      <c r="A4295" t="s">
        <v>2539</v>
      </c>
      <c r="B4295">
        <v>72</v>
      </c>
      <c r="C4295" t="s">
        <v>18</v>
      </c>
      <c r="D4295">
        <v>6495</v>
      </c>
      <c r="E4295" t="s">
        <v>2540</v>
      </c>
      <c r="F4295" t="s">
        <v>23</v>
      </c>
      <c r="G4295">
        <v>41</v>
      </c>
      <c r="H4295">
        <v>13.99</v>
      </c>
      <c r="I4295" s="1">
        <v>42735</v>
      </c>
    </row>
    <row r="4296" spans="1:9" x14ac:dyDescent="0.3">
      <c r="A4296" t="s">
        <v>3312</v>
      </c>
      <c r="B4296">
        <v>72</v>
      </c>
      <c r="C4296" t="s">
        <v>18</v>
      </c>
      <c r="D4296">
        <v>6498</v>
      </c>
      <c r="E4296" t="s">
        <v>1805</v>
      </c>
      <c r="F4296" t="s">
        <v>619</v>
      </c>
      <c r="G4296">
        <v>13</v>
      </c>
      <c r="H4296">
        <v>17.989999999999998</v>
      </c>
      <c r="I4296" s="1">
        <v>42735</v>
      </c>
    </row>
    <row r="4297" spans="1:9" x14ac:dyDescent="0.3">
      <c r="A4297" t="s">
        <v>5162</v>
      </c>
      <c r="B4297">
        <v>72</v>
      </c>
      <c r="C4297" t="s">
        <v>18</v>
      </c>
      <c r="D4297">
        <v>6499</v>
      </c>
      <c r="E4297" t="s">
        <v>2889</v>
      </c>
      <c r="F4297" t="s">
        <v>23</v>
      </c>
      <c r="G4297">
        <v>18</v>
      </c>
      <c r="H4297">
        <v>16.989999999999998</v>
      </c>
      <c r="I4297" s="1">
        <v>42735</v>
      </c>
    </row>
    <row r="4298" spans="1:9" x14ac:dyDescent="0.3">
      <c r="A4298" t="s">
        <v>2661</v>
      </c>
      <c r="B4298">
        <v>72</v>
      </c>
      <c r="C4298" t="s">
        <v>18</v>
      </c>
      <c r="D4298">
        <v>6524</v>
      </c>
      <c r="E4298" t="s">
        <v>2662</v>
      </c>
      <c r="F4298" t="s">
        <v>23</v>
      </c>
      <c r="G4298">
        <v>16</v>
      </c>
      <c r="H4298">
        <v>6.99</v>
      </c>
      <c r="I4298" s="1">
        <v>42735</v>
      </c>
    </row>
    <row r="4299" spans="1:9" x14ac:dyDescent="0.3">
      <c r="A4299" t="s">
        <v>4576</v>
      </c>
      <c r="B4299">
        <v>72</v>
      </c>
      <c r="C4299" t="s">
        <v>18</v>
      </c>
      <c r="D4299">
        <v>6529</v>
      </c>
      <c r="E4299" t="s">
        <v>8927</v>
      </c>
      <c r="F4299" t="s">
        <v>23</v>
      </c>
      <c r="G4299">
        <v>12</v>
      </c>
      <c r="H4299">
        <v>34.99</v>
      </c>
      <c r="I4299" s="1">
        <v>42735</v>
      </c>
    </row>
    <row r="4300" spans="1:9" x14ac:dyDescent="0.3">
      <c r="A4300" t="s">
        <v>4883</v>
      </c>
      <c r="B4300">
        <v>72</v>
      </c>
      <c r="C4300" t="s">
        <v>18</v>
      </c>
      <c r="D4300">
        <v>6530</v>
      </c>
      <c r="E4300" t="s">
        <v>1609</v>
      </c>
      <c r="F4300" t="s">
        <v>23</v>
      </c>
      <c r="G4300">
        <v>5</v>
      </c>
      <c r="H4300">
        <v>7.99</v>
      </c>
      <c r="I4300" s="1">
        <v>42735</v>
      </c>
    </row>
    <row r="4301" spans="1:9" x14ac:dyDescent="0.3">
      <c r="A4301" t="s">
        <v>7066</v>
      </c>
      <c r="B4301">
        <v>72</v>
      </c>
      <c r="C4301" t="s">
        <v>18</v>
      </c>
      <c r="D4301">
        <v>6535</v>
      </c>
      <c r="E4301" t="s">
        <v>1346</v>
      </c>
      <c r="F4301" t="s">
        <v>23</v>
      </c>
      <c r="G4301">
        <v>11</v>
      </c>
      <c r="H4301">
        <v>11.99</v>
      </c>
      <c r="I4301" s="1">
        <v>42735</v>
      </c>
    </row>
    <row r="4302" spans="1:9" x14ac:dyDescent="0.3">
      <c r="A4302" t="s">
        <v>4166</v>
      </c>
      <c r="B4302">
        <v>72</v>
      </c>
      <c r="C4302" t="s">
        <v>18</v>
      </c>
      <c r="D4302">
        <v>6542</v>
      </c>
      <c r="E4302" t="s">
        <v>672</v>
      </c>
      <c r="F4302" t="s">
        <v>23</v>
      </c>
      <c r="G4302">
        <v>40</v>
      </c>
      <c r="H4302">
        <v>6.99</v>
      </c>
      <c r="I4302" s="1">
        <v>42735</v>
      </c>
    </row>
    <row r="4303" spans="1:9" x14ac:dyDescent="0.3">
      <c r="A4303" t="s">
        <v>2455</v>
      </c>
      <c r="B4303">
        <v>72</v>
      </c>
      <c r="C4303" t="s">
        <v>18</v>
      </c>
      <c r="D4303">
        <v>6552</v>
      </c>
      <c r="E4303" t="s">
        <v>795</v>
      </c>
      <c r="F4303" t="s">
        <v>66</v>
      </c>
      <c r="G4303">
        <v>7</v>
      </c>
      <c r="H4303">
        <v>22.99</v>
      </c>
      <c r="I4303" s="1">
        <v>42735</v>
      </c>
    </row>
    <row r="4304" spans="1:9" x14ac:dyDescent="0.3">
      <c r="A4304" t="s">
        <v>794</v>
      </c>
      <c r="B4304">
        <v>72</v>
      </c>
      <c r="C4304" t="s">
        <v>18</v>
      </c>
      <c r="D4304">
        <v>6553</v>
      </c>
      <c r="E4304" t="s">
        <v>795</v>
      </c>
      <c r="F4304" t="s">
        <v>23</v>
      </c>
      <c r="G4304">
        <v>22</v>
      </c>
      <c r="H4304">
        <v>13.99</v>
      </c>
      <c r="I4304" s="1">
        <v>42735</v>
      </c>
    </row>
    <row r="4305" spans="1:9" x14ac:dyDescent="0.3">
      <c r="A4305" t="s">
        <v>9693</v>
      </c>
      <c r="B4305">
        <v>72</v>
      </c>
      <c r="C4305" t="s">
        <v>18</v>
      </c>
      <c r="D4305">
        <v>6560</v>
      </c>
      <c r="E4305" t="s">
        <v>7174</v>
      </c>
      <c r="F4305" t="s">
        <v>23</v>
      </c>
      <c r="G4305">
        <v>17</v>
      </c>
      <c r="H4305">
        <v>18.989999999999998</v>
      </c>
      <c r="I4305" s="1">
        <v>42735</v>
      </c>
    </row>
    <row r="4306" spans="1:9" x14ac:dyDescent="0.3">
      <c r="A4306" t="s">
        <v>4058</v>
      </c>
      <c r="B4306">
        <v>72</v>
      </c>
      <c r="C4306" t="s">
        <v>18</v>
      </c>
      <c r="D4306">
        <v>6565</v>
      </c>
      <c r="E4306" t="s">
        <v>246</v>
      </c>
      <c r="F4306" t="s">
        <v>23</v>
      </c>
      <c r="G4306">
        <v>47</v>
      </c>
      <c r="H4306">
        <v>8.99</v>
      </c>
      <c r="I4306" s="1">
        <v>42735</v>
      </c>
    </row>
    <row r="4307" spans="1:9" x14ac:dyDescent="0.3">
      <c r="A4307" t="s">
        <v>2032</v>
      </c>
      <c r="B4307">
        <v>72</v>
      </c>
      <c r="C4307" t="s">
        <v>18</v>
      </c>
      <c r="D4307">
        <v>6567</v>
      </c>
      <c r="E4307" t="s">
        <v>2033</v>
      </c>
      <c r="F4307" t="s">
        <v>23</v>
      </c>
      <c r="G4307">
        <v>29</v>
      </c>
      <c r="H4307">
        <v>8.99</v>
      </c>
      <c r="I4307" s="1">
        <v>42735</v>
      </c>
    </row>
    <row r="4308" spans="1:9" x14ac:dyDescent="0.3">
      <c r="A4308" t="s">
        <v>6449</v>
      </c>
      <c r="B4308">
        <v>72</v>
      </c>
      <c r="C4308" t="s">
        <v>18</v>
      </c>
      <c r="D4308">
        <v>6569</v>
      </c>
      <c r="E4308" t="s">
        <v>8928</v>
      </c>
      <c r="F4308" t="s">
        <v>23</v>
      </c>
      <c r="G4308">
        <v>10</v>
      </c>
      <c r="H4308">
        <v>19.989999999999998</v>
      </c>
      <c r="I4308" s="1">
        <v>42735</v>
      </c>
    </row>
    <row r="4309" spans="1:9" x14ac:dyDescent="0.3">
      <c r="A4309" t="s">
        <v>2623</v>
      </c>
      <c r="B4309">
        <v>72</v>
      </c>
      <c r="C4309" t="s">
        <v>18</v>
      </c>
      <c r="D4309">
        <v>6570</v>
      </c>
      <c r="E4309" t="s">
        <v>985</v>
      </c>
      <c r="F4309" t="s">
        <v>23</v>
      </c>
      <c r="G4309">
        <v>93</v>
      </c>
      <c r="H4309">
        <v>9.99</v>
      </c>
      <c r="I4309" s="1">
        <v>42735</v>
      </c>
    </row>
    <row r="4310" spans="1:9" x14ac:dyDescent="0.3">
      <c r="A4310" t="s">
        <v>8702</v>
      </c>
      <c r="B4310">
        <v>72</v>
      </c>
      <c r="C4310" t="s">
        <v>18</v>
      </c>
      <c r="D4310">
        <v>6572</v>
      </c>
      <c r="E4310" t="s">
        <v>1239</v>
      </c>
      <c r="F4310" t="s">
        <v>23</v>
      </c>
      <c r="G4310">
        <v>6</v>
      </c>
      <c r="H4310">
        <v>16.989999999999998</v>
      </c>
      <c r="I4310" s="1">
        <v>42735</v>
      </c>
    </row>
    <row r="4311" spans="1:9" x14ac:dyDescent="0.3">
      <c r="A4311" t="s">
        <v>3289</v>
      </c>
      <c r="B4311">
        <v>72</v>
      </c>
      <c r="C4311" t="s">
        <v>18</v>
      </c>
      <c r="D4311">
        <v>6574</v>
      </c>
      <c r="E4311" t="s">
        <v>3290</v>
      </c>
      <c r="F4311" t="s">
        <v>619</v>
      </c>
      <c r="G4311">
        <v>17</v>
      </c>
      <c r="H4311">
        <v>17.989999999999998</v>
      </c>
      <c r="I4311" s="1">
        <v>42735</v>
      </c>
    </row>
    <row r="4312" spans="1:9" x14ac:dyDescent="0.3">
      <c r="A4312" t="s">
        <v>2624</v>
      </c>
      <c r="B4312">
        <v>72</v>
      </c>
      <c r="C4312" t="s">
        <v>18</v>
      </c>
      <c r="D4312">
        <v>6575</v>
      </c>
      <c r="E4312" t="s">
        <v>2625</v>
      </c>
      <c r="F4312" t="s">
        <v>23</v>
      </c>
      <c r="G4312">
        <v>37</v>
      </c>
      <c r="H4312">
        <v>9.99</v>
      </c>
      <c r="I4312" s="1">
        <v>42735</v>
      </c>
    </row>
    <row r="4313" spans="1:9" x14ac:dyDescent="0.3">
      <c r="A4313" t="s">
        <v>2645</v>
      </c>
      <c r="B4313">
        <v>72</v>
      </c>
      <c r="C4313" t="s">
        <v>18</v>
      </c>
      <c r="D4313">
        <v>6579</v>
      </c>
      <c r="E4313" t="s">
        <v>1033</v>
      </c>
      <c r="F4313" t="s">
        <v>23</v>
      </c>
      <c r="G4313">
        <v>63</v>
      </c>
      <c r="H4313">
        <v>9.99</v>
      </c>
      <c r="I4313" s="1">
        <v>42735</v>
      </c>
    </row>
    <row r="4314" spans="1:9" x14ac:dyDescent="0.3">
      <c r="A4314" t="s">
        <v>5656</v>
      </c>
      <c r="B4314">
        <v>72</v>
      </c>
      <c r="C4314" t="s">
        <v>18</v>
      </c>
      <c r="D4314">
        <v>6581</v>
      </c>
      <c r="E4314" t="s">
        <v>5657</v>
      </c>
      <c r="F4314" t="s">
        <v>23</v>
      </c>
      <c r="G4314">
        <v>17</v>
      </c>
      <c r="H4314">
        <v>12.99</v>
      </c>
      <c r="I4314" s="1">
        <v>42735</v>
      </c>
    </row>
    <row r="4315" spans="1:9" x14ac:dyDescent="0.3">
      <c r="A4315" t="s">
        <v>5912</v>
      </c>
      <c r="B4315">
        <v>72</v>
      </c>
      <c r="C4315" t="s">
        <v>18</v>
      </c>
      <c r="D4315">
        <v>6584</v>
      </c>
      <c r="E4315" t="s">
        <v>5913</v>
      </c>
      <c r="F4315" t="s">
        <v>23</v>
      </c>
      <c r="G4315">
        <v>5</v>
      </c>
      <c r="H4315">
        <v>11.99</v>
      </c>
      <c r="I4315" s="1">
        <v>42735</v>
      </c>
    </row>
    <row r="4316" spans="1:9" x14ac:dyDescent="0.3">
      <c r="A4316" t="s">
        <v>4286</v>
      </c>
      <c r="B4316">
        <v>72</v>
      </c>
      <c r="C4316" t="s">
        <v>18</v>
      </c>
      <c r="D4316">
        <v>6585</v>
      </c>
      <c r="E4316" t="s">
        <v>4287</v>
      </c>
      <c r="F4316" t="s">
        <v>23</v>
      </c>
      <c r="G4316">
        <v>8</v>
      </c>
      <c r="H4316">
        <v>7.99</v>
      </c>
      <c r="I4316" s="1">
        <v>42735</v>
      </c>
    </row>
    <row r="4317" spans="1:9" x14ac:dyDescent="0.3">
      <c r="A4317" t="s">
        <v>2790</v>
      </c>
      <c r="B4317">
        <v>72</v>
      </c>
      <c r="C4317" t="s">
        <v>18</v>
      </c>
      <c r="D4317">
        <v>6586</v>
      </c>
      <c r="E4317" t="s">
        <v>2791</v>
      </c>
      <c r="F4317" t="s">
        <v>66</v>
      </c>
      <c r="G4317">
        <v>15</v>
      </c>
      <c r="H4317">
        <v>10.99</v>
      </c>
      <c r="I4317" s="1">
        <v>42735</v>
      </c>
    </row>
    <row r="4318" spans="1:9" x14ac:dyDescent="0.3">
      <c r="A4318" t="s">
        <v>3285</v>
      </c>
      <c r="B4318">
        <v>72</v>
      </c>
      <c r="C4318" t="s">
        <v>18</v>
      </c>
      <c r="D4318">
        <v>6590</v>
      </c>
      <c r="E4318" t="s">
        <v>3286</v>
      </c>
      <c r="F4318" t="s">
        <v>619</v>
      </c>
      <c r="G4318">
        <v>8</v>
      </c>
      <c r="H4318">
        <v>14.99</v>
      </c>
      <c r="I4318" s="1">
        <v>42735</v>
      </c>
    </row>
    <row r="4319" spans="1:9" x14ac:dyDescent="0.3">
      <c r="A4319" t="s">
        <v>5339</v>
      </c>
      <c r="B4319">
        <v>72</v>
      </c>
      <c r="C4319" t="s">
        <v>18</v>
      </c>
      <c r="D4319">
        <v>6593</v>
      </c>
      <c r="E4319" t="s">
        <v>5340</v>
      </c>
      <c r="F4319" t="s">
        <v>23</v>
      </c>
      <c r="G4319">
        <v>17</v>
      </c>
      <c r="H4319">
        <v>9.99</v>
      </c>
      <c r="I4319" s="1">
        <v>42735</v>
      </c>
    </row>
    <row r="4320" spans="1:9" x14ac:dyDescent="0.3">
      <c r="A4320" t="s">
        <v>2654</v>
      </c>
      <c r="B4320">
        <v>72</v>
      </c>
      <c r="C4320" t="s">
        <v>18</v>
      </c>
      <c r="D4320">
        <v>6595</v>
      </c>
      <c r="E4320" t="s">
        <v>1060</v>
      </c>
      <c r="F4320" t="s">
        <v>23</v>
      </c>
      <c r="G4320">
        <v>36</v>
      </c>
      <c r="H4320">
        <v>7.99</v>
      </c>
      <c r="I4320" s="1">
        <v>42735</v>
      </c>
    </row>
    <row r="4321" spans="1:9" x14ac:dyDescent="0.3">
      <c r="A4321" t="s">
        <v>6301</v>
      </c>
      <c r="B4321">
        <v>72</v>
      </c>
      <c r="C4321" t="s">
        <v>18</v>
      </c>
      <c r="D4321">
        <v>6596</v>
      </c>
      <c r="E4321" t="s">
        <v>3774</v>
      </c>
      <c r="F4321" t="s">
        <v>23</v>
      </c>
      <c r="G4321">
        <v>25</v>
      </c>
      <c r="H4321">
        <v>10.99</v>
      </c>
      <c r="I4321" s="1">
        <v>42735</v>
      </c>
    </row>
    <row r="4322" spans="1:9" x14ac:dyDescent="0.3">
      <c r="A4322" t="s">
        <v>3415</v>
      </c>
      <c r="B4322">
        <v>72</v>
      </c>
      <c r="C4322" t="s">
        <v>18</v>
      </c>
      <c r="D4322">
        <v>6599</v>
      </c>
      <c r="E4322" t="s">
        <v>3416</v>
      </c>
      <c r="F4322" t="s">
        <v>23</v>
      </c>
      <c r="G4322">
        <v>20</v>
      </c>
      <c r="H4322">
        <v>12.99</v>
      </c>
      <c r="I4322" s="1">
        <v>42735</v>
      </c>
    </row>
    <row r="4323" spans="1:9" x14ac:dyDescent="0.3">
      <c r="A4323" t="s">
        <v>5022</v>
      </c>
      <c r="B4323">
        <v>72</v>
      </c>
      <c r="C4323" t="s">
        <v>18</v>
      </c>
      <c r="D4323">
        <v>6635</v>
      </c>
      <c r="E4323" t="s">
        <v>4583</v>
      </c>
      <c r="F4323" t="s">
        <v>66</v>
      </c>
      <c r="G4323">
        <v>6</v>
      </c>
      <c r="H4323">
        <v>9.99</v>
      </c>
      <c r="I4323" s="1">
        <v>42735</v>
      </c>
    </row>
    <row r="4324" spans="1:9" x14ac:dyDescent="0.3">
      <c r="A4324" t="s">
        <v>6136</v>
      </c>
      <c r="B4324">
        <v>72</v>
      </c>
      <c r="C4324" t="s">
        <v>18</v>
      </c>
      <c r="D4324">
        <v>6647</v>
      </c>
      <c r="E4324" t="s">
        <v>2064</v>
      </c>
      <c r="F4324" t="s">
        <v>23</v>
      </c>
      <c r="G4324">
        <v>14</v>
      </c>
      <c r="H4324">
        <v>8.99</v>
      </c>
      <c r="I4324" s="1">
        <v>42735</v>
      </c>
    </row>
    <row r="4325" spans="1:9" x14ac:dyDescent="0.3">
      <c r="A4325" t="s">
        <v>3065</v>
      </c>
      <c r="B4325">
        <v>72</v>
      </c>
      <c r="C4325" t="s">
        <v>18</v>
      </c>
      <c r="D4325">
        <v>6649</v>
      </c>
      <c r="E4325" t="s">
        <v>1524</v>
      </c>
      <c r="F4325" t="s">
        <v>23</v>
      </c>
      <c r="G4325">
        <v>17</v>
      </c>
      <c r="H4325">
        <v>11.99</v>
      </c>
      <c r="I4325" s="1">
        <v>42735</v>
      </c>
    </row>
    <row r="4326" spans="1:9" x14ac:dyDescent="0.3">
      <c r="A4326" t="s">
        <v>2059</v>
      </c>
      <c r="B4326">
        <v>72</v>
      </c>
      <c r="C4326" t="s">
        <v>18</v>
      </c>
      <c r="D4326">
        <v>6650</v>
      </c>
      <c r="E4326" t="s">
        <v>2060</v>
      </c>
      <c r="F4326" t="s">
        <v>23</v>
      </c>
      <c r="G4326">
        <v>15</v>
      </c>
      <c r="H4326">
        <v>10.79</v>
      </c>
      <c r="I4326" s="1">
        <v>42735</v>
      </c>
    </row>
    <row r="4327" spans="1:9" x14ac:dyDescent="0.3">
      <c r="A4327" t="s">
        <v>5775</v>
      </c>
      <c r="B4327">
        <v>72</v>
      </c>
      <c r="C4327" t="s">
        <v>18</v>
      </c>
      <c r="D4327">
        <v>6651</v>
      </c>
      <c r="E4327" t="s">
        <v>5601</v>
      </c>
      <c r="F4327" t="s">
        <v>23</v>
      </c>
      <c r="G4327">
        <v>16</v>
      </c>
      <c r="H4327">
        <v>11.99</v>
      </c>
      <c r="I4327" s="1">
        <v>42735</v>
      </c>
    </row>
    <row r="4328" spans="1:9" x14ac:dyDescent="0.3">
      <c r="A4328" t="s">
        <v>2757</v>
      </c>
      <c r="B4328">
        <v>72</v>
      </c>
      <c r="C4328" t="s">
        <v>18</v>
      </c>
      <c r="D4328">
        <v>6654</v>
      </c>
      <c r="E4328" t="s">
        <v>1204</v>
      </c>
      <c r="F4328" t="s">
        <v>23</v>
      </c>
      <c r="G4328">
        <v>26</v>
      </c>
      <c r="H4328">
        <v>39.99</v>
      </c>
      <c r="I4328" s="1">
        <v>42735</v>
      </c>
    </row>
    <row r="4329" spans="1:9" x14ac:dyDescent="0.3">
      <c r="A4329" t="s">
        <v>2250</v>
      </c>
      <c r="B4329">
        <v>72</v>
      </c>
      <c r="C4329" t="s">
        <v>18</v>
      </c>
      <c r="D4329">
        <v>6660</v>
      </c>
      <c r="E4329" t="s">
        <v>2251</v>
      </c>
      <c r="F4329" t="s">
        <v>2252</v>
      </c>
      <c r="G4329">
        <v>8</v>
      </c>
      <c r="H4329">
        <v>14.99</v>
      </c>
      <c r="I4329" s="1">
        <v>42735</v>
      </c>
    </row>
    <row r="4330" spans="1:9" x14ac:dyDescent="0.3">
      <c r="A4330" t="s">
        <v>2456</v>
      </c>
      <c r="B4330">
        <v>72</v>
      </c>
      <c r="C4330" t="s">
        <v>18</v>
      </c>
      <c r="D4330">
        <v>6670</v>
      </c>
      <c r="E4330" t="s">
        <v>759</v>
      </c>
      <c r="F4330" t="s">
        <v>23</v>
      </c>
      <c r="G4330">
        <v>10</v>
      </c>
      <c r="H4330">
        <v>10.99</v>
      </c>
      <c r="I4330" s="1">
        <v>42735</v>
      </c>
    </row>
    <row r="4331" spans="1:9" x14ac:dyDescent="0.3">
      <c r="A4331" t="s">
        <v>3405</v>
      </c>
      <c r="B4331">
        <v>72</v>
      </c>
      <c r="C4331" t="s">
        <v>18</v>
      </c>
      <c r="D4331">
        <v>6682</v>
      </c>
      <c r="E4331" t="s">
        <v>230</v>
      </c>
      <c r="F4331" t="s">
        <v>66</v>
      </c>
      <c r="G4331">
        <v>33</v>
      </c>
      <c r="H4331">
        <v>8.99</v>
      </c>
      <c r="I4331" s="1">
        <v>42735</v>
      </c>
    </row>
    <row r="4332" spans="1:9" x14ac:dyDescent="0.3">
      <c r="A4332" t="s">
        <v>3137</v>
      </c>
      <c r="B4332">
        <v>72</v>
      </c>
      <c r="C4332" t="s">
        <v>18</v>
      </c>
      <c r="D4332">
        <v>6688</v>
      </c>
      <c r="E4332" t="s">
        <v>3138</v>
      </c>
      <c r="F4332" t="s">
        <v>23</v>
      </c>
      <c r="G4332">
        <v>31</v>
      </c>
      <c r="H4332">
        <v>9.99</v>
      </c>
      <c r="I4332" s="1">
        <v>42735</v>
      </c>
    </row>
    <row r="4333" spans="1:9" x14ac:dyDescent="0.3">
      <c r="A4333" t="s">
        <v>3553</v>
      </c>
      <c r="B4333">
        <v>72</v>
      </c>
      <c r="C4333" t="s">
        <v>18</v>
      </c>
      <c r="D4333">
        <v>6692</v>
      </c>
      <c r="E4333" t="s">
        <v>3548</v>
      </c>
      <c r="F4333" t="s">
        <v>23</v>
      </c>
      <c r="G4333">
        <v>20</v>
      </c>
      <c r="H4333">
        <v>12.99</v>
      </c>
      <c r="I4333" s="1">
        <v>42735</v>
      </c>
    </row>
    <row r="4334" spans="1:9" x14ac:dyDescent="0.3">
      <c r="A4334" t="s">
        <v>5592</v>
      </c>
      <c r="B4334">
        <v>72</v>
      </c>
      <c r="C4334" t="s">
        <v>18</v>
      </c>
      <c r="D4334">
        <v>6694</v>
      </c>
      <c r="E4334" t="s">
        <v>1043</v>
      </c>
      <c r="F4334" t="s">
        <v>23</v>
      </c>
      <c r="G4334">
        <v>14</v>
      </c>
      <c r="H4334">
        <v>7.99</v>
      </c>
      <c r="I4334" s="1">
        <v>42735</v>
      </c>
    </row>
    <row r="4335" spans="1:9" x14ac:dyDescent="0.3">
      <c r="A4335" t="s">
        <v>3309</v>
      </c>
      <c r="B4335">
        <v>72</v>
      </c>
      <c r="C4335" t="s">
        <v>18</v>
      </c>
      <c r="D4335">
        <v>6725</v>
      </c>
      <c r="E4335" t="s">
        <v>1781</v>
      </c>
      <c r="F4335" t="s">
        <v>619</v>
      </c>
      <c r="G4335">
        <v>15</v>
      </c>
      <c r="H4335">
        <v>12.99</v>
      </c>
      <c r="I4335" s="1">
        <v>42735</v>
      </c>
    </row>
    <row r="4336" spans="1:9" x14ac:dyDescent="0.3">
      <c r="A4336" t="s">
        <v>4383</v>
      </c>
      <c r="B4336">
        <v>72</v>
      </c>
      <c r="C4336" t="s">
        <v>18</v>
      </c>
      <c r="D4336">
        <v>6727</v>
      </c>
      <c r="E4336" t="s">
        <v>4384</v>
      </c>
      <c r="F4336" t="s">
        <v>23</v>
      </c>
      <c r="G4336">
        <v>15</v>
      </c>
      <c r="H4336">
        <v>17.989999999999998</v>
      </c>
      <c r="I4336" s="1">
        <v>42735</v>
      </c>
    </row>
    <row r="4337" spans="1:9" x14ac:dyDescent="0.3">
      <c r="A4337" t="s">
        <v>3510</v>
      </c>
      <c r="B4337">
        <v>72</v>
      </c>
      <c r="C4337" t="s">
        <v>18</v>
      </c>
      <c r="D4337">
        <v>6734</v>
      </c>
      <c r="E4337" t="s">
        <v>3511</v>
      </c>
      <c r="F4337" t="s">
        <v>66</v>
      </c>
      <c r="G4337">
        <v>7</v>
      </c>
      <c r="H4337">
        <v>9.99</v>
      </c>
      <c r="I4337" s="1">
        <v>42735</v>
      </c>
    </row>
    <row r="4338" spans="1:9" x14ac:dyDescent="0.3">
      <c r="A4338" t="s">
        <v>2248</v>
      </c>
      <c r="B4338">
        <v>72</v>
      </c>
      <c r="C4338" t="s">
        <v>18</v>
      </c>
      <c r="D4338">
        <v>6735</v>
      </c>
      <c r="E4338" t="s">
        <v>2249</v>
      </c>
      <c r="F4338" t="s">
        <v>66</v>
      </c>
      <c r="G4338">
        <v>10</v>
      </c>
      <c r="H4338">
        <v>9.99</v>
      </c>
      <c r="I4338" s="1">
        <v>42735</v>
      </c>
    </row>
    <row r="4339" spans="1:9" x14ac:dyDescent="0.3">
      <c r="A4339" t="s">
        <v>9694</v>
      </c>
      <c r="B4339">
        <v>72</v>
      </c>
      <c r="C4339" t="s">
        <v>18</v>
      </c>
      <c r="D4339">
        <v>6738</v>
      </c>
      <c r="E4339" t="s">
        <v>6522</v>
      </c>
      <c r="F4339" t="s">
        <v>71</v>
      </c>
      <c r="G4339">
        <v>0</v>
      </c>
      <c r="H4339">
        <v>0.99</v>
      </c>
      <c r="I4339" s="1">
        <v>42735</v>
      </c>
    </row>
    <row r="4340" spans="1:9" x14ac:dyDescent="0.3">
      <c r="A4340" t="s">
        <v>8707</v>
      </c>
      <c r="B4340">
        <v>72</v>
      </c>
      <c r="C4340" t="s">
        <v>18</v>
      </c>
      <c r="D4340">
        <v>6742</v>
      </c>
      <c r="E4340" t="s">
        <v>2701</v>
      </c>
      <c r="F4340" t="s">
        <v>23</v>
      </c>
      <c r="G4340">
        <v>11</v>
      </c>
      <c r="H4340">
        <v>16.989999999999998</v>
      </c>
      <c r="I4340" s="1">
        <v>42735</v>
      </c>
    </row>
    <row r="4341" spans="1:9" x14ac:dyDescent="0.3">
      <c r="A4341" t="s">
        <v>4578</v>
      </c>
      <c r="B4341">
        <v>72</v>
      </c>
      <c r="C4341" t="s">
        <v>18</v>
      </c>
      <c r="D4341">
        <v>6748</v>
      </c>
      <c r="E4341" t="s">
        <v>2254</v>
      </c>
      <c r="F4341" t="s">
        <v>23</v>
      </c>
      <c r="G4341">
        <v>14</v>
      </c>
      <c r="H4341">
        <v>5.99</v>
      </c>
      <c r="I4341" s="1">
        <v>42735</v>
      </c>
    </row>
    <row r="4342" spans="1:9" x14ac:dyDescent="0.3">
      <c r="A4342" t="s">
        <v>2276</v>
      </c>
      <c r="B4342">
        <v>72</v>
      </c>
      <c r="C4342" t="s">
        <v>18</v>
      </c>
      <c r="D4342">
        <v>6754</v>
      </c>
      <c r="E4342" t="s">
        <v>2277</v>
      </c>
      <c r="F4342" t="s">
        <v>66</v>
      </c>
      <c r="G4342">
        <v>12</v>
      </c>
      <c r="H4342">
        <v>7.99</v>
      </c>
      <c r="I4342" s="1">
        <v>42735</v>
      </c>
    </row>
    <row r="4343" spans="1:9" x14ac:dyDescent="0.3">
      <c r="A4343" t="s">
        <v>6368</v>
      </c>
      <c r="B4343">
        <v>72</v>
      </c>
      <c r="C4343" t="s">
        <v>18</v>
      </c>
      <c r="D4343">
        <v>6824</v>
      </c>
      <c r="E4343" t="s">
        <v>6369</v>
      </c>
      <c r="F4343" t="s">
        <v>23</v>
      </c>
      <c r="G4343">
        <v>46</v>
      </c>
      <c r="H4343">
        <v>14.99</v>
      </c>
      <c r="I4343" s="1">
        <v>42735</v>
      </c>
    </row>
    <row r="4344" spans="1:9" x14ac:dyDescent="0.3">
      <c r="A4344" t="s">
        <v>5415</v>
      </c>
      <c r="B4344">
        <v>72</v>
      </c>
      <c r="C4344" t="s">
        <v>18</v>
      </c>
      <c r="D4344">
        <v>6828</v>
      </c>
      <c r="E4344" t="s">
        <v>5413</v>
      </c>
      <c r="F4344" t="s">
        <v>23</v>
      </c>
      <c r="G4344">
        <v>10</v>
      </c>
      <c r="H4344">
        <v>9.99</v>
      </c>
      <c r="I4344" s="1">
        <v>42735</v>
      </c>
    </row>
    <row r="4345" spans="1:9" x14ac:dyDescent="0.3">
      <c r="A4345" t="s">
        <v>4157</v>
      </c>
      <c r="B4345">
        <v>72</v>
      </c>
      <c r="C4345" t="s">
        <v>18</v>
      </c>
      <c r="D4345">
        <v>6854</v>
      </c>
      <c r="E4345" t="s">
        <v>2297</v>
      </c>
      <c r="F4345" t="s">
        <v>2252</v>
      </c>
      <c r="G4345">
        <v>7</v>
      </c>
      <c r="H4345">
        <v>14.99</v>
      </c>
      <c r="I4345" s="1">
        <v>42735</v>
      </c>
    </row>
    <row r="4346" spans="1:9" x14ac:dyDescent="0.3">
      <c r="A4346" t="s">
        <v>3237</v>
      </c>
      <c r="B4346">
        <v>72</v>
      </c>
      <c r="C4346" t="s">
        <v>18</v>
      </c>
      <c r="D4346">
        <v>6855</v>
      </c>
      <c r="E4346" t="s">
        <v>1652</v>
      </c>
      <c r="F4346" t="s">
        <v>23</v>
      </c>
      <c r="G4346">
        <v>6</v>
      </c>
      <c r="H4346">
        <v>19.989999999999998</v>
      </c>
      <c r="I4346" s="1">
        <v>42735</v>
      </c>
    </row>
    <row r="4347" spans="1:9" x14ac:dyDescent="0.3">
      <c r="A4347" t="s">
        <v>3165</v>
      </c>
      <c r="B4347">
        <v>72</v>
      </c>
      <c r="C4347" t="s">
        <v>18</v>
      </c>
      <c r="D4347">
        <v>6857</v>
      </c>
      <c r="E4347" t="s">
        <v>3166</v>
      </c>
      <c r="F4347" t="s">
        <v>66</v>
      </c>
      <c r="G4347">
        <v>40</v>
      </c>
      <c r="H4347">
        <v>9.99</v>
      </c>
      <c r="I4347" s="1">
        <v>42735</v>
      </c>
    </row>
    <row r="4348" spans="1:9" x14ac:dyDescent="0.3">
      <c r="A4348" t="s">
        <v>5513</v>
      </c>
      <c r="B4348">
        <v>72</v>
      </c>
      <c r="C4348" t="s">
        <v>18</v>
      </c>
      <c r="D4348">
        <v>6859</v>
      </c>
      <c r="E4348" t="s">
        <v>3352</v>
      </c>
      <c r="F4348" t="s">
        <v>66</v>
      </c>
      <c r="G4348">
        <v>31</v>
      </c>
      <c r="H4348">
        <v>10.99</v>
      </c>
      <c r="I4348" s="1">
        <v>42735</v>
      </c>
    </row>
    <row r="4349" spans="1:9" x14ac:dyDescent="0.3">
      <c r="A4349" t="s">
        <v>5222</v>
      </c>
      <c r="B4349">
        <v>72</v>
      </c>
      <c r="C4349" t="s">
        <v>18</v>
      </c>
      <c r="D4349">
        <v>6861</v>
      </c>
      <c r="E4349" t="s">
        <v>3181</v>
      </c>
      <c r="F4349" t="s">
        <v>576</v>
      </c>
      <c r="G4349">
        <v>8</v>
      </c>
      <c r="H4349">
        <v>5.99</v>
      </c>
      <c r="I4349" s="1">
        <v>42735</v>
      </c>
    </row>
    <row r="4350" spans="1:9" x14ac:dyDescent="0.3">
      <c r="A4350" t="s">
        <v>5072</v>
      </c>
      <c r="B4350">
        <v>72</v>
      </c>
      <c r="C4350" t="s">
        <v>18</v>
      </c>
      <c r="D4350">
        <v>6864</v>
      </c>
      <c r="E4350" t="s">
        <v>2502</v>
      </c>
      <c r="F4350" t="s">
        <v>23</v>
      </c>
      <c r="G4350">
        <v>25</v>
      </c>
      <c r="H4350">
        <v>9.99</v>
      </c>
      <c r="I4350" s="1">
        <v>42735</v>
      </c>
    </row>
    <row r="4351" spans="1:9" x14ac:dyDescent="0.3">
      <c r="A4351" t="s">
        <v>6702</v>
      </c>
      <c r="B4351">
        <v>72</v>
      </c>
      <c r="C4351" t="s">
        <v>18</v>
      </c>
      <c r="D4351">
        <v>6867</v>
      </c>
      <c r="E4351" t="s">
        <v>2725</v>
      </c>
      <c r="F4351" t="s">
        <v>23</v>
      </c>
      <c r="G4351">
        <v>17</v>
      </c>
      <c r="H4351">
        <v>17.989999999999998</v>
      </c>
      <c r="I4351" s="1">
        <v>42735</v>
      </c>
    </row>
    <row r="4352" spans="1:9" x14ac:dyDescent="0.3">
      <c r="A4352" t="s">
        <v>3984</v>
      </c>
      <c r="B4352">
        <v>72</v>
      </c>
      <c r="C4352" t="s">
        <v>18</v>
      </c>
      <c r="D4352">
        <v>6869</v>
      </c>
      <c r="E4352" t="s">
        <v>3326</v>
      </c>
      <c r="F4352" t="s">
        <v>23</v>
      </c>
      <c r="G4352">
        <v>14</v>
      </c>
      <c r="H4352">
        <v>10.99</v>
      </c>
      <c r="I4352" s="1">
        <v>42735</v>
      </c>
    </row>
    <row r="4353" spans="1:9" x14ac:dyDescent="0.3">
      <c r="A4353" t="s">
        <v>6768</v>
      </c>
      <c r="B4353">
        <v>72</v>
      </c>
      <c r="C4353" t="s">
        <v>18</v>
      </c>
      <c r="D4353">
        <v>6873</v>
      </c>
      <c r="E4353" t="s">
        <v>2717</v>
      </c>
      <c r="F4353" t="s">
        <v>23</v>
      </c>
      <c r="G4353">
        <v>8</v>
      </c>
      <c r="H4353">
        <v>14.99</v>
      </c>
      <c r="I4353" s="1">
        <v>42735</v>
      </c>
    </row>
    <row r="4354" spans="1:9" x14ac:dyDescent="0.3">
      <c r="A4354" t="s">
        <v>3162</v>
      </c>
      <c r="B4354">
        <v>72</v>
      </c>
      <c r="C4354" t="s">
        <v>18</v>
      </c>
      <c r="D4354">
        <v>6876</v>
      </c>
      <c r="E4354" t="s">
        <v>1628</v>
      </c>
      <c r="F4354" t="s">
        <v>576</v>
      </c>
      <c r="G4354">
        <v>14</v>
      </c>
      <c r="H4354">
        <v>5.99</v>
      </c>
      <c r="I4354" s="1">
        <v>42735</v>
      </c>
    </row>
    <row r="4355" spans="1:9" x14ac:dyDescent="0.3">
      <c r="A4355" t="s">
        <v>8708</v>
      </c>
      <c r="B4355">
        <v>72</v>
      </c>
      <c r="C4355" t="s">
        <v>18</v>
      </c>
      <c r="D4355">
        <v>6879</v>
      </c>
      <c r="E4355" t="s">
        <v>2591</v>
      </c>
      <c r="F4355" t="s">
        <v>71</v>
      </c>
      <c r="G4355">
        <v>30</v>
      </c>
      <c r="H4355">
        <v>0.99</v>
      </c>
      <c r="I4355" s="1">
        <v>42735</v>
      </c>
    </row>
    <row r="4356" spans="1:9" x14ac:dyDescent="0.3">
      <c r="A4356" t="s">
        <v>3987</v>
      </c>
      <c r="B4356">
        <v>72</v>
      </c>
      <c r="C4356" t="s">
        <v>18</v>
      </c>
      <c r="D4356">
        <v>6918</v>
      </c>
      <c r="E4356" t="s">
        <v>1795</v>
      </c>
      <c r="F4356" t="s">
        <v>619</v>
      </c>
      <c r="G4356">
        <v>14</v>
      </c>
      <c r="H4356">
        <v>17.989999999999998</v>
      </c>
      <c r="I4356" s="1">
        <v>42735</v>
      </c>
    </row>
    <row r="4357" spans="1:9" x14ac:dyDescent="0.3">
      <c r="A4357" t="s">
        <v>3112</v>
      </c>
      <c r="B4357">
        <v>72</v>
      </c>
      <c r="C4357" t="s">
        <v>18</v>
      </c>
      <c r="D4357">
        <v>6933</v>
      </c>
      <c r="E4357" t="s">
        <v>3104</v>
      </c>
      <c r="F4357" t="s">
        <v>23</v>
      </c>
      <c r="G4357">
        <v>36</v>
      </c>
      <c r="H4357">
        <v>8.99</v>
      </c>
      <c r="I4357" s="1">
        <v>42735</v>
      </c>
    </row>
    <row r="4358" spans="1:9" x14ac:dyDescent="0.3">
      <c r="A4358" t="s">
        <v>4297</v>
      </c>
      <c r="B4358">
        <v>72</v>
      </c>
      <c r="C4358" t="s">
        <v>18</v>
      </c>
      <c r="D4358">
        <v>6937</v>
      </c>
      <c r="E4358" t="s">
        <v>1235</v>
      </c>
      <c r="F4358" t="s">
        <v>66</v>
      </c>
      <c r="G4358">
        <v>50</v>
      </c>
      <c r="H4358">
        <v>9.99</v>
      </c>
      <c r="I4358" s="1">
        <v>42735</v>
      </c>
    </row>
    <row r="4359" spans="1:9" x14ac:dyDescent="0.3">
      <c r="A4359" t="s">
        <v>2001</v>
      </c>
      <c r="B4359">
        <v>72</v>
      </c>
      <c r="C4359" t="s">
        <v>18</v>
      </c>
      <c r="D4359">
        <v>6938</v>
      </c>
      <c r="E4359" t="s">
        <v>199</v>
      </c>
      <c r="F4359" t="s">
        <v>66</v>
      </c>
      <c r="G4359">
        <v>19</v>
      </c>
      <c r="H4359">
        <v>7.99</v>
      </c>
      <c r="I4359" s="1">
        <v>42735</v>
      </c>
    </row>
    <row r="4360" spans="1:9" x14ac:dyDescent="0.3">
      <c r="A4360" t="s">
        <v>2734</v>
      </c>
      <c r="B4360">
        <v>72</v>
      </c>
      <c r="C4360" t="s">
        <v>18</v>
      </c>
      <c r="D4360">
        <v>6946</v>
      </c>
      <c r="E4360" t="s">
        <v>2735</v>
      </c>
      <c r="F4360" t="s">
        <v>23</v>
      </c>
      <c r="G4360">
        <v>27</v>
      </c>
      <c r="H4360">
        <v>8.99</v>
      </c>
      <c r="I4360" s="1">
        <v>42735</v>
      </c>
    </row>
    <row r="4361" spans="1:9" x14ac:dyDescent="0.3">
      <c r="A4361" t="s">
        <v>6123</v>
      </c>
      <c r="B4361">
        <v>72</v>
      </c>
      <c r="C4361" t="s">
        <v>18</v>
      </c>
      <c r="D4361">
        <v>6950</v>
      </c>
      <c r="E4361" t="s">
        <v>3271</v>
      </c>
      <c r="F4361" t="s">
        <v>23</v>
      </c>
      <c r="G4361">
        <v>9</v>
      </c>
      <c r="H4361">
        <v>34.99</v>
      </c>
      <c r="I4361" s="1">
        <v>42735</v>
      </c>
    </row>
    <row r="4362" spans="1:9" x14ac:dyDescent="0.3">
      <c r="A4362" t="s">
        <v>2086</v>
      </c>
      <c r="B4362">
        <v>72</v>
      </c>
      <c r="C4362" t="s">
        <v>18</v>
      </c>
      <c r="D4362">
        <v>6958</v>
      </c>
      <c r="E4362" t="s">
        <v>2087</v>
      </c>
      <c r="F4362" t="s">
        <v>66</v>
      </c>
      <c r="G4362">
        <v>13</v>
      </c>
      <c r="H4362">
        <v>7.99</v>
      </c>
      <c r="I4362" s="1">
        <v>42735</v>
      </c>
    </row>
    <row r="4363" spans="1:9" x14ac:dyDescent="0.3">
      <c r="A4363" t="s">
        <v>3439</v>
      </c>
      <c r="B4363">
        <v>72</v>
      </c>
      <c r="C4363" t="s">
        <v>18</v>
      </c>
      <c r="D4363">
        <v>6960</v>
      </c>
      <c r="E4363" t="s">
        <v>3440</v>
      </c>
      <c r="F4363" t="s">
        <v>23</v>
      </c>
      <c r="G4363">
        <v>64</v>
      </c>
      <c r="H4363">
        <v>6.99</v>
      </c>
      <c r="I4363" s="1">
        <v>42735</v>
      </c>
    </row>
    <row r="4364" spans="1:9" x14ac:dyDescent="0.3">
      <c r="A4364" t="s">
        <v>3722</v>
      </c>
      <c r="B4364">
        <v>72</v>
      </c>
      <c r="C4364" t="s">
        <v>18</v>
      </c>
      <c r="D4364">
        <v>6967</v>
      </c>
      <c r="E4364" t="s">
        <v>1096</v>
      </c>
      <c r="F4364" t="s">
        <v>23</v>
      </c>
      <c r="G4364">
        <v>44</v>
      </c>
      <c r="H4364">
        <v>19.989999999999998</v>
      </c>
      <c r="I4364" s="1">
        <v>42735</v>
      </c>
    </row>
    <row r="4365" spans="1:9" x14ac:dyDescent="0.3">
      <c r="A4365" t="s">
        <v>4071</v>
      </c>
      <c r="B4365">
        <v>72</v>
      </c>
      <c r="C4365" t="s">
        <v>18</v>
      </c>
      <c r="D4365">
        <v>6976</v>
      </c>
      <c r="E4365" t="s">
        <v>304</v>
      </c>
      <c r="F4365" t="s">
        <v>23</v>
      </c>
      <c r="G4365">
        <v>16</v>
      </c>
      <c r="H4365">
        <v>18.989999999999998</v>
      </c>
      <c r="I4365" s="1">
        <v>42735</v>
      </c>
    </row>
    <row r="4366" spans="1:9" x14ac:dyDescent="0.3">
      <c r="A4366" t="s">
        <v>5228</v>
      </c>
      <c r="B4366">
        <v>72</v>
      </c>
      <c r="C4366" t="s">
        <v>18</v>
      </c>
      <c r="D4366">
        <v>6980</v>
      </c>
      <c r="E4366" t="s">
        <v>5229</v>
      </c>
      <c r="F4366" t="s">
        <v>23</v>
      </c>
      <c r="G4366">
        <v>15</v>
      </c>
      <c r="H4366">
        <v>19.989999999999998</v>
      </c>
      <c r="I4366" s="1">
        <v>42735</v>
      </c>
    </row>
    <row r="4367" spans="1:9" x14ac:dyDescent="0.3">
      <c r="A4367" t="s">
        <v>4280</v>
      </c>
      <c r="B4367">
        <v>72</v>
      </c>
      <c r="C4367" t="s">
        <v>18</v>
      </c>
      <c r="D4367">
        <v>6983</v>
      </c>
      <c r="E4367" t="s">
        <v>1098</v>
      </c>
      <c r="F4367" t="s">
        <v>23</v>
      </c>
      <c r="G4367">
        <v>23</v>
      </c>
      <c r="H4367">
        <v>14.99</v>
      </c>
      <c r="I4367" s="1">
        <v>42735</v>
      </c>
    </row>
    <row r="4368" spans="1:9" x14ac:dyDescent="0.3">
      <c r="A4368" t="s">
        <v>6367</v>
      </c>
      <c r="B4368">
        <v>72</v>
      </c>
      <c r="C4368" t="s">
        <v>18</v>
      </c>
      <c r="D4368">
        <v>6984</v>
      </c>
      <c r="E4368" t="s">
        <v>991</v>
      </c>
      <c r="F4368" t="s">
        <v>23</v>
      </c>
      <c r="G4368">
        <v>26</v>
      </c>
      <c r="H4368">
        <v>15.99</v>
      </c>
      <c r="I4368" s="1">
        <v>42735</v>
      </c>
    </row>
    <row r="4369" spans="1:9" x14ac:dyDescent="0.3">
      <c r="A4369" t="s">
        <v>6982</v>
      </c>
      <c r="B4369">
        <v>72</v>
      </c>
      <c r="C4369" t="s">
        <v>18</v>
      </c>
      <c r="D4369">
        <v>6987</v>
      </c>
      <c r="E4369" t="s">
        <v>6983</v>
      </c>
      <c r="F4369" t="s">
        <v>23</v>
      </c>
      <c r="G4369">
        <v>7</v>
      </c>
      <c r="H4369">
        <v>9.99</v>
      </c>
      <c r="I4369" s="1">
        <v>42735</v>
      </c>
    </row>
    <row r="4370" spans="1:9" x14ac:dyDescent="0.3">
      <c r="A4370" t="s">
        <v>2317</v>
      </c>
      <c r="B4370">
        <v>72</v>
      </c>
      <c r="C4370" t="s">
        <v>18</v>
      </c>
      <c r="D4370">
        <v>6995</v>
      </c>
      <c r="E4370" t="s">
        <v>2318</v>
      </c>
      <c r="F4370" t="s">
        <v>66</v>
      </c>
      <c r="G4370">
        <v>12</v>
      </c>
      <c r="H4370">
        <v>6.99</v>
      </c>
      <c r="I4370" s="1">
        <v>42735</v>
      </c>
    </row>
    <row r="4371" spans="1:9" x14ac:dyDescent="0.3">
      <c r="A4371" t="s">
        <v>9695</v>
      </c>
      <c r="B4371">
        <v>72</v>
      </c>
      <c r="C4371" t="s">
        <v>18</v>
      </c>
      <c r="D4371">
        <v>7070</v>
      </c>
      <c r="E4371" t="s">
        <v>8023</v>
      </c>
      <c r="F4371" t="s">
        <v>23</v>
      </c>
      <c r="G4371">
        <v>7</v>
      </c>
      <c r="H4371">
        <v>10.99</v>
      </c>
      <c r="I4371" s="1">
        <v>42735</v>
      </c>
    </row>
    <row r="4372" spans="1:9" x14ac:dyDescent="0.3">
      <c r="A4372" t="s">
        <v>9696</v>
      </c>
      <c r="B4372">
        <v>72</v>
      </c>
      <c r="C4372" t="s">
        <v>18</v>
      </c>
      <c r="D4372">
        <v>7077</v>
      </c>
      <c r="E4372" t="s">
        <v>2238</v>
      </c>
      <c r="F4372" t="s">
        <v>71</v>
      </c>
      <c r="G4372">
        <v>98</v>
      </c>
      <c r="H4372">
        <v>0.99</v>
      </c>
      <c r="I4372" s="1">
        <v>42735</v>
      </c>
    </row>
    <row r="4373" spans="1:9" x14ac:dyDescent="0.3">
      <c r="A4373" t="s">
        <v>6808</v>
      </c>
      <c r="B4373">
        <v>72</v>
      </c>
      <c r="C4373" t="s">
        <v>18</v>
      </c>
      <c r="D4373">
        <v>7130</v>
      </c>
      <c r="E4373" t="s">
        <v>382</v>
      </c>
      <c r="F4373" t="s">
        <v>20</v>
      </c>
      <c r="G4373">
        <v>2</v>
      </c>
      <c r="H4373">
        <v>15.99</v>
      </c>
      <c r="I4373" s="1">
        <v>42735</v>
      </c>
    </row>
    <row r="4374" spans="1:9" x14ac:dyDescent="0.3">
      <c r="A4374" t="s">
        <v>6671</v>
      </c>
      <c r="B4374">
        <v>72</v>
      </c>
      <c r="C4374" t="s">
        <v>18</v>
      </c>
      <c r="D4374">
        <v>7143</v>
      </c>
      <c r="E4374" t="s">
        <v>2142</v>
      </c>
      <c r="F4374" t="s">
        <v>20</v>
      </c>
      <c r="G4374">
        <v>8</v>
      </c>
      <c r="H4374">
        <v>18.989999999999998</v>
      </c>
      <c r="I4374" s="1">
        <v>42735</v>
      </c>
    </row>
    <row r="4375" spans="1:9" x14ac:dyDescent="0.3">
      <c r="A4375" t="s">
        <v>2020</v>
      </c>
      <c r="B4375">
        <v>72</v>
      </c>
      <c r="C4375" t="s">
        <v>18</v>
      </c>
      <c r="D4375">
        <v>7159</v>
      </c>
      <c r="E4375" t="s">
        <v>2021</v>
      </c>
      <c r="F4375" t="s">
        <v>23</v>
      </c>
      <c r="G4375">
        <v>19</v>
      </c>
      <c r="H4375">
        <v>6.99</v>
      </c>
      <c r="I4375" s="1">
        <v>42735</v>
      </c>
    </row>
    <row r="4376" spans="1:9" x14ac:dyDescent="0.3">
      <c r="A4376" t="s">
        <v>5555</v>
      </c>
      <c r="B4376">
        <v>72</v>
      </c>
      <c r="C4376" t="s">
        <v>18</v>
      </c>
      <c r="D4376">
        <v>7198</v>
      </c>
      <c r="E4376" t="s">
        <v>5556</v>
      </c>
      <c r="F4376" t="s">
        <v>23</v>
      </c>
      <c r="G4376">
        <v>20</v>
      </c>
      <c r="H4376">
        <v>10.99</v>
      </c>
      <c r="I4376" s="1">
        <v>42735</v>
      </c>
    </row>
    <row r="4377" spans="1:9" x14ac:dyDescent="0.3">
      <c r="A4377" t="s">
        <v>1871</v>
      </c>
      <c r="B4377">
        <v>72</v>
      </c>
      <c r="C4377" t="s">
        <v>18</v>
      </c>
      <c r="D4377">
        <v>7221</v>
      </c>
      <c r="E4377" t="s">
        <v>63</v>
      </c>
      <c r="F4377" t="s">
        <v>66</v>
      </c>
      <c r="G4377">
        <v>12</v>
      </c>
      <c r="H4377">
        <v>10.49</v>
      </c>
      <c r="I4377" s="1">
        <v>42735</v>
      </c>
    </row>
    <row r="4378" spans="1:9" x14ac:dyDescent="0.3">
      <c r="A4378" t="s">
        <v>2094</v>
      </c>
      <c r="B4378">
        <v>72</v>
      </c>
      <c r="C4378" t="s">
        <v>18</v>
      </c>
      <c r="D4378">
        <v>7254</v>
      </c>
      <c r="E4378" t="s">
        <v>294</v>
      </c>
      <c r="F4378" t="s">
        <v>23</v>
      </c>
      <c r="G4378">
        <v>14</v>
      </c>
      <c r="H4378">
        <v>7.99</v>
      </c>
      <c r="I4378" s="1">
        <v>42735</v>
      </c>
    </row>
    <row r="4379" spans="1:9" x14ac:dyDescent="0.3">
      <c r="A4379" t="s">
        <v>4586</v>
      </c>
      <c r="B4379">
        <v>72</v>
      </c>
      <c r="C4379" t="s">
        <v>18</v>
      </c>
      <c r="D4379">
        <v>7261</v>
      </c>
      <c r="E4379" t="s">
        <v>581</v>
      </c>
      <c r="F4379" t="s">
        <v>23</v>
      </c>
      <c r="G4379">
        <v>18</v>
      </c>
      <c r="H4379">
        <v>5.49</v>
      </c>
      <c r="I4379" s="1">
        <v>42735</v>
      </c>
    </row>
    <row r="4380" spans="1:9" x14ac:dyDescent="0.3">
      <c r="A4380" t="s">
        <v>5019</v>
      </c>
      <c r="B4380">
        <v>72</v>
      </c>
      <c r="C4380" t="s">
        <v>18</v>
      </c>
      <c r="D4380">
        <v>7262</v>
      </c>
      <c r="E4380" t="s">
        <v>2348</v>
      </c>
      <c r="F4380" t="s">
        <v>23</v>
      </c>
      <c r="G4380">
        <v>23</v>
      </c>
      <c r="H4380">
        <v>5.49</v>
      </c>
      <c r="I4380" s="1">
        <v>42735</v>
      </c>
    </row>
    <row r="4381" spans="1:9" x14ac:dyDescent="0.3">
      <c r="A4381" t="s">
        <v>3532</v>
      </c>
      <c r="B4381">
        <v>72</v>
      </c>
      <c r="C4381" t="s">
        <v>18</v>
      </c>
      <c r="D4381">
        <v>7269</v>
      </c>
      <c r="E4381" t="s">
        <v>3533</v>
      </c>
      <c r="F4381" t="s">
        <v>66</v>
      </c>
      <c r="G4381">
        <v>10</v>
      </c>
      <c r="H4381">
        <v>7.99</v>
      </c>
      <c r="I4381" s="1">
        <v>42735</v>
      </c>
    </row>
    <row r="4382" spans="1:9" x14ac:dyDescent="0.3">
      <c r="A4382" t="s">
        <v>3624</v>
      </c>
      <c r="B4382">
        <v>72</v>
      </c>
      <c r="C4382" t="s">
        <v>18</v>
      </c>
      <c r="D4382">
        <v>7279</v>
      </c>
      <c r="E4382" t="s">
        <v>2542</v>
      </c>
      <c r="F4382" t="s">
        <v>66</v>
      </c>
      <c r="G4382">
        <v>12</v>
      </c>
      <c r="H4382">
        <v>7.99</v>
      </c>
      <c r="I4382" s="1">
        <v>42735</v>
      </c>
    </row>
    <row r="4383" spans="1:9" x14ac:dyDescent="0.3">
      <c r="A4383" t="s">
        <v>4358</v>
      </c>
      <c r="B4383">
        <v>72</v>
      </c>
      <c r="C4383" t="s">
        <v>18</v>
      </c>
      <c r="D4383">
        <v>7293</v>
      </c>
      <c r="E4383" t="s">
        <v>1464</v>
      </c>
      <c r="F4383" t="s">
        <v>20</v>
      </c>
      <c r="G4383">
        <v>15</v>
      </c>
      <c r="H4383">
        <v>8.99</v>
      </c>
      <c r="I4383" s="1">
        <v>42735</v>
      </c>
    </row>
    <row r="4384" spans="1:9" x14ac:dyDescent="0.3">
      <c r="A4384" t="s">
        <v>5841</v>
      </c>
      <c r="B4384">
        <v>72</v>
      </c>
      <c r="C4384" t="s">
        <v>18</v>
      </c>
      <c r="D4384">
        <v>7302</v>
      </c>
      <c r="E4384" t="s">
        <v>4414</v>
      </c>
      <c r="F4384" t="s">
        <v>23</v>
      </c>
      <c r="G4384">
        <v>33</v>
      </c>
      <c r="H4384">
        <v>10.99</v>
      </c>
      <c r="I4384" s="1">
        <v>42735</v>
      </c>
    </row>
    <row r="4385" spans="1:9" x14ac:dyDescent="0.3">
      <c r="A4385" t="s">
        <v>4309</v>
      </c>
      <c r="B4385">
        <v>72</v>
      </c>
      <c r="C4385" t="s">
        <v>18</v>
      </c>
      <c r="D4385">
        <v>7320</v>
      </c>
      <c r="E4385" t="s">
        <v>4310</v>
      </c>
      <c r="F4385" t="s">
        <v>20</v>
      </c>
      <c r="G4385">
        <v>12</v>
      </c>
      <c r="H4385">
        <v>17.989999999999998</v>
      </c>
      <c r="I4385" s="1">
        <v>42735</v>
      </c>
    </row>
    <row r="4386" spans="1:9" x14ac:dyDescent="0.3">
      <c r="A4386" t="s">
        <v>2278</v>
      </c>
      <c r="B4386">
        <v>72</v>
      </c>
      <c r="C4386" t="s">
        <v>18</v>
      </c>
      <c r="D4386">
        <v>7340</v>
      </c>
      <c r="E4386" t="s">
        <v>2279</v>
      </c>
      <c r="F4386" t="s">
        <v>23</v>
      </c>
      <c r="G4386">
        <v>2</v>
      </c>
      <c r="H4386">
        <v>18.989999999999998</v>
      </c>
      <c r="I4386" s="1">
        <v>42735</v>
      </c>
    </row>
    <row r="4387" spans="1:9" x14ac:dyDescent="0.3">
      <c r="A4387" t="s">
        <v>3469</v>
      </c>
      <c r="B4387">
        <v>72</v>
      </c>
      <c r="C4387" t="s">
        <v>18</v>
      </c>
      <c r="D4387">
        <v>7341</v>
      </c>
      <c r="E4387" t="s">
        <v>3470</v>
      </c>
      <c r="F4387" t="s">
        <v>71</v>
      </c>
      <c r="G4387">
        <v>92</v>
      </c>
      <c r="H4387">
        <v>0.99</v>
      </c>
      <c r="I4387" s="1">
        <v>42735</v>
      </c>
    </row>
    <row r="4388" spans="1:9" x14ac:dyDescent="0.3">
      <c r="A4388" t="s">
        <v>1865</v>
      </c>
      <c r="B4388">
        <v>72</v>
      </c>
      <c r="C4388" t="s">
        <v>18</v>
      </c>
      <c r="D4388">
        <v>7345</v>
      </c>
      <c r="E4388" t="s">
        <v>58</v>
      </c>
      <c r="F4388" t="s">
        <v>23</v>
      </c>
      <c r="G4388">
        <v>0</v>
      </c>
      <c r="H4388">
        <v>10.99</v>
      </c>
      <c r="I4388" s="1">
        <v>42735</v>
      </c>
    </row>
    <row r="4389" spans="1:9" x14ac:dyDescent="0.3">
      <c r="A4389" t="s">
        <v>3816</v>
      </c>
      <c r="B4389">
        <v>72</v>
      </c>
      <c r="C4389" t="s">
        <v>18</v>
      </c>
      <c r="D4389">
        <v>7353</v>
      </c>
      <c r="E4389" t="s">
        <v>3817</v>
      </c>
      <c r="F4389" t="s">
        <v>20</v>
      </c>
      <c r="G4389">
        <v>7</v>
      </c>
      <c r="H4389">
        <v>19.989999999999998</v>
      </c>
      <c r="I4389" s="1">
        <v>42735</v>
      </c>
    </row>
    <row r="4390" spans="1:9" x14ac:dyDescent="0.3">
      <c r="A4390" t="s">
        <v>5023</v>
      </c>
      <c r="B4390">
        <v>72</v>
      </c>
      <c r="C4390" t="s">
        <v>18</v>
      </c>
      <c r="D4390">
        <v>7358</v>
      </c>
      <c r="E4390" t="s">
        <v>607</v>
      </c>
      <c r="F4390" t="s">
        <v>23</v>
      </c>
      <c r="G4390">
        <v>12</v>
      </c>
      <c r="H4390">
        <v>18.989999999999998</v>
      </c>
      <c r="I4390" s="1">
        <v>42735</v>
      </c>
    </row>
    <row r="4391" spans="1:9" x14ac:dyDescent="0.3">
      <c r="A4391" t="s">
        <v>5557</v>
      </c>
      <c r="B4391">
        <v>72</v>
      </c>
      <c r="C4391" t="s">
        <v>18</v>
      </c>
      <c r="D4391">
        <v>7374</v>
      </c>
      <c r="E4391" t="s">
        <v>5338</v>
      </c>
      <c r="F4391" t="s">
        <v>23</v>
      </c>
      <c r="G4391">
        <v>29</v>
      </c>
      <c r="H4391">
        <v>10.99</v>
      </c>
      <c r="I4391" s="1">
        <v>42735</v>
      </c>
    </row>
    <row r="4392" spans="1:9" x14ac:dyDescent="0.3">
      <c r="A4392" t="s">
        <v>3430</v>
      </c>
      <c r="B4392">
        <v>72</v>
      </c>
      <c r="C4392" t="s">
        <v>18</v>
      </c>
      <c r="D4392">
        <v>7413</v>
      </c>
      <c r="E4392" t="s">
        <v>2049</v>
      </c>
      <c r="F4392" t="s">
        <v>66</v>
      </c>
      <c r="G4392">
        <v>9</v>
      </c>
      <c r="H4392">
        <v>7.99</v>
      </c>
      <c r="I4392" s="1">
        <v>42735</v>
      </c>
    </row>
    <row r="4393" spans="1:9" x14ac:dyDescent="0.3">
      <c r="A4393" t="s">
        <v>4043</v>
      </c>
      <c r="B4393">
        <v>72</v>
      </c>
      <c r="C4393" t="s">
        <v>18</v>
      </c>
      <c r="D4393">
        <v>7423</v>
      </c>
      <c r="E4393" t="s">
        <v>4044</v>
      </c>
      <c r="F4393" t="s">
        <v>66</v>
      </c>
      <c r="G4393">
        <v>12</v>
      </c>
      <c r="H4393">
        <v>7.99</v>
      </c>
      <c r="I4393" s="1">
        <v>42735</v>
      </c>
    </row>
    <row r="4394" spans="1:9" x14ac:dyDescent="0.3">
      <c r="A4394" t="s">
        <v>4934</v>
      </c>
      <c r="B4394">
        <v>72</v>
      </c>
      <c r="C4394" t="s">
        <v>18</v>
      </c>
      <c r="D4394">
        <v>7485</v>
      </c>
      <c r="E4394" t="s">
        <v>4935</v>
      </c>
      <c r="F4394" t="s">
        <v>23</v>
      </c>
      <c r="G4394">
        <v>24</v>
      </c>
      <c r="H4394">
        <v>3.99</v>
      </c>
      <c r="I4394" s="1">
        <v>42735</v>
      </c>
    </row>
    <row r="4395" spans="1:9" x14ac:dyDescent="0.3">
      <c r="A4395" t="s">
        <v>9697</v>
      </c>
      <c r="B4395">
        <v>72</v>
      </c>
      <c r="C4395" t="s">
        <v>18</v>
      </c>
      <c r="D4395">
        <v>7489</v>
      </c>
      <c r="E4395" t="s">
        <v>8001</v>
      </c>
      <c r="F4395" t="s">
        <v>71</v>
      </c>
      <c r="G4395">
        <v>12</v>
      </c>
      <c r="H4395">
        <v>0.99</v>
      </c>
      <c r="I4395" s="1">
        <v>42735</v>
      </c>
    </row>
    <row r="4396" spans="1:9" x14ac:dyDescent="0.3">
      <c r="A4396" t="s">
        <v>3047</v>
      </c>
      <c r="B4396">
        <v>72</v>
      </c>
      <c r="C4396" t="s">
        <v>18</v>
      </c>
      <c r="D4396">
        <v>7535</v>
      </c>
      <c r="E4396" t="s">
        <v>3048</v>
      </c>
      <c r="F4396" t="s">
        <v>23</v>
      </c>
      <c r="G4396">
        <v>11</v>
      </c>
      <c r="H4396">
        <v>5.99</v>
      </c>
      <c r="I4396" s="1">
        <v>42735</v>
      </c>
    </row>
    <row r="4397" spans="1:9" x14ac:dyDescent="0.3">
      <c r="A4397" t="s">
        <v>2287</v>
      </c>
      <c r="B4397">
        <v>72</v>
      </c>
      <c r="C4397" t="s">
        <v>18</v>
      </c>
      <c r="D4397">
        <v>7715</v>
      </c>
      <c r="E4397" t="s">
        <v>2288</v>
      </c>
      <c r="F4397" t="s">
        <v>23</v>
      </c>
      <c r="G4397">
        <v>56</v>
      </c>
      <c r="H4397">
        <v>5.49</v>
      </c>
      <c r="I4397" s="1">
        <v>42735</v>
      </c>
    </row>
    <row r="4398" spans="1:9" x14ac:dyDescent="0.3">
      <c r="A4398" t="s">
        <v>5343</v>
      </c>
      <c r="B4398">
        <v>72</v>
      </c>
      <c r="C4398" t="s">
        <v>18</v>
      </c>
      <c r="D4398">
        <v>7716</v>
      </c>
      <c r="E4398" t="s">
        <v>535</v>
      </c>
      <c r="F4398" t="s">
        <v>23</v>
      </c>
      <c r="G4398">
        <v>51</v>
      </c>
      <c r="H4398">
        <v>5.49</v>
      </c>
      <c r="I4398" s="1">
        <v>42735</v>
      </c>
    </row>
    <row r="4399" spans="1:9" x14ac:dyDescent="0.3">
      <c r="A4399" t="s">
        <v>2280</v>
      </c>
      <c r="B4399">
        <v>72</v>
      </c>
      <c r="C4399" t="s">
        <v>18</v>
      </c>
      <c r="D4399">
        <v>7718</v>
      </c>
      <c r="E4399" t="s">
        <v>2281</v>
      </c>
      <c r="F4399" t="s">
        <v>23</v>
      </c>
      <c r="G4399">
        <v>44</v>
      </c>
      <c r="H4399">
        <v>5.49</v>
      </c>
      <c r="I4399" s="1">
        <v>42735</v>
      </c>
    </row>
    <row r="4400" spans="1:9" x14ac:dyDescent="0.3">
      <c r="A4400" t="s">
        <v>2332</v>
      </c>
      <c r="B4400">
        <v>72</v>
      </c>
      <c r="C4400" t="s">
        <v>18</v>
      </c>
      <c r="D4400">
        <v>7818</v>
      </c>
      <c r="E4400" t="s">
        <v>2333</v>
      </c>
      <c r="F4400" t="s">
        <v>23</v>
      </c>
      <c r="G4400">
        <v>32</v>
      </c>
      <c r="H4400">
        <v>5.49</v>
      </c>
      <c r="I4400" s="1">
        <v>42735</v>
      </c>
    </row>
    <row r="4401" spans="1:9" x14ac:dyDescent="0.3">
      <c r="A4401" t="s">
        <v>5659</v>
      </c>
      <c r="B4401">
        <v>72</v>
      </c>
      <c r="C4401" t="s">
        <v>18</v>
      </c>
      <c r="D4401">
        <v>7860</v>
      </c>
      <c r="E4401" t="s">
        <v>3166</v>
      </c>
      <c r="F4401" t="s">
        <v>23</v>
      </c>
      <c r="G4401">
        <v>13</v>
      </c>
      <c r="H4401">
        <v>5.99</v>
      </c>
      <c r="I4401" s="1">
        <v>42735</v>
      </c>
    </row>
    <row r="4402" spans="1:9" x14ac:dyDescent="0.3">
      <c r="A4402" t="s">
        <v>6916</v>
      </c>
      <c r="B4402">
        <v>72</v>
      </c>
      <c r="C4402" t="s">
        <v>18</v>
      </c>
      <c r="D4402">
        <v>7865</v>
      </c>
      <c r="E4402" t="s">
        <v>1194</v>
      </c>
      <c r="F4402" t="s">
        <v>23</v>
      </c>
      <c r="G4402">
        <v>36</v>
      </c>
      <c r="H4402">
        <v>34.99</v>
      </c>
      <c r="I4402" s="1">
        <v>42735</v>
      </c>
    </row>
    <row r="4403" spans="1:9" x14ac:dyDescent="0.3">
      <c r="A4403" t="s">
        <v>6830</v>
      </c>
      <c r="B4403">
        <v>72</v>
      </c>
      <c r="C4403" t="s">
        <v>18</v>
      </c>
      <c r="D4403">
        <v>7867</v>
      </c>
      <c r="E4403" t="s">
        <v>6831</v>
      </c>
      <c r="F4403" t="s">
        <v>30</v>
      </c>
      <c r="G4403">
        <v>6</v>
      </c>
      <c r="H4403">
        <v>8.99</v>
      </c>
      <c r="I4403" s="1">
        <v>42735</v>
      </c>
    </row>
    <row r="4404" spans="1:9" x14ac:dyDescent="0.3">
      <c r="A4404" t="s">
        <v>6063</v>
      </c>
      <c r="B4404">
        <v>72</v>
      </c>
      <c r="C4404" t="s">
        <v>18</v>
      </c>
      <c r="D4404">
        <v>7872</v>
      </c>
      <c r="E4404" t="s">
        <v>6064</v>
      </c>
      <c r="F4404" t="s">
        <v>23</v>
      </c>
      <c r="G4404">
        <v>14</v>
      </c>
      <c r="H4404">
        <v>44.99</v>
      </c>
      <c r="I4404" s="1">
        <v>42735</v>
      </c>
    </row>
    <row r="4405" spans="1:9" x14ac:dyDescent="0.3">
      <c r="A4405" t="s">
        <v>2618</v>
      </c>
      <c r="B4405">
        <v>72</v>
      </c>
      <c r="C4405" t="s">
        <v>18</v>
      </c>
      <c r="D4405">
        <v>7878</v>
      </c>
      <c r="E4405" t="s">
        <v>944</v>
      </c>
      <c r="F4405" t="s">
        <v>20</v>
      </c>
      <c r="G4405">
        <v>28</v>
      </c>
      <c r="H4405">
        <v>15.99</v>
      </c>
      <c r="I4405" s="1">
        <v>42735</v>
      </c>
    </row>
    <row r="4406" spans="1:9" x14ac:dyDescent="0.3">
      <c r="A4406" t="s">
        <v>7274</v>
      </c>
      <c r="B4406">
        <v>72</v>
      </c>
      <c r="C4406" t="s">
        <v>18</v>
      </c>
      <c r="D4406">
        <v>7891</v>
      </c>
      <c r="E4406" t="s">
        <v>6012</v>
      </c>
      <c r="F4406" t="s">
        <v>23</v>
      </c>
      <c r="G4406">
        <v>6</v>
      </c>
      <c r="H4406">
        <v>34.99</v>
      </c>
      <c r="I4406" s="1">
        <v>42735</v>
      </c>
    </row>
    <row r="4407" spans="1:9" x14ac:dyDescent="0.3">
      <c r="A4407" t="s">
        <v>6826</v>
      </c>
      <c r="B4407">
        <v>72</v>
      </c>
      <c r="C4407" t="s">
        <v>18</v>
      </c>
      <c r="D4407">
        <v>7917</v>
      </c>
      <c r="E4407" t="s">
        <v>6827</v>
      </c>
      <c r="F4407" t="s">
        <v>30</v>
      </c>
      <c r="G4407">
        <v>11</v>
      </c>
      <c r="H4407">
        <v>8.99</v>
      </c>
      <c r="I4407" s="1">
        <v>42735</v>
      </c>
    </row>
    <row r="4408" spans="1:9" x14ac:dyDescent="0.3">
      <c r="A4408" t="s">
        <v>9698</v>
      </c>
      <c r="B4408">
        <v>72</v>
      </c>
      <c r="C4408" t="s">
        <v>18</v>
      </c>
      <c r="D4408">
        <v>7936</v>
      </c>
      <c r="E4408" t="s">
        <v>8042</v>
      </c>
      <c r="F4408" t="s">
        <v>71</v>
      </c>
      <c r="G4408">
        <v>72</v>
      </c>
      <c r="H4408">
        <v>0.99</v>
      </c>
      <c r="I4408" s="1">
        <v>42735</v>
      </c>
    </row>
    <row r="4409" spans="1:9" x14ac:dyDescent="0.3">
      <c r="A4409" t="s">
        <v>9699</v>
      </c>
      <c r="B4409">
        <v>72</v>
      </c>
      <c r="C4409" t="s">
        <v>18</v>
      </c>
      <c r="D4409">
        <v>7948</v>
      </c>
      <c r="E4409" t="s">
        <v>8041</v>
      </c>
      <c r="F4409" t="s">
        <v>71</v>
      </c>
      <c r="G4409">
        <v>78</v>
      </c>
      <c r="H4409">
        <v>0.99</v>
      </c>
      <c r="I4409" s="1">
        <v>42735</v>
      </c>
    </row>
    <row r="4410" spans="1:9" x14ac:dyDescent="0.3">
      <c r="A4410" t="s">
        <v>9700</v>
      </c>
      <c r="B4410">
        <v>72</v>
      </c>
      <c r="C4410" t="s">
        <v>18</v>
      </c>
      <c r="D4410">
        <v>7956</v>
      </c>
      <c r="E4410" t="s">
        <v>8044</v>
      </c>
      <c r="F4410" t="s">
        <v>71</v>
      </c>
      <c r="G4410">
        <v>62</v>
      </c>
      <c r="H4410">
        <v>0.99</v>
      </c>
      <c r="I4410" s="1">
        <v>42735</v>
      </c>
    </row>
    <row r="4411" spans="1:9" x14ac:dyDescent="0.3">
      <c r="A4411" t="s">
        <v>6087</v>
      </c>
      <c r="B4411">
        <v>72</v>
      </c>
      <c r="C4411" t="s">
        <v>18</v>
      </c>
      <c r="D4411">
        <v>7969</v>
      </c>
      <c r="E4411" t="s">
        <v>2822</v>
      </c>
      <c r="F4411" t="s">
        <v>23</v>
      </c>
      <c r="G4411">
        <v>14</v>
      </c>
      <c r="H4411">
        <v>13.99</v>
      </c>
      <c r="I4411" s="1">
        <v>42735</v>
      </c>
    </row>
    <row r="4412" spans="1:9" x14ac:dyDescent="0.3">
      <c r="A4412" t="s">
        <v>1843</v>
      </c>
      <c r="B4412">
        <v>72</v>
      </c>
      <c r="C4412" t="s">
        <v>18</v>
      </c>
      <c r="D4412">
        <v>7977</v>
      </c>
      <c r="E4412" t="s">
        <v>89</v>
      </c>
      <c r="F4412" t="s">
        <v>66</v>
      </c>
      <c r="G4412">
        <v>13</v>
      </c>
      <c r="H4412">
        <v>10.49</v>
      </c>
      <c r="I4412" s="1">
        <v>42735</v>
      </c>
    </row>
    <row r="4413" spans="1:9" x14ac:dyDescent="0.3">
      <c r="A4413" t="s">
        <v>1831</v>
      </c>
      <c r="B4413">
        <v>72</v>
      </c>
      <c r="C4413" t="s">
        <v>18</v>
      </c>
      <c r="D4413">
        <v>7978</v>
      </c>
      <c r="E4413" t="s">
        <v>89</v>
      </c>
      <c r="F4413" t="s">
        <v>23</v>
      </c>
      <c r="G4413">
        <v>8</v>
      </c>
      <c r="H4413">
        <v>7.49</v>
      </c>
      <c r="I4413" s="1">
        <v>42735</v>
      </c>
    </row>
    <row r="4414" spans="1:9" x14ac:dyDescent="0.3">
      <c r="A4414" t="s">
        <v>1856</v>
      </c>
      <c r="B4414">
        <v>72</v>
      </c>
      <c r="C4414" t="s">
        <v>18</v>
      </c>
      <c r="D4414">
        <v>7982</v>
      </c>
      <c r="E4414" t="s">
        <v>63</v>
      </c>
      <c r="F4414" t="s">
        <v>23</v>
      </c>
      <c r="G4414">
        <v>19</v>
      </c>
      <c r="H4414">
        <v>7.49</v>
      </c>
      <c r="I4414" s="1">
        <v>42735</v>
      </c>
    </row>
    <row r="4415" spans="1:9" x14ac:dyDescent="0.3">
      <c r="A4415" t="s">
        <v>4006</v>
      </c>
      <c r="B4415">
        <v>72</v>
      </c>
      <c r="C4415" t="s">
        <v>18</v>
      </c>
      <c r="D4415">
        <v>7985</v>
      </c>
      <c r="E4415" t="s">
        <v>1830</v>
      </c>
      <c r="F4415" t="s">
        <v>73</v>
      </c>
      <c r="G4415">
        <v>16</v>
      </c>
      <c r="H4415">
        <v>9.99</v>
      </c>
      <c r="I4415" s="1">
        <v>42735</v>
      </c>
    </row>
    <row r="4416" spans="1:9" x14ac:dyDescent="0.3">
      <c r="A4416" t="s">
        <v>6489</v>
      </c>
      <c r="B4416">
        <v>72</v>
      </c>
      <c r="C4416" t="s">
        <v>18</v>
      </c>
      <c r="D4416">
        <v>7986</v>
      </c>
      <c r="E4416" t="s">
        <v>6490</v>
      </c>
      <c r="F4416" t="s">
        <v>23</v>
      </c>
      <c r="G4416">
        <v>8</v>
      </c>
      <c r="H4416">
        <v>27.99</v>
      </c>
      <c r="I4416" s="1">
        <v>42735</v>
      </c>
    </row>
    <row r="4417" spans="1:9" x14ac:dyDescent="0.3">
      <c r="A4417" t="s">
        <v>5276</v>
      </c>
      <c r="B4417">
        <v>72</v>
      </c>
      <c r="C4417" t="s">
        <v>18</v>
      </c>
      <c r="D4417">
        <v>7990</v>
      </c>
      <c r="E4417" t="s">
        <v>1850</v>
      </c>
      <c r="F4417" t="s">
        <v>73</v>
      </c>
      <c r="G4417">
        <v>7</v>
      </c>
      <c r="H4417">
        <v>9.99</v>
      </c>
      <c r="I4417" s="1">
        <v>42735</v>
      </c>
    </row>
    <row r="4418" spans="1:9" x14ac:dyDescent="0.3">
      <c r="A4418" t="s">
        <v>5078</v>
      </c>
      <c r="B4418">
        <v>72</v>
      </c>
      <c r="C4418" t="s">
        <v>18</v>
      </c>
      <c r="D4418">
        <v>7991</v>
      </c>
      <c r="E4418" t="s">
        <v>876</v>
      </c>
      <c r="F4418" t="s">
        <v>66</v>
      </c>
      <c r="G4418">
        <v>14</v>
      </c>
      <c r="H4418">
        <v>8.99</v>
      </c>
      <c r="I4418" s="1">
        <v>42735</v>
      </c>
    </row>
    <row r="4419" spans="1:9" x14ac:dyDescent="0.3">
      <c r="A4419" t="s">
        <v>3186</v>
      </c>
      <c r="B4419">
        <v>72</v>
      </c>
      <c r="C4419" t="s">
        <v>18</v>
      </c>
      <c r="D4419">
        <v>7992</v>
      </c>
      <c r="E4419" t="s">
        <v>3185</v>
      </c>
      <c r="F4419" t="s">
        <v>71</v>
      </c>
      <c r="G4419">
        <v>29</v>
      </c>
      <c r="H4419">
        <v>6.99</v>
      </c>
      <c r="I4419" s="1">
        <v>42735</v>
      </c>
    </row>
    <row r="4420" spans="1:9" x14ac:dyDescent="0.3">
      <c r="A4420" t="s">
        <v>2516</v>
      </c>
      <c r="B4420">
        <v>72</v>
      </c>
      <c r="C4420" t="s">
        <v>18</v>
      </c>
      <c r="D4420">
        <v>7993</v>
      </c>
      <c r="E4420" t="s">
        <v>876</v>
      </c>
      <c r="F4420" t="s">
        <v>23</v>
      </c>
      <c r="G4420">
        <v>16</v>
      </c>
      <c r="H4420">
        <v>6.49</v>
      </c>
      <c r="I4420" s="1">
        <v>42735</v>
      </c>
    </row>
    <row r="4421" spans="1:9" x14ac:dyDescent="0.3">
      <c r="A4421" t="s">
        <v>4655</v>
      </c>
      <c r="B4421">
        <v>72</v>
      </c>
      <c r="C4421" t="s">
        <v>18</v>
      </c>
      <c r="D4421">
        <v>7994</v>
      </c>
      <c r="E4421" t="s">
        <v>879</v>
      </c>
      <c r="F4421" t="s">
        <v>66</v>
      </c>
      <c r="G4421">
        <v>11</v>
      </c>
      <c r="H4421">
        <v>9.99</v>
      </c>
      <c r="I4421" s="1">
        <v>42735</v>
      </c>
    </row>
    <row r="4422" spans="1:9" x14ac:dyDescent="0.3">
      <c r="A4422" t="s">
        <v>3209</v>
      </c>
      <c r="B4422">
        <v>72</v>
      </c>
      <c r="C4422" t="s">
        <v>18</v>
      </c>
      <c r="D4422">
        <v>7995</v>
      </c>
      <c r="E4422" t="s">
        <v>1658</v>
      </c>
      <c r="F4422" t="s">
        <v>71</v>
      </c>
      <c r="G4422">
        <v>11</v>
      </c>
      <c r="H4422">
        <v>6.49</v>
      </c>
      <c r="I4422" s="1">
        <v>42735</v>
      </c>
    </row>
    <row r="4423" spans="1:9" x14ac:dyDescent="0.3">
      <c r="A4423" t="s">
        <v>3628</v>
      </c>
      <c r="B4423">
        <v>72</v>
      </c>
      <c r="C4423" t="s">
        <v>18</v>
      </c>
      <c r="D4423">
        <v>7996</v>
      </c>
      <c r="E4423" t="s">
        <v>879</v>
      </c>
      <c r="F4423" t="s">
        <v>23</v>
      </c>
      <c r="G4423">
        <v>28</v>
      </c>
      <c r="H4423">
        <v>5.49</v>
      </c>
      <c r="I4423" s="1">
        <v>42735</v>
      </c>
    </row>
    <row r="4424" spans="1:9" x14ac:dyDescent="0.3">
      <c r="A4424" t="s">
        <v>5152</v>
      </c>
      <c r="B4424">
        <v>72</v>
      </c>
      <c r="C4424" t="s">
        <v>18</v>
      </c>
      <c r="D4424">
        <v>8000</v>
      </c>
      <c r="E4424" t="s">
        <v>1291</v>
      </c>
      <c r="F4424" t="s">
        <v>20</v>
      </c>
      <c r="G4424">
        <v>16</v>
      </c>
      <c r="H4424">
        <v>69.989999999999995</v>
      </c>
      <c r="I4424" s="1">
        <v>42735</v>
      </c>
    </row>
    <row r="4425" spans="1:9" x14ac:dyDescent="0.3">
      <c r="A4425" t="s">
        <v>6703</v>
      </c>
      <c r="B4425">
        <v>72</v>
      </c>
      <c r="C4425" t="s">
        <v>18</v>
      </c>
      <c r="D4425">
        <v>8008</v>
      </c>
      <c r="E4425" t="s">
        <v>6704</v>
      </c>
      <c r="F4425" t="s">
        <v>73</v>
      </c>
      <c r="G4425">
        <v>13</v>
      </c>
      <c r="H4425">
        <v>9.99</v>
      </c>
      <c r="I4425" s="1">
        <v>42735</v>
      </c>
    </row>
    <row r="4426" spans="1:9" x14ac:dyDescent="0.3">
      <c r="A4426" t="s">
        <v>5250</v>
      </c>
      <c r="B4426">
        <v>72</v>
      </c>
      <c r="C4426" t="s">
        <v>18</v>
      </c>
      <c r="D4426">
        <v>8016</v>
      </c>
      <c r="E4426" t="s">
        <v>1719</v>
      </c>
      <c r="F4426" t="s">
        <v>23</v>
      </c>
      <c r="G4426">
        <v>30</v>
      </c>
      <c r="H4426">
        <v>6.99</v>
      </c>
      <c r="I4426" s="1">
        <v>42735</v>
      </c>
    </row>
    <row r="4427" spans="1:9" x14ac:dyDescent="0.3">
      <c r="A4427" t="s">
        <v>3252</v>
      </c>
      <c r="B4427">
        <v>72</v>
      </c>
      <c r="C4427" t="s">
        <v>18</v>
      </c>
      <c r="D4427">
        <v>8018</v>
      </c>
      <c r="E4427" t="s">
        <v>3253</v>
      </c>
      <c r="F4427" t="s">
        <v>23</v>
      </c>
      <c r="G4427">
        <v>20</v>
      </c>
      <c r="H4427">
        <v>6.99</v>
      </c>
      <c r="I4427" s="1">
        <v>42735</v>
      </c>
    </row>
    <row r="4428" spans="1:9" x14ac:dyDescent="0.3">
      <c r="A4428" t="s">
        <v>5685</v>
      </c>
      <c r="B4428">
        <v>72</v>
      </c>
      <c r="C4428" t="s">
        <v>18</v>
      </c>
      <c r="D4428">
        <v>8021</v>
      </c>
      <c r="E4428" t="s">
        <v>1755</v>
      </c>
      <c r="F4428" t="s">
        <v>23</v>
      </c>
      <c r="G4428">
        <v>21</v>
      </c>
      <c r="H4428">
        <v>42.99</v>
      </c>
      <c r="I4428" s="1">
        <v>42735</v>
      </c>
    </row>
    <row r="4429" spans="1:9" x14ac:dyDescent="0.3">
      <c r="A4429" t="s">
        <v>2391</v>
      </c>
      <c r="B4429">
        <v>72</v>
      </c>
      <c r="C4429" t="s">
        <v>18</v>
      </c>
      <c r="D4429">
        <v>8023</v>
      </c>
      <c r="E4429" t="s">
        <v>731</v>
      </c>
      <c r="F4429" t="s">
        <v>23</v>
      </c>
      <c r="G4429">
        <v>36</v>
      </c>
      <c r="H4429">
        <v>4.49</v>
      </c>
      <c r="I4429" s="1">
        <v>42735</v>
      </c>
    </row>
    <row r="4430" spans="1:9" x14ac:dyDescent="0.3">
      <c r="A4430" t="s">
        <v>6782</v>
      </c>
      <c r="B4430">
        <v>72</v>
      </c>
      <c r="C4430" t="s">
        <v>18</v>
      </c>
      <c r="D4430">
        <v>8027</v>
      </c>
      <c r="E4430" t="s">
        <v>1283</v>
      </c>
      <c r="F4430" t="s">
        <v>71</v>
      </c>
      <c r="G4430">
        <v>92</v>
      </c>
      <c r="H4430">
        <v>1.99</v>
      </c>
      <c r="I4430" s="1">
        <v>42735</v>
      </c>
    </row>
    <row r="4431" spans="1:9" x14ac:dyDescent="0.3">
      <c r="A4431" t="s">
        <v>6031</v>
      </c>
      <c r="B4431">
        <v>72</v>
      </c>
      <c r="C4431" t="s">
        <v>18</v>
      </c>
      <c r="D4431">
        <v>8032</v>
      </c>
      <c r="E4431" t="s">
        <v>552</v>
      </c>
      <c r="F4431" t="s">
        <v>23</v>
      </c>
      <c r="G4431">
        <v>14</v>
      </c>
      <c r="H4431">
        <v>8.49</v>
      </c>
      <c r="I4431" s="1">
        <v>42735</v>
      </c>
    </row>
    <row r="4432" spans="1:9" x14ac:dyDescent="0.3">
      <c r="A4432" t="s">
        <v>3370</v>
      </c>
      <c r="B4432">
        <v>72</v>
      </c>
      <c r="C4432" t="s">
        <v>18</v>
      </c>
      <c r="D4432">
        <v>8033</v>
      </c>
      <c r="E4432" t="s">
        <v>108</v>
      </c>
      <c r="F4432" t="s">
        <v>71</v>
      </c>
      <c r="G4432">
        <v>156</v>
      </c>
      <c r="H4432">
        <v>2.99</v>
      </c>
      <c r="I4432" s="1">
        <v>42735</v>
      </c>
    </row>
    <row r="4433" spans="1:9" x14ac:dyDescent="0.3">
      <c r="A4433" t="s">
        <v>2745</v>
      </c>
      <c r="B4433">
        <v>72</v>
      </c>
      <c r="C4433" t="s">
        <v>18</v>
      </c>
      <c r="D4433">
        <v>8040</v>
      </c>
      <c r="E4433" t="s">
        <v>1186</v>
      </c>
      <c r="F4433" t="s">
        <v>23</v>
      </c>
      <c r="G4433">
        <v>14</v>
      </c>
      <c r="H4433">
        <v>7.99</v>
      </c>
      <c r="I4433" s="1">
        <v>42735</v>
      </c>
    </row>
    <row r="4434" spans="1:9" x14ac:dyDescent="0.3">
      <c r="A4434" t="s">
        <v>9701</v>
      </c>
      <c r="B4434">
        <v>72</v>
      </c>
      <c r="C4434" t="s">
        <v>18</v>
      </c>
      <c r="D4434">
        <v>8048</v>
      </c>
      <c r="E4434" t="s">
        <v>8027</v>
      </c>
      <c r="F4434" t="s">
        <v>23</v>
      </c>
      <c r="G4434">
        <v>8</v>
      </c>
      <c r="H4434">
        <v>24.99</v>
      </c>
      <c r="I4434" s="1">
        <v>42735</v>
      </c>
    </row>
    <row r="4435" spans="1:9" x14ac:dyDescent="0.3">
      <c r="A4435" t="s">
        <v>2225</v>
      </c>
      <c r="B4435">
        <v>72</v>
      </c>
      <c r="C4435" t="s">
        <v>18</v>
      </c>
      <c r="D4435">
        <v>8053</v>
      </c>
      <c r="E4435" t="s">
        <v>438</v>
      </c>
      <c r="F4435" t="s">
        <v>71</v>
      </c>
      <c r="G4435">
        <v>108</v>
      </c>
      <c r="H4435">
        <v>0.99</v>
      </c>
      <c r="I4435" s="1">
        <v>42735</v>
      </c>
    </row>
    <row r="4436" spans="1:9" x14ac:dyDescent="0.3">
      <c r="A4436" t="s">
        <v>2991</v>
      </c>
      <c r="B4436">
        <v>72</v>
      </c>
      <c r="C4436" t="s">
        <v>18</v>
      </c>
      <c r="D4436">
        <v>8057</v>
      </c>
      <c r="E4436" t="s">
        <v>2992</v>
      </c>
      <c r="F4436" t="s">
        <v>23</v>
      </c>
      <c r="G4436">
        <v>9</v>
      </c>
      <c r="H4436">
        <v>19.989999999999998</v>
      </c>
      <c r="I4436" s="1">
        <v>42735</v>
      </c>
    </row>
    <row r="4437" spans="1:9" x14ac:dyDescent="0.3">
      <c r="A4437" t="s">
        <v>9126</v>
      </c>
      <c r="B4437">
        <v>72</v>
      </c>
      <c r="C4437" t="s">
        <v>18</v>
      </c>
      <c r="D4437">
        <v>8063</v>
      </c>
      <c r="E4437" t="s">
        <v>4778</v>
      </c>
      <c r="F4437" t="s">
        <v>71</v>
      </c>
      <c r="G4437">
        <v>0</v>
      </c>
      <c r="H4437">
        <v>1.99</v>
      </c>
      <c r="I4437" s="1">
        <v>42735</v>
      </c>
    </row>
    <row r="4438" spans="1:9" x14ac:dyDescent="0.3">
      <c r="A4438" t="s">
        <v>2417</v>
      </c>
      <c r="B4438">
        <v>72</v>
      </c>
      <c r="C4438" t="s">
        <v>18</v>
      </c>
      <c r="D4438">
        <v>8064</v>
      </c>
      <c r="E4438" t="s">
        <v>727</v>
      </c>
      <c r="F4438" t="s">
        <v>71</v>
      </c>
      <c r="G4438">
        <v>190</v>
      </c>
      <c r="H4438">
        <v>0.99</v>
      </c>
      <c r="I4438" s="1">
        <v>42735</v>
      </c>
    </row>
    <row r="4439" spans="1:9" x14ac:dyDescent="0.3">
      <c r="A4439" t="s">
        <v>2418</v>
      </c>
      <c r="B4439">
        <v>72</v>
      </c>
      <c r="C4439" t="s">
        <v>18</v>
      </c>
      <c r="D4439">
        <v>8066</v>
      </c>
      <c r="E4439" t="s">
        <v>731</v>
      </c>
      <c r="F4439" t="s">
        <v>20</v>
      </c>
      <c r="G4439">
        <v>23</v>
      </c>
      <c r="H4439">
        <v>9.99</v>
      </c>
      <c r="I4439" s="1">
        <v>42735</v>
      </c>
    </row>
    <row r="4440" spans="1:9" x14ac:dyDescent="0.3">
      <c r="A4440" t="s">
        <v>2826</v>
      </c>
      <c r="B4440">
        <v>72</v>
      </c>
      <c r="C4440" t="s">
        <v>18</v>
      </c>
      <c r="D4440">
        <v>8068</v>
      </c>
      <c r="E4440" t="s">
        <v>1303</v>
      </c>
      <c r="F4440" t="s">
        <v>20</v>
      </c>
      <c r="G4440">
        <v>73</v>
      </c>
      <c r="H4440">
        <v>23.49</v>
      </c>
      <c r="I4440" s="1">
        <v>42735</v>
      </c>
    </row>
    <row r="4441" spans="1:9" x14ac:dyDescent="0.3">
      <c r="A4441" t="s">
        <v>5377</v>
      </c>
      <c r="B4441">
        <v>72</v>
      </c>
      <c r="C4441" t="s">
        <v>18</v>
      </c>
      <c r="D4441">
        <v>8072</v>
      </c>
      <c r="E4441" t="s">
        <v>838</v>
      </c>
      <c r="F4441" t="s">
        <v>23</v>
      </c>
      <c r="G4441">
        <v>16</v>
      </c>
      <c r="H4441">
        <v>36.99</v>
      </c>
      <c r="I4441" s="1">
        <v>42735</v>
      </c>
    </row>
    <row r="4442" spans="1:9" x14ac:dyDescent="0.3">
      <c r="A4442" t="s">
        <v>5331</v>
      </c>
      <c r="B4442">
        <v>72</v>
      </c>
      <c r="C4442" t="s">
        <v>18</v>
      </c>
      <c r="D4442">
        <v>8075</v>
      </c>
      <c r="E4442" t="s">
        <v>2306</v>
      </c>
      <c r="F4442" t="s">
        <v>66</v>
      </c>
      <c r="G4442">
        <v>4</v>
      </c>
      <c r="H4442">
        <v>9.99</v>
      </c>
      <c r="I4442" s="1">
        <v>42735</v>
      </c>
    </row>
    <row r="4443" spans="1:9" x14ac:dyDescent="0.3">
      <c r="A4443" t="s">
        <v>2292</v>
      </c>
      <c r="B4443">
        <v>72</v>
      </c>
      <c r="C4443" t="s">
        <v>18</v>
      </c>
      <c r="D4443">
        <v>8077</v>
      </c>
      <c r="E4443" t="s">
        <v>2293</v>
      </c>
      <c r="F4443" t="s">
        <v>66</v>
      </c>
      <c r="G4443">
        <v>3</v>
      </c>
      <c r="H4443">
        <v>9.99</v>
      </c>
      <c r="I4443" s="1">
        <v>42735</v>
      </c>
    </row>
    <row r="4444" spans="1:9" x14ac:dyDescent="0.3">
      <c r="A4444" t="s">
        <v>6238</v>
      </c>
      <c r="B4444">
        <v>72</v>
      </c>
      <c r="C4444" t="s">
        <v>18</v>
      </c>
      <c r="D4444">
        <v>8078</v>
      </c>
      <c r="E4444" t="s">
        <v>3276</v>
      </c>
      <c r="F4444" t="s">
        <v>30</v>
      </c>
      <c r="G4444">
        <v>24</v>
      </c>
      <c r="H4444">
        <v>19.989999999999998</v>
      </c>
      <c r="I4444" s="1">
        <v>42735</v>
      </c>
    </row>
    <row r="4445" spans="1:9" x14ac:dyDescent="0.3">
      <c r="A4445" t="s">
        <v>4549</v>
      </c>
      <c r="B4445">
        <v>72</v>
      </c>
      <c r="C4445" t="s">
        <v>18</v>
      </c>
      <c r="D4445">
        <v>8082</v>
      </c>
      <c r="E4445" t="s">
        <v>395</v>
      </c>
      <c r="F4445" t="s">
        <v>20</v>
      </c>
      <c r="G4445">
        <v>58</v>
      </c>
      <c r="H4445">
        <v>28.99</v>
      </c>
      <c r="I4445" s="1">
        <v>42735</v>
      </c>
    </row>
    <row r="4446" spans="1:9" x14ac:dyDescent="0.3">
      <c r="A4446" t="s">
        <v>1970</v>
      </c>
      <c r="B4446">
        <v>72</v>
      </c>
      <c r="C4446" t="s">
        <v>18</v>
      </c>
      <c r="D4446">
        <v>8085</v>
      </c>
      <c r="E4446" t="s">
        <v>168</v>
      </c>
      <c r="F4446" t="s">
        <v>20</v>
      </c>
      <c r="G4446">
        <v>22</v>
      </c>
      <c r="H4446">
        <v>29.99</v>
      </c>
      <c r="I4446" s="1">
        <v>42735</v>
      </c>
    </row>
    <row r="4447" spans="1:9" x14ac:dyDescent="0.3">
      <c r="A4447" t="s">
        <v>4550</v>
      </c>
      <c r="B4447">
        <v>72</v>
      </c>
      <c r="C4447" t="s">
        <v>18</v>
      </c>
      <c r="D4447">
        <v>8092</v>
      </c>
      <c r="E4447" t="s">
        <v>405</v>
      </c>
      <c r="F4447" t="s">
        <v>71</v>
      </c>
      <c r="G4447">
        <v>91</v>
      </c>
      <c r="H4447">
        <v>2.29</v>
      </c>
      <c r="I4447" s="1">
        <v>42735</v>
      </c>
    </row>
    <row r="4448" spans="1:9" x14ac:dyDescent="0.3">
      <c r="A4448" t="s">
        <v>5625</v>
      </c>
      <c r="B4448">
        <v>72</v>
      </c>
      <c r="C4448" t="s">
        <v>18</v>
      </c>
      <c r="D4448">
        <v>8096</v>
      </c>
      <c r="E4448" t="s">
        <v>1325</v>
      </c>
      <c r="F4448" t="s">
        <v>71</v>
      </c>
      <c r="G4448">
        <v>59</v>
      </c>
      <c r="H4448">
        <v>1.99</v>
      </c>
      <c r="I4448" s="1">
        <v>42735</v>
      </c>
    </row>
    <row r="4449" spans="1:9" x14ac:dyDescent="0.3">
      <c r="A4449" t="s">
        <v>6418</v>
      </c>
      <c r="B4449">
        <v>72</v>
      </c>
      <c r="C4449" t="s">
        <v>18</v>
      </c>
      <c r="D4449">
        <v>8097</v>
      </c>
      <c r="E4449" t="s">
        <v>1715</v>
      </c>
      <c r="F4449" t="s">
        <v>30</v>
      </c>
      <c r="G4449">
        <v>19</v>
      </c>
      <c r="H4449">
        <v>11.99</v>
      </c>
      <c r="I4449" s="1">
        <v>42735</v>
      </c>
    </row>
    <row r="4450" spans="1:9" x14ac:dyDescent="0.3">
      <c r="A4450" t="s">
        <v>6255</v>
      </c>
      <c r="B4450">
        <v>72</v>
      </c>
      <c r="C4450" t="s">
        <v>18</v>
      </c>
      <c r="D4450">
        <v>8101</v>
      </c>
      <c r="E4450" t="s">
        <v>476</v>
      </c>
      <c r="F4450" t="s">
        <v>71</v>
      </c>
      <c r="G4450">
        <v>34</v>
      </c>
      <c r="H4450">
        <v>1.99</v>
      </c>
      <c r="I4450" s="1">
        <v>42735</v>
      </c>
    </row>
    <row r="4451" spans="1:9" x14ac:dyDescent="0.3">
      <c r="A4451" t="s">
        <v>2862</v>
      </c>
      <c r="B4451">
        <v>72</v>
      </c>
      <c r="C4451" t="s">
        <v>18</v>
      </c>
      <c r="D4451">
        <v>8102</v>
      </c>
      <c r="E4451" t="s">
        <v>1283</v>
      </c>
      <c r="F4451" t="s">
        <v>20</v>
      </c>
      <c r="G4451">
        <v>10</v>
      </c>
      <c r="H4451">
        <v>24.99</v>
      </c>
      <c r="I4451" s="1">
        <v>42735</v>
      </c>
    </row>
    <row r="4452" spans="1:9" x14ac:dyDescent="0.3">
      <c r="A4452" t="s">
        <v>5068</v>
      </c>
      <c r="B4452">
        <v>72</v>
      </c>
      <c r="C4452" t="s">
        <v>18</v>
      </c>
      <c r="D4452">
        <v>8103</v>
      </c>
      <c r="E4452" t="s">
        <v>709</v>
      </c>
      <c r="F4452" t="s">
        <v>71</v>
      </c>
      <c r="G4452">
        <v>69</v>
      </c>
      <c r="H4452">
        <v>0.99</v>
      </c>
      <c r="I4452" s="1">
        <v>42735</v>
      </c>
    </row>
    <row r="4453" spans="1:9" x14ac:dyDescent="0.3">
      <c r="A4453" t="s">
        <v>1979</v>
      </c>
      <c r="B4453">
        <v>72</v>
      </c>
      <c r="C4453" t="s">
        <v>18</v>
      </c>
      <c r="D4453">
        <v>8107</v>
      </c>
      <c r="E4453" t="s">
        <v>163</v>
      </c>
      <c r="F4453" t="s">
        <v>20</v>
      </c>
      <c r="G4453">
        <v>14</v>
      </c>
      <c r="H4453">
        <v>34.99</v>
      </c>
      <c r="I4453" s="1">
        <v>42735</v>
      </c>
    </row>
    <row r="4454" spans="1:9" x14ac:dyDescent="0.3">
      <c r="A4454" t="s">
        <v>3302</v>
      </c>
      <c r="B4454">
        <v>72</v>
      </c>
      <c r="C4454" t="s">
        <v>18</v>
      </c>
      <c r="D4454">
        <v>8110</v>
      </c>
      <c r="E4454" t="s">
        <v>3284</v>
      </c>
      <c r="F4454" t="s">
        <v>66</v>
      </c>
      <c r="G4454">
        <v>10</v>
      </c>
      <c r="H4454">
        <v>8.99</v>
      </c>
      <c r="I4454" s="1">
        <v>42735</v>
      </c>
    </row>
    <row r="4455" spans="1:9" x14ac:dyDescent="0.3">
      <c r="A4455" t="s">
        <v>2166</v>
      </c>
      <c r="B4455">
        <v>72</v>
      </c>
      <c r="C4455" t="s">
        <v>18</v>
      </c>
      <c r="D4455">
        <v>8111</v>
      </c>
      <c r="E4455" t="s">
        <v>376</v>
      </c>
      <c r="F4455" t="s">
        <v>71</v>
      </c>
      <c r="G4455">
        <v>111</v>
      </c>
      <c r="H4455">
        <v>0.99</v>
      </c>
      <c r="I4455" s="1">
        <v>42735</v>
      </c>
    </row>
    <row r="4456" spans="1:9" x14ac:dyDescent="0.3">
      <c r="A4456" t="s">
        <v>3128</v>
      </c>
      <c r="B4456">
        <v>72</v>
      </c>
      <c r="C4456" t="s">
        <v>18</v>
      </c>
      <c r="D4456">
        <v>8112</v>
      </c>
      <c r="E4456" t="s">
        <v>1569</v>
      </c>
      <c r="F4456" t="s">
        <v>20</v>
      </c>
      <c r="G4456">
        <v>48</v>
      </c>
      <c r="H4456">
        <v>23.99</v>
      </c>
      <c r="I4456" s="1">
        <v>42735</v>
      </c>
    </row>
    <row r="4457" spans="1:9" x14ac:dyDescent="0.3">
      <c r="A4457" t="s">
        <v>4960</v>
      </c>
      <c r="B4457">
        <v>72</v>
      </c>
      <c r="C4457" t="s">
        <v>18</v>
      </c>
      <c r="D4457">
        <v>8113</v>
      </c>
      <c r="E4457" t="s">
        <v>3390</v>
      </c>
      <c r="F4457" t="s">
        <v>23</v>
      </c>
      <c r="G4457">
        <v>19</v>
      </c>
      <c r="H4457">
        <v>17.989999999999998</v>
      </c>
      <c r="I4457" s="1">
        <v>42735</v>
      </c>
    </row>
    <row r="4458" spans="1:9" x14ac:dyDescent="0.3">
      <c r="A4458" t="s">
        <v>3044</v>
      </c>
      <c r="B4458">
        <v>72</v>
      </c>
      <c r="C4458" t="s">
        <v>18</v>
      </c>
      <c r="D4458">
        <v>8118</v>
      </c>
      <c r="E4458" t="s">
        <v>1470</v>
      </c>
      <c r="F4458" t="s">
        <v>23</v>
      </c>
      <c r="G4458">
        <v>13</v>
      </c>
      <c r="H4458">
        <v>5.99</v>
      </c>
      <c r="I4458" s="1">
        <v>42735</v>
      </c>
    </row>
    <row r="4459" spans="1:9" x14ac:dyDescent="0.3">
      <c r="A4459" t="s">
        <v>3296</v>
      </c>
      <c r="B4459">
        <v>72</v>
      </c>
      <c r="C4459" t="s">
        <v>18</v>
      </c>
      <c r="D4459">
        <v>8120</v>
      </c>
      <c r="E4459" t="s">
        <v>3297</v>
      </c>
      <c r="F4459" t="s">
        <v>66</v>
      </c>
      <c r="G4459">
        <v>20</v>
      </c>
      <c r="H4459">
        <v>8.99</v>
      </c>
      <c r="I4459" s="1">
        <v>42735</v>
      </c>
    </row>
    <row r="4460" spans="1:9" x14ac:dyDescent="0.3">
      <c r="A4460" t="s">
        <v>6332</v>
      </c>
      <c r="B4460">
        <v>72</v>
      </c>
      <c r="C4460" t="s">
        <v>18</v>
      </c>
      <c r="D4460">
        <v>8123</v>
      </c>
      <c r="E4460" t="s">
        <v>2042</v>
      </c>
      <c r="F4460" t="s">
        <v>23</v>
      </c>
      <c r="G4460">
        <v>23</v>
      </c>
      <c r="H4460">
        <v>12.99</v>
      </c>
      <c r="I4460" s="1">
        <v>42735</v>
      </c>
    </row>
    <row r="4461" spans="1:9" x14ac:dyDescent="0.3">
      <c r="A4461" t="s">
        <v>6599</v>
      </c>
      <c r="B4461">
        <v>72</v>
      </c>
      <c r="C4461" t="s">
        <v>18</v>
      </c>
      <c r="D4461">
        <v>8124</v>
      </c>
      <c r="E4461" t="s">
        <v>4507</v>
      </c>
      <c r="F4461" t="s">
        <v>23</v>
      </c>
      <c r="G4461">
        <v>12</v>
      </c>
      <c r="H4461">
        <v>12.99</v>
      </c>
      <c r="I4461" s="1">
        <v>42735</v>
      </c>
    </row>
    <row r="4462" spans="1:9" x14ac:dyDescent="0.3">
      <c r="A4462" t="s">
        <v>4490</v>
      </c>
      <c r="B4462">
        <v>72</v>
      </c>
      <c r="C4462" t="s">
        <v>18</v>
      </c>
      <c r="D4462">
        <v>8128</v>
      </c>
      <c r="E4462" t="s">
        <v>4491</v>
      </c>
      <c r="F4462" t="s">
        <v>23</v>
      </c>
      <c r="G4462">
        <v>3</v>
      </c>
      <c r="H4462">
        <v>34.99</v>
      </c>
      <c r="I4462" s="1">
        <v>42735</v>
      </c>
    </row>
    <row r="4463" spans="1:9" x14ac:dyDescent="0.3">
      <c r="A4463" t="s">
        <v>4464</v>
      </c>
      <c r="B4463">
        <v>72</v>
      </c>
      <c r="C4463" t="s">
        <v>18</v>
      </c>
      <c r="D4463">
        <v>8130</v>
      </c>
      <c r="E4463" t="s">
        <v>38</v>
      </c>
      <c r="F4463" t="s">
        <v>71</v>
      </c>
      <c r="G4463">
        <v>107</v>
      </c>
      <c r="H4463">
        <v>1.29</v>
      </c>
      <c r="I4463" s="1">
        <v>42735</v>
      </c>
    </row>
    <row r="4464" spans="1:9" x14ac:dyDescent="0.3">
      <c r="A4464" t="s">
        <v>6563</v>
      </c>
      <c r="B4464">
        <v>72</v>
      </c>
      <c r="C4464" t="s">
        <v>18</v>
      </c>
      <c r="D4464">
        <v>8131</v>
      </c>
      <c r="E4464" t="s">
        <v>9373</v>
      </c>
      <c r="F4464" t="s">
        <v>23</v>
      </c>
      <c r="G4464">
        <v>17</v>
      </c>
      <c r="H4464">
        <v>17.989999999999998</v>
      </c>
      <c r="I4464" s="1">
        <v>42735</v>
      </c>
    </row>
    <row r="4465" spans="1:9" x14ac:dyDescent="0.3">
      <c r="A4465" t="s">
        <v>4240</v>
      </c>
      <c r="B4465">
        <v>72</v>
      </c>
      <c r="C4465" t="s">
        <v>18</v>
      </c>
      <c r="D4465">
        <v>8135</v>
      </c>
      <c r="E4465" t="s">
        <v>2603</v>
      </c>
      <c r="F4465" t="s">
        <v>23</v>
      </c>
      <c r="G4465">
        <v>4</v>
      </c>
      <c r="H4465">
        <v>10.99</v>
      </c>
      <c r="I4465" s="1">
        <v>42735</v>
      </c>
    </row>
    <row r="4466" spans="1:9" x14ac:dyDescent="0.3">
      <c r="A4466" t="s">
        <v>2860</v>
      </c>
      <c r="B4466">
        <v>72</v>
      </c>
      <c r="C4466" t="s">
        <v>18</v>
      </c>
      <c r="D4466">
        <v>8143</v>
      </c>
      <c r="E4466" t="s">
        <v>2857</v>
      </c>
      <c r="F4466" t="s">
        <v>23</v>
      </c>
      <c r="G4466">
        <v>44</v>
      </c>
      <c r="H4466">
        <v>35.99</v>
      </c>
      <c r="I4466" s="1">
        <v>42735</v>
      </c>
    </row>
    <row r="4467" spans="1:9" x14ac:dyDescent="0.3">
      <c r="A4467" t="s">
        <v>6225</v>
      </c>
      <c r="B4467">
        <v>72</v>
      </c>
      <c r="C4467" t="s">
        <v>18</v>
      </c>
      <c r="D4467">
        <v>8144</v>
      </c>
      <c r="E4467" t="s">
        <v>5670</v>
      </c>
      <c r="F4467" t="s">
        <v>23</v>
      </c>
      <c r="G4467">
        <v>4</v>
      </c>
      <c r="H4467">
        <v>29.99</v>
      </c>
      <c r="I4467" s="1">
        <v>42735</v>
      </c>
    </row>
    <row r="4468" spans="1:9" x14ac:dyDescent="0.3">
      <c r="A4468" t="s">
        <v>9127</v>
      </c>
      <c r="B4468">
        <v>72</v>
      </c>
      <c r="C4468" t="s">
        <v>18</v>
      </c>
      <c r="D4468">
        <v>8154</v>
      </c>
      <c r="E4468" t="s">
        <v>6510</v>
      </c>
      <c r="F4468" t="s">
        <v>23</v>
      </c>
      <c r="G4468">
        <v>14</v>
      </c>
      <c r="H4468">
        <v>21.99</v>
      </c>
      <c r="I4468" s="1">
        <v>42735</v>
      </c>
    </row>
    <row r="4469" spans="1:9" x14ac:dyDescent="0.3">
      <c r="A4469" t="s">
        <v>3395</v>
      </c>
      <c r="B4469">
        <v>72</v>
      </c>
      <c r="C4469" t="s">
        <v>18</v>
      </c>
      <c r="D4469">
        <v>8155</v>
      </c>
      <c r="E4469" t="s">
        <v>2096</v>
      </c>
      <c r="F4469" t="s">
        <v>30</v>
      </c>
      <c r="G4469">
        <v>21</v>
      </c>
      <c r="H4469">
        <v>4.99</v>
      </c>
      <c r="I4469" s="1">
        <v>42735</v>
      </c>
    </row>
    <row r="4470" spans="1:9" x14ac:dyDescent="0.3">
      <c r="A4470" t="s">
        <v>2933</v>
      </c>
      <c r="B4470">
        <v>72</v>
      </c>
      <c r="C4470" t="s">
        <v>18</v>
      </c>
      <c r="D4470">
        <v>8159</v>
      </c>
      <c r="E4470" t="s">
        <v>1375</v>
      </c>
      <c r="F4470" t="s">
        <v>20</v>
      </c>
      <c r="G4470">
        <v>57</v>
      </c>
      <c r="H4470">
        <v>26.99</v>
      </c>
      <c r="I4470" s="1">
        <v>42735</v>
      </c>
    </row>
    <row r="4471" spans="1:9" x14ac:dyDescent="0.3">
      <c r="A4471" t="s">
        <v>4348</v>
      </c>
      <c r="B4471">
        <v>72</v>
      </c>
      <c r="C4471" t="s">
        <v>18</v>
      </c>
      <c r="D4471">
        <v>8166</v>
      </c>
      <c r="E4471" t="s">
        <v>2946</v>
      </c>
      <c r="F4471" t="s">
        <v>23</v>
      </c>
      <c r="G4471">
        <v>14</v>
      </c>
      <c r="H4471">
        <v>19.989999999999998</v>
      </c>
      <c r="I4471" s="1">
        <v>42735</v>
      </c>
    </row>
    <row r="4472" spans="1:9" x14ac:dyDescent="0.3">
      <c r="A4472" t="s">
        <v>4640</v>
      </c>
      <c r="B4472">
        <v>72</v>
      </c>
      <c r="C4472" t="s">
        <v>18</v>
      </c>
      <c r="D4472">
        <v>8170</v>
      </c>
      <c r="E4472" t="s">
        <v>821</v>
      </c>
      <c r="F4472" t="s">
        <v>71</v>
      </c>
      <c r="G4472">
        <v>53</v>
      </c>
      <c r="H4472">
        <v>2.99</v>
      </c>
      <c r="I4472" s="1">
        <v>42735</v>
      </c>
    </row>
    <row r="4473" spans="1:9" x14ac:dyDescent="0.3">
      <c r="A4473" t="s">
        <v>4199</v>
      </c>
      <c r="B4473">
        <v>72</v>
      </c>
      <c r="C4473" t="s">
        <v>18</v>
      </c>
      <c r="D4473">
        <v>8171</v>
      </c>
      <c r="E4473" t="s">
        <v>761</v>
      </c>
      <c r="F4473" t="s">
        <v>71</v>
      </c>
      <c r="G4473">
        <v>114</v>
      </c>
      <c r="H4473">
        <v>0.99</v>
      </c>
      <c r="I4473" s="1">
        <v>42735</v>
      </c>
    </row>
    <row r="4474" spans="1:9" x14ac:dyDescent="0.3">
      <c r="A4474" t="s">
        <v>4193</v>
      </c>
      <c r="B4474">
        <v>72</v>
      </c>
      <c r="C4474" t="s">
        <v>18</v>
      </c>
      <c r="D4474">
        <v>8172</v>
      </c>
      <c r="E4474" t="s">
        <v>3573</v>
      </c>
      <c r="F4474" t="s">
        <v>71</v>
      </c>
      <c r="G4474">
        <v>106</v>
      </c>
      <c r="H4474">
        <v>0.99</v>
      </c>
      <c r="I4474" s="1">
        <v>42735</v>
      </c>
    </row>
    <row r="4475" spans="1:9" x14ac:dyDescent="0.3">
      <c r="A4475" t="s">
        <v>4407</v>
      </c>
      <c r="B4475">
        <v>72</v>
      </c>
      <c r="C4475" t="s">
        <v>18</v>
      </c>
      <c r="D4475">
        <v>8173</v>
      </c>
      <c r="E4475" t="s">
        <v>1666</v>
      </c>
      <c r="F4475" t="s">
        <v>23</v>
      </c>
      <c r="G4475">
        <v>26</v>
      </c>
      <c r="H4475">
        <v>19.989999999999998</v>
      </c>
      <c r="I4475" s="1">
        <v>42735</v>
      </c>
    </row>
    <row r="4476" spans="1:9" x14ac:dyDescent="0.3">
      <c r="A4476" t="s">
        <v>2140</v>
      </c>
      <c r="B4476">
        <v>72</v>
      </c>
      <c r="C4476" t="s">
        <v>18</v>
      </c>
      <c r="D4476">
        <v>8178</v>
      </c>
      <c r="E4476" t="s">
        <v>454</v>
      </c>
      <c r="F4476" t="s">
        <v>23</v>
      </c>
      <c r="G4476">
        <v>8</v>
      </c>
      <c r="H4476">
        <v>25.99</v>
      </c>
      <c r="I4476" s="1">
        <v>42735</v>
      </c>
    </row>
    <row r="4477" spans="1:9" x14ac:dyDescent="0.3">
      <c r="A4477" t="s">
        <v>5430</v>
      </c>
      <c r="B4477">
        <v>72</v>
      </c>
      <c r="C4477" t="s">
        <v>18</v>
      </c>
      <c r="D4477">
        <v>8184</v>
      </c>
      <c r="E4477" t="s">
        <v>1281</v>
      </c>
      <c r="F4477" t="s">
        <v>71</v>
      </c>
      <c r="G4477">
        <v>32</v>
      </c>
      <c r="H4477">
        <v>1.99</v>
      </c>
      <c r="I4477" s="1">
        <v>42735</v>
      </c>
    </row>
    <row r="4478" spans="1:9" x14ac:dyDescent="0.3">
      <c r="A4478" t="s">
        <v>4492</v>
      </c>
      <c r="B4478">
        <v>72</v>
      </c>
      <c r="C4478" t="s">
        <v>18</v>
      </c>
      <c r="D4478">
        <v>8187</v>
      </c>
      <c r="E4478" t="s">
        <v>168</v>
      </c>
      <c r="F4478" t="s">
        <v>23</v>
      </c>
      <c r="G4478">
        <v>24</v>
      </c>
      <c r="H4478">
        <v>19.989999999999998</v>
      </c>
      <c r="I4478" s="1">
        <v>42735</v>
      </c>
    </row>
    <row r="4479" spans="1:9" x14ac:dyDescent="0.3">
      <c r="A4479" t="s">
        <v>9128</v>
      </c>
      <c r="B4479">
        <v>72</v>
      </c>
      <c r="C4479" t="s">
        <v>18</v>
      </c>
      <c r="D4479">
        <v>8189</v>
      </c>
      <c r="E4479" t="s">
        <v>7147</v>
      </c>
      <c r="F4479" t="s">
        <v>20</v>
      </c>
      <c r="G4479">
        <v>8</v>
      </c>
      <c r="H4479">
        <v>31.99</v>
      </c>
      <c r="I4479" s="1">
        <v>42735</v>
      </c>
    </row>
    <row r="4480" spans="1:9" x14ac:dyDescent="0.3">
      <c r="A4480" t="s">
        <v>3387</v>
      </c>
      <c r="B4480">
        <v>72</v>
      </c>
      <c r="C4480" t="s">
        <v>18</v>
      </c>
      <c r="D4480">
        <v>8191</v>
      </c>
      <c r="E4480" t="s">
        <v>185</v>
      </c>
      <c r="F4480" t="s">
        <v>66</v>
      </c>
      <c r="G4480">
        <v>7</v>
      </c>
      <c r="H4480">
        <v>18.489999999999998</v>
      </c>
      <c r="I4480" s="1">
        <v>42735</v>
      </c>
    </row>
    <row r="4481" spans="1:9" x14ac:dyDescent="0.3">
      <c r="A4481" t="s">
        <v>4025</v>
      </c>
      <c r="B4481">
        <v>72</v>
      </c>
      <c r="C4481" t="s">
        <v>18</v>
      </c>
      <c r="D4481">
        <v>8200</v>
      </c>
      <c r="E4481" t="s">
        <v>130</v>
      </c>
      <c r="F4481" t="s">
        <v>71</v>
      </c>
      <c r="G4481">
        <v>57</v>
      </c>
      <c r="H4481">
        <v>2.99</v>
      </c>
      <c r="I4481" s="1">
        <v>42735</v>
      </c>
    </row>
    <row r="4482" spans="1:9" x14ac:dyDescent="0.3">
      <c r="A4482" t="s">
        <v>2235</v>
      </c>
      <c r="B4482">
        <v>72</v>
      </c>
      <c r="C4482" t="s">
        <v>18</v>
      </c>
      <c r="D4482">
        <v>8202</v>
      </c>
      <c r="E4482" t="s">
        <v>387</v>
      </c>
      <c r="F4482" t="s">
        <v>23</v>
      </c>
      <c r="G4482">
        <v>21</v>
      </c>
      <c r="H4482">
        <v>17.989999999999998</v>
      </c>
      <c r="I4482" s="1">
        <v>42735</v>
      </c>
    </row>
    <row r="4483" spans="1:9" x14ac:dyDescent="0.3">
      <c r="A4483" t="s">
        <v>2755</v>
      </c>
      <c r="B4483">
        <v>72</v>
      </c>
      <c r="C4483" t="s">
        <v>18</v>
      </c>
      <c r="D4483">
        <v>8203</v>
      </c>
      <c r="E4483" t="s">
        <v>1190</v>
      </c>
      <c r="F4483" t="s">
        <v>71</v>
      </c>
      <c r="G4483">
        <v>27</v>
      </c>
      <c r="H4483">
        <v>2.99</v>
      </c>
      <c r="I4483" s="1">
        <v>42735</v>
      </c>
    </row>
    <row r="4484" spans="1:9" x14ac:dyDescent="0.3">
      <c r="A4484" t="s">
        <v>1969</v>
      </c>
      <c r="B4484">
        <v>72</v>
      </c>
      <c r="C4484" t="s">
        <v>18</v>
      </c>
      <c r="D4484">
        <v>8205</v>
      </c>
      <c r="E4484" t="s">
        <v>149</v>
      </c>
      <c r="F4484" t="s">
        <v>71</v>
      </c>
      <c r="G4484">
        <v>18</v>
      </c>
      <c r="H4484">
        <v>2.99</v>
      </c>
      <c r="I4484" s="1">
        <v>42735</v>
      </c>
    </row>
    <row r="4485" spans="1:9" x14ac:dyDescent="0.3">
      <c r="A4485" t="s">
        <v>4595</v>
      </c>
      <c r="B4485">
        <v>72</v>
      </c>
      <c r="C4485" t="s">
        <v>18</v>
      </c>
      <c r="D4485">
        <v>8214</v>
      </c>
      <c r="E4485" t="s">
        <v>548</v>
      </c>
      <c r="F4485" t="s">
        <v>23</v>
      </c>
      <c r="G4485">
        <v>16</v>
      </c>
      <c r="H4485">
        <v>9.99</v>
      </c>
      <c r="I4485" s="1">
        <v>42735</v>
      </c>
    </row>
    <row r="4486" spans="1:9" x14ac:dyDescent="0.3">
      <c r="A4486" t="s">
        <v>5024</v>
      </c>
      <c r="B4486">
        <v>72</v>
      </c>
      <c r="C4486" t="s">
        <v>18</v>
      </c>
      <c r="D4486">
        <v>8218</v>
      </c>
      <c r="E4486" t="s">
        <v>5025</v>
      </c>
      <c r="F4486" t="s">
        <v>20</v>
      </c>
      <c r="G4486">
        <v>9</v>
      </c>
      <c r="H4486">
        <v>31.99</v>
      </c>
      <c r="I4486" s="1">
        <v>42735</v>
      </c>
    </row>
    <row r="4487" spans="1:9" x14ac:dyDescent="0.3">
      <c r="A4487" t="s">
        <v>2762</v>
      </c>
      <c r="B4487">
        <v>72</v>
      </c>
      <c r="C4487" t="s">
        <v>18</v>
      </c>
      <c r="D4487">
        <v>8223</v>
      </c>
      <c r="E4487" t="s">
        <v>1208</v>
      </c>
      <c r="F4487" t="s">
        <v>23</v>
      </c>
      <c r="G4487">
        <v>46</v>
      </c>
      <c r="H4487">
        <v>13.99</v>
      </c>
      <c r="I4487" s="1">
        <v>42735</v>
      </c>
    </row>
    <row r="4488" spans="1:9" x14ac:dyDescent="0.3">
      <c r="A4488" t="s">
        <v>9129</v>
      </c>
      <c r="B4488">
        <v>72</v>
      </c>
      <c r="C4488" t="s">
        <v>18</v>
      </c>
      <c r="D4488">
        <v>8228</v>
      </c>
      <c r="E4488" t="s">
        <v>7793</v>
      </c>
      <c r="F4488" t="s">
        <v>23</v>
      </c>
      <c r="G4488">
        <v>2</v>
      </c>
      <c r="H4488">
        <v>134.99</v>
      </c>
      <c r="I4488" s="1">
        <v>42735</v>
      </c>
    </row>
    <row r="4489" spans="1:9" x14ac:dyDescent="0.3">
      <c r="A4489" t="s">
        <v>5348</v>
      </c>
      <c r="B4489">
        <v>72</v>
      </c>
      <c r="C4489" t="s">
        <v>18</v>
      </c>
      <c r="D4489">
        <v>8231</v>
      </c>
      <c r="E4489" t="s">
        <v>5349</v>
      </c>
      <c r="F4489" t="s">
        <v>66</v>
      </c>
      <c r="G4489">
        <v>10</v>
      </c>
      <c r="H4489">
        <v>14.99</v>
      </c>
      <c r="I4489" s="1">
        <v>42735</v>
      </c>
    </row>
    <row r="4490" spans="1:9" x14ac:dyDescent="0.3">
      <c r="A4490" t="s">
        <v>3356</v>
      </c>
      <c r="B4490">
        <v>72</v>
      </c>
      <c r="C4490" t="s">
        <v>18</v>
      </c>
      <c r="D4490">
        <v>8232</v>
      </c>
      <c r="E4490" t="s">
        <v>94</v>
      </c>
      <c r="F4490" t="s">
        <v>66</v>
      </c>
      <c r="G4490">
        <v>8</v>
      </c>
      <c r="H4490">
        <v>8.99</v>
      </c>
      <c r="I4490" s="1">
        <v>42735</v>
      </c>
    </row>
    <row r="4491" spans="1:9" x14ac:dyDescent="0.3">
      <c r="A4491" t="s">
        <v>6878</v>
      </c>
      <c r="B4491">
        <v>72</v>
      </c>
      <c r="C4491" t="s">
        <v>18</v>
      </c>
      <c r="D4491">
        <v>8233</v>
      </c>
      <c r="E4491" t="s">
        <v>6879</v>
      </c>
      <c r="F4491" t="s">
        <v>23</v>
      </c>
      <c r="G4491">
        <v>4</v>
      </c>
      <c r="H4491">
        <v>27.99</v>
      </c>
      <c r="I4491" s="1">
        <v>42735</v>
      </c>
    </row>
    <row r="4492" spans="1:9" x14ac:dyDescent="0.3">
      <c r="A4492" t="s">
        <v>2463</v>
      </c>
      <c r="B4492">
        <v>72</v>
      </c>
      <c r="C4492" t="s">
        <v>18</v>
      </c>
      <c r="D4492">
        <v>8236</v>
      </c>
      <c r="E4492" t="s">
        <v>729</v>
      </c>
      <c r="F4492" t="s">
        <v>71</v>
      </c>
      <c r="G4492">
        <v>112</v>
      </c>
      <c r="H4492">
        <v>1.49</v>
      </c>
      <c r="I4492" s="1">
        <v>42735</v>
      </c>
    </row>
    <row r="4493" spans="1:9" x14ac:dyDescent="0.3">
      <c r="A4493" t="s">
        <v>4611</v>
      </c>
      <c r="B4493">
        <v>72</v>
      </c>
      <c r="C4493" t="s">
        <v>18</v>
      </c>
      <c r="D4493">
        <v>8242</v>
      </c>
      <c r="E4493" t="s">
        <v>4612</v>
      </c>
      <c r="F4493" t="s">
        <v>66</v>
      </c>
      <c r="G4493">
        <v>3</v>
      </c>
      <c r="H4493">
        <v>14.99</v>
      </c>
      <c r="I4493" s="1">
        <v>42735</v>
      </c>
    </row>
    <row r="4494" spans="1:9" x14ac:dyDescent="0.3">
      <c r="A4494" t="s">
        <v>4034</v>
      </c>
      <c r="B4494">
        <v>72</v>
      </c>
      <c r="C4494" t="s">
        <v>18</v>
      </c>
      <c r="D4494">
        <v>8258</v>
      </c>
      <c r="E4494" t="s">
        <v>1972</v>
      </c>
      <c r="F4494" t="s">
        <v>23</v>
      </c>
      <c r="G4494">
        <v>16</v>
      </c>
      <c r="H4494">
        <v>29.99</v>
      </c>
      <c r="I4494" s="1">
        <v>42735</v>
      </c>
    </row>
    <row r="4495" spans="1:9" x14ac:dyDescent="0.3">
      <c r="A4495" t="s">
        <v>9702</v>
      </c>
      <c r="B4495">
        <v>72</v>
      </c>
      <c r="C4495" t="s">
        <v>18</v>
      </c>
      <c r="D4495">
        <v>8259</v>
      </c>
      <c r="E4495" t="s">
        <v>8028</v>
      </c>
      <c r="F4495" t="s">
        <v>71</v>
      </c>
      <c r="G4495">
        <v>117</v>
      </c>
      <c r="H4495">
        <v>2.4900000000000002</v>
      </c>
      <c r="I4495" s="1">
        <v>42735</v>
      </c>
    </row>
    <row r="4496" spans="1:9" x14ac:dyDescent="0.3">
      <c r="A4496" t="s">
        <v>5237</v>
      </c>
      <c r="B4496">
        <v>72</v>
      </c>
      <c r="C4496" t="s">
        <v>18</v>
      </c>
      <c r="D4496">
        <v>8262</v>
      </c>
      <c r="E4496" t="s">
        <v>3189</v>
      </c>
      <c r="F4496" t="s">
        <v>23</v>
      </c>
      <c r="G4496">
        <v>8</v>
      </c>
      <c r="H4496">
        <v>21.99</v>
      </c>
      <c r="I4496" s="1">
        <v>42735</v>
      </c>
    </row>
    <row r="4497" spans="1:9" x14ac:dyDescent="0.3">
      <c r="A4497" t="s">
        <v>3904</v>
      </c>
      <c r="B4497">
        <v>72</v>
      </c>
      <c r="C4497" t="s">
        <v>18</v>
      </c>
      <c r="D4497">
        <v>8264</v>
      </c>
      <c r="E4497" t="s">
        <v>3114</v>
      </c>
      <c r="F4497" t="s">
        <v>23</v>
      </c>
      <c r="G4497">
        <v>25</v>
      </c>
      <c r="H4497">
        <v>8.99</v>
      </c>
      <c r="I4497" s="1">
        <v>42735</v>
      </c>
    </row>
    <row r="4498" spans="1:9" x14ac:dyDescent="0.3">
      <c r="A4498" t="s">
        <v>2911</v>
      </c>
      <c r="B4498">
        <v>72</v>
      </c>
      <c r="C4498" t="s">
        <v>18</v>
      </c>
      <c r="D4498">
        <v>8265</v>
      </c>
      <c r="E4498" t="s">
        <v>2912</v>
      </c>
      <c r="F4498" t="s">
        <v>23</v>
      </c>
      <c r="G4498">
        <v>13</v>
      </c>
      <c r="H4498">
        <v>9.99</v>
      </c>
      <c r="I4498" s="1">
        <v>42735</v>
      </c>
    </row>
    <row r="4499" spans="1:9" x14ac:dyDescent="0.3">
      <c r="A4499" t="s">
        <v>9703</v>
      </c>
      <c r="B4499">
        <v>72</v>
      </c>
      <c r="C4499" t="s">
        <v>18</v>
      </c>
      <c r="D4499">
        <v>8273</v>
      </c>
      <c r="E4499" t="s">
        <v>5752</v>
      </c>
      <c r="F4499" t="s">
        <v>23</v>
      </c>
      <c r="G4499">
        <v>6</v>
      </c>
      <c r="H4499">
        <v>21.99</v>
      </c>
      <c r="I4499" s="1">
        <v>42735</v>
      </c>
    </row>
    <row r="4500" spans="1:9" x14ac:dyDescent="0.3">
      <c r="A4500" t="s">
        <v>6610</v>
      </c>
      <c r="B4500">
        <v>72</v>
      </c>
      <c r="C4500" t="s">
        <v>18</v>
      </c>
      <c r="D4500">
        <v>8275</v>
      </c>
      <c r="E4500" t="s">
        <v>6272</v>
      </c>
      <c r="F4500" t="s">
        <v>23</v>
      </c>
      <c r="G4500">
        <v>7</v>
      </c>
      <c r="H4500">
        <v>32.99</v>
      </c>
      <c r="I4500" s="1">
        <v>42735</v>
      </c>
    </row>
    <row r="4501" spans="1:9" x14ac:dyDescent="0.3">
      <c r="A4501" t="s">
        <v>6486</v>
      </c>
      <c r="B4501">
        <v>72</v>
      </c>
      <c r="C4501" t="s">
        <v>18</v>
      </c>
      <c r="D4501">
        <v>8280</v>
      </c>
      <c r="E4501" t="s">
        <v>2955</v>
      </c>
      <c r="F4501" t="s">
        <v>23</v>
      </c>
      <c r="G4501">
        <v>18</v>
      </c>
      <c r="H4501">
        <v>13.99</v>
      </c>
      <c r="I4501" s="1">
        <v>42735</v>
      </c>
    </row>
    <row r="4502" spans="1:9" x14ac:dyDescent="0.3">
      <c r="A4502" t="s">
        <v>6127</v>
      </c>
      <c r="B4502">
        <v>72</v>
      </c>
      <c r="C4502" t="s">
        <v>18</v>
      </c>
      <c r="D4502">
        <v>8288</v>
      </c>
      <c r="E4502" t="s">
        <v>1940</v>
      </c>
      <c r="F4502" t="s">
        <v>23</v>
      </c>
      <c r="G4502">
        <v>41</v>
      </c>
      <c r="H4502">
        <v>11.99</v>
      </c>
      <c r="I4502" s="1">
        <v>42735</v>
      </c>
    </row>
    <row r="4503" spans="1:9" x14ac:dyDescent="0.3">
      <c r="A4503" t="s">
        <v>4203</v>
      </c>
      <c r="B4503">
        <v>72</v>
      </c>
      <c r="C4503" t="s">
        <v>18</v>
      </c>
      <c r="D4503">
        <v>8296</v>
      </c>
      <c r="E4503" t="s">
        <v>734</v>
      </c>
      <c r="F4503" t="s">
        <v>23</v>
      </c>
      <c r="G4503">
        <v>49</v>
      </c>
      <c r="H4503">
        <v>29.99</v>
      </c>
      <c r="I4503" s="1">
        <v>42735</v>
      </c>
    </row>
    <row r="4504" spans="1:9" x14ac:dyDescent="0.3">
      <c r="A4504" t="s">
        <v>2743</v>
      </c>
      <c r="B4504">
        <v>72</v>
      </c>
      <c r="C4504" t="s">
        <v>18</v>
      </c>
      <c r="D4504">
        <v>8312</v>
      </c>
      <c r="E4504" t="s">
        <v>2744</v>
      </c>
      <c r="F4504" t="s">
        <v>23</v>
      </c>
      <c r="G4504">
        <v>27</v>
      </c>
      <c r="H4504">
        <v>7.99</v>
      </c>
      <c r="I4504" s="1">
        <v>42735</v>
      </c>
    </row>
    <row r="4505" spans="1:9" x14ac:dyDescent="0.3">
      <c r="A4505" t="s">
        <v>4345</v>
      </c>
      <c r="B4505">
        <v>72</v>
      </c>
      <c r="C4505" t="s">
        <v>18</v>
      </c>
      <c r="D4505">
        <v>8323</v>
      </c>
      <c r="E4505" t="s">
        <v>1395</v>
      </c>
      <c r="F4505" t="s">
        <v>23</v>
      </c>
      <c r="G4505">
        <v>6</v>
      </c>
      <c r="H4505">
        <v>15.99</v>
      </c>
      <c r="I4505" s="1">
        <v>42735</v>
      </c>
    </row>
    <row r="4506" spans="1:9" x14ac:dyDescent="0.3">
      <c r="A4506" t="s">
        <v>2029</v>
      </c>
      <c r="B4506">
        <v>72</v>
      </c>
      <c r="C4506" t="s">
        <v>18</v>
      </c>
      <c r="D4506">
        <v>8329</v>
      </c>
      <c r="E4506" t="s">
        <v>240</v>
      </c>
      <c r="F4506" t="s">
        <v>23</v>
      </c>
      <c r="G4506">
        <v>42</v>
      </c>
      <c r="H4506">
        <v>8.99</v>
      </c>
      <c r="I4506" s="1">
        <v>42735</v>
      </c>
    </row>
    <row r="4507" spans="1:9" x14ac:dyDescent="0.3">
      <c r="A4507" t="s">
        <v>3766</v>
      </c>
      <c r="B4507">
        <v>72</v>
      </c>
      <c r="C4507" t="s">
        <v>18</v>
      </c>
      <c r="D4507">
        <v>8338</v>
      </c>
      <c r="E4507" t="s">
        <v>1291</v>
      </c>
      <c r="F4507" t="s">
        <v>30</v>
      </c>
      <c r="G4507">
        <v>15</v>
      </c>
      <c r="H4507">
        <v>21.99</v>
      </c>
      <c r="I4507" s="1">
        <v>42735</v>
      </c>
    </row>
    <row r="4508" spans="1:9" x14ac:dyDescent="0.3">
      <c r="A4508" t="s">
        <v>5431</v>
      </c>
      <c r="B4508">
        <v>72</v>
      </c>
      <c r="C4508" t="s">
        <v>18</v>
      </c>
      <c r="D4508">
        <v>8339</v>
      </c>
      <c r="E4508" t="s">
        <v>1291</v>
      </c>
      <c r="F4508" t="s">
        <v>23</v>
      </c>
      <c r="G4508">
        <v>0</v>
      </c>
      <c r="H4508">
        <v>42.99</v>
      </c>
      <c r="I4508" s="1">
        <v>42735</v>
      </c>
    </row>
    <row r="4509" spans="1:9" x14ac:dyDescent="0.3">
      <c r="A4509" t="s">
        <v>1956</v>
      </c>
      <c r="B4509">
        <v>72</v>
      </c>
      <c r="C4509" t="s">
        <v>18</v>
      </c>
      <c r="D4509">
        <v>8342</v>
      </c>
      <c r="E4509" t="s">
        <v>1928</v>
      </c>
      <c r="F4509" t="s">
        <v>23</v>
      </c>
      <c r="G4509">
        <v>34</v>
      </c>
      <c r="H4509">
        <v>11.99</v>
      </c>
      <c r="I4509" s="1">
        <v>42735</v>
      </c>
    </row>
    <row r="4510" spans="1:9" x14ac:dyDescent="0.3">
      <c r="A4510" t="s">
        <v>2076</v>
      </c>
      <c r="B4510">
        <v>72</v>
      </c>
      <c r="C4510" t="s">
        <v>18</v>
      </c>
      <c r="D4510">
        <v>8345</v>
      </c>
      <c r="E4510" t="s">
        <v>217</v>
      </c>
      <c r="F4510" t="s">
        <v>23</v>
      </c>
      <c r="G4510">
        <v>22</v>
      </c>
      <c r="H4510">
        <v>7.99</v>
      </c>
      <c r="I4510" s="1">
        <v>42735</v>
      </c>
    </row>
    <row r="4511" spans="1:9" x14ac:dyDescent="0.3">
      <c r="A4511" t="s">
        <v>5197</v>
      </c>
      <c r="B4511">
        <v>72</v>
      </c>
      <c r="C4511" t="s">
        <v>18</v>
      </c>
      <c r="D4511">
        <v>8346</v>
      </c>
      <c r="E4511" t="s">
        <v>1493</v>
      </c>
      <c r="F4511" t="s">
        <v>23</v>
      </c>
      <c r="G4511">
        <v>16</v>
      </c>
      <c r="H4511">
        <v>14.99</v>
      </c>
      <c r="I4511" s="1">
        <v>42735</v>
      </c>
    </row>
    <row r="4512" spans="1:9" x14ac:dyDescent="0.3">
      <c r="A4512" t="s">
        <v>2520</v>
      </c>
      <c r="B4512">
        <v>72</v>
      </c>
      <c r="C4512" t="s">
        <v>18</v>
      </c>
      <c r="D4512">
        <v>8351</v>
      </c>
      <c r="E4512" t="s">
        <v>2521</v>
      </c>
      <c r="F4512" t="s">
        <v>23</v>
      </c>
      <c r="G4512">
        <v>6</v>
      </c>
      <c r="H4512">
        <v>10.99</v>
      </c>
      <c r="I4512" s="1">
        <v>42735</v>
      </c>
    </row>
    <row r="4513" spans="1:9" x14ac:dyDescent="0.3">
      <c r="A4513" t="s">
        <v>3504</v>
      </c>
      <c r="B4513">
        <v>72</v>
      </c>
      <c r="C4513" t="s">
        <v>18</v>
      </c>
      <c r="D4513">
        <v>8361</v>
      </c>
      <c r="E4513" t="s">
        <v>2268</v>
      </c>
      <c r="F4513" t="s">
        <v>2252</v>
      </c>
      <c r="G4513">
        <v>8</v>
      </c>
      <c r="H4513">
        <v>14.99</v>
      </c>
      <c r="I4513" s="1">
        <v>42735</v>
      </c>
    </row>
    <row r="4514" spans="1:9" x14ac:dyDescent="0.3">
      <c r="A4514" t="s">
        <v>3502</v>
      </c>
      <c r="B4514">
        <v>72</v>
      </c>
      <c r="C4514" t="s">
        <v>18</v>
      </c>
      <c r="D4514">
        <v>8367</v>
      </c>
      <c r="E4514" t="s">
        <v>3503</v>
      </c>
      <c r="F4514" t="s">
        <v>2252</v>
      </c>
      <c r="G4514">
        <v>6</v>
      </c>
      <c r="H4514">
        <v>14.99</v>
      </c>
      <c r="I4514" s="1">
        <v>42735</v>
      </c>
    </row>
    <row r="4515" spans="1:9" x14ac:dyDescent="0.3">
      <c r="A4515" t="s">
        <v>2817</v>
      </c>
      <c r="B4515">
        <v>72</v>
      </c>
      <c r="C4515" t="s">
        <v>18</v>
      </c>
      <c r="D4515">
        <v>8369</v>
      </c>
      <c r="E4515" t="s">
        <v>2818</v>
      </c>
      <c r="F4515" t="s">
        <v>23</v>
      </c>
      <c r="G4515">
        <v>5</v>
      </c>
      <c r="H4515">
        <v>33.99</v>
      </c>
      <c r="I4515" s="1">
        <v>42735</v>
      </c>
    </row>
    <row r="4516" spans="1:9" x14ac:dyDescent="0.3">
      <c r="A4516" t="s">
        <v>3011</v>
      </c>
      <c r="B4516">
        <v>72</v>
      </c>
      <c r="C4516" t="s">
        <v>18</v>
      </c>
      <c r="D4516">
        <v>8370</v>
      </c>
      <c r="E4516" t="s">
        <v>1476</v>
      </c>
      <c r="F4516" t="s">
        <v>20</v>
      </c>
      <c r="G4516">
        <v>6</v>
      </c>
      <c r="H4516">
        <v>8.99</v>
      </c>
      <c r="I4516" s="1">
        <v>42735</v>
      </c>
    </row>
    <row r="4517" spans="1:9" x14ac:dyDescent="0.3">
      <c r="A4517" t="s">
        <v>6130</v>
      </c>
      <c r="B4517">
        <v>72</v>
      </c>
      <c r="C4517" t="s">
        <v>18</v>
      </c>
      <c r="D4517">
        <v>8379</v>
      </c>
      <c r="E4517" t="s">
        <v>163</v>
      </c>
      <c r="F4517" t="s">
        <v>30</v>
      </c>
      <c r="G4517">
        <v>13</v>
      </c>
      <c r="H4517">
        <v>11.99</v>
      </c>
      <c r="I4517" s="1">
        <v>42735</v>
      </c>
    </row>
    <row r="4518" spans="1:9" x14ac:dyDescent="0.3">
      <c r="A4518" t="s">
        <v>5604</v>
      </c>
      <c r="B4518">
        <v>72</v>
      </c>
      <c r="C4518" t="s">
        <v>18</v>
      </c>
      <c r="D4518">
        <v>8386</v>
      </c>
      <c r="E4518" t="s">
        <v>3754</v>
      </c>
      <c r="F4518" t="s">
        <v>23</v>
      </c>
      <c r="G4518">
        <v>11</v>
      </c>
      <c r="H4518">
        <v>13.49</v>
      </c>
      <c r="I4518" s="1">
        <v>42735</v>
      </c>
    </row>
    <row r="4519" spans="1:9" x14ac:dyDescent="0.3">
      <c r="A4519" t="s">
        <v>1975</v>
      </c>
      <c r="B4519">
        <v>72</v>
      </c>
      <c r="C4519" t="s">
        <v>18</v>
      </c>
      <c r="D4519">
        <v>8387</v>
      </c>
      <c r="E4519" t="s">
        <v>163</v>
      </c>
      <c r="F4519" t="s">
        <v>23</v>
      </c>
      <c r="G4519">
        <v>12</v>
      </c>
      <c r="H4519">
        <v>23.99</v>
      </c>
      <c r="I4519" s="1">
        <v>42735</v>
      </c>
    </row>
    <row r="4520" spans="1:9" x14ac:dyDescent="0.3">
      <c r="A4520" t="s">
        <v>8716</v>
      </c>
      <c r="B4520">
        <v>72</v>
      </c>
      <c r="C4520" t="s">
        <v>18</v>
      </c>
      <c r="D4520">
        <v>8393</v>
      </c>
      <c r="E4520" t="s">
        <v>4736</v>
      </c>
      <c r="F4520" t="s">
        <v>23</v>
      </c>
      <c r="G4520">
        <v>4</v>
      </c>
      <c r="H4520">
        <v>56.99</v>
      </c>
      <c r="I4520" s="1">
        <v>42735</v>
      </c>
    </row>
    <row r="4521" spans="1:9" x14ac:dyDescent="0.3">
      <c r="A4521" t="s">
        <v>9131</v>
      </c>
      <c r="B4521">
        <v>72</v>
      </c>
      <c r="C4521" t="s">
        <v>18</v>
      </c>
      <c r="D4521">
        <v>8395</v>
      </c>
      <c r="E4521" t="s">
        <v>7237</v>
      </c>
      <c r="F4521" t="s">
        <v>23</v>
      </c>
      <c r="G4521">
        <v>8</v>
      </c>
      <c r="H4521">
        <v>61.99</v>
      </c>
      <c r="I4521" s="1">
        <v>42735</v>
      </c>
    </row>
    <row r="4522" spans="1:9" x14ac:dyDescent="0.3">
      <c r="A4522" t="s">
        <v>7061</v>
      </c>
      <c r="B4522">
        <v>72</v>
      </c>
      <c r="C4522" t="s">
        <v>18</v>
      </c>
      <c r="D4522">
        <v>8398</v>
      </c>
      <c r="E4522" t="s">
        <v>2740</v>
      </c>
      <c r="F4522" t="s">
        <v>23</v>
      </c>
      <c r="G4522">
        <v>7</v>
      </c>
      <c r="H4522">
        <v>53.99</v>
      </c>
      <c r="I4522" s="1">
        <v>42735</v>
      </c>
    </row>
    <row r="4523" spans="1:9" x14ac:dyDescent="0.3">
      <c r="A4523" t="s">
        <v>1973</v>
      </c>
      <c r="B4523">
        <v>72</v>
      </c>
      <c r="C4523" t="s">
        <v>18</v>
      </c>
      <c r="D4523">
        <v>8408</v>
      </c>
      <c r="E4523" t="s">
        <v>1974</v>
      </c>
      <c r="F4523" t="s">
        <v>20</v>
      </c>
      <c r="G4523">
        <v>9</v>
      </c>
      <c r="H4523">
        <v>35.99</v>
      </c>
      <c r="I4523" s="1">
        <v>42735</v>
      </c>
    </row>
    <row r="4524" spans="1:9" x14ac:dyDescent="0.3">
      <c r="A4524" t="s">
        <v>4227</v>
      </c>
      <c r="B4524">
        <v>72</v>
      </c>
      <c r="C4524" t="s">
        <v>18</v>
      </c>
      <c r="D4524">
        <v>8413</v>
      </c>
      <c r="E4524" t="s">
        <v>4228</v>
      </c>
      <c r="F4524" t="s">
        <v>23</v>
      </c>
      <c r="G4524">
        <v>18</v>
      </c>
      <c r="H4524">
        <v>17.989999999999998</v>
      </c>
      <c r="I4524" s="1">
        <v>42735</v>
      </c>
    </row>
    <row r="4525" spans="1:9" x14ac:dyDescent="0.3">
      <c r="A4525" t="s">
        <v>6517</v>
      </c>
      <c r="B4525">
        <v>72</v>
      </c>
      <c r="C4525" t="s">
        <v>18</v>
      </c>
      <c r="D4525">
        <v>8420</v>
      </c>
      <c r="E4525" t="s">
        <v>149</v>
      </c>
      <c r="F4525" t="s">
        <v>20</v>
      </c>
      <c r="G4525">
        <v>1</v>
      </c>
      <c r="H4525">
        <v>39.99</v>
      </c>
      <c r="I4525" s="1">
        <v>42735</v>
      </c>
    </row>
    <row r="4526" spans="1:9" x14ac:dyDescent="0.3">
      <c r="A4526" t="s">
        <v>3921</v>
      </c>
      <c r="B4526">
        <v>72</v>
      </c>
      <c r="C4526" t="s">
        <v>18</v>
      </c>
      <c r="D4526">
        <v>8421</v>
      </c>
      <c r="E4526" t="s">
        <v>1616</v>
      </c>
      <c r="F4526" t="s">
        <v>23</v>
      </c>
      <c r="G4526">
        <v>17</v>
      </c>
      <c r="H4526">
        <v>6.99</v>
      </c>
      <c r="I4526" s="1">
        <v>42735</v>
      </c>
    </row>
    <row r="4527" spans="1:9" x14ac:dyDescent="0.3">
      <c r="A4527" t="s">
        <v>6398</v>
      </c>
      <c r="B4527">
        <v>72</v>
      </c>
      <c r="C4527" t="s">
        <v>18</v>
      </c>
      <c r="D4527">
        <v>8424</v>
      </c>
      <c r="E4527" t="s">
        <v>2930</v>
      </c>
      <c r="F4527" t="s">
        <v>23</v>
      </c>
      <c r="G4527">
        <v>13</v>
      </c>
      <c r="H4527">
        <v>22.99</v>
      </c>
      <c r="I4527" s="1">
        <v>42735</v>
      </c>
    </row>
    <row r="4528" spans="1:9" x14ac:dyDescent="0.3">
      <c r="A4528" t="s">
        <v>7111</v>
      </c>
      <c r="B4528">
        <v>72</v>
      </c>
      <c r="C4528" t="s">
        <v>18</v>
      </c>
      <c r="D4528">
        <v>8437</v>
      </c>
      <c r="E4528" t="s">
        <v>5453</v>
      </c>
      <c r="F4528" t="s">
        <v>23</v>
      </c>
      <c r="G4528">
        <v>6</v>
      </c>
      <c r="H4528">
        <v>34.99</v>
      </c>
      <c r="I4528" s="1">
        <v>42735</v>
      </c>
    </row>
    <row r="4529" spans="1:9" x14ac:dyDescent="0.3">
      <c r="A4529" t="s">
        <v>2222</v>
      </c>
      <c r="B4529">
        <v>72</v>
      </c>
      <c r="C4529" t="s">
        <v>18</v>
      </c>
      <c r="D4529">
        <v>8440</v>
      </c>
      <c r="E4529" t="s">
        <v>482</v>
      </c>
      <c r="F4529" t="s">
        <v>23</v>
      </c>
      <c r="G4529">
        <v>20</v>
      </c>
      <c r="H4529">
        <v>19.989999999999998</v>
      </c>
      <c r="I4529" s="1">
        <v>42735</v>
      </c>
    </row>
    <row r="4530" spans="1:9" x14ac:dyDescent="0.3">
      <c r="A4530" t="s">
        <v>2214</v>
      </c>
      <c r="B4530">
        <v>72</v>
      </c>
      <c r="C4530" t="s">
        <v>18</v>
      </c>
      <c r="D4530">
        <v>8441</v>
      </c>
      <c r="E4530" t="s">
        <v>395</v>
      </c>
      <c r="F4530" t="s">
        <v>30</v>
      </c>
      <c r="G4530">
        <v>19</v>
      </c>
      <c r="H4530">
        <v>12.99</v>
      </c>
      <c r="I4530" s="1">
        <v>42735</v>
      </c>
    </row>
    <row r="4531" spans="1:9" x14ac:dyDescent="0.3">
      <c r="A4531" t="s">
        <v>5457</v>
      </c>
      <c r="B4531">
        <v>72</v>
      </c>
      <c r="C4531" t="s">
        <v>18</v>
      </c>
      <c r="D4531">
        <v>8442</v>
      </c>
      <c r="E4531" t="s">
        <v>1381</v>
      </c>
      <c r="F4531" t="s">
        <v>30</v>
      </c>
      <c r="G4531">
        <v>11</v>
      </c>
      <c r="H4531">
        <v>14.49</v>
      </c>
      <c r="I4531" s="1">
        <v>42735</v>
      </c>
    </row>
    <row r="4532" spans="1:9" x14ac:dyDescent="0.3">
      <c r="A4532" t="s">
        <v>5055</v>
      </c>
      <c r="B4532">
        <v>72</v>
      </c>
      <c r="C4532" t="s">
        <v>18</v>
      </c>
      <c r="D4532">
        <v>8448</v>
      </c>
      <c r="E4532" t="s">
        <v>812</v>
      </c>
      <c r="F4532" t="s">
        <v>23</v>
      </c>
      <c r="G4532">
        <v>16</v>
      </c>
      <c r="H4532">
        <v>9.99</v>
      </c>
      <c r="I4532" s="1">
        <v>42735</v>
      </c>
    </row>
    <row r="4533" spans="1:9" x14ac:dyDescent="0.3">
      <c r="A4533" t="s">
        <v>4590</v>
      </c>
      <c r="B4533">
        <v>72</v>
      </c>
      <c r="C4533" t="s">
        <v>18</v>
      </c>
      <c r="D4533">
        <v>8450</v>
      </c>
      <c r="E4533" t="s">
        <v>548</v>
      </c>
      <c r="F4533" t="s">
        <v>20</v>
      </c>
      <c r="G4533">
        <v>16</v>
      </c>
      <c r="H4533">
        <v>19.989999999999998</v>
      </c>
      <c r="I4533" s="1">
        <v>42735</v>
      </c>
    </row>
    <row r="4534" spans="1:9" x14ac:dyDescent="0.3">
      <c r="A4534" t="s">
        <v>2479</v>
      </c>
      <c r="B4534">
        <v>72</v>
      </c>
      <c r="C4534" t="s">
        <v>18</v>
      </c>
      <c r="D4534">
        <v>8451</v>
      </c>
      <c r="E4534" t="s">
        <v>812</v>
      </c>
      <c r="F4534" t="s">
        <v>20</v>
      </c>
      <c r="G4534">
        <v>8</v>
      </c>
      <c r="H4534">
        <v>16.989999999999998</v>
      </c>
      <c r="I4534" s="1">
        <v>42735</v>
      </c>
    </row>
    <row r="4535" spans="1:9" x14ac:dyDescent="0.3">
      <c r="A4535" t="s">
        <v>6358</v>
      </c>
      <c r="B4535">
        <v>72</v>
      </c>
      <c r="C4535" t="s">
        <v>18</v>
      </c>
      <c r="D4535">
        <v>8452</v>
      </c>
      <c r="E4535" t="s">
        <v>5364</v>
      </c>
      <c r="F4535" t="s">
        <v>20</v>
      </c>
      <c r="G4535">
        <v>11</v>
      </c>
      <c r="H4535">
        <v>16.989999999999998</v>
      </c>
      <c r="I4535" s="1">
        <v>42735</v>
      </c>
    </row>
    <row r="4536" spans="1:9" x14ac:dyDescent="0.3">
      <c r="A4536" t="s">
        <v>6716</v>
      </c>
      <c r="B4536">
        <v>72</v>
      </c>
      <c r="C4536" t="s">
        <v>18</v>
      </c>
      <c r="D4536">
        <v>8453</v>
      </c>
      <c r="E4536" t="s">
        <v>1381</v>
      </c>
      <c r="F4536" t="s">
        <v>71</v>
      </c>
      <c r="G4536">
        <v>20</v>
      </c>
      <c r="H4536">
        <v>2.79</v>
      </c>
      <c r="I4536" s="1">
        <v>42735</v>
      </c>
    </row>
    <row r="4537" spans="1:9" x14ac:dyDescent="0.3">
      <c r="A4537" t="s">
        <v>5715</v>
      </c>
      <c r="B4537">
        <v>72</v>
      </c>
      <c r="C4537" t="s">
        <v>18</v>
      </c>
      <c r="D4537">
        <v>8455</v>
      </c>
      <c r="E4537" t="s">
        <v>2074</v>
      </c>
      <c r="F4537" t="s">
        <v>23</v>
      </c>
      <c r="G4537">
        <v>7</v>
      </c>
      <c r="H4537">
        <v>14.99</v>
      </c>
      <c r="I4537" s="1">
        <v>42735</v>
      </c>
    </row>
    <row r="4538" spans="1:9" x14ac:dyDescent="0.3">
      <c r="A4538" t="s">
        <v>4035</v>
      </c>
      <c r="B4538">
        <v>72</v>
      </c>
      <c r="C4538" t="s">
        <v>18</v>
      </c>
      <c r="D4538">
        <v>8462</v>
      </c>
      <c r="E4538" t="s">
        <v>149</v>
      </c>
      <c r="F4538" t="s">
        <v>23</v>
      </c>
      <c r="G4538">
        <v>18</v>
      </c>
      <c r="H4538">
        <v>21.99</v>
      </c>
      <c r="I4538" s="1">
        <v>42735</v>
      </c>
    </row>
    <row r="4539" spans="1:9" x14ac:dyDescent="0.3">
      <c r="A4539" t="s">
        <v>8717</v>
      </c>
      <c r="B4539">
        <v>72</v>
      </c>
      <c r="C4539" t="s">
        <v>18</v>
      </c>
      <c r="D4539">
        <v>8464</v>
      </c>
      <c r="E4539" t="s">
        <v>5138</v>
      </c>
      <c r="F4539" t="s">
        <v>23</v>
      </c>
      <c r="G4539">
        <v>8</v>
      </c>
      <c r="H4539">
        <v>14.99</v>
      </c>
      <c r="I4539" s="1">
        <v>42735</v>
      </c>
    </row>
    <row r="4540" spans="1:9" x14ac:dyDescent="0.3">
      <c r="A4540" t="s">
        <v>5173</v>
      </c>
      <c r="B4540">
        <v>72</v>
      </c>
      <c r="C4540" t="s">
        <v>18</v>
      </c>
      <c r="D4540">
        <v>8469</v>
      </c>
      <c r="E4540" t="s">
        <v>1379</v>
      </c>
      <c r="F4540" t="s">
        <v>23</v>
      </c>
      <c r="G4540">
        <v>18</v>
      </c>
      <c r="H4540">
        <v>22.99</v>
      </c>
      <c r="I4540" s="1">
        <v>42735</v>
      </c>
    </row>
    <row r="4541" spans="1:9" x14ac:dyDescent="0.3">
      <c r="A4541" t="s">
        <v>2917</v>
      </c>
      <c r="B4541">
        <v>72</v>
      </c>
      <c r="C4541" t="s">
        <v>18</v>
      </c>
      <c r="D4541">
        <v>8472</v>
      </c>
      <c r="E4541" t="s">
        <v>1381</v>
      </c>
      <c r="F4541" t="s">
        <v>23</v>
      </c>
      <c r="G4541">
        <v>28</v>
      </c>
      <c r="H4541">
        <v>21.99</v>
      </c>
      <c r="I4541" s="1">
        <v>42735</v>
      </c>
    </row>
    <row r="4542" spans="1:9" x14ac:dyDescent="0.3">
      <c r="A4542" t="s">
        <v>5176</v>
      </c>
      <c r="B4542">
        <v>72</v>
      </c>
      <c r="C4542" t="s">
        <v>18</v>
      </c>
      <c r="D4542">
        <v>8473</v>
      </c>
      <c r="E4542" t="s">
        <v>1381</v>
      </c>
      <c r="F4542" t="s">
        <v>20</v>
      </c>
      <c r="G4542">
        <v>17</v>
      </c>
      <c r="H4542">
        <v>41.99</v>
      </c>
      <c r="I4542" s="1">
        <v>42735</v>
      </c>
    </row>
    <row r="4543" spans="1:9" x14ac:dyDescent="0.3">
      <c r="A4543" t="s">
        <v>5178</v>
      </c>
      <c r="B4543">
        <v>72</v>
      </c>
      <c r="C4543" t="s">
        <v>18</v>
      </c>
      <c r="D4543">
        <v>8474</v>
      </c>
      <c r="E4543" t="s">
        <v>1379</v>
      </c>
      <c r="F4543" t="s">
        <v>20</v>
      </c>
      <c r="G4543">
        <v>14</v>
      </c>
      <c r="H4543">
        <v>41.99</v>
      </c>
      <c r="I4543" s="1">
        <v>42735</v>
      </c>
    </row>
    <row r="4544" spans="1:9" x14ac:dyDescent="0.3">
      <c r="A4544" t="s">
        <v>2082</v>
      </c>
      <c r="B4544">
        <v>72</v>
      </c>
      <c r="C4544" t="s">
        <v>18</v>
      </c>
      <c r="D4544">
        <v>8475</v>
      </c>
      <c r="E4544" t="s">
        <v>2083</v>
      </c>
      <c r="F4544" t="s">
        <v>2084</v>
      </c>
      <c r="G4544">
        <v>9</v>
      </c>
      <c r="H4544">
        <v>1.79</v>
      </c>
      <c r="I4544" s="1">
        <v>42735</v>
      </c>
    </row>
    <row r="4545" spans="1:9" x14ac:dyDescent="0.3">
      <c r="A4545" t="s">
        <v>2941</v>
      </c>
      <c r="B4545">
        <v>72</v>
      </c>
      <c r="C4545" t="s">
        <v>18</v>
      </c>
      <c r="D4545">
        <v>8476</v>
      </c>
      <c r="E4545" t="s">
        <v>1379</v>
      </c>
      <c r="F4545" t="s">
        <v>30</v>
      </c>
      <c r="G4545">
        <v>7</v>
      </c>
      <c r="H4545">
        <v>14.49</v>
      </c>
      <c r="I4545" s="1">
        <v>42735</v>
      </c>
    </row>
    <row r="4546" spans="1:9" x14ac:dyDescent="0.3">
      <c r="A4546" t="s">
        <v>3974</v>
      </c>
      <c r="B4546">
        <v>72</v>
      </c>
      <c r="C4546" t="s">
        <v>18</v>
      </c>
      <c r="D4546">
        <v>8480</v>
      </c>
      <c r="E4546" t="s">
        <v>3278</v>
      </c>
      <c r="F4546" t="s">
        <v>20</v>
      </c>
      <c r="G4546">
        <v>16</v>
      </c>
      <c r="H4546">
        <v>14.99</v>
      </c>
      <c r="I4546" s="1">
        <v>42735</v>
      </c>
    </row>
    <row r="4547" spans="1:9" x14ac:dyDescent="0.3">
      <c r="A4547" t="s">
        <v>6715</v>
      </c>
      <c r="B4547">
        <v>72</v>
      </c>
      <c r="C4547" t="s">
        <v>18</v>
      </c>
      <c r="D4547">
        <v>8484</v>
      </c>
      <c r="E4547" t="s">
        <v>2930</v>
      </c>
      <c r="F4547" t="s">
        <v>71</v>
      </c>
      <c r="G4547">
        <v>60</v>
      </c>
      <c r="H4547">
        <v>2.79</v>
      </c>
      <c r="I4547" s="1">
        <v>42735</v>
      </c>
    </row>
    <row r="4548" spans="1:9" x14ac:dyDescent="0.3">
      <c r="A4548" t="s">
        <v>1994</v>
      </c>
      <c r="B4548">
        <v>72</v>
      </c>
      <c r="C4548" t="s">
        <v>18</v>
      </c>
      <c r="D4548">
        <v>8485</v>
      </c>
      <c r="E4548" t="s">
        <v>172</v>
      </c>
      <c r="F4548" t="s">
        <v>23</v>
      </c>
      <c r="G4548">
        <v>24</v>
      </c>
      <c r="H4548">
        <v>17.989999999999998</v>
      </c>
      <c r="I4548" s="1">
        <v>42735</v>
      </c>
    </row>
    <row r="4549" spans="1:9" x14ac:dyDescent="0.3">
      <c r="A4549" t="s">
        <v>5365</v>
      </c>
      <c r="B4549">
        <v>72</v>
      </c>
      <c r="C4549" t="s">
        <v>18</v>
      </c>
      <c r="D4549">
        <v>8497</v>
      </c>
      <c r="E4549" t="s">
        <v>775</v>
      </c>
      <c r="F4549" t="s">
        <v>23</v>
      </c>
      <c r="G4549">
        <v>24</v>
      </c>
      <c r="H4549">
        <v>9.99</v>
      </c>
      <c r="I4549" s="1">
        <v>42735</v>
      </c>
    </row>
    <row r="4550" spans="1:9" x14ac:dyDescent="0.3">
      <c r="A4550" t="s">
        <v>4076</v>
      </c>
      <c r="B4550">
        <v>72</v>
      </c>
      <c r="C4550" t="s">
        <v>18</v>
      </c>
      <c r="D4550">
        <v>8498</v>
      </c>
      <c r="E4550" t="s">
        <v>296</v>
      </c>
      <c r="F4550" t="s">
        <v>66</v>
      </c>
      <c r="G4550">
        <v>49</v>
      </c>
      <c r="H4550">
        <v>8.99</v>
      </c>
      <c r="I4550" s="1">
        <v>42735</v>
      </c>
    </row>
    <row r="4551" spans="1:9" x14ac:dyDescent="0.3">
      <c r="A4551" t="s">
        <v>2080</v>
      </c>
      <c r="B4551">
        <v>72</v>
      </c>
      <c r="C4551" t="s">
        <v>18</v>
      </c>
      <c r="D4551">
        <v>8504</v>
      </c>
      <c r="E4551" t="s">
        <v>217</v>
      </c>
      <c r="F4551" t="s">
        <v>66</v>
      </c>
      <c r="G4551">
        <v>29</v>
      </c>
      <c r="H4551">
        <v>8.99</v>
      </c>
      <c r="I4551" s="1">
        <v>42735</v>
      </c>
    </row>
    <row r="4552" spans="1:9" x14ac:dyDescent="0.3">
      <c r="A4552" t="s">
        <v>2192</v>
      </c>
      <c r="B4552">
        <v>72</v>
      </c>
      <c r="C4552" t="s">
        <v>18</v>
      </c>
      <c r="D4552">
        <v>8506</v>
      </c>
      <c r="E4552" t="s">
        <v>450</v>
      </c>
      <c r="F4552" t="s">
        <v>20</v>
      </c>
      <c r="G4552">
        <v>14</v>
      </c>
      <c r="H4552">
        <v>27.99</v>
      </c>
      <c r="I4552" s="1">
        <v>42735</v>
      </c>
    </row>
    <row r="4553" spans="1:9" x14ac:dyDescent="0.3">
      <c r="A4553" t="s">
        <v>2173</v>
      </c>
      <c r="B4553">
        <v>72</v>
      </c>
      <c r="C4553" t="s">
        <v>18</v>
      </c>
      <c r="D4553">
        <v>8512</v>
      </c>
      <c r="E4553" t="s">
        <v>395</v>
      </c>
      <c r="F4553" t="s">
        <v>23</v>
      </c>
      <c r="G4553">
        <v>134</v>
      </c>
      <c r="H4553">
        <v>19.989999999999998</v>
      </c>
      <c r="I4553" s="1">
        <v>42735</v>
      </c>
    </row>
    <row r="4554" spans="1:9" x14ac:dyDescent="0.3">
      <c r="A4554" t="s">
        <v>4545</v>
      </c>
      <c r="B4554">
        <v>72</v>
      </c>
      <c r="C4554" t="s">
        <v>18</v>
      </c>
      <c r="D4554">
        <v>8513</v>
      </c>
      <c r="E4554" t="s">
        <v>479</v>
      </c>
      <c r="F4554" t="s">
        <v>480</v>
      </c>
      <c r="G4554">
        <v>61</v>
      </c>
      <c r="H4554">
        <v>8.99</v>
      </c>
      <c r="I4554" s="1">
        <v>42735</v>
      </c>
    </row>
    <row r="4555" spans="1:9" x14ac:dyDescent="0.3">
      <c r="A4555" t="s">
        <v>4556</v>
      </c>
      <c r="B4555">
        <v>72</v>
      </c>
      <c r="C4555" t="s">
        <v>18</v>
      </c>
      <c r="D4555">
        <v>8515</v>
      </c>
      <c r="E4555" t="s">
        <v>484</v>
      </c>
      <c r="F4555" t="s">
        <v>23</v>
      </c>
      <c r="G4555">
        <v>3</v>
      </c>
      <c r="H4555">
        <v>19.989999999999998</v>
      </c>
      <c r="I4555" s="1">
        <v>42735</v>
      </c>
    </row>
    <row r="4556" spans="1:9" x14ac:dyDescent="0.3">
      <c r="A4556" t="s">
        <v>5323</v>
      </c>
      <c r="B4556">
        <v>72</v>
      </c>
      <c r="C4556" t="s">
        <v>18</v>
      </c>
      <c r="D4556">
        <v>8517</v>
      </c>
      <c r="E4556" t="s">
        <v>413</v>
      </c>
      <c r="F4556" t="s">
        <v>23</v>
      </c>
      <c r="G4556">
        <v>12</v>
      </c>
      <c r="H4556">
        <v>19.989999999999998</v>
      </c>
      <c r="I4556" s="1">
        <v>42735</v>
      </c>
    </row>
    <row r="4557" spans="1:9" x14ac:dyDescent="0.3">
      <c r="A4557" t="s">
        <v>9704</v>
      </c>
      <c r="B4557">
        <v>72</v>
      </c>
      <c r="C4557" t="s">
        <v>18</v>
      </c>
      <c r="D4557">
        <v>8522</v>
      </c>
      <c r="E4557" t="s">
        <v>8106</v>
      </c>
      <c r="F4557" t="s">
        <v>71</v>
      </c>
      <c r="G4557">
        <v>34</v>
      </c>
      <c r="H4557">
        <v>0.99</v>
      </c>
      <c r="I4557" s="1">
        <v>42735</v>
      </c>
    </row>
    <row r="4558" spans="1:9" x14ac:dyDescent="0.3">
      <c r="A4558" t="s">
        <v>3999</v>
      </c>
      <c r="B4558">
        <v>72</v>
      </c>
      <c r="C4558" t="s">
        <v>18</v>
      </c>
      <c r="D4558">
        <v>8523</v>
      </c>
      <c r="E4558" t="s">
        <v>1803</v>
      </c>
      <c r="F4558" t="s">
        <v>23</v>
      </c>
      <c r="G4558">
        <v>15</v>
      </c>
      <c r="H4558">
        <v>4.99</v>
      </c>
      <c r="I4558" s="1">
        <v>42735</v>
      </c>
    </row>
    <row r="4559" spans="1:9" x14ac:dyDescent="0.3">
      <c r="A4559" t="s">
        <v>3368</v>
      </c>
      <c r="B4559">
        <v>72</v>
      </c>
      <c r="C4559" t="s">
        <v>18</v>
      </c>
      <c r="D4559">
        <v>8526</v>
      </c>
      <c r="E4559" t="s">
        <v>120</v>
      </c>
      <c r="F4559" t="s">
        <v>23</v>
      </c>
      <c r="G4559">
        <v>14</v>
      </c>
      <c r="H4559">
        <v>27.99</v>
      </c>
      <c r="I4559" s="1">
        <v>42735</v>
      </c>
    </row>
    <row r="4560" spans="1:9" x14ac:dyDescent="0.3">
      <c r="A4560" t="s">
        <v>1862</v>
      </c>
      <c r="B4560">
        <v>72</v>
      </c>
      <c r="C4560" t="s">
        <v>18</v>
      </c>
      <c r="D4560">
        <v>8534</v>
      </c>
      <c r="E4560" t="s">
        <v>58</v>
      </c>
      <c r="F4560" t="s">
        <v>30</v>
      </c>
      <c r="G4560">
        <v>5</v>
      </c>
      <c r="H4560">
        <v>5.99</v>
      </c>
      <c r="I4560" s="1">
        <v>42735</v>
      </c>
    </row>
    <row r="4561" spans="1:9" x14ac:dyDescent="0.3">
      <c r="A4561" t="s">
        <v>2756</v>
      </c>
      <c r="B4561">
        <v>72</v>
      </c>
      <c r="C4561" t="s">
        <v>18</v>
      </c>
      <c r="D4561">
        <v>8537</v>
      </c>
      <c r="E4561" t="s">
        <v>1214</v>
      </c>
      <c r="F4561" t="s">
        <v>23</v>
      </c>
      <c r="G4561">
        <v>28</v>
      </c>
      <c r="H4561">
        <v>13.99</v>
      </c>
      <c r="I4561" s="1">
        <v>42735</v>
      </c>
    </row>
    <row r="4562" spans="1:9" x14ac:dyDescent="0.3">
      <c r="A4562" t="s">
        <v>2440</v>
      </c>
      <c r="B4562">
        <v>72</v>
      </c>
      <c r="C4562" t="s">
        <v>18</v>
      </c>
      <c r="D4562">
        <v>8562</v>
      </c>
      <c r="E4562" t="s">
        <v>770</v>
      </c>
      <c r="F4562" t="s">
        <v>20</v>
      </c>
      <c r="G4562">
        <v>11</v>
      </c>
      <c r="H4562">
        <v>14.99</v>
      </c>
      <c r="I4562" s="1">
        <v>42735</v>
      </c>
    </row>
    <row r="4563" spans="1:9" x14ac:dyDescent="0.3">
      <c r="A4563" t="s">
        <v>6032</v>
      </c>
      <c r="B4563">
        <v>72</v>
      </c>
      <c r="C4563" t="s">
        <v>18</v>
      </c>
      <c r="D4563">
        <v>8576</v>
      </c>
      <c r="E4563" t="s">
        <v>548</v>
      </c>
      <c r="F4563" t="s">
        <v>30</v>
      </c>
      <c r="G4563">
        <v>9</v>
      </c>
      <c r="H4563">
        <v>4.99</v>
      </c>
      <c r="I4563" s="1">
        <v>42735</v>
      </c>
    </row>
    <row r="4564" spans="1:9" x14ac:dyDescent="0.3">
      <c r="A4564" t="s">
        <v>5380</v>
      </c>
      <c r="B4564">
        <v>72</v>
      </c>
      <c r="C4564" t="s">
        <v>18</v>
      </c>
      <c r="D4564">
        <v>8590</v>
      </c>
      <c r="E4564" t="s">
        <v>872</v>
      </c>
      <c r="F4564" t="s">
        <v>23</v>
      </c>
      <c r="G4564">
        <v>26</v>
      </c>
      <c r="H4564">
        <v>7.99</v>
      </c>
      <c r="I4564" s="1">
        <v>42735</v>
      </c>
    </row>
    <row r="4565" spans="1:9" x14ac:dyDescent="0.3">
      <c r="A4565" t="s">
        <v>2589</v>
      </c>
      <c r="B4565">
        <v>72</v>
      </c>
      <c r="C4565" t="s">
        <v>18</v>
      </c>
      <c r="D4565">
        <v>8599</v>
      </c>
      <c r="E4565" t="s">
        <v>974</v>
      </c>
      <c r="F4565" t="s">
        <v>23</v>
      </c>
      <c r="G4565">
        <v>13</v>
      </c>
      <c r="H4565">
        <v>5.99</v>
      </c>
      <c r="I4565" s="1">
        <v>42735</v>
      </c>
    </row>
    <row r="4566" spans="1:9" x14ac:dyDescent="0.3">
      <c r="A4566" t="s">
        <v>5920</v>
      </c>
      <c r="B4566">
        <v>72</v>
      </c>
      <c r="C4566" t="s">
        <v>18</v>
      </c>
      <c r="D4566">
        <v>8609</v>
      </c>
      <c r="E4566" t="s">
        <v>1080</v>
      </c>
      <c r="F4566" t="s">
        <v>23</v>
      </c>
      <c r="G4566">
        <v>11</v>
      </c>
      <c r="H4566">
        <v>12.99</v>
      </c>
      <c r="I4566" s="1">
        <v>42735</v>
      </c>
    </row>
    <row r="4567" spans="1:9" x14ac:dyDescent="0.3">
      <c r="A4567" t="s">
        <v>4744</v>
      </c>
      <c r="B4567">
        <v>72</v>
      </c>
      <c r="C4567" t="s">
        <v>18</v>
      </c>
      <c r="D4567">
        <v>8612</v>
      </c>
      <c r="E4567" t="s">
        <v>1190</v>
      </c>
      <c r="F4567" t="s">
        <v>20</v>
      </c>
      <c r="G4567">
        <v>10</v>
      </c>
      <c r="H4567">
        <v>59.99</v>
      </c>
      <c r="I4567" s="1">
        <v>42735</v>
      </c>
    </row>
    <row r="4568" spans="1:9" x14ac:dyDescent="0.3">
      <c r="A4568" t="s">
        <v>6159</v>
      </c>
      <c r="B4568">
        <v>72</v>
      </c>
      <c r="C4568" t="s">
        <v>18</v>
      </c>
      <c r="D4568">
        <v>8619</v>
      </c>
      <c r="E4568" t="s">
        <v>727</v>
      </c>
      <c r="F4568" t="s">
        <v>30</v>
      </c>
      <c r="G4568">
        <v>13</v>
      </c>
      <c r="H4568">
        <v>5.99</v>
      </c>
      <c r="I4568" s="1">
        <v>42735</v>
      </c>
    </row>
    <row r="4569" spans="1:9" x14ac:dyDescent="0.3">
      <c r="A4569" t="s">
        <v>2158</v>
      </c>
      <c r="B4569">
        <v>72</v>
      </c>
      <c r="C4569" t="s">
        <v>18</v>
      </c>
      <c r="D4569">
        <v>8620</v>
      </c>
      <c r="E4569" t="s">
        <v>387</v>
      </c>
      <c r="F4569" t="s">
        <v>30</v>
      </c>
      <c r="G4569">
        <v>14</v>
      </c>
      <c r="H4569">
        <v>11.99</v>
      </c>
      <c r="I4569" s="1">
        <v>42735</v>
      </c>
    </row>
    <row r="4570" spans="1:9" x14ac:dyDescent="0.3">
      <c r="A4570" t="s">
        <v>3918</v>
      </c>
      <c r="B4570">
        <v>72</v>
      </c>
      <c r="C4570" t="s">
        <v>18</v>
      </c>
      <c r="D4570">
        <v>8621</v>
      </c>
      <c r="E4570" t="s">
        <v>3919</v>
      </c>
      <c r="F4570" t="s">
        <v>23</v>
      </c>
      <c r="G4570">
        <v>14</v>
      </c>
      <c r="H4570">
        <v>6.29</v>
      </c>
      <c r="I4570" s="1">
        <v>42735</v>
      </c>
    </row>
    <row r="4571" spans="1:9" x14ac:dyDescent="0.3">
      <c r="A4571" t="s">
        <v>5410</v>
      </c>
      <c r="B4571">
        <v>72</v>
      </c>
      <c r="C4571" t="s">
        <v>18</v>
      </c>
      <c r="D4571">
        <v>8622</v>
      </c>
      <c r="E4571" t="s">
        <v>5411</v>
      </c>
      <c r="F4571" t="s">
        <v>23</v>
      </c>
      <c r="G4571">
        <v>3</v>
      </c>
      <c r="H4571">
        <v>139.99</v>
      </c>
      <c r="I4571" s="1">
        <v>42735</v>
      </c>
    </row>
    <row r="4572" spans="1:9" x14ac:dyDescent="0.3">
      <c r="A4572" t="s">
        <v>6066</v>
      </c>
      <c r="B4572">
        <v>72</v>
      </c>
      <c r="C4572" t="s">
        <v>18</v>
      </c>
      <c r="D4572">
        <v>8623</v>
      </c>
      <c r="E4572" t="s">
        <v>3730</v>
      </c>
      <c r="F4572" t="s">
        <v>71</v>
      </c>
      <c r="G4572">
        <v>9</v>
      </c>
      <c r="H4572">
        <v>2.99</v>
      </c>
      <c r="I4572" s="1">
        <v>42735</v>
      </c>
    </row>
    <row r="4573" spans="1:9" x14ac:dyDescent="0.3">
      <c r="A4573" t="s">
        <v>2522</v>
      </c>
      <c r="B4573">
        <v>72</v>
      </c>
      <c r="C4573" t="s">
        <v>18</v>
      </c>
      <c r="D4573">
        <v>8626</v>
      </c>
      <c r="E4573" t="s">
        <v>870</v>
      </c>
      <c r="F4573" t="s">
        <v>20</v>
      </c>
      <c r="G4573">
        <v>10</v>
      </c>
      <c r="H4573">
        <v>15.99</v>
      </c>
      <c r="I4573" s="1">
        <v>42735</v>
      </c>
    </row>
    <row r="4574" spans="1:9" x14ac:dyDescent="0.3">
      <c r="A4574" t="s">
        <v>4645</v>
      </c>
      <c r="B4574">
        <v>72</v>
      </c>
      <c r="C4574" t="s">
        <v>18</v>
      </c>
      <c r="D4574">
        <v>8627</v>
      </c>
      <c r="E4574" t="s">
        <v>4646</v>
      </c>
      <c r="F4574" t="s">
        <v>23</v>
      </c>
      <c r="G4574">
        <v>21</v>
      </c>
      <c r="H4574">
        <v>7.98</v>
      </c>
      <c r="I4574" s="1">
        <v>42735</v>
      </c>
    </row>
    <row r="4575" spans="1:9" x14ac:dyDescent="0.3">
      <c r="A4575" t="s">
        <v>6609</v>
      </c>
      <c r="B4575">
        <v>72</v>
      </c>
      <c r="C4575" t="s">
        <v>18</v>
      </c>
      <c r="D4575">
        <v>8628</v>
      </c>
      <c r="E4575" t="s">
        <v>840</v>
      </c>
      <c r="F4575" t="s">
        <v>23</v>
      </c>
      <c r="G4575">
        <v>9</v>
      </c>
      <c r="H4575">
        <v>11.99</v>
      </c>
      <c r="I4575" s="1">
        <v>42735</v>
      </c>
    </row>
    <row r="4576" spans="1:9" x14ac:dyDescent="0.3">
      <c r="A4576" t="s">
        <v>5990</v>
      </c>
      <c r="B4576">
        <v>72</v>
      </c>
      <c r="C4576" t="s">
        <v>18</v>
      </c>
      <c r="D4576">
        <v>8630</v>
      </c>
      <c r="E4576" t="s">
        <v>5991</v>
      </c>
      <c r="F4576" t="s">
        <v>23</v>
      </c>
      <c r="G4576">
        <v>10</v>
      </c>
      <c r="H4576">
        <v>9.99</v>
      </c>
      <c r="I4576" s="1">
        <v>42735</v>
      </c>
    </row>
    <row r="4577" spans="1:9" x14ac:dyDescent="0.3">
      <c r="A4577" t="s">
        <v>5804</v>
      </c>
      <c r="B4577">
        <v>72</v>
      </c>
      <c r="C4577" t="s">
        <v>18</v>
      </c>
      <c r="D4577">
        <v>8637</v>
      </c>
      <c r="E4577" t="s">
        <v>5460</v>
      </c>
      <c r="F4577" t="s">
        <v>23</v>
      </c>
      <c r="G4577">
        <v>11</v>
      </c>
      <c r="H4577">
        <v>17.989999999999998</v>
      </c>
      <c r="I4577" s="1">
        <v>42735</v>
      </c>
    </row>
    <row r="4578" spans="1:9" x14ac:dyDescent="0.3">
      <c r="A4578" t="s">
        <v>9705</v>
      </c>
      <c r="B4578">
        <v>72</v>
      </c>
      <c r="C4578" t="s">
        <v>18</v>
      </c>
      <c r="D4578">
        <v>8642</v>
      </c>
      <c r="E4578" t="s">
        <v>6719</v>
      </c>
      <c r="F4578" t="s">
        <v>20</v>
      </c>
      <c r="G4578">
        <v>4</v>
      </c>
      <c r="H4578">
        <v>13.99</v>
      </c>
      <c r="I4578" s="1">
        <v>42735</v>
      </c>
    </row>
    <row r="4579" spans="1:9" x14ac:dyDescent="0.3">
      <c r="A4579" t="s">
        <v>1888</v>
      </c>
      <c r="B4579">
        <v>72</v>
      </c>
      <c r="C4579" t="s">
        <v>18</v>
      </c>
      <c r="D4579">
        <v>8653</v>
      </c>
      <c r="E4579" t="s">
        <v>56</v>
      </c>
      <c r="F4579" t="s">
        <v>30</v>
      </c>
      <c r="G4579">
        <v>16</v>
      </c>
      <c r="H4579">
        <v>5.29</v>
      </c>
      <c r="I4579" s="1">
        <v>42735</v>
      </c>
    </row>
    <row r="4580" spans="1:9" x14ac:dyDescent="0.3">
      <c r="A4580" t="s">
        <v>5989</v>
      </c>
      <c r="B4580">
        <v>72</v>
      </c>
      <c r="C4580" t="s">
        <v>18</v>
      </c>
      <c r="D4580">
        <v>8654</v>
      </c>
      <c r="E4580" t="s">
        <v>63</v>
      </c>
      <c r="F4580" t="s">
        <v>30</v>
      </c>
      <c r="G4580">
        <v>10</v>
      </c>
      <c r="H4580">
        <v>5.29</v>
      </c>
      <c r="I4580" s="1">
        <v>42735</v>
      </c>
    </row>
    <row r="4581" spans="1:9" x14ac:dyDescent="0.3">
      <c r="A4581" t="s">
        <v>6841</v>
      </c>
      <c r="B4581">
        <v>72</v>
      </c>
      <c r="C4581" t="s">
        <v>18</v>
      </c>
      <c r="D4581">
        <v>8658</v>
      </c>
      <c r="E4581" t="s">
        <v>1188</v>
      </c>
      <c r="F4581" t="s">
        <v>23</v>
      </c>
      <c r="G4581">
        <v>10</v>
      </c>
      <c r="H4581">
        <v>33.99</v>
      </c>
      <c r="I4581" s="1">
        <v>42735</v>
      </c>
    </row>
    <row r="4582" spans="1:9" x14ac:dyDescent="0.3">
      <c r="A4582" t="s">
        <v>3625</v>
      </c>
      <c r="B4582">
        <v>72</v>
      </c>
      <c r="C4582" t="s">
        <v>18</v>
      </c>
      <c r="D4582">
        <v>8670</v>
      </c>
      <c r="E4582" t="s">
        <v>874</v>
      </c>
      <c r="F4582" t="s">
        <v>20</v>
      </c>
      <c r="G4582">
        <v>14</v>
      </c>
      <c r="H4582">
        <v>10.99</v>
      </c>
      <c r="I4582" s="1">
        <v>42735</v>
      </c>
    </row>
    <row r="4583" spans="1:9" x14ac:dyDescent="0.3">
      <c r="A4583" t="s">
        <v>6001</v>
      </c>
      <c r="B4583">
        <v>72</v>
      </c>
      <c r="C4583" t="s">
        <v>18</v>
      </c>
      <c r="D4583">
        <v>8671</v>
      </c>
      <c r="E4583" t="s">
        <v>8938</v>
      </c>
      <c r="F4583" t="s">
        <v>23</v>
      </c>
      <c r="G4583">
        <v>11</v>
      </c>
      <c r="H4583">
        <v>19.989999999999998</v>
      </c>
      <c r="I4583" s="1">
        <v>42735</v>
      </c>
    </row>
    <row r="4584" spans="1:9" x14ac:dyDescent="0.3">
      <c r="A4584" t="s">
        <v>4625</v>
      </c>
      <c r="B4584">
        <v>72</v>
      </c>
      <c r="C4584" t="s">
        <v>18</v>
      </c>
      <c r="D4584">
        <v>8673</v>
      </c>
      <c r="E4584" t="s">
        <v>2424</v>
      </c>
      <c r="F4584" t="s">
        <v>23</v>
      </c>
      <c r="G4584">
        <v>11</v>
      </c>
      <c r="H4584">
        <v>10.99</v>
      </c>
      <c r="I4584" s="1">
        <v>42735</v>
      </c>
    </row>
    <row r="4585" spans="1:9" x14ac:dyDescent="0.3">
      <c r="A4585" t="s">
        <v>1914</v>
      </c>
      <c r="B4585">
        <v>72</v>
      </c>
      <c r="C4585" t="s">
        <v>18</v>
      </c>
      <c r="D4585">
        <v>8674</v>
      </c>
      <c r="E4585" t="s">
        <v>1915</v>
      </c>
      <c r="F4585" t="s">
        <v>66</v>
      </c>
      <c r="G4585">
        <v>10</v>
      </c>
      <c r="H4585">
        <v>8.99</v>
      </c>
      <c r="I4585" s="1">
        <v>42735</v>
      </c>
    </row>
    <row r="4586" spans="1:9" x14ac:dyDescent="0.3">
      <c r="A4586" t="s">
        <v>4024</v>
      </c>
      <c r="B4586">
        <v>72</v>
      </c>
      <c r="C4586" t="s">
        <v>18</v>
      </c>
      <c r="D4586">
        <v>8678</v>
      </c>
      <c r="E4586" t="s">
        <v>1913</v>
      </c>
      <c r="F4586" t="s">
        <v>23</v>
      </c>
      <c r="G4586">
        <v>38</v>
      </c>
      <c r="H4586">
        <v>16.989999999999998</v>
      </c>
      <c r="I4586" s="1">
        <v>42735</v>
      </c>
    </row>
    <row r="4587" spans="1:9" x14ac:dyDescent="0.3">
      <c r="A4587" t="s">
        <v>2220</v>
      </c>
      <c r="B4587">
        <v>72</v>
      </c>
      <c r="C4587" t="s">
        <v>18</v>
      </c>
      <c r="D4587">
        <v>8680</v>
      </c>
      <c r="E4587" t="s">
        <v>424</v>
      </c>
      <c r="F4587" t="s">
        <v>20</v>
      </c>
      <c r="G4587">
        <v>92</v>
      </c>
      <c r="H4587">
        <v>36.99</v>
      </c>
      <c r="I4587" s="1">
        <v>42735</v>
      </c>
    </row>
    <row r="4588" spans="1:9" x14ac:dyDescent="0.3">
      <c r="A4588" t="s">
        <v>4966</v>
      </c>
      <c r="B4588">
        <v>72</v>
      </c>
      <c r="C4588" t="s">
        <v>18</v>
      </c>
      <c r="D4588">
        <v>8689</v>
      </c>
      <c r="E4588" t="s">
        <v>251</v>
      </c>
      <c r="F4588" t="s">
        <v>95</v>
      </c>
      <c r="G4588">
        <v>8</v>
      </c>
      <c r="H4588">
        <v>10.99</v>
      </c>
      <c r="I4588" s="1">
        <v>42735</v>
      </c>
    </row>
    <row r="4589" spans="1:9" x14ac:dyDescent="0.3">
      <c r="A4589" t="s">
        <v>3828</v>
      </c>
      <c r="B4589">
        <v>72</v>
      </c>
      <c r="C4589" t="s">
        <v>18</v>
      </c>
      <c r="D4589">
        <v>8691</v>
      </c>
      <c r="E4589" t="s">
        <v>1375</v>
      </c>
      <c r="F4589" t="s">
        <v>23</v>
      </c>
      <c r="G4589">
        <v>48</v>
      </c>
      <c r="H4589">
        <v>15.99</v>
      </c>
      <c r="I4589" s="1">
        <v>42735</v>
      </c>
    </row>
    <row r="4590" spans="1:9" x14ac:dyDescent="0.3">
      <c r="A4590" t="s">
        <v>2523</v>
      </c>
      <c r="B4590">
        <v>72</v>
      </c>
      <c r="C4590" t="s">
        <v>18</v>
      </c>
      <c r="D4590">
        <v>8693</v>
      </c>
      <c r="E4590" t="s">
        <v>870</v>
      </c>
      <c r="F4590" t="s">
        <v>23</v>
      </c>
      <c r="G4590">
        <v>14</v>
      </c>
      <c r="H4590">
        <v>9.99</v>
      </c>
      <c r="I4590" s="1">
        <v>42735</v>
      </c>
    </row>
    <row r="4591" spans="1:9" x14ac:dyDescent="0.3">
      <c r="A4591" t="s">
        <v>4635</v>
      </c>
      <c r="B4591">
        <v>72</v>
      </c>
      <c r="C4591" t="s">
        <v>18</v>
      </c>
      <c r="D4591">
        <v>8694</v>
      </c>
      <c r="E4591" t="s">
        <v>742</v>
      </c>
      <c r="F4591" t="s">
        <v>23</v>
      </c>
      <c r="G4591">
        <v>18</v>
      </c>
      <c r="H4591">
        <v>10.99</v>
      </c>
      <c r="I4591" s="1">
        <v>42735</v>
      </c>
    </row>
    <row r="4592" spans="1:9" x14ac:dyDescent="0.3">
      <c r="A4592" t="s">
        <v>5813</v>
      </c>
      <c r="B4592">
        <v>72</v>
      </c>
      <c r="C4592" t="s">
        <v>18</v>
      </c>
      <c r="D4592">
        <v>8696</v>
      </c>
      <c r="E4592" t="s">
        <v>4365</v>
      </c>
      <c r="F4592" t="s">
        <v>23</v>
      </c>
      <c r="G4592">
        <v>20</v>
      </c>
      <c r="H4592">
        <v>10.99</v>
      </c>
      <c r="I4592" s="1">
        <v>42735</v>
      </c>
    </row>
    <row r="4593" spans="1:9" x14ac:dyDescent="0.3">
      <c r="A4593" t="s">
        <v>7117</v>
      </c>
      <c r="B4593">
        <v>72</v>
      </c>
      <c r="C4593" t="s">
        <v>18</v>
      </c>
      <c r="D4593">
        <v>8700</v>
      </c>
      <c r="E4593" t="s">
        <v>1605</v>
      </c>
      <c r="F4593" t="s">
        <v>23</v>
      </c>
      <c r="G4593">
        <v>21</v>
      </c>
      <c r="H4593">
        <v>24.95</v>
      </c>
      <c r="I4593" s="1">
        <v>42735</v>
      </c>
    </row>
    <row r="4594" spans="1:9" x14ac:dyDescent="0.3">
      <c r="A4594" t="s">
        <v>4154</v>
      </c>
      <c r="B4594">
        <v>72</v>
      </c>
      <c r="C4594" t="s">
        <v>18</v>
      </c>
      <c r="D4594">
        <v>8701</v>
      </c>
      <c r="E4594" t="s">
        <v>650</v>
      </c>
      <c r="F4594" t="s">
        <v>66</v>
      </c>
      <c r="G4594">
        <v>11</v>
      </c>
      <c r="H4594">
        <v>9.99</v>
      </c>
      <c r="I4594" s="1">
        <v>42735</v>
      </c>
    </row>
    <row r="4595" spans="1:9" x14ac:dyDescent="0.3">
      <c r="A4595" t="s">
        <v>5281</v>
      </c>
      <c r="B4595">
        <v>72</v>
      </c>
      <c r="C4595" t="s">
        <v>18</v>
      </c>
      <c r="D4595">
        <v>8725</v>
      </c>
      <c r="E4595" t="s">
        <v>120</v>
      </c>
      <c r="F4595" t="s">
        <v>30</v>
      </c>
      <c r="G4595">
        <v>4</v>
      </c>
      <c r="H4595">
        <v>15.99</v>
      </c>
      <c r="I4595" s="1">
        <v>42735</v>
      </c>
    </row>
    <row r="4596" spans="1:9" x14ac:dyDescent="0.3">
      <c r="A4596" t="s">
        <v>4561</v>
      </c>
      <c r="B4596">
        <v>72</v>
      </c>
      <c r="C4596" t="s">
        <v>18</v>
      </c>
      <c r="D4596">
        <v>8726</v>
      </c>
      <c r="E4596" t="s">
        <v>395</v>
      </c>
      <c r="F4596" t="s">
        <v>71</v>
      </c>
      <c r="G4596">
        <v>86</v>
      </c>
      <c r="H4596">
        <v>1.99</v>
      </c>
      <c r="I4596" s="1">
        <v>42735</v>
      </c>
    </row>
    <row r="4597" spans="1:9" x14ac:dyDescent="0.3">
      <c r="A4597" t="s">
        <v>5848</v>
      </c>
      <c r="B4597">
        <v>72</v>
      </c>
      <c r="C4597" t="s">
        <v>18</v>
      </c>
      <c r="D4597">
        <v>8727</v>
      </c>
      <c r="E4597" t="s">
        <v>5849</v>
      </c>
      <c r="F4597" t="s">
        <v>23</v>
      </c>
      <c r="G4597">
        <v>8</v>
      </c>
      <c r="H4597">
        <v>29.99</v>
      </c>
      <c r="I4597" s="1">
        <v>42735</v>
      </c>
    </row>
    <row r="4598" spans="1:9" x14ac:dyDescent="0.3">
      <c r="A4598" t="s">
        <v>6402</v>
      </c>
      <c r="B4598">
        <v>72</v>
      </c>
      <c r="C4598" t="s">
        <v>18</v>
      </c>
      <c r="D4598">
        <v>8728</v>
      </c>
      <c r="E4598" t="s">
        <v>6403</v>
      </c>
      <c r="F4598" t="s">
        <v>66</v>
      </c>
      <c r="G4598">
        <v>10</v>
      </c>
      <c r="H4598">
        <v>13.99</v>
      </c>
      <c r="I4598" s="1">
        <v>42735</v>
      </c>
    </row>
    <row r="4599" spans="1:9" x14ac:dyDescent="0.3">
      <c r="A4599" t="s">
        <v>6132</v>
      </c>
      <c r="B4599">
        <v>72</v>
      </c>
      <c r="C4599" t="s">
        <v>18</v>
      </c>
      <c r="D4599">
        <v>8730</v>
      </c>
      <c r="E4599" t="s">
        <v>2037</v>
      </c>
      <c r="F4599" t="s">
        <v>23</v>
      </c>
      <c r="G4599">
        <v>15</v>
      </c>
      <c r="H4599">
        <v>7.99</v>
      </c>
      <c r="I4599" s="1">
        <v>42735</v>
      </c>
    </row>
    <row r="4600" spans="1:9" x14ac:dyDescent="0.3">
      <c r="A4600" t="s">
        <v>2695</v>
      </c>
      <c r="B4600">
        <v>72</v>
      </c>
      <c r="C4600" t="s">
        <v>18</v>
      </c>
      <c r="D4600">
        <v>8737</v>
      </c>
      <c r="E4600" t="s">
        <v>1011</v>
      </c>
      <c r="F4600" t="s">
        <v>23</v>
      </c>
      <c r="G4600">
        <v>41</v>
      </c>
      <c r="H4600">
        <v>11.99</v>
      </c>
      <c r="I4600" s="1">
        <v>42735</v>
      </c>
    </row>
    <row r="4601" spans="1:9" x14ac:dyDescent="0.3">
      <c r="A4601" t="s">
        <v>3746</v>
      </c>
      <c r="B4601">
        <v>72</v>
      </c>
      <c r="C4601" t="s">
        <v>18</v>
      </c>
      <c r="D4601">
        <v>8746</v>
      </c>
      <c r="E4601" t="s">
        <v>1235</v>
      </c>
      <c r="F4601" t="s">
        <v>23</v>
      </c>
      <c r="G4601">
        <v>24</v>
      </c>
      <c r="H4601">
        <v>8.99</v>
      </c>
      <c r="I4601" s="1">
        <v>42735</v>
      </c>
    </row>
    <row r="4602" spans="1:9" x14ac:dyDescent="0.3">
      <c r="A4602" t="s">
        <v>9133</v>
      </c>
      <c r="B4602">
        <v>72</v>
      </c>
      <c r="C4602" t="s">
        <v>18</v>
      </c>
      <c r="D4602">
        <v>8749</v>
      </c>
      <c r="E4602" t="s">
        <v>6724</v>
      </c>
      <c r="F4602" t="s">
        <v>23</v>
      </c>
      <c r="G4602">
        <v>8</v>
      </c>
      <c r="H4602">
        <v>15.99</v>
      </c>
      <c r="I4602" s="1">
        <v>42735</v>
      </c>
    </row>
    <row r="4603" spans="1:9" x14ac:dyDescent="0.3">
      <c r="A4603" t="s">
        <v>2936</v>
      </c>
      <c r="B4603">
        <v>72</v>
      </c>
      <c r="C4603" t="s">
        <v>18</v>
      </c>
      <c r="D4603">
        <v>8761</v>
      </c>
      <c r="E4603" t="s">
        <v>1375</v>
      </c>
      <c r="F4603" t="s">
        <v>30</v>
      </c>
      <c r="G4603">
        <v>27</v>
      </c>
      <c r="H4603">
        <v>10.99</v>
      </c>
      <c r="I4603" s="1">
        <v>42735</v>
      </c>
    </row>
    <row r="4604" spans="1:9" x14ac:dyDescent="0.3">
      <c r="A4604" t="s">
        <v>4123</v>
      </c>
      <c r="B4604">
        <v>72</v>
      </c>
      <c r="C4604" t="s">
        <v>18</v>
      </c>
      <c r="D4604">
        <v>8778</v>
      </c>
      <c r="E4604" t="s">
        <v>454</v>
      </c>
      <c r="F4604" t="s">
        <v>20</v>
      </c>
      <c r="G4604">
        <v>8</v>
      </c>
      <c r="H4604">
        <v>47.99</v>
      </c>
      <c r="I4604" s="1">
        <v>42735</v>
      </c>
    </row>
    <row r="4605" spans="1:9" x14ac:dyDescent="0.3">
      <c r="A4605" t="s">
        <v>6847</v>
      </c>
      <c r="B4605">
        <v>72</v>
      </c>
      <c r="C4605" t="s">
        <v>18</v>
      </c>
      <c r="D4605">
        <v>8780</v>
      </c>
      <c r="E4605" t="s">
        <v>1342</v>
      </c>
      <c r="F4605" t="s">
        <v>23</v>
      </c>
      <c r="G4605">
        <v>15</v>
      </c>
      <c r="H4605">
        <v>15.99</v>
      </c>
      <c r="I4605" s="1">
        <v>42735</v>
      </c>
    </row>
    <row r="4606" spans="1:9" x14ac:dyDescent="0.3">
      <c r="A4606" t="s">
        <v>8720</v>
      </c>
      <c r="B4606">
        <v>72</v>
      </c>
      <c r="C4606" t="s">
        <v>18</v>
      </c>
      <c r="D4606">
        <v>8781</v>
      </c>
      <c r="E4606" t="s">
        <v>1005</v>
      </c>
      <c r="F4606" t="s">
        <v>23</v>
      </c>
      <c r="G4606">
        <v>36</v>
      </c>
      <c r="H4606">
        <v>16.989999999999998</v>
      </c>
      <c r="I4606" s="1">
        <v>42735</v>
      </c>
    </row>
    <row r="4607" spans="1:9" x14ac:dyDescent="0.3">
      <c r="A4607" t="s">
        <v>3911</v>
      </c>
      <c r="B4607">
        <v>72</v>
      </c>
      <c r="C4607" t="s">
        <v>18</v>
      </c>
      <c r="D4607">
        <v>8788</v>
      </c>
      <c r="E4607" t="s">
        <v>1569</v>
      </c>
      <c r="F4607" t="s">
        <v>71</v>
      </c>
      <c r="G4607">
        <v>49</v>
      </c>
      <c r="H4607">
        <v>1.99</v>
      </c>
      <c r="I4607" s="1">
        <v>42735</v>
      </c>
    </row>
    <row r="4608" spans="1:9" x14ac:dyDescent="0.3">
      <c r="A4608" t="s">
        <v>3344</v>
      </c>
      <c r="B4608">
        <v>72</v>
      </c>
      <c r="C4608" t="s">
        <v>18</v>
      </c>
      <c r="D4608">
        <v>8790</v>
      </c>
      <c r="E4608" t="s">
        <v>3345</v>
      </c>
      <c r="F4608" t="s">
        <v>66</v>
      </c>
      <c r="G4608">
        <v>9</v>
      </c>
      <c r="H4608">
        <v>15.99</v>
      </c>
      <c r="I4608" s="1">
        <v>42735</v>
      </c>
    </row>
    <row r="4609" spans="1:9" x14ac:dyDescent="0.3">
      <c r="A4609" t="s">
        <v>6749</v>
      </c>
      <c r="B4609">
        <v>72</v>
      </c>
      <c r="C4609" t="s">
        <v>18</v>
      </c>
      <c r="D4609">
        <v>8793</v>
      </c>
      <c r="E4609" t="s">
        <v>6750</v>
      </c>
      <c r="F4609" t="s">
        <v>20</v>
      </c>
      <c r="G4609">
        <v>28</v>
      </c>
      <c r="H4609">
        <v>18.989999999999998</v>
      </c>
      <c r="I4609" s="1">
        <v>42735</v>
      </c>
    </row>
    <row r="4610" spans="1:9" x14ac:dyDescent="0.3">
      <c r="A4610" t="s">
        <v>5571</v>
      </c>
      <c r="B4610">
        <v>72</v>
      </c>
      <c r="C4610" t="s">
        <v>18</v>
      </c>
      <c r="D4610">
        <v>8808</v>
      </c>
      <c r="E4610" t="s">
        <v>768</v>
      </c>
      <c r="F4610" t="s">
        <v>23</v>
      </c>
      <c r="G4610">
        <v>7</v>
      </c>
      <c r="H4610">
        <v>17.989999999999998</v>
      </c>
      <c r="I4610" s="1">
        <v>42735</v>
      </c>
    </row>
    <row r="4611" spans="1:9" x14ac:dyDescent="0.3">
      <c r="A4611" t="s">
        <v>3102</v>
      </c>
      <c r="B4611">
        <v>72</v>
      </c>
      <c r="C4611" t="s">
        <v>18</v>
      </c>
      <c r="D4611">
        <v>8815</v>
      </c>
      <c r="E4611" t="s">
        <v>1561</v>
      </c>
      <c r="F4611" t="s">
        <v>23</v>
      </c>
      <c r="G4611">
        <v>46</v>
      </c>
      <c r="H4611">
        <v>8.99</v>
      </c>
      <c r="I4611" s="1">
        <v>42735</v>
      </c>
    </row>
    <row r="4612" spans="1:9" x14ac:dyDescent="0.3">
      <c r="A4612" t="s">
        <v>5368</v>
      </c>
      <c r="B4612">
        <v>72</v>
      </c>
      <c r="C4612" t="s">
        <v>18</v>
      </c>
      <c r="D4612">
        <v>8819</v>
      </c>
      <c r="E4612" t="s">
        <v>761</v>
      </c>
      <c r="F4612" t="s">
        <v>23</v>
      </c>
      <c r="G4612">
        <v>22</v>
      </c>
      <c r="H4612">
        <v>6.99</v>
      </c>
      <c r="I4612" s="1">
        <v>42735</v>
      </c>
    </row>
    <row r="4613" spans="1:9" x14ac:dyDescent="0.3">
      <c r="A4613" t="s">
        <v>5440</v>
      </c>
      <c r="B4613">
        <v>72</v>
      </c>
      <c r="C4613" t="s">
        <v>18</v>
      </c>
      <c r="D4613">
        <v>8822</v>
      </c>
      <c r="E4613" t="s">
        <v>1303</v>
      </c>
      <c r="F4613" t="s">
        <v>71</v>
      </c>
      <c r="G4613">
        <v>22</v>
      </c>
      <c r="H4613">
        <v>1.99</v>
      </c>
      <c r="I4613" s="1">
        <v>42735</v>
      </c>
    </row>
    <row r="4614" spans="1:9" x14ac:dyDescent="0.3">
      <c r="A4614" t="s">
        <v>2425</v>
      </c>
      <c r="B4614">
        <v>72</v>
      </c>
      <c r="C4614" t="s">
        <v>18</v>
      </c>
      <c r="D4614">
        <v>8823</v>
      </c>
      <c r="E4614" t="s">
        <v>2426</v>
      </c>
      <c r="F4614" t="s">
        <v>23</v>
      </c>
      <c r="G4614">
        <v>12</v>
      </c>
      <c r="H4614">
        <v>7.99</v>
      </c>
      <c r="I4614" s="1">
        <v>42735</v>
      </c>
    </row>
    <row r="4615" spans="1:9" x14ac:dyDescent="0.3">
      <c r="A4615" t="s">
        <v>9706</v>
      </c>
      <c r="B4615">
        <v>72</v>
      </c>
      <c r="C4615" t="s">
        <v>18</v>
      </c>
      <c r="D4615">
        <v>8828</v>
      </c>
      <c r="E4615" t="s">
        <v>5353</v>
      </c>
      <c r="F4615" t="s">
        <v>23</v>
      </c>
      <c r="G4615">
        <v>4</v>
      </c>
      <c r="H4615">
        <v>13.99</v>
      </c>
      <c r="I4615" s="1">
        <v>42735</v>
      </c>
    </row>
    <row r="4616" spans="1:9" x14ac:dyDescent="0.3">
      <c r="A4616" t="s">
        <v>2781</v>
      </c>
      <c r="B4616">
        <v>72</v>
      </c>
      <c r="C4616" t="s">
        <v>18</v>
      </c>
      <c r="D4616">
        <v>8837</v>
      </c>
      <c r="E4616" t="s">
        <v>2782</v>
      </c>
      <c r="F4616" t="s">
        <v>23</v>
      </c>
      <c r="G4616">
        <v>14</v>
      </c>
      <c r="H4616">
        <v>5.99</v>
      </c>
      <c r="I4616" s="1">
        <v>42735</v>
      </c>
    </row>
    <row r="4617" spans="1:9" x14ac:dyDescent="0.3">
      <c r="A4617" t="s">
        <v>3901</v>
      </c>
      <c r="B4617">
        <v>72</v>
      </c>
      <c r="C4617" t="s">
        <v>18</v>
      </c>
      <c r="D4617">
        <v>8838</v>
      </c>
      <c r="E4617" t="s">
        <v>1563</v>
      </c>
      <c r="F4617" t="s">
        <v>23</v>
      </c>
      <c r="G4617">
        <v>46</v>
      </c>
      <c r="H4617">
        <v>12.99</v>
      </c>
      <c r="I4617" s="1">
        <v>42735</v>
      </c>
    </row>
    <row r="4618" spans="1:9" x14ac:dyDescent="0.3">
      <c r="A4618" t="s">
        <v>4175</v>
      </c>
      <c r="B4618">
        <v>72</v>
      </c>
      <c r="C4618" t="s">
        <v>18</v>
      </c>
      <c r="D4618">
        <v>8840</v>
      </c>
      <c r="E4618" t="s">
        <v>4176</v>
      </c>
      <c r="F4618" t="s">
        <v>20</v>
      </c>
      <c r="G4618">
        <v>14</v>
      </c>
      <c r="H4618">
        <v>11.99</v>
      </c>
      <c r="I4618" s="1">
        <v>42735</v>
      </c>
    </row>
    <row r="4619" spans="1:9" x14ac:dyDescent="0.3">
      <c r="A4619" t="s">
        <v>7139</v>
      </c>
      <c r="B4619">
        <v>72</v>
      </c>
      <c r="C4619" t="s">
        <v>18</v>
      </c>
      <c r="D4619">
        <v>8847</v>
      </c>
      <c r="E4619" t="s">
        <v>2083</v>
      </c>
      <c r="F4619" t="s">
        <v>23</v>
      </c>
      <c r="G4619">
        <v>32</v>
      </c>
      <c r="H4619">
        <v>5.99</v>
      </c>
      <c r="I4619" s="1">
        <v>42735</v>
      </c>
    </row>
    <row r="4620" spans="1:9" x14ac:dyDescent="0.3">
      <c r="A4620" t="s">
        <v>9707</v>
      </c>
      <c r="B4620">
        <v>72</v>
      </c>
      <c r="C4620" t="s">
        <v>18</v>
      </c>
      <c r="D4620">
        <v>8848</v>
      </c>
      <c r="E4620" t="s">
        <v>5351</v>
      </c>
      <c r="F4620" t="s">
        <v>71</v>
      </c>
      <c r="G4620">
        <v>6</v>
      </c>
      <c r="H4620">
        <v>0.99</v>
      </c>
      <c r="I4620" s="1">
        <v>42735</v>
      </c>
    </row>
    <row r="4621" spans="1:9" x14ac:dyDescent="0.3">
      <c r="A4621" t="s">
        <v>9134</v>
      </c>
      <c r="B4621">
        <v>72</v>
      </c>
      <c r="C4621" t="s">
        <v>18</v>
      </c>
      <c r="D4621">
        <v>8892</v>
      </c>
      <c r="E4621" t="s">
        <v>4073</v>
      </c>
      <c r="F4621" t="s">
        <v>23</v>
      </c>
      <c r="G4621">
        <v>24</v>
      </c>
      <c r="H4621">
        <v>26.99</v>
      </c>
      <c r="I4621" s="1">
        <v>42735</v>
      </c>
    </row>
    <row r="4622" spans="1:9" x14ac:dyDescent="0.3">
      <c r="A4622" t="s">
        <v>4560</v>
      </c>
      <c r="B4622">
        <v>72</v>
      </c>
      <c r="C4622" t="s">
        <v>18</v>
      </c>
      <c r="D4622">
        <v>8893</v>
      </c>
      <c r="E4622" t="s">
        <v>2217</v>
      </c>
      <c r="F4622" t="s">
        <v>23</v>
      </c>
      <c r="G4622">
        <v>15</v>
      </c>
      <c r="H4622">
        <v>16.989999999999998</v>
      </c>
      <c r="I4622" s="1">
        <v>42735</v>
      </c>
    </row>
    <row r="4623" spans="1:9" x14ac:dyDescent="0.3">
      <c r="A4623" t="s">
        <v>4554</v>
      </c>
      <c r="B4623">
        <v>72</v>
      </c>
      <c r="C4623" t="s">
        <v>18</v>
      </c>
      <c r="D4623">
        <v>8898</v>
      </c>
      <c r="E4623" t="s">
        <v>2217</v>
      </c>
      <c r="F4623" t="s">
        <v>20</v>
      </c>
      <c r="G4623">
        <v>10</v>
      </c>
      <c r="H4623">
        <v>25.99</v>
      </c>
      <c r="I4623" s="1">
        <v>42735</v>
      </c>
    </row>
    <row r="4624" spans="1:9" x14ac:dyDescent="0.3">
      <c r="A4624" t="s">
        <v>4133</v>
      </c>
      <c r="B4624">
        <v>72</v>
      </c>
      <c r="C4624" t="s">
        <v>18</v>
      </c>
      <c r="D4624">
        <v>8905</v>
      </c>
      <c r="E4624" t="s">
        <v>2340</v>
      </c>
      <c r="F4624" t="s">
        <v>95</v>
      </c>
      <c r="G4624">
        <v>8</v>
      </c>
      <c r="H4624">
        <v>11.99</v>
      </c>
      <c r="I4624" s="1">
        <v>42735</v>
      </c>
    </row>
    <row r="4625" spans="1:9" x14ac:dyDescent="0.3">
      <c r="A4625" t="s">
        <v>1930</v>
      </c>
      <c r="B4625">
        <v>72</v>
      </c>
      <c r="C4625" t="s">
        <v>18</v>
      </c>
      <c r="D4625">
        <v>8910</v>
      </c>
      <c r="E4625" t="s">
        <v>124</v>
      </c>
      <c r="F4625" t="s">
        <v>71</v>
      </c>
      <c r="G4625">
        <v>169</v>
      </c>
      <c r="H4625">
        <v>0.99</v>
      </c>
      <c r="I4625" s="1">
        <v>42735</v>
      </c>
    </row>
    <row r="4626" spans="1:9" x14ac:dyDescent="0.3">
      <c r="A4626" t="s">
        <v>6341</v>
      </c>
      <c r="B4626">
        <v>72</v>
      </c>
      <c r="C4626" t="s">
        <v>18</v>
      </c>
      <c r="D4626">
        <v>8921</v>
      </c>
      <c r="E4626" t="s">
        <v>368</v>
      </c>
      <c r="F4626" t="s">
        <v>23</v>
      </c>
      <c r="G4626">
        <v>22</v>
      </c>
      <c r="H4626">
        <v>16.95</v>
      </c>
      <c r="I4626" s="1">
        <v>42735</v>
      </c>
    </row>
    <row r="4627" spans="1:9" x14ac:dyDescent="0.3">
      <c r="A4627" t="s">
        <v>3388</v>
      </c>
      <c r="B4627">
        <v>72</v>
      </c>
      <c r="C4627" t="s">
        <v>18</v>
      </c>
      <c r="D4627">
        <v>8922</v>
      </c>
      <c r="E4627" t="s">
        <v>306</v>
      </c>
      <c r="F4627" t="s">
        <v>95</v>
      </c>
      <c r="G4627">
        <v>12</v>
      </c>
      <c r="H4627">
        <v>7.99</v>
      </c>
      <c r="I4627" s="1">
        <v>42735</v>
      </c>
    </row>
    <row r="4628" spans="1:9" x14ac:dyDescent="0.3">
      <c r="A4628" t="s">
        <v>2943</v>
      </c>
      <c r="B4628">
        <v>72</v>
      </c>
      <c r="C4628" t="s">
        <v>18</v>
      </c>
      <c r="D4628">
        <v>8961</v>
      </c>
      <c r="E4628" t="s">
        <v>1375</v>
      </c>
      <c r="F4628" t="s">
        <v>71</v>
      </c>
      <c r="G4628">
        <v>129</v>
      </c>
      <c r="H4628">
        <v>1.49</v>
      </c>
      <c r="I4628" s="1">
        <v>42735</v>
      </c>
    </row>
    <row r="4629" spans="1:9" x14ac:dyDescent="0.3">
      <c r="A4629" t="s">
        <v>7208</v>
      </c>
      <c r="B4629">
        <v>72</v>
      </c>
      <c r="C4629" t="s">
        <v>18</v>
      </c>
      <c r="D4629">
        <v>8962</v>
      </c>
      <c r="E4629" t="s">
        <v>7209</v>
      </c>
      <c r="F4629" t="s">
        <v>23</v>
      </c>
      <c r="G4629">
        <v>8</v>
      </c>
      <c r="H4629">
        <v>17.989999999999998</v>
      </c>
      <c r="I4629" s="1">
        <v>42735</v>
      </c>
    </row>
    <row r="4630" spans="1:9" x14ac:dyDescent="0.3">
      <c r="A4630" t="s">
        <v>4818</v>
      </c>
      <c r="B4630">
        <v>72</v>
      </c>
      <c r="C4630" t="s">
        <v>18</v>
      </c>
      <c r="D4630">
        <v>8970</v>
      </c>
      <c r="E4630" t="s">
        <v>1456</v>
      </c>
      <c r="F4630" t="s">
        <v>20</v>
      </c>
      <c r="G4630">
        <v>8</v>
      </c>
      <c r="H4630">
        <v>9.99</v>
      </c>
      <c r="I4630" s="1">
        <v>42735</v>
      </c>
    </row>
    <row r="4631" spans="1:9" x14ac:dyDescent="0.3">
      <c r="A4631" t="s">
        <v>1908</v>
      </c>
      <c r="B4631">
        <v>72</v>
      </c>
      <c r="C4631" t="s">
        <v>18</v>
      </c>
      <c r="D4631">
        <v>8978</v>
      </c>
      <c r="E4631" t="s">
        <v>94</v>
      </c>
      <c r="F4631" t="s">
        <v>95</v>
      </c>
      <c r="G4631">
        <v>11</v>
      </c>
      <c r="H4631">
        <v>16.989999999999998</v>
      </c>
      <c r="I4631" s="1">
        <v>42735</v>
      </c>
    </row>
    <row r="4632" spans="1:9" x14ac:dyDescent="0.3">
      <c r="A4632" t="s">
        <v>5158</v>
      </c>
      <c r="B4632">
        <v>72</v>
      </c>
      <c r="C4632" t="s">
        <v>18</v>
      </c>
      <c r="D4632">
        <v>9037</v>
      </c>
      <c r="E4632" t="s">
        <v>5159</v>
      </c>
      <c r="F4632" t="s">
        <v>23</v>
      </c>
      <c r="G4632">
        <v>4</v>
      </c>
      <c r="H4632">
        <v>19.989999999999998</v>
      </c>
      <c r="I4632" s="1">
        <v>42735</v>
      </c>
    </row>
    <row r="4633" spans="1:9" x14ac:dyDescent="0.3">
      <c r="A4633" t="s">
        <v>5902</v>
      </c>
      <c r="B4633">
        <v>72</v>
      </c>
      <c r="C4633" t="s">
        <v>18</v>
      </c>
      <c r="D4633">
        <v>9109</v>
      </c>
      <c r="E4633" t="s">
        <v>5901</v>
      </c>
      <c r="F4633" t="s">
        <v>71</v>
      </c>
      <c r="G4633">
        <v>4</v>
      </c>
      <c r="H4633">
        <v>0.99</v>
      </c>
      <c r="I4633" s="1">
        <v>42735</v>
      </c>
    </row>
    <row r="4634" spans="1:9" x14ac:dyDescent="0.3">
      <c r="A4634" t="s">
        <v>9708</v>
      </c>
      <c r="B4634">
        <v>72</v>
      </c>
      <c r="C4634" t="s">
        <v>18</v>
      </c>
      <c r="D4634">
        <v>9116</v>
      </c>
      <c r="E4634" t="s">
        <v>7794</v>
      </c>
      <c r="F4634" t="s">
        <v>1701</v>
      </c>
      <c r="G4634">
        <v>11</v>
      </c>
      <c r="H4634">
        <v>24.99</v>
      </c>
      <c r="I4634" s="1">
        <v>42735</v>
      </c>
    </row>
    <row r="4635" spans="1:9" x14ac:dyDescent="0.3">
      <c r="A4635" t="s">
        <v>3494</v>
      </c>
      <c r="B4635">
        <v>72</v>
      </c>
      <c r="C4635" t="s">
        <v>18</v>
      </c>
      <c r="D4635">
        <v>9145</v>
      </c>
      <c r="E4635" t="s">
        <v>497</v>
      </c>
      <c r="F4635" t="s">
        <v>71</v>
      </c>
      <c r="G4635">
        <v>177</v>
      </c>
      <c r="H4635">
        <v>0.99</v>
      </c>
      <c r="I4635" s="1">
        <v>42735</v>
      </c>
    </row>
    <row r="4636" spans="1:9" x14ac:dyDescent="0.3">
      <c r="A4636" t="s">
        <v>7107</v>
      </c>
      <c r="B4636">
        <v>72</v>
      </c>
      <c r="C4636" t="s">
        <v>18</v>
      </c>
      <c r="D4636">
        <v>9160</v>
      </c>
      <c r="E4636" t="s">
        <v>6679</v>
      </c>
      <c r="F4636" t="s">
        <v>71</v>
      </c>
      <c r="G4636">
        <v>20</v>
      </c>
      <c r="H4636">
        <v>0.99</v>
      </c>
      <c r="I4636" s="1">
        <v>42735</v>
      </c>
    </row>
    <row r="4637" spans="1:9" x14ac:dyDescent="0.3">
      <c r="A4637" t="s">
        <v>7263</v>
      </c>
      <c r="B4637">
        <v>72</v>
      </c>
      <c r="C4637" t="s">
        <v>18</v>
      </c>
      <c r="D4637">
        <v>9358</v>
      </c>
      <c r="E4637" t="s">
        <v>5225</v>
      </c>
      <c r="F4637" t="s">
        <v>23</v>
      </c>
      <c r="G4637">
        <v>8</v>
      </c>
      <c r="H4637">
        <v>59.99</v>
      </c>
      <c r="I4637" s="1">
        <v>42735</v>
      </c>
    </row>
    <row r="4638" spans="1:9" x14ac:dyDescent="0.3">
      <c r="A4638" t="s">
        <v>9135</v>
      </c>
      <c r="B4638">
        <v>72</v>
      </c>
      <c r="C4638" t="s">
        <v>18</v>
      </c>
      <c r="D4638">
        <v>9360</v>
      </c>
      <c r="E4638" t="s">
        <v>5495</v>
      </c>
      <c r="F4638" t="s">
        <v>23</v>
      </c>
      <c r="G4638">
        <v>4</v>
      </c>
      <c r="H4638">
        <v>49.99</v>
      </c>
      <c r="I4638" s="1">
        <v>42735</v>
      </c>
    </row>
    <row r="4639" spans="1:9" x14ac:dyDescent="0.3">
      <c r="A4639" t="s">
        <v>8723</v>
      </c>
      <c r="B4639">
        <v>72</v>
      </c>
      <c r="C4639" t="s">
        <v>18</v>
      </c>
      <c r="D4639">
        <v>9388</v>
      </c>
      <c r="E4639" t="s">
        <v>5409</v>
      </c>
      <c r="F4639" t="s">
        <v>30</v>
      </c>
      <c r="G4639">
        <v>5</v>
      </c>
      <c r="H4639">
        <v>23.99</v>
      </c>
      <c r="I4639" s="1">
        <v>42735</v>
      </c>
    </row>
    <row r="4640" spans="1:9" x14ac:dyDescent="0.3">
      <c r="A4640" t="s">
        <v>3882</v>
      </c>
      <c r="B4640">
        <v>72</v>
      </c>
      <c r="C4640" t="s">
        <v>18</v>
      </c>
      <c r="D4640">
        <v>10058</v>
      </c>
      <c r="E4640" t="s">
        <v>1513</v>
      </c>
      <c r="F4640" t="s">
        <v>23</v>
      </c>
      <c r="G4640">
        <v>25</v>
      </c>
      <c r="H4640">
        <v>14.99</v>
      </c>
      <c r="I4640" s="1">
        <v>42735</v>
      </c>
    </row>
    <row r="4641" spans="1:9" x14ac:dyDescent="0.3">
      <c r="A4641" t="s">
        <v>6621</v>
      </c>
      <c r="B4641">
        <v>72</v>
      </c>
      <c r="C4641" t="s">
        <v>18</v>
      </c>
      <c r="D4641">
        <v>10236</v>
      </c>
      <c r="E4641" t="s">
        <v>1052</v>
      </c>
      <c r="F4641" t="s">
        <v>23</v>
      </c>
      <c r="G4641">
        <v>12</v>
      </c>
      <c r="H4641">
        <v>11.95</v>
      </c>
      <c r="I4641" s="1">
        <v>42735</v>
      </c>
    </row>
    <row r="4642" spans="1:9" x14ac:dyDescent="0.3">
      <c r="A4642" t="s">
        <v>3638</v>
      </c>
      <c r="B4642">
        <v>72</v>
      </c>
      <c r="C4642" t="s">
        <v>18</v>
      </c>
      <c r="D4642">
        <v>10266</v>
      </c>
      <c r="E4642" t="s">
        <v>2578</v>
      </c>
      <c r="F4642" t="s">
        <v>23</v>
      </c>
      <c r="G4642">
        <v>29</v>
      </c>
      <c r="H4642">
        <v>15.99</v>
      </c>
      <c r="I4642" s="1">
        <v>42735</v>
      </c>
    </row>
    <row r="4643" spans="1:9" x14ac:dyDescent="0.3">
      <c r="A4643" t="s">
        <v>3507</v>
      </c>
      <c r="B4643">
        <v>72</v>
      </c>
      <c r="C4643" t="s">
        <v>18</v>
      </c>
      <c r="D4643">
        <v>10298</v>
      </c>
      <c r="E4643" t="s">
        <v>3508</v>
      </c>
      <c r="F4643" t="s">
        <v>23</v>
      </c>
      <c r="G4643">
        <v>13</v>
      </c>
      <c r="H4643">
        <v>9.99</v>
      </c>
      <c r="I4643" s="1">
        <v>42735</v>
      </c>
    </row>
    <row r="4644" spans="1:9" x14ac:dyDescent="0.3">
      <c r="A4644" t="s">
        <v>3521</v>
      </c>
      <c r="B4644">
        <v>72</v>
      </c>
      <c r="C4644" t="s">
        <v>18</v>
      </c>
      <c r="D4644">
        <v>10420</v>
      </c>
      <c r="E4644" t="s">
        <v>539</v>
      </c>
      <c r="F4644" t="s">
        <v>23</v>
      </c>
      <c r="G4644">
        <v>18</v>
      </c>
      <c r="H4644">
        <v>4.99</v>
      </c>
      <c r="I4644" s="1">
        <v>42735</v>
      </c>
    </row>
    <row r="4645" spans="1:9" x14ac:dyDescent="0.3">
      <c r="A4645" t="s">
        <v>3516</v>
      </c>
      <c r="B4645">
        <v>72</v>
      </c>
      <c r="C4645" t="s">
        <v>18</v>
      </c>
      <c r="D4645">
        <v>10421</v>
      </c>
      <c r="E4645" t="s">
        <v>539</v>
      </c>
      <c r="F4645" t="s">
        <v>66</v>
      </c>
      <c r="G4645">
        <v>27</v>
      </c>
      <c r="H4645">
        <v>10.99</v>
      </c>
      <c r="I4645" s="1">
        <v>42735</v>
      </c>
    </row>
    <row r="4646" spans="1:9" x14ac:dyDescent="0.3">
      <c r="A4646" t="s">
        <v>5782</v>
      </c>
      <c r="B4646">
        <v>72</v>
      </c>
      <c r="C4646" t="s">
        <v>18</v>
      </c>
      <c r="D4646">
        <v>10443</v>
      </c>
      <c r="E4646" t="s">
        <v>9391</v>
      </c>
      <c r="F4646" t="s">
        <v>23</v>
      </c>
      <c r="G4646">
        <v>18</v>
      </c>
      <c r="H4646">
        <v>11.99</v>
      </c>
      <c r="I4646" s="1">
        <v>42735</v>
      </c>
    </row>
    <row r="4647" spans="1:9" x14ac:dyDescent="0.3">
      <c r="A4647" t="s">
        <v>2876</v>
      </c>
      <c r="B4647">
        <v>72</v>
      </c>
      <c r="C4647" t="s">
        <v>18</v>
      </c>
      <c r="D4647">
        <v>10451</v>
      </c>
      <c r="E4647" t="s">
        <v>1357</v>
      </c>
      <c r="F4647" t="s">
        <v>23</v>
      </c>
      <c r="G4647">
        <v>30</v>
      </c>
      <c r="H4647">
        <v>9.99</v>
      </c>
      <c r="I4647" s="1">
        <v>42735</v>
      </c>
    </row>
    <row r="4648" spans="1:9" x14ac:dyDescent="0.3">
      <c r="A4648" t="s">
        <v>2887</v>
      </c>
      <c r="B4648">
        <v>72</v>
      </c>
      <c r="C4648" t="s">
        <v>18</v>
      </c>
      <c r="D4648">
        <v>10453</v>
      </c>
      <c r="E4648" t="s">
        <v>2878</v>
      </c>
      <c r="F4648" t="s">
        <v>23</v>
      </c>
      <c r="G4648">
        <v>23</v>
      </c>
      <c r="H4648">
        <v>9.99</v>
      </c>
      <c r="I4648" s="1">
        <v>42735</v>
      </c>
    </row>
    <row r="4649" spans="1:9" x14ac:dyDescent="0.3">
      <c r="A4649" t="s">
        <v>6135</v>
      </c>
      <c r="B4649">
        <v>72</v>
      </c>
      <c r="C4649" t="s">
        <v>18</v>
      </c>
      <c r="D4649">
        <v>10472</v>
      </c>
      <c r="E4649" t="s">
        <v>289</v>
      </c>
      <c r="F4649" t="s">
        <v>23</v>
      </c>
      <c r="G4649">
        <v>55</v>
      </c>
      <c r="H4649">
        <v>8.99</v>
      </c>
      <c r="I4649" s="1">
        <v>42735</v>
      </c>
    </row>
    <row r="4650" spans="1:9" x14ac:dyDescent="0.3">
      <c r="A4650" t="s">
        <v>2899</v>
      </c>
      <c r="B4650">
        <v>72</v>
      </c>
      <c r="C4650" t="s">
        <v>18</v>
      </c>
      <c r="D4650">
        <v>10579</v>
      </c>
      <c r="E4650" t="s">
        <v>2900</v>
      </c>
      <c r="F4650" t="s">
        <v>23</v>
      </c>
      <c r="G4650">
        <v>16</v>
      </c>
      <c r="H4650">
        <v>9.99</v>
      </c>
      <c r="I4650" s="1">
        <v>42735</v>
      </c>
    </row>
    <row r="4651" spans="1:9" x14ac:dyDescent="0.3">
      <c r="A4651" t="s">
        <v>3305</v>
      </c>
      <c r="B4651">
        <v>72</v>
      </c>
      <c r="C4651" t="s">
        <v>18</v>
      </c>
      <c r="D4651">
        <v>10596</v>
      </c>
      <c r="E4651" t="s">
        <v>3306</v>
      </c>
      <c r="F4651" t="s">
        <v>619</v>
      </c>
      <c r="G4651">
        <v>13</v>
      </c>
      <c r="H4651">
        <v>14.99</v>
      </c>
      <c r="I4651" s="1">
        <v>42735</v>
      </c>
    </row>
    <row r="4652" spans="1:9" x14ac:dyDescent="0.3">
      <c r="A4652" t="s">
        <v>6321</v>
      </c>
      <c r="B4652">
        <v>72</v>
      </c>
      <c r="C4652" t="s">
        <v>18</v>
      </c>
      <c r="D4652">
        <v>10626</v>
      </c>
      <c r="E4652" t="s">
        <v>1672</v>
      </c>
      <c r="F4652" t="s">
        <v>66</v>
      </c>
      <c r="G4652">
        <v>35</v>
      </c>
      <c r="H4652">
        <v>10.99</v>
      </c>
      <c r="I4652" s="1">
        <v>42735</v>
      </c>
    </row>
    <row r="4653" spans="1:9" x14ac:dyDescent="0.3">
      <c r="A4653" t="s">
        <v>6888</v>
      </c>
      <c r="B4653">
        <v>72</v>
      </c>
      <c r="C4653" t="s">
        <v>18</v>
      </c>
      <c r="D4653">
        <v>10676</v>
      </c>
      <c r="E4653" t="s">
        <v>8940</v>
      </c>
      <c r="F4653" t="s">
        <v>23</v>
      </c>
      <c r="G4653">
        <v>2</v>
      </c>
      <c r="H4653">
        <v>42.99</v>
      </c>
      <c r="I4653" s="1">
        <v>42735</v>
      </c>
    </row>
    <row r="4654" spans="1:9" x14ac:dyDescent="0.3">
      <c r="A4654" t="s">
        <v>2040</v>
      </c>
      <c r="B4654">
        <v>72</v>
      </c>
      <c r="C4654" t="s">
        <v>18</v>
      </c>
      <c r="D4654">
        <v>10723</v>
      </c>
      <c r="E4654" t="s">
        <v>249</v>
      </c>
      <c r="F4654" t="s">
        <v>66</v>
      </c>
      <c r="G4654">
        <v>53</v>
      </c>
      <c r="H4654">
        <v>8.99</v>
      </c>
      <c r="I4654" s="1">
        <v>42735</v>
      </c>
    </row>
    <row r="4655" spans="1:9" x14ac:dyDescent="0.3">
      <c r="A4655" t="s">
        <v>5728</v>
      </c>
      <c r="B4655">
        <v>72</v>
      </c>
      <c r="C4655" t="s">
        <v>18</v>
      </c>
      <c r="D4655">
        <v>10727</v>
      </c>
      <c r="E4655" t="s">
        <v>652</v>
      </c>
      <c r="F4655" t="s">
        <v>23</v>
      </c>
      <c r="G4655">
        <v>35</v>
      </c>
      <c r="H4655">
        <v>9.99</v>
      </c>
      <c r="I4655" s="1">
        <v>42735</v>
      </c>
    </row>
    <row r="4656" spans="1:9" x14ac:dyDescent="0.3">
      <c r="A4656" t="s">
        <v>9709</v>
      </c>
      <c r="B4656">
        <v>72</v>
      </c>
      <c r="C4656" t="s">
        <v>18</v>
      </c>
      <c r="D4656">
        <v>10731</v>
      </c>
      <c r="E4656" t="s">
        <v>7795</v>
      </c>
      <c r="F4656" t="s">
        <v>23</v>
      </c>
      <c r="G4656">
        <v>7</v>
      </c>
      <c r="H4656">
        <v>15.99</v>
      </c>
      <c r="I4656" s="1">
        <v>42735</v>
      </c>
    </row>
    <row r="4657" spans="1:9" x14ac:dyDescent="0.3">
      <c r="A4657" t="s">
        <v>9710</v>
      </c>
      <c r="B4657">
        <v>72</v>
      </c>
      <c r="C4657" t="s">
        <v>18</v>
      </c>
      <c r="D4657">
        <v>10732</v>
      </c>
      <c r="E4657" t="s">
        <v>7796</v>
      </c>
      <c r="F4657" t="s">
        <v>23</v>
      </c>
      <c r="G4657">
        <v>8</v>
      </c>
      <c r="H4657">
        <v>15.99</v>
      </c>
      <c r="I4657" s="1">
        <v>42735</v>
      </c>
    </row>
    <row r="4658" spans="1:9" x14ac:dyDescent="0.3">
      <c r="A4658" t="s">
        <v>4470</v>
      </c>
      <c r="B4658">
        <v>72</v>
      </c>
      <c r="C4658" t="s">
        <v>18</v>
      </c>
      <c r="D4658">
        <v>10874</v>
      </c>
      <c r="E4658" t="s">
        <v>103</v>
      </c>
      <c r="F4658" t="s">
        <v>23</v>
      </c>
      <c r="G4658">
        <v>19</v>
      </c>
      <c r="H4658">
        <v>10.99</v>
      </c>
      <c r="I4658" s="1">
        <v>42735</v>
      </c>
    </row>
    <row r="4659" spans="1:9" x14ac:dyDescent="0.3">
      <c r="A4659" t="s">
        <v>5486</v>
      </c>
      <c r="B4659">
        <v>72</v>
      </c>
      <c r="C4659" t="s">
        <v>18</v>
      </c>
      <c r="D4659">
        <v>10957</v>
      </c>
      <c r="E4659" t="s">
        <v>1630</v>
      </c>
      <c r="F4659" t="s">
        <v>23</v>
      </c>
      <c r="G4659">
        <v>19</v>
      </c>
      <c r="H4659">
        <v>8.99</v>
      </c>
      <c r="I4659" s="1">
        <v>42735</v>
      </c>
    </row>
    <row r="4660" spans="1:9" x14ac:dyDescent="0.3">
      <c r="A4660" t="s">
        <v>9136</v>
      </c>
      <c r="B4660">
        <v>72</v>
      </c>
      <c r="C4660" t="s">
        <v>18</v>
      </c>
      <c r="D4660">
        <v>11067</v>
      </c>
      <c r="E4660" t="s">
        <v>352</v>
      </c>
      <c r="F4660" t="s">
        <v>23</v>
      </c>
      <c r="G4660">
        <v>18</v>
      </c>
      <c r="H4660">
        <v>15.99</v>
      </c>
      <c r="I4660" s="1">
        <v>42735</v>
      </c>
    </row>
    <row r="4661" spans="1:9" x14ac:dyDescent="0.3">
      <c r="A4661" t="s">
        <v>3872</v>
      </c>
      <c r="B4661">
        <v>72</v>
      </c>
      <c r="C4661" t="s">
        <v>18</v>
      </c>
      <c r="D4661">
        <v>11141</v>
      </c>
      <c r="E4661" t="s">
        <v>1526</v>
      </c>
      <c r="F4661" t="s">
        <v>66</v>
      </c>
      <c r="G4661">
        <v>21</v>
      </c>
      <c r="H4661">
        <v>12.99</v>
      </c>
      <c r="I4661" s="1">
        <v>42735</v>
      </c>
    </row>
    <row r="4662" spans="1:9" x14ac:dyDescent="0.3">
      <c r="A4662" t="s">
        <v>6862</v>
      </c>
      <c r="B4662">
        <v>72</v>
      </c>
      <c r="C4662" t="s">
        <v>18</v>
      </c>
      <c r="D4662">
        <v>11152</v>
      </c>
      <c r="E4662" t="s">
        <v>8942</v>
      </c>
      <c r="F4662" t="s">
        <v>23</v>
      </c>
      <c r="G4662">
        <v>17</v>
      </c>
      <c r="H4662">
        <v>8.99</v>
      </c>
      <c r="I4662" s="1">
        <v>42735</v>
      </c>
    </row>
    <row r="4663" spans="1:9" x14ac:dyDescent="0.3">
      <c r="A4663" t="s">
        <v>5160</v>
      </c>
      <c r="B4663">
        <v>72</v>
      </c>
      <c r="C4663" t="s">
        <v>18</v>
      </c>
      <c r="D4663">
        <v>11196</v>
      </c>
      <c r="E4663" t="s">
        <v>5161</v>
      </c>
      <c r="F4663" t="s">
        <v>23</v>
      </c>
      <c r="G4663">
        <v>17</v>
      </c>
      <c r="H4663">
        <v>9.99</v>
      </c>
      <c r="I4663" s="1">
        <v>42735</v>
      </c>
    </row>
    <row r="4664" spans="1:9" x14ac:dyDescent="0.3">
      <c r="A4664" t="s">
        <v>4962</v>
      </c>
      <c r="B4664">
        <v>72</v>
      </c>
      <c r="C4664" t="s">
        <v>18</v>
      </c>
      <c r="D4664">
        <v>11213</v>
      </c>
      <c r="E4664" t="s">
        <v>201</v>
      </c>
      <c r="F4664" t="s">
        <v>23</v>
      </c>
      <c r="G4664">
        <v>9</v>
      </c>
      <c r="H4664">
        <v>21.99</v>
      </c>
      <c r="I4664" s="1">
        <v>42735</v>
      </c>
    </row>
    <row r="4665" spans="1:9" x14ac:dyDescent="0.3">
      <c r="A4665" t="s">
        <v>9138</v>
      </c>
      <c r="B4665">
        <v>72</v>
      </c>
      <c r="C4665" t="s">
        <v>18</v>
      </c>
      <c r="D4665">
        <v>11214</v>
      </c>
      <c r="E4665" t="s">
        <v>4270</v>
      </c>
      <c r="F4665" t="s">
        <v>23</v>
      </c>
      <c r="G4665">
        <v>7</v>
      </c>
      <c r="H4665">
        <v>69.989999999999995</v>
      </c>
      <c r="I4665" s="1">
        <v>42735</v>
      </c>
    </row>
    <row r="4666" spans="1:9" x14ac:dyDescent="0.3">
      <c r="A4666" t="s">
        <v>2731</v>
      </c>
      <c r="B4666">
        <v>72</v>
      </c>
      <c r="C4666" t="s">
        <v>18</v>
      </c>
      <c r="D4666">
        <v>11219</v>
      </c>
      <c r="E4666" t="s">
        <v>9395</v>
      </c>
      <c r="F4666" t="s">
        <v>23</v>
      </c>
      <c r="G4666">
        <v>42</v>
      </c>
      <c r="H4666">
        <v>12.99</v>
      </c>
      <c r="I4666" s="1">
        <v>42735</v>
      </c>
    </row>
    <row r="4667" spans="1:9" x14ac:dyDescent="0.3">
      <c r="A4667" t="s">
        <v>6944</v>
      </c>
      <c r="B4667">
        <v>72</v>
      </c>
      <c r="C4667" t="s">
        <v>18</v>
      </c>
      <c r="D4667">
        <v>11333</v>
      </c>
      <c r="E4667" t="s">
        <v>6499</v>
      </c>
      <c r="F4667" t="s">
        <v>23</v>
      </c>
      <c r="G4667">
        <v>2</v>
      </c>
      <c r="H4667">
        <v>13.99</v>
      </c>
      <c r="I4667" s="1">
        <v>42735</v>
      </c>
    </row>
    <row r="4668" spans="1:9" x14ac:dyDescent="0.3">
      <c r="A4668" t="s">
        <v>9139</v>
      </c>
      <c r="B4668">
        <v>72</v>
      </c>
      <c r="C4668" t="s">
        <v>18</v>
      </c>
      <c r="D4668">
        <v>11340</v>
      </c>
      <c r="E4668" t="s">
        <v>7483</v>
      </c>
      <c r="F4668" t="s">
        <v>23</v>
      </c>
      <c r="G4668">
        <v>8</v>
      </c>
      <c r="H4668">
        <v>13.99</v>
      </c>
      <c r="I4668" s="1">
        <v>42735</v>
      </c>
    </row>
    <row r="4669" spans="1:9" x14ac:dyDescent="0.3">
      <c r="A4669" t="s">
        <v>6406</v>
      </c>
      <c r="B4669">
        <v>72</v>
      </c>
      <c r="C4669" t="s">
        <v>18</v>
      </c>
      <c r="D4669">
        <v>11414</v>
      </c>
      <c r="E4669" t="s">
        <v>1611</v>
      </c>
      <c r="F4669" t="s">
        <v>23</v>
      </c>
      <c r="G4669">
        <v>31</v>
      </c>
      <c r="H4669">
        <v>6.99</v>
      </c>
      <c r="I4669" s="1">
        <v>42735</v>
      </c>
    </row>
    <row r="4670" spans="1:9" x14ac:dyDescent="0.3">
      <c r="A4670" t="s">
        <v>8568</v>
      </c>
      <c r="B4670">
        <v>72</v>
      </c>
      <c r="C4670" t="s">
        <v>18</v>
      </c>
      <c r="D4670">
        <v>11456</v>
      </c>
      <c r="E4670" t="s">
        <v>1138</v>
      </c>
      <c r="F4670" t="s">
        <v>23</v>
      </c>
      <c r="G4670">
        <v>14</v>
      </c>
      <c r="H4670">
        <v>34.99</v>
      </c>
      <c r="I4670" s="1">
        <v>42735</v>
      </c>
    </row>
    <row r="4671" spans="1:9" x14ac:dyDescent="0.3">
      <c r="A4671" t="s">
        <v>4450</v>
      </c>
      <c r="B4671">
        <v>72</v>
      </c>
      <c r="C4671" t="s">
        <v>18</v>
      </c>
      <c r="D4671">
        <v>11825</v>
      </c>
      <c r="E4671" t="s">
        <v>1801</v>
      </c>
      <c r="F4671" t="s">
        <v>23</v>
      </c>
      <c r="G4671">
        <v>47</v>
      </c>
      <c r="H4671">
        <v>7.49</v>
      </c>
      <c r="I4671" s="1">
        <v>42735</v>
      </c>
    </row>
    <row r="4672" spans="1:9" x14ac:dyDescent="0.3">
      <c r="A4672" t="s">
        <v>3295</v>
      </c>
      <c r="B4672">
        <v>72</v>
      </c>
      <c r="C4672" t="s">
        <v>18</v>
      </c>
      <c r="D4672">
        <v>11826</v>
      </c>
      <c r="E4672" t="s">
        <v>1775</v>
      </c>
      <c r="F4672" t="s">
        <v>23</v>
      </c>
      <c r="G4672">
        <v>53</v>
      </c>
      <c r="H4672">
        <v>7.49</v>
      </c>
      <c r="I4672" s="1">
        <v>42735</v>
      </c>
    </row>
    <row r="4673" spans="1:9" x14ac:dyDescent="0.3">
      <c r="A4673" t="s">
        <v>3287</v>
      </c>
      <c r="B4673">
        <v>72</v>
      </c>
      <c r="C4673" t="s">
        <v>18</v>
      </c>
      <c r="D4673">
        <v>11827</v>
      </c>
      <c r="E4673" t="s">
        <v>1777</v>
      </c>
      <c r="F4673" t="s">
        <v>23</v>
      </c>
      <c r="G4673">
        <v>26</v>
      </c>
      <c r="H4673">
        <v>7.49</v>
      </c>
      <c r="I4673" s="1">
        <v>42735</v>
      </c>
    </row>
    <row r="4674" spans="1:9" x14ac:dyDescent="0.3">
      <c r="A4674" t="s">
        <v>4000</v>
      </c>
      <c r="B4674">
        <v>72</v>
      </c>
      <c r="C4674" t="s">
        <v>18</v>
      </c>
      <c r="D4674">
        <v>11828</v>
      </c>
      <c r="E4674" t="s">
        <v>1815</v>
      </c>
      <c r="F4674" t="s">
        <v>23</v>
      </c>
      <c r="G4674">
        <v>49</v>
      </c>
      <c r="H4674">
        <v>7.49</v>
      </c>
      <c r="I4674" s="1">
        <v>42735</v>
      </c>
    </row>
    <row r="4675" spans="1:9" x14ac:dyDescent="0.3">
      <c r="A4675" t="s">
        <v>4945</v>
      </c>
      <c r="B4675">
        <v>72</v>
      </c>
      <c r="C4675" t="s">
        <v>18</v>
      </c>
      <c r="D4675">
        <v>11854</v>
      </c>
      <c r="E4675" t="s">
        <v>4946</v>
      </c>
      <c r="F4675" t="s">
        <v>23</v>
      </c>
      <c r="G4675">
        <v>12</v>
      </c>
      <c r="H4675">
        <v>14.99</v>
      </c>
      <c r="I4675" s="1">
        <v>42735</v>
      </c>
    </row>
    <row r="4676" spans="1:9" x14ac:dyDescent="0.3">
      <c r="A4676" t="s">
        <v>6378</v>
      </c>
      <c r="B4676">
        <v>72</v>
      </c>
      <c r="C4676" t="s">
        <v>18</v>
      </c>
      <c r="D4676">
        <v>11888</v>
      </c>
      <c r="E4676" t="s">
        <v>2668</v>
      </c>
      <c r="F4676" t="s">
        <v>23</v>
      </c>
      <c r="G4676">
        <v>3</v>
      </c>
      <c r="H4676">
        <v>14.99</v>
      </c>
      <c r="I4676" s="1">
        <v>42735</v>
      </c>
    </row>
    <row r="4677" spans="1:9" x14ac:dyDescent="0.3">
      <c r="A4677" t="s">
        <v>9140</v>
      </c>
      <c r="B4677">
        <v>72</v>
      </c>
      <c r="C4677" t="s">
        <v>18</v>
      </c>
      <c r="D4677">
        <v>11915</v>
      </c>
      <c r="E4677" t="s">
        <v>7756</v>
      </c>
      <c r="F4677" t="s">
        <v>23</v>
      </c>
      <c r="G4677">
        <v>6</v>
      </c>
      <c r="H4677">
        <v>31.99</v>
      </c>
      <c r="I4677" s="1">
        <v>42735</v>
      </c>
    </row>
    <row r="4678" spans="1:9" x14ac:dyDescent="0.3">
      <c r="A4678" t="s">
        <v>4581</v>
      </c>
      <c r="B4678">
        <v>72</v>
      </c>
      <c r="C4678" t="s">
        <v>18</v>
      </c>
      <c r="D4678">
        <v>11957</v>
      </c>
      <c r="E4678" t="s">
        <v>3500</v>
      </c>
      <c r="F4678" t="s">
        <v>23</v>
      </c>
      <c r="G4678">
        <v>15</v>
      </c>
      <c r="H4678">
        <v>9.99</v>
      </c>
      <c r="I4678" s="1">
        <v>42735</v>
      </c>
    </row>
    <row r="4679" spans="1:9" x14ac:dyDescent="0.3">
      <c r="A4679" t="s">
        <v>5478</v>
      </c>
      <c r="B4679">
        <v>72</v>
      </c>
      <c r="C4679" t="s">
        <v>18</v>
      </c>
      <c r="D4679">
        <v>11970</v>
      </c>
      <c r="E4679" t="s">
        <v>1501</v>
      </c>
      <c r="F4679" t="s">
        <v>23</v>
      </c>
      <c r="G4679">
        <v>13</v>
      </c>
      <c r="H4679">
        <v>14.99</v>
      </c>
      <c r="I4679" s="1">
        <v>42735</v>
      </c>
    </row>
    <row r="4680" spans="1:9" x14ac:dyDescent="0.3">
      <c r="A4680" t="s">
        <v>2113</v>
      </c>
      <c r="B4680">
        <v>72</v>
      </c>
      <c r="C4680" t="s">
        <v>18</v>
      </c>
      <c r="D4680">
        <v>12069</v>
      </c>
      <c r="E4680" t="s">
        <v>332</v>
      </c>
      <c r="F4680" t="s">
        <v>23</v>
      </c>
      <c r="G4680">
        <v>11</v>
      </c>
      <c r="H4680">
        <v>7.99</v>
      </c>
      <c r="I4680" s="1">
        <v>42735</v>
      </c>
    </row>
    <row r="4681" spans="1:9" x14ac:dyDescent="0.3">
      <c r="A4681" t="s">
        <v>3541</v>
      </c>
      <c r="B4681">
        <v>72</v>
      </c>
      <c r="C4681" t="s">
        <v>18</v>
      </c>
      <c r="D4681">
        <v>12123</v>
      </c>
      <c r="E4681" t="s">
        <v>2329</v>
      </c>
      <c r="F4681" t="s">
        <v>23</v>
      </c>
      <c r="G4681">
        <v>10</v>
      </c>
      <c r="H4681">
        <v>4.99</v>
      </c>
      <c r="I4681" s="1">
        <v>42735</v>
      </c>
    </row>
    <row r="4682" spans="1:9" x14ac:dyDescent="0.3">
      <c r="A4682" t="s">
        <v>7135</v>
      </c>
      <c r="B4682">
        <v>72</v>
      </c>
      <c r="C4682" t="s">
        <v>18</v>
      </c>
      <c r="D4682">
        <v>12140</v>
      </c>
      <c r="E4682" t="s">
        <v>4469</v>
      </c>
      <c r="F4682" t="s">
        <v>23</v>
      </c>
      <c r="G4682">
        <v>10</v>
      </c>
      <c r="H4682">
        <v>9.99</v>
      </c>
      <c r="I4682" s="1">
        <v>42735</v>
      </c>
    </row>
    <row r="4683" spans="1:9" x14ac:dyDescent="0.3">
      <c r="A4683" t="s">
        <v>3461</v>
      </c>
      <c r="B4683">
        <v>72</v>
      </c>
      <c r="C4683" t="s">
        <v>18</v>
      </c>
      <c r="D4683">
        <v>12147</v>
      </c>
      <c r="E4683" t="s">
        <v>3456</v>
      </c>
      <c r="F4683" t="s">
        <v>23</v>
      </c>
      <c r="G4683">
        <v>26</v>
      </c>
      <c r="H4683">
        <v>7.99</v>
      </c>
      <c r="I4683" s="1">
        <v>42735</v>
      </c>
    </row>
    <row r="4684" spans="1:9" x14ac:dyDescent="0.3">
      <c r="A4684" t="s">
        <v>9711</v>
      </c>
      <c r="B4684">
        <v>72</v>
      </c>
      <c r="C4684" t="s">
        <v>18</v>
      </c>
      <c r="D4684">
        <v>12181</v>
      </c>
      <c r="E4684" t="s">
        <v>7716</v>
      </c>
      <c r="F4684" t="s">
        <v>23</v>
      </c>
      <c r="G4684">
        <v>13</v>
      </c>
      <c r="H4684">
        <v>37.99</v>
      </c>
      <c r="I4684" s="1">
        <v>42735</v>
      </c>
    </row>
    <row r="4685" spans="1:9" x14ac:dyDescent="0.3">
      <c r="A4685" t="s">
        <v>2038</v>
      </c>
      <c r="B4685">
        <v>72</v>
      </c>
      <c r="C4685" t="s">
        <v>18</v>
      </c>
      <c r="D4685">
        <v>12211</v>
      </c>
      <c r="E4685" t="s">
        <v>209</v>
      </c>
      <c r="F4685" t="s">
        <v>95</v>
      </c>
      <c r="G4685">
        <v>11</v>
      </c>
      <c r="H4685">
        <v>18.989999999999998</v>
      </c>
      <c r="I4685" s="1">
        <v>42735</v>
      </c>
    </row>
    <row r="4686" spans="1:9" x14ac:dyDescent="0.3">
      <c r="A4686" t="s">
        <v>5872</v>
      </c>
      <c r="B4686">
        <v>72</v>
      </c>
      <c r="C4686" t="s">
        <v>18</v>
      </c>
      <c r="D4686">
        <v>12212</v>
      </c>
      <c r="E4686" t="s">
        <v>5871</v>
      </c>
      <c r="F4686" t="s">
        <v>95</v>
      </c>
      <c r="G4686">
        <v>13</v>
      </c>
      <c r="H4686">
        <v>18.989999999999998</v>
      </c>
      <c r="I4686" s="1">
        <v>42735</v>
      </c>
    </row>
    <row r="4687" spans="1:9" x14ac:dyDescent="0.3">
      <c r="A4687" t="s">
        <v>4680</v>
      </c>
      <c r="B4687">
        <v>72</v>
      </c>
      <c r="C4687" t="s">
        <v>18</v>
      </c>
      <c r="D4687">
        <v>12213</v>
      </c>
      <c r="E4687" t="s">
        <v>898</v>
      </c>
      <c r="F4687" t="s">
        <v>23</v>
      </c>
      <c r="G4687">
        <v>18</v>
      </c>
      <c r="H4687">
        <v>8.99</v>
      </c>
      <c r="I4687" s="1">
        <v>42735</v>
      </c>
    </row>
    <row r="4688" spans="1:9" x14ac:dyDescent="0.3">
      <c r="A4688" t="s">
        <v>4596</v>
      </c>
      <c r="B4688">
        <v>72</v>
      </c>
      <c r="C4688" t="s">
        <v>18</v>
      </c>
      <c r="D4688">
        <v>12216</v>
      </c>
      <c r="E4688" t="s">
        <v>541</v>
      </c>
      <c r="F4688" t="s">
        <v>23</v>
      </c>
      <c r="G4688">
        <v>39</v>
      </c>
      <c r="H4688">
        <v>9.99</v>
      </c>
      <c r="I4688" s="1">
        <v>42735</v>
      </c>
    </row>
    <row r="4689" spans="1:9" x14ac:dyDescent="0.3">
      <c r="A4689" t="s">
        <v>3656</v>
      </c>
      <c r="B4689">
        <v>72</v>
      </c>
      <c r="C4689" t="s">
        <v>18</v>
      </c>
      <c r="D4689">
        <v>12220</v>
      </c>
      <c r="E4689" t="s">
        <v>896</v>
      </c>
      <c r="F4689" t="s">
        <v>23</v>
      </c>
      <c r="G4689">
        <v>23</v>
      </c>
      <c r="H4689">
        <v>9.99</v>
      </c>
      <c r="I4689" s="1">
        <v>42735</v>
      </c>
    </row>
    <row r="4690" spans="1:9" x14ac:dyDescent="0.3">
      <c r="A4690" t="s">
        <v>1959</v>
      </c>
      <c r="B4690">
        <v>72</v>
      </c>
      <c r="C4690" t="s">
        <v>18</v>
      </c>
      <c r="D4690">
        <v>12227</v>
      </c>
      <c r="E4690" t="s">
        <v>1921</v>
      </c>
      <c r="F4690" t="s">
        <v>23</v>
      </c>
      <c r="G4690">
        <v>13</v>
      </c>
      <c r="H4690">
        <v>12.99</v>
      </c>
      <c r="I4690" s="1">
        <v>42735</v>
      </c>
    </row>
    <row r="4691" spans="1:9" x14ac:dyDescent="0.3">
      <c r="A4691" t="s">
        <v>6844</v>
      </c>
      <c r="B4691">
        <v>72</v>
      </c>
      <c r="C4691" t="s">
        <v>18</v>
      </c>
      <c r="D4691">
        <v>12473</v>
      </c>
      <c r="E4691" t="s">
        <v>6845</v>
      </c>
      <c r="F4691" t="s">
        <v>23</v>
      </c>
      <c r="G4691">
        <v>7</v>
      </c>
      <c r="H4691">
        <v>11.99</v>
      </c>
      <c r="I4691" s="1">
        <v>42735</v>
      </c>
    </row>
    <row r="4692" spans="1:9" x14ac:dyDescent="0.3">
      <c r="A4692" t="s">
        <v>5203</v>
      </c>
      <c r="B4692">
        <v>72</v>
      </c>
      <c r="C4692" t="s">
        <v>18</v>
      </c>
      <c r="D4692">
        <v>12479</v>
      </c>
      <c r="E4692" t="s">
        <v>3086</v>
      </c>
      <c r="F4692" t="s">
        <v>23</v>
      </c>
      <c r="G4692">
        <v>12</v>
      </c>
      <c r="H4692">
        <v>12.99</v>
      </c>
      <c r="I4692" s="1">
        <v>42735</v>
      </c>
    </row>
    <row r="4693" spans="1:9" x14ac:dyDescent="0.3">
      <c r="A4693" t="s">
        <v>6425</v>
      </c>
      <c r="B4693">
        <v>72</v>
      </c>
      <c r="C4693" t="s">
        <v>18</v>
      </c>
      <c r="D4693">
        <v>12495</v>
      </c>
      <c r="E4693" t="s">
        <v>5265</v>
      </c>
      <c r="F4693" t="s">
        <v>23</v>
      </c>
      <c r="G4693">
        <v>19</v>
      </c>
      <c r="H4693">
        <v>7.49</v>
      </c>
      <c r="I4693" s="1">
        <v>42735</v>
      </c>
    </row>
    <row r="4694" spans="1:9" x14ac:dyDescent="0.3">
      <c r="A4694" t="s">
        <v>4023</v>
      </c>
      <c r="B4694">
        <v>72</v>
      </c>
      <c r="C4694" t="s">
        <v>18</v>
      </c>
      <c r="D4694">
        <v>12586</v>
      </c>
      <c r="E4694" t="s">
        <v>99</v>
      </c>
      <c r="F4694" t="s">
        <v>66</v>
      </c>
      <c r="G4694">
        <v>16</v>
      </c>
      <c r="H4694">
        <v>10.99</v>
      </c>
      <c r="I4694" s="1">
        <v>42735</v>
      </c>
    </row>
    <row r="4695" spans="1:9" x14ac:dyDescent="0.3">
      <c r="A4695" t="s">
        <v>3931</v>
      </c>
      <c r="B4695">
        <v>72</v>
      </c>
      <c r="C4695" t="s">
        <v>18</v>
      </c>
      <c r="D4695">
        <v>12666</v>
      </c>
      <c r="E4695" t="s">
        <v>3932</v>
      </c>
      <c r="F4695" t="s">
        <v>23</v>
      </c>
      <c r="G4695">
        <v>12</v>
      </c>
      <c r="H4695">
        <v>12.99</v>
      </c>
      <c r="I4695" s="1">
        <v>42735</v>
      </c>
    </row>
    <row r="4696" spans="1:9" x14ac:dyDescent="0.3">
      <c r="A4696" t="s">
        <v>2344</v>
      </c>
      <c r="B4696">
        <v>72</v>
      </c>
      <c r="C4696" t="s">
        <v>18</v>
      </c>
      <c r="D4696">
        <v>12747</v>
      </c>
      <c r="E4696" t="s">
        <v>533</v>
      </c>
      <c r="F4696" t="s">
        <v>23</v>
      </c>
      <c r="G4696">
        <v>18</v>
      </c>
      <c r="H4696">
        <v>4.99</v>
      </c>
      <c r="I4696" s="1">
        <v>42735</v>
      </c>
    </row>
    <row r="4697" spans="1:9" x14ac:dyDescent="0.3">
      <c r="A4697" t="s">
        <v>3930</v>
      </c>
      <c r="B4697">
        <v>72</v>
      </c>
      <c r="C4697" t="s">
        <v>18</v>
      </c>
      <c r="D4697">
        <v>12771</v>
      </c>
      <c r="E4697" t="s">
        <v>1638</v>
      </c>
      <c r="F4697" t="s">
        <v>23</v>
      </c>
      <c r="G4697">
        <v>11</v>
      </c>
      <c r="H4697">
        <v>12.99</v>
      </c>
      <c r="I4697" s="1">
        <v>42735</v>
      </c>
    </row>
    <row r="4698" spans="1:9" x14ac:dyDescent="0.3">
      <c r="A4698" t="s">
        <v>4854</v>
      </c>
      <c r="B4698">
        <v>72</v>
      </c>
      <c r="C4698" t="s">
        <v>18</v>
      </c>
      <c r="D4698">
        <v>13052</v>
      </c>
      <c r="E4698" t="s">
        <v>4855</v>
      </c>
      <c r="F4698" t="s">
        <v>23</v>
      </c>
      <c r="G4698">
        <v>9</v>
      </c>
      <c r="H4698">
        <v>8.49</v>
      </c>
      <c r="I4698" s="1">
        <v>42735</v>
      </c>
    </row>
    <row r="4699" spans="1:9" x14ac:dyDescent="0.3">
      <c r="A4699" t="s">
        <v>9712</v>
      </c>
      <c r="B4699">
        <v>72</v>
      </c>
      <c r="C4699" t="s">
        <v>18</v>
      </c>
      <c r="D4699">
        <v>13123</v>
      </c>
      <c r="E4699" t="s">
        <v>7493</v>
      </c>
      <c r="F4699" t="s">
        <v>23</v>
      </c>
      <c r="G4699">
        <v>9</v>
      </c>
      <c r="H4699">
        <v>14.99</v>
      </c>
      <c r="I4699" s="1">
        <v>42735</v>
      </c>
    </row>
    <row r="4700" spans="1:9" x14ac:dyDescent="0.3">
      <c r="A4700" t="s">
        <v>2311</v>
      </c>
      <c r="B4700">
        <v>72</v>
      </c>
      <c r="C4700" t="s">
        <v>18</v>
      </c>
      <c r="D4700">
        <v>13163</v>
      </c>
      <c r="E4700" t="s">
        <v>638</v>
      </c>
      <c r="F4700" t="s">
        <v>23</v>
      </c>
      <c r="G4700">
        <v>26</v>
      </c>
      <c r="H4700">
        <v>6.95</v>
      </c>
      <c r="I4700" s="1">
        <v>42735</v>
      </c>
    </row>
    <row r="4701" spans="1:9" x14ac:dyDescent="0.3">
      <c r="A4701" t="s">
        <v>5678</v>
      </c>
      <c r="B4701">
        <v>72</v>
      </c>
      <c r="C4701" t="s">
        <v>18</v>
      </c>
      <c r="D4701">
        <v>13225</v>
      </c>
      <c r="E4701" t="s">
        <v>5679</v>
      </c>
      <c r="F4701" t="s">
        <v>23</v>
      </c>
      <c r="G4701">
        <v>5</v>
      </c>
      <c r="H4701">
        <v>21.99</v>
      </c>
      <c r="I4701" s="1">
        <v>42735</v>
      </c>
    </row>
    <row r="4702" spans="1:9" x14ac:dyDescent="0.3">
      <c r="A4702" t="s">
        <v>3938</v>
      </c>
      <c r="B4702">
        <v>72</v>
      </c>
      <c r="C4702" t="s">
        <v>18</v>
      </c>
      <c r="D4702">
        <v>13258</v>
      </c>
      <c r="E4702" t="s">
        <v>3213</v>
      </c>
      <c r="F4702" t="s">
        <v>23</v>
      </c>
      <c r="G4702">
        <v>5</v>
      </c>
      <c r="H4702">
        <v>9.99</v>
      </c>
      <c r="I4702" s="1">
        <v>42735</v>
      </c>
    </row>
    <row r="4703" spans="1:9" x14ac:dyDescent="0.3">
      <c r="A4703" t="s">
        <v>6551</v>
      </c>
      <c r="B4703">
        <v>72</v>
      </c>
      <c r="C4703" t="s">
        <v>18</v>
      </c>
      <c r="D4703">
        <v>13363</v>
      </c>
      <c r="E4703" t="s">
        <v>6552</v>
      </c>
      <c r="F4703" t="s">
        <v>23</v>
      </c>
      <c r="G4703">
        <v>5</v>
      </c>
      <c r="H4703">
        <v>16.989999999999998</v>
      </c>
      <c r="I4703" s="1">
        <v>42735</v>
      </c>
    </row>
    <row r="4704" spans="1:9" x14ac:dyDescent="0.3">
      <c r="A4704" t="s">
        <v>8575</v>
      </c>
      <c r="B4704">
        <v>72</v>
      </c>
      <c r="C4704" t="s">
        <v>18</v>
      </c>
      <c r="D4704">
        <v>13397</v>
      </c>
      <c r="E4704" t="s">
        <v>6237</v>
      </c>
      <c r="F4704" t="s">
        <v>23</v>
      </c>
      <c r="G4704">
        <v>6</v>
      </c>
      <c r="H4704">
        <v>21.99</v>
      </c>
      <c r="I4704" s="1">
        <v>42735</v>
      </c>
    </row>
    <row r="4705" spans="1:9" x14ac:dyDescent="0.3">
      <c r="A4705" t="s">
        <v>2896</v>
      </c>
      <c r="B4705">
        <v>72</v>
      </c>
      <c r="C4705" t="s">
        <v>18</v>
      </c>
      <c r="D4705">
        <v>13430</v>
      </c>
      <c r="E4705" t="s">
        <v>2897</v>
      </c>
      <c r="F4705" t="s">
        <v>23</v>
      </c>
      <c r="G4705">
        <v>14</v>
      </c>
      <c r="H4705">
        <v>11.99</v>
      </c>
      <c r="I4705" s="1">
        <v>42735</v>
      </c>
    </row>
    <row r="4706" spans="1:9" x14ac:dyDescent="0.3">
      <c r="A4706" t="s">
        <v>4858</v>
      </c>
      <c r="B4706">
        <v>72</v>
      </c>
      <c r="C4706" t="s">
        <v>18</v>
      </c>
      <c r="D4706">
        <v>13458</v>
      </c>
      <c r="E4706" t="s">
        <v>1545</v>
      </c>
      <c r="F4706" t="s">
        <v>23</v>
      </c>
      <c r="G4706">
        <v>15</v>
      </c>
      <c r="H4706">
        <v>8.99</v>
      </c>
      <c r="I4706" s="1">
        <v>42735</v>
      </c>
    </row>
    <row r="4707" spans="1:9" x14ac:dyDescent="0.3">
      <c r="A4707" t="s">
        <v>3411</v>
      </c>
      <c r="B4707">
        <v>72</v>
      </c>
      <c r="C4707" t="s">
        <v>18</v>
      </c>
      <c r="D4707">
        <v>13461</v>
      </c>
      <c r="E4707" t="s">
        <v>3412</v>
      </c>
      <c r="F4707" t="s">
        <v>66</v>
      </c>
      <c r="G4707">
        <v>8</v>
      </c>
      <c r="H4707">
        <v>8.99</v>
      </c>
      <c r="I4707" s="1">
        <v>42735</v>
      </c>
    </row>
    <row r="4708" spans="1:9" x14ac:dyDescent="0.3">
      <c r="A4708" t="s">
        <v>9713</v>
      </c>
      <c r="B4708">
        <v>72</v>
      </c>
      <c r="C4708" t="s">
        <v>18</v>
      </c>
      <c r="D4708">
        <v>13497</v>
      </c>
      <c r="E4708" t="s">
        <v>1733</v>
      </c>
      <c r="F4708" t="s">
        <v>23</v>
      </c>
      <c r="G4708">
        <v>10</v>
      </c>
      <c r="H4708">
        <v>9.99</v>
      </c>
      <c r="I4708" s="1">
        <v>42735</v>
      </c>
    </row>
    <row r="4709" spans="1:9" x14ac:dyDescent="0.3">
      <c r="A4709" t="s">
        <v>4299</v>
      </c>
      <c r="B4709">
        <v>72</v>
      </c>
      <c r="C4709" t="s">
        <v>18</v>
      </c>
      <c r="D4709">
        <v>13638</v>
      </c>
      <c r="E4709" t="s">
        <v>9410</v>
      </c>
      <c r="F4709" t="s">
        <v>23</v>
      </c>
      <c r="G4709">
        <v>14</v>
      </c>
      <c r="H4709">
        <v>11.99</v>
      </c>
      <c r="I4709" s="1">
        <v>42735</v>
      </c>
    </row>
    <row r="4710" spans="1:9" x14ac:dyDescent="0.3">
      <c r="A4710" t="s">
        <v>7150</v>
      </c>
      <c r="B4710">
        <v>72</v>
      </c>
      <c r="C4710" t="s">
        <v>18</v>
      </c>
      <c r="D4710">
        <v>13661</v>
      </c>
      <c r="E4710" t="s">
        <v>8948</v>
      </c>
      <c r="F4710" t="s">
        <v>23</v>
      </c>
      <c r="G4710">
        <v>42</v>
      </c>
      <c r="H4710">
        <v>16.95</v>
      </c>
      <c r="I4710" s="1">
        <v>42735</v>
      </c>
    </row>
    <row r="4711" spans="1:9" x14ac:dyDescent="0.3">
      <c r="A4711" t="s">
        <v>4279</v>
      </c>
      <c r="B4711">
        <v>72</v>
      </c>
      <c r="C4711" t="s">
        <v>18</v>
      </c>
      <c r="D4711">
        <v>13665</v>
      </c>
      <c r="E4711" t="s">
        <v>2635</v>
      </c>
      <c r="F4711" t="s">
        <v>23</v>
      </c>
      <c r="G4711">
        <v>35</v>
      </c>
      <c r="H4711">
        <v>12.99</v>
      </c>
      <c r="I4711" s="1">
        <v>42735</v>
      </c>
    </row>
    <row r="4712" spans="1:9" x14ac:dyDescent="0.3">
      <c r="A4712" t="s">
        <v>2121</v>
      </c>
      <c r="B4712">
        <v>72</v>
      </c>
      <c r="C4712" t="s">
        <v>18</v>
      </c>
      <c r="D4712">
        <v>13708</v>
      </c>
      <c r="E4712" t="s">
        <v>342</v>
      </c>
      <c r="F4712" t="s">
        <v>95</v>
      </c>
      <c r="G4712">
        <v>6</v>
      </c>
      <c r="H4712">
        <v>17.989999999999998</v>
      </c>
      <c r="I4712" s="1">
        <v>42735</v>
      </c>
    </row>
    <row r="4713" spans="1:9" x14ac:dyDescent="0.3">
      <c r="A4713" t="s">
        <v>5921</v>
      </c>
      <c r="B4713">
        <v>72</v>
      </c>
      <c r="C4713" t="s">
        <v>18</v>
      </c>
      <c r="D4713">
        <v>13795</v>
      </c>
      <c r="E4713" t="s">
        <v>5922</v>
      </c>
      <c r="F4713" t="s">
        <v>66</v>
      </c>
      <c r="G4713">
        <v>8</v>
      </c>
      <c r="H4713">
        <v>9.99</v>
      </c>
      <c r="I4713" s="1">
        <v>42735</v>
      </c>
    </row>
    <row r="4714" spans="1:9" x14ac:dyDescent="0.3">
      <c r="A4714" t="s">
        <v>5298</v>
      </c>
      <c r="B4714">
        <v>72</v>
      </c>
      <c r="C4714" t="s">
        <v>18</v>
      </c>
      <c r="D4714">
        <v>13940</v>
      </c>
      <c r="E4714" t="s">
        <v>5299</v>
      </c>
      <c r="F4714" t="s">
        <v>95</v>
      </c>
      <c r="G4714">
        <v>10</v>
      </c>
      <c r="H4714">
        <v>18.989999999999998</v>
      </c>
      <c r="I4714" s="1">
        <v>42735</v>
      </c>
    </row>
    <row r="4715" spans="1:9" x14ac:dyDescent="0.3">
      <c r="A4715" t="s">
        <v>3723</v>
      </c>
      <c r="B4715">
        <v>72</v>
      </c>
      <c r="C4715" t="s">
        <v>18</v>
      </c>
      <c r="D4715">
        <v>13963</v>
      </c>
      <c r="E4715" t="s">
        <v>1037</v>
      </c>
      <c r="F4715" t="s">
        <v>66</v>
      </c>
      <c r="G4715">
        <v>6</v>
      </c>
      <c r="H4715">
        <v>9.99</v>
      </c>
      <c r="I4715" s="1">
        <v>42735</v>
      </c>
    </row>
    <row r="4716" spans="1:9" x14ac:dyDescent="0.3">
      <c r="A4716" t="s">
        <v>8578</v>
      </c>
      <c r="B4716">
        <v>72</v>
      </c>
      <c r="C4716" t="s">
        <v>18</v>
      </c>
      <c r="D4716">
        <v>13967</v>
      </c>
      <c r="E4716" t="s">
        <v>7769</v>
      </c>
      <c r="F4716" t="s">
        <v>23</v>
      </c>
      <c r="G4716">
        <v>33</v>
      </c>
      <c r="H4716">
        <v>12.99</v>
      </c>
      <c r="I4716" s="1">
        <v>42735</v>
      </c>
    </row>
    <row r="4717" spans="1:9" x14ac:dyDescent="0.3">
      <c r="A4717" t="s">
        <v>5487</v>
      </c>
      <c r="B4717">
        <v>72</v>
      </c>
      <c r="C4717" t="s">
        <v>18</v>
      </c>
      <c r="D4717">
        <v>13968</v>
      </c>
      <c r="E4717" t="s">
        <v>5488</v>
      </c>
      <c r="F4717" t="s">
        <v>23</v>
      </c>
      <c r="G4717">
        <v>23</v>
      </c>
      <c r="H4717">
        <v>13.99</v>
      </c>
      <c r="I4717" s="1">
        <v>42735</v>
      </c>
    </row>
    <row r="4718" spans="1:9" x14ac:dyDescent="0.3">
      <c r="A4718" t="s">
        <v>5930</v>
      </c>
      <c r="B4718">
        <v>72</v>
      </c>
      <c r="C4718" t="s">
        <v>18</v>
      </c>
      <c r="D4718">
        <v>14004</v>
      </c>
      <c r="E4718" t="s">
        <v>9413</v>
      </c>
      <c r="F4718" t="s">
        <v>23</v>
      </c>
      <c r="G4718">
        <v>15</v>
      </c>
      <c r="H4718">
        <v>12.99</v>
      </c>
      <c r="I4718" s="1">
        <v>42735</v>
      </c>
    </row>
    <row r="4719" spans="1:9" x14ac:dyDescent="0.3">
      <c r="A4719" t="s">
        <v>2263</v>
      </c>
      <c r="B4719">
        <v>72</v>
      </c>
      <c r="C4719" t="s">
        <v>18</v>
      </c>
      <c r="D4719">
        <v>14006</v>
      </c>
      <c r="E4719" t="s">
        <v>634</v>
      </c>
      <c r="F4719" t="s">
        <v>23</v>
      </c>
      <c r="G4719">
        <v>55</v>
      </c>
      <c r="H4719">
        <v>7.99</v>
      </c>
      <c r="I4719" s="1">
        <v>42735</v>
      </c>
    </row>
    <row r="4720" spans="1:9" x14ac:dyDescent="0.3">
      <c r="A4720" t="s">
        <v>9143</v>
      </c>
      <c r="B4720">
        <v>72</v>
      </c>
      <c r="C4720" t="s">
        <v>18</v>
      </c>
      <c r="D4720">
        <v>14020</v>
      </c>
      <c r="E4720" t="s">
        <v>7827</v>
      </c>
      <c r="F4720" t="s">
        <v>23</v>
      </c>
      <c r="G4720">
        <v>3</v>
      </c>
      <c r="H4720">
        <v>74.989999999999995</v>
      </c>
      <c r="I4720" s="1">
        <v>42735</v>
      </c>
    </row>
    <row r="4721" spans="1:9" x14ac:dyDescent="0.3">
      <c r="A4721" t="s">
        <v>2124</v>
      </c>
      <c r="B4721">
        <v>72</v>
      </c>
      <c r="C4721" t="s">
        <v>18</v>
      </c>
      <c r="D4721">
        <v>14078</v>
      </c>
      <c r="E4721" t="s">
        <v>324</v>
      </c>
      <c r="F4721" t="s">
        <v>95</v>
      </c>
      <c r="G4721">
        <v>7</v>
      </c>
      <c r="H4721">
        <v>17.989999999999998</v>
      </c>
      <c r="I4721" s="1">
        <v>42735</v>
      </c>
    </row>
    <row r="4722" spans="1:9" x14ac:dyDescent="0.3">
      <c r="A4722" t="s">
        <v>5823</v>
      </c>
      <c r="B4722">
        <v>72</v>
      </c>
      <c r="C4722" t="s">
        <v>18</v>
      </c>
      <c r="D4722">
        <v>14129</v>
      </c>
      <c r="E4722" t="s">
        <v>5822</v>
      </c>
      <c r="F4722" t="s">
        <v>23</v>
      </c>
      <c r="G4722">
        <v>54</v>
      </c>
      <c r="H4722">
        <v>7.99</v>
      </c>
      <c r="I4722" s="1">
        <v>42735</v>
      </c>
    </row>
    <row r="4723" spans="1:9" x14ac:dyDescent="0.3">
      <c r="A4723" t="s">
        <v>5633</v>
      </c>
      <c r="B4723">
        <v>72</v>
      </c>
      <c r="C4723" t="s">
        <v>18</v>
      </c>
      <c r="D4723">
        <v>14184</v>
      </c>
      <c r="E4723" t="s">
        <v>4323</v>
      </c>
      <c r="F4723" t="s">
        <v>23</v>
      </c>
      <c r="G4723">
        <v>13</v>
      </c>
      <c r="H4723">
        <v>14.99</v>
      </c>
      <c r="I4723" s="1">
        <v>42735</v>
      </c>
    </row>
    <row r="4724" spans="1:9" x14ac:dyDescent="0.3">
      <c r="A4724" t="s">
        <v>2514</v>
      </c>
      <c r="B4724">
        <v>72</v>
      </c>
      <c r="C4724" t="s">
        <v>18</v>
      </c>
      <c r="D4724">
        <v>14240</v>
      </c>
      <c r="E4724" t="s">
        <v>856</v>
      </c>
      <c r="F4724" t="s">
        <v>23</v>
      </c>
      <c r="G4724">
        <v>30</v>
      </c>
      <c r="H4724">
        <v>8.99</v>
      </c>
      <c r="I4724" s="1">
        <v>42735</v>
      </c>
    </row>
    <row r="4725" spans="1:9" x14ac:dyDescent="0.3">
      <c r="A4725" t="s">
        <v>3359</v>
      </c>
      <c r="B4725">
        <v>72</v>
      </c>
      <c r="C4725" t="s">
        <v>18</v>
      </c>
      <c r="D4725">
        <v>14279</v>
      </c>
      <c r="E4725" t="s">
        <v>3360</v>
      </c>
      <c r="F4725" t="s">
        <v>23</v>
      </c>
      <c r="G4725">
        <v>12</v>
      </c>
      <c r="H4725">
        <v>10.99</v>
      </c>
      <c r="I4725" s="1">
        <v>42735</v>
      </c>
    </row>
    <row r="4726" spans="1:9" x14ac:dyDescent="0.3">
      <c r="A4726" t="s">
        <v>3301</v>
      </c>
      <c r="B4726">
        <v>72</v>
      </c>
      <c r="C4726" t="s">
        <v>18</v>
      </c>
      <c r="D4726">
        <v>14342</v>
      </c>
      <c r="E4726" t="s">
        <v>1823</v>
      </c>
      <c r="F4726" t="s">
        <v>23</v>
      </c>
      <c r="G4726">
        <v>51</v>
      </c>
      <c r="H4726">
        <v>7.49</v>
      </c>
      <c r="I4726" s="1">
        <v>42735</v>
      </c>
    </row>
    <row r="4727" spans="1:9" x14ac:dyDescent="0.3">
      <c r="A4727" t="s">
        <v>8579</v>
      </c>
      <c r="B4727">
        <v>72</v>
      </c>
      <c r="C4727" t="s">
        <v>18</v>
      </c>
      <c r="D4727">
        <v>14381</v>
      </c>
      <c r="E4727" t="s">
        <v>6046</v>
      </c>
      <c r="F4727" t="s">
        <v>23</v>
      </c>
      <c r="G4727">
        <v>11</v>
      </c>
      <c r="H4727">
        <v>15.99</v>
      </c>
      <c r="I4727" s="1">
        <v>42735</v>
      </c>
    </row>
    <row r="4728" spans="1:9" x14ac:dyDescent="0.3">
      <c r="A4728" t="s">
        <v>6978</v>
      </c>
      <c r="B4728">
        <v>72</v>
      </c>
      <c r="C4728" t="s">
        <v>18</v>
      </c>
      <c r="D4728">
        <v>14383</v>
      </c>
      <c r="E4728" t="s">
        <v>850</v>
      </c>
      <c r="F4728" t="s">
        <v>23</v>
      </c>
      <c r="G4728">
        <v>6</v>
      </c>
      <c r="H4728">
        <v>15.99</v>
      </c>
      <c r="I4728" s="1">
        <v>42735</v>
      </c>
    </row>
    <row r="4729" spans="1:9" x14ac:dyDescent="0.3">
      <c r="A4729" t="s">
        <v>6088</v>
      </c>
      <c r="B4729">
        <v>72</v>
      </c>
      <c r="C4729" t="s">
        <v>18</v>
      </c>
      <c r="D4729">
        <v>14393</v>
      </c>
      <c r="E4729" t="s">
        <v>1363</v>
      </c>
      <c r="F4729" t="s">
        <v>23</v>
      </c>
      <c r="G4729">
        <v>17</v>
      </c>
      <c r="H4729">
        <v>11.99</v>
      </c>
      <c r="I4729" s="1">
        <v>42735</v>
      </c>
    </row>
    <row r="4730" spans="1:9" x14ac:dyDescent="0.3">
      <c r="A4730" t="s">
        <v>3530</v>
      </c>
      <c r="B4730">
        <v>72</v>
      </c>
      <c r="C4730" t="s">
        <v>18</v>
      </c>
      <c r="D4730">
        <v>14439</v>
      </c>
      <c r="E4730" t="s">
        <v>543</v>
      </c>
      <c r="F4730" t="s">
        <v>23</v>
      </c>
      <c r="G4730">
        <v>9</v>
      </c>
      <c r="H4730">
        <v>4.99</v>
      </c>
      <c r="I4730" s="1">
        <v>42735</v>
      </c>
    </row>
    <row r="4731" spans="1:9" x14ac:dyDescent="0.3">
      <c r="A4731" t="s">
        <v>2294</v>
      </c>
      <c r="B4731">
        <v>72</v>
      </c>
      <c r="C4731" t="s">
        <v>18</v>
      </c>
      <c r="D4731">
        <v>14622</v>
      </c>
      <c r="E4731" t="s">
        <v>647</v>
      </c>
      <c r="F4731" t="s">
        <v>23</v>
      </c>
      <c r="G4731">
        <v>31</v>
      </c>
      <c r="H4731">
        <v>10.98</v>
      </c>
      <c r="I4731" s="1">
        <v>42735</v>
      </c>
    </row>
    <row r="4732" spans="1:9" x14ac:dyDescent="0.3">
      <c r="A4732" t="s">
        <v>4137</v>
      </c>
      <c r="B4732">
        <v>72</v>
      </c>
      <c r="C4732" t="s">
        <v>18</v>
      </c>
      <c r="D4732">
        <v>14623</v>
      </c>
      <c r="E4732" t="s">
        <v>4138</v>
      </c>
      <c r="F4732" t="s">
        <v>23</v>
      </c>
      <c r="G4732">
        <v>7</v>
      </c>
      <c r="H4732">
        <v>5.99</v>
      </c>
      <c r="I4732" s="1">
        <v>42735</v>
      </c>
    </row>
    <row r="4733" spans="1:9" x14ac:dyDescent="0.3">
      <c r="A4733" t="s">
        <v>6414</v>
      </c>
      <c r="B4733">
        <v>72</v>
      </c>
      <c r="C4733" t="s">
        <v>18</v>
      </c>
      <c r="D4733">
        <v>14631</v>
      </c>
      <c r="E4733" t="s">
        <v>6415</v>
      </c>
      <c r="F4733" t="s">
        <v>23</v>
      </c>
      <c r="G4733">
        <v>12</v>
      </c>
      <c r="H4733">
        <v>36.99</v>
      </c>
      <c r="I4733" s="1">
        <v>42735</v>
      </c>
    </row>
    <row r="4734" spans="1:9" x14ac:dyDescent="0.3">
      <c r="A4734" t="s">
        <v>4697</v>
      </c>
      <c r="B4734">
        <v>72</v>
      </c>
      <c r="C4734" t="s">
        <v>18</v>
      </c>
      <c r="D4734">
        <v>14672</v>
      </c>
      <c r="E4734" t="s">
        <v>1165</v>
      </c>
      <c r="F4734" t="s">
        <v>23</v>
      </c>
      <c r="G4734">
        <v>30</v>
      </c>
      <c r="H4734">
        <v>16.95</v>
      </c>
      <c r="I4734" s="1">
        <v>42735</v>
      </c>
    </row>
    <row r="4735" spans="1:9" x14ac:dyDescent="0.3">
      <c r="A4735" t="s">
        <v>3980</v>
      </c>
      <c r="B4735">
        <v>72</v>
      </c>
      <c r="C4735" t="s">
        <v>18</v>
      </c>
      <c r="D4735">
        <v>14701</v>
      </c>
      <c r="E4735" t="s">
        <v>1799</v>
      </c>
      <c r="F4735" t="s">
        <v>23</v>
      </c>
      <c r="G4735">
        <v>43</v>
      </c>
      <c r="H4735">
        <v>7.49</v>
      </c>
      <c r="I4735" s="1">
        <v>42735</v>
      </c>
    </row>
    <row r="4736" spans="1:9" x14ac:dyDescent="0.3">
      <c r="A4736" t="s">
        <v>3991</v>
      </c>
      <c r="B4736">
        <v>72</v>
      </c>
      <c r="C4736" t="s">
        <v>18</v>
      </c>
      <c r="D4736">
        <v>14706</v>
      </c>
      <c r="E4736" t="s">
        <v>1825</v>
      </c>
      <c r="F4736" t="s">
        <v>23</v>
      </c>
      <c r="G4736">
        <v>19</v>
      </c>
      <c r="H4736">
        <v>7.49</v>
      </c>
      <c r="I4736" s="1">
        <v>42735</v>
      </c>
    </row>
    <row r="4737" spans="1:9" x14ac:dyDescent="0.3">
      <c r="A4737" t="s">
        <v>9714</v>
      </c>
      <c r="B4737">
        <v>72</v>
      </c>
      <c r="C4737" t="s">
        <v>18</v>
      </c>
      <c r="D4737">
        <v>14710</v>
      </c>
      <c r="E4737" t="s">
        <v>4022</v>
      </c>
      <c r="F4737" t="s">
        <v>23</v>
      </c>
      <c r="G4737">
        <v>12</v>
      </c>
      <c r="H4737">
        <v>16.989999999999998</v>
      </c>
      <c r="I4737" s="1">
        <v>42735</v>
      </c>
    </row>
    <row r="4738" spans="1:9" x14ac:dyDescent="0.3">
      <c r="A4738" t="s">
        <v>4652</v>
      </c>
      <c r="B4738">
        <v>72</v>
      </c>
      <c r="C4738" t="s">
        <v>18</v>
      </c>
      <c r="D4738">
        <v>14805</v>
      </c>
      <c r="E4738" t="s">
        <v>858</v>
      </c>
      <c r="F4738" t="s">
        <v>23</v>
      </c>
      <c r="G4738">
        <v>24</v>
      </c>
      <c r="H4738">
        <v>8.99</v>
      </c>
      <c r="I4738" s="1">
        <v>42735</v>
      </c>
    </row>
    <row r="4739" spans="1:9" x14ac:dyDescent="0.3">
      <c r="A4739" t="s">
        <v>4051</v>
      </c>
      <c r="B4739">
        <v>72</v>
      </c>
      <c r="C4739" t="s">
        <v>18</v>
      </c>
      <c r="D4739">
        <v>14818</v>
      </c>
      <c r="E4739" t="s">
        <v>4052</v>
      </c>
      <c r="F4739" t="s">
        <v>23</v>
      </c>
      <c r="G4739">
        <v>18</v>
      </c>
      <c r="H4739">
        <v>11.99</v>
      </c>
      <c r="I4739" s="1">
        <v>42735</v>
      </c>
    </row>
    <row r="4740" spans="1:9" x14ac:dyDescent="0.3">
      <c r="A4740" t="s">
        <v>3708</v>
      </c>
      <c r="B4740">
        <v>72</v>
      </c>
      <c r="C4740" t="s">
        <v>18</v>
      </c>
      <c r="D4740">
        <v>14838</v>
      </c>
      <c r="E4740" t="s">
        <v>1123</v>
      </c>
      <c r="F4740" t="s">
        <v>23</v>
      </c>
      <c r="G4740">
        <v>25</v>
      </c>
      <c r="H4740">
        <v>11.95</v>
      </c>
      <c r="I4740" s="1">
        <v>42735</v>
      </c>
    </row>
    <row r="4741" spans="1:9" x14ac:dyDescent="0.3">
      <c r="A4741" t="s">
        <v>5108</v>
      </c>
      <c r="B4741">
        <v>72</v>
      </c>
      <c r="C4741" t="s">
        <v>18</v>
      </c>
      <c r="D4741">
        <v>14930</v>
      </c>
      <c r="E4741" t="s">
        <v>1074</v>
      </c>
      <c r="F4741" t="s">
        <v>66</v>
      </c>
      <c r="G4741">
        <v>23</v>
      </c>
      <c r="H4741">
        <v>8.9499999999999993</v>
      </c>
      <c r="I4741" s="1">
        <v>42735</v>
      </c>
    </row>
    <row r="4742" spans="1:9" x14ac:dyDescent="0.3">
      <c r="A4742" t="s">
        <v>3194</v>
      </c>
      <c r="B4742">
        <v>72</v>
      </c>
      <c r="C4742" t="s">
        <v>18</v>
      </c>
      <c r="D4742">
        <v>15094</v>
      </c>
      <c r="E4742" t="s">
        <v>1705</v>
      </c>
      <c r="F4742" t="s">
        <v>23</v>
      </c>
      <c r="G4742">
        <v>48</v>
      </c>
      <c r="H4742">
        <v>14.99</v>
      </c>
      <c r="I4742" s="1">
        <v>42735</v>
      </c>
    </row>
    <row r="4743" spans="1:9" x14ac:dyDescent="0.3">
      <c r="A4743" t="s">
        <v>6051</v>
      </c>
      <c r="B4743">
        <v>72</v>
      </c>
      <c r="C4743" t="s">
        <v>18</v>
      </c>
      <c r="D4743">
        <v>15105</v>
      </c>
      <c r="E4743" t="s">
        <v>993</v>
      </c>
      <c r="F4743" t="s">
        <v>23</v>
      </c>
      <c r="G4743">
        <v>43</v>
      </c>
      <c r="H4743">
        <v>9.99</v>
      </c>
      <c r="I4743" s="1">
        <v>42735</v>
      </c>
    </row>
    <row r="4744" spans="1:9" x14ac:dyDescent="0.3">
      <c r="A4744" t="s">
        <v>3626</v>
      </c>
      <c r="B4744">
        <v>72</v>
      </c>
      <c r="C4744" t="s">
        <v>18</v>
      </c>
      <c r="D4744">
        <v>15156</v>
      </c>
      <c r="E4744" t="s">
        <v>2542</v>
      </c>
      <c r="F4744" t="s">
        <v>95</v>
      </c>
      <c r="G4744">
        <v>8</v>
      </c>
      <c r="H4744">
        <v>13.99</v>
      </c>
      <c r="I4744" s="1">
        <v>42735</v>
      </c>
    </row>
    <row r="4745" spans="1:9" x14ac:dyDescent="0.3">
      <c r="A4745" t="s">
        <v>9715</v>
      </c>
      <c r="B4745">
        <v>72</v>
      </c>
      <c r="C4745" t="s">
        <v>18</v>
      </c>
      <c r="D4745">
        <v>15228</v>
      </c>
      <c r="E4745" t="s">
        <v>7833</v>
      </c>
      <c r="F4745" t="s">
        <v>23</v>
      </c>
      <c r="G4745">
        <v>5</v>
      </c>
      <c r="H4745">
        <v>29.99</v>
      </c>
      <c r="I4745" s="1">
        <v>42735</v>
      </c>
    </row>
    <row r="4746" spans="1:9" x14ac:dyDescent="0.3">
      <c r="A4746" t="s">
        <v>6652</v>
      </c>
      <c r="B4746">
        <v>72</v>
      </c>
      <c r="C4746" t="s">
        <v>18</v>
      </c>
      <c r="D4746">
        <v>15229</v>
      </c>
      <c r="E4746" t="s">
        <v>6653</v>
      </c>
      <c r="F4746" t="s">
        <v>23</v>
      </c>
      <c r="G4746">
        <v>13</v>
      </c>
      <c r="H4746">
        <v>41.99</v>
      </c>
      <c r="I4746" s="1">
        <v>42735</v>
      </c>
    </row>
    <row r="4747" spans="1:9" x14ac:dyDescent="0.3">
      <c r="A4747" t="s">
        <v>6447</v>
      </c>
      <c r="B4747">
        <v>72</v>
      </c>
      <c r="C4747" t="s">
        <v>18</v>
      </c>
      <c r="D4747">
        <v>15266</v>
      </c>
      <c r="E4747" t="s">
        <v>6448</v>
      </c>
      <c r="F4747" t="s">
        <v>23</v>
      </c>
      <c r="G4747">
        <v>21</v>
      </c>
      <c r="H4747">
        <v>5.99</v>
      </c>
      <c r="I4747" s="1">
        <v>42735</v>
      </c>
    </row>
    <row r="4748" spans="1:9" x14ac:dyDescent="0.3">
      <c r="A4748" t="s">
        <v>4978</v>
      </c>
      <c r="B4748">
        <v>72</v>
      </c>
      <c r="C4748" t="s">
        <v>18</v>
      </c>
      <c r="D4748">
        <v>15321</v>
      </c>
      <c r="E4748" t="s">
        <v>287</v>
      </c>
      <c r="F4748" t="s">
        <v>23</v>
      </c>
      <c r="G4748">
        <v>16</v>
      </c>
      <c r="H4748">
        <v>8.99</v>
      </c>
      <c r="I4748" s="1">
        <v>42735</v>
      </c>
    </row>
    <row r="4749" spans="1:9" x14ac:dyDescent="0.3">
      <c r="A4749" t="s">
        <v>6241</v>
      </c>
      <c r="B4749">
        <v>72</v>
      </c>
      <c r="C4749" t="s">
        <v>18</v>
      </c>
      <c r="D4749">
        <v>15392</v>
      </c>
      <c r="E4749" t="s">
        <v>6242</v>
      </c>
      <c r="F4749" t="s">
        <v>23</v>
      </c>
      <c r="G4749">
        <v>7</v>
      </c>
      <c r="H4749">
        <v>7.49</v>
      </c>
      <c r="I4749" s="1">
        <v>42735</v>
      </c>
    </row>
    <row r="4750" spans="1:9" x14ac:dyDescent="0.3">
      <c r="A4750" t="s">
        <v>3311</v>
      </c>
      <c r="B4750">
        <v>72</v>
      </c>
      <c r="C4750" t="s">
        <v>18</v>
      </c>
      <c r="D4750">
        <v>15393</v>
      </c>
      <c r="E4750" t="s">
        <v>1773</v>
      </c>
      <c r="F4750" t="s">
        <v>23</v>
      </c>
      <c r="G4750">
        <v>47</v>
      </c>
      <c r="H4750">
        <v>7.49</v>
      </c>
      <c r="I4750" s="1">
        <v>42735</v>
      </c>
    </row>
    <row r="4751" spans="1:9" x14ac:dyDescent="0.3">
      <c r="A4751" t="s">
        <v>3409</v>
      </c>
      <c r="B4751">
        <v>72</v>
      </c>
      <c r="C4751" t="s">
        <v>18</v>
      </c>
      <c r="D4751">
        <v>15428</v>
      </c>
      <c r="E4751" t="s">
        <v>2104</v>
      </c>
      <c r="F4751" t="s">
        <v>23</v>
      </c>
      <c r="G4751">
        <v>33</v>
      </c>
      <c r="H4751">
        <v>9.99</v>
      </c>
      <c r="I4751" s="1">
        <v>42735</v>
      </c>
    </row>
    <row r="4752" spans="1:9" x14ac:dyDescent="0.3">
      <c r="A4752" t="s">
        <v>4408</v>
      </c>
      <c r="B4752">
        <v>72</v>
      </c>
      <c r="C4752" t="s">
        <v>18</v>
      </c>
      <c r="D4752">
        <v>15503</v>
      </c>
      <c r="E4752" t="s">
        <v>1688</v>
      </c>
      <c r="F4752" t="s">
        <v>95</v>
      </c>
      <c r="G4752">
        <v>8</v>
      </c>
      <c r="H4752">
        <v>13.99</v>
      </c>
      <c r="I4752" s="1">
        <v>42735</v>
      </c>
    </row>
    <row r="4753" spans="1:9" x14ac:dyDescent="0.3">
      <c r="A4753" t="s">
        <v>3745</v>
      </c>
      <c r="B4753">
        <v>72</v>
      </c>
      <c r="C4753" t="s">
        <v>18</v>
      </c>
      <c r="D4753">
        <v>15527</v>
      </c>
      <c r="E4753" t="s">
        <v>1237</v>
      </c>
      <c r="F4753" t="s">
        <v>23</v>
      </c>
      <c r="G4753">
        <v>13</v>
      </c>
      <c r="H4753">
        <v>9.99</v>
      </c>
      <c r="I4753" s="1">
        <v>42735</v>
      </c>
    </row>
    <row r="4754" spans="1:9" x14ac:dyDescent="0.3">
      <c r="A4754" t="s">
        <v>9146</v>
      </c>
      <c r="B4754">
        <v>72</v>
      </c>
      <c r="C4754" t="s">
        <v>18</v>
      </c>
      <c r="D4754">
        <v>15575</v>
      </c>
      <c r="E4754" t="s">
        <v>7512</v>
      </c>
      <c r="F4754" t="s">
        <v>23</v>
      </c>
      <c r="G4754">
        <v>2</v>
      </c>
      <c r="H4754">
        <v>8.99</v>
      </c>
      <c r="I4754" s="1">
        <v>42735</v>
      </c>
    </row>
    <row r="4755" spans="1:9" x14ac:dyDescent="0.3">
      <c r="A4755" t="s">
        <v>4876</v>
      </c>
      <c r="B4755">
        <v>72</v>
      </c>
      <c r="C4755" t="s">
        <v>18</v>
      </c>
      <c r="D4755">
        <v>15619</v>
      </c>
      <c r="E4755" t="s">
        <v>3148</v>
      </c>
      <c r="F4755" t="s">
        <v>23</v>
      </c>
      <c r="G4755">
        <v>22</v>
      </c>
      <c r="H4755">
        <v>6.99</v>
      </c>
      <c r="I4755" s="1">
        <v>42735</v>
      </c>
    </row>
    <row r="4756" spans="1:9" x14ac:dyDescent="0.3">
      <c r="A4756" t="s">
        <v>8582</v>
      </c>
      <c r="B4756">
        <v>72</v>
      </c>
      <c r="C4756" t="s">
        <v>18</v>
      </c>
      <c r="D4756">
        <v>15748</v>
      </c>
      <c r="E4756" t="s">
        <v>4050</v>
      </c>
      <c r="F4756" t="s">
        <v>23</v>
      </c>
      <c r="G4756">
        <v>2</v>
      </c>
      <c r="H4756">
        <v>8.99</v>
      </c>
      <c r="I4756" s="1">
        <v>42735</v>
      </c>
    </row>
    <row r="4757" spans="1:9" x14ac:dyDescent="0.3">
      <c r="A4757" t="s">
        <v>6163</v>
      </c>
      <c r="B4757">
        <v>72</v>
      </c>
      <c r="C4757" t="s">
        <v>18</v>
      </c>
      <c r="D4757">
        <v>15824</v>
      </c>
      <c r="E4757" t="s">
        <v>2498</v>
      </c>
      <c r="F4757" t="s">
        <v>23</v>
      </c>
      <c r="G4757">
        <v>0</v>
      </c>
      <c r="H4757">
        <v>16.989999999999998</v>
      </c>
      <c r="I4757" s="1">
        <v>42735</v>
      </c>
    </row>
    <row r="4758" spans="1:9" x14ac:dyDescent="0.3">
      <c r="A4758" t="s">
        <v>2045</v>
      </c>
      <c r="B4758">
        <v>72</v>
      </c>
      <c r="C4758" t="s">
        <v>18</v>
      </c>
      <c r="D4758">
        <v>15892</v>
      </c>
      <c r="E4758" t="s">
        <v>224</v>
      </c>
      <c r="F4758" t="s">
        <v>23</v>
      </c>
      <c r="G4758">
        <v>17</v>
      </c>
      <c r="H4758">
        <v>4.99</v>
      </c>
      <c r="I4758" s="1">
        <v>42735</v>
      </c>
    </row>
    <row r="4759" spans="1:9" x14ac:dyDescent="0.3">
      <c r="A4759" t="s">
        <v>4873</v>
      </c>
      <c r="B4759">
        <v>72</v>
      </c>
      <c r="C4759" t="s">
        <v>18</v>
      </c>
      <c r="D4759">
        <v>15900</v>
      </c>
      <c r="E4759" t="s">
        <v>4874</v>
      </c>
      <c r="F4759" t="s">
        <v>23</v>
      </c>
      <c r="G4759">
        <v>14</v>
      </c>
      <c r="H4759">
        <v>10.99</v>
      </c>
      <c r="I4759" s="1">
        <v>42735</v>
      </c>
    </row>
    <row r="4760" spans="1:9" x14ac:dyDescent="0.3">
      <c r="A4760" t="s">
        <v>6005</v>
      </c>
      <c r="B4760">
        <v>72</v>
      </c>
      <c r="C4760" t="s">
        <v>18</v>
      </c>
      <c r="D4760">
        <v>15911</v>
      </c>
      <c r="E4760" t="s">
        <v>6006</v>
      </c>
      <c r="F4760" t="s">
        <v>23</v>
      </c>
      <c r="G4760">
        <v>6</v>
      </c>
      <c r="H4760">
        <v>8.99</v>
      </c>
      <c r="I4760" s="1">
        <v>42735</v>
      </c>
    </row>
    <row r="4761" spans="1:9" x14ac:dyDescent="0.3">
      <c r="A4761" t="s">
        <v>3667</v>
      </c>
      <c r="B4761">
        <v>72</v>
      </c>
      <c r="C4761" t="s">
        <v>18</v>
      </c>
      <c r="D4761">
        <v>15922</v>
      </c>
      <c r="E4761" t="s">
        <v>3668</v>
      </c>
      <c r="F4761" t="s">
        <v>23</v>
      </c>
      <c r="G4761">
        <v>16</v>
      </c>
      <c r="H4761">
        <v>9.99</v>
      </c>
      <c r="I4761" s="1">
        <v>42735</v>
      </c>
    </row>
    <row r="4762" spans="1:9" x14ac:dyDescent="0.3">
      <c r="A4762" t="s">
        <v>6292</v>
      </c>
      <c r="B4762">
        <v>72</v>
      </c>
      <c r="C4762" t="s">
        <v>18</v>
      </c>
      <c r="D4762">
        <v>15980</v>
      </c>
      <c r="E4762" t="s">
        <v>6293</v>
      </c>
      <c r="F4762" t="s">
        <v>30</v>
      </c>
      <c r="G4762">
        <v>11</v>
      </c>
      <c r="H4762">
        <v>12.99</v>
      </c>
      <c r="I4762" s="1">
        <v>42735</v>
      </c>
    </row>
    <row r="4763" spans="1:9" x14ac:dyDescent="0.3">
      <c r="A4763" t="s">
        <v>2302</v>
      </c>
      <c r="B4763">
        <v>72</v>
      </c>
      <c r="C4763" t="s">
        <v>18</v>
      </c>
      <c r="D4763">
        <v>16175</v>
      </c>
      <c r="E4763" t="s">
        <v>2303</v>
      </c>
      <c r="F4763" t="s">
        <v>23</v>
      </c>
      <c r="G4763">
        <v>13</v>
      </c>
      <c r="H4763">
        <v>5.99</v>
      </c>
      <c r="I4763" s="1">
        <v>42735</v>
      </c>
    </row>
    <row r="4764" spans="1:9" x14ac:dyDescent="0.3">
      <c r="A4764" t="s">
        <v>2039</v>
      </c>
      <c r="B4764">
        <v>72</v>
      </c>
      <c r="C4764" t="s">
        <v>18</v>
      </c>
      <c r="D4764">
        <v>16260</v>
      </c>
      <c r="E4764" t="s">
        <v>226</v>
      </c>
      <c r="F4764" t="s">
        <v>23</v>
      </c>
      <c r="G4764">
        <v>22</v>
      </c>
      <c r="H4764">
        <v>11.99</v>
      </c>
      <c r="I4764" s="1">
        <v>42735</v>
      </c>
    </row>
    <row r="4765" spans="1:9" x14ac:dyDescent="0.3">
      <c r="A4765" t="s">
        <v>6802</v>
      </c>
      <c r="B4765">
        <v>72</v>
      </c>
      <c r="C4765" t="s">
        <v>18</v>
      </c>
      <c r="D4765">
        <v>16261</v>
      </c>
      <c r="E4765" t="s">
        <v>189</v>
      </c>
      <c r="F4765" t="s">
        <v>23</v>
      </c>
      <c r="G4765">
        <v>38</v>
      </c>
      <c r="H4765">
        <v>12.99</v>
      </c>
      <c r="I4765" s="1">
        <v>42735</v>
      </c>
    </row>
    <row r="4766" spans="1:9" x14ac:dyDescent="0.3">
      <c r="A4766" t="s">
        <v>2005</v>
      </c>
      <c r="B4766">
        <v>72</v>
      </c>
      <c r="C4766" t="s">
        <v>18</v>
      </c>
      <c r="D4766">
        <v>16262</v>
      </c>
      <c r="E4766" t="s">
        <v>2006</v>
      </c>
      <c r="F4766" t="s">
        <v>23</v>
      </c>
      <c r="G4766">
        <v>19</v>
      </c>
      <c r="H4766">
        <v>11.99</v>
      </c>
      <c r="I4766" s="1">
        <v>42735</v>
      </c>
    </row>
    <row r="4767" spans="1:9" x14ac:dyDescent="0.3">
      <c r="A4767" t="s">
        <v>614</v>
      </c>
      <c r="B4767">
        <v>72</v>
      </c>
      <c r="C4767" t="s">
        <v>18</v>
      </c>
      <c r="D4767">
        <v>16289</v>
      </c>
      <c r="E4767" t="s">
        <v>598</v>
      </c>
      <c r="F4767" t="s">
        <v>23</v>
      </c>
      <c r="G4767">
        <v>30</v>
      </c>
      <c r="H4767">
        <v>6.95</v>
      </c>
      <c r="I4767" s="1">
        <v>42735</v>
      </c>
    </row>
    <row r="4768" spans="1:9" x14ac:dyDescent="0.3">
      <c r="A4768" t="s">
        <v>2513</v>
      </c>
      <c r="B4768">
        <v>72</v>
      </c>
      <c r="C4768" t="s">
        <v>18</v>
      </c>
      <c r="D4768">
        <v>16320</v>
      </c>
      <c r="E4768" t="s">
        <v>854</v>
      </c>
      <c r="F4768" t="s">
        <v>23</v>
      </c>
      <c r="G4768">
        <v>18</v>
      </c>
      <c r="H4768">
        <v>10.99</v>
      </c>
      <c r="I4768" s="1">
        <v>42735</v>
      </c>
    </row>
    <row r="4769" spans="1:9" x14ac:dyDescent="0.3">
      <c r="A4769" t="s">
        <v>3406</v>
      </c>
      <c r="B4769">
        <v>72</v>
      </c>
      <c r="C4769" t="s">
        <v>18</v>
      </c>
      <c r="D4769">
        <v>16326</v>
      </c>
      <c r="E4769" t="s">
        <v>320</v>
      </c>
      <c r="F4769" t="s">
        <v>213</v>
      </c>
      <c r="G4769">
        <v>16</v>
      </c>
      <c r="H4769">
        <v>3.99</v>
      </c>
      <c r="I4769" s="1">
        <v>42735</v>
      </c>
    </row>
    <row r="4770" spans="1:9" x14ac:dyDescent="0.3">
      <c r="A4770" t="s">
        <v>2013</v>
      </c>
      <c r="B4770">
        <v>72</v>
      </c>
      <c r="C4770" t="s">
        <v>18</v>
      </c>
      <c r="D4770">
        <v>16327</v>
      </c>
      <c r="E4770" t="s">
        <v>212</v>
      </c>
      <c r="F4770" t="s">
        <v>213</v>
      </c>
      <c r="G4770">
        <v>13</v>
      </c>
      <c r="H4770">
        <v>3.99</v>
      </c>
      <c r="I4770" s="1">
        <v>42735</v>
      </c>
    </row>
    <row r="4771" spans="1:9" x14ac:dyDescent="0.3">
      <c r="A4771" t="s">
        <v>4968</v>
      </c>
      <c r="B4771">
        <v>72</v>
      </c>
      <c r="C4771" t="s">
        <v>18</v>
      </c>
      <c r="D4771">
        <v>16328</v>
      </c>
      <c r="E4771" t="s">
        <v>298</v>
      </c>
      <c r="F4771" t="s">
        <v>213</v>
      </c>
      <c r="G4771">
        <v>17</v>
      </c>
      <c r="H4771">
        <v>3.99</v>
      </c>
      <c r="I4771" s="1">
        <v>42735</v>
      </c>
    </row>
    <row r="4772" spans="1:9" x14ac:dyDescent="0.3">
      <c r="A4772" t="s">
        <v>9716</v>
      </c>
      <c r="B4772">
        <v>72</v>
      </c>
      <c r="C4772" t="s">
        <v>18</v>
      </c>
      <c r="D4772">
        <v>16380</v>
      </c>
      <c r="E4772" t="s">
        <v>9421</v>
      </c>
      <c r="F4772" t="s">
        <v>23</v>
      </c>
      <c r="G4772">
        <v>2</v>
      </c>
      <c r="H4772">
        <v>10.99</v>
      </c>
      <c r="I4772" s="1">
        <v>42735</v>
      </c>
    </row>
    <row r="4773" spans="1:9" x14ac:dyDescent="0.3">
      <c r="A4773" t="s">
        <v>2127</v>
      </c>
      <c r="B4773">
        <v>72</v>
      </c>
      <c r="C4773" t="s">
        <v>18</v>
      </c>
      <c r="D4773">
        <v>16441</v>
      </c>
      <c r="E4773" t="s">
        <v>2128</v>
      </c>
      <c r="F4773" t="s">
        <v>95</v>
      </c>
      <c r="G4773">
        <v>4</v>
      </c>
      <c r="H4773">
        <v>17.989999999999998</v>
      </c>
      <c r="I4773" s="1">
        <v>42735</v>
      </c>
    </row>
    <row r="4774" spans="1:9" x14ac:dyDescent="0.3">
      <c r="A4774" t="s">
        <v>6500</v>
      </c>
      <c r="B4774">
        <v>72</v>
      </c>
      <c r="C4774" t="s">
        <v>18</v>
      </c>
      <c r="D4774">
        <v>16559</v>
      </c>
      <c r="E4774" t="s">
        <v>6501</v>
      </c>
      <c r="F4774" t="s">
        <v>23</v>
      </c>
      <c r="G4774">
        <v>8</v>
      </c>
      <c r="H4774">
        <v>13.99</v>
      </c>
      <c r="I4774" s="1">
        <v>42735</v>
      </c>
    </row>
    <row r="4775" spans="1:9" x14ac:dyDescent="0.3">
      <c r="A4775" t="s">
        <v>7159</v>
      </c>
      <c r="B4775">
        <v>72</v>
      </c>
      <c r="C4775" t="s">
        <v>18</v>
      </c>
      <c r="D4775">
        <v>16568</v>
      </c>
      <c r="E4775" t="s">
        <v>6771</v>
      </c>
      <c r="F4775" t="s">
        <v>30</v>
      </c>
      <c r="G4775">
        <v>12</v>
      </c>
      <c r="H4775">
        <v>12.99</v>
      </c>
      <c r="I4775" s="1">
        <v>42735</v>
      </c>
    </row>
    <row r="4776" spans="1:9" x14ac:dyDescent="0.3">
      <c r="A4776" t="s">
        <v>3099</v>
      </c>
      <c r="B4776">
        <v>72</v>
      </c>
      <c r="C4776" t="s">
        <v>18</v>
      </c>
      <c r="D4776">
        <v>16610</v>
      </c>
      <c r="E4776" t="s">
        <v>3096</v>
      </c>
      <c r="F4776" t="s">
        <v>23</v>
      </c>
      <c r="G4776">
        <v>9</v>
      </c>
      <c r="H4776">
        <v>10.99</v>
      </c>
      <c r="I4776" s="1">
        <v>42735</v>
      </c>
    </row>
    <row r="4777" spans="1:9" x14ac:dyDescent="0.3">
      <c r="A4777" t="s">
        <v>6559</v>
      </c>
      <c r="B4777">
        <v>72</v>
      </c>
      <c r="C4777" t="s">
        <v>18</v>
      </c>
      <c r="D4777">
        <v>16655</v>
      </c>
      <c r="E4777" t="s">
        <v>6558</v>
      </c>
      <c r="F4777" t="s">
        <v>23</v>
      </c>
      <c r="G4777">
        <v>16</v>
      </c>
      <c r="H4777">
        <v>10.99</v>
      </c>
      <c r="I4777" s="1">
        <v>42735</v>
      </c>
    </row>
    <row r="4778" spans="1:9" x14ac:dyDescent="0.3">
      <c r="A4778" t="s">
        <v>3132</v>
      </c>
      <c r="B4778">
        <v>72</v>
      </c>
      <c r="C4778" t="s">
        <v>18</v>
      </c>
      <c r="D4778">
        <v>16669</v>
      </c>
      <c r="E4778" t="s">
        <v>3133</v>
      </c>
      <c r="F4778" t="s">
        <v>23</v>
      </c>
      <c r="G4778">
        <v>12</v>
      </c>
      <c r="H4778">
        <v>12.99</v>
      </c>
      <c r="I4778" s="1">
        <v>42735</v>
      </c>
    </row>
    <row r="4779" spans="1:9" x14ac:dyDescent="0.3">
      <c r="A4779" t="s">
        <v>9717</v>
      </c>
      <c r="B4779">
        <v>72</v>
      </c>
      <c r="C4779" t="s">
        <v>18</v>
      </c>
      <c r="D4779">
        <v>16749</v>
      </c>
      <c r="E4779" t="s">
        <v>7836</v>
      </c>
      <c r="F4779" t="s">
        <v>23</v>
      </c>
      <c r="G4779">
        <v>24</v>
      </c>
      <c r="H4779">
        <v>8.99</v>
      </c>
      <c r="I4779" s="1">
        <v>42735</v>
      </c>
    </row>
    <row r="4780" spans="1:9" x14ac:dyDescent="0.3">
      <c r="A4780" t="s">
        <v>5116</v>
      </c>
      <c r="B4780">
        <v>72</v>
      </c>
      <c r="C4780" t="s">
        <v>18</v>
      </c>
      <c r="D4780">
        <v>16794</v>
      </c>
      <c r="E4780" t="s">
        <v>2687</v>
      </c>
      <c r="F4780" t="s">
        <v>23</v>
      </c>
      <c r="G4780">
        <v>11</v>
      </c>
      <c r="H4780">
        <v>17.989999999999998</v>
      </c>
      <c r="I4780" s="1">
        <v>42735</v>
      </c>
    </row>
    <row r="4781" spans="1:9" x14ac:dyDescent="0.3">
      <c r="A4781" t="s">
        <v>4574</v>
      </c>
      <c r="B4781">
        <v>72</v>
      </c>
      <c r="C4781" t="s">
        <v>18</v>
      </c>
      <c r="D4781">
        <v>16806</v>
      </c>
      <c r="E4781" t="s">
        <v>545</v>
      </c>
      <c r="F4781" t="s">
        <v>23</v>
      </c>
      <c r="G4781">
        <v>20</v>
      </c>
      <c r="H4781">
        <v>7.99</v>
      </c>
      <c r="I4781" s="1">
        <v>42735</v>
      </c>
    </row>
    <row r="4782" spans="1:9" x14ac:dyDescent="0.3">
      <c r="A4782" t="s">
        <v>3346</v>
      </c>
      <c r="B4782">
        <v>72</v>
      </c>
      <c r="C4782" t="s">
        <v>18</v>
      </c>
      <c r="D4782">
        <v>16829</v>
      </c>
      <c r="E4782" t="s">
        <v>3347</v>
      </c>
      <c r="F4782" t="s">
        <v>23</v>
      </c>
      <c r="G4782">
        <v>9</v>
      </c>
      <c r="H4782">
        <v>13.99</v>
      </c>
      <c r="I4782" s="1">
        <v>42735</v>
      </c>
    </row>
    <row r="4783" spans="1:9" x14ac:dyDescent="0.3">
      <c r="A4783" t="s">
        <v>2515</v>
      </c>
      <c r="B4783">
        <v>72</v>
      </c>
      <c r="C4783" t="s">
        <v>18</v>
      </c>
      <c r="D4783">
        <v>16877</v>
      </c>
      <c r="E4783" t="s">
        <v>2510</v>
      </c>
      <c r="F4783" t="s">
        <v>23</v>
      </c>
      <c r="G4783">
        <v>17</v>
      </c>
      <c r="H4783">
        <v>10.99</v>
      </c>
      <c r="I4783" s="1">
        <v>42735</v>
      </c>
    </row>
    <row r="4784" spans="1:9" x14ac:dyDescent="0.3">
      <c r="A4784" t="s">
        <v>6614</v>
      </c>
      <c r="B4784">
        <v>72</v>
      </c>
      <c r="C4784" t="s">
        <v>18</v>
      </c>
      <c r="D4784">
        <v>17168</v>
      </c>
      <c r="E4784" t="s">
        <v>6615</v>
      </c>
      <c r="F4784" t="s">
        <v>23</v>
      </c>
      <c r="G4784">
        <v>20</v>
      </c>
      <c r="H4784">
        <v>9.99</v>
      </c>
      <c r="I4784" s="1">
        <v>42735</v>
      </c>
    </row>
    <row r="4785" spans="1:9" x14ac:dyDescent="0.3">
      <c r="A4785" t="s">
        <v>3150</v>
      </c>
      <c r="B4785">
        <v>72</v>
      </c>
      <c r="C4785" t="s">
        <v>18</v>
      </c>
      <c r="D4785">
        <v>17175</v>
      </c>
      <c r="E4785" t="s">
        <v>1593</v>
      </c>
      <c r="F4785" t="s">
        <v>66</v>
      </c>
      <c r="G4785">
        <v>21</v>
      </c>
      <c r="H4785">
        <v>7.99</v>
      </c>
      <c r="I4785" s="1">
        <v>42735</v>
      </c>
    </row>
    <row r="4786" spans="1:9" x14ac:dyDescent="0.3">
      <c r="A4786" t="s">
        <v>3153</v>
      </c>
      <c r="B4786">
        <v>72</v>
      </c>
      <c r="C4786" t="s">
        <v>18</v>
      </c>
      <c r="D4786">
        <v>17176</v>
      </c>
      <c r="E4786" t="s">
        <v>1618</v>
      </c>
      <c r="F4786" t="s">
        <v>66</v>
      </c>
      <c r="G4786">
        <v>21</v>
      </c>
      <c r="H4786">
        <v>7.99</v>
      </c>
      <c r="I4786" s="1">
        <v>42735</v>
      </c>
    </row>
    <row r="4787" spans="1:9" x14ac:dyDescent="0.3">
      <c r="A4787" t="s">
        <v>4389</v>
      </c>
      <c r="B4787">
        <v>72</v>
      </c>
      <c r="C4787" t="s">
        <v>18</v>
      </c>
      <c r="D4787">
        <v>17177</v>
      </c>
      <c r="E4787" t="s">
        <v>1585</v>
      </c>
      <c r="F4787" t="s">
        <v>66</v>
      </c>
      <c r="G4787">
        <v>18</v>
      </c>
      <c r="H4787">
        <v>7.99</v>
      </c>
      <c r="I4787" s="1">
        <v>42735</v>
      </c>
    </row>
    <row r="4788" spans="1:9" x14ac:dyDescent="0.3">
      <c r="A4788" t="s">
        <v>5390</v>
      </c>
      <c r="B4788">
        <v>72</v>
      </c>
      <c r="C4788" t="s">
        <v>18</v>
      </c>
      <c r="D4788">
        <v>17345</v>
      </c>
      <c r="E4788" t="s">
        <v>1140</v>
      </c>
      <c r="F4788" t="s">
        <v>23</v>
      </c>
      <c r="G4788">
        <v>18</v>
      </c>
      <c r="H4788">
        <v>10.99</v>
      </c>
      <c r="I4788" s="1">
        <v>42735</v>
      </c>
    </row>
    <row r="4789" spans="1:9" x14ac:dyDescent="0.3">
      <c r="A4789" t="s">
        <v>2766</v>
      </c>
      <c r="B4789">
        <v>72</v>
      </c>
      <c r="C4789" t="s">
        <v>18</v>
      </c>
      <c r="D4789">
        <v>17349</v>
      </c>
      <c r="E4789" t="s">
        <v>2767</v>
      </c>
      <c r="F4789" t="s">
        <v>30</v>
      </c>
      <c r="G4789">
        <v>12</v>
      </c>
      <c r="H4789">
        <v>13.99</v>
      </c>
      <c r="I4789" s="1">
        <v>42735</v>
      </c>
    </row>
    <row r="4790" spans="1:9" x14ac:dyDescent="0.3">
      <c r="A4790" t="s">
        <v>6772</v>
      </c>
      <c r="B4790">
        <v>72</v>
      </c>
      <c r="C4790" t="s">
        <v>18</v>
      </c>
      <c r="D4790">
        <v>17350</v>
      </c>
      <c r="E4790" t="s">
        <v>1219</v>
      </c>
      <c r="F4790" t="s">
        <v>30</v>
      </c>
      <c r="G4790">
        <v>13</v>
      </c>
      <c r="H4790">
        <v>13.99</v>
      </c>
      <c r="I4790" s="1">
        <v>42735</v>
      </c>
    </row>
    <row r="4791" spans="1:9" x14ac:dyDescent="0.3">
      <c r="A4791" t="s">
        <v>9718</v>
      </c>
      <c r="B4791">
        <v>72</v>
      </c>
      <c r="C4791" t="s">
        <v>18</v>
      </c>
      <c r="D4791">
        <v>17469</v>
      </c>
      <c r="E4791" t="s">
        <v>7851</v>
      </c>
      <c r="F4791" t="s">
        <v>23</v>
      </c>
      <c r="G4791">
        <v>12</v>
      </c>
      <c r="H4791">
        <v>9.99</v>
      </c>
      <c r="I4791" s="1">
        <v>42735</v>
      </c>
    </row>
    <row r="4792" spans="1:9" x14ac:dyDescent="0.3">
      <c r="A4792" t="s">
        <v>9719</v>
      </c>
      <c r="B4792">
        <v>72</v>
      </c>
      <c r="C4792" t="s">
        <v>18</v>
      </c>
      <c r="D4792">
        <v>17470</v>
      </c>
      <c r="E4792" t="s">
        <v>7876</v>
      </c>
      <c r="F4792" t="s">
        <v>23</v>
      </c>
      <c r="G4792">
        <v>12</v>
      </c>
      <c r="H4792">
        <v>9.99</v>
      </c>
      <c r="I4792" s="1">
        <v>42735</v>
      </c>
    </row>
    <row r="4793" spans="1:9" x14ac:dyDescent="0.3">
      <c r="A4793" t="s">
        <v>9148</v>
      </c>
      <c r="B4793">
        <v>72</v>
      </c>
      <c r="C4793" t="s">
        <v>18</v>
      </c>
      <c r="D4793">
        <v>17535</v>
      </c>
      <c r="E4793" t="s">
        <v>852</v>
      </c>
      <c r="F4793" t="s">
        <v>23</v>
      </c>
      <c r="G4793">
        <v>12</v>
      </c>
      <c r="H4793">
        <v>10.99</v>
      </c>
      <c r="I4793" s="1">
        <v>42735</v>
      </c>
    </row>
    <row r="4794" spans="1:9" x14ac:dyDescent="0.3">
      <c r="A4794" t="s">
        <v>3641</v>
      </c>
      <c r="B4794">
        <v>72</v>
      </c>
      <c r="C4794" t="s">
        <v>18</v>
      </c>
      <c r="D4794">
        <v>17707</v>
      </c>
      <c r="E4794" t="s">
        <v>948</v>
      </c>
      <c r="F4794" t="s">
        <v>23</v>
      </c>
      <c r="G4794">
        <v>24</v>
      </c>
      <c r="H4794">
        <v>6.79</v>
      </c>
      <c r="I4794" s="1">
        <v>42735</v>
      </c>
    </row>
    <row r="4795" spans="1:9" x14ac:dyDescent="0.3">
      <c r="A4795" t="s">
        <v>3429</v>
      </c>
      <c r="B4795">
        <v>72</v>
      </c>
      <c r="C4795" t="s">
        <v>18</v>
      </c>
      <c r="D4795">
        <v>17748</v>
      </c>
      <c r="E4795" t="s">
        <v>308</v>
      </c>
      <c r="F4795" t="s">
        <v>213</v>
      </c>
      <c r="G4795">
        <v>10</v>
      </c>
      <c r="H4795">
        <v>3.99</v>
      </c>
      <c r="I4795" s="1">
        <v>42735</v>
      </c>
    </row>
    <row r="4796" spans="1:9" x14ac:dyDescent="0.3">
      <c r="A4796" t="s">
        <v>9720</v>
      </c>
      <c r="B4796">
        <v>72</v>
      </c>
      <c r="C4796" t="s">
        <v>18</v>
      </c>
      <c r="D4796">
        <v>17754</v>
      </c>
      <c r="E4796" t="s">
        <v>4693</v>
      </c>
      <c r="F4796" t="s">
        <v>23</v>
      </c>
      <c r="G4796">
        <v>1</v>
      </c>
      <c r="H4796">
        <v>11.99</v>
      </c>
      <c r="I4796" s="1">
        <v>42735</v>
      </c>
    </row>
    <row r="4797" spans="1:9" x14ac:dyDescent="0.3">
      <c r="A4797" t="s">
        <v>4867</v>
      </c>
      <c r="B4797">
        <v>72</v>
      </c>
      <c r="C4797" t="s">
        <v>18</v>
      </c>
      <c r="D4797">
        <v>17865</v>
      </c>
      <c r="E4797" t="s">
        <v>4868</v>
      </c>
      <c r="F4797" t="s">
        <v>23</v>
      </c>
      <c r="G4797">
        <v>32</v>
      </c>
      <c r="H4797">
        <v>11.99</v>
      </c>
      <c r="I4797" s="1">
        <v>42735</v>
      </c>
    </row>
    <row r="4798" spans="1:9" x14ac:dyDescent="0.3">
      <c r="A4798" t="s">
        <v>6030</v>
      </c>
      <c r="B4798">
        <v>72</v>
      </c>
      <c r="C4798" t="s">
        <v>18</v>
      </c>
      <c r="D4798">
        <v>17875</v>
      </c>
      <c r="E4798" t="s">
        <v>632</v>
      </c>
      <c r="F4798" t="s">
        <v>23</v>
      </c>
      <c r="G4798">
        <v>16</v>
      </c>
      <c r="H4798">
        <v>7.99</v>
      </c>
      <c r="I4798" s="1">
        <v>42735</v>
      </c>
    </row>
    <row r="4799" spans="1:9" x14ac:dyDescent="0.3">
      <c r="A4799" t="s">
        <v>6333</v>
      </c>
      <c r="B4799">
        <v>72</v>
      </c>
      <c r="C4799" t="s">
        <v>18</v>
      </c>
      <c r="D4799">
        <v>17910</v>
      </c>
      <c r="E4799" t="s">
        <v>4503</v>
      </c>
      <c r="F4799" t="s">
        <v>23</v>
      </c>
      <c r="G4799">
        <v>13</v>
      </c>
      <c r="H4799">
        <v>9.99</v>
      </c>
      <c r="I4799" s="1">
        <v>42735</v>
      </c>
    </row>
    <row r="4800" spans="1:9" x14ac:dyDescent="0.3">
      <c r="A4800" t="s">
        <v>6592</v>
      </c>
      <c r="B4800">
        <v>72</v>
      </c>
      <c r="C4800" t="s">
        <v>18</v>
      </c>
      <c r="D4800">
        <v>17967</v>
      </c>
      <c r="E4800" t="s">
        <v>4475</v>
      </c>
      <c r="F4800" t="s">
        <v>23</v>
      </c>
      <c r="G4800">
        <v>10</v>
      </c>
      <c r="H4800">
        <v>15.99</v>
      </c>
      <c r="I4800" s="1">
        <v>42735</v>
      </c>
    </row>
    <row r="4801" spans="1:9" x14ac:dyDescent="0.3">
      <c r="A4801" t="s">
        <v>4444</v>
      </c>
      <c r="B4801">
        <v>72</v>
      </c>
      <c r="C4801" t="s">
        <v>18</v>
      </c>
      <c r="D4801">
        <v>18010</v>
      </c>
      <c r="E4801" t="s">
        <v>4445</v>
      </c>
      <c r="F4801" t="s">
        <v>23</v>
      </c>
      <c r="G4801">
        <v>8</v>
      </c>
      <c r="H4801">
        <v>6.99</v>
      </c>
      <c r="I4801" s="1">
        <v>42735</v>
      </c>
    </row>
    <row r="4802" spans="1:9" x14ac:dyDescent="0.3">
      <c r="A4802" t="s">
        <v>3964</v>
      </c>
      <c r="B4802">
        <v>72</v>
      </c>
      <c r="C4802" t="s">
        <v>18</v>
      </c>
      <c r="D4802">
        <v>18013</v>
      </c>
      <c r="E4802" t="s">
        <v>3245</v>
      </c>
      <c r="F4802" t="s">
        <v>23</v>
      </c>
      <c r="G4802">
        <v>52</v>
      </c>
      <c r="H4802">
        <v>8.99</v>
      </c>
      <c r="I4802" s="1">
        <v>42735</v>
      </c>
    </row>
    <row r="4803" spans="1:9" x14ac:dyDescent="0.3">
      <c r="A4803" t="s">
        <v>1916</v>
      </c>
      <c r="B4803">
        <v>72</v>
      </c>
      <c r="C4803" t="s">
        <v>18</v>
      </c>
      <c r="D4803">
        <v>18027</v>
      </c>
      <c r="E4803" t="s">
        <v>106</v>
      </c>
      <c r="F4803" t="s">
        <v>23</v>
      </c>
      <c r="G4803">
        <v>24</v>
      </c>
      <c r="H4803">
        <v>13.95</v>
      </c>
      <c r="I4803" s="1">
        <v>42735</v>
      </c>
    </row>
    <row r="4804" spans="1:9" x14ac:dyDescent="0.3">
      <c r="A4804" t="s">
        <v>6033</v>
      </c>
      <c r="B4804">
        <v>72</v>
      </c>
      <c r="C4804" t="s">
        <v>18</v>
      </c>
      <c r="D4804">
        <v>18106</v>
      </c>
      <c r="E4804" t="s">
        <v>609</v>
      </c>
      <c r="F4804" t="s">
        <v>66</v>
      </c>
      <c r="G4804">
        <v>31</v>
      </c>
      <c r="H4804">
        <v>10.99</v>
      </c>
      <c r="I4804" s="1">
        <v>42735</v>
      </c>
    </row>
    <row r="4805" spans="1:9" x14ac:dyDescent="0.3">
      <c r="A4805" t="s">
        <v>6027</v>
      </c>
      <c r="B4805">
        <v>72</v>
      </c>
      <c r="C4805" t="s">
        <v>18</v>
      </c>
      <c r="D4805">
        <v>18107</v>
      </c>
      <c r="E4805" t="s">
        <v>609</v>
      </c>
      <c r="F4805" t="s">
        <v>23</v>
      </c>
      <c r="G4805">
        <v>15</v>
      </c>
      <c r="H4805">
        <v>4.99</v>
      </c>
      <c r="I4805" s="1">
        <v>42735</v>
      </c>
    </row>
    <row r="4806" spans="1:9" x14ac:dyDescent="0.3">
      <c r="A4806" t="s">
        <v>9149</v>
      </c>
      <c r="B4806">
        <v>72</v>
      </c>
      <c r="C4806" t="s">
        <v>18</v>
      </c>
      <c r="D4806">
        <v>18142</v>
      </c>
      <c r="E4806" t="s">
        <v>8960</v>
      </c>
      <c r="F4806" t="s">
        <v>23</v>
      </c>
      <c r="G4806">
        <v>23</v>
      </c>
      <c r="H4806">
        <v>59.99</v>
      </c>
      <c r="I4806" s="1">
        <v>42735</v>
      </c>
    </row>
    <row r="4807" spans="1:9" x14ac:dyDescent="0.3">
      <c r="A4807" t="s">
        <v>1909</v>
      </c>
      <c r="B4807">
        <v>72</v>
      </c>
      <c r="C4807" t="s">
        <v>18</v>
      </c>
      <c r="D4807">
        <v>18152</v>
      </c>
      <c r="E4807" t="s">
        <v>1910</v>
      </c>
      <c r="F4807" t="s">
        <v>23</v>
      </c>
      <c r="G4807">
        <v>33</v>
      </c>
      <c r="H4807">
        <v>9.99</v>
      </c>
      <c r="I4807" s="1">
        <v>42735</v>
      </c>
    </row>
    <row r="4808" spans="1:9" x14ac:dyDescent="0.3">
      <c r="A4808" t="s">
        <v>9721</v>
      </c>
      <c r="B4808">
        <v>72</v>
      </c>
      <c r="C4808" t="s">
        <v>18</v>
      </c>
      <c r="D4808">
        <v>18332</v>
      </c>
      <c r="E4808" t="s">
        <v>3617</v>
      </c>
      <c r="F4808" t="s">
        <v>23</v>
      </c>
      <c r="G4808">
        <v>12</v>
      </c>
      <c r="H4808">
        <v>13.99</v>
      </c>
      <c r="I4808" s="1">
        <v>42735</v>
      </c>
    </row>
    <row r="4809" spans="1:9" x14ac:dyDescent="0.3">
      <c r="A4809" t="s">
        <v>1907</v>
      </c>
      <c r="B4809">
        <v>72</v>
      </c>
      <c r="C4809" t="s">
        <v>18</v>
      </c>
      <c r="D4809">
        <v>18347</v>
      </c>
      <c r="E4809" t="s">
        <v>1902</v>
      </c>
      <c r="F4809" t="s">
        <v>23</v>
      </c>
      <c r="G4809">
        <v>56</v>
      </c>
      <c r="H4809">
        <v>16.989999999999998</v>
      </c>
      <c r="I4809" s="1">
        <v>42735</v>
      </c>
    </row>
    <row r="4810" spans="1:9" x14ac:dyDescent="0.3">
      <c r="A4810" t="s">
        <v>6971</v>
      </c>
      <c r="B4810">
        <v>72</v>
      </c>
      <c r="C4810" t="s">
        <v>18</v>
      </c>
      <c r="D4810">
        <v>18800</v>
      </c>
      <c r="E4810" t="s">
        <v>6972</v>
      </c>
      <c r="F4810" t="s">
        <v>23</v>
      </c>
      <c r="G4810">
        <v>3</v>
      </c>
      <c r="H4810">
        <v>11.99</v>
      </c>
      <c r="I4810" s="1">
        <v>42735</v>
      </c>
    </row>
    <row r="4811" spans="1:9" x14ac:dyDescent="0.3">
      <c r="A4811" t="s">
        <v>5514</v>
      </c>
      <c r="B4811">
        <v>72</v>
      </c>
      <c r="C4811" t="s">
        <v>18</v>
      </c>
      <c r="D4811">
        <v>18801</v>
      </c>
      <c r="E4811" t="s">
        <v>5515</v>
      </c>
      <c r="F4811" t="s">
        <v>23</v>
      </c>
      <c r="G4811">
        <v>29</v>
      </c>
      <c r="H4811">
        <v>10.99</v>
      </c>
      <c r="I4811" s="1">
        <v>42735</v>
      </c>
    </row>
    <row r="4812" spans="1:9" x14ac:dyDescent="0.3">
      <c r="A4812" t="s">
        <v>9151</v>
      </c>
      <c r="B4812">
        <v>72</v>
      </c>
      <c r="C4812" t="s">
        <v>18</v>
      </c>
      <c r="D4812">
        <v>18811</v>
      </c>
      <c r="E4812" t="s">
        <v>7797</v>
      </c>
      <c r="F4812" t="s">
        <v>23</v>
      </c>
      <c r="G4812">
        <v>10</v>
      </c>
      <c r="H4812">
        <v>11.99</v>
      </c>
      <c r="I4812" s="1">
        <v>42735</v>
      </c>
    </row>
    <row r="4813" spans="1:9" x14ac:dyDescent="0.3">
      <c r="A4813" t="s">
        <v>5558</v>
      </c>
      <c r="B4813">
        <v>72</v>
      </c>
      <c r="C4813" t="s">
        <v>18</v>
      </c>
      <c r="D4813">
        <v>18835</v>
      </c>
      <c r="E4813" t="s">
        <v>4153</v>
      </c>
      <c r="F4813" t="s">
        <v>23</v>
      </c>
      <c r="G4813">
        <v>21</v>
      </c>
      <c r="H4813">
        <v>11.99</v>
      </c>
      <c r="I4813" s="1">
        <v>42735</v>
      </c>
    </row>
    <row r="4814" spans="1:9" x14ac:dyDescent="0.3">
      <c r="A4814" t="s">
        <v>3238</v>
      </c>
      <c r="B4814">
        <v>72</v>
      </c>
      <c r="C4814" t="s">
        <v>18</v>
      </c>
      <c r="D4814">
        <v>18881</v>
      </c>
      <c r="E4814" t="s">
        <v>3239</v>
      </c>
      <c r="F4814" t="s">
        <v>23</v>
      </c>
      <c r="G4814">
        <v>6</v>
      </c>
      <c r="H4814">
        <v>9.99</v>
      </c>
      <c r="I4814" s="1">
        <v>42735</v>
      </c>
    </row>
    <row r="4815" spans="1:9" x14ac:dyDescent="0.3">
      <c r="A4815" t="s">
        <v>4391</v>
      </c>
      <c r="B4815">
        <v>72</v>
      </c>
      <c r="C4815" t="s">
        <v>18</v>
      </c>
      <c r="D4815">
        <v>18893</v>
      </c>
      <c r="E4815" t="s">
        <v>1622</v>
      </c>
      <c r="F4815" t="s">
        <v>23</v>
      </c>
      <c r="G4815">
        <v>24</v>
      </c>
      <c r="H4815">
        <v>7.95</v>
      </c>
      <c r="I4815" s="1">
        <v>42735</v>
      </c>
    </row>
    <row r="4816" spans="1:9" x14ac:dyDescent="0.3">
      <c r="A4816" t="s">
        <v>3314</v>
      </c>
      <c r="B4816">
        <v>72</v>
      </c>
      <c r="C4816" t="s">
        <v>18</v>
      </c>
      <c r="D4816">
        <v>18988</v>
      </c>
      <c r="E4816" t="s">
        <v>1807</v>
      </c>
      <c r="F4816" t="s">
        <v>619</v>
      </c>
      <c r="G4816">
        <v>12</v>
      </c>
      <c r="H4816">
        <v>12.99</v>
      </c>
      <c r="I4816" s="1">
        <v>42735</v>
      </c>
    </row>
    <row r="4817" spans="1:9" x14ac:dyDescent="0.3">
      <c r="A4817" t="s">
        <v>5572</v>
      </c>
      <c r="B4817">
        <v>72</v>
      </c>
      <c r="C4817" t="s">
        <v>18</v>
      </c>
      <c r="D4817">
        <v>19035</v>
      </c>
      <c r="E4817" t="s">
        <v>2504</v>
      </c>
      <c r="F4817" t="s">
        <v>23</v>
      </c>
      <c r="G4817">
        <v>8</v>
      </c>
      <c r="H4817">
        <v>10.99</v>
      </c>
      <c r="I4817" s="1">
        <v>42735</v>
      </c>
    </row>
    <row r="4818" spans="1:9" x14ac:dyDescent="0.3">
      <c r="A4818" t="s">
        <v>4165</v>
      </c>
      <c r="B4818">
        <v>72</v>
      </c>
      <c r="C4818" t="s">
        <v>18</v>
      </c>
      <c r="D4818">
        <v>19175</v>
      </c>
      <c r="E4818" t="s">
        <v>2368</v>
      </c>
      <c r="F4818" t="s">
        <v>23</v>
      </c>
      <c r="G4818">
        <v>28</v>
      </c>
      <c r="H4818">
        <v>11.99</v>
      </c>
      <c r="I4818" s="1">
        <v>42735</v>
      </c>
    </row>
    <row r="4819" spans="1:9" x14ac:dyDescent="0.3">
      <c r="A4819" t="s">
        <v>9722</v>
      </c>
      <c r="B4819">
        <v>72</v>
      </c>
      <c r="C4819" t="s">
        <v>18</v>
      </c>
      <c r="D4819">
        <v>19190</v>
      </c>
      <c r="E4819" t="s">
        <v>2123</v>
      </c>
      <c r="F4819" t="s">
        <v>23</v>
      </c>
      <c r="G4819">
        <v>3</v>
      </c>
      <c r="H4819">
        <v>9.99</v>
      </c>
      <c r="I4819" s="1">
        <v>42735</v>
      </c>
    </row>
    <row r="4820" spans="1:9" x14ac:dyDescent="0.3">
      <c r="A4820" t="s">
        <v>3093</v>
      </c>
      <c r="B4820">
        <v>72</v>
      </c>
      <c r="C4820" t="s">
        <v>18</v>
      </c>
      <c r="D4820">
        <v>19260</v>
      </c>
      <c r="E4820" t="s">
        <v>3094</v>
      </c>
      <c r="F4820" t="s">
        <v>23</v>
      </c>
      <c r="G4820">
        <v>6</v>
      </c>
      <c r="H4820">
        <v>9.99</v>
      </c>
      <c r="I4820" s="1">
        <v>42735</v>
      </c>
    </row>
    <row r="4821" spans="1:9" x14ac:dyDescent="0.3">
      <c r="A4821" t="s">
        <v>5133</v>
      </c>
      <c r="B4821">
        <v>72</v>
      </c>
      <c r="C4821" t="s">
        <v>18</v>
      </c>
      <c r="D4821">
        <v>19270</v>
      </c>
      <c r="E4821" t="s">
        <v>1204</v>
      </c>
      <c r="F4821" t="s">
        <v>30</v>
      </c>
      <c r="G4821">
        <v>27</v>
      </c>
      <c r="H4821">
        <v>24.99</v>
      </c>
      <c r="I4821" s="1">
        <v>42735</v>
      </c>
    </row>
    <row r="4822" spans="1:9" x14ac:dyDescent="0.3">
      <c r="A4822" t="s">
        <v>9153</v>
      </c>
      <c r="B4822">
        <v>72</v>
      </c>
      <c r="C4822" t="s">
        <v>18</v>
      </c>
      <c r="D4822">
        <v>19356</v>
      </c>
      <c r="E4822" t="s">
        <v>7772</v>
      </c>
      <c r="F4822" t="s">
        <v>23</v>
      </c>
      <c r="G4822">
        <v>2</v>
      </c>
      <c r="H4822">
        <v>17.989999999999998</v>
      </c>
      <c r="I4822" s="1">
        <v>42735</v>
      </c>
    </row>
    <row r="4823" spans="1:9" x14ac:dyDescent="0.3">
      <c r="A4823" t="s">
        <v>3663</v>
      </c>
      <c r="B4823">
        <v>72</v>
      </c>
      <c r="C4823" t="s">
        <v>18</v>
      </c>
      <c r="D4823">
        <v>19357</v>
      </c>
      <c r="E4823" t="s">
        <v>3664</v>
      </c>
      <c r="F4823" t="s">
        <v>30</v>
      </c>
      <c r="G4823">
        <v>18</v>
      </c>
      <c r="H4823">
        <v>5.99</v>
      </c>
      <c r="I4823" s="1">
        <v>42735</v>
      </c>
    </row>
    <row r="4824" spans="1:9" x14ac:dyDescent="0.3">
      <c r="A4824" t="s">
        <v>9723</v>
      </c>
      <c r="B4824">
        <v>72</v>
      </c>
      <c r="C4824" t="s">
        <v>18</v>
      </c>
      <c r="D4824">
        <v>19419</v>
      </c>
      <c r="E4824" t="s">
        <v>7741</v>
      </c>
      <c r="F4824" t="s">
        <v>30</v>
      </c>
      <c r="G4824">
        <v>12</v>
      </c>
      <c r="H4824">
        <v>9.99</v>
      </c>
      <c r="I4824" s="1">
        <v>42735</v>
      </c>
    </row>
    <row r="4825" spans="1:9" x14ac:dyDescent="0.3">
      <c r="A4825" t="s">
        <v>5479</v>
      </c>
      <c r="B4825">
        <v>72</v>
      </c>
      <c r="C4825" t="s">
        <v>18</v>
      </c>
      <c r="D4825">
        <v>19453</v>
      </c>
      <c r="E4825" t="s">
        <v>1507</v>
      </c>
      <c r="F4825" t="s">
        <v>23</v>
      </c>
      <c r="G4825">
        <v>21</v>
      </c>
      <c r="H4825">
        <v>13.99</v>
      </c>
      <c r="I4825" s="1">
        <v>42735</v>
      </c>
    </row>
    <row r="4826" spans="1:9" x14ac:dyDescent="0.3">
      <c r="A4826" t="s">
        <v>5534</v>
      </c>
      <c r="B4826">
        <v>72</v>
      </c>
      <c r="C4826" t="s">
        <v>18</v>
      </c>
      <c r="D4826">
        <v>19486</v>
      </c>
      <c r="E4826" t="s">
        <v>5535</v>
      </c>
      <c r="F4826" t="s">
        <v>23</v>
      </c>
      <c r="G4826">
        <v>12</v>
      </c>
      <c r="H4826">
        <v>17.989999999999998</v>
      </c>
      <c r="I4826" s="1">
        <v>42735</v>
      </c>
    </row>
    <row r="4827" spans="1:9" x14ac:dyDescent="0.3">
      <c r="A4827" t="s">
        <v>5649</v>
      </c>
      <c r="B4827">
        <v>72</v>
      </c>
      <c r="C4827" t="s">
        <v>18</v>
      </c>
      <c r="D4827">
        <v>19507</v>
      </c>
      <c r="E4827" t="s">
        <v>3071</v>
      </c>
      <c r="F4827" t="s">
        <v>23</v>
      </c>
      <c r="G4827">
        <v>18</v>
      </c>
      <c r="H4827">
        <v>8.99</v>
      </c>
      <c r="I4827" s="1">
        <v>42735</v>
      </c>
    </row>
    <row r="4828" spans="1:9" x14ac:dyDescent="0.3">
      <c r="A4828" t="s">
        <v>9154</v>
      </c>
      <c r="B4828">
        <v>72</v>
      </c>
      <c r="C4828" t="s">
        <v>18</v>
      </c>
      <c r="D4828">
        <v>19531</v>
      </c>
      <c r="E4828" t="s">
        <v>7798</v>
      </c>
      <c r="F4828" t="s">
        <v>23</v>
      </c>
      <c r="G4828">
        <v>14</v>
      </c>
      <c r="H4828">
        <v>22.99</v>
      </c>
      <c r="I4828" s="1">
        <v>42735</v>
      </c>
    </row>
    <row r="4829" spans="1:9" x14ac:dyDescent="0.3">
      <c r="A4829" t="s">
        <v>9724</v>
      </c>
      <c r="B4829">
        <v>72</v>
      </c>
      <c r="C4829" t="s">
        <v>18</v>
      </c>
      <c r="D4829">
        <v>19545</v>
      </c>
      <c r="E4829" t="s">
        <v>3513</v>
      </c>
      <c r="F4829" t="s">
        <v>23</v>
      </c>
      <c r="G4829">
        <v>5</v>
      </c>
      <c r="H4829">
        <v>7.99</v>
      </c>
      <c r="I4829" s="1">
        <v>42735</v>
      </c>
    </row>
    <row r="4830" spans="1:9" x14ac:dyDescent="0.3">
      <c r="A4830" t="s">
        <v>6941</v>
      </c>
      <c r="B4830">
        <v>72</v>
      </c>
      <c r="C4830" t="s">
        <v>18</v>
      </c>
      <c r="D4830">
        <v>19549</v>
      </c>
      <c r="E4830" t="s">
        <v>1690</v>
      </c>
      <c r="F4830" t="s">
        <v>95</v>
      </c>
      <c r="G4830">
        <v>6</v>
      </c>
      <c r="H4830">
        <v>13.99</v>
      </c>
      <c r="I4830" s="1">
        <v>42735</v>
      </c>
    </row>
    <row r="4831" spans="1:9" x14ac:dyDescent="0.3">
      <c r="A4831" t="s">
        <v>6381</v>
      </c>
      <c r="B4831">
        <v>72</v>
      </c>
      <c r="C4831" t="s">
        <v>18</v>
      </c>
      <c r="D4831">
        <v>19611</v>
      </c>
      <c r="E4831" t="s">
        <v>1204</v>
      </c>
      <c r="F4831" t="s">
        <v>66</v>
      </c>
      <c r="G4831">
        <v>5</v>
      </c>
      <c r="H4831">
        <v>101.99</v>
      </c>
      <c r="I4831" s="1">
        <v>42735</v>
      </c>
    </row>
    <row r="4832" spans="1:9" x14ac:dyDescent="0.3">
      <c r="A4832" t="s">
        <v>4321</v>
      </c>
      <c r="B4832">
        <v>72</v>
      </c>
      <c r="C4832" t="s">
        <v>18</v>
      </c>
      <c r="D4832">
        <v>19645</v>
      </c>
      <c r="E4832" t="s">
        <v>2873</v>
      </c>
      <c r="F4832" t="s">
        <v>23</v>
      </c>
      <c r="G4832">
        <v>25</v>
      </c>
      <c r="H4832">
        <v>9.99</v>
      </c>
      <c r="I4832" s="1">
        <v>42735</v>
      </c>
    </row>
    <row r="4833" spans="1:9" x14ac:dyDescent="0.3">
      <c r="A4833" t="s">
        <v>2783</v>
      </c>
      <c r="B4833">
        <v>72</v>
      </c>
      <c r="C4833" t="s">
        <v>18</v>
      </c>
      <c r="D4833">
        <v>19662</v>
      </c>
      <c r="E4833" t="s">
        <v>2777</v>
      </c>
      <c r="F4833" t="s">
        <v>23</v>
      </c>
      <c r="G4833">
        <v>17</v>
      </c>
      <c r="H4833">
        <v>5.99</v>
      </c>
      <c r="I4833" s="1">
        <v>42735</v>
      </c>
    </row>
    <row r="4834" spans="1:9" x14ac:dyDescent="0.3">
      <c r="A4834" t="s">
        <v>2066</v>
      </c>
      <c r="B4834">
        <v>72</v>
      </c>
      <c r="C4834" t="s">
        <v>18</v>
      </c>
      <c r="D4834">
        <v>19748</v>
      </c>
      <c r="E4834" t="s">
        <v>232</v>
      </c>
      <c r="F4834" t="s">
        <v>66</v>
      </c>
      <c r="G4834">
        <v>48</v>
      </c>
      <c r="H4834">
        <v>15.99</v>
      </c>
      <c r="I4834" s="1">
        <v>42735</v>
      </c>
    </row>
    <row r="4835" spans="1:9" x14ac:dyDescent="0.3">
      <c r="A4835" t="s">
        <v>5588</v>
      </c>
      <c r="B4835">
        <v>72</v>
      </c>
      <c r="C4835" t="s">
        <v>18</v>
      </c>
      <c r="D4835">
        <v>19814</v>
      </c>
      <c r="E4835" t="s">
        <v>5589</v>
      </c>
      <c r="F4835" t="s">
        <v>23</v>
      </c>
      <c r="G4835">
        <v>4</v>
      </c>
      <c r="H4835">
        <v>16.989999999999998</v>
      </c>
      <c r="I4835" s="1">
        <v>42735</v>
      </c>
    </row>
    <row r="4836" spans="1:9" x14ac:dyDescent="0.3">
      <c r="A4836" t="s">
        <v>6840</v>
      </c>
      <c r="B4836">
        <v>72</v>
      </c>
      <c r="C4836" t="s">
        <v>18</v>
      </c>
      <c r="D4836">
        <v>19821</v>
      </c>
      <c r="E4836" t="s">
        <v>6548</v>
      </c>
      <c r="F4836" t="s">
        <v>23</v>
      </c>
      <c r="G4836">
        <v>18</v>
      </c>
      <c r="H4836">
        <v>16.989999999999998</v>
      </c>
      <c r="I4836" s="1">
        <v>42735</v>
      </c>
    </row>
    <row r="4837" spans="1:9" x14ac:dyDescent="0.3">
      <c r="A4837" t="s">
        <v>2353</v>
      </c>
      <c r="B4837">
        <v>72</v>
      </c>
      <c r="C4837" t="s">
        <v>18</v>
      </c>
      <c r="D4837">
        <v>19848</v>
      </c>
      <c r="E4837" t="s">
        <v>556</v>
      </c>
      <c r="F4837" t="s">
        <v>23</v>
      </c>
      <c r="G4837">
        <v>53</v>
      </c>
      <c r="H4837">
        <v>9.99</v>
      </c>
      <c r="I4837" s="1">
        <v>42735</v>
      </c>
    </row>
    <row r="4838" spans="1:9" x14ac:dyDescent="0.3">
      <c r="A4838" t="s">
        <v>3743</v>
      </c>
      <c r="B4838">
        <v>72</v>
      </c>
      <c r="C4838" t="s">
        <v>18</v>
      </c>
      <c r="D4838">
        <v>19926</v>
      </c>
      <c r="E4838" t="s">
        <v>3744</v>
      </c>
      <c r="F4838" t="s">
        <v>23</v>
      </c>
      <c r="G4838">
        <v>7</v>
      </c>
      <c r="H4838">
        <v>9.99</v>
      </c>
      <c r="I4838" s="1">
        <v>42735</v>
      </c>
    </row>
    <row r="4839" spans="1:9" x14ac:dyDescent="0.3">
      <c r="A4839" t="s">
        <v>7183</v>
      </c>
      <c r="B4839">
        <v>72</v>
      </c>
      <c r="C4839" t="s">
        <v>18</v>
      </c>
      <c r="D4839">
        <v>19934</v>
      </c>
      <c r="E4839" t="s">
        <v>1729</v>
      </c>
      <c r="F4839" t="s">
        <v>23</v>
      </c>
      <c r="G4839">
        <v>11</v>
      </c>
      <c r="H4839">
        <v>8.99</v>
      </c>
      <c r="I4839" s="1">
        <v>42735</v>
      </c>
    </row>
    <row r="4840" spans="1:9" x14ac:dyDescent="0.3">
      <c r="A4840" t="s">
        <v>5767</v>
      </c>
      <c r="B4840">
        <v>72</v>
      </c>
      <c r="C4840" t="s">
        <v>18</v>
      </c>
      <c r="D4840">
        <v>19940</v>
      </c>
      <c r="E4840" t="s">
        <v>1039</v>
      </c>
      <c r="F4840" t="s">
        <v>23</v>
      </c>
      <c r="G4840">
        <v>12</v>
      </c>
      <c r="H4840">
        <v>10.99</v>
      </c>
      <c r="I4840" s="1">
        <v>42735</v>
      </c>
    </row>
    <row r="4841" spans="1:9" x14ac:dyDescent="0.3">
      <c r="A4841" t="s">
        <v>9725</v>
      </c>
      <c r="B4841">
        <v>72</v>
      </c>
      <c r="C4841" t="s">
        <v>18</v>
      </c>
      <c r="D4841">
        <v>19962</v>
      </c>
      <c r="E4841" t="s">
        <v>7722</v>
      </c>
      <c r="F4841" t="s">
        <v>23</v>
      </c>
      <c r="G4841">
        <v>10</v>
      </c>
      <c r="H4841">
        <v>14.99</v>
      </c>
      <c r="I4841" s="1">
        <v>42735</v>
      </c>
    </row>
    <row r="4842" spans="1:9" x14ac:dyDescent="0.3">
      <c r="A4842" t="s">
        <v>6743</v>
      </c>
      <c r="B4842">
        <v>72</v>
      </c>
      <c r="C4842" t="s">
        <v>18</v>
      </c>
      <c r="D4842">
        <v>20180</v>
      </c>
      <c r="E4842" t="s">
        <v>5297</v>
      </c>
      <c r="F4842" t="s">
        <v>23</v>
      </c>
      <c r="G4842">
        <v>0</v>
      </c>
      <c r="H4842">
        <v>13.99</v>
      </c>
      <c r="I4842" s="1">
        <v>42735</v>
      </c>
    </row>
    <row r="4843" spans="1:9" x14ac:dyDescent="0.3">
      <c r="A4843" t="s">
        <v>3525</v>
      </c>
      <c r="B4843">
        <v>72</v>
      </c>
      <c r="C4843" t="s">
        <v>18</v>
      </c>
      <c r="D4843">
        <v>20357</v>
      </c>
      <c r="E4843" t="s">
        <v>3526</v>
      </c>
      <c r="F4843" t="s">
        <v>23</v>
      </c>
      <c r="G4843">
        <v>37</v>
      </c>
      <c r="H4843">
        <v>7.99</v>
      </c>
      <c r="I4843" s="1">
        <v>42735</v>
      </c>
    </row>
    <row r="4844" spans="1:9" x14ac:dyDescent="0.3">
      <c r="A4844" t="s">
        <v>7168</v>
      </c>
      <c r="B4844">
        <v>72</v>
      </c>
      <c r="C4844" t="s">
        <v>18</v>
      </c>
      <c r="D4844">
        <v>20382</v>
      </c>
      <c r="E4844" t="s">
        <v>7169</v>
      </c>
      <c r="F4844" t="s">
        <v>23</v>
      </c>
      <c r="G4844">
        <v>5</v>
      </c>
      <c r="H4844">
        <v>15.99</v>
      </c>
      <c r="I4844" s="1">
        <v>42735</v>
      </c>
    </row>
    <row r="4845" spans="1:9" x14ac:dyDescent="0.3">
      <c r="A4845" t="s">
        <v>7166</v>
      </c>
      <c r="B4845">
        <v>72</v>
      </c>
      <c r="C4845" t="s">
        <v>18</v>
      </c>
      <c r="D4845">
        <v>20398</v>
      </c>
      <c r="E4845" t="s">
        <v>7167</v>
      </c>
      <c r="F4845" t="s">
        <v>23</v>
      </c>
      <c r="G4845">
        <v>9</v>
      </c>
      <c r="H4845">
        <v>8.99</v>
      </c>
      <c r="I4845" s="1">
        <v>42735</v>
      </c>
    </row>
    <row r="4846" spans="1:9" x14ac:dyDescent="0.3">
      <c r="A4846" t="s">
        <v>7164</v>
      </c>
      <c r="B4846">
        <v>72</v>
      </c>
      <c r="C4846" t="s">
        <v>18</v>
      </c>
      <c r="D4846">
        <v>20402</v>
      </c>
      <c r="E4846" t="s">
        <v>7165</v>
      </c>
      <c r="F4846" t="s">
        <v>23</v>
      </c>
      <c r="G4846">
        <v>8</v>
      </c>
      <c r="H4846">
        <v>8.99</v>
      </c>
      <c r="I4846" s="1">
        <v>42735</v>
      </c>
    </row>
    <row r="4847" spans="1:9" x14ac:dyDescent="0.3">
      <c r="A4847" t="s">
        <v>2336</v>
      </c>
      <c r="B4847">
        <v>72</v>
      </c>
      <c r="C4847" t="s">
        <v>18</v>
      </c>
      <c r="D4847">
        <v>20446</v>
      </c>
      <c r="E4847" t="s">
        <v>575</v>
      </c>
      <c r="F4847" t="s">
        <v>576</v>
      </c>
      <c r="G4847">
        <v>14</v>
      </c>
      <c r="H4847">
        <v>9.99</v>
      </c>
      <c r="I4847" s="1">
        <v>42735</v>
      </c>
    </row>
    <row r="4848" spans="1:9" x14ac:dyDescent="0.3">
      <c r="A4848" t="s">
        <v>2319</v>
      </c>
      <c r="B4848">
        <v>72</v>
      </c>
      <c r="C4848" t="s">
        <v>18</v>
      </c>
      <c r="D4848">
        <v>20447</v>
      </c>
      <c r="E4848" t="s">
        <v>598</v>
      </c>
      <c r="F4848" t="s">
        <v>576</v>
      </c>
      <c r="G4848">
        <v>6</v>
      </c>
      <c r="H4848">
        <v>9.99</v>
      </c>
      <c r="I4848" s="1">
        <v>42735</v>
      </c>
    </row>
    <row r="4849" spans="1:9" x14ac:dyDescent="0.3">
      <c r="A4849" t="s">
        <v>6103</v>
      </c>
      <c r="B4849">
        <v>72</v>
      </c>
      <c r="C4849" t="s">
        <v>18</v>
      </c>
      <c r="D4849">
        <v>20533</v>
      </c>
      <c r="E4849" t="s">
        <v>4373</v>
      </c>
      <c r="F4849" t="s">
        <v>23</v>
      </c>
      <c r="G4849">
        <v>6</v>
      </c>
      <c r="H4849">
        <v>12.99</v>
      </c>
      <c r="I4849" s="1">
        <v>42735</v>
      </c>
    </row>
    <row r="4850" spans="1:9" x14ac:dyDescent="0.3">
      <c r="A4850" t="s">
        <v>6197</v>
      </c>
      <c r="B4850">
        <v>72</v>
      </c>
      <c r="C4850" t="s">
        <v>18</v>
      </c>
      <c r="D4850">
        <v>20729</v>
      </c>
      <c r="E4850" t="s">
        <v>6198</v>
      </c>
      <c r="F4850" t="s">
        <v>23</v>
      </c>
      <c r="G4850">
        <v>10</v>
      </c>
      <c r="H4850">
        <v>9.99</v>
      </c>
      <c r="I4850" s="1">
        <v>42735</v>
      </c>
    </row>
    <row r="4851" spans="1:9" x14ac:dyDescent="0.3">
      <c r="A4851" t="s">
        <v>3814</v>
      </c>
      <c r="B4851">
        <v>72</v>
      </c>
      <c r="C4851" t="s">
        <v>18</v>
      </c>
      <c r="D4851">
        <v>20855</v>
      </c>
      <c r="E4851" t="s">
        <v>2910</v>
      </c>
      <c r="F4851" t="s">
        <v>23</v>
      </c>
      <c r="G4851">
        <v>14</v>
      </c>
      <c r="H4851">
        <v>12.99</v>
      </c>
      <c r="I4851" s="1">
        <v>42735</v>
      </c>
    </row>
    <row r="4852" spans="1:9" x14ac:dyDescent="0.3">
      <c r="A4852" t="s">
        <v>2266</v>
      </c>
      <c r="B4852">
        <v>72</v>
      </c>
      <c r="C4852" t="s">
        <v>18</v>
      </c>
      <c r="D4852">
        <v>20862</v>
      </c>
      <c r="E4852" t="s">
        <v>8975</v>
      </c>
      <c r="F4852" t="s">
        <v>23</v>
      </c>
      <c r="G4852">
        <v>15</v>
      </c>
      <c r="H4852">
        <v>12.95</v>
      </c>
      <c r="I4852" s="1">
        <v>42735</v>
      </c>
    </row>
    <row r="4853" spans="1:9" x14ac:dyDescent="0.3">
      <c r="A4853" t="s">
        <v>4134</v>
      </c>
      <c r="B4853">
        <v>72</v>
      </c>
      <c r="C4853" t="s">
        <v>18</v>
      </c>
      <c r="D4853">
        <v>20863</v>
      </c>
      <c r="E4853" t="s">
        <v>2327</v>
      </c>
      <c r="F4853" t="s">
        <v>23</v>
      </c>
      <c r="G4853">
        <v>34</v>
      </c>
      <c r="H4853">
        <v>10.95</v>
      </c>
      <c r="I4853" s="1">
        <v>42735</v>
      </c>
    </row>
    <row r="4854" spans="1:9" x14ac:dyDescent="0.3">
      <c r="A4854" t="s">
        <v>7233</v>
      </c>
      <c r="B4854">
        <v>72</v>
      </c>
      <c r="C4854" t="s">
        <v>18</v>
      </c>
      <c r="D4854">
        <v>21004</v>
      </c>
      <c r="E4854" t="s">
        <v>7059</v>
      </c>
      <c r="F4854" t="s">
        <v>23</v>
      </c>
      <c r="G4854">
        <v>4</v>
      </c>
      <c r="H4854">
        <v>7.99</v>
      </c>
      <c r="I4854" s="1">
        <v>42735</v>
      </c>
    </row>
    <row r="4855" spans="1:9" x14ac:dyDescent="0.3">
      <c r="A4855" t="s">
        <v>4526</v>
      </c>
      <c r="B4855">
        <v>72</v>
      </c>
      <c r="C4855" t="s">
        <v>18</v>
      </c>
      <c r="D4855">
        <v>21019</v>
      </c>
      <c r="E4855" t="s">
        <v>207</v>
      </c>
      <c r="F4855" t="s">
        <v>95</v>
      </c>
      <c r="G4855">
        <v>13</v>
      </c>
      <c r="H4855">
        <v>18.989999999999998</v>
      </c>
      <c r="I4855" s="1">
        <v>42735</v>
      </c>
    </row>
    <row r="4856" spans="1:9" x14ac:dyDescent="0.3">
      <c r="A4856" t="s">
        <v>6893</v>
      </c>
      <c r="B4856">
        <v>72</v>
      </c>
      <c r="C4856" t="s">
        <v>18</v>
      </c>
      <c r="D4856">
        <v>21032</v>
      </c>
      <c r="E4856" t="s">
        <v>842</v>
      </c>
      <c r="F4856" t="s">
        <v>23</v>
      </c>
      <c r="G4856">
        <v>8</v>
      </c>
      <c r="H4856">
        <v>22.99</v>
      </c>
      <c r="I4856" s="1">
        <v>42735</v>
      </c>
    </row>
    <row r="4857" spans="1:9" x14ac:dyDescent="0.3">
      <c r="A4857" t="s">
        <v>5071</v>
      </c>
      <c r="B4857">
        <v>72</v>
      </c>
      <c r="C4857" t="s">
        <v>18</v>
      </c>
      <c r="D4857">
        <v>21033</v>
      </c>
      <c r="E4857" t="s">
        <v>3615</v>
      </c>
      <c r="F4857" t="s">
        <v>23</v>
      </c>
      <c r="G4857">
        <v>9</v>
      </c>
      <c r="H4857">
        <v>38.99</v>
      </c>
      <c r="I4857" s="1">
        <v>42735</v>
      </c>
    </row>
    <row r="4858" spans="1:9" x14ac:dyDescent="0.3">
      <c r="A4858" t="s">
        <v>4319</v>
      </c>
      <c r="B4858">
        <v>72</v>
      </c>
      <c r="C4858" t="s">
        <v>18</v>
      </c>
      <c r="D4858">
        <v>21055</v>
      </c>
      <c r="E4858" t="s">
        <v>2851</v>
      </c>
      <c r="F4858" t="s">
        <v>23</v>
      </c>
      <c r="G4858">
        <v>8</v>
      </c>
      <c r="H4858">
        <v>39.99</v>
      </c>
      <c r="I4858" s="1">
        <v>42735</v>
      </c>
    </row>
    <row r="4859" spans="1:9" x14ac:dyDescent="0.3">
      <c r="A4859" t="s">
        <v>6867</v>
      </c>
      <c r="B4859">
        <v>72</v>
      </c>
      <c r="C4859" t="s">
        <v>18</v>
      </c>
      <c r="D4859">
        <v>21157</v>
      </c>
      <c r="E4859" t="s">
        <v>6868</v>
      </c>
      <c r="F4859" t="s">
        <v>23</v>
      </c>
      <c r="G4859">
        <v>4</v>
      </c>
      <c r="H4859">
        <v>12.99</v>
      </c>
      <c r="I4859" s="1">
        <v>42735</v>
      </c>
    </row>
    <row r="4860" spans="1:9" x14ac:dyDescent="0.3">
      <c r="A4860" t="s">
        <v>5101</v>
      </c>
      <c r="B4860">
        <v>72</v>
      </c>
      <c r="C4860" t="s">
        <v>18</v>
      </c>
      <c r="D4860">
        <v>21208</v>
      </c>
      <c r="E4860" t="s">
        <v>3666</v>
      </c>
      <c r="F4860" t="s">
        <v>23</v>
      </c>
      <c r="G4860">
        <v>35</v>
      </c>
      <c r="H4860">
        <v>15.99</v>
      </c>
      <c r="I4860" s="1">
        <v>42735</v>
      </c>
    </row>
    <row r="4861" spans="1:9" x14ac:dyDescent="0.3">
      <c r="A4861" t="s">
        <v>5034</v>
      </c>
      <c r="B4861">
        <v>72</v>
      </c>
      <c r="C4861" t="s">
        <v>18</v>
      </c>
      <c r="D4861">
        <v>21232</v>
      </c>
      <c r="E4861" t="s">
        <v>587</v>
      </c>
      <c r="F4861" t="s">
        <v>23</v>
      </c>
      <c r="G4861">
        <v>15</v>
      </c>
      <c r="H4861">
        <v>9.99</v>
      </c>
      <c r="I4861" s="1">
        <v>42735</v>
      </c>
    </row>
    <row r="4862" spans="1:9" x14ac:dyDescent="0.3">
      <c r="A4862" t="s">
        <v>3293</v>
      </c>
      <c r="B4862">
        <v>72</v>
      </c>
      <c r="C4862" t="s">
        <v>18</v>
      </c>
      <c r="D4862">
        <v>21308</v>
      </c>
      <c r="E4862" t="s">
        <v>3294</v>
      </c>
      <c r="F4862" t="s">
        <v>23</v>
      </c>
      <c r="G4862">
        <v>35</v>
      </c>
      <c r="H4862">
        <v>10.99</v>
      </c>
      <c r="I4862" s="1">
        <v>42735</v>
      </c>
    </row>
    <row r="4863" spans="1:9" x14ac:dyDescent="0.3">
      <c r="A4863" t="s">
        <v>8593</v>
      </c>
      <c r="B4863">
        <v>72</v>
      </c>
      <c r="C4863" t="s">
        <v>18</v>
      </c>
      <c r="D4863">
        <v>21313</v>
      </c>
      <c r="E4863" t="s">
        <v>7602</v>
      </c>
      <c r="F4863" t="s">
        <v>23</v>
      </c>
      <c r="G4863">
        <v>9</v>
      </c>
      <c r="H4863">
        <v>5.99</v>
      </c>
      <c r="I4863" s="1">
        <v>42735</v>
      </c>
    </row>
    <row r="4864" spans="1:9" x14ac:dyDescent="0.3">
      <c r="A4864" t="s">
        <v>6174</v>
      </c>
      <c r="B4864">
        <v>72</v>
      </c>
      <c r="C4864" t="s">
        <v>18</v>
      </c>
      <c r="D4864">
        <v>21317</v>
      </c>
      <c r="E4864" t="s">
        <v>6175</v>
      </c>
      <c r="F4864" t="s">
        <v>23</v>
      </c>
      <c r="G4864">
        <v>8</v>
      </c>
      <c r="H4864">
        <v>13.99</v>
      </c>
      <c r="I4864" s="1">
        <v>42735</v>
      </c>
    </row>
    <row r="4865" spans="1:9" x14ac:dyDescent="0.3">
      <c r="A4865" t="s">
        <v>7047</v>
      </c>
      <c r="B4865">
        <v>72</v>
      </c>
      <c r="C4865" t="s">
        <v>18</v>
      </c>
      <c r="D4865">
        <v>21319</v>
      </c>
      <c r="E4865" t="s">
        <v>9456</v>
      </c>
      <c r="F4865" t="s">
        <v>23</v>
      </c>
      <c r="G4865">
        <v>6</v>
      </c>
      <c r="H4865">
        <v>12.99</v>
      </c>
      <c r="I4865" s="1">
        <v>42735</v>
      </c>
    </row>
    <row r="4866" spans="1:9" x14ac:dyDescent="0.3">
      <c r="A4866" t="s">
        <v>9158</v>
      </c>
      <c r="B4866">
        <v>72</v>
      </c>
      <c r="C4866" t="s">
        <v>18</v>
      </c>
      <c r="D4866">
        <v>21407</v>
      </c>
      <c r="E4866" t="s">
        <v>7606</v>
      </c>
      <c r="F4866" t="s">
        <v>23</v>
      </c>
      <c r="G4866">
        <v>9</v>
      </c>
      <c r="H4866">
        <v>13.99</v>
      </c>
      <c r="I4866" s="1">
        <v>42735</v>
      </c>
    </row>
    <row r="4867" spans="1:9" x14ac:dyDescent="0.3">
      <c r="A4867" t="s">
        <v>8594</v>
      </c>
      <c r="B4867">
        <v>72</v>
      </c>
      <c r="C4867" t="s">
        <v>18</v>
      </c>
      <c r="D4867">
        <v>21408</v>
      </c>
      <c r="E4867" t="s">
        <v>7607</v>
      </c>
      <c r="F4867" t="s">
        <v>23</v>
      </c>
      <c r="G4867">
        <v>10</v>
      </c>
      <c r="H4867">
        <v>17.989999999999998</v>
      </c>
      <c r="I4867" s="1">
        <v>42735</v>
      </c>
    </row>
    <row r="4868" spans="1:9" x14ac:dyDescent="0.3">
      <c r="A4868" t="s">
        <v>8595</v>
      </c>
      <c r="B4868">
        <v>72</v>
      </c>
      <c r="C4868" t="s">
        <v>18</v>
      </c>
      <c r="D4868">
        <v>21469</v>
      </c>
      <c r="E4868" t="s">
        <v>2703</v>
      </c>
      <c r="F4868" t="s">
        <v>23</v>
      </c>
      <c r="G4868">
        <v>10</v>
      </c>
      <c r="H4868">
        <v>32.99</v>
      </c>
      <c r="I4868" s="1">
        <v>42735</v>
      </c>
    </row>
    <row r="4869" spans="1:9" x14ac:dyDescent="0.3">
      <c r="A4869" t="s">
        <v>5073</v>
      </c>
      <c r="B4869">
        <v>72</v>
      </c>
      <c r="C4869" t="s">
        <v>18</v>
      </c>
      <c r="D4869">
        <v>21864</v>
      </c>
      <c r="E4869" t="s">
        <v>2500</v>
      </c>
      <c r="F4869" t="s">
        <v>23</v>
      </c>
      <c r="G4869">
        <v>7</v>
      </c>
      <c r="H4869">
        <v>24.99</v>
      </c>
      <c r="I4869" s="1">
        <v>42735</v>
      </c>
    </row>
    <row r="4870" spans="1:9" x14ac:dyDescent="0.3">
      <c r="A4870" t="s">
        <v>3431</v>
      </c>
      <c r="B4870">
        <v>72</v>
      </c>
      <c r="C4870" t="s">
        <v>18</v>
      </c>
      <c r="D4870">
        <v>21951</v>
      </c>
      <c r="E4870" t="s">
        <v>203</v>
      </c>
      <c r="F4870" t="s">
        <v>23</v>
      </c>
      <c r="G4870">
        <v>10</v>
      </c>
      <c r="H4870">
        <v>12.99</v>
      </c>
      <c r="I4870" s="1">
        <v>42735</v>
      </c>
    </row>
    <row r="4871" spans="1:9" x14ac:dyDescent="0.3">
      <c r="A4871" t="s">
        <v>3969</v>
      </c>
      <c r="B4871">
        <v>72</v>
      </c>
      <c r="C4871" t="s">
        <v>18</v>
      </c>
      <c r="D4871">
        <v>21965</v>
      </c>
      <c r="E4871" t="s">
        <v>3968</v>
      </c>
      <c r="F4871" t="s">
        <v>23</v>
      </c>
      <c r="G4871">
        <v>31</v>
      </c>
      <c r="H4871">
        <v>7.99</v>
      </c>
      <c r="I4871" s="1">
        <v>42735</v>
      </c>
    </row>
    <row r="4872" spans="1:9" x14ac:dyDescent="0.3">
      <c r="A4872" t="s">
        <v>6488</v>
      </c>
      <c r="B4872">
        <v>72</v>
      </c>
      <c r="C4872" t="s">
        <v>18</v>
      </c>
      <c r="D4872">
        <v>21985</v>
      </c>
      <c r="E4872" t="s">
        <v>1632</v>
      </c>
      <c r="F4872" t="s">
        <v>23</v>
      </c>
      <c r="G4872">
        <v>24</v>
      </c>
      <c r="H4872">
        <v>9.9499999999999993</v>
      </c>
      <c r="I4872" s="1">
        <v>42735</v>
      </c>
    </row>
    <row r="4873" spans="1:9" x14ac:dyDescent="0.3">
      <c r="A4873" t="s">
        <v>2846</v>
      </c>
      <c r="B4873">
        <v>72</v>
      </c>
      <c r="C4873" t="s">
        <v>18</v>
      </c>
      <c r="D4873">
        <v>22019</v>
      </c>
      <c r="E4873" t="s">
        <v>1312</v>
      </c>
      <c r="F4873" t="s">
        <v>23</v>
      </c>
      <c r="G4873">
        <v>17</v>
      </c>
      <c r="H4873">
        <v>15.99</v>
      </c>
      <c r="I4873" s="1">
        <v>42735</v>
      </c>
    </row>
    <row r="4874" spans="1:9" x14ac:dyDescent="0.3">
      <c r="A4874" t="s">
        <v>3349</v>
      </c>
      <c r="B4874">
        <v>72</v>
      </c>
      <c r="C4874" t="s">
        <v>18</v>
      </c>
      <c r="D4874">
        <v>22079</v>
      </c>
      <c r="E4874" t="s">
        <v>3350</v>
      </c>
      <c r="F4874" t="s">
        <v>23</v>
      </c>
      <c r="G4874">
        <v>16</v>
      </c>
      <c r="H4874">
        <v>9.99</v>
      </c>
      <c r="I4874" s="1">
        <v>42735</v>
      </c>
    </row>
    <row r="4875" spans="1:9" x14ac:dyDescent="0.3">
      <c r="A4875" t="s">
        <v>2014</v>
      </c>
      <c r="B4875">
        <v>72</v>
      </c>
      <c r="C4875" t="s">
        <v>18</v>
      </c>
      <c r="D4875">
        <v>22143</v>
      </c>
      <c r="E4875" t="s">
        <v>2015</v>
      </c>
      <c r="F4875" t="s">
        <v>23</v>
      </c>
      <c r="G4875">
        <v>5</v>
      </c>
      <c r="H4875">
        <v>13.79</v>
      </c>
      <c r="I4875" s="1">
        <v>42735</v>
      </c>
    </row>
    <row r="4876" spans="1:9" x14ac:dyDescent="0.3">
      <c r="A4876" t="s">
        <v>4472</v>
      </c>
      <c r="B4876">
        <v>72</v>
      </c>
      <c r="C4876" t="s">
        <v>18</v>
      </c>
      <c r="D4876">
        <v>22194</v>
      </c>
      <c r="E4876" t="s">
        <v>4473</v>
      </c>
      <c r="F4876" t="s">
        <v>66</v>
      </c>
      <c r="G4876">
        <v>14</v>
      </c>
      <c r="H4876">
        <v>12.99</v>
      </c>
      <c r="I4876" s="1">
        <v>42735</v>
      </c>
    </row>
    <row r="4877" spans="1:9" x14ac:dyDescent="0.3">
      <c r="A4877" t="s">
        <v>9726</v>
      </c>
      <c r="B4877">
        <v>72</v>
      </c>
      <c r="C4877" t="s">
        <v>18</v>
      </c>
      <c r="D4877">
        <v>22326</v>
      </c>
      <c r="E4877" t="s">
        <v>7614</v>
      </c>
      <c r="F4877" t="s">
        <v>23</v>
      </c>
      <c r="G4877">
        <v>7</v>
      </c>
      <c r="H4877">
        <v>19.989999999999998</v>
      </c>
      <c r="I4877" s="1">
        <v>42735</v>
      </c>
    </row>
    <row r="4878" spans="1:9" x14ac:dyDescent="0.3">
      <c r="A4878" t="s">
        <v>9727</v>
      </c>
      <c r="B4878">
        <v>72</v>
      </c>
      <c r="C4878" t="s">
        <v>18</v>
      </c>
      <c r="D4878">
        <v>22397</v>
      </c>
      <c r="E4878" t="s">
        <v>7799</v>
      </c>
      <c r="F4878" t="s">
        <v>23</v>
      </c>
      <c r="G4878">
        <v>11</v>
      </c>
      <c r="H4878">
        <v>19.989999999999998</v>
      </c>
      <c r="I4878" s="1">
        <v>42735</v>
      </c>
    </row>
    <row r="4879" spans="1:9" x14ac:dyDescent="0.3">
      <c r="A4879" t="s">
        <v>9728</v>
      </c>
      <c r="B4879">
        <v>72</v>
      </c>
      <c r="C4879" t="s">
        <v>18</v>
      </c>
      <c r="D4879">
        <v>22508</v>
      </c>
      <c r="E4879" t="s">
        <v>7840</v>
      </c>
      <c r="F4879" t="s">
        <v>23</v>
      </c>
      <c r="G4879">
        <v>7</v>
      </c>
      <c r="H4879">
        <v>29.99</v>
      </c>
      <c r="I4879" s="1">
        <v>42735</v>
      </c>
    </row>
    <row r="4880" spans="1:9" x14ac:dyDescent="0.3">
      <c r="A4880" t="s">
        <v>9161</v>
      </c>
      <c r="B4880">
        <v>72</v>
      </c>
      <c r="C4880" t="s">
        <v>18</v>
      </c>
      <c r="D4880">
        <v>22531</v>
      </c>
      <c r="E4880" t="s">
        <v>7618</v>
      </c>
      <c r="F4880" t="s">
        <v>23</v>
      </c>
      <c r="G4880">
        <v>10</v>
      </c>
      <c r="H4880">
        <v>7.99</v>
      </c>
      <c r="I4880" s="1">
        <v>42735</v>
      </c>
    </row>
    <row r="4881" spans="1:9" x14ac:dyDescent="0.3">
      <c r="A4881" t="s">
        <v>6613</v>
      </c>
      <c r="B4881">
        <v>72</v>
      </c>
      <c r="C4881" t="s">
        <v>18</v>
      </c>
      <c r="D4881">
        <v>22584</v>
      </c>
      <c r="E4881" t="s">
        <v>9463</v>
      </c>
      <c r="F4881" t="s">
        <v>23</v>
      </c>
      <c r="G4881">
        <v>6</v>
      </c>
      <c r="H4881">
        <v>17.989999999999998</v>
      </c>
      <c r="I4881" s="1">
        <v>42735</v>
      </c>
    </row>
    <row r="4882" spans="1:9" x14ac:dyDescent="0.3">
      <c r="A4882" t="s">
        <v>4059</v>
      </c>
      <c r="B4882">
        <v>72</v>
      </c>
      <c r="C4882" t="s">
        <v>18</v>
      </c>
      <c r="D4882">
        <v>22899</v>
      </c>
      <c r="E4882" t="s">
        <v>300</v>
      </c>
      <c r="F4882" t="s">
        <v>23</v>
      </c>
      <c r="G4882">
        <v>17</v>
      </c>
      <c r="H4882">
        <v>9.7899999999999991</v>
      </c>
      <c r="I4882" s="1">
        <v>42735</v>
      </c>
    </row>
    <row r="4883" spans="1:9" x14ac:dyDescent="0.3">
      <c r="A4883" t="s">
        <v>9162</v>
      </c>
      <c r="B4883">
        <v>72</v>
      </c>
      <c r="C4883" t="s">
        <v>18</v>
      </c>
      <c r="D4883">
        <v>23021</v>
      </c>
      <c r="E4883" t="s">
        <v>7746</v>
      </c>
      <c r="F4883" t="s">
        <v>23</v>
      </c>
      <c r="G4883">
        <v>24</v>
      </c>
      <c r="H4883">
        <v>13.99</v>
      </c>
      <c r="I4883" s="1">
        <v>42735</v>
      </c>
    </row>
    <row r="4884" spans="1:9" x14ac:dyDescent="0.3">
      <c r="A4884" t="s">
        <v>3303</v>
      </c>
      <c r="B4884">
        <v>72</v>
      </c>
      <c r="C4884" t="s">
        <v>18</v>
      </c>
      <c r="D4884">
        <v>23095</v>
      </c>
      <c r="E4884" t="s">
        <v>3280</v>
      </c>
      <c r="F4884" t="s">
        <v>66</v>
      </c>
      <c r="G4884">
        <v>9</v>
      </c>
      <c r="H4884">
        <v>6.99</v>
      </c>
      <c r="I4884" s="1">
        <v>42735</v>
      </c>
    </row>
    <row r="4885" spans="1:9" x14ac:dyDescent="0.3">
      <c r="A4885" t="s">
        <v>2728</v>
      </c>
      <c r="B4885">
        <v>72</v>
      </c>
      <c r="C4885" t="s">
        <v>18</v>
      </c>
      <c r="D4885">
        <v>23143</v>
      </c>
      <c r="E4885" t="s">
        <v>1045</v>
      </c>
      <c r="F4885" t="s">
        <v>23</v>
      </c>
      <c r="G4885">
        <v>68</v>
      </c>
      <c r="H4885">
        <v>8.99</v>
      </c>
      <c r="I4885" s="1">
        <v>42735</v>
      </c>
    </row>
    <row r="4886" spans="1:9" x14ac:dyDescent="0.3">
      <c r="A4886" t="s">
        <v>8599</v>
      </c>
      <c r="B4886">
        <v>72</v>
      </c>
      <c r="C4886" t="s">
        <v>18</v>
      </c>
      <c r="D4886">
        <v>23148</v>
      </c>
      <c r="E4886" t="s">
        <v>7747</v>
      </c>
      <c r="F4886" t="s">
        <v>23</v>
      </c>
      <c r="G4886">
        <v>7</v>
      </c>
      <c r="H4886">
        <v>11.99</v>
      </c>
      <c r="I4886" s="1">
        <v>42735</v>
      </c>
    </row>
    <row r="4887" spans="1:9" x14ac:dyDescent="0.3">
      <c r="A4887" t="s">
        <v>5305</v>
      </c>
      <c r="B4887">
        <v>72</v>
      </c>
      <c r="C4887" t="s">
        <v>18</v>
      </c>
      <c r="D4887">
        <v>23212</v>
      </c>
      <c r="E4887" t="s">
        <v>3404</v>
      </c>
      <c r="F4887" t="s">
        <v>23</v>
      </c>
      <c r="G4887">
        <v>11</v>
      </c>
      <c r="H4887">
        <v>12.99</v>
      </c>
      <c r="I4887" s="1">
        <v>42735</v>
      </c>
    </row>
    <row r="4888" spans="1:9" x14ac:dyDescent="0.3">
      <c r="A4888" t="s">
        <v>6502</v>
      </c>
      <c r="B4888">
        <v>72</v>
      </c>
      <c r="C4888" t="s">
        <v>18</v>
      </c>
      <c r="D4888">
        <v>23366</v>
      </c>
      <c r="E4888" t="s">
        <v>6503</v>
      </c>
      <c r="F4888" t="s">
        <v>23</v>
      </c>
      <c r="G4888">
        <v>7</v>
      </c>
      <c r="H4888">
        <v>14.99</v>
      </c>
      <c r="I4888" s="1">
        <v>42735</v>
      </c>
    </row>
    <row r="4889" spans="1:9" x14ac:dyDescent="0.3">
      <c r="A4889" t="s">
        <v>4932</v>
      </c>
      <c r="B4889">
        <v>72</v>
      </c>
      <c r="C4889" t="s">
        <v>18</v>
      </c>
      <c r="D4889">
        <v>23522</v>
      </c>
      <c r="E4889" t="s">
        <v>4933</v>
      </c>
      <c r="F4889" t="s">
        <v>23</v>
      </c>
      <c r="G4889">
        <v>7</v>
      </c>
      <c r="H4889">
        <v>10.99</v>
      </c>
      <c r="I4889" s="1">
        <v>42735</v>
      </c>
    </row>
    <row r="4890" spans="1:9" x14ac:dyDescent="0.3">
      <c r="A4890" t="s">
        <v>9729</v>
      </c>
      <c r="B4890">
        <v>72</v>
      </c>
      <c r="C4890" t="s">
        <v>18</v>
      </c>
      <c r="D4890">
        <v>23523</v>
      </c>
      <c r="E4890" t="s">
        <v>1599</v>
      </c>
      <c r="F4890" t="s">
        <v>23</v>
      </c>
      <c r="G4890">
        <v>7</v>
      </c>
      <c r="H4890">
        <v>9.99</v>
      </c>
      <c r="I4890" s="1">
        <v>42735</v>
      </c>
    </row>
    <row r="4891" spans="1:9" x14ac:dyDescent="0.3">
      <c r="A4891" t="s">
        <v>3310</v>
      </c>
      <c r="B4891">
        <v>72</v>
      </c>
      <c r="C4891" t="s">
        <v>18</v>
      </c>
      <c r="D4891">
        <v>23595</v>
      </c>
      <c r="E4891" t="s">
        <v>1821</v>
      </c>
      <c r="F4891" t="s">
        <v>619</v>
      </c>
      <c r="G4891">
        <v>11</v>
      </c>
      <c r="H4891">
        <v>14.99</v>
      </c>
      <c r="I4891" s="1">
        <v>42735</v>
      </c>
    </row>
    <row r="4892" spans="1:9" x14ac:dyDescent="0.3">
      <c r="A4892" t="s">
        <v>9165</v>
      </c>
      <c r="B4892">
        <v>72</v>
      </c>
      <c r="C4892" t="s">
        <v>18</v>
      </c>
      <c r="D4892">
        <v>23650</v>
      </c>
      <c r="E4892" t="s">
        <v>6875</v>
      </c>
      <c r="F4892" t="s">
        <v>23</v>
      </c>
      <c r="G4892">
        <v>1</v>
      </c>
      <c r="H4892">
        <v>12.99</v>
      </c>
      <c r="I4892" s="1">
        <v>42735</v>
      </c>
    </row>
    <row r="4893" spans="1:9" x14ac:dyDescent="0.3">
      <c r="A4893" t="s">
        <v>5992</v>
      </c>
      <c r="B4893">
        <v>72</v>
      </c>
      <c r="C4893" t="s">
        <v>18</v>
      </c>
      <c r="D4893">
        <v>23712</v>
      </c>
      <c r="E4893" t="s">
        <v>101</v>
      </c>
      <c r="F4893" t="s">
        <v>23</v>
      </c>
      <c r="G4893">
        <v>19</v>
      </c>
      <c r="H4893">
        <v>11.99</v>
      </c>
      <c r="I4893" s="1">
        <v>42735</v>
      </c>
    </row>
    <row r="4894" spans="1:9" x14ac:dyDescent="0.3">
      <c r="A4894" t="s">
        <v>4710</v>
      </c>
      <c r="B4894">
        <v>72</v>
      </c>
      <c r="C4894" t="s">
        <v>18</v>
      </c>
      <c r="D4894">
        <v>23739</v>
      </c>
      <c r="E4894" t="s">
        <v>4711</v>
      </c>
      <c r="F4894" t="s">
        <v>23</v>
      </c>
      <c r="G4894">
        <v>33</v>
      </c>
      <c r="H4894">
        <v>14.99</v>
      </c>
      <c r="I4894" s="1">
        <v>42735</v>
      </c>
    </row>
    <row r="4895" spans="1:9" x14ac:dyDescent="0.3">
      <c r="A4895" t="s">
        <v>3992</v>
      </c>
      <c r="B4895">
        <v>72</v>
      </c>
      <c r="C4895" t="s">
        <v>18</v>
      </c>
      <c r="D4895">
        <v>24002</v>
      </c>
      <c r="E4895" t="s">
        <v>1817</v>
      </c>
      <c r="F4895" t="s">
        <v>66</v>
      </c>
      <c r="G4895">
        <v>15</v>
      </c>
      <c r="H4895">
        <v>8.99</v>
      </c>
      <c r="I4895" s="1">
        <v>42735</v>
      </c>
    </row>
    <row r="4896" spans="1:9" x14ac:dyDescent="0.3">
      <c r="A4896" t="s">
        <v>9730</v>
      </c>
      <c r="B4896">
        <v>72</v>
      </c>
      <c r="C4896" t="s">
        <v>18</v>
      </c>
      <c r="D4896">
        <v>24022</v>
      </c>
      <c r="E4896" t="s">
        <v>7816</v>
      </c>
      <c r="F4896" t="s">
        <v>23</v>
      </c>
      <c r="G4896">
        <v>12</v>
      </c>
      <c r="H4896">
        <v>14.99</v>
      </c>
      <c r="I4896" s="1">
        <v>42735</v>
      </c>
    </row>
    <row r="4897" spans="1:9" x14ac:dyDescent="0.3">
      <c r="A4897" t="s">
        <v>9731</v>
      </c>
      <c r="B4897">
        <v>72</v>
      </c>
      <c r="C4897" t="s">
        <v>18</v>
      </c>
      <c r="D4897">
        <v>24024</v>
      </c>
      <c r="E4897" t="s">
        <v>7884</v>
      </c>
      <c r="F4897" t="s">
        <v>23</v>
      </c>
      <c r="G4897">
        <v>12</v>
      </c>
      <c r="H4897">
        <v>19.989999999999998</v>
      </c>
      <c r="I4897" s="1">
        <v>42735</v>
      </c>
    </row>
    <row r="4898" spans="1:9" x14ac:dyDescent="0.3">
      <c r="A4898" t="s">
        <v>6285</v>
      </c>
      <c r="B4898">
        <v>72</v>
      </c>
      <c r="C4898" t="s">
        <v>18</v>
      </c>
      <c r="D4898">
        <v>24086</v>
      </c>
      <c r="E4898" t="s">
        <v>4724</v>
      </c>
      <c r="F4898" t="s">
        <v>23</v>
      </c>
      <c r="G4898">
        <v>25</v>
      </c>
      <c r="H4898">
        <v>12.99</v>
      </c>
      <c r="I4898" s="1">
        <v>42735</v>
      </c>
    </row>
    <row r="4899" spans="1:9" x14ac:dyDescent="0.3">
      <c r="A4899" t="s">
        <v>4712</v>
      </c>
      <c r="B4899">
        <v>72</v>
      </c>
      <c r="C4899" t="s">
        <v>18</v>
      </c>
      <c r="D4899">
        <v>24088</v>
      </c>
      <c r="E4899" t="s">
        <v>1064</v>
      </c>
      <c r="F4899" t="s">
        <v>23</v>
      </c>
      <c r="G4899">
        <v>39</v>
      </c>
      <c r="H4899">
        <v>17.989999999999998</v>
      </c>
      <c r="I4899" s="1">
        <v>42735</v>
      </c>
    </row>
    <row r="4900" spans="1:9" x14ac:dyDescent="0.3">
      <c r="A4900" t="s">
        <v>9732</v>
      </c>
      <c r="B4900">
        <v>72</v>
      </c>
      <c r="C4900" t="s">
        <v>18</v>
      </c>
      <c r="D4900">
        <v>24111</v>
      </c>
      <c r="E4900" t="s">
        <v>8117</v>
      </c>
      <c r="F4900" t="s">
        <v>23</v>
      </c>
      <c r="G4900">
        <v>6</v>
      </c>
      <c r="H4900">
        <v>8.99</v>
      </c>
      <c r="I4900" s="1">
        <v>42735</v>
      </c>
    </row>
    <row r="4901" spans="1:9" x14ac:dyDescent="0.3">
      <c r="A4901" t="s">
        <v>4644</v>
      </c>
      <c r="B4901">
        <v>72</v>
      </c>
      <c r="C4901" t="s">
        <v>18</v>
      </c>
      <c r="D4901">
        <v>24188</v>
      </c>
      <c r="E4901" t="s">
        <v>3613</v>
      </c>
      <c r="F4901" t="s">
        <v>23</v>
      </c>
      <c r="G4901">
        <v>20</v>
      </c>
      <c r="H4901">
        <v>15.99</v>
      </c>
      <c r="I4901" s="1">
        <v>42735</v>
      </c>
    </row>
    <row r="4902" spans="1:9" x14ac:dyDescent="0.3">
      <c r="A4902" t="s">
        <v>5100</v>
      </c>
      <c r="B4902">
        <v>72</v>
      </c>
      <c r="C4902" t="s">
        <v>18</v>
      </c>
      <c r="D4902">
        <v>24325</v>
      </c>
      <c r="E4902" t="s">
        <v>987</v>
      </c>
      <c r="F4902" t="s">
        <v>23</v>
      </c>
      <c r="G4902">
        <v>53</v>
      </c>
      <c r="H4902">
        <v>15.99</v>
      </c>
      <c r="I4902" s="1">
        <v>42735</v>
      </c>
    </row>
    <row r="4903" spans="1:9" x14ac:dyDescent="0.3">
      <c r="A4903" t="s">
        <v>2629</v>
      </c>
      <c r="B4903">
        <v>72</v>
      </c>
      <c r="C4903" t="s">
        <v>18</v>
      </c>
      <c r="D4903">
        <v>24327</v>
      </c>
      <c r="E4903" t="s">
        <v>989</v>
      </c>
      <c r="F4903" t="s">
        <v>23</v>
      </c>
      <c r="G4903">
        <v>42</v>
      </c>
      <c r="H4903">
        <v>18.989999999999998</v>
      </c>
      <c r="I4903" s="1">
        <v>42735</v>
      </c>
    </row>
    <row r="4904" spans="1:9" x14ac:dyDescent="0.3">
      <c r="A4904" t="s">
        <v>3956</v>
      </c>
      <c r="B4904">
        <v>72</v>
      </c>
      <c r="C4904" t="s">
        <v>18</v>
      </c>
      <c r="D4904">
        <v>24419</v>
      </c>
      <c r="E4904" t="s">
        <v>3957</v>
      </c>
      <c r="F4904" t="s">
        <v>23</v>
      </c>
      <c r="G4904">
        <v>18</v>
      </c>
      <c r="H4904">
        <v>10.99</v>
      </c>
      <c r="I4904" s="1">
        <v>42735</v>
      </c>
    </row>
    <row r="4905" spans="1:9" x14ac:dyDescent="0.3">
      <c r="A4905" t="s">
        <v>2025</v>
      </c>
      <c r="B4905">
        <v>72</v>
      </c>
      <c r="C4905" t="s">
        <v>18</v>
      </c>
      <c r="D4905">
        <v>24455</v>
      </c>
      <c r="E4905" t="s">
        <v>276</v>
      </c>
      <c r="F4905" t="s">
        <v>23</v>
      </c>
      <c r="G4905">
        <v>41</v>
      </c>
      <c r="H4905">
        <v>16.98</v>
      </c>
      <c r="I4905" s="1">
        <v>42735</v>
      </c>
    </row>
    <row r="4906" spans="1:9" x14ac:dyDescent="0.3">
      <c r="A4906" t="s">
        <v>4047</v>
      </c>
      <c r="B4906">
        <v>72</v>
      </c>
      <c r="C4906" t="s">
        <v>18</v>
      </c>
      <c r="D4906">
        <v>24456</v>
      </c>
      <c r="E4906" t="s">
        <v>4048</v>
      </c>
      <c r="F4906" t="s">
        <v>23</v>
      </c>
      <c r="G4906">
        <v>23</v>
      </c>
      <c r="H4906">
        <v>15.99</v>
      </c>
      <c r="I4906" s="1">
        <v>42735</v>
      </c>
    </row>
    <row r="4907" spans="1:9" x14ac:dyDescent="0.3">
      <c r="A4907" t="s">
        <v>2002</v>
      </c>
      <c r="B4907">
        <v>72</v>
      </c>
      <c r="C4907" t="s">
        <v>18</v>
      </c>
      <c r="D4907">
        <v>24592</v>
      </c>
      <c r="E4907" t="s">
        <v>2003</v>
      </c>
      <c r="F4907" t="s">
        <v>66</v>
      </c>
      <c r="G4907">
        <v>15</v>
      </c>
      <c r="H4907">
        <v>7.99</v>
      </c>
      <c r="I4907" s="1">
        <v>42735</v>
      </c>
    </row>
    <row r="4908" spans="1:9" x14ac:dyDescent="0.3">
      <c r="A4908" t="s">
        <v>9733</v>
      </c>
      <c r="B4908">
        <v>72</v>
      </c>
      <c r="C4908" t="s">
        <v>18</v>
      </c>
      <c r="D4908">
        <v>24604</v>
      </c>
      <c r="E4908" t="s">
        <v>9483</v>
      </c>
      <c r="F4908" t="s">
        <v>23</v>
      </c>
      <c r="G4908">
        <v>5</v>
      </c>
      <c r="H4908">
        <v>7.99</v>
      </c>
      <c r="I4908" s="1">
        <v>42735</v>
      </c>
    </row>
    <row r="4909" spans="1:9" x14ac:dyDescent="0.3">
      <c r="A4909" t="s">
        <v>4055</v>
      </c>
      <c r="B4909">
        <v>72</v>
      </c>
      <c r="C4909" t="s">
        <v>18</v>
      </c>
      <c r="D4909">
        <v>24612</v>
      </c>
      <c r="E4909" t="s">
        <v>3394</v>
      </c>
      <c r="F4909" t="s">
        <v>23</v>
      </c>
      <c r="G4909">
        <v>18</v>
      </c>
      <c r="H4909">
        <v>13.99</v>
      </c>
      <c r="I4909" s="1">
        <v>42735</v>
      </c>
    </row>
    <row r="4910" spans="1:9" x14ac:dyDescent="0.3">
      <c r="A4910" t="s">
        <v>5248</v>
      </c>
      <c r="B4910">
        <v>72</v>
      </c>
      <c r="C4910" t="s">
        <v>18</v>
      </c>
      <c r="D4910">
        <v>24634</v>
      </c>
      <c r="E4910" t="s">
        <v>5249</v>
      </c>
      <c r="F4910" t="s">
        <v>23</v>
      </c>
      <c r="G4910">
        <v>8</v>
      </c>
      <c r="H4910">
        <v>16.989999999999998</v>
      </c>
      <c r="I4910" s="1">
        <v>42735</v>
      </c>
    </row>
    <row r="4911" spans="1:9" x14ac:dyDescent="0.3">
      <c r="A4911" t="s">
        <v>2775</v>
      </c>
      <c r="B4911">
        <v>72</v>
      </c>
      <c r="C4911" t="s">
        <v>18</v>
      </c>
      <c r="D4911">
        <v>24779</v>
      </c>
      <c r="E4911" t="s">
        <v>1233</v>
      </c>
      <c r="F4911" t="s">
        <v>66</v>
      </c>
      <c r="G4911">
        <v>9</v>
      </c>
      <c r="H4911">
        <v>9.99</v>
      </c>
      <c r="I4911" s="1">
        <v>42735</v>
      </c>
    </row>
    <row r="4912" spans="1:9" x14ac:dyDescent="0.3">
      <c r="A4912" t="s">
        <v>3935</v>
      </c>
      <c r="B4912">
        <v>72</v>
      </c>
      <c r="C4912" t="s">
        <v>18</v>
      </c>
      <c r="D4912">
        <v>24829</v>
      </c>
      <c r="E4912" t="s">
        <v>3208</v>
      </c>
      <c r="F4912" t="s">
        <v>23</v>
      </c>
      <c r="G4912">
        <v>36</v>
      </c>
      <c r="H4912">
        <v>11.99</v>
      </c>
      <c r="I4912" s="1">
        <v>42735</v>
      </c>
    </row>
    <row r="4913" spans="1:9" x14ac:dyDescent="0.3">
      <c r="A4913" t="s">
        <v>2904</v>
      </c>
      <c r="B4913">
        <v>72</v>
      </c>
      <c r="C4913" t="s">
        <v>18</v>
      </c>
      <c r="D4913">
        <v>24840</v>
      </c>
      <c r="E4913" t="s">
        <v>2880</v>
      </c>
      <c r="F4913" t="s">
        <v>23</v>
      </c>
      <c r="G4913">
        <v>12</v>
      </c>
      <c r="H4913">
        <v>15.99</v>
      </c>
      <c r="I4913" s="1">
        <v>42735</v>
      </c>
    </row>
    <row r="4914" spans="1:9" x14ac:dyDescent="0.3">
      <c r="A4914" t="s">
        <v>7171</v>
      </c>
      <c r="B4914">
        <v>72</v>
      </c>
      <c r="C4914" t="s">
        <v>18</v>
      </c>
      <c r="D4914">
        <v>24841</v>
      </c>
      <c r="E4914" t="s">
        <v>7172</v>
      </c>
      <c r="F4914" t="s">
        <v>23</v>
      </c>
      <c r="G4914">
        <v>8</v>
      </c>
      <c r="H4914">
        <v>7.99</v>
      </c>
      <c r="I4914" s="1">
        <v>42735</v>
      </c>
    </row>
    <row r="4915" spans="1:9" x14ac:dyDescent="0.3">
      <c r="A4915" t="s">
        <v>9734</v>
      </c>
      <c r="B4915">
        <v>72</v>
      </c>
      <c r="C4915" t="s">
        <v>18</v>
      </c>
      <c r="D4915">
        <v>24844</v>
      </c>
      <c r="E4915" t="s">
        <v>8118</v>
      </c>
      <c r="F4915" t="s">
        <v>23</v>
      </c>
      <c r="G4915">
        <v>15</v>
      </c>
      <c r="H4915">
        <v>8.99</v>
      </c>
      <c r="I4915" s="1">
        <v>42735</v>
      </c>
    </row>
    <row r="4916" spans="1:9" x14ac:dyDescent="0.3">
      <c r="A4916" t="s">
        <v>9735</v>
      </c>
      <c r="B4916">
        <v>72</v>
      </c>
      <c r="C4916" t="s">
        <v>18</v>
      </c>
      <c r="D4916">
        <v>24845</v>
      </c>
      <c r="E4916" t="s">
        <v>8119</v>
      </c>
      <c r="F4916" t="s">
        <v>23</v>
      </c>
      <c r="G4916">
        <v>11</v>
      </c>
      <c r="H4916">
        <v>8.99</v>
      </c>
      <c r="I4916" s="1">
        <v>42735</v>
      </c>
    </row>
    <row r="4917" spans="1:9" x14ac:dyDescent="0.3">
      <c r="A4917" t="s">
        <v>9736</v>
      </c>
      <c r="B4917">
        <v>72</v>
      </c>
      <c r="C4917" t="s">
        <v>18</v>
      </c>
      <c r="D4917">
        <v>24847</v>
      </c>
      <c r="E4917" t="s">
        <v>8120</v>
      </c>
      <c r="F4917" t="s">
        <v>23</v>
      </c>
      <c r="G4917">
        <v>7</v>
      </c>
      <c r="H4917">
        <v>8.99</v>
      </c>
      <c r="I4917" s="1">
        <v>42735</v>
      </c>
    </row>
    <row r="4918" spans="1:9" x14ac:dyDescent="0.3">
      <c r="A4918" t="s">
        <v>3324</v>
      </c>
      <c r="B4918">
        <v>72</v>
      </c>
      <c r="C4918" t="s">
        <v>18</v>
      </c>
      <c r="D4918">
        <v>24875</v>
      </c>
      <c r="E4918" t="s">
        <v>1771</v>
      </c>
      <c r="F4918" t="s">
        <v>66</v>
      </c>
      <c r="G4918">
        <v>15</v>
      </c>
      <c r="H4918">
        <v>6.99</v>
      </c>
      <c r="I4918" s="1">
        <v>42735</v>
      </c>
    </row>
    <row r="4919" spans="1:9" x14ac:dyDescent="0.3">
      <c r="A4919" t="s">
        <v>5768</v>
      </c>
      <c r="B4919">
        <v>72</v>
      </c>
      <c r="C4919" t="s">
        <v>18</v>
      </c>
      <c r="D4919">
        <v>24907</v>
      </c>
      <c r="E4919" t="s">
        <v>2638</v>
      </c>
      <c r="F4919" t="s">
        <v>23</v>
      </c>
      <c r="G4919">
        <v>20</v>
      </c>
      <c r="H4919">
        <v>10.99</v>
      </c>
      <c r="I4919" s="1">
        <v>42735</v>
      </c>
    </row>
    <row r="4920" spans="1:9" x14ac:dyDescent="0.3">
      <c r="A4920" t="s">
        <v>9737</v>
      </c>
      <c r="B4920">
        <v>72</v>
      </c>
      <c r="C4920" t="s">
        <v>18</v>
      </c>
      <c r="D4920">
        <v>24953</v>
      </c>
      <c r="E4920" t="s">
        <v>7029</v>
      </c>
      <c r="F4920" t="s">
        <v>23</v>
      </c>
      <c r="G4920">
        <v>14</v>
      </c>
      <c r="H4920">
        <v>10.99</v>
      </c>
      <c r="I4920" s="1">
        <v>42735</v>
      </c>
    </row>
    <row r="4921" spans="1:9" x14ac:dyDescent="0.3">
      <c r="A4921" t="s">
        <v>9738</v>
      </c>
      <c r="B4921">
        <v>72</v>
      </c>
      <c r="C4921" t="s">
        <v>18</v>
      </c>
      <c r="D4921">
        <v>25021</v>
      </c>
      <c r="E4921" t="s">
        <v>5292</v>
      </c>
      <c r="F4921" t="s">
        <v>23</v>
      </c>
      <c r="G4921">
        <v>9</v>
      </c>
      <c r="H4921">
        <v>10.99</v>
      </c>
      <c r="I4921" s="1">
        <v>42735</v>
      </c>
    </row>
    <row r="4922" spans="1:9" x14ac:dyDescent="0.3">
      <c r="A4922" t="s">
        <v>5388</v>
      </c>
      <c r="B4922">
        <v>72</v>
      </c>
      <c r="C4922" t="s">
        <v>18</v>
      </c>
      <c r="D4922">
        <v>25036</v>
      </c>
      <c r="E4922" t="s">
        <v>5389</v>
      </c>
      <c r="F4922" t="s">
        <v>23</v>
      </c>
      <c r="G4922">
        <v>24</v>
      </c>
      <c r="H4922">
        <v>10.99</v>
      </c>
      <c r="I4922" s="1">
        <v>42735</v>
      </c>
    </row>
    <row r="4923" spans="1:9" x14ac:dyDescent="0.3">
      <c r="A4923" t="s">
        <v>3877</v>
      </c>
      <c r="B4923">
        <v>72</v>
      </c>
      <c r="C4923" t="s">
        <v>18</v>
      </c>
      <c r="D4923">
        <v>25046</v>
      </c>
      <c r="E4923" t="s">
        <v>3084</v>
      </c>
      <c r="F4923" t="s">
        <v>23</v>
      </c>
      <c r="G4923">
        <v>1</v>
      </c>
      <c r="H4923">
        <v>8.99</v>
      </c>
      <c r="I4923" s="1">
        <v>42735</v>
      </c>
    </row>
    <row r="4924" spans="1:9" x14ac:dyDescent="0.3">
      <c r="A4924" t="s">
        <v>9739</v>
      </c>
      <c r="B4924">
        <v>72</v>
      </c>
      <c r="C4924" t="s">
        <v>18</v>
      </c>
      <c r="D4924">
        <v>25147</v>
      </c>
      <c r="E4924" t="s">
        <v>7975</v>
      </c>
      <c r="F4924" t="s">
        <v>23</v>
      </c>
      <c r="G4924">
        <v>7</v>
      </c>
      <c r="H4924">
        <v>13.99</v>
      </c>
      <c r="I4924" s="1">
        <v>42735</v>
      </c>
    </row>
    <row r="4925" spans="1:9" x14ac:dyDescent="0.3">
      <c r="A4925" t="s">
        <v>2046</v>
      </c>
      <c r="B4925">
        <v>72</v>
      </c>
      <c r="C4925" t="s">
        <v>18</v>
      </c>
      <c r="D4925">
        <v>25269</v>
      </c>
      <c r="E4925" t="s">
        <v>255</v>
      </c>
      <c r="F4925" t="s">
        <v>23</v>
      </c>
      <c r="G4925">
        <v>34</v>
      </c>
      <c r="H4925">
        <v>8.99</v>
      </c>
      <c r="I4925" s="1">
        <v>42735</v>
      </c>
    </row>
    <row r="4926" spans="1:9" x14ac:dyDescent="0.3">
      <c r="A4926" t="s">
        <v>9740</v>
      </c>
      <c r="B4926">
        <v>72</v>
      </c>
      <c r="C4926" t="s">
        <v>18</v>
      </c>
      <c r="D4926">
        <v>25520</v>
      </c>
      <c r="E4926" t="s">
        <v>6961</v>
      </c>
      <c r="F4926" t="s">
        <v>23</v>
      </c>
      <c r="G4926">
        <v>10</v>
      </c>
      <c r="H4926">
        <v>11.99</v>
      </c>
      <c r="I4926" s="1">
        <v>42735</v>
      </c>
    </row>
    <row r="4927" spans="1:9" x14ac:dyDescent="0.3">
      <c r="A4927" t="s">
        <v>6410</v>
      </c>
      <c r="B4927">
        <v>72</v>
      </c>
      <c r="C4927" t="s">
        <v>18</v>
      </c>
      <c r="D4927">
        <v>25531</v>
      </c>
      <c r="E4927" t="s">
        <v>6411</v>
      </c>
      <c r="F4927" t="s">
        <v>23</v>
      </c>
      <c r="G4927">
        <v>5</v>
      </c>
      <c r="H4927">
        <v>20.99</v>
      </c>
      <c r="I4927" s="1">
        <v>42735</v>
      </c>
    </row>
    <row r="4928" spans="1:9" x14ac:dyDescent="0.3">
      <c r="A4928" t="s">
        <v>6523</v>
      </c>
      <c r="B4928">
        <v>72</v>
      </c>
      <c r="C4928" t="s">
        <v>18</v>
      </c>
      <c r="D4928">
        <v>25565</v>
      </c>
      <c r="E4928" t="s">
        <v>207</v>
      </c>
      <c r="F4928" t="s">
        <v>213</v>
      </c>
      <c r="G4928">
        <v>9</v>
      </c>
      <c r="H4928">
        <v>3.99</v>
      </c>
      <c r="I4928" s="1">
        <v>42735</v>
      </c>
    </row>
    <row r="4929" spans="1:9" x14ac:dyDescent="0.3">
      <c r="A4929" t="s">
        <v>3671</v>
      </c>
      <c r="B4929">
        <v>72</v>
      </c>
      <c r="C4929" t="s">
        <v>18</v>
      </c>
      <c r="D4929">
        <v>25643</v>
      </c>
      <c r="E4929" t="s">
        <v>3672</v>
      </c>
      <c r="F4929" t="s">
        <v>23</v>
      </c>
      <c r="G4929">
        <v>15</v>
      </c>
      <c r="H4929">
        <v>14.99</v>
      </c>
      <c r="I4929" s="1">
        <v>42735</v>
      </c>
    </row>
    <row r="4930" spans="1:9" x14ac:dyDescent="0.3">
      <c r="A4930" t="s">
        <v>5114</v>
      </c>
      <c r="B4930">
        <v>72</v>
      </c>
      <c r="C4930" t="s">
        <v>18</v>
      </c>
      <c r="D4930">
        <v>25649</v>
      </c>
      <c r="E4930" t="s">
        <v>2644</v>
      </c>
      <c r="F4930" t="s">
        <v>23</v>
      </c>
      <c r="G4930">
        <v>22</v>
      </c>
      <c r="H4930">
        <v>9.99</v>
      </c>
      <c r="I4930" s="1">
        <v>42735</v>
      </c>
    </row>
    <row r="4931" spans="1:9" x14ac:dyDescent="0.3">
      <c r="A4931" t="s">
        <v>9741</v>
      </c>
      <c r="B4931">
        <v>72</v>
      </c>
      <c r="C4931" t="s">
        <v>18</v>
      </c>
      <c r="D4931">
        <v>25723</v>
      </c>
      <c r="E4931" t="s">
        <v>7986</v>
      </c>
      <c r="F4931" t="s">
        <v>23</v>
      </c>
      <c r="G4931">
        <v>10</v>
      </c>
      <c r="H4931">
        <v>9.99</v>
      </c>
      <c r="I4931" s="1">
        <v>42735</v>
      </c>
    </row>
    <row r="4932" spans="1:9" x14ac:dyDescent="0.3">
      <c r="A4932" t="s">
        <v>7283</v>
      </c>
      <c r="B4932">
        <v>72</v>
      </c>
      <c r="C4932" t="s">
        <v>18</v>
      </c>
      <c r="D4932">
        <v>25753</v>
      </c>
      <c r="E4932" t="s">
        <v>5731</v>
      </c>
      <c r="F4932" t="s">
        <v>1990</v>
      </c>
      <c r="G4932">
        <v>4</v>
      </c>
      <c r="H4932">
        <v>7.99</v>
      </c>
      <c r="I4932" s="1">
        <v>42735</v>
      </c>
    </row>
    <row r="4933" spans="1:9" x14ac:dyDescent="0.3">
      <c r="A4933" t="s">
        <v>7284</v>
      </c>
      <c r="B4933">
        <v>72</v>
      </c>
      <c r="C4933" t="s">
        <v>18</v>
      </c>
      <c r="D4933">
        <v>25754</v>
      </c>
      <c r="E4933" t="s">
        <v>7280</v>
      </c>
      <c r="F4933" t="s">
        <v>1990</v>
      </c>
      <c r="G4933">
        <v>6</v>
      </c>
      <c r="H4933">
        <v>7.99</v>
      </c>
      <c r="I4933" s="1">
        <v>42735</v>
      </c>
    </row>
    <row r="4934" spans="1:9" x14ac:dyDescent="0.3">
      <c r="A4934" t="s">
        <v>6142</v>
      </c>
      <c r="B4934">
        <v>72</v>
      </c>
      <c r="C4934" t="s">
        <v>18</v>
      </c>
      <c r="D4934">
        <v>25802</v>
      </c>
      <c r="E4934" t="s">
        <v>360</v>
      </c>
      <c r="F4934" t="s">
        <v>23</v>
      </c>
      <c r="G4934">
        <v>1</v>
      </c>
      <c r="H4934">
        <v>11.99</v>
      </c>
      <c r="I4934" s="1">
        <v>42735</v>
      </c>
    </row>
    <row r="4935" spans="1:9" x14ac:dyDescent="0.3">
      <c r="A4935" t="s">
        <v>6675</v>
      </c>
      <c r="B4935">
        <v>72</v>
      </c>
      <c r="C4935" t="s">
        <v>18</v>
      </c>
      <c r="D4935">
        <v>25808</v>
      </c>
      <c r="E4935" t="s">
        <v>5342</v>
      </c>
      <c r="F4935" t="s">
        <v>23</v>
      </c>
      <c r="G4935">
        <v>17</v>
      </c>
      <c r="H4935">
        <v>11.99</v>
      </c>
      <c r="I4935" s="1">
        <v>42735</v>
      </c>
    </row>
    <row r="4936" spans="1:9" x14ac:dyDescent="0.3">
      <c r="A4936" t="s">
        <v>9742</v>
      </c>
      <c r="B4936">
        <v>72</v>
      </c>
      <c r="C4936" t="s">
        <v>18</v>
      </c>
      <c r="D4936">
        <v>25876</v>
      </c>
      <c r="E4936" t="s">
        <v>7989</v>
      </c>
      <c r="F4936" t="s">
        <v>23</v>
      </c>
      <c r="G4936">
        <v>12</v>
      </c>
      <c r="H4936">
        <v>12.99</v>
      </c>
      <c r="I4936" s="1">
        <v>42735</v>
      </c>
    </row>
    <row r="4937" spans="1:9" x14ac:dyDescent="0.3">
      <c r="A4937" t="s">
        <v>9743</v>
      </c>
      <c r="B4937">
        <v>72</v>
      </c>
      <c r="C4937" t="s">
        <v>18</v>
      </c>
      <c r="D4937">
        <v>25877</v>
      </c>
      <c r="E4937" t="s">
        <v>6742</v>
      </c>
      <c r="F4937" t="s">
        <v>23</v>
      </c>
      <c r="G4937">
        <v>5</v>
      </c>
      <c r="H4937">
        <v>11.99</v>
      </c>
      <c r="I4937" s="1">
        <v>42735</v>
      </c>
    </row>
    <row r="4938" spans="1:9" x14ac:dyDescent="0.3">
      <c r="A4938" t="s">
        <v>6511</v>
      </c>
      <c r="B4938">
        <v>72</v>
      </c>
      <c r="C4938" t="s">
        <v>18</v>
      </c>
      <c r="D4938">
        <v>25984</v>
      </c>
      <c r="E4938" t="s">
        <v>4477</v>
      </c>
      <c r="F4938" t="s">
        <v>23</v>
      </c>
      <c r="G4938">
        <v>17</v>
      </c>
      <c r="H4938">
        <v>9.99</v>
      </c>
      <c r="I4938" s="1">
        <v>42735</v>
      </c>
    </row>
    <row r="4939" spans="1:9" x14ac:dyDescent="0.3">
      <c r="A4939" t="s">
        <v>6373</v>
      </c>
      <c r="B4939">
        <v>72</v>
      </c>
      <c r="C4939" t="s">
        <v>18</v>
      </c>
      <c r="D4939">
        <v>25994</v>
      </c>
      <c r="E4939" t="s">
        <v>5113</v>
      </c>
      <c r="F4939" t="s">
        <v>23</v>
      </c>
      <c r="G4939">
        <v>12</v>
      </c>
      <c r="H4939">
        <v>13.95</v>
      </c>
      <c r="I4939" s="1">
        <v>42735</v>
      </c>
    </row>
    <row r="4940" spans="1:9" x14ac:dyDescent="0.3">
      <c r="A4940" t="s">
        <v>2079</v>
      </c>
      <c r="B4940">
        <v>72</v>
      </c>
      <c r="C4940" t="s">
        <v>18</v>
      </c>
      <c r="D4940">
        <v>26092</v>
      </c>
      <c r="E4940" t="s">
        <v>259</v>
      </c>
      <c r="F4940" t="s">
        <v>23</v>
      </c>
      <c r="G4940">
        <v>43</v>
      </c>
      <c r="H4940">
        <v>7.99</v>
      </c>
      <c r="I4940" s="1">
        <v>42735</v>
      </c>
    </row>
    <row r="4941" spans="1:9" x14ac:dyDescent="0.3">
      <c r="A4941" t="s">
        <v>4074</v>
      </c>
      <c r="B4941">
        <v>72</v>
      </c>
      <c r="C4941" t="s">
        <v>18</v>
      </c>
      <c r="D4941">
        <v>26143</v>
      </c>
      <c r="E4941" t="s">
        <v>4075</v>
      </c>
      <c r="F4941" t="s">
        <v>23</v>
      </c>
      <c r="G4941">
        <v>9</v>
      </c>
      <c r="H4941">
        <v>8.99</v>
      </c>
      <c r="I4941" s="1">
        <v>42735</v>
      </c>
    </row>
    <row r="4942" spans="1:9" x14ac:dyDescent="0.3">
      <c r="A4942" t="s">
        <v>2692</v>
      </c>
      <c r="B4942">
        <v>72</v>
      </c>
      <c r="C4942" t="s">
        <v>18</v>
      </c>
      <c r="D4942">
        <v>26181</v>
      </c>
      <c r="E4942" t="s">
        <v>1021</v>
      </c>
      <c r="F4942" t="s">
        <v>23</v>
      </c>
      <c r="G4942">
        <v>43</v>
      </c>
      <c r="H4942">
        <v>7.95</v>
      </c>
      <c r="I4942" s="1">
        <v>42735</v>
      </c>
    </row>
    <row r="4943" spans="1:9" x14ac:dyDescent="0.3">
      <c r="A4943" t="s">
        <v>2758</v>
      </c>
      <c r="B4943">
        <v>72</v>
      </c>
      <c r="C4943" t="s">
        <v>18</v>
      </c>
      <c r="D4943">
        <v>26285</v>
      </c>
      <c r="E4943" t="s">
        <v>1194</v>
      </c>
      <c r="F4943" t="s">
        <v>66</v>
      </c>
      <c r="G4943">
        <v>4</v>
      </c>
      <c r="H4943">
        <v>69.989999999999995</v>
      </c>
      <c r="I4943" s="1">
        <v>42735</v>
      </c>
    </row>
    <row r="4944" spans="1:9" x14ac:dyDescent="0.3">
      <c r="A4944" t="s">
        <v>2736</v>
      </c>
      <c r="B4944">
        <v>72</v>
      </c>
      <c r="C4944" t="s">
        <v>18</v>
      </c>
      <c r="D4944">
        <v>26383</v>
      </c>
      <c r="E4944" t="s">
        <v>1015</v>
      </c>
      <c r="F4944" t="s">
        <v>23</v>
      </c>
      <c r="G4944">
        <v>15</v>
      </c>
      <c r="H4944">
        <v>11.99</v>
      </c>
      <c r="I4944" s="1">
        <v>42735</v>
      </c>
    </row>
    <row r="4945" spans="1:9" x14ac:dyDescent="0.3">
      <c r="A4945" t="s">
        <v>8609</v>
      </c>
      <c r="B4945">
        <v>72</v>
      </c>
      <c r="C4945" t="s">
        <v>18</v>
      </c>
      <c r="D4945">
        <v>26395</v>
      </c>
      <c r="E4945" t="s">
        <v>3322</v>
      </c>
      <c r="F4945" t="s">
        <v>23</v>
      </c>
      <c r="G4945">
        <v>15</v>
      </c>
      <c r="H4945">
        <v>8.99</v>
      </c>
      <c r="I4945" s="1">
        <v>42735</v>
      </c>
    </row>
    <row r="4946" spans="1:9" x14ac:dyDescent="0.3">
      <c r="A4946" t="s">
        <v>3317</v>
      </c>
      <c r="B4946">
        <v>72</v>
      </c>
      <c r="C4946" t="s">
        <v>18</v>
      </c>
      <c r="D4946">
        <v>26399</v>
      </c>
      <c r="E4946" t="s">
        <v>3318</v>
      </c>
      <c r="F4946" t="s">
        <v>23</v>
      </c>
      <c r="G4946">
        <v>14</v>
      </c>
      <c r="H4946">
        <v>7.99</v>
      </c>
      <c r="I4946" s="1">
        <v>42735</v>
      </c>
    </row>
    <row r="4947" spans="1:9" x14ac:dyDescent="0.3">
      <c r="A4947" t="s">
        <v>9744</v>
      </c>
      <c r="B4947">
        <v>72</v>
      </c>
      <c r="C4947" t="s">
        <v>18</v>
      </c>
      <c r="D4947">
        <v>26403</v>
      </c>
      <c r="E4947" t="s">
        <v>8012</v>
      </c>
      <c r="F4947" t="s">
        <v>23</v>
      </c>
      <c r="G4947">
        <v>22</v>
      </c>
      <c r="H4947">
        <v>9.99</v>
      </c>
      <c r="I4947" s="1">
        <v>42735</v>
      </c>
    </row>
    <row r="4948" spans="1:9" x14ac:dyDescent="0.3">
      <c r="A4948" t="s">
        <v>9745</v>
      </c>
      <c r="B4948">
        <v>72</v>
      </c>
      <c r="C4948" t="s">
        <v>18</v>
      </c>
      <c r="D4948">
        <v>26435</v>
      </c>
      <c r="E4948" t="s">
        <v>8137</v>
      </c>
      <c r="F4948" t="s">
        <v>23</v>
      </c>
      <c r="G4948">
        <v>1</v>
      </c>
      <c r="H4948">
        <v>9.99</v>
      </c>
      <c r="I4948" s="1">
        <v>42735</v>
      </c>
    </row>
    <row r="4949" spans="1:9" x14ac:dyDescent="0.3">
      <c r="A4949" t="s">
        <v>5717</v>
      </c>
      <c r="B4949">
        <v>72</v>
      </c>
      <c r="C4949" t="s">
        <v>18</v>
      </c>
      <c r="D4949">
        <v>26456</v>
      </c>
      <c r="E4949" t="s">
        <v>4525</v>
      </c>
      <c r="F4949" t="s">
        <v>23</v>
      </c>
      <c r="G4949">
        <v>38</v>
      </c>
      <c r="H4949">
        <v>7.99</v>
      </c>
      <c r="I4949" s="1">
        <v>42735</v>
      </c>
    </row>
    <row r="4950" spans="1:9" x14ac:dyDescent="0.3">
      <c r="A4950" t="s">
        <v>4527</v>
      </c>
      <c r="B4950">
        <v>72</v>
      </c>
      <c r="C4950" t="s">
        <v>18</v>
      </c>
      <c r="D4950">
        <v>26463</v>
      </c>
      <c r="E4950" t="s">
        <v>278</v>
      </c>
      <c r="F4950" t="s">
        <v>23</v>
      </c>
      <c r="G4950">
        <v>19</v>
      </c>
      <c r="H4950">
        <v>7.99</v>
      </c>
      <c r="I4950" s="1">
        <v>42735</v>
      </c>
    </row>
    <row r="4951" spans="1:9" x14ac:dyDescent="0.3">
      <c r="A4951" t="s">
        <v>9746</v>
      </c>
      <c r="B4951">
        <v>72</v>
      </c>
      <c r="C4951" t="s">
        <v>18</v>
      </c>
      <c r="D4951">
        <v>26684</v>
      </c>
      <c r="E4951" t="s">
        <v>8035</v>
      </c>
      <c r="F4951" t="s">
        <v>23</v>
      </c>
      <c r="G4951">
        <v>11</v>
      </c>
      <c r="H4951">
        <v>9.99</v>
      </c>
      <c r="I4951" s="1">
        <v>42735</v>
      </c>
    </row>
    <row r="4952" spans="1:9" x14ac:dyDescent="0.3">
      <c r="A4952" t="s">
        <v>4403</v>
      </c>
      <c r="B4952">
        <v>72</v>
      </c>
      <c r="C4952" t="s">
        <v>18</v>
      </c>
      <c r="D4952">
        <v>26732</v>
      </c>
      <c r="E4952" t="s">
        <v>1654</v>
      </c>
      <c r="F4952" t="s">
        <v>23</v>
      </c>
      <c r="G4952">
        <v>23</v>
      </c>
      <c r="H4952">
        <v>12.99</v>
      </c>
      <c r="I4952" s="1">
        <v>42735</v>
      </c>
    </row>
    <row r="4953" spans="1:9" x14ac:dyDescent="0.3">
      <c r="A4953" t="s">
        <v>2761</v>
      </c>
      <c r="B4953">
        <v>72</v>
      </c>
      <c r="C4953" t="s">
        <v>18</v>
      </c>
      <c r="D4953">
        <v>26787</v>
      </c>
      <c r="E4953" t="s">
        <v>1194</v>
      </c>
      <c r="F4953" t="s">
        <v>2084</v>
      </c>
      <c r="G4953">
        <v>0</v>
      </c>
      <c r="H4953">
        <v>10.49</v>
      </c>
      <c r="I4953" s="1">
        <v>42735</v>
      </c>
    </row>
    <row r="4954" spans="1:9" x14ac:dyDescent="0.3">
      <c r="A4954" t="s">
        <v>4969</v>
      </c>
      <c r="B4954">
        <v>72</v>
      </c>
      <c r="C4954" t="s">
        <v>18</v>
      </c>
      <c r="D4954">
        <v>26817</v>
      </c>
      <c r="E4954" t="s">
        <v>4505</v>
      </c>
      <c r="F4954" t="s">
        <v>23</v>
      </c>
      <c r="G4954">
        <v>16</v>
      </c>
      <c r="H4954">
        <v>7.99</v>
      </c>
      <c r="I4954" s="1">
        <v>42735</v>
      </c>
    </row>
    <row r="4955" spans="1:9" x14ac:dyDescent="0.3">
      <c r="A4955" t="s">
        <v>3750</v>
      </c>
      <c r="B4955">
        <v>72</v>
      </c>
      <c r="C4955" t="s">
        <v>18</v>
      </c>
      <c r="D4955">
        <v>26827</v>
      </c>
      <c r="E4955" t="s">
        <v>2780</v>
      </c>
      <c r="F4955" t="s">
        <v>66</v>
      </c>
      <c r="G4955">
        <v>14</v>
      </c>
      <c r="H4955">
        <v>9.99</v>
      </c>
      <c r="I4955" s="1">
        <v>42735</v>
      </c>
    </row>
    <row r="4956" spans="1:9" x14ac:dyDescent="0.3">
      <c r="A4956" t="s">
        <v>5648</v>
      </c>
      <c r="B4956">
        <v>72</v>
      </c>
      <c r="C4956" t="s">
        <v>18</v>
      </c>
      <c r="D4956">
        <v>26945</v>
      </c>
      <c r="E4956" t="s">
        <v>3080</v>
      </c>
      <c r="F4956" t="s">
        <v>23</v>
      </c>
      <c r="G4956">
        <v>16</v>
      </c>
      <c r="H4956">
        <v>9.99</v>
      </c>
      <c r="I4956" s="1">
        <v>42735</v>
      </c>
    </row>
    <row r="4957" spans="1:9" x14ac:dyDescent="0.3">
      <c r="A4957" t="s">
        <v>6788</v>
      </c>
      <c r="B4957">
        <v>72</v>
      </c>
      <c r="C4957" t="s">
        <v>18</v>
      </c>
      <c r="D4957">
        <v>26948</v>
      </c>
      <c r="E4957" t="s">
        <v>1520</v>
      </c>
      <c r="F4957" t="s">
        <v>23</v>
      </c>
      <c r="G4957">
        <v>28</v>
      </c>
      <c r="H4957">
        <v>18.989999999999998</v>
      </c>
      <c r="I4957" s="1">
        <v>42735</v>
      </c>
    </row>
    <row r="4958" spans="1:9" x14ac:dyDescent="0.3">
      <c r="A4958" t="s">
        <v>3365</v>
      </c>
      <c r="B4958">
        <v>72</v>
      </c>
      <c r="C4958" t="s">
        <v>18</v>
      </c>
      <c r="D4958">
        <v>26949</v>
      </c>
      <c r="E4958" t="s">
        <v>3366</v>
      </c>
      <c r="F4958" t="s">
        <v>23</v>
      </c>
      <c r="G4958">
        <v>20</v>
      </c>
      <c r="H4958">
        <v>22.99</v>
      </c>
      <c r="I4958" s="1">
        <v>42735</v>
      </c>
    </row>
    <row r="4959" spans="1:9" x14ac:dyDescent="0.3">
      <c r="A4959" t="s">
        <v>5926</v>
      </c>
      <c r="B4959">
        <v>72</v>
      </c>
      <c r="C4959" t="s">
        <v>18</v>
      </c>
      <c r="D4959">
        <v>26966</v>
      </c>
      <c r="E4959" t="s">
        <v>3717</v>
      </c>
      <c r="F4959" t="s">
        <v>23</v>
      </c>
      <c r="G4959">
        <v>24</v>
      </c>
      <c r="H4959">
        <v>9.99</v>
      </c>
      <c r="I4959" s="1">
        <v>42735</v>
      </c>
    </row>
    <row r="4960" spans="1:9" x14ac:dyDescent="0.3">
      <c r="A4960" t="s">
        <v>3649</v>
      </c>
      <c r="B4960">
        <v>72</v>
      </c>
      <c r="C4960" t="s">
        <v>18</v>
      </c>
      <c r="D4960">
        <v>27042</v>
      </c>
      <c r="E4960" t="s">
        <v>2567</v>
      </c>
      <c r="F4960" t="s">
        <v>23</v>
      </c>
      <c r="G4960">
        <v>17</v>
      </c>
      <c r="H4960">
        <v>9.99</v>
      </c>
      <c r="I4960" s="1">
        <v>42735</v>
      </c>
    </row>
    <row r="4961" spans="1:9" x14ac:dyDescent="0.3">
      <c r="A4961" t="s">
        <v>4226</v>
      </c>
      <c r="B4961">
        <v>72</v>
      </c>
      <c r="C4961" t="s">
        <v>18</v>
      </c>
      <c r="D4961">
        <v>27145</v>
      </c>
      <c r="E4961" t="s">
        <v>893</v>
      </c>
      <c r="F4961" t="s">
        <v>23</v>
      </c>
      <c r="G4961">
        <v>11</v>
      </c>
      <c r="H4961">
        <v>9.99</v>
      </c>
      <c r="I4961" s="1">
        <v>42735</v>
      </c>
    </row>
    <row r="4962" spans="1:9" x14ac:dyDescent="0.3">
      <c r="A4962" t="s">
        <v>9747</v>
      </c>
      <c r="B4962">
        <v>72</v>
      </c>
      <c r="C4962" t="s">
        <v>18</v>
      </c>
      <c r="D4962">
        <v>27203</v>
      </c>
      <c r="E4962" t="s">
        <v>8193</v>
      </c>
      <c r="F4962" t="s">
        <v>23</v>
      </c>
      <c r="G4962">
        <v>20</v>
      </c>
      <c r="H4962">
        <v>12.99</v>
      </c>
      <c r="I4962" s="1">
        <v>42735</v>
      </c>
    </row>
    <row r="4963" spans="1:9" x14ac:dyDescent="0.3">
      <c r="A4963" t="s">
        <v>9748</v>
      </c>
      <c r="B4963">
        <v>72</v>
      </c>
      <c r="C4963" t="s">
        <v>18</v>
      </c>
      <c r="D4963">
        <v>27259</v>
      </c>
      <c r="E4963" t="s">
        <v>8155</v>
      </c>
      <c r="F4963" t="s">
        <v>23</v>
      </c>
      <c r="G4963">
        <v>4</v>
      </c>
      <c r="H4963">
        <v>24.99</v>
      </c>
      <c r="I4963" s="1">
        <v>42735</v>
      </c>
    </row>
    <row r="4964" spans="1:9" x14ac:dyDescent="0.3">
      <c r="A4964" t="s">
        <v>4306</v>
      </c>
      <c r="B4964">
        <v>72</v>
      </c>
      <c r="C4964" t="s">
        <v>18</v>
      </c>
      <c r="D4964">
        <v>27303</v>
      </c>
      <c r="E4964" t="s">
        <v>2824</v>
      </c>
      <c r="F4964" t="s">
        <v>23</v>
      </c>
      <c r="G4964">
        <v>12</v>
      </c>
      <c r="H4964">
        <v>8.99</v>
      </c>
      <c r="I4964" s="1">
        <v>42735</v>
      </c>
    </row>
    <row r="4965" spans="1:9" x14ac:dyDescent="0.3">
      <c r="A4965" t="s">
        <v>3313</v>
      </c>
      <c r="B4965">
        <v>72</v>
      </c>
      <c r="C4965" t="s">
        <v>18</v>
      </c>
      <c r="D4965">
        <v>27350</v>
      </c>
      <c r="E4965" t="s">
        <v>1793</v>
      </c>
      <c r="F4965" t="s">
        <v>619</v>
      </c>
      <c r="G4965">
        <v>9</v>
      </c>
      <c r="H4965">
        <v>15.99</v>
      </c>
      <c r="I4965" s="1">
        <v>42735</v>
      </c>
    </row>
    <row r="4966" spans="1:9" x14ac:dyDescent="0.3">
      <c r="A4966" t="s">
        <v>3304</v>
      </c>
      <c r="B4966">
        <v>72</v>
      </c>
      <c r="C4966" t="s">
        <v>18</v>
      </c>
      <c r="D4966">
        <v>27351</v>
      </c>
      <c r="E4966" t="s">
        <v>1785</v>
      </c>
      <c r="F4966" t="s">
        <v>619</v>
      </c>
      <c r="G4966">
        <v>4</v>
      </c>
      <c r="H4966">
        <v>15.99</v>
      </c>
      <c r="I4966" s="1">
        <v>42735</v>
      </c>
    </row>
    <row r="4967" spans="1:9" x14ac:dyDescent="0.3">
      <c r="A4967" t="s">
        <v>6685</v>
      </c>
      <c r="B4967">
        <v>72</v>
      </c>
      <c r="C4967" t="s">
        <v>18</v>
      </c>
      <c r="D4967">
        <v>27429</v>
      </c>
      <c r="E4967" t="s">
        <v>4677</v>
      </c>
      <c r="F4967" t="s">
        <v>23</v>
      </c>
      <c r="G4967">
        <v>4</v>
      </c>
      <c r="H4967">
        <v>19.989999999999998</v>
      </c>
      <c r="I4967" s="1">
        <v>42735</v>
      </c>
    </row>
    <row r="4968" spans="1:9" x14ac:dyDescent="0.3">
      <c r="A4968" t="s">
        <v>9169</v>
      </c>
      <c r="B4968">
        <v>72</v>
      </c>
      <c r="C4968" t="s">
        <v>18</v>
      </c>
      <c r="D4968">
        <v>27460</v>
      </c>
      <c r="E4968" t="s">
        <v>6035</v>
      </c>
      <c r="F4968" t="s">
        <v>23</v>
      </c>
      <c r="G4968">
        <v>4</v>
      </c>
      <c r="H4968">
        <v>9.99</v>
      </c>
      <c r="I4968" s="1">
        <v>42735</v>
      </c>
    </row>
    <row r="4969" spans="1:9" x14ac:dyDescent="0.3">
      <c r="A4969" t="s">
        <v>2345</v>
      </c>
      <c r="B4969">
        <v>72</v>
      </c>
      <c r="C4969" t="s">
        <v>18</v>
      </c>
      <c r="D4969">
        <v>27461</v>
      </c>
      <c r="E4969" t="s">
        <v>2290</v>
      </c>
      <c r="F4969" t="s">
        <v>23</v>
      </c>
      <c r="G4969">
        <v>22</v>
      </c>
      <c r="H4969">
        <v>8.99</v>
      </c>
      <c r="I4969" s="1">
        <v>42735</v>
      </c>
    </row>
    <row r="4970" spans="1:9" x14ac:dyDescent="0.3">
      <c r="A4970" t="s">
        <v>3117</v>
      </c>
      <c r="B4970">
        <v>72</v>
      </c>
      <c r="C4970" t="s">
        <v>18</v>
      </c>
      <c r="D4970">
        <v>27503</v>
      </c>
      <c r="E4970" t="s">
        <v>3118</v>
      </c>
      <c r="F4970" t="s">
        <v>23</v>
      </c>
      <c r="G4970">
        <v>10</v>
      </c>
      <c r="H4970">
        <v>11.99</v>
      </c>
      <c r="I4970" s="1">
        <v>42735</v>
      </c>
    </row>
    <row r="4971" spans="1:9" x14ac:dyDescent="0.3">
      <c r="A4971" t="s">
        <v>5842</v>
      </c>
      <c r="B4971">
        <v>72</v>
      </c>
      <c r="C4971" t="s">
        <v>18</v>
      </c>
      <c r="D4971">
        <v>27512</v>
      </c>
      <c r="E4971" t="s">
        <v>5843</v>
      </c>
      <c r="F4971" t="s">
        <v>23</v>
      </c>
      <c r="G4971">
        <v>9</v>
      </c>
      <c r="H4971">
        <v>22.99</v>
      </c>
      <c r="I4971" s="1">
        <v>42735</v>
      </c>
    </row>
    <row r="4972" spans="1:9" x14ac:dyDescent="0.3">
      <c r="A4972" t="s">
        <v>9170</v>
      </c>
      <c r="B4972">
        <v>72</v>
      </c>
      <c r="C4972" t="s">
        <v>18</v>
      </c>
      <c r="D4972">
        <v>27514</v>
      </c>
      <c r="E4972" t="s">
        <v>7644</v>
      </c>
      <c r="F4972" t="s">
        <v>23</v>
      </c>
      <c r="G4972">
        <v>12</v>
      </c>
      <c r="H4972">
        <v>17.989999999999998</v>
      </c>
      <c r="I4972" s="1">
        <v>42735</v>
      </c>
    </row>
    <row r="4973" spans="1:9" x14ac:dyDescent="0.3">
      <c r="A4973" t="s">
        <v>3432</v>
      </c>
      <c r="B4973">
        <v>72</v>
      </c>
      <c r="C4973" t="s">
        <v>18</v>
      </c>
      <c r="D4973">
        <v>27515</v>
      </c>
      <c r="E4973" t="s">
        <v>3433</v>
      </c>
      <c r="F4973" t="s">
        <v>23</v>
      </c>
      <c r="G4973">
        <v>9</v>
      </c>
      <c r="H4973">
        <v>13.99</v>
      </c>
      <c r="I4973" s="1">
        <v>42735</v>
      </c>
    </row>
    <row r="4974" spans="1:9" x14ac:dyDescent="0.3">
      <c r="A4974" t="s">
        <v>5238</v>
      </c>
      <c r="B4974">
        <v>72</v>
      </c>
      <c r="C4974" t="s">
        <v>18</v>
      </c>
      <c r="D4974">
        <v>27596</v>
      </c>
      <c r="E4974" t="s">
        <v>1682</v>
      </c>
      <c r="F4974" t="s">
        <v>23</v>
      </c>
      <c r="G4974">
        <v>21</v>
      </c>
      <c r="H4974">
        <v>7.99</v>
      </c>
      <c r="I4974" s="1">
        <v>42735</v>
      </c>
    </row>
    <row r="4975" spans="1:9" x14ac:dyDescent="0.3">
      <c r="A4975" t="s">
        <v>4709</v>
      </c>
      <c r="B4975">
        <v>72</v>
      </c>
      <c r="C4975" t="s">
        <v>18</v>
      </c>
      <c r="D4975">
        <v>27644</v>
      </c>
      <c r="E4975" t="s">
        <v>2677</v>
      </c>
      <c r="F4975" t="s">
        <v>23</v>
      </c>
      <c r="G4975">
        <v>22</v>
      </c>
      <c r="H4975">
        <v>9.99</v>
      </c>
      <c r="I4975" s="1">
        <v>42735</v>
      </c>
    </row>
    <row r="4976" spans="1:9" x14ac:dyDescent="0.3">
      <c r="A4976" t="s">
        <v>9171</v>
      </c>
      <c r="B4976">
        <v>72</v>
      </c>
      <c r="C4976" t="s">
        <v>18</v>
      </c>
      <c r="D4976">
        <v>27679</v>
      </c>
      <c r="E4976" t="s">
        <v>7773</v>
      </c>
      <c r="F4976" t="s">
        <v>23</v>
      </c>
      <c r="G4976">
        <v>27</v>
      </c>
      <c r="H4976">
        <v>13.99</v>
      </c>
      <c r="I4976" s="1">
        <v>42735</v>
      </c>
    </row>
    <row r="4977" spans="1:9" x14ac:dyDescent="0.3">
      <c r="A4977" t="s">
        <v>5399</v>
      </c>
      <c r="B4977">
        <v>72</v>
      </c>
      <c r="C4977" t="s">
        <v>18</v>
      </c>
      <c r="D4977">
        <v>27735</v>
      </c>
      <c r="E4977" t="s">
        <v>1116</v>
      </c>
      <c r="F4977" t="s">
        <v>23</v>
      </c>
      <c r="G4977">
        <v>32</v>
      </c>
      <c r="H4977">
        <v>10.99</v>
      </c>
      <c r="I4977" s="1">
        <v>42735</v>
      </c>
    </row>
    <row r="4978" spans="1:9" x14ac:dyDescent="0.3">
      <c r="A4978" t="s">
        <v>2749</v>
      </c>
      <c r="B4978">
        <v>72</v>
      </c>
      <c r="C4978" t="s">
        <v>18</v>
      </c>
      <c r="D4978">
        <v>27801</v>
      </c>
      <c r="E4978" t="s">
        <v>2750</v>
      </c>
      <c r="F4978" t="s">
        <v>23</v>
      </c>
      <c r="G4978">
        <v>7</v>
      </c>
      <c r="H4978">
        <v>45.99</v>
      </c>
      <c r="I4978" s="1">
        <v>42735</v>
      </c>
    </row>
    <row r="4979" spans="1:9" x14ac:dyDescent="0.3">
      <c r="A4979" t="s">
        <v>6524</v>
      </c>
      <c r="B4979">
        <v>72</v>
      </c>
      <c r="C4979" t="s">
        <v>18</v>
      </c>
      <c r="D4979">
        <v>27808</v>
      </c>
      <c r="E4979" t="s">
        <v>6010</v>
      </c>
      <c r="F4979" t="s">
        <v>23</v>
      </c>
      <c r="G4979">
        <v>37</v>
      </c>
      <c r="H4979">
        <v>7.99</v>
      </c>
      <c r="I4979" s="1">
        <v>42735</v>
      </c>
    </row>
    <row r="4980" spans="1:9" x14ac:dyDescent="0.3">
      <c r="A4980" t="s">
        <v>5247</v>
      </c>
      <c r="B4980">
        <v>72</v>
      </c>
      <c r="C4980" t="s">
        <v>18</v>
      </c>
      <c r="D4980">
        <v>27813</v>
      </c>
      <c r="E4980" t="s">
        <v>3251</v>
      </c>
      <c r="F4980" t="s">
        <v>23</v>
      </c>
      <c r="G4980">
        <v>8</v>
      </c>
      <c r="H4980">
        <v>13.99</v>
      </c>
      <c r="I4980" s="1">
        <v>42735</v>
      </c>
    </row>
    <row r="4981" spans="1:9" x14ac:dyDescent="0.3">
      <c r="A4981" t="s">
        <v>7204</v>
      </c>
      <c r="B4981">
        <v>72</v>
      </c>
      <c r="C4981" t="s">
        <v>18</v>
      </c>
      <c r="D4981">
        <v>27831</v>
      </c>
      <c r="E4981" t="s">
        <v>4512</v>
      </c>
      <c r="F4981" t="s">
        <v>23</v>
      </c>
      <c r="G4981">
        <v>26</v>
      </c>
      <c r="H4981">
        <v>15.99</v>
      </c>
      <c r="I4981" s="1">
        <v>42735</v>
      </c>
    </row>
    <row r="4982" spans="1:9" x14ac:dyDescent="0.3">
      <c r="A4982" t="s">
        <v>6336</v>
      </c>
      <c r="B4982">
        <v>72</v>
      </c>
      <c r="C4982" t="s">
        <v>18</v>
      </c>
      <c r="D4982">
        <v>27835</v>
      </c>
      <c r="E4982" t="s">
        <v>3414</v>
      </c>
      <c r="F4982" t="s">
        <v>23</v>
      </c>
      <c r="G4982">
        <v>21</v>
      </c>
      <c r="H4982">
        <v>15.99</v>
      </c>
      <c r="I4982" s="1">
        <v>42735</v>
      </c>
    </row>
    <row r="4983" spans="1:9" x14ac:dyDescent="0.3">
      <c r="A4983" t="s">
        <v>4830</v>
      </c>
      <c r="B4983">
        <v>72</v>
      </c>
      <c r="C4983" t="s">
        <v>18</v>
      </c>
      <c r="D4983">
        <v>27854</v>
      </c>
      <c r="E4983" t="s">
        <v>1528</v>
      </c>
      <c r="F4983" t="s">
        <v>23</v>
      </c>
      <c r="G4983">
        <v>22</v>
      </c>
      <c r="H4983">
        <v>16.989999999999998</v>
      </c>
      <c r="I4983" s="1">
        <v>42735</v>
      </c>
    </row>
    <row r="4984" spans="1:9" x14ac:dyDescent="0.3">
      <c r="A4984" t="s">
        <v>2097</v>
      </c>
      <c r="B4984">
        <v>72</v>
      </c>
      <c r="C4984" t="s">
        <v>18</v>
      </c>
      <c r="D4984">
        <v>27867</v>
      </c>
      <c r="E4984" t="s">
        <v>228</v>
      </c>
      <c r="F4984" t="s">
        <v>66</v>
      </c>
      <c r="G4984">
        <v>13</v>
      </c>
      <c r="H4984">
        <v>7.99</v>
      </c>
      <c r="I4984" s="1">
        <v>42735</v>
      </c>
    </row>
    <row r="4985" spans="1:9" x14ac:dyDescent="0.3">
      <c r="A4985" t="s">
        <v>3927</v>
      </c>
      <c r="B4985">
        <v>72</v>
      </c>
      <c r="C4985" t="s">
        <v>18</v>
      </c>
      <c r="D4985">
        <v>28069</v>
      </c>
      <c r="E4985" t="s">
        <v>1640</v>
      </c>
      <c r="F4985" t="s">
        <v>66</v>
      </c>
      <c r="G4985">
        <v>30</v>
      </c>
      <c r="H4985">
        <v>9.99</v>
      </c>
      <c r="I4985" s="1">
        <v>42735</v>
      </c>
    </row>
    <row r="4986" spans="1:9" x14ac:dyDescent="0.3">
      <c r="A4986" t="s">
        <v>8618</v>
      </c>
      <c r="B4986">
        <v>72</v>
      </c>
      <c r="C4986" t="s">
        <v>18</v>
      </c>
      <c r="D4986">
        <v>28114</v>
      </c>
      <c r="E4986" t="s">
        <v>2572</v>
      </c>
      <c r="F4986" t="s">
        <v>23</v>
      </c>
      <c r="G4986">
        <v>14</v>
      </c>
      <c r="H4986">
        <v>16.989999999999998</v>
      </c>
      <c r="I4986" s="1">
        <v>42735</v>
      </c>
    </row>
    <row r="4987" spans="1:9" x14ac:dyDescent="0.3">
      <c r="A4987" t="s">
        <v>4385</v>
      </c>
      <c r="B4987">
        <v>72</v>
      </c>
      <c r="C4987" t="s">
        <v>18</v>
      </c>
      <c r="D4987">
        <v>28138</v>
      </c>
      <c r="E4987" t="s">
        <v>4377</v>
      </c>
      <c r="F4987" t="s">
        <v>23</v>
      </c>
      <c r="G4987">
        <v>37</v>
      </c>
      <c r="H4987">
        <v>9.99</v>
      </c>
      <c r="I4987" s="1">
        <v>42735</v>
      </c>
    </row>
    <row r="4988" spans="1:9" x14ac:dyDescent="0.3">
      <c r="A4988" t="s">
        <v>3073</v>
      </c>
      <c r="B4988">
        <v>72</v>
      </c>
      <c r="C4988" t="s">
        <v>18</v>
      </c>
      <c r="D4988">
        <v>28147</v>
      </c>
      <c r="E4988" t="s">
        <v>1503</v>
      </c>
      <c r="F4988" t="s">
        <v>23</v>
      </c>
      <c r="G4988">
        <v>22</v>
      </c>
      <c r="H4988">
        <v>10.99</v>
      </c>
      <c r="I4988" s="1">
        <v>42735</v>
      </c>
    </row>
    <row r="4989" spans="1:9" x14ac:dyDescent="0.3">
      <c r="A4989" t="s">
        <v>6405</v>
      </c>
      <c r="B4989">
        <v>72</v>
      </c>
      <c r="C4989" t="s">
        <v>18</v>
      </c>
      <c r="D4989">
        <v>28163</v>
      </c>
      <c r="E4989" t="s">
        <v>1543</v>
      </c>
      <c r="F4989" t="s">
        <v>23</v>
      </c>
      <c r="G4989">
        <v>21</v>
      </c>
      <c r="H4989">
        <v>11.99</v>
      </c>
      <c r="I4989" s="1">
        <v>42735</v>
      </c>
    </row>
    <row r="4990" spans="1:9" x14ac:dyDescent="0.3">
      <c r="A4990" t="s">
        <v>3399</v>
      </c>
      <c r="B4990">
        <v>72</v>
      </c>
      <c r="C4990" t="s">
        <v>18</v>
      </c>
      <c r="D4990">
        <v>28260</v>
      </c>
      <c r="E4990" t="s">
        <v>3400</v>
      </c>
      <c r="F4990" t="s">
        <v>66</v>
      </c>
      <c r="G4990">
        <v>18</v>
      </c>
      <c r="H4990">
        <v>7.99</v>
      </c>
      <c r="I4990" s="1">
        <v>42735</v>
      </c>
    </row>
    <row r="4991" spans="1:9" x14ac:dyDescent="0.3">
      <c r="A4991" t="s">
        <v>4045</v>
      </c>
      <c r="B4991">
        <v>72</v>
      </c>
      <c r="C4991" t="s">
        <v>18</v>
      </c>
      <c r="D4991">
        <v>28262</v>
      </c>
      <c r="E4991" t="s">
        <v>4046</v>
      </c>
      <c r="F4991" t="s">
        <v>66</v>
      </c>
      <c r="G4991">
        <v>17</v>
      </c>
      <c r="H4991">
        <v>7.99</v>
      </c>
      <c r="I4991" s="1">
        <v>42735</v>
      </c>
    </row>
    <row r="4992" spans="1:9" x14ac:dyDescent="0.3">
      <c r="A4992" t="s">
        <v>1827</v>
      </c>
      <c r="B4992">
        <v>72</v>
      </c>
      <c r="C4992" t="s">
        <v>18</v>
      </c>
      <c r="D4992">
        <v>28323</v>
      </c>
      <c r="E4992" t="s">
        <v>1828</v>
      </c>
      <c r="F4992" t="s">
        <v>23</v>
      </c>
      <c r="G4992">
        <v>8</v>
      </c>
      <c r="H4992">
        <v>7.49</v>
      </c>
      <c r="I4992" s="1">
        <v>42735</v>
      </c>
    </row>
    <row r="4993" spans="1:9" x14ac:dyDescent="0.3">
      <c r="A4993" t="s">
        <v>9173</v>
      </c>
      <c r="B4993">
        <v>72</v>
      </c>
      <c r="C4993" t="s">
        <v>18</v>
      </c>
      <c r="D4993">
        <v>28497</v>
      </c>
      <c r="E4993" t="s">
        <v>7759</v>
      </c>
      <c r="F4993" t="s">
        <v>23</v>
      </c>
      <c r="G4993">
        <v>9</v>
      </c>
      <c r="H4993">
        <v>11.99</v>
      </c>
      <c r="I4993" s="1">
        <v>42735</v>
      </c>
    </row>
    <row r="4994" spans="1:9" x14ac:dyDescent="0.3">
      <c r="A4994" t="s">
        <v>5533</v>
      </c>
      <c r="B4994">
        <v>72</v>
      </c>
      <c r="C4994" t="s">
        <v>18</v>
      </c>
      <c r="D4994">
        <v>28579</v>
      </c>
      <c r="E4994" t="s">
        <v>302</v>
      </c>
      <c r="F4994" t="s">
        <v>23</v>
      </c>
      <c r="G4994">
        <v>26</v>
      </c>
      <c r="H4994">
        <v>7.99</v>
      </c>
      <c r="I4994" s="1">
        <v>42735</v>
      </c>
    </row>
    <row r="4995" spans="1:9" x14ac:dyDescent="0.3">
      <c r="A4995" t="s">
        <v>4041</v>
      </c>
      <c r="B4995">
        <v>72</v>
      </c>
      <c r="C4995" t="s">
        <v>18</v>
      </c>
      <c r="D4995">
        <v>28658</v>
      </c>
      <c r="E4995" t="s">
        <v>314</v>
      </c>
      <c r="F4995" t="s">
        <v>23</v>
      </c>
      <c r="G4995">
        <v>43</v>
      </c>
      <c r="H4995">
        <v>8.99</v>
      </c>
      <c r="I4995" s="1">
        <v>42735</v>
      </c>
    </row>
    <row r="4996" spans="1:9" x14ac:dyDescent="0.3">
      <c r="A4996" t="s">
        <v>6102</v>
      </c>
      <c r="B4996">
        <v>72</v>
      </c>
      <c r="C4996" t="s">
        <v>18</v>
      </c>
      <c r="D4996">
        <v>28681</v>
      </c>
      <c r="E4996" t="s">
        <v>1505</v>
      </c>
      <c r="F4996" t="s">
        <v>23</v>
      </c>
      <c r="G4996">
        <v>25</v>
      </c>
      <c r="H4996">
        <v>10.99</v>
      </c>
      <c r="I4996" s="1">
        <v>42735</v>
      </c>
    </row>
    <row r="4997" spans="1:9" x14ac:dyDescent="0.3">
      <c r="A4997" t="s">
        <v>3061</v>
      </c>
      <c r="B4997">
        <v>72</v>
      </c>
      <c r="C4997" t="s">
        <v>18</v>
      </c>
      <c r="D4997">
        <v>28682</v>
      </c>
      <c r="E4997" t="s">
        <v>3062</v>
      </c>
      <c r="F4997" t="s">
        <v>23</v>
      </c>
      <c r="G4997">
        <v>24</v>
      </c>
      <c r="H4997">
        <v>10.99</v>
      </c>
      <c r="I4997" s="1">
        <v>42735</v>
      </c>
    </row>
    <row r="4998" spans="1:9" x14ac:dyDescent="0.3">
      <c r="A4998" t="s">
        <v>5115</v>
      </c>
      <c r="B4998">
        <v>72</v>
      </c>
      <c r="C4998" t="s">
        <v>18</v>
      </c>
      <c r="D4998">
        <v>28856</v>
      </c>
      <c r="E4998" t="s">
        <v>1003</v>
      </c>
      <c r="F4998" t="s">
        <v>23</v>
      </c>
      <c r="G4998">
        <v>23</v>
      </c>
      <c r="H4998">
        <v>19.95</v>
      </c>
      <c r="I4998" s="1">
        <v>42735</v>
      </c>
    </row>
    <row r="4999" spans="1:9" x14ac:dyDescent="0.3">
      <c r="A4999" t="s">
        <v>2314</v>
      </c>
      <c r="B4999">
        <v>72</v>
      </c>
      <c r="C4999" t="s">
        <v>18</v>
      </c>
      <c r="D4999">
        <v>28889</v>
      </c>
      <c r="E4999" t="s">
        <v>636</v>
      </c>
      <c r="F4999" t="s">
        <v>619</v>
      </c>
      <c r="G4999">
        <v>6</v>
      </c>
      <c r="H4999">
        <v>15.49</v>
      </c>
      <c r="I4999" s="1">
        <v>42735</v>
      </c>
    </row>
    <row r="5000" spans="1:9" x14ac:dyDescent="0.3">
      <c r="A5000" t="s">
        <v>3428</v>
      </c>
      <c r="B5000">
        <v>72</v>
      </c>
      <c r="C5000" t="s">
        <v>18</v>
      </c>
      <c r="D5000">
        <v>28947</v>
      </c>
      <c r="E5000" t="s">
        <v>302</v>
      </c>
      <c r="F5000" t="s">
        <v>66</v>
      </c>
      <c r="G5000">
        <v>48</v>
      </c>
      <c r="H5000">
        <v>8.99</v>
      </c>
      <c r="I5000" s="1">
        <v>42735</v>
      </c>
    </row>
    <row r="5001" spans="1:9" x14ac:dyDescent="0.3">
      <c r="A5001" t="s">
        <v>3281</v>
      </c>
      <c r="B5001">
        <v>72</v>
      </c>
      <c r="C5001" t="s">
        <v>18</v>
      </c>
      <c r="D5001">
        <v>29169</v>
      </c>
      <c r="E5001" t="s">
        <v>3282</v>
      </c>
      <c r="F5001" t="s">
        <v>619</v>
      </c>
      <c r="G5001">
        <v>14</v>
      </c>
      <c r="H5001">
        <v>17.989999999999998</v>
      </c>
      <c r="I5001" s="1">
        <v>42735</v>
      </c>
    </row>
    <row r="5002" spans="1:9" x14ac:dyDescent="0.3">
      <c r="A5002" t="s">
        <v>2078</v>
      </c>
      <c r="B5002">
        <v>72</v>
      </c>
      <c r="C5002" t="s">
        <v>18</v>
      </c>
      <c r="D5002">
        <v>29212</v>
      </c>
      <c r="E5002" t="s">
        <v>310</v>
      </c>
      <c r="F5002" t="s">
        <v>23</v>
      </c>
      <c r="G5002">
        <v>36</v>
      </c>
      <c r="H5002">
        <v>8.99</v>
      </c>
      <c r="I5002" s="1">
        <v>42735</v>
      </c>
    </row>
    <row r="5003" spans="1:9" x14ac:dyDescent="0.3">
      <c r="A5003" t="s">
        <v>2105</v>
      </c>
      <c r="B5003">
        <v>72</v>
      </c>
      <c r="C5003" t="s">
        <v>18</v>
      </c>
      <c r="D5003">
        <v>29248</v>
      </c>
      <c r="E5003" t="s">
        <v>291</v>
      </c>
      <c r="F5003" t="s">
        <v>23</v>
      </c>
      <c r="G5003">
        <v>42</v>
      </c>
      <c r="H5003">
        <v>9.99</v>
      </c>
      <c r="I5003" s="1">
        <v>42735</v>
      </c>
    </row>
    <row r="5004" spans="1:9" x14ac:dyDescent="0.3">
      <c r="A5004" t="s">
        <v>4528</v>
      </c>
      <c r="B5004">
        <v>72</v>
      </c>
      <c r="C5004" t="s">
        <v>18</v>
      </c>
      <c r="D5004">
        <v>29407</v>
      </c>
      <c r="E5004" t="s">
        <v>4521</v>
      </c>
      <c r="F5004" t="s">
        <v>23</v>
      </c>
      <c r="G5004">
        <v>14</v>
      </c>
      <c r="H5004">
        <v>15.99</v>
      </c>
      <c r="I5004" s="1">
        <v>42735</v>
      </c>
    </row>
    <row r="5005" spans="1:9" x14ac:dyDescent="0.3">
      <c r="A5005" t="s">
        <v>5104</v>
      </c>
      <c r="B5005">
        <v>72</v>
      </c>
      <c r="C5005" t="s">
        <v>18</v>
      </c>
      <c r="D5005">
        <v>29431</v>
      </c>
      <c r="E5005" t="s">
        <v>1035</v>
      </c>
      <c r="F5005" t="s">
        <v>23</v>
      </c>
      <c r="G5005">
        <v>0</v>
      </c>
      <c r="H5005">
        <v>54.99</v>
      </c>
      <c r="I5005" s="1">
        <v>42735</v>
      </c>
    </row>
    <row r="5006" spans="1:9" x14ac:dyDescent="0.3">
      <c r="A5006" t="s">
        <v>6759</v>
      </c>
      <c r="B5006">
        <v>72</v>
      </c>
      <c r="C5006" t="s">
        <v>18</v>
      </c>
      <c r="D5006">
        <v>29619</v>
      </c>
      <c r="E5006" t="s">
        <v>6760</v>
      </c>
      <c r="F5006" t="s">
        <v>23</v>
      </c>
      <c r="G5006">
        <v>16</v>
      </c>
      <c r="H5006">
        <v>15.99</v>
      </c>
      <c r="I5006" s="1">
        <v>42735</v>
      </c>
    </row>
    <row r="5007" spans="1:9" x14ac:dyDescent="0.3">
      <c r="A5007" t="s">
        <v>4229</v>
      </c>
      <c r="B5007">
        <v>72</v>
      </c>
      <c r="C5007" t="s">
        <v>18</v>
      </c>
      <c r="D5007">
        <v>29621</v>
      </c>
      <c r="E5007" t="s">
        <v>4230</v>
      </c>
      <c r="F5007" t="s">
        <v>23</v>
      </c>
      <c r="G5007">
        <v>5</v>
      </c>
      <c r="H5007">
        <v>13.99</v>
      </c>
      <c r="I5007" s="1">
        <v>42735</v>
      </c>
    </row>
    <row r="5008" spans="1:9" x14ac:dyDescent="0.3">
      <c r="A5008" t="s">
        <v>7067</v>
      </c>
      <c r="B5008">
        <v>72</v>
      </c>
      <c r="C5008" t="s">
        <v>18</v>
      </c>
      <c r="D5008">
        <v>29810</v>
      </c>
      <c r="E5008" t="s">
        <v>7068</v>
      </c>
      <c r="F5008" t="s">
        <v>23</v>
      </c>
      <c r="G5008">
        <v>10</v>
      </c>
      <c r="H5008">
        <v>16.989999999999998</v>
      </c>
      <c r="I5008" s="1">
        <v>42735</v>
      </c>
    </row>
    <row r="5009" spans="1:9" x14ac:dyDescent="0.3">
      <c r="A5009" t="s">
        <v>3706</v>
      </c>
      <c r="B5009">
        <v>72</v>
      </c>
      <c r="C5009" t="s">
        <v>18</v>
      </c>
      <c r="D5009">
        <v>29835</v>
      </c>
      <c r="E5009" t="s">
        <v>1136</v>
      </c>
      <c r="F5009" t="s">
        <v>23</v>
      </c>
      <c r="G5009">
        <v>22</v>
      </c>
      <c r="H5009">
        <v>7.99</v>
      </c>
      <c r="I5009" s="1">
        <v>42735</v>
      </c>
    </row>
    <row r="5010" spans="1:9" x14ac:dyDescent="0.3">
      <c r="A5010" t="s">
        <v>4155</v>
      </c>
      <c r="B5010">
        <v>72</v>
      </c>
      <c r="C5010" t="s">
        <v>18</v>
      </c>
      <c r="D5010">
        <v>29942</v>
      </c>
      <c r="E5010" t="s">
        <v>4156</v>
      </c>
      <c r="F5010" t="s">
        <v>95</v>
      </c>
      <c r="G5010">
        <v>6</v>
      </c>
      <c r="H5010">
        <v>12.99</v>
      </c>
      <c r="I5010" s="1">
        <v>42735</v>
      </c>
    </row>
    <row r="5011" spans="1:9" x14ac:dyDescent="0.3">
      <c r="A5011" t="s">
        <v>4982</v>
      </c>
      <c r="B5011">
        <v>72</v>
      </c>
      <c r="C5011" t="s">
        <v>18</v>
      </c>
      <c r="D5011">
        <v>29996</v>
      </c>
      <c r="E5011" t="s">
        <v>4973</v>
      </c>
      <c r="F5011" t="s">
        <v>23</v>
      </c>
      <c r="G5011">
        <v>20</v>
      </c>
      <c r="H5011">
        <v>16.989999999999998</v>
      </c>
      <c r="I5011" s="1">
        <v>42735</v>
      </c>
    </row>
    <row r="5012" spans="1:9" x14ac:dyDescent="0.3">
      <c r="A5012" t="s">
        <v>9749</v>
      </c>
      <c r="B5012">
        <v>72</v>
      </c>
      <c r="C5012" t="s">
        <v>18</v>
      </c>
      <c r="D5012">
        <v>30039</v>
      </c>
      <c r="E5012" t="s">
        <v>8203</v>
      </c>
      <c r="F5012" t="s">
        <v>23</v>
      </c>
      <c r="G5012">
        <v>0</v>
      </c>
      <c r="H5012">
        <v>44.49</v>
      </c>
      <c r="I5012" s="1">
        <v>42735</v>
      </c>
    </row>
    <row r="5013" spans="1:9" x14ac:dyDescent="0.3">
      <c r="A5013" t="s">
        <v>9750</v>
      </c>
      <c r="B5013">
        <v>72</v>
      </c>
      <c r="C5013" t="s">
        <v>18</v>
      </c>
      <c r="D5013">
        <v>30117</v>
      </c>
      <c r="E5013" t="s">
        <v>8204</v>
      </c>
      <c r="F5013" t="s">
        <v>23</v>
      </c>
      <c r="G5013">
        <v>0</v>
      </c>
      <c r="H5013">
        <v>44.49</v>
      </c>
      <c r="I5013" s="1">
        <v>42735</v>
      </c>
    </row>
    <row r="5014" spans="1:9" x14ac:dyDescent="0.3">
      <c r="A5014" t="s">
        <v>3076</v>
      </c>
      <c r="B5014">
        <v>72</v>
      </c>
      <c r="C5014" t="s">
        <v>18</v>
      </c>
      <c r="D5014">
        <v>30602</v>
      </c>
      <c r="E5014" t="s">
        <v>1509</v>
      </c>
      <c r="F5014" t="s">
        <v>23</v>
      </c>
      <c r="G5014">
        <v>41</v>
      </c>
      <c r="H5014">
        <v>12.99</v>
      </c>
      <c r="I5014" s="1">
        <v>42735</v>
      </c>
    </row>
    <row r="5015" spans="1:9" x14ac:dyDescent="0.3">
      <c r="A5015" t="s">
        <v>6430</v>
      </c>
      <c r="B5015">
        <v>72</v>
      </c>
      <c r="C5015" t="s">
        <v>18</v>
      </c>
      <c r="D5015">
        <v>30735</v>
      </c>
      <c r="E5015" t="s">
        <v>6431</v>
      </c>
      <c r="F5015" t="s">
        <v>23</v>
      </c>
      <c r="G5015">
        <v>7</v>
      </c>
      <c r="H5015">
        <v>28.99</v>
      </c>
      <c r="I5015" s="1">
        <v>42735</v>
      </c>
    </row>
    <row r="5016" spans="1:9" x14ac:dyDescent="0.3">
      <c r="A5016" t="s">
        <v>9174</v>
      </c>
      <c r="B5016">
        <v>72</v>
      </c>
      <c r="C5016" t="s">
        <v>18</v>
      </c>
      <c r="D5016">
        <v>31083</v>
      </c>
      <c r="E5016" t="s">
        <v>9009</v>
      </c>
      <c r="F5016" t="s">
        <v>23</v>
      </c>
      <c r="G5016">
        <v>19</v>
      </c>
      <c r="H5016">
        <v>28.99</v>
      </c>
      <c r="I5016" s="1">
        <v>42735</v>
      </c>
    </row>
    <row r="5017" spans="1:9" x14ac:dyDescent="0.3">
      <c r="A5017" t="s">
        <v>6857</v>
      </c>
      <c r="B5017">
        <v>72</v>
      </c>
      <c r="C5017" t="s">
        <v>18</v>
      </c>
      <c r="D5017">
        <v>31163</v>
      </c>
      <c r="E5017" t="s">
        <v>4901</v>
      </c>
      <c r="F5017" t="s">
        <v>23</v>
      </c>
      <c r="G5017">
        <v>13</v>
      </c>
      <c r="H5017">
        <v>13.99</v>
      </c>
      <c r="I5017" s="1">
        <v>42735</v>
      </c>
    </row>
    <row r="5018" spans="1:9" x14ac:dyDescent="0.3">
      <c r="A5018" t="s">
        <v>3315</v>
      </c>
      <c r="B5018">
        <v>72</v>
      </c>
      <c r="C5018" t="s">
        <v>18</v>
      </c>
      <c r="D5018">
        <v>31186</v>
      </c>
      <c r="E5018" t="s">
        <v>1787</v>
      </c>
      <c r="F5018" t="s">
        <v>619</v>
      </c>
      <c r="G5018">
        <v>7</v>
      </c>
      <c r="H5018">
        <v>15.99</v>
      </c>
      <c r="I5018" s="1">
        <v>42735</v>
      </c>
    </row>
    <row r="5019" spans="1:9" x14ac:dyDescent="0.3">
      <c r="A5019" t="s">
        <v>3152</v>
      </c>
      <c r="B5019">
        <v>72</v>
      </c>
      <c r="C5019" t="s">
        <v>18</v>
      </c>
      <c r="D5019">
        <v>31201</v>
      </c>
      <c r="E5019" t="s">
        <v>1603</v>
      </c>
      <c r="F5019" t="s">
        <v>23</v>
      </c>
      <c r="G5019">
        <v>21</v>
      </c>
      <c r="H5019">
        <v>8.99</v>
      </c>
      <c r="I5019" s="1">
        <v>42735</v>
      </c>
    </row>
    <row r="5020" spans="1:9" x14ac:dyDescent="0.3">
      <c r="A5020" t="s">
        <v>6107</v>
      </c>
      <c r="B5020">
        <v>72</v>
      </c>
      <c r="C5020" t="s">
        <v>18</v>
      </c>
      <c r="D5020">
        <v>31202</v>
      </c>
      <c r="E5020" t="s">
        <v>5219</v>
      </c>
      <c r="F5020" t="s">
        <v>23</v>
      </c>
      <c r="G5020">
        <v>27</v>
      </c>
      <c r="H5020">
        <v>8.99</v>
      </c>
      <c r="I5020" s="1">
        <v>42735</v>
      </c>
    </row>
    <row r="5021" spans="1:9" x14ac:dyDescent="0.3">
      <c r="A5021" t="s">
        <v>4879</v>
      </c>
      <c r="B5021">
        <v>72</v>
      </c>
      <c r="C5021" t="s">
        <v>18</v>
      </c>
      <c r="D5021">
        <v>31203</v>
      </c>
      <c r="E5021" t="s">
        <v>1601</v>
      </c>
      <c r="F5021" t="s">
        <v>23</v>
      </c>
      <c r="G5021">
        <v>22</v>
      </c>
      <c r="H5021">
        <v>8.99</v>
      </c>
      <c r="I5021" s="1">
        <v>42735</v>
      </c>
    </row>
    <row r="5022" spans="1:9" x14ac:dyDescent="0.3">
      <c r="A5022" t="s">
        <v>9175</v>
      </c>
      <c r="B5022">
        <v>72</v>
      </c>
      <c r="C5022" t="s">
        <v>18</v>
      </c>
      <c r="D5022">
        <v>31204</v>
      </c>
      <c r="E5022" t="s">
        <v>7647</v>
      </c>
      <c r="F5022" t="s">
        <v>23</v>
      </c>
      <c r="G5022">
        <v>14</v>
      </c>
      <c r="H5022">
        <v>8.99</v>
      </c>
      <c r="I5022" s="1">
        <v>42735</v>
      </c>
    </row>
    <row r="5023" spans="1:9" x14ac:dyDescent="0.3">
      <c r="A5023" t="s">
        <v>2107</v>
      </c>
      <c r="B5023">
        <v>72</v>
      </c>
      <c r="C5023" t="s">
        <v>18</v>
      </c>
      <c r="D5023">
        <v>31231</v>
      </c>
      <c r="E5023" t="s">
        <v>253</v>
      </c>
      <c r="F5023" t="s">
        <v>23</v>
      </c>
      <c r="G5023">
        <v>20</v>
      </c>
      <c r="H5023">
        <v>9.99</v>
      </c>
      <c r="I5023" s="1">
        <v>42735</v>
      </c>
    </row>
    <row r="5024" spans="1:9" x14ac:dyDescent="0.3">
      <c r="A5024" t="s">
        <v>6421</v>
      </c>
      <c r="B5024">
        <v>72</v>
      </c>
      <c r="C5024" t="s">
        <v>18</v>
      </c>
      <c r="D5024">
        <v>31320</v>
      </c>
      <c r="E5024" t="s">
        <v>1723</v>
      </c>
      <c r="F5024" t="s">
        <v>23</v>
      </c>
      <c r="G5024">
        <v>20</v>
      </c>
      <c r="H5024">
        <v>6.99</v>
      </c>
      <c r="I5024" s="1">
        <v>42735</v>
      </c>
    </row>
    <row r="5025" spans="1:9" x14ac:dyDescent="0.3">
      <c r="A5025" t="s">
        <v>4448</v>
      </c>
      <c r="B5025">
        <v>72</v>
      </c>
      <c r="C5025" t="s">
        <v>18</v>
      </c>
      <c r="D5025">
        <v>31349</v>
      </c>
      <c r="E5025" t="s">
        <v>1789</v>
      </c>
      <c r="F5025" t="s">
        <v>23</v>
      </c>
      <c r="G5025">
        <v>13</v>
      </c>
      <c r="H5025">
        <v>7.99</v>
      </c>
      <c r="I5025" s="1">
        <v>42735</v>
      </c>
    </row>
    <row r="5026" spans="1:9" x14ac:dyDescent="0.3">
      <c r="A5026" t="s">
        <v>3330</v>
      </c>
      <c r="B5026">
        <v>72</v>
      </c>
      <c r="C5026" t="s">
        <v>18</v>
      </c>
      <c r="D5026">
        <v>31454</v>
      </c>
      <c r="E5026" t="s">
        <v>1813</v>
      </c>
      <c r="F5026" t="s">
        <v>66</v>
      </c>
      <c r="G5026">
        <v>14</v>
      </c>
      <c r="H5026">
        <v>6.99</v>
      </c>
      <c r="I5026" s="1">
        <v>42735</v>
      </c>
    </row>
    <row r="5027" spans="1:9" x14ac:dyDescent="0.3">
      <c r="A5027" t="s">
        <v>3329</v>
      </c>
      <c r="B5027">
        <v>72</v>
      </c>
      <c r="C5027" t="s">
        <v>18</v>
      </c>
      <c r="D5027">
        <v>31465</v>
      </c>
      <c r="E5027" t="s">
        <v>1797</v>
      </c>
      <c r="F5027" t="s">
        <v>619</v>
      </c>
      <c r="G5027">
        <v>22</v>
      </c>
      <c r="H5027">
        <v>17.989999999999998</v>
      </c>
      <c r="I5027" s="1">
        <v>42735</v>
      </c>
    </row>
    <row r="5028" spans="1:9" x14ac:dyDescent="0.3">
      <c r="A5028" t="s">
        <v>5927</v>
      </c>
      <c r="B5028">
        <v>72</v>
      </c>
      <c r="C5028" t="s">
        <v>18</v>
      </c>
      <c r="D5028">
        <v>31466</v>
      </c>
      <c r="E5028" t="s">
        <v>1121</v>
      </c>
      <c r="F5028" t="s">
        <v>23</v>
      </c>
      <c r="G5028">
        <v>10</v>
      </c>
      <c r="H5028">
        <v>21.99</v>
      </c>
      <c r="I5028" s="1">
        <v>42735</v>
      </c>
    </row>
    <row r="5029" spans="1:9" x14ac:dyDescent="0.3">
      <c r="A5029" t="s">
        <v>592</v>
      </c>
      <c r="B5029">
        <v>72</v>
      </c>
      <c r="C5029" t="s">
        <v>18</v>
      </c>
      <c r="D5029">
        <v>31487</v>
      </c>
      <c r="E5029" t="s">
        <v>593</v>
      </c>
      <c r="F5029" t="s">
        <v>23</v>
      </c>
      <c r="G5029">
        <v>26</v>
      </c>
      <c r="H5029">
        <v>6.95</v>
      </c>
      <c r="I5029" s="1">
        <v>42735</v>
      </c>
    </row>
    <row r="5030" spans="1:9" x14ac:dyDescent="0.3">
      <c r="A5030" t="s">
        <v>5334</v>
      </c>
      <c r="B5030">
        <v>72</v>
      </c>
      <c r="C5030" t="s">
        <v>18</v>
      </c>
      <c r="D5030">
        <v>31488</v>
      </c>
      <c r="E5030" t="s">
        <v>630</v>
      </c>
      <c r="F5030" t="s">
        <v>23</v>
      </c>
      <c r="G5030">
        <v>21</v>
      </c>
      <c r="H5030">
        <v>4.99</v>
      </c>
      <c r="I5030" s="1">
        <v>42735</v>
      </c>
    </row>
    <row r="5031" spans="1:9" x14ac:dyDescent="0.3">
      <c r="A5031" t="s">
        <v>3536</v>
      </c>
      <c r="B5031">
        <v>72</v>
      </c>
      <c r="C5031" t="s">
        <v>18</v>
      </c>
      <c r="D5031">
        <v>31489</v>
      </c>
      <c r="E5031" t="s">
        <v>630</v>
      </c>
      <c r="F5031" t="s">
        <v>66</v>
      </c>
      <c r="G5031">
        <v>38</v>
      </c>
      <c r="H5031">
        <v>10.99</v>
      </c>
      <c r="I5031" s="1">
        <v>42735</v>
      </c>
    </row>
    <row r="5032" spans="1:9" x14ac:dyDescent="0.3">
      <c r="A5032" t="s">
        <v>2343</v>
      </c>
      <c r="B5032">
        <v>72</v>
      </c>
      <c r="C5032" t="s">
        <v>18</v>
      </c>
      <c r="D5032">
        <v>31493</v>
      </c>
      <c r="E5032" t="s">
        <v>2338</v>
      </c>
      <c r="F5032" t="s">
        <v>23</v>
      </c>
      <c r="G5032">
        <v>12</v>
      </c>
      <c r="H5032">
        <v>4.99</v>
      </c>
      <c r="I5032" s="1">
        <v>42735</v>
      </c>
    </row>
    <row r="5033" spans="1:9" x14ac:dyDescent="0.3">
      <c r="A5033" t="s">
        <v>3538</v>
      </c>
      <c r="B5033">
        <v>72</v>
      </c>
      <c r="C5033" t="s">
        <v>18</v>
      </c>
      <c r="D5033">
        <v>31494</v>
      </c>
      <c r="E5033" t="s">
        <v>2338</v>
      </c>
      <c r="F5033" t="s">
        <v>66</v>
      </c>
      <c r="G5033">
        <v>33</v>
      </c>
      <c r="H5033">
        <v>10.99</v>
      </c>
      <c r="I5033" s="1">
        <v>42735</v>
      </c>
    </row>
    <row r="5034" spans="1:9" x14ac:dyDescent="0.3">
      <c r="A5034" t="s">
        <v>2307</v>
      </c>
      <c r="B5034">
        <v>72</v>
      </c>
      <c r="C5034" t="s">
        <v>18</v>
      </c>
      <c r="D5034">
        <v>31500</v>
      </c>
      <c r="E5034" t="s">
        <v>2283</v>
      </c>
      <c r="F5034" t="s">
        <v>23</v>
      </c>
      <c r="G5034">
        <v>10</v>
      </c>
      <c r="H5034">
        <v>4.99</v>
      </c>
      <c r="I5034" s="1">
        <v>42735</v>
      </c>
    </row>
    <row r="5035" spans="1:9" x14ac:dyDescent="0.3">
      <c r="A5035" t="s">
        <v>5928</v>
      </c>
      <c r="B5035">
        <v>72</v>
      </c>
      <c r="C5035" t="s">
        <v>18</v>
      </c>
      <c r="D5035">
        <v>31524</v>
      </c>
      <c r="E5035" t="s">
        <v>5929</v>
      </c>
      <c r="F5035" t="s">
        <v>23</v>
      </c>
      <c r="G5035">
        <v>6</v>
      </c>
      <c r="H5035">
        <v>8.99</v>
      </c>
      <c r="I5035" s="1">
        <v>42735</v>
      </c>
    </row>
    <row r="5036" spans="1:9" x14ac:dyDescent="0.3">
      <c r="A5036" t="s">
        <v>5109</v>
      </c>
      <c r="B5036">
        <v>72</v>
      </c>
      <c r="C5036" t="s">
        <v>18</v>
      </c>
      <c r="D5036">
        <v>31558</v>
      </c>
      <c r="E5036" t="s">
        <v>2681</v>
      </c>
      <c r="F5036" t="s">
        <v>23</v>
      </c>
      <c r="G5036">
        <v>13</v>
      </c>
      <c r="H5036">
        <v>13.99</v>
      </c>
      <c r="I5036" s="1">
        <v>42735</v>
      </c>
    </row>
    <row r="5037" spans="1:9" x14ac:dyDescent="0.3">
      <c r="A5037" t="s">
        <v>6396</v>
      </c>
      <c r="B5037">
        <v>72</v>
      </c>
      <c r="C5037" t="s">
        <v>18</v>
      </c>
      <c r="D5037">
        <v>31573</v>
      </c>
      <c r="E5037" t="s">
        <v>6397</v>
      </c>
      <c r="F5037" t="s">
        <v>23</v>
      </c>
      <c r="G5037">
        <v>6</v>
      </c>
      <c r="H5037">
        <v>9.99</v>
      </c>
      <c r="I5037" s="1">
        <v>42735</v>
      </c>
    </row>
    <row r="5038" spans="1:9" x14ac:dyDescent="0.3">
      <c r="A5038" t="s">
        <v>6310</v>
      </c>
      <c r="B5038">
        <v>72</v>
      </c>
      <c r="C5038" t="s">
        <v>18</v>
      </c>
      <c r="D5038">
        <v>31796</v>
      </c>
      <c r="E5038" t="s">
        <v>4363</v>
      </c>
      <c r="F5038" t="s">
        <v>23</v>
      </c>
      <c r="G5038">
        <v>12</v>
      </c>
      <c r="H5038">
        <v>10.99</v>
      </c>
      <c r="I5038" s="1">
        <v>42735</v>
      </c>
    </row>
    <row r="5039" spans="1:9" x14ac:dyDescent="0.3">
      <c r="A5039" t="s">
        <v>5199</v>
      </c>
      <c r="B5039">
        <v>72</v>
      </c>
      <c r="C5039" t="s">
        <v>18</v>
      </c>
      <c r="D5039">
        <v>31866</v>
      </c>
      <c r="E5039" t="s">
        <v>3078</v>
      </c>
      <c r="F5039" t="s">
        <v>23</v>
      </c>
      <c r="G5039">
        <v>30</v>
      </c>
      <c r="H5039">
        <v>15.99</v>
      </c>
      <c r="I5039" s="1">
        <v>42735</v>
      </c>
    </row>
    <row r="5040" spans="1:9" x14ac:dyDescent="0.3">
      <c r="A5040" t="s">
        <v>2554</v>
      </c>
      <c r="B5040">
        <v>72</v>
      </c>
      <c r="C5040" t="s">
        <v>18</v>
      </c>
      <c r="D5040">
        <v>31909</v>
      </c>
      <c r="E5040" t="s">
        <v>920</v>
      </c>
      <c r="F5040" t="s">
        <v>23</v>
      </c>
      <c r="G5040">
        <v>21</v>
      </c>
      <c r="H5040">
        <v>17.989999999999998</v>
      </c>
      <c r="I5040" s="1">
        <v>42735</v>
      </c>
    </row>
    <row r="5041" spans="1:9" x14ac:dyDescent="0.3">
      <c r="A5041" t="s">
        <v>3887</v>
      </c>
      <c r="B5041">
        <v>72</v>
      </c>
      <c r="C5041" t="s">
        <v>18</v>
      </c>
      <c r="D5041">
        <v>31915</v>
      </c>
      <c r="E5041" t="s">
        <v>1511</v>
      </c>
      <c r="F5041" t="s">
        <v>23</v>
      </c>
      <c r="G5041">
        <v>21</v>
      </c>
      <c r="H5041">
        <v>12.99</v>
      </c>
      <c r="I5041" s="1">
        <v>42735</v>
      </c>
    </row>
    <row r="5042" spans="1:9" x14ac:dyDescent="0.3">
      <c r="A5042" t="s">
        <v>3167</v>
      </c>
      <c r="B5042">
        <v>72</v>
      </c>
      <c r="C5042" t="s">
        <v>18</v>
      </c>
      <c r="D5042">
        <v>31971</v>
      </c>
      <c r="E5042" t="s">
        <v>3168</v>
      </c>
      <c r="F5042" t="s">
        <v>23</v>
      </c>
      <c r="G5042">
        <v>15</v>
      </c>
      <c r="H5042">
        <v>8.99</v>
      </c>
      <c r="I5042" s="1">
        <v>42735</v>
      </c>
    </row>
    <row r="5043" spans="1:9" x14ac:dyDescent="0.3">
      <c r="A5043" t="s">
        <v>4881</v>
      </c>
      <c r="B5043">
        <v>72</v>
      </c>
      <c r="C5043" t="s">
        <v>18</v>
      </c>
      <c r="D5043">
        <v>32054</v>
      </c>
      <c r="E5043" t="s">
        <v>1589</v>
      </c>
      <c r="F5043" t="s">
        <v>23</v>
      </c>
      <c r="G5043">
        <v>27</v>
      </c>
      <c r="H5043">
        <v>9.99</v>
      </c>
      <c r="I5043" s="1">
        <v>42735</v>
      </c>
    </row>
    <row r="5044" spans="1:9" x14ac:dyDescent="0.3">
      <c r="A5044" t="s">
        <v>3923</v>
      </c>
      <c r="B5044">
        <v>72</v>
      </c>
      <c r="C5044" t="s">
        <v>18</v>
      </c>
      <c r="D5044">
        <v>32055</v>
      </c>
      <c r="E5044" t="s">
        <v>3924</v>
      </c>
      <c r="F5044" t="s">
        <v>23</v>
      </c>
      <c r="G5044">
        <v>14</v>
      </c>
      <c r="H5044">
        <v>10.99</v>
      </c>
      <c r="I5044" s="1">
        <v>42735</v>
      </c>
    </row>
    <row r="5045" spans="1:9" x14ac:dyDescent="0.3">
      <c r="A5045" t="s">
        <v>5212</v>
      </c>
      <c r="B5045">
        <v>72</v>
      </c>
      <c r="C5045" t="s">
        <v>18</v>
      </c>
      <c r="D5045">
        <v>32108</v>
      </c>
      <c r="E5045" t="s">
        <v>1555</v>
      </c>
      <c r="F5045" t="s">
        <v>23</v>
      </c>
      <c r="G5045">
        <v>27</v>
      </c>
      <c r="H5045">
        <v>15.99</v>
      </c>
      <c r="I5045" s="1">
        <v>42735</v>
      </c>
    </row>
    <row r="5046" spans="1:9" x14ac:dyDescent="0.3">
      <c r="A5046" t="s">
        <v>2341</v>
      </c>
      <c r="B5046">
        <v>72</v>
      </c>
      <c r="C5046" t="s">
        <v>18</v>
      </c>
      <c r="D5046">
        <v>32203</v>
      </c>
      <c r="E5046" t="s">
        <v>2342</v>
      </c>
      <c r="F5046" t="s">
        <v>23</v>
      </c>
      <c r="G5046">
        <v>16</v>
      </c>
      <c r="H5046">
        <v>12.99</v>
      </c>
      <c r="I5046" s="1">
        <v>42735</v>
      </c>
    </row>
    <row r="5047" spans="1:9" x14ac:dyDescent="0.3">
      <c r="A5047" t="s">
        <v>5107</v>
      </c>
      <c r="B5047">
        <v>72</v>
      </c>
      <c r="C5047" t="s">
        <v>18</v>
      </c>
      <c r="D5047">
        <v>32263</v>
      </c>
      <c r="E5047" t="s">
        <v>1043</v>
      </c>
      <c r="F5047" t="s">
        <v>66</v>
      </c>
      <c r="G5047">
        <v>39</v>
      </c>
      <c r="H5047">
        <v>14.99</v>
      </c>
      <c r="I5047" s="1">
        <v>42735</v>
      </c>
    </row>
    <row r="5048" spans="1:9" x14ac:dyDescent="0.3">
      <c r="A5048" t="s">
        <v>5774</v>
      </c>
      <c r="B5048">
        <v>72</v>
      </c>
      <c r="C5048" t="s">
        <v>18</v>
      </c>
      <c r="D5048">
        <v>32368</v>
      </c>
      <c r="E5048" t="s">
        <v>1231</v>
      </c>
      <c r="F5048" t="s">
        <v>66</v>
      </c>
      <c r="G5048">
        <v>34</v>
      </c>
      <c r="H5048">
        <v>9.99</v>
      </c>
      <c r="I5048" s="1">
        <v>42735</v>
      </c>
    </row>
    <row r="5049" spans="1:9" x14ac:dyDescent="0.3">
      <c r="A5049" t="s">
        <v>3187</v>
      </c>
      <c r="B5049">
        <v>72</v>
      </c>
      <c r="C5049" t="s">
        <v>18</v>
      </c>
      <c r="D5049">
        <v>32479</v>
      </c>
      <c r="E5049" t="s">
        <v>1656</v>
      </c>
      <c r="F5049" t="s">
        <v>23</v>
      </c>
      <c r="G5049">
        <v>36</v>
      </c>
      <c r="H5049">
        <v>10.99</v>
      </c>
      <c r="I5049" s="1">
        <v>42735</v>
      </c>
    </row>
    <row r="5050" spans="1:9" x14ac:dyDescent="0.3">
      <c r="A5050" t="s">
        <v>4409</v>
      </c>
      <c r="B5050">
        <v>72</v>
      </c>
      <c r="C5050" t="s">
        <v>18</v>
      </c>
      <c r="D5050">
        <v>32545</v>
      </c>
      <c r="E5050" t="s">
        <v>4410</v>
      </c>
      <c r="F5050" t="s">
        <v>23</v>
      </c>
      <c r="G5050">
        <v>5</v>
      </c>
      <c r="H5050">
        <v>16.989999999999998</v>
      </c>
      <c r="I5050" s="1">
        <v>42735</v>
      </c>
    </row>
    <row r="5051" spans="1:9" x14ac:dyDescent="0.3">
      <c r="A5051" t="s">
        <v>3151</v>
      </c>
      <c r="B5051">
        <v>72</v>
      </c>
      <c r="C5051" t="s">
        <v>18</v>
      </c>
      <c r="D5051">
        <v>32648</v>
      </c>
      <c r="E5051" t="s">
        <v>1616</v>
      </c>
      <c r="F5051" t="s">
        <v>66</v>
      </c>
      <c r="G5051">
        <v>6</v>
      </c>
      <c r="H5051">
        <v>7.99</v>
      </c>
      <c r="I5051" s="1">
        <v>42735</v>
      </c>
    </row>
    <row r="5052" spans="1:9" x14ac:dyDescent="0.3">
      <c r="A5052" t="s">
        <v>3145</v>
      </c>
      <c r="B5052">
        <v>72</v>
      </c>
      <c r="C5052" t="s">
        <v>18</v>
      </c>
      <c r="D5052">
        <v>32649</v>
      </c>
      <c r="E5052" t="s">
        <v>1613</v>
      </c>
      <c r="F5052" t="s">
        <v>66</v>
      </c>
      <c r="G5052">
        <v>16</v>
      </c>
      <c r="H5052">
        <v>7.99</v>
      </c>
      <c r="I5052" s="1">
        <v>42735</v>
      </c>
    </row>
    <row r="5053" spans="1:9" x14ac:dyDescent="0.3">
      <c r="A5053" t="s">
        <v>6936</v>
      </c>
      <c r="B5053">
        <v>72</v>
      </c>
      <c r="C5053" t="s">
        <v>18</v>
      </c>
      <c r="D5053">
        <v>32650</v>
      </c>
      <c r="E5053" t="s">
        <v>1607</v>
      </c>
      <c r="F5053" t="s">
        <v>23</v>
      </c>
      <c r="G5053">
        <v>10</v>
      </c>
      <c r="H5053">
        <v>8.99</v>
      </c>
      <c r="I5053" s="1">
        <v>42735</v>
      </c>
    </row>
    <row r="5054" spans="1:9" x14ac:dyDescent="0.3">
      <c r="A5054" t="s">
        <v>5300</v>
      </c>
      <c r="B5054">
        <v>72</v>
      </c>
      <c r="C5054" t="s">
        <v>18</v>
      </c>
      <c r="D5054">
        <v>32675</v>
      </c>
      <c r="E5054" t="s">
        <v>312</v>
      </c>
      <c r="F5054" t="s">
        <v>23</v>
      </c>
      <c r="G5054">
        <v>32</v>
      </c>
      <c r="H5054">
        <v>7.99</v>
      </c>
      <c r="I5054" s="1">
        <v>42735</v>
      </c>
    </row>
    <row r="5055" spans="1:9" x14ac:dyDescent="0.3">
      <c r="A5055" t="s">
        <v>4773</v>
      </c>
      <c r="B5055">
        <v>72</v>
      </c>
      <c r="C5055" t="s">
        <v>18</v>
      </c>
      <c r="D5055">
        <v>32749</v>
      </c>
      <c r="E5055" t="s">
        <v>2835</v>
      </c>
      <c r="F5055" t="s">
        <v>23</v>
      </c>
      <c r="G5055">
        <v>21</v>
      </c>
      <c r="H5055">
        <v>9.99</v>
      </c>
      <c r="I5055" s="1">
        <v>42735</v>
      </c>
    </row>
    <row r="5056" spans="1:9" x14ac:dyDescent="0.3">
      <c r="A5056" t="s">
        <v>5503</v>
      </c>
      <c r="B5056">
        <v>72</v>
      </c>
      <c r="C5056" t="s">
        <v>18</v>
      </c>
      <c r="D5056">
        <v>32796</v>
      </c>
      <c r="E5056" t="s">
        <v>1731</v>
      </c>
      <c r="F5056" t="s">
        <v>213</v>
      </c>
      <c r="G5056">
        <v>5</v>
      </c>
      <c r="H5056">
        <v>19.989999999999998</v>
      </c>
      <c r="I5056" s="1">
        <v>42735</v>
      </c>
    </row>
    <row r="5057" spans="1:9" x14ac:dyDescent="0.3">
      <c r="A5057" t="s">
        <v>6690</v>
      </c>
      <c r="B5057">
        <v>72</v>
      </c>
      <c r="C5057" t="s">
        <v>18</v>
      </c>
      <c r="D5057">
        <v>32826</v>
      </c>
      <c r="E5057" t="s">
        <v>6691</v>
      </c>
      <c r="F5057" t="s">
        <v>23</v>
      </c>
      <c r="G5057">
        <v>16</v>
      </c>
      <c r="H5057">
        <v>32.950000000000003</v>
      </c>
      <c r="I5057" s="1">
        <v>42735</v>
      </c>
    </row>
    <row r="5058" spans="1:9" x14ac:dyDescent="0.3">
      <c r="A5058" t="s">
        <v>3953</v>
      </c>
      <c r="B5058">
        <v>72</v>
      </c>
      <c r="C5058" t="s">
        <v>18</v>
      </c>
      <c r="D5058">
        <v>32831</v>
      </c>
      <c r="E5058" t="s">
        <v>3197</v>
      </c>
      <c r="F5058" t="s">
        <v>23</v>
      </c>
      <c r="G5058">
        <v>27</v>
      </c>
      <c r="H5058">
        <v>11.99</v>
      </c>
      <c r="I5058" s="1">
        <v>42735</v>
      </c>
    </row>
    <row r="5059" spans="1:9" x14ac:dyDescent="0.3">
      <c r="A5059" t="s">
        <v>3453</v>
      </c>
      <c r="B5059">
        <v>72</v>
      </c>
      <c r="C5059" t="s">
        <v>18</v>
      </c>
      <c r="D5059">
        <v>32906</v>
      </c>
      <c r="E5059" t="s">
        <v>364</v>
      </c>
      <c r="F5059" t="s">
        <v>23</v>
      </c>
      <c r="G5059">
        <v>51</v>
      </c>
      <c r="H5059">
        <v>9.99</v>
      </c>
      <c r="I5059" s="1">
        <v>42735</v>
      </c>
    </row>
    <row r="5060" spans="1:9" x14ac:dyDescent="0.3">
      <c r="A5060" t="s">
        <v>4096</v>
      </c>
      <c r="B5060">
        <v>72</v>
      </c>
      <c r="C5060" t="s">
        <v>18</v>
      </c>
      <c r="D5060">
        <v>32907</v>
      </c>
      <c r="E5060" t="s">
        <v>354</v>
      </c>
      <c r="F5060" t="s">
        <v>23</v>
      </c>
      <c r="G5060">
        <v>57</v>
      </c>
      <c r="H5060">
        <v>7.99</v>
      </c>
      <c r="I5060" s="1">
        <v>42735</v>
      </c>
    </row>
    <row r="5061" spans="1:9" x14ac:dyDescent="0.3">
      <c r="A5061" t="s">
        <v>3454</v>
      </c>
      <c r="B5061">
        <v>72</v>
      </c>
      <c r="C5061" t="s">
        <v>18</v>
      </c>
      <c r="D5061">
        <v>32908</v>
      </c>
      <c r="E5061" t="s">
        <v>356</v>
      </c>
      <c r="F5061" t="s">
        <v>23</v>
      </c>
      <c r="G5061">
        <v>14</v>
      </c>
      <c r="H5061">
        <v>9.99</v>
      </c>
      <c r="I5061" s="1">
        <v>42735</v>
      </c>
    </row>
    <row r="5062" spans="1:9" x14ac:dyDescent="0.3">
      <c r="A5062" t="s">
        <v>4042</v>
      </c>
      <c r="B5062">
        <v>72</v>
      </c>
      <c r="C5062" t="s">
        <v>18</v>
      </c>
      <c r="D5062">
        <v>32915</v>
      </c>
      <c r="E5062" t="s">
        <v>274</v>
      </c>
      <c r="F5062" t="s">
        <v>23</v>
      </c>
      <c r="G5062">
        <v>33</v>
      </c>
      <c r="H5062">
        <v>14.99</v>
      </c>
      <c r="I5062" s="1">
        <v>42735</v>
      </c>
    </row>
    <row r="5063" spans="1:9" x14ac:dyDescent="0.3">
      <c r="A5063" t="s">
        <v>8640</v>
      </c>
      <c r="B5063">
        <v>72</v>
      </c>
      <c r="C5063" t="s">
        <v>18</v>
      </c>
      <c r="D5063">
        <v>32924</v>
      </c>
      <c r="E5063" t="s">
        <v>1007</v>
      </c>
      <c r="F5063" t="s">
        <v>23</v>
      </c>
      <c r="G5063">
        <v>9</v>
      </c>
      <c r="H5063">
        <v>46.99</v>
      </c>
      <c r="I5063" s="1">
        <v>42735</v>
      </c>
    </row>
    <row r="5064" spans="1:9" x14ac:dyDescent="0.3">
      <c r="A5064" t="s">
        <v>2092</v>
      </c>
      <c r="B5064">
        <v>72</v>
      </c>
      <c r="C5064" t="s">
        <v>18</v>
      </c>
      <c r="D5064">
        <v>32968</v>
      </c>
      <c r="E5064" t="s">
        <v>2093</v>
      </c>
      <c r="F5064" t="s">
        <v>66</v>
      </c>
      <c r="G5064">
        <v>17</v>
      </c>
      <c r="H5064">
        <v>13.99</v>
      </c>
      <c r="I5064" s="1">
        <v>42735</v>
      </c>
    </row>
    <row r="5065" spans="1:9" x14ac:dyDescent="0.3">
      <c r="A5065" t="s">
        <v>5332</v>
      </c>
      <c r="B5065">
        <v>72</v>
      </c>
      <c r="C5065" t="s">
        <v>18</v>
      </c>
      <c r="D5065">
        <v>32988</v>
      </c>
      <c r="E5065" t="s">
        <v>2257</v>
      </c>
      <c r="F5065" t="s">
        <v>23</v>
      </c>
      <c r="G5065">
        <v>22</v>
      </c>
      <c r="H5065">
        <v>4.99</v>
      </c>
      <c r="I5065" s="1">
        <v>42735</v>
      </c>
    </row>
    <row r="5066" spans="1:9" x14ac:dyDescent="0.3">
      <c r="A5066" t="s">
        <v>3515</v>
      </c>
      <c r="B5066">
        <v>72</v>
      </c>
      <c r="C5066" t="s">
        <v>18</v>
      </c>
      <c r="D5066">
        <v>32989</v>
      </c>
      <c r="E5066" t="s">
        <v>2257</v>
      </c>
      <c r="F5066" t="s">
        <v>66</v>
      </c>
      <c r="G5066">
        <v>19</v>
      </c>
      <c r="H5066">
        <v>10.99</v>
      </c>
      <c r="I5066" s="1">
        <v>42735</v>
      </c>
    </row>
    <row r="5067" spans="1:9" x14ac:dyDescent="0.3">
      <c r="A5067" t="s">
        <v>4390</v>
      </c>
      <c r="B5067">
        <v>72</v>
      </c>
      <c r="C5067" t="s">
        <v>18</v>
      </c>
      <c r="D5067">
        <v>33037</v>
      </c>
      <c r="E5067" t="s">
        <v>1603</v>
      </c>
      <c r="F5067" t="s">
        <v>66</v>
      </c>
      <c r="G5067">
        <v>16</v>
      </c>
      <c r="H5067">
        <v>18.989999999999998</v>
      </c>
      <c r="I5067" s="1">
        <v>42735</v>
      </c>
    </row>
    <row r="5068" spans="1:9" x14ac:dyDescent="0.3">
      <c r="A5068" t="s">
        <v>5218</v>
      </c>
      <c r="B5068">
        <v>72</v>
      </c>
      <c r="C5068" t="s">
        <v>18</v>
      </c>
      <c r="D5068">
        <v>33038</v>
      </c>
      <c r="E5068" t="s">
        <v>5219</v>
      </c>
      <c r="F5068" t="s">
        <v>66</v>
      </c>
      <c r="G5068">
        <v>14</v>
      </c>
      <c r="H5068">
        <v>18.989999999999998</v>
      </c>
      <c r="I5068" s="1">
        <v>42735</v>
      </c>
    </row>
    <row r="5069" spans="1:9" x14ac:dyDescent="0.3">
      <c r="A5069" t="s">
        <v>5084</v>
      </c>
      <c r="B5069">
        <v>72</v>
      </c>
      <c r="C5069" t="s">
        <v>18</v>
      </c>
      <c r="D5069">
        <v>33055</v>
      </c>
      <c r="E5069" t="s">
        <v>5085</v>
      </c>
      <c r="F5069" t="s">
        <v>23</v>
      </c>
      <c r="G5069">
        <v>9</v>
      </c>
      <c r="H5069">
        <v>8.99</v>
      </c>
      <c r="I5069" s="1">
        <v>42735</v>
      </c>
    </row>
    <row r="5070" spans="1:9" x14ac:dyDescent="0.3">
      <c r="A5070" t="s">
        <v>2906</v>
      </c>
      <c r="B5070">
        <v>72</v>
      </c>
      <c r="C5070" t="s">
        <v>18</v>
      </c>
      <c r="D5070">
        <v>33143</v>
      </c>
      <c r="E5070" t="s">
        <v>2903</v>
      </c>
      <c r="F5070" t="s">
        <v>23</v>
      </c>
      <c r="G5070">
        <v>11</v>
      </c>
      <c r="H5070">
        <v>8.99</v>
      </c>
      <c r="I5070" s="1">
        <v>42735</v>
      </c>
    </row>
    <row r="5071" spans="1:9" x14ac:dyDescent="0.3">
      <c r="A5071" t="s">
        <v>3527</v>
      </c>
      <c r="B5071">
        <v>72</v>
      </c>
      <c r="C5071" t="s">
        <v>18</v>
      </c>
      <c r="D5071">
        <v>33149</v>
      </c>
      <c r="E5071" t="s">
        <v>595</v>
      </c>
      <c r="F5071" t="s">
        <v>23</v>
      </c>
      <c r="G5071">
        <v>51</v>
      </c>
      <c r="H5071">
        <v>8.99</v>
      </c>
      <c r="I5071" s="1">
        <v>42735</v>
      </c>
    </row>
    <row r="5072" spans="1:9" x14ac:dyDescent="0.3">
      <c r="A5072" t="s">
        <v>3700</v>
      </c>
      <c r="B5072">
        <v>72</v>
      </c>
      <c r="C5072" t="s">
        <v>18</v>
      </c>
      <c r="D5072">
        <v>33278</v>
      </c>
      <c r="E5072" t="s">
        <v>3701</v>
      </c>
      <c r="F5072" t="s">
        <v>23</v>
      </c>
      <c r="G5072">
        <v>26</v>
      </c>
      <c r="H5072">
        <v>8.99</v>
      </c>
      <c r="I5072" s="1">
        <v>42735</v>
      </c>
    </row>
    <row r="5073" spans="1:9" x14ac:dyDescent="0.3">
      <c r="A5073" t="s">
        <v>6108</v>
      </c>
      <c r="B5073">
        <v>72</v>
      </c>
      <c r="C5073" t="s">
        <v>18</v>
      </c>
      <c r="D5073">
        <v>33348</v>
      </c>
      <c r="E5073" t="s">
        <v>1595</v>
      </c>
      <c r="F5073" t="s">
        <v>23</v>
      </c>
      <c r="G5073">
        <v>19</v>
      </c>
      <c r="H5073">
        <v>10.99</v>
      </c>
      <c r="I5073" s="1">
        <v>42735</v>
      </c>
    </row>
    <row r="5074" spans="1:9" x14ac:dyDescent="0.3">
      <c r="A5074" t="s">
        <v>9178</v>
      </c>
      <c r="B5074">
        <v>72</v>
      </c>
      <c r="C5074" t="s">
        <v>18</v>
      </c>
      <c r="D5074">
        <v>33573</v>
      </c>
      <c r="E5074" t="s">
        <v>7784</v>
      </c>
      <c r="F5074" t="s">
        <v>23</v>
      </c>
      <c r="G5074">
        <v>10</v>
      </c>
      <c r="H5074">
        <v>14.99</v>
      </c>
      <c r="I5074" s="1">
        <v>42735</v>
      </c>
    </row>
    <row r="5075" spans="1:9" x14ac:dyDescent="0.3">
      <c r="A5075" t="s">
        <v>7109</v>
      </c>
      <c r="B5075">
        <v>72</v>
      </c>
      <c r="C5075" t="s">
        <v>18</v>
      </c>
      <c r="D5075">
        <v>33579</v>
      </c>
      <c r="E5075" t="s">
        <v>6767</v>
      </c>
      <c r="F5075" t="s">
        <v>23</v>
      </c>
      <c r="G5075">
        <v>4</v>
      </c>
      <c r="H5075">
        <v>15.99</v>
      </c>
      <c r="I5075" s="1">
        <v>42735</v>
      </c>
    </row>
    <row r="5076" spans="1:9" x14ac:dyDescent="0.3">
      <c r="A5076" t="s">
        <v>4727</v>
      </c>
      <c r="B5076">
        <v>72</v>
      </c>
      <c r="C5076" t="s">
        <v>18</v>
      </c>
      <c r="D5076">
        <v>33582</v>
      </c>
      <c r="E5076" t="s">
        <v>1159</v>
      </c>
      <c r="F5076" t="s">
        <v>23</v>
      </c>
      <c r="G5076">
        <v>39</v>
      </c>
      <c r="H5076">
        <v>9.99</v>
      </c>
      <c r="I5076" s="1">
        <v>42735</v>
      </c>
    </row>
    <row r="5077" spans="1:9" x14ac:dyDescent="0.3">
      <c r="A5077" t="s">
        <v>4519</v>
      </c>
      <c r="B5077">
        <v>72</v>
      </c>
      <c r="C5077" t="s">
        <v>18</v>
      </c>
      <c r="D5077">
        <v>33682</v>
      </c>
      <c r="E5077" t="s">
        <v>9013</v>
      </c>
      <c r="F5077" t="s">
        <v>66</v>
      </c>
      <c r="G5077">
        <v>12</v>
      </c>
      <c r="H5077">
        <v>20.99</v>
      </c>
      <c r="I5077" s="1">
        <v>42735</v>
      </c>
    </row>
    <row r="5078" spans="1:9" x14ac:dyDescent="0.3">
      <c r="A5078" t="s">
        <v>4967</v>
      </c>
      <c r="B5078">
        <v>72</v>
      </c>
      <c r="C5078" t="s">
        <v>18</v>
      </c>
      <c r="D5078">
        <v>33683</v>
      </c>
      <c r="E5078" t="s">
        <v>9014</v>
      </c>
      <c r="F5078" t="s">
        <v>66</v>
      </c>
      <c r="G5078">
        <v>10</v>
      </c>
      <c r="H5078">
        <v>20.99</v>
      </c>
      <c r="I5078" s="1">
        <v>42735</v>
      </c>
    </row>
    <row r="5079" spans="1:9" x14ac:dyDescent="0.3">
      <c r="A5079" t="s">
        <v>4062</v>
      </c>
      <c r="B5079">
        <v>72</v>
      </c>
      <c r="C5079" t="s">
        <v>18</v>
      </c>
      <c r="D5079">
        <v>33684</v>
      </c>
      <c r="E5079" t="s">
        <v>9180</v>
      </c>
      <c r="F5079" t="s">
        <v>66</v>
      </c>
      <c r="G5079">
        <v>10</v>
      </c>
      <c r="H5079">
        <v>20.99</v>
      </c>
      <c r="I5079" s="1">
        <v>42735</v>
      </c>
    </row>
    <row r="5080" spans="1:9" x14ac:dyDescent="0.3">
      <c r="A5080" t="s">
        <v>4702</v>
      </c>
      <c r="B5080">
        <v>72</v>
      </c>
      <c r="C5080" t="s">
        <v>18</v>
      </c>
      <c r="D5080">
        <v>33819</v>
      </c>
      <c r="E5080" t="s">
        <v>1130</v>
      </c>
      <c r="F5080" t="s">
        <v>23</v>
      </c>
      <c r="G5080">
        <v>11</v>
      </c>
      <c r="H5080">
        <v>15.99</v>
      </c>
      <c r="I5080" s="1">
        <v>42735</v>
      </c>
    </row>
    <row r="5081" spans="1:9" x14ac:dyDescent="0.3">
      <c r="A5081" t="s">
        <v>5895</v>
      </c>
      <c r="B5081">
        <v>72</v>
      </c>
      <c r="C5081" t="s">
        <v>18</v>
      </c>
      <c r="D5081">
        <v>33873</v>
      </c>
      <c r="E5081" t="s">
        <v>5896</v>
      </c>
      <c r="F5081" t="s">
        <v>23</v>
      </c>
      <c r="G5081">
        <v>23</v>
      </c>
      <c r="H5081">
        <v>6.49</v>
      </c>
      <c r="I5081" s="1">
        <v>42735</v>
      </c>
    </row>
    <row r="5082" spans="1:9" x14ac:dyDescent="0.3">
      <c r="A5082" t="s">
        <v>2269</v>
      </c>
      <c r="B5082">
        <v>72</v>
      </c>
      <c r="C5082" t="s">
        <v>18</v>
      </c>
      <c r="D5082">
        <v>33874</v>
      </c>
      <c r="E5082" t="s">
        <v>589</v>
      </c>
      <c r="F5082" t="s">
        <v>66</v>
      </c>
      <c r="G5082">
        <v>35</v>
      </c>
      <c r="H5082">
        <v>10.99</v>
      </c>
      <c r="I5082" s="1">
        <v>42735</v>
      </c>
    </row>
    <row r="5083" spans="1:9" x14ac:dyDescent="0.3">
      <c r="A5083" t="s">
        <v>6764</v>
      </c>
      <c r="B5083">
        <v>72</v>
      </c>
      <c r="C5083" t="s">
        <v>18</v>
      </c>
      <c r="D5083">
        <v>33953</v>
      </c>
      <c r="E5083" t="s">
        <v>6765</v>
      </c>
      <c r="F5083" t="s">
        <v>23</v>
      </c>
      <c r="G5083">
        <v>14</v>
      </c>
      <c r="H5083">
        <v>11.99</v>
      </c>
      <c r="I5083" s="1">
        <v>42735</v>
      </c>
    </row>
    <row r="5084" spans="1:9" x14ac:dyDescent="0.3">
      <c r="A5084" t="s">
        <v>5026</v>
      </c>
      <c r="B5084">
        <v>72</v>
      </c>
      <c r="C5084" t="s">
        <v>18</v>
      </c>
      <c r="D5084">
        <v>33960</v>
      </c>
      <c r="E5084" t="s">
        <v>5027</v>
      </c>
      <c r="F5084" t="s">
        <v>23</v>
      </c>
      <c r="G5084">
        <v>4</v>
      </c>
      <c r="H5084">
        <v>15.99</v>
      </c>
      <c r="I5084" s="1">
        <v>42735</v>
      </c>
    </row>
    <row r="5085" spans="1:9" x14ac:dyDescent="0.3">
      <c r="A5085" t="s">
        <v>6294</v>
      </c>
      <c r="B5085">
        <v>72</v>
      </c>
      <c r="C5085" t="s">
        <v>18</v>
      </c>
      <c r="D5085">
        <v>33988</v>
      </c>
      <c r="E5085" t="s">
        <v>6295</v>
      </c>
      <c r="F5085" t="s">
        <v>66</v>
      </c>
      <c r="G5085">
        <v>14</v>
      </c>
      <c r="H5085">
        <v>9.99</v>
      </c>
      <c r="I5085" s="1">
        <v>42735</v>
      </c>
    </row>
    <row r="5086" spans="1:9" x14ac:dyDescent="0.3">
      <c r="A5086" t="s">
        <v>3514</v>
      </c>
      <c r="B5086">
        <v>72</v>
      </c>
      <c r="C5086" t="s">
        <v>18</v>
      </c>
      <c r="D5086">
        <v>34133</v>
      </c>
      <c r="E5086" t="s">
        <v>2273</v>
      </c>
      <c r="F5086" t="s">
        <v>66</v>
      </c>
      <c r="G5086">
        <v>22</v>
      </c>
      <c r="H5086">
        <v>10.99</v>
      </c>
      <c r="I5086" s="1">
        <v>42735</v>
      </c>
    </row>
    <row r="5087" spans="1:9" x14ac:dyDescent="0.3">
      <c r="A5087" t="s">
        <v>2313</v>
      </c>
      <c r="B5087">
        <v>72</v>
      </c>
      <c r="C5087" t="s">
        <v>18</v>
      </c>
      <c r="D5087">
        <v>34134</v>
      </c>
      <c r="E5087" t="s">
        <v>2254</v>
      </c>
      <c r="F5087" t="s">
        <v>66</v>
      </c>
      <c r="G5087">
        <v>28</v>
      </c>
      <c r="H5087">
        <v>10.99</v>
      </c>
      <c r="I5087" s="1">
        <v>42735</v>
      </c>
    </row>
    <row r="5088" spans="1:9" x14ac:dyDescent="0.3">
      <c r="A5088" t="s">
        <v>5799</v>
      </c>
      <c r="B5088">
        <v>72</v>
      </c>
      <c r="C5088" t="s">
        <v>18</v>
      </c>
      <c r="D5088">
        <v>34137</v>
      </c>
      <c r="E5088" t="s">
        <v>2891</v>
      </c>
      <c r="F5088" t="s">
        <v>23</v>
      </c>
      <c r="G5088">
        <v>14</v>
      </c>
      <c r="H5088">
        <v>9.99</v>
      </c>
      <c r="I5088" s="1">
        <v>42735</v>
      </c>
    </row>
    <row r="5089" spans="1:9" x14ac:dyDescent="0.3">
      <c r="A5089" t="s">
        <v>5396</v>
      </c>
      <c r="B5089">
        <v>72</v>
      </c>
      <c r="C5089" t="s">
        <v>18</v>
      </c>
      <c r="D5089">
        <v>34175</v>
      </c>
      <c r="E5089" t="s">
        <v>1144</v>
      </c>
      <c r="F5089" t="s">
        <v>66</v>
      </c>
      <c r="G5089">
        <v>17</v>
      </c>
      <c r="H5089">
        <v>11.99</v>
      </c>
      <c r="I5089" s="1">
        <v>42735</v>
      </c>
    </row>
    <row r="5090" spans="1:9" x14ac:dyDescent="0.3">
      <c r="A5090" t="s">
        <v>5418</v>
      </c>
      <c r="B5090">
        <v>72</v>
      </c>
      <c r="C5090" t="s">
        <v>18</v>
      </c>
      <c r="D5090">
        <v>34393</v>
      </c>
      <c r="E5090" t="s">
        <v>1253</v>
      </c>
      <c r="F5090" t="s">
        <v>23</v>
      </c>
      <c r="G5090">
        <v>15</v>
      </c>
      <c r="H5090">
        <v>11.99</v>
      </c>
      <c r="I5090" s="1">
        <v>42735</v>
      </c>
    </row>
    <row r="5091" spans="1:9" x14ac:dyDescent="0.3">
      <c r="A5091" t="s">
        <v>6257</v>
      </c>
      <c r="B5091">
        <v>72</v>
      </c>
      <c r="C5091" t="s">
        <v>18</v>
      </c>
      <c r="D5091">
        <v>34427</v>
      </c>
      <c r="E5091" t="s">
        <v>5345</v>
      </c>
      <c r="F5091" t="s">
        <v>23</v>
      </c>
      <c r="G5091">
        <v>18</v>
      </c>
      <c r="H5091">
        <v>20.99</v>
      </c>
      <c r="I5091" s="1">
        <v>42735</v>
      </c>
    </row>
    <row r="5092" spans="1:9" x14ac:dyDescent="0.3">
      <c r="A5092" t="s">
        <v>6348</v>
      </c>
      <c r="B5092">
        <v>72</v>
      </c>
      <c r="C5092" t="s">
        <v>18</v>
      </c>
      <c r="D5092">
        <v>34428</v>
      </c>
      <c r="E5092" t="s">
        <v>2335</v>
      </c>
      <c r="F5092" t="s">
        <v>23</v>
      </c>
      <c r="G5092">
        <v>27</v>
      </c>
      <c r="H5092">
        <v>15.99</v>
      </c>
      <c r="I5092" s="1">
        <v>42735</v>
      </c>
    </row>
    <row r="5093" spans="1:9" x14ac:dyDescent="0.3">
      <c r="A5093" t="s">
        <v>5082</v>
      </c>
      <c r="B5093">
        <v>72</v>
      </c>
      <c r="C5093" t="s">
        <v>18</v>
      </c>
      <c r="D5093">
        <v>34439</v>
      </c>
      <c r="E5093" t="s">
        <v>934</v>
      </c>
      <c r="F5093" t="s">
        <v>23</v>
      </c>
      <c r="G5093">
        <v>9</v>
      </c>
      <c r="H5093">
        <v>15.99</v>
      </c>
      <c r="I5093" s="1">
        <v>42735</v>
      </c>
    </row>
    <row r="5094" spans="1:9" x14ac:dyDescent="0.3">
      <c r="A5094" t="s">
        <v>2704</v>
      </c>
      <c r="B5094">
        <v>72</v>
      </c>
      <c r="C5094" t="s">
        <v>18</v>
      </c>
      <c r="D5094">
        <v>34460</v>
      </c>
      <c r="E5094" t="s">
        <v>1001</v>
      </c>
      <c r="F5094" t="s">
        <v>23</v>
      </c>
      <c r="G5094">
        <v>5</v>
      </c>
      <c r="H5094">
        <v>12.99</v>
      </c>
      <c r="I5094" s="1">
        <v>42735</v>
      </c>
    </row>
    <row r="5095" spans="1:9" x14ac:dyDescent="0.3">
      <c r="A5095" t="s">
        <v>6899</v>
      </c>
      <c r="B5095">
        <v>72</v>
      </c>
      <c r="C5095" t="s">
        <v>18</v>
      </c>
      <c r="D5095">
        <v>34504</v>
      </c>
      <c r="E5095" t="s">
        <v>6900</v>
      </c>
      <c r="F5095" t="s">
        <v>23</v>
      </c>
      <c r="G5095">
        <v>20</v>
      </c>
      <c r="H5095">
        <v>14.99</v>
      </c>
      <c r="I5095" s="1">
        <v>42735</v>
      </c>
    </row>
    <row r="5096" spans="1:9" x14ac:dyDescent="0.3">
      <c r="A5096" t="s">
        <v>9181</v>
      </c>
      <c r="B5096">
        <v>72</v>
      </c>
      <c r="C5096" t="s">
        <v>18</v>
      </c>
      <c r="D5096">
        <v>34647</v>
      </c>
      <c r="E5096" t="s">
        <v>7774</v>
      </c>
      <c r="F5096" t="s">
        <v>23</v>
      </c>
      <c r="G5096">
        <v>8</v>
      </c>
      <c r="H5096">
        <v>8.49</v>
      </c>
      <c r="I5096" s="1">
        <v>42735</v>
      </c>
    </row>
    <row r="5097" spans="1:9" x14ac:dyDescent="0.3">
      <c r="A5097" t="s">
        <v>3796</v>
      </c>
      <c r="B5097">
        <v>72</v>
      </c>
      <c r="C5097" t="s">
        <v>18</v>
      </c>
      <c r="D5097">
        <v>34850</v>
      </c>
      <c r="E5097" t="s">
        <v>3792</v>
      </c>
      <c r="F5097" t="s">
        <v>23</v>
      </c>
      <c r="G5097">
        <v>16</v>
      </c>
      <c r="H5097">
        <v>12.99</v>
      </c>
      <c r="I5097" s="1">
        <v>42735</v>
      </c>
    </row>
    <row r="5098" spans="1:9" x14ac:dyDescent="0.3">
      <c r="A5098" t="s">
        <v>2549</v>
      </c>
      <c r="B5098">
        <v>72</v>
      </c>
      <c r="C5098" t="s">
        <v>18</v>
      </c>
      <c r="D5098">
        <v>34903</v>
      </c>
      <c r="E5098" t="s">
        <v>2550</v>
      </c>
      <c r="F5098" t="s">
        <v>23</v>
      </c>
      <c r="G5098">
        <v>26</v>
      </c>
      <c r="H5098">
        <v>6.79</v>
      </c>
      <c r="I5098" s="1">
        <v>42735</v>
      </c>
    </row>
    <row r="5099" spans="1:9" x14ac:dyDescent="0.3">
      <c r="A5099" t="s">
        <v>2555</v>
      </c>
      <c r="B5099">
        <v>72</v>
      </c>
      <c r="C5099" t="s">
        <v>18</v>
      </c>
      <c r="D5099">
        <v>34904</v>
      </c>
      <c r="E5099" t="s">
        <v>968</v>
      </c>
      <c r="F5099" t="s">
        <v>23</v>
      </c>
      <c r="G5099">
        <v>30</v>
      </c>
      <c r="H5099">
        <v>6.79</v>
      </c>
      <c r="I5099" s="1">
        <v>42735</v>
      </c>
    </row>
    <row r="5100" spans="1:9" x14ac:dyDescent="0.3">
      <c r="A5100" t="s">
        <v>3644</v>
      </c>
      <c r="B5100">
        <v>72</v>
      </c>
      <c r="C5100" t="s">
        <v>18</v>
      </c>
      <c r="D5100">
        <v>34905</v>
      </c>
      <c r="E5100" t="s">
        <v>3645</v>
      </c>
      <c r="F5100" t="s">
        <v>23</v>
      </c>
      <c r="G5100">
        <v>33</v>
      </c>
      <c r="H5100">
        <v>6.79</v>
      </c>
      <c r="I5100" s="1">
        <v>42735</v>
      </c>
    </row>
    <row r="5101" spans="1:9" x14ac:dyDescent="0.3">
      <c r="A5101" t="s">
        <v>9182</v>
      </c>
      <c r="B5101">
        <v>72</v>
      </c>
      <c r="C5101" t="s">
        <v>18</v>
      </c>
      <c r="D5101">
        <v>34951</v>
      </c>
      <c r="E5101" t="s">
        <v>7659</v>
      </c>
      <c r="F5101" t="s">
        <v>23</v>
      </c>
      <c r="G5101">
        <v>15</v>
      </c>
      <c r="H5101">
        <v>16.989999999999998</v>
      </c>
      <c r="I5101" s="1">
        <v>42735</v>
      </c>
    </row>
    <row r="5102" spans="1:9" x14ac:dyDescent="0.3">
      <c r="A5102" t="s">
        <v>5042</v>
      </c>
      <c r="B5102">
        <v>72</v>
      </c>
      <c r="C5102" t="s">
        <v>18</v>
      </c>
      <c r="D5102">
        <v>35318</v>
      </c>
      <c r="E5102" t="s">
        <v>5043</v>
      </c>
      <c r="F5102" t="s">
        <v>23</v>
      </c>
      <c r="G5102">
        <v>12</v>
      </c>
      <c r="H5102">
        <v>11.49</v>
      </c>
      <c r="I5102" s="1">
        <v>42735</v>
      </c>
    </row>
    <row r="5103" spans="1:9" x14ac:dyDescent="0.3">
      <c r="A5103" t="s">
        <v>5933</v>
      </c>
      <c r="B5103">
        <v>72</v>
      </c>
      <c r="C5103" t="s">
        <v>18</v>
      </c>
      <c r="D5103">
        <v>35411</v>
      </c>
      <c r="E5103" t="s">
        <v>1054</v>
      </c>
      <c r="F5103" t="s">
        <v>23</v>
      </c>
      <c r="G5103">
        <v>16</v>
      </c>
      <c r="H5103">
        <v>7.99</v>
      </c>
      <c r="I5103" s="1">
        <v>42735</v>
      </c>
    </row>
    <row r="5104" spans="1:9" x14ac:dyDescent="0.3">
      <c r="A5104" t="s">
        <v>4719</v>
      </c>
      <c r="B5104">
        <v>72</v>
      </c>
      <c r="C5104" t="s">
        <v>18</v>
      </c>
      <c r="D5104">
        <v>35412</v>
      </c>
      <c r="E5104" t="s">
        <v>1054</v>
      </c>
      <c r="F5104" t="s">
        <v>66</v>
      </c>
      <c r="G5104">
        <v>44</v>
      </c>
      <c r="H5104">
        <v>8.9499999999999993</v>
      </c>
      <c r="I5104" s="1">
        <v>42735</v>
      </c>
    </row>
    <row r="5105" spans="1:9" x14ac:dyDescent="0.3">
      <c r="A5105" t="s">
        <v>2642</v>
      </c>
      <c r="B5105">
        <v>72</v>
      </c>
      <c r="C5105" t="s">
        <v>18</v>
      </c>
      <c r="D5105">
        <v>35413</v>
      </c>
      <c r="E5105" t="s">
        <v>1056</v>
      </c>
      <c r="F5105" t="s">
        <v>23</v>
      </c>
      <c r="G5105">
        <v>23</v>
      </c>
      <c r="H5105">
        <v>7.99</v>
      </c>
      <c r="I5105" s="1">
        <v>42735</v>
      </c>
    </row>
    <row r="5106" spans="1:9" x14ac:dyDescent="0.3">
      <c r="A5106" t="s">
        <v>5766</v>
      </c>
      <c r="B5106">
        <v>72</v>
      </c>
      <c r="C5106" t="s">
        <v>18</v>
      </c>
      <c r="D5106">
        <v>35414</v>
      </c>
      <c r="E5106" t="s">
        <v>1056</v>
      </c>
      <c r="F5106" t="s">
        <v>66</v>
      </c>
      <c r="G5106">
        <v>57</v>
      </c>
      <c r="H5106">
        <v>8.9499999999999993</v>
      </c>
      <c r="I5106" s="1">
        <v>42735</v>
      </c>
    </row>
    <row r="5107" spans="1:9" x14ac:dyDescent="0.3">
      <c r="A5107" t="s">
        <v>6048</v>
      </c>
      <c r="B5107">
        <v>72</v>
      </c>
      <c r="C5107" t="s">
        <v>18</v>
      </c>
      <c r="D5107">
        <v>35442</v>
      </c>
      <c r="E5107" t="s">
        <v>906</v>
      </c>
      <c r="F5107" t="s">
        <v>23</v>
      </c>
      <c r="G5107">
        <v>18</v>
      </c>
      <c r="H5107">
        <v>14.99</v>
      </c>
      <c r="I5107" s="1">
        <v>42735</v>
      </c>
    </row>
    <row r="5108" spans="1:9" x14ac:dyDescent="0.3">
      <c r="A5108" t="s">
        <v>6725</v>
      </c>
      <c r="B5108">
        <v>72</v>
      </c>
      <c r="C5108" t="s">
        <v>18</v>
      </c>
      <c r="D5108">
        <v>35464</v>
      </c>
      <c r="E5108" t="s">
        <v>9015</v>
      </c>
      <c r="F5108" t="s">
        <v>23</v>
      </c>
      <c r="G5108">
        <v>21</v>
      </c>
      <c r="H5108">
        <v>48.99</v>
      </c>
      <c r="I5108" s="1">
        <v>42735</v>
      </c>
    </row>
    <row r="5109" spans="1:9" x14ac:dyDescent="0.3">
      <c r="A5109" t="s">
        <v>2016</v>
      </c>
      <c r="B5109">
        <v>72</v>
      </c>
      <c r="C5109" t="s">
        <v>18</v>
      </c>
      <c r="D5109">
        <v>35471</v>
      </c>
      <c r="E5109" t="s">
        <v>234</v>
      </c>
      <c r="F5109" t="s">
        <v>23</v>
      </c>
      <c r="G5109">
        <v>15</v>
      </c>
      <c r="H5109">
        <v>7.99</v>
      </c>
      <c r="I5109" s="1">
        <v>42735</v>
      </c>
    </row>
    <row r="5110" spans="1:9" x14ac:dyDescent="0.3">
      <c r="A5110" t="s">
        <v>2012</v>
      </c>
      <c r="B5110">
        <v>72</v>
      </c>
      <c r="C5110" t="s">
        <v>18</v>
      </c>
      <c r="D5110">
        <v>35472</v>
      </c>
      <c r="E5110" t="s">
        <v>234</v>
      </c>
      <c r="F5110" t="s">
        <v>66</v>
      </c>
      <c r="G5110">
        <v>36</v>
      </c>
      <c r="H5110">
        <v>8.99</v>
      </c>
      <c r="I5110" s="1">
        <v>42735</v>
      </c>
    </row>
    <row r="5111" spans="1:9" x14ac:dyDescent="0.3">
      <c r="A5111" t="s">
        <v>4162</v>
      </c>
      <c r="B5111">
        <v>72</v>
      </c>
      <c r="C5111" t="s">
        <v>18</v>
      </c>
      <c r="D5111">
        <v>35578</v>
      </c>
      <c r="E5111" t="s">
        <v>562</v>
      </c>
      <c r="F5111" t="s">
        <v>23</v>
      </c>
      <c r="G5111">
        <v>7</v>
      </c>
      <c r="H5111">
        <v>9.99</v>
      </c>
      <c r="I5111" s="1">
        <v>42735</v>
      </c>
    </row>
    <row r="5112" spans="1:9" x14ac:dyDescent="0.3">
      <c r="A5112" t="s">
        <v>2259</v>
      </c>
      <c r="B5112">
        <v>72</v>
      </c>
      <c r="C5112" t="s">
        <v>18</v>
      </c>
      <c r="D5112">
        <v>35664</v>
      </c>
      <c r="E5112" t="s">
        <v>2260</v>
      </c>
      <c r="F5112" t="s">
        <v>66</v>
      </c>
      <c r="G5112">
        <v>21</v>
      </c>
      <c r="H5112">
        <v>9.99</v>
      </c>
      <c r="I5112" s="1">
        <v>42735</v>
      </c>
    </row>
    <row r="5113" spans="1:9" x14ac:dyDescent="0.3">
      <c r="A5113" t="s">
        <v>5030</v>
      </c>
      <c r="B5113">
        <v>72</v>
      </c>
      <c r="C5113" t="s">
        <v>18</v>
      </c>
      <c r="D5113">
        <v>35666</v>
      </c>
      <c r="E5113" t="s">
        <v>4592</v>
      </c>
      <c r="F5113" t="s">
        <v>66</v>
      </c>
      <c r="G5113">
        <v>35</v>
      </c>
      <c r="H5113">
        <v>9.99</v>
      </c>
      <c r="I5113" s="1">
        <v>42735</v>
      </c>
    </row>
    <row r="5114" spans="1:9" x14ac:dyDescent="0.3">
      <c r="A5114" t="s">
        <v>2304</v>
      </c>
      <c r="B5114">
        <v>72</v>
      </c>
      <c r="C5114" t="s">
        <v>18</v>
      </c>
      <c r="D5114">
        <v>35668</v>
      </c>
      <c r="E5114" t="s">
        <v>537</v>
      </c>
      <c r="F5114" t="s">
        <v>66</v>
      </c>
      <c r="G5114">
        <v>17</v>
      </c>
      <c r="H5114">
        <v>9.99</v>
      </c>
      <c r="I5114" s="1">
        <v>42735</v>
      </c>
    </row>
    <row r="5115" spans="1:9" x14ac:dyDescent="0.3">
      <c r="A5115" t="s">
        <v>2315</v>
      </c>
      <c r="B5115">
        <v>72</v>
      </c>
      <c r="C5115" t="s">
        <v>18</v>
      </c>
      <c r="D5115">
        <v>35670</v>
      </c>
      <c r="E5115" t="s">
        <v>2316</v>
      </c>
      <c r="F5115" t="s">
        <v>66</v>
      </c>
      <c r="G5115">
        <v>19</v>
      </c>
      <c r="H5115">
        <v>9.99</v>
      </c>
      <c r="I5115" s="1">
        <v>42735</v>
      </c>
    </row>
    <row r="5116" spans="1:9" x14ac:dyDescent="0.3">
      <c r="A5116" t="s">
        <v>5559</v>
      </c>
      <c r="B5116">
        <v>72</v>
      </c>
      <c r="C5116" t="s">
        <v>18</v>
      </c>
      <c r="D5116">
        <v>35862</v>
      </c>
      <c r="E5116" t="s">
        <v>531</v>
      </c>
      <c r="F5116" t="s">
        <v>23</v>
      </c>
      <c r="G5116">
        <v>14</v>
      </c>
      <c r="H5116">
        <v>19.989999999999998</v>
      </c>
      <c r="I5116" s="1">
        <v>42735</v>
      </c>
    </row>
    <row r="5117" spans="1:9" x14ac:dyDescent="0.3">
      <c r="A5117" t="s">
        <v>3146</v>
      </c>
      <c r="B5117">
        <v>72</v>
      </c>
      <c r="C5117" t="s">
        <v>18</v>
      </c>
      <c r="D5117">
        <v>35913</v>
      </c>
      <c r="E5117" t="s">
        <v>1587</v>
      </c>
      <c r="F5117" t="s">
        <v>66</v>
      </c>
      <c r="G5117">
        <v>19</v>
      </c>
      <c r="H5117">
        <v>8.99</v>
      </c>
      <c r="I5117" s="1">
        <v>42735</v>
      </c>
    </row>
    <row r="5118" spans="1:9" x14ac:dyDescent="0.3">
      <c r="A5118" t="s">
        <v>3136</v>
      </c>
      <c r="B5118">
        <v>72</v>
      </c>
      <c r="C5118" t="s">
        <v>18</v>
      </c>
      <c r="D5118">
        <v>35914</v>
      </c>
      <c r="E5118" t="s">
        <v>1591</v>
      </c>
      <c r="F5118" t="s">
        <v>66</v>
      </c>
      <c r="G5118">
        <v>16</v>
      </c>
      <c r="H5118">
        <v>8.99</v>
      </c>
      <c r="I5118" s="1">
        <v>42735</v>
      </c>
    </row>
    <row r="5119" spans="1:9" x14ac:dyDescent="0.3">
      <c r="A5119" t="s">
        <v>3144</v>
      </c>
      <c r="B5119">
        <v>72</v>
      </c>
      <c r="C5119" t="s">
        <v>18</v>
      </c>
      <c r="D5119">
        <v>35916</v>
      </c>
      <c r="E5119" t="s">
        <v>1583</v>
      </c>
      <c r="F5119" t="s">
        <v>66</v>
      </c>
      <c r="G5119">
        <v>20</v>
      </c>
      <c r="H5119">
        <v>8.99</v>
      </c>
      <c r="I5119" s="1">
        <v>42735</v>
      </c>
    </row>
    <row r="5120" spans="1:9" x14ac:dyDescent="0.3">
      <c r="A5120" t="s">
        <v>3142</v>
      </c>
      <c r="B5120">
        <v>72</v>
      </c>
      <c r="C5120" t="s">
        <v>18</v>
      </c>
      <c r="D5120">
        <v>35918</v>
      </c>
      <c r="E5120" t="s">
        <v>3143</v>
      </c>
      <c r="F5120" t="s">
        <v>66</v>
      </c>
      <c r="G5120">
        <v>21</v>
      </c>
      <c r="H5120">
        <v>14.99</v>
      </c>
      <c r="I5120" s="1">
        <v>42735</v>
      </c>
    </row>
    <row r="5121" spans="1:9" x14ac:dyDescent="0.3">
      <c r="A5121" t="s">
        <v>4765</v>
      </c>
      <c r="B5121">
        <v>72</v>
      </c>
      <c r="C5121" t="s">
        <v>18</v>
      </c>
      <c r="D5121">
        <v>35976</v>
      </c>
      <c r="E5121" t="s">
        <v>4766</v>
      </c>
      <c r="F5121" t="s">
        <v>23</v>
      </c>
      <c r="G5121">
        <v>14</v>
      </c>
      <c r="H5121">
        <v>9.99</v>
      </c>
      <c r="I5121" s="1">
        <v>42735</v>
      </c>
    </row>
    <row r="5122" spans="1:9" x14ac:dyDescent="0.3">
      <c r="A5122" t="s">
        <v>5481</v>
      </c>
      <c r="B5122">
        <v>72</v>
      </c>
      <c r="C5122" t="s">
        <v>18</v>
      </c>
      <c r="D5122">
        <v>36161</v>
      </c>
      <c r="E5122" t="s">
        <v>4382</v>
      </c>
      <c r="F5122" t="s">
        <v>23</v>
      </c>
      <c r="G5122">
        <v>25</v>
      </c>
      <c r="H5122">
        <v>8.99</v>
      </c>
      <c r="I5122" s="1">
        <v>42735</v>
      </c>
    </row>
    <row r="5123" spans="1:9" x14ac:dyDescent="0.3">
      <c r="A5123" t="s">
        <v>6549</v>
      </c>
      <c r="B5123">
        <v>72</v>
      </c>
      <c r="C5123" t="s">
        <v>18</v>
      </c>
      <c r="D5123">
        <v>36262</v>
      </c>
      <c r="E5123" t="s">
        <v>6550</v>
      </c>
      <c r="F5123" t="s">
        <v>23</v>
      </c>
      <c r="G5123">
        <v>18</v>
      </c>
      <c r="H5123">
        <v>16.989999999999998</v>
      </c>
      <c r="I5123" s="1">
        <v>42735</v>
      </c>
    </row>
    <row r="5124" spans="1:9" x14ac:dyDescent="0.3">
      <c r="A5124" t="s">
        <v>3862</v>
      </c>
      <c r="B5124">
        <v>72</v>
      </c>
      <c r="C5124" t="s">
        <v>18</v>
      </c>
      <c r="D5124">
        <v>36284</v>
      </c>
      <c r="E5124" t="s">
        <v>3863</v>
      </c>
      <c r="F5124" t="s">
        <v>23</v>
      </c>
      <c r="G5124">
        <v>15</v>
      </c>
      <c r="H5124">
        <v>16.989999999999998</v>
      </c>
      <c r="I5124" s="1">
        <v>42735</v>
      </c>
    </row>
    <row r="5125" spans="1:9" x14ac:dyDescent="0.3">
      <c r="A5125" t="s">
        <v>3206</v>
      </c>
      <c r="B5125">
        <v>72</v>
      </c>
      <c r="C5125" t="s">
        <v>18</v>
      </c>
      <c r="D5125">
        <v>36378</v>
      </c>
      <c r="E5125" t="s">
        <v>1682</v>
      </c>
      <c r="F5125" t="s">
        <v>66</v>
      </c>
      <c r="G5125">
        <v>45</v>
      </c>
      <c r="H5125">
        <v>10.99</v>
      </c>
      <c r="I5125" s="1">
        <v>42735</v>
      </c>
    </row>
    <row r="5126" spans="1:9" x14ac:dyDescent="0.3">
      <c r="A5126" t="s">
        <v>6460</v>
      </c>
      <c r="B5126">
        <v>72</v>
      </c>
      <c r="C5126" t="s">
        <v>18</v>
      </c>
      <c r="D5126">
        <v>36511</v>
      </c>
      <c r="E5126" t="s">
        <v>6461</v>
      </c>
      <c r="F5126" t="s">
        <v>23</v>
      </c>
      <c r="G5126">
        <v>4</v>
      </c>
      <c r="H5126">
        <v>11.99</v>
      </c>
      <c r="I5126" s="1">
        <v>42735</v>
      </c>
    </row>
    <row r="5127" spans="1:9" x14ac:dyDescent="0.3">
      <c r="A5127" t="s">
        <v>2699</v>
      </c>
      <c r="B5127">
        <v>72</v>
      </c>
      <c r="C5127" t="s">
        <v>18</v>
      </c>
      <c r="D5127">
        <v>36523</v>
      </c>
      <c r="E5127" t="s">
        <v>997</v>
      </c>
      <c r="F5127" t="s">
        <v>23</v>
      </c>
      <c r="G5127">
        <v>10</v>
      </c>
      <c r="H5127">
        <v>14.99</v>
      </c>
      <c r="I5127" s="1">
        <v>42735</v>
      </c>
    </row>
    <row r="5128" spans="1:9" x14ac:dyDescent="0.3">
      <c r="A5128" t="s">
        <v>5121</v>
      </c>
      <c r="B5128">
        <v>72</v>
      </c>
      <c r="C5128" t="s">
        <v>18</v>
      </c>
      <c r="D5128">
        <v>36770</v>
      </c>
      <c r="E5128" t="s">
        <v>1161</v>
      </c>
      <c r="F5128" t="s">
        <v>66</v>
      </c>
      <c r="G5128">
        <v>52</v>
      </c>
      <c r="H5128">
        <v>8.9499999999999993</v>
      </c>
      <c r="I5128" s="1">
        <v>42735</v>
      </c>
    </row>
    <row r="5129" spans="1:9" x14ac:dyDescent="0.3">
      <c r="A5129" t="s">
        <v>5769</v>
      </c>
      <c r="B5129">
        <v>72</v>
      </c>
      <c r="C5129" t="s">
        <v>18</v>
      </c>
      <c r="D5129">
        <v>36771</v>
      </c>
      <c r="E5129" t="s">
        <v>1112</v>
      </c>
      <c r="F5129" t="s">
        <v>66</v>
      </c>
      <c r="G5129">
        <v>60</v>
      </c>
      <c r="H5129">
        <v>8.9499999999999993</v>
      </c>
      <c r="I5129" s="1">
        <v>42735</v>
      </c>
    </row>
    <row r="5130" spans="1:9" x14ac:dyDescent="0.3">
      <c r="A5130" t="s">
        <v>2641</v>
      </c>
      <c r="B5130">
        <v>72</v>
      </c>
      <c r="C5130" t="s">
        <v>18</v>
      </c>
      <c r="D5130">
        <v>36874</v>
      </c>
      <c r="E5130" t="s">
        <v>1112</v>
      </c>
      <c r="F5130" t="s">
        <v>23</v>
      </c>
      <c r="G5130">
        <v>17</v>
      </c>
      <c r="H5130">
        <v>7.99</v>
      </c>
      <c r="I5130" s="1">
        <v>42735</v>
      </c>
    </row>
    <row r="5131" spans="1:9" x14ac:dyDescent="0.3">
      <c r="A5131" t="s">
        <v>4281</v>
      </c>
      <c r="B5131">
        <v>72</v>
      </c>
      <c r="C5131" t="s">
        <v>18</v>
      </c>
      <c r="D5131">
        <v>37071</v>
      </c>
      <c r="E5131" t="s">
        <v>3678</v>
      </c>
      <c r="F5131" t="s">
        <v>23</v>
      </c>
      <c r="G5131">
        <v>15</v>
      </c>
      <c r="H5131">
        <v>22.99</v>
      </c>
      <c r="I5131" s="1">
        <v>42735</v>
      </c>
    </row>
    <row r="5132" spans="1:9" x14ac:dyDescent="0.3">
      <c r="A5132" t="s">
        <v>7214</v>
      </c>
      <c r="B5132">
        <v>72</v>
      </c>
      <c r="C5132" t="s">
        <v>18</v>
      </c>
      <c r="D5132">
        <v>37083</v>
      </c>
      <c r="E5132" t="s">
        <v>3566</v>
      </c>
      <c r="F5132" t="s">
        <v>23</v>
      </c>
      <c r="G5132">
        <v>6</v>
      </c>
      <c r="H5132">
        <v>11.49</v>
      </c>
      <c r="I5132" s="1">
        <v>42735</v>
      </c>
    </row>
    <row r="5133" spans="1:9" x14ac:dyDescent="0.3">
      <c r="A5133" t="s">
        <v>3696</v>
      </c>
      <c r="B5133">
        <v>72</v>
      </c>
      <c r="C5133" t="s">
        <v>18</v>
      </c>
      <c r="D5133">
        <v>37158</v>
      </c>
      <c r="E5133" t="s">
        <v>3697</v>
      </c>
      <c r="F5133" t="s">
        <v>23</v>
      </c>
      <c r="G5133">
        <v>19</v>
      </c>
      <c r="H5133">
        <v>12.99</v>
      </c>
      <c r="I5133" s="1">
        <v>42735</v>
      </c>
    </row>
    <row r="5134" spans="1:9" x14ac:dyDescent="0.3">
      <c r="A5134" t="s">
        <v>8652</v>
      </c>
      <c r="B5134">
        <v>72</v>
      </c>
      <c r="C5134" t="s">
        <v>18</v>
      </c>
      <c r="D5134">
        <v>37217</v>
      </c>
      <c r="E5134" t="s">
        <v>7785</v>
      </c>
      <c r="F5134" t="s">
        <v>23</v>
      </c>
      <c r="G5134">
        <v>1</v>
      </c>
      <c r="H5134">
        <v>13.99</v>
      </c>
      <c r="I5134" s="1">
        <v>42735</v>
      </c>
    </row>
    <row r="5135" spans="1:9" x14ac:dyDescent="0.3">
      <c r="A5135" t="s">
        <v>6459</v>
      </c>
      <c r="B5135">
        <v>72</v>
      </c>
      <c r="C5135" t="s">
        <v>18</v>
      </c>
      <c r="D5135">
        <v>37235</v>
      </c>
      <c r="E5135" t="s">
        <v>926</v>
      </c>
      <c r="F5135" t="s">
        <v>23</v>
      </c>
      <c r="G5135">
        <v>15</v>
      </c>
      <c r="H5135">
        <v>11.99</v>
      </c>
      <c r="I5135" s="1">
        <v>42735</v>
      </c>
    </row>
    <row r="5136" spans="1:9" x14ac:dyDescent="0.3">
      <c r="A5136" t="s">
        <v>5139</v>
      </c>
      <c r="B5136">
        <v>72</v>
      </c>
      <c r="C5136" t="s">
        <v>18</v>
      </c>
      <c r="D5136">
        <v>37313</v>
      </c>
      <c r="E5136" t="s">
        <v>5140</v>
      </c>
      <c r="F5136" t="s">
        <v>23</v>
      </c>
      <c r="G5136">
        <v>19</v>
      </c>
      <c r="H5136">
        <v>11.99</v>
      </c>
      <c r="I5136" s="1">
        <v>42735</v>
      </c>
    </row>
    <row r="5137" spans="1:9" x14ac:dyDescent="0.3">
      <c r="A5137" t="s">
        <v>5582</v>
      </c>
      <c r="B5137">
        <v>72</v>
      </c>
      <c r="C5137" t="s">
        <v>18</v>
      </c>
      <c r="D5137">
        <v>37401</v>
      </c>
      <c r="E5137" t="s">
        <v>3630</v>
      </c>
      <c r="F5137" t="s">
        <v>23</v>
      </c>
      <c r="G5137">
        <v>12</v>
      </c>
      <c r="H5137">
        <v>8.99</v>
      </c>
      <c r="I5137" s="1">
        <v>42735</v>
      </c>
    </row>
    <row r="5138" spans="1:9" x14ac:dyDescent="0.3">
      <c r="A5138" t="s">
        <v>1899</v>
      </c>
      <c r="B5138">
        <v>72</v>
      </c>
      <c r="C5138" t="s">
        <v>18</v>
      </c>
      <c r="D5138">
        <v>37433</v>
      </c>
      <c r="E5138" t="s">
        <v>1900</v>
      </c>
      <c r="F5138" t="s">
        <v>23</v>
      </c>
      <c r="G5138">
        <v>21</v>
      </c>
      <c r="H5138">
        <v>9.99</v>
      </c>
      <c r="I5138" s="1">
        <v>42735</v>
      </c>
    </row>
    <row r="5139" spans="1:9" x14ac:dyDescent="0.3">
      <c r="A5139" t="s">
        <v>4271</v>
      </c>
      <c r="B5139">
        <v>72</v>
      </c>
      <c r="C5139" t="s">
        <v>18</v>
      </c>
      <c r="D5139">
        <v>37678</v>
      </c>
      <c r="E5139" t="s">
        <v>4255</v>
      </c>
      <c r="F5139" t="s">
        <v>23</v>
      </c>
      <c r="G5139">
        <v>17</v>
      </c>
      <c r="H5139">
        <v>10.99</v>
      </c>
      <c r="I5139" s="1">
        <v>42735</v>
      </c>
    </row>
    <row r="5140" spans="1:9" x14ac:dyDescent="0.3">
      <c r="A5140" t="s">
        <v>3300</v>
      </c>
      <c r="B5140">
        <v>72</v>
      </c>
      <c r="C5140" t="s">
        <v>18</v>
      </c>
      <c r="D5140">
        <v>37731</v>
      </c>
      <c r="E5140" t="s">
        <v>1817</v>
      </c>
      <c r="F5140" t="s">
        <v>95</v>
      </c>
      <c r="G5140">
        <v>8</v>
      </c>
      <c r="H5140">
        <v>10.99</v>
      </c>
      <c r="I5140" s="1">
        <v>42735</v>
      </c>
    </row>
    <row r="5141" spans="1:9" x14ac:dyDescent="0.3">
      <c r="A5141" t="s">
        <v>5124</v>
      </c>
      <c r="B5141">
        <v>72</v>
      </c>
      <c r="C5141" t="s">
        <v>18</v>
      </c>
      <c r="D5141">
        <v>37786</v>
      </c>
      <c r="E5141" t="s">
        <v>5125</v>
      </c>
      <c r="F5141" t="s">
        <v>66</v>
      </c>
      <c r="G5141">
        <v>30</v>
      </c>
      <c r="H5141">
        <v>11.99</v>
      </c>
      <c r="I5141" s="1">
        <v>42735</v>
      </c>
    </row>
    <row r="5142" spans="1:9" x14ac:dyDescent="0.3">
      <c r="A5142" t="s">
        <v>6435</v>
      </c>
      <c r="B5142">
        <v>72</v>
      </c>
      <c r="C5142" t="s">
        <v>18</v>
      </c>
      <c r="D5142">
        <v>37792</v>
      </c>
      <c r="E5142" t="s">
        <v>5867</v>
      </c>
      <c r="F5142" t="s">
        <v>23</v>
      </c>
      <c r="G5142">
        <v>22</v>
      </c>
      <c r="H5142">
        <v>7.99</v>
      </c>
      <c r="I5142" s="1">
        <v>42735</v>
      </c>
    </row>
    <row r="5143" spans="1:9" x14ac:dyDescent="0.3">
      <c r="A5143" t="s">
        <v>6219</v>
      </c>
      <c r="B5143">
        <v>72</v>
      </c>
      <c r="C5143" t="s">
        <v>18</v>
      </c>
      <c r="D5143">
        <v>37822</v>
      </c>
      <c r="E5143" t="s">
        <v>6220</v>
      </c>
      <c r="F5143" t="s">
        <v>23</v>
      </c>
      <c r="G5143">
        <v>38</v>
      </c>
      <c r="H5143">
        <v>16.989999999999998</v>
      </c>
      <c r="I5143" s="1">
        <v>42735</v>
      </c>
    </row>
    <row r="5144" spans="1:9" x14ac:dyDescent="0.3">
      <c r="A5144" t="s">
        <v>5120</v>
      </c>
      <c r="B5144">
        <v>72</v>
      </c>
      <c r="C5144" t="s">
        <v>18</v>
      </c>
      <c r="D5144">
        <v>37826</v>
      </c>
      <c r="E5144" t="s">
        <v>1161</v>
      </c>
      <c r="F5144" t="s">
        <v>23</v>
      </c>
      <c r="G5144">
        <v>24</v>
      </c>
      <c r="H5144">
        <v>7.99</v>
      </c>
      <c r="I5144" s="1">
        <v>42735</v>
      </c>
    </row>
    <row r="5145" spans="1:9" x14ac:dyDescent="0.3">
      <c r="A5145" t="s">
        <v>6376</v>
      </c>
      <c r="B5145">
        <v>72</v>
      </c>
      <c r="C5145" t="s">
        <v>18</v>
      </c>
      <c r="D5145">
        <v>37827</v>
      </c>
      <c r="E5145" t="s">
        <v>2672</v>
      </c>
      <c r="F5145" t="s">
        <v>23</v>
      </c>
      <c r="G5145">
        <v>15</v>
      </c>
      <c r="H5145">
        <v>7.99</v>
      </c>
      <c r="I5145" s="1">
        <v>42735</v>
      </c>
    </row>
    <row r="5146" spans="1:9" x14ac:dyDescent="0.3">
      <c r="A5146" t="s">
        <v>2671</v>
      </c>
      <c r="B5146">
        <v>72</v>
      </c>
      <c r="C5146" t="s">
        <v>18</v>
      </c>
      <c r="D5146">
        <v>37828</v>
      </c>
      <c r="E5146" t="s">
        <v>2672</v>
      </c>
      <c r="F5146" t="s">
        <v>66</v>
      </c>
      <c r="G5146">
        <v>15</v>
      </c>
      <c r="H5146">
        <v>9.99</v>
      </c>
      <c r="I5146" s="1">
        <v>42735</v>
      </c>
    </row>
    <row r="5147" spans="1:9" x14ac:dyDescent="0.3">
      <c r="A5147" t="s">
        <v>6124</v>
      </c>
      <c r="B5147">
        <v>72</v>
      </c>
      <c r="C5147" t="s">
        <v>18</v>
      </c>
      <c r="D5147">
        <v>37904</v>
      </c>
      <c r="E5147" t="s">
        <v>3996</v>
      </c>
      <c r="F5147" t="s">
        <v>23</v>
      </c>
      <c r="G5147">
        <v>9</v>
      </c>
      <c r="H5147">
        <v>10.99</v>
      </c>
      <c r="I5147" s="1">
        <v>42735</v>
      </c>
    </row>
    <row r="5148" spans="1:9" x14ac:dyDescent="0.3">
      <c r="A5148" t="s">
        <v>3755</v>
      </c>
      <c r="B5148">
        <v>72</v>
      </c>
      <c r="C5148" t="s">
        <v>18</v>
      </c>
      <c r="D5148">
        <v>38133</v>
      </c>
      <c r="E5148" t="s">
        <v>2797</v>
      </c>
      <c r="F5148" t="s">
        <v>23</v>
      </c>
      <c r="G5148">
        <v>57</v>
      </c>
      <c r="H5148">
        <v>8.99</v>
      </c>
      <c r="I5148" s="1">
        <v>42735</v>
      </c>
    </row>
    <row r="5149" spans="1:9" x14ac:dyDescent="0.3">
      <c r="A5149" t="s">
        <v>2018</v>
      </c>
      <c r="B5149">
        <v>72</v>
      </c>
      <c r="C5149" t="s">
        <v>18</v>
      </c>
      <c r="D5149">
        <v>38178</v>
      </c>
      <c r="E5149" t="s">
        <v>2019</v>
      </c>
      <c r="F5149" t="s">
        <v>23</v>
      </c>
      <c r="G5149">
        <v>22</v>
      </c>
      <c r="H5149">
        <v>5.99</v>
      </c>
      <c r="I5149" s="1">
        <v>42735</v>
      </c>
    </row>
    <row r="5150" spans="1:9" x14ac:dyDescent="0.3">
      <c r="A5150" t="s">
        <v>2010</v>
      </c>
      <c r="B5150">
        <v>72</v>
      </c>
      <c r="C5150" t="s">
        <v>18</v>
      </c>
      <c r="D5150">
        <v>38179</v>
      </c>
      <c r="E5150" t="s">
        <v>2011</v>
      </c>
      <c r="F5150" t="s">
        <v>23</v>
      </c>
      <c r="G5150">
        <v>31</v>
      </c>
      <c r="H5150">
        <v>5.99</v>
      </c>
      <c r="I5150" s="1">
        <v>42735</v>
      </c>
    </row>
    <row r="5151" spans="1:9" x14ac:dyDescent="0.3">
      <c r="A5151" t="s">
        <v>2022</v>
      </c>
      <c r="B5151">
        <v>72</v>
      </c>
      <c r="C5151" t="s">
        <v>18</v>
      </c>
      <c r="D5151">
        <v>38181</v>
      </c>
      <c r="E5151" t="s">
        <v>2023</v>
      </c>
      <c r="F5151" t="s">
        <v>23</v>
      </c>
      <c r="G5151">
        <v>17</v>
      </c>
      <c r="H5151">
        <v>5.99</v>
      </c>
      <c r="I5151" s="1">
        <v>42735</v>
      </c>
    </row>
    <row r="5152" spans="1:9" x14ac:dyDescent="0.3">
      <c r="A5152" t="s">
        <v>3800</v>
      </c>
      <c r="B5152">
        <v>72</v>
      </c>
      <c r="C5152" t="s">
        <v>18</v>
      </c>
      <c r="D5152">
        <v>38322</v>
      </c>
      <c r="E5152" t="s">
        <v>3801</v>
      </c>
      <c r="F5152" t="s">
        <v>23</v>
      </c>
      <c r="G5152">
        <v>7</v>
      </c>
      <c r="H5152">
        <v>11.99</v>
      </c>
      <c r="I5152" s="1">
        <v>42735</v>
      </c>
    </row>
    <row r="5153" spans="1:9" x14ac:dyDescent="0.3">
      <c r="A5153" t="s">
        <v>2069</v>
      </c>
      <c r="B5153">
        <v>72</v>
      </c>
      <c r="C5153" t="s">
        <v>18</v>
      </c>
      <c r="D5153">
        <v>38348</v>
      </c>
      <c r="E5153" t="s">
        <v>242</v>
      </c>
      <c r="F5153" t="s">
        <v>23</v>
      </c>
      <c r="G5153">
        <v>4</v>
      </c>
      <c r="H5153">
        <v>13.99</v>
      </c>
      <c r="I5153" s="1">
        <v>42735</v>
      </c>
    </row>
    <row r="5154" spans="1:9" x14ac:dyDescent="0.3">
      <c r="A5154" t="s">
        <v>6377</v>
      </c>
      <c r="B5154">
        <v>72</v>
      </c>
      <c r="C5154" t="s">
        <v>18</v>
      </c>
      <c r="D5154">
        <v>38369</v>
      </c>
      <c r="E5154" t="s">
        <v>1027</v>
      </c>
      <c r="F5154" t="s">
        <v>23</v>
      </c>
      <c r="G5154">
        <v>23</v>
      </c>
      <c r="H5154">
        <v>14.99</v>
      </c>
      <c r="I5154" s="1">
        <v>42735</v>
      </c>
    </row>
    <row r="5155" spans="1:9" x14ac:dyDescent="0.3">
      <c r="A5155" t="s">
        <v>2708</v>
      </c>
      <c r="B5155">
        <v>72</v>
      </c>
      <c r="C5155" t="s">
        <v>18</v>
      </c>
      <c r="D5155">
        <v>38370</v>
      </c>
      <c r="E5155" t="s">
        <v>1029</v>
      </c>
      <c r="F5155" t="s">
        <v>23</v>
      </c>
      <c r="G5155">
        <v>34</v>
      </c>
      <c r="H5155">
        <v>10.99</v>
      </c>
      <c r="I5155" s="1">
        <v>42735</v>
      </c>
    </row>
    <row r="5156" spans="1:9" x14ac:dyDescent="0.3">
      <c r="A5156" t="s">
        <v>6137</v>
      </c>
      <c r="B5156">
        <v>72</v>
      </c>
      <c r="C5156" t="s">
        <v>18</v>
      </c>
      <c r="D5156">
        <v>38441</v>
      </c>
      <c r="E5156" t="s">
        <v>4514</v>
      </c>
      <c r="F5156" t="s">
        <v>23</v>
      </c>
      <c r="G5156">
        <v>11</v>
      </c>
      <c r="H5156">
        <v>9.99</v>
      </c>
      <c r="I5156" s="1">
        <v>42735</v>
      </c>
    </row>
    <row r="5157" spans="1:9" x14ac:dyDescent="0.3">
      <c r="A5157" t="s">
        <v>5095</v>
      </c>
      <c r="B5157">
        <v>72</v>
      </c>
      <c r="C5157" t="s">
        <v>18</v>
      </c>
      <c r="D5157">
        <v>38457</v>
      </c>
      <c r="E5157" t="s">
        <v>5096</v>
      </c>
      <c r="F5157" t="s">
        <v>23</v>
      </c>
      <c r="G5157">
        <v>44</v>
      </c>
      <c r="H5157">
        <v>6.79</v>
      </c>
      <c r="I5157" s="1">
        <v>42735</v>
      </c>
    </row>
    <row r="5158" spans="1:9" x14ac:dyDescent="0.3">
      <c r="A5158" t="s">
        <v>6684</v>
      </c>
      <c r="B5158">
        <v>72</v>
      </c>
      <c r="C5158" t="s">
        <v>18</v>
      </c>
      <c r="D5158">
        <v>38473</v>
      </c>
      <c r="E5158" t="s">
        <v>5097</v>
      </c>
      <c r="F5158" t="s">
        <v>23</v>
      </c>
      <c r="G5158">
        <v>16</v>
      </c>
      <c r="H5158">
        <v>15.99</v>
      </c>
      <c r="I5158" s="1">
        <v>42735</v>
      </c>
    </row>
    <row r="5159" spans="1:9" x14ac:dyDescent="0.3">
      <c r="A5159" t="s">
        <v>2081</v>
      </c>
      <c r="B5159">
        <v>72</v>
      </c>
      <c r="C5159" t="s">
        <v>18</v>
      </c>
      <c r="D5159">
        <v>38502</v>
      </c>
      <c r="E5159" t="s">
        <v>2068</v>
      </c>
      <c r="F5159" t="s">
        <v>23</v>
      </c>
      <c r="G5159">
        <v>30</v>
      </c>
      <c r="H5159">
        <v>6.99</v>
      </c>
      <c r="I5159" s="1">
        <v>42735</v>
      </c>
    </row>
    <row r="5160" spans="1:9" x14ac:dyDescent="0.3">
      <c r="A5160" t="s">
        <v>2031</v>
      </c>
      <c r="B5160">
        <v>72</v>
      </c>
      <c r="C5160" t="s">
        <v>18</v>
      </c>
      <c r="D5160">
        <v>38546</v>
      </c>
      <c r="E5160" t="s">
        <v>281</v>
      </c>
      <c r="F5160" t="s">
        <v>23</v>
      </c>
      <c r="G5160">
        <v>58</v>
      </c>
      <c r="H5160">
        <v>9.99</v>
      </c>
      <c r="I5160" s="1">
        <v>42735</v>
      </c>
    </row>
    <row r="5161" spans="1:9" x14ac:dyDescent="0.3">
      <c r="A5161" t="s">
        <v>5668</v>
      </c>
      <c r="B5161">
        <v>72</v>
      </c>
      <c r="C5161" t="s">
        <v>18</v>
      </c>
      <c r="D5161">
        <v>38549</v>
      </c>
      <c r="E5161" t="s">
        <v>1711</v>
      </c>
      <c r="F5161" t="s">
        <v>23</v>
      </c>
      <c r="G5161">
        <v>25</v>
      </c>
      <c r="H5161">
        <v>8.99</v>
      </c>
      <c r="I5161" s="1">
        <v>42735</v>
      </c>
    </row>
    <row r="5162" spans="1:9" x14ac:dyDescent="0.3">
      <c r="A5162" t="s">
        <v>6626</v>
      </c>
      <c r="B5162">
        <v>72</v>
      </c>
      <c r="C5162" t="s">
        <v>18</v>
      </c>
      <c r="D5162">
        <v>38681</v>
      </c>
      <c r="E5162" t="s">
        <v>6627</v>
      </c>
      <c r="F5162" t="s">
        <v>23</v>
      </c>
      <c r="G5162">
        <v>11</v>
      </c>
      <c r="H5162">
        <v>16.989999999999998</v>
      </c>
      <c r="I5162" s="1">
        <v>42735</v>
      </c>
    </row>
    <row r="5163" spans="1:9" x14ac:dyDescent="0.3">
      <c r="A5163" t="s">
        <v>6210</v>
      </c>
      <c r="B5163">
        <v>72</v>
      </c>
      <c r="C5163" t="s">
        <v>18</v>
      </c>
      <c r="D5163">
        <v>38772</v>
      </c>
      <c r="E5163" t="s">
        <v>4851</v>
      </c>
      <c r="F5163" t="s">
        <v>23</v>
      </c>
      <c r="G5163">
        <v>20</v>
      </c>
      <c r="H5163">
        <v>16.989999999999998</v>
      </c>
      <c r="I5163" s="1">
        <v>42735</v>
      </c>
    </row>
    <row r="5164" spans="1:9" x14ac:dyDescent="0.3">
      <c r="A5164" t="s">
        <v>9187</v>
      </c>
      <c r="B5164">
        <v>72</v>
      </c>
      <c r="C5164" t="s">
        <v>18</v>
      </c>
      <c r="D5164">
        <v>38822</v>
      </c>
      <c r="E5164" t="s">
        <v>7731</v>
      </c>
      <c r="F5164" t="s">
        <v>23</v>
      </c>
      <c r="G5164">
        <v>7</v>
      </c>
      <c r="H5164">
        <v>11.99</v>
      </c>
      <c r="I5164" s="1">
        <v>42735</v>
      </c>
    </row>
    <row r="5165" spans="1:9" x14ac:dyDescent="0.3">
      <c r="A5165" t="s">
        <v>4522</v>
      </c>
      <c r="B5165">
        <v>72</v>
      </c>
      <c r="C5165" t="s">
        <v>18</v>
      </c>
      <c r="D5165">
        <v>38850</v>
      </c>
      <c r="E5165" t="s">
        <v>263</v>
      </c>
      <c r="F5165" t="s">
        <v>23</v>
      </c>
      <c r="G5165">
        <v>18</v>
      </c>
      <c r="H5165">
        <v>7.99</v>
      </c>
      <c r="I5165" s="1">
        <v>42735</v>
      </c>
    </row>
    <row r="5166" spans="1:9" x14ac:dyDescent="0.3">
      <c r="A5166" t="s">
        <v>9188</v>
      </c>
      <c r="B5166">
        <v>72</v>
      </c>
      <c r="C5166" t="s">
        <v>18</v>
      </c>
      <c r="D5166">
        <v>38859</v>
      </c>
      <c r="E5166" t="s">
        <v>7676</v>
      </c>
      <c r="F5166" t="s">
        <v>30</v>
      </c>
      <c r="G5166">
        <v>7</v>
      </c>
      <c r="H5166">
        <v>49.99</v>
      </c>
      <c r="I5166" s="1">
        <v>42735</v>
      </c>
    </row>
    <row r="5167" spans="1:9" x14ac:dyDescent="0.3">
      <c r="A5167" t="s">
        <v>6363</v>
      </c>
      <c r="B5167">
        <v>72</v>
      </c>
      <c r="C5167" t="s">
        <v>18</v>
      </c>
      <c r="D5167">
        <v>38888</v>
      </c>
      <c r="E5167" t="s">
        <v>2561</v>
      </c>
      <c r="F5167" t="s">
        <v>23</v>
      </c>
      <c r="G5167">
        <v>17</v>
      </c>
      <c r="H5167">
        <v>27.99</v>
      </c>
      <c r="I5167" s="1">
        <v>42735</v>
      </c>
    </row>
    <row r="5168" spans="1:9" x14ac:dyDescent="0.3">
      <c r="A5168" t="s">
        <v>9189</v>
      </c>
      <c r="B5168">
        <v>72</v>
      </c>
      <c r="C5168" t="s">
        <v>18</v>
      </c>
      <c r="D5168">
        <v>38898</v>
      </c>
      <c r="E5168" t="s">
        <v>4589</v>
      </c>
      <c r="F5168" t="s">
        <v>23</v>
      </c>
      <c r="G5168">
        <v>12</v>
      </c>
      <c r="H5168">
        <v>29.99</v>
      </c>
      <c r="I5168" s="1">
        <v>42735</v>
      </c>
    </row>
    <row r="5169" spans="1:9" x14ac:dyDescent="0.3">
      <c r="A5169" t="s">
        <v>3534</v>
      </c>
      <c r="B5169">
        <v>72</v>
      </c>
      <c r="C5169" t="s">
        <v>18</v>
      </c>
      <c r="D5169">
        <v>38899</v>
      </c>
      <c r="E5169" t="s">
        <v>3535</v>
      </c>
      <c r="F5169" t="s">
        <v>23</v>
      </c>
      <c r="G5169">
        <v>55</v>
      </c>
      <c r="H5169">
        <v>12.99</v>
      </c>
      <c r="I5169" s="1">
        <v>42735</v>
      </c>
    </row>
    <row r="5170" spans="1:9" x14ac:dyDescent="0.3">
      <c r="A5170" t="s">
        <v>3072</v>
      </c>
      <c r="B5170">
        <v>72</v>
      </c>
      <c r="C5170" t="s">
        <v>18</v>
      </c>
      <c r="D5170">
        <v>38946</v>
      </c>
      <c r="E5170" t="s">
        <v>1518</v>
      </c>
      <c r="F5170" t="s">
        <v>23</v>
      </c>
      <c r="G5170">
        <v>9</v>
      </c>
      <c r="H5170">
        <v>8.99</v>
      </c>
      <c r="I5170" s="1">
        <v>42735</v>
      </c>
    </row>
    <row r="5171" spans="1:9" x14ac:dyDescent="0.3">
      <c r="A5171" t="s">
        <v>3288</v>
      </c>
      <c r="B5171">
        <v>72</v>
      </c>
      <c r="C5171" t="s">
        <v>18</v>
      </c>
      <c r="D5171">
        <v>39087</v>
      </c>
      <c r="E5171" t="s">
        <v>1819</v>
      </c>
      <c r="F5171" t="s">
        <v>95</v>
      </c>
      <c r="G5171">
        <v>12</v>
      </c>
      <c r="H5171">
        <v>10.99</v>
      </c>
      <c r="I5171" s="1">
        <v>42735</v>
      </c>
    </row>
    <row r="5172" spans="1:9" x14ac:dyDescent="0.3">
      <c r="A5172" t="s">
        <v>5217</v>
      </c>
      <c r="B5172">
        <v>72</v>
      </c>
      <c r="C5172" t="s">
        <v>18</v>
      </c>
      <c r="D5172">
        <v>39146</v>
      </c>
      <c r="E5172" t="s">
        <v>1620</v>
      </c>
      <c r="F5172" t="s">
        <v>23</v>
      </c>
      <c r="G5172">
        <v>19</v>
      </c>
      <c r="H5172">
        <v>10.99</v>
      </c>
      <c r="I5172" s="1">
        <v>42735</v>
      </c>
    </row>
    <row r="5173" spans="1:9" x14ac:dyDescent="0.3">
      <c r="A5173" t="s">
        <v>6155</v>
      </c>
      <c r="B5173">
        <v>72</v>
      </c>
      <c r="C5173" t="s">
        <v>18</v>
      </c>
      <c r="D5173">
        <v>39254</v>
      </c>
      <c r="E5173" t="s">
        <v>5014</v>
      </c>
      <c r="F5173" t="s">
        <v>23</v>
      </c>
      <c r="G5173">
        <v>20</v>
      </c>
      <c r="H5173">
        <v>11.99</v>
      </c>
      <c r="I5173" s="1">
        <v>42735</v>
      </c>
    </row>
    <row r="5174" spans="1:9" x14ac:dyDescent="0.3">
      <c r="A5174" t="s">
        <v>2553</v>
      </c>
      <c r="B5174">
        <v>72</v>
      </c>
      <c r="C5174" t="s">
        <v>18</v>
      </c>
      <c r="D5174">
        <v>39256</v>
      </c>
      <c r="E5174" t="s">
        <v>924</v>
      </c>
      <c r="F5174" t="s">
        <v>23</v>
      </c>
      <c r="G5174">
        <v>18</v>
      </c>
      <c r="H5174">
        <v>10.99</v>
      </c>
      <c r="I5174" s="1">
        <v>42735</v>
      </c>
    </row>
    <row r="5175" spans="1:9" x14ac:dyDescent="0.3">
      <c r="A5175" t="s">
        <v>2636</v>
      </c>
      <c r="B5175">
        <v>72</v>
      </c>
      <c r="C5175" t="s">
        <v>18</v>
      </c>
      <c r="D5175">
        <v>39335</v>
      </c>
      <c r="E5175" t="s">
        <v>1082</v>
      </c>
      <c r="F5175" t="s">
        <v>23</v>
      </c>
      <c r="G5175">
        <v>49</v>
      </c>
      <c r="H5175">
        <v>14.99</v>
      </c>
      <c r="I5175" s="1">
        <v>42735</v>
      </c>
    </row>
    <row r="5176" spans="1:9" x14ac:dyDescent="0.3">
      <c r="A5176" t="s">
        <v>2131</v>
      </c>
      <c r="B5176">
        <v>72</v>
      </c>
      <c r="C5176" t="s">
        <v>18</v>
      </c>
      <c r="D5176">
        <v>39348</v>
      </c>
      <c r="E5176" t="s">
        <v>2132</v>
      </c>
      <c r="F5176" t="s">
        <v>23</v>
      </c>
      <c r="G5176">
        <v>28</v>
      </c>
      <c r="H5176">
        <v>9.99</v>
      </c>
      <c r="I5176" s="1">
        <v>42735</v>
      </c>
    </row>
    <row r="5177" spans="1:9" x14ac:dyDescent="0.3">
      <c r="A5177" t="s">
        <v>3448</v>
      </c>
      <c r="B5177">
        <v>72</v>
      </c>
      <c r="C5177" t="s">
        <v>18</v>
      </c>
      <c r="D5177">
        <v>39356</v>
      </c>
      <c r="E5177" t="s">
        <v>326</v>
      </c>
      <c r="F5177" t="s">
        <v>95</v>
      </c>
      <c r="G5177">
        <v>6</v>
      </c>
      <c r="H5177">
        <v>17.989999999999998</v>
      </c>
      <c r="I5177" s="1">
        <v>42735</v>
      </c>
    </row>
    <row r="5178" spans="1:9" x14ac:dyDescent="0.3">
      <c r="A5178" t="s">
        <v>4370</v>
      </c>
      <c r="B5178">
        <v>72</v>
      </c>
      <c r="C5178" t="s">
        <v>18</v>
      </c>
      <c r="D5178">
        <v>39384</v>
      </c>
      <c r="E5178" t="s">
        <v>4371</v>
      </c>
      <c r="F5178" t="s">
        <v>23</v>
      </c>
      <c r="G5178">
        <v>17</v>
      </c>
      <c r="H5178">
        <v>16.989999999999998</v>
      </c>
      <c r="I5178" s="1">
        <v>42735</v>
      </c>
    </row>
    <row r="5179" spans="1:9" x14ac:dyDescent="0.3">
      <c r="A5179" t="s">
        <v>4149</v>
      </c>
      <c r="B5179">
        <v>72</v>
      </c>
      <c r="C5179" t="s">
        <v>18</v>
      </c>
      <c r="D5179">
        <v>39413</v>
      </c>
      <c r="E5179" t="s">
        <v>611</v>
      </c>
      <c r="F5179" t="s">
        <v>23</v>
      </c>
      <c r="G5179">
        <v>26</v>
      </c>
      <c r="H5179">
        <v>8.99</v>
      </c>
      <c r="I5179" s="1">
        <v>42735</v>
      </c>
    </row>
    <row r="5180" spans="1:9" x14ac:dyDescent="0.3">
      <c r="A5180" t="s">
        <v>3517</v>
      </c>
      <c r="B5180">
        <v>72</v>
      </c>
      <c r="C5180" t="s">
        <v>18</v>
      </c>
      <c r="D5180">
        <v>39479</v>
      </c>
      <c r="E5180" t="s">
        <v>641</v>
      </c>
      <c r="F5180" t="s">
        <v>23</v>
      </c>
      <c r="G5180">
        <v>32</v>
      </c>
      <c r="H5180">
        <v>6.95</v>
      </c>
      <c r="I5180" s="1">
        <v>42735</v>
      </c>
    </row>
    <row r="5181" spans="1:9" x14ac:dyDescent="0.3">
      <c r="A5181" t="s">
        <v>6353</v>
      </c>
      <c r="B5181">
        <v>72</v>
      </c>
      <c r="C5181" t="s">
        <v>18</v>
      </c>
      <c r="D5181">
        <v>39491</v>
      </c>
      <c r="E5181" t="s">
        <v>6354</v>
      </c>
      <c r="F5181" t="s">
        <v>23</v>
      </c>
      <c r="G5181">
        <v>12</v>
      </c>
      <c r="H5181">
        <v>13.99</v>
      </c>
      <c r="I5181" s="1">
        <v>42735</v>
      </c>
    </row>
    <row r="5182" spans="1:9" x14ac:dyDescent="0.3">
      <c r="A5182" t="s">
        <v>9751</v>
      </c>
      <c r="B5182">
        <v>72</v>
      </c>
      <c r="C5182" t="s">
        <v>18</v>
      </c>
      <c r="D5182">
        <v>39523</v>
      </c>
      <c r="E5182" t="s">
        <v>6177</v>
      </c>
      <c r="F5182" t="s">
        <v>23</v>
      </c>
      <c r="G5182">
        <v>5</v>
      </c>
      <c r="H5182">
        <v>24.99</v>
      </c>
      <c r="I5182" s="1">
        <v>42735</v>
      </c>
    </row>
    <row r="5183" spans="1:9" x14ac:dyDescent="0.3">
      <c r="A5183" t="s">
        <v>3520</v>
      </c>
      <c r="B5183">
        <v>72</v>
      </c>
      <c r="C5183" t="s">
        <v>18</v>
      </c>
      <c r="D5183">
        <v>39593</v>
      </c>
      <c r="E5183" t="s">
        <v>613</v>
      </c>
      <c r="F5183" t="s">
        <v>66</v>
      </c>
      <c r="G5183">
        <v>14</v>
      </c>
      <c r="H5183">
        <v>9.99</v>
      </c>
      <c r="I5183" s="1">
        <v>42735</v>
      </c>
    </row>
    <row r="5184" spans="1:9" x14ac:dyDescent="0.3">
      <c r="A5184" t="s">
        <v>5480</v>
      </c>
      <c r="B5184">
        <v>72</v>
      </c>
      <c r="C5184" t="s">
        <v>18</v>
      </c>
      <c r="D5184">
        <v>39750</v>
      </c>
      <c r="E5184" t="s">
        <v>3101</v>
      </c>
      <c r="F5184" t="s">
        <v>23</v>
      </c>
      <c r="G5184">
        <v>22</v>
      </c>
      <c r="H5184">
        <v>8.99</v>
      </c>
      <c r="I5184" s="1">
        <v>42735</v>
      </c>
    </row>
    <row r="5185" spans="1:9" x14ac:dyDescent="0.3">
      <c r="A5185" t="s">
        <v>2675</v>
      </c>
      <c r="B5185">
        <v>72</v>
      </c>
      <c r="C5185" t="s">
        <v>18</v>
      </c>
      <c r="D5185">
        <v>39775</v>
      </c>
      <c r="E5185" t="s">
        <v>2660</v>
      </c>
      <c r="F5185" t="s">
        <v>23</v>
      </c>
      <c r="G5185">
        <v>9</v>
      </c>
      <c r="H5185">
        <v>8.99</v>
      </c>
      <c r="I5185" s="1">
        <v>42735</v>
      </c>
    </row>
    <row r="5186" spans="1:9" x14ac:dyDescent="0.3">
      <c r="A5186" t="s">
        <v>4089</v>
      </c>
      <c r="B5186">
        <v>72</v>
      </c>
      <c r="C5186" t="s">
        <v>18</v>
      </c>
      <c r="D5186">
        <v>39923</v>
      </c>
      <c r="E5186" t="s">
        <v>4090</v>
      </c>
      <c r="F5186" t="s">
        <v>23</v>
      </c>
      <c r="G5186">
        <v>17</v>
      </c>
      <c r="H5186">
        <v>9.99</v>
      </c>
      <c r="I5186" s="1">
        <v>42735</v>
      </c>
    </row>
    <row r="5187" spans="1:9" x14ac:dyDescent="0.3">
      <c r="A5187" t="s">
        <v>6328</v>
      </c>
      <c r="B5187">
        <v>72</v>
      </c>
      <c r="C5187" t="s">
        <v>18</v>
      </c>
      <c r="D5187">
        <v>40051</v>
      </c>
      <c r="E5187" t="s">
        <v>6329</v>
      </c>
      <c r="F5187" t="s">
        <v>23</v>
      </c>
      <c r="G5187">
        <v>16</v>
      </c>
      <c r="H5187">
        <v>7.99</v>
      </c>
      <c r="I5187" s="1">
        <v>42735</v>
      </c>
    </row>
    <row r="5188" spans="1:9" x14ac:dyDescent="0.3">
      <c r="A5188" t="s">
        <v>5945</v>
      </c>
      <c r="B5188">
        <v>72</v>
      </c>
      <c r="C5188" t="s">
        <v>18</v>
      </c>
      <c r="D5188">
        <v>40054</v>
      </c>
      <c r="E5188" t="s">
        <v>5154</v>
      </c>
      <c r="F5188" t="s">
        <v>23</v>
      </c>
      <c r="G5188">
        <v>13</v>
      </c>
      <c r="H5188">
        <v>11.99</v>
      </c>
      <c r="I5188" s="1">
        <v>42735</v>
      </c>
    </row>
    <row r="5189" spans="1:9" x14ac:dyDescent="0.3">
      <c r="A5189" t="s">
        <v>2058</v>
      </c>
      <c r="B5189">
        <v>72</v>
      </c>
      <c r="C5189" t="s">
        <v>18</v>
      </c>
      <c r="D5189">
        <v>40096</v>
      </c>
      <c r="E5189" t="s">
        <v>320</v>
      </c>
      <c r="F5189" t="s">
        <v>95</v>
      </c>
      <c r="G5189">
        <v>12</v>
      </c>
      <c r="H5189">
        <v>18.989999999999998</v>
      </c>
      <c r="I5189" s="1">
        <v>42735</v>
      </c>
    </row>
    <row r="5190" spans="1:9" x14ac:dyDescent="0.3">
      <c r="A5190" t="s">
        <v>2085</v>
      </c>
      <c r="B5190">
        <v>72</v>
      </c>
      <c r="C5190" t="s">
        <v>18</v>
      </c>
      <c r="D5190">
        <v>40097</v>
      </c>
      <c r="E5190" t="s">
        <v>298</v>
      </c>
      <c r="F5190" t="s">
        <v>95</v>
      </c>
      <c r="G5190">
        <v>12</v>
      </c>
      <c r="H5190">
        <v>18.989999999999998</v>
      </c>
      <c r="I5190" s="1">
        <v>42735</v>
      </c>
    </row>
    <row r="5191" spans="1:9" x14ac:dyDescent="0.3">
      <c r="A5191" t="s">
        <v>2057</v>
      </c>
      <c r="B5191">
        <v>72</v>
      </c>
      <c r="C5191" t="s">
        <v>18</v>
      </c>
      <c r="D5191">
        <v>40098</v>
      </c>
      <c r="E5191" t="s">
        <v>316</v>
      </c>
      <c r="F5191" t="s">
        <v>95</v>
      </c>
      <c r="G5191">
        <v>12</v>
      </c>
      <c r="H5191">
        <v>18.989999999999998</v>
      </c>
      <c r="I5191" s="1">
        <v>42735</v>
      </c>
    </row>
    <row r="5192" spans="1:9" x14ac:dyDescent="0.3">
      <c r="A5192" t="s">
        <v>4053</v>
      </c>
      <c r="B5192">
        <v>72</v>
      </c>
      <c r="C5192" t="s">
        <v>18</v>
      </c>
      <c r="D5192">
        <v>40193</v>
      </c>
      <c r="E5192" t="s">
        <v>4054</v>
      </c>
      <c r="F5192" t="s">
        <v>23</v>
      </c>
      <c r="G5192">
        <v>67</v>
      </c>
      <c r="H5192">
        <v>9.99</v>
      </c>
      <c r="I5192" s="1">
        <v>42735</v>
      </c>
    </row>
    <row r="5193" spans="1:9" x14ac:dyDescent="0.3">
      <c r="A5193" t="s">
        <v>2764</v>
      </c>
      <c r="B5193">
        <v>72</v>
      </c>
      <c r="C5193" t="s">
        <v>18</v>
      </c>
      <c r="D5193">
        <v>40332</v>
      </c>
      <c r="E5193" t="s">
        <v>1198</v>
      </c>
      <c r="F5193" t="s">
        <v>23</v>
      </c>
      <c r="G5193">
        <v>17</v>
      </c>
      <c r="H5193">
        <v>12.99</v>
      </c>
      <c r="I5193" s="1">
        <v>42735</v>
      </c>
    </row>
    <row r="5194" spans="1:9" x14ac:dyDescent="0.3">
      <c r="A5194" t="s">
        <v>4145</v>
      </c>
      <c r="B5194">
        <v>72</v>
      </c>
      <c r="C5194" t="s">
        <v>18</v>
      </c>
      <c r="D5194">
        <v>40337</v>
      </c>
      <c r="E5194" t="s">
        <v>605</v>
      </c>
      <c r="F5194" t="s">
        <v>23</v>
      </c>
      <c r="G5194">
        <v>36</v>
      </c>
      <c r="H5194">
        <v>9.99</v>
      </c>
      <c r="I5194" s="1">
        <v>42735</v>
      </c>
    </row>
    <row r="5195" spans="1:9" x14ac:dyDescent="0.3">
      <c r="A5195" t="s">
        <v>2615</v>
      </c>
      <c r="B5195">
        <v>72</v>
      </c>
      <c r="C5195" t="s">
        <v>18</v>
      </c>
      <c r="D5195">
        <v>40425</v>
      </c>
      <c r="E5195" t="s">
        <v>930</v>
      </c>
      <c r="F5195" t="s">
        <v>23</v>
      </c>
      <c r="G5195">
        <v>30</v>
      </c>
      <c r="H5195">
        <v>10.99</v>
      </c>
      <c r="I5195" s="1">
        <v>42735</v>
      </c>
    </row>
    <row r="5196" spans="1:9" x14ac:dyDescent="0.3">
      <c r="A5196" t="s">
        <v>2255</v>
      </c>
      <c r="B5196">
        <v>72</v>
      </c>
      <c r="C5196" t="s">
        <v>18</v>
      </c>
      <c r="D5196">
        <v>40545</v>
      </c>
      <c r="E5196" t="s">
        <v>583</v>
      </c>
      <c r="F5196" t="s">
        <v>23</v>
      </c>
      <c r="G5196">
        <v>16</v>
      </c>
      <c r="H5196">
        <v>14.99</v>
      </c>
      <c r="I5196" s="1">
        <v>42735</v>
      </c>
    </row>
    <row r="5197" spans="1:9" x14ac:dyDescent="0.3">
      <c r="A5197" t="s">
        <v>5634</v>
      </c>
      <c r="B5197">
        <v>72</v>
      </c>
      <c r="C5197" t="s">
        <v>18</v>
      </c>
      <c r="D5197">
        <v>40801</v>
      </c>
      <c r="E5197" t="s">
        <v>4792</v>
      </c>
      <c r="F5197" t="s">
        <v>23</v>
      </c>
      <c r="G5197">
        <v>10</v>
      </c>
      <c r="H5197">
        <v>9.99</v>
      </c>
      <c r="I5197" s="1">
        <v>42735</v>
      </c>
    </row>
    <row r="5198" spans="1:9" x14ac:dyDescent="0.3">
      <c r="A5198" t="s">
        <v>5662</v>
      </c>
      <c r="B5198">
        <v>72</v>
      </c>
      <c r="C5198" t="s">
        <v>18</v>
      </c>
      <c r="D5198">
        <v>41033</v>
      </c>
      <c r="E5198" t="s">
        <v>4887</v>
      </c>
      <c r="F5198" t="s">
        <v>23</v>
      </c>
      <c r="G5198">
        <v>22</v>
      </c>
      <c r="H5198">
        <v>8.99</v>
      </c>
      <c r="I5198" s="1">
        <v>42735</v>
      </c>
    </row>
    <row r="5199" spans="1:9" x14ac:dyDescent="0.3">
      <c r="A5199" t="s">
        <v>3178</v>
      </c>
      <c r="B5199">
        <v>72</v>
      </c>
      <c r="C5199" t="s">
        <v>18</v>
      </c>
      <c r="D5199">
        <v>41034</v>
      </c>
      <c r="E5199" t="s">
        <v>1626</v>
      </c>
      <c r="F5199" t="s">
        <v>23</v>
      </c>
      <c r="G5199">
        <v>57</v>
      </c>
      <c r="H5199">
        <v>8.9499999999999993</v>
      </c>
      <c r="I5199" s="1">
        <v>42735</v>
      </c>
    </row>
    <row r="5200" spans="1:9" x14ac:dyDescent="0.3">
      <c r="A5200" t="s">
        <v>6979</v>
      </c>
      <c r="B5200">
        <v>72</v>
      </c>
      <c r="C5200" t="s">
        <v>18</v>
      </c>
      <c r="D5200">
        <v>41072</v>
      </c>
      <c r="E5200" t="s">
        <v>972</v>
      </c>
      <c r="F5200" t="s">
        <v>23</v>
      </c>
      <c r="G5200">
        <v>45</v>
      </c>
      <c r="H5200">
        <v>11.99</v>
      </c>
      <c r="I5200" s="1">
        <v>42735</v>
      </c>
    </row>
    <row r="5201" spans="1:9" x14ac:dyDescent="0.3">
      <c r="A5201" t="s">
        <v>5925</v>
      </c>
      <c r="B5201">
        <v>72</v>
      </c>
      <c r="C5201" t="s">
        <v>18</v>
      </c>
      <c r="D5201">
        <v>41159</v>
      </c>
      <c r="E5201" t="s">
        <v>1146</v>
      </c>
      <c r="F5201" t="s">
        <v>23</v>
      </c>
      <c r="G5201">
        <v>7</v>
      </c>
      <c r="H5201">
        <v>24.99</v>
      </c>
      <c r="I5201" s="1">
        <v>42735</v>
      </c>
    </row>
    <row r="5202" spans="1:9" x14ac:dyDescent="0.3">
      <c r="A5202" t="s">
        <v>6252</v>
      </c>
      <c r="B5202">
        <v>72</v>
      </c>
      <c r="C5202" t="s">
        <v>18</v>
      </c>
      <c r="D5202">
        <v>41170</v>
      </c>
      <c r="E5202" t="s">
        <v>199</v>
      </c>
      <c r="F5202" t="s">
        <v>213</v>
      </c>
      <c r="G5202">
        <v>12</v>
      </c>
      <c r="H5202">
        <v>3.99</v>
      </c>
      <c r="I5202" s="1">
        <v>42735</v>
      </c>
    </row>
    <row r="5203" spans="1:9" x14ac:dyDescent="0.3">
      <c r="A5203" t="s">
        <v>5491</v>
      </c>
      <c r="B5203">
        <v>72</v>
      </c>
      <c r="C5203" t="s">
        <v>18</v>
      </c>
      <c r="D5203">
        <v>41212</v>
      </c>
      <c r="E5203" t="s">
        <v>4896</v>
      </c>
      <c r="F5203" t="s">
        <v>23</v>
      </c>
      <c r="G5203">
        <v>15</v>
      </c>
      <c r="H5203">
        <v>14.99</v>
      </c>
      <c r="I5203" s="1">
        <v>42735</v>
      </c>
    </row>
    <row r="5204" spans="1:9" x14ac:dyDescent="0.3">
      <c r="A5204" t="s">
        <v>5489</v>
      </c>
      <c r="B5204">
        <v>72</v>
      </c>
      <c r="C5204" t="s">
        <v>18</v>
      </c>
      <c r="D5204">
        <v>41213</v>
      </c>
      <c r="E5204" t="s">
        <v>1676</v>
      </c>
      <c r="F5204" t="s">
        <v>23</v>
      </c>
      <c r="G5204">
        <v>11</v>
      </c>
      <c r="H5204">
        <v>16.989999999999998</v>
      </c>
      <c r="I5204" s="1">
        <v>42735</v>
      </c>
    </row>
    <row r="5205" spans="1:9" x14ac:dyDescent="0.3">
      <c r="A5205" t="s">
        <v>6218</v>
      </c>
      <c r="B5205">
        <v>72</v>
      </c>
      <c r="C5205" t="s">
        <v>18</v>
      </c>
      <c r="D5205">
        <v>41251</v>
      </c>
      <c r="E5205" t="s">
        <v>1624</v>
      </c>
      <c r="F5205" t="s">
        <v>23</v>
      </c>
      <c r="G5205">
        <v>17</v>
      </c>
      <c r="H5205">
        <v>6.99</v>
      </c>
      <c r="I5205" s="1">
        <v>42735</v>
      </c>
    </row>
    <row r="5206" spans="1:9" x14ac:dyDescent="0.3">
      <c r="A5206" t="s">
        <v>3141</v>
      </c>
      <c r="B5206">
        <v>72</v>
      </c>
      <c r="C5206" t="s">
        <v>18</v>
      </c>
      <c r="D5206">
        <v>41252</v>
      </c>
      <c r="E5206" t="s">
        <v>1624</v>
      </c>
      <c r="F5206" t="s">
        <v>66</v>
      </c>
      <c r="G5206">
        <v>20</v>
      </c>
      <c r="H5206">
        <v>7.99</v>
      </c>
      <c r="I5206" s="1">
        <v>42735</v>
      </c>
    </row>
    <row r="5207" spans="1:9" x14ac:dyDescent="0.3">
      <c r="A5207" t="s">
        <v>4875</v>
      </c>
      <c r="B5207">
        <v>72</v>
      </c>
      <c r="C5207" t="s">
        <v>18</v>
      </c>
      <c r="D5207">
        <v>41253</v>
      </c>
      <c r="E5207" t="s">
        <v>4872</v>
      </c>
      <c r="F5207" t="s">
        <v>23</v>
      </c>
      <c r="G5207">
        <v>19</v>
      </c>
      <c r="H5207">
        <v>11.99</v>
      </c>
      <c r="I5207" s="1">
        <v>42735</v>
      </c>
    </row>
    <row r="5208" spans="1:9" x14ac:dyDescent="0.3">
      <c r="A5208" t="s">
        <v>4882</v>
      </c>
      <c r="B5208">
        <v>72</v>
      </c>
      <c r="C5208" t="s">
        <v>18</v>
      </c>
      <c r="D5208">
        <v>41254</v>
      </c>
      <c r="E5208" t="s">
        <v>4870</v>
      </c>
      <c r="F5208" t="s">
        <v>23</v>
      </c>
      <c r="G5208">
        <v>28</v>
      </c>
      <c r="H5208">
        <v>11.99</v>
      </c>
      <c r="I5208" s="1">
        <v>42735</v>
      </c>
    </row>
    <row r="5209" spans="1:9" x14ac:dyDescent="0.3">
      <c r="A5209" t="s">
        <v>5770</v>
      </c>
      <c r="B5209">
        <v>72</v>
      </c>
      <c r="C5209" t="s">
        <v>18</v>
      </c>
      <c r="D5209">
        <v>41321</v>
      </c>
      <c r="E5209" t="s">
        <v>5771</v>
      </c>
      <c r="F5209" t="s">
        <v>23</v>
      </c>
      <c r="G5209">
        <v>26</v>
      </c>
      <c r="H5209">
        <v>16.95</v>
      </c>
      <c r="I5209" s="1">
        <v>42735</v>
      </c>
    </row>
    <row r="5210" spans="1:9" x14ac:dyDescent="0.3">
      <c r="A5210" t="s">
        <v>3190</v>
      </c>
      <c r="B5210">
        <v>72</v>
      </c>
      <c r="C5210" t="s">
        <v>18</v>
      </c>
      <c r="D5210">
        <v>41530</v>
      </c>
      <c r="E5210" t="s">
        <v>3191</v>
      </c>
      <c r="F5210" t="s">
        <v>23</v>
      </c>
      <c r="G5210">
        <v>21</v>
      </c>
      <c r="H5210">
        <v>9.99</v>
      </c>
      <c r="I5210" s="1">
        <v>42735</v>
      </c>
    </row>
    <row r="5211" spans="1:9" x14ac:dyDescent="0.3">
      <c r="A5211" t="s">
        <v>3398</v>
      </c>
      <c r="B5211">
        <v>72</v>
      </c>
      <c r="C5211" t="s">
        <v>18</v>
      </c>
      <c r="D5211">
        <v>41546</v>
      </c>
      <c r="E5211" t="s">
        <v>257</v>
      </c>
      <c r="F5211" t="s">
        <v>23</v>
      </c>
      <c r="G5211">
        <v>18</v>
      </c>
      <c r="H5211">
        <v>7.99</v>
      </c>
      <c r="I5211" s="1">
        <v>42735</v>
      </c>
    </row>
    <row r="5212" spans="1:9" x14ac:dyDescent="0.3">
      <c r="A5212" t="s">
        <v>5260</v>
      </c>
      <c r="B5212">
        <v>72</v>
      </c>
      <c r="C5212" t="s">
        <v>18</v>
      </c>
      <c r="D5212">
        <v>41711</v>
      </c>
      <c r="E5212" t="s">
        <v>3299</v>
      </c>
      <c r="F5212" t="s">
        <v>23</v>
      </c>
      <c r="G5212">
        <v>28</v>
      </c>
      <c r="H5212">
        <v>5.99</v>
      </c>
      <c r="I5212" s="1">
        <v>42735</v>
      </c>
    </row>
    <row r="5213" spans="1:9" x14ac:dyDescent="0.3">
      <c r="A5213" t="s">
        <v>3291</v>
      </c>
      <c r="B5213">
        <v>72</v>
      </c>
      <c r="C5213" t="s">
        <v>18</v>
      </c>
      <c r="D5213">
        <v>41712</v>
      </c>
      <c r="E5213" t="s">
        <v>3292</v>
      </c>
      <c r="F5213" t="s">
        <v>23</v>
      </c>
      <c r="G5213">
        <v>31</v>
      </c>
      <c r="H5213">
        <v>5.99</v>
      </c>
      <c r="I5213" s="1">
        <v>42735</v>
      </c>
    </row>
    <row r="5214" spans="1:9" x14ac:dyDescent="0.3">
      <c r="A5214" t="s">
        <v>4447</v>
      </c>
      <c r="B5214">
        <v>72</v>
      </c>
      <c r="C5214" t="s">
        <v>18</v>
      </c>
      <c r="D5214">
        <v>41713</v>
      </c>
      <c r="E5214" t="s">
        <v>3986</v>
      </c>
      <c r="F5214" t="s">
        <v>23</v>
      </c>
      <c r="G5214">
        <v>30</v>
      </c>
      <c r="H5214">
        <v>5.99</v>
      </c>
      <c r="I5214" s="1">
        <v>42735</v>
      </c>
    </row>
    <row r="5215" spans="1:9" x14ac:dyDescent="0.3">
      <c r="A5215" t="s">
        <v>3978</v>
      </c>
      <c r="B5215">
        <v>72</v>
      </c>
      <c r="C5215" t="s">
        <v>18</v>
      </c>
      <c r="D5215">
        <v>41714</v>
      </c>
      <c r="E5215" t="s">
        <v>3979</v>
      </c>
      <c r="F5215" t="s">
        <v>23</v>
      </c>
      <c r="G5215">
        <v>30</v>
      </c>
      <c r="H5215">
        <v>5.99</v>
      </c>
      <c r="I5215" s="1">
        <v>42735</v>
      </c>
    </row>
    <row r="5216" spans="1:9" x14ac:dyDescent="0.3">
      <c r="A5216" t="s">
        <v>3434</v>
      </c>
      <c r="B5216">
        <v>72</v>
      </c>
      <c r="C5216" t="s">
        <v>18</v>
      </c>
      <c r="D5216">
        <v>41751</v>
      </c>
      <c r="E5216" t="s">
        <v>2053</v>
      </c>
      <c r="F5216" t="s">
        <v>23</v>
      </c>
      <c r="G5216">
        <v>48</v>
      </c>
      <c r="H5216">
        <v>8.99</v>
      </c>
      <c r="I5216" s="1">
        <v>42735</v>
      </c>
    </row>
    <row r="5217" spans="1:9" x14ac:dyDescent="0.3">
      <c r="A5217" t="s">
        <v>2120</v>
      </c>
      <c r="B5217">
        <v>72</v>
      </c>
      <c r="C5217" t="s">
        <v>18</v>
      </c>
      <c r="D5217">
        <v>42099</v>
      </c>
      <c r="E5217" t="s">
        <v>328</v>
      </c>
      <c r="F5217" t="s">
        <v>95</v>
      </c>
      <c r="G5217">
        <v>9</v>
      </c>
      <c r="H5217">
        <v>17.989999999999998</v>
      </c>
      <c r="I5217" s="1">
        <v>42735</v>
      </c>
    </row>
    <row r="5218" spans="1:9" x14ac:dyDescent="0.3">
      <c r="A5218" t="s">
        <v>9194</v>
      </c>
      <c r="B5218">
        <v>72</v>
      </c>
      <c r="C5218" t="s">
        <v>18</v>
      </c>
      <c r="D5218">
        <v>42117</v>
      </c>
      <c r="E5218" t="s">
        <v>6681</v>
      </c>
      <c r="F5218" t="s">
        <v>23</v>
      </c>
      <c r="G5218">
        <v>11</v>
      </c>
      <c r="H5218">
        <v>14.49</v>
      </c>
      <c r="I5218" s="1">
        <v>42735</v>
      </c>
    </row>
    <row r="5219" spans="1:9" x14ac:dyDescent="0.3">
      <c r="A5219" t="s">
        <v>4678</v>
      </c>
      <c r="B5219">
        <v>72</v>
      </c>
      <c r="C5219" t="s">
        <v>18</v>
      </c>
      <c r="D5219">
        <v>42122</v>
      </c>
      <c r="E5219" t="s">
        <v>4668</v>
      </c>
      <c r="F5219" t="s">
        <v>23</v>
      </c>
      <c r="G5219">
        <v>30</v>
      </c>
      <c r="H5219">
        <v>6.79</v>
      </c>
      <c r="I5219" s="1">
        <v>42735</v>
      </c>
    </row>
    <row r="5220" spans="1:9" x14ac:dyDescent="0.3">
      <c r="A5220" t="s">
        <v>9752</v>
      </c>
      <c r="B5220">
        <v>72</v>
      </c>
      <c r="C5220" t="s">
        <v>18</v>
      </c>
      <c r="D5220">
        <v>42124</v>
      </c>
      <c r="E5220" t="s">
        <v>7686</v>
      </c>
      <c r="F5220" t="s">
        <v>23</v>
      </c>
      <c r="G5220">
        <v>12</v>
      </c>
      <c r="H5220">
        <v>19.989999999999998</v>
      </c>
      <c r="I5220" s="1">
        <v>42735</v>
      </c>
    </row>
    <row r="5221" spans="1:9" x14ac:dyDescent="0.3">
      <c r="A5221" t="s">
        <v>6686</v>
      </c>
      <c r="B5221">
        <v>72</v>
      </c>
      <c r="C5221" t="s">
        <v>18</v>
      </c>
      <c r="D5221">
        <v>42167</v>
      </c>
      <c r="E5221" t="s">
        <v>9753</v>
      </c>
      <c r="F5221" t="s">
        <v>23</v>
      </c>
      <c r="G5221">
        <v>7</v>
      </c>
      <c r="H5221">
        <v>14.99</v>
      </c>
      <c r="I5221" s="1">
        <v>42735</v>
      </c>
    </row>
    <row r="5222" spans="1:9" x14ac:dyDescent="0.3">
      <c r="A5222" t="s">
        <v>8665</v>
      </c>
      <c r="B5222">
        <v>72</v>
      </c>
      <c r="C5222" t="s">
        <v>18</v>
      </c>
      <c r="D5222">
        <v>42188</v>
      </c>
      <c r="E5222" t="s">
        <v>6709</v>
      </c>
      <c r="F5222" t="s">
        <v>23</v>
      </c>
      <c r="G5222">
        <v>27</v>
      </c>
      <c r="H5222">
        <v>49.99</v>
      </c>
      <c r="I5222" s="1">
        <v>42735</v>
      </c>
    </row>
    <row r="5223" spans="1:9" x14ac:dyDescent="0.3">
      <c r="A5223" t="s">
        <v>6004</v>
      </c>
      <c r="B5223">
        <v>72</v>
      </c>
      <c r="C5223" t="s">
        <v>18</v>
      </c>
      <c r="D5223">
        <v>42350</v>
      </c>
      <c r="E5223" t="s">
        <v>6003</v>
      </c>
      <c r="F5223" t="s">
        <v>95</v>
      </c>
      <c r="G5223">
        <v>15</v>
      </c>
      <c r="H5223">
        <v>18.989999999999998</v>
      </c>
      <c r="I5223" s="1">
        <v>42735</v>
      </c>
    </row>
    <row r="5224" spans="1:9" x14ac:dyDescent="0.3">
      <c r="A5224" t="s">
        <v>2646</v>
      </c>
      <c r="B5224">
        <v>72</v>
      </c>
      <c r="C5224" t="s">
        <v>18</v>
      </c>
      <c r="D5224">
        <v>42420</v>
      </c>
      <c r="E5224" t="s">
        <v>1128</v>
      </c>
      <c r="F5224" t="s">
        <v>23</v>
      </c>
      <c r="G5224">
        <v>14</v>
      </c>
      <c r="H5224">
        <v>7.99</v>
      </c>
      <c r="I5224" s="1">
        <v>42735</v>
      </c>
    </row>
    <row r="5225" spans="1:9" x14ac:dyDescent="0.3">
      <c r="A5225" t="s">
        <v>5141</v>
      </c>
      <c r="B5225">
        <v>72</v>
      </c>
      <c r="C5225" t="s">
        <v>18</v>
      </c>
      <c r="D5225">
        <v>42421</v>
      </c>
      <c r="E5225" t="s">
        <v>1259</v>
      </c>
      <c r="F5225" t="s">
        <v>23</v>
      </c>
      <c r="G5225">
        <v>19</v>
      </c>
      <c r="H5225">
        <v>13.99</v>
      </c>
      <c r="I5225" s="1">
        <v>42735</v>
      </c>
    </row>
    <row r="5226" spans="1:9" x14ac:dyDescent="0.3">
      <c r="A5226" t="s">
        <v>5779</v>
      </c>
      <c r="B5226">
        <v>72</v>
      </c>
      <c r="C5226" t="s">
        <v>18</v>
      </c>
      <c r="D5226">
        <v>42422</v>
      </c>
      <c r="E5226" t="s">
        <v>4770</v>
      </c>
      <c r="F5226" t="s">
        <v>23</v>
      </c>
      <c r="G5226">
        <v>41</v>
      </c>
      <c r="H5226">
        <v>12.99</v>
      </c>
      <c r="I5226" s="1">
        <v>42735</v>
      </c>
    </row>
    <row r="5227" spans="1:9" x14ac:dyDescent="0.3">
      <c r="A5227" t="s">
        <v>5536</v>
      </c>
      <c r="B5227">
        <v>72</v>
      </c>
      <c r="C5227" t="s">
        <v>18</v>
      </c>
      <c r="D5227">
        <v>42462</v>
      </c>
      <c r="E5227" t="s">
        <v>4984</v>
      </c>
      <c r="F5227" t="s">
        <v>23</v>
      </c>
      <c r="G5227">
        <v>18</v>
      </c>
      <c r="H5227">
        <v>9.99</v>
      </c>
      <c r="I5227" s="1">
        <v>42735</v>
      </c>
    </row>
    <row r="5228" spans="1:9" x14ac:dyDescent="0.3">
      <c r="A5228" t="s">
        <v>3631</v>
      </c>
      <c r="B5228">
        <v>72</v>
      </c>
      <c r="C5228" t="s">
        <v>18</v>
      </c>
      <c r="D5228">
        <v>42579</v>
      </c>
      <c r="E5228" t="s">
        <v>970</v>
      </c>
      <c r="F5228" t="s">
        <v>23</v>
      </c>
      <c r="G5228">
        <v>8</v>
      </c>
      <c r="H5228">
        <v>9.99</v>
      </c>
      <c r="I5228" s="1">
        <v>42735</v>
      </c>
    </row>
    <row r="5229" spans="1:9" x14ac:dyDescent="0.3">
      <c r="A5229" t="s">
        <v>8668</v>
      </c>
      <c r="B5229">
        <v>72</v>
      </c>
      <c r="C5229" t="s">
        <v>18</v>
      </c>
      <c r="D5229">
        <v>42640</v>
      </c>
      <c r="E5229" t="s">
        <v>7733</v>
      </c>
      <c r="F5229" t="s">
        <v>23</v>
      </c>
      <c r="G5229">
        <v>5</v>
      </c>
      <c r="H5229">
        <v>9.99</v>
      </c>
      <c r="I5229" s="1">
        <v>42735</v>
      </c>
    </row>
    <row r="5230" spans="1:9" x14ac:dyDescent="0.3">
      <c r="A5230" t="s">
        <v>4853</v>
      </c>
      <c r="B5230">
        <v>72</v>
      </c>
      <c r="C5230" t="s">
        <v>18</v>
      </c>
      <c r="D5230">
        <v>42764</v>
      </c>
      <c r="E5230" t="s">
        <v>1551</v>
      </c>
      <c r="F5230" t="s">
        <v>23</v>
      </c>
      <c r="G5230">
        <v>41</v>
      </c>
      <c r="H5230">
        <v>8.99</v>
      </c>
      <c r="I5230" s="1">
        <v>42735</v>
      </c>
    </row>
    <row r="5231" spans="1:9" x14ac:dyDescent="0.3">
      <c r="A5231" t="s">
        <v>3105</v>
      </c>
      <c r="B5231">
        <v>72</v>
      </c>
      <c r="C5231" t="s">
        <v>18</v>
      </c>
      <c r="D5231">
        <v>42766</v>
      </c>
      <c r="E5231" t="s">
        <v>1547</v>
      </c>
      <c r="F5231" t="s">
        <v>23</v>
      </c>
      <c r="G5231">
        <v>26</v>
      </c>
      <c r="H5231">
        <v>8.99</v>
      </c>
      <c r="I5231" s="1">
        <v>42735</v>
      </c>
    </row>
    <row r="5232" spans="1:9" x14ac:dyDescent="0.3">
      <c r="A5232" t="s">
        <v>8669</v>
      </c>
      <c r="B5232">
        <v>72</v>
      </c>
      <c r="C5232" t="s">
        <v>18</v>
      </c>
      <c r="D5232">
        <v>42874</v>
      </c>
      <c r="E5232" t="s">
        <v>9595</v>
      </c>
      <c r="F5232" t="s">
        <v>23</v>
      </c>
      <c r="G5232">
        <v>37</v>
      </c>
      <c r="H5232">
        <v>16.95</v>
      </c>
      <c r="I5232" s="1">
        <v>42735</v>
      </c>
    </row>
    <row r="5233" spans="1:9" x14ac:dyDescent="0.3">
      <c r="A5233" t="s">
        <v>4302</v>
      </c>
      <c r="B5233">
        <v>72</v>
      </c>
      <c r="C5233" t="s">
        <v>18</v>
      </c>
      <c r="D5233">
        <v>42881</v>
      </c>
      <c r="E5233" t="s">
        <v>2806</v>
      </c>
      <c r="F5233" t="s">
        <v>23</v>
      </c>
      <c r="G5233">
        <v>36</v>
      </c>
      <c r="H5233">
        <v>8.99</v>
      </c>
      <c r="I5233" s="1">
        <v>42735</v>
      </c>
    </row>
    <row r="5234" spans="1:9" x14ac:dyDescent="0.3">
      <c r="A5234" t="s">
        <v>3804</v>
      </c>
      <c r="B5234">
        <v>72</v>
      </c>
      <c r="C5234" t="s">
        <v>18</v>
      </c>
      <c r="D5234">
        <v>42948</v>
      </c>
      <c r="E5234" t="s">
        <v>2894</v>
      </c>
      <c r="F5234" t="s">
        <v>23</v>
      </c>
      <c r="G5234">
        <v>14</v>
      </c>
      <c r="H5234">
        <v>9.99</v>
      </c>
      <c r="I5234" s="1">
        <v>42735</v>
      </c>
    </row>
    <row r="5235" spans="1:9" x14ac:dyDescent="0.3">
      <c r="A5235" t="s">
        <v>5959</v>
      </c>
      <c r="B5235">
        <v>72</v>
      </c>
      <c r="C5235" t="s">
        <v>18</v>
      </c>
      <c r="D5235">
        <v>42953</v>
      </c>
      <c r="E5235" t="s">
        <v>5960</v>
      </c>
      <c r="F5235" t="s">
        <v>5961</v>
      </c>
      <c r="G5235">
        <v>6</v>
      </c>
      <c r="H5235">
        <v>22.99</v>
      </c>
      <c r="I5235" s="1">
        <v>42735</v>
      </c>
    </row>
    <row r="5236" spans="1:9" x14ac:dyDescent="0.3">
      <c r="A5236" t="s">
        <v>5110</v>
      </c>
      <c r="B5236">
        <v>72</v>
      </c>
      <c r="C5236" t="s">
        <v>18</v>
      </c>
      <c r="D5236">
        <v>43043</v>
      </c>
      <c r="E5236" t="s">
        <v>5111</v>
      </c>
      <c r="F5236" t="s">
        <v>23</v>
      </c>
      <c r="G5236">
        <v>10</v>
      </c>
      <c r="H5236">
        <v>7.99</v>
      </c>
      <c r="I5236" s="1">
        <v>42735</v>
      </c>
    </row>
    <row r="5237" spans="1:9" x14ac:dyDescent="0.3">
      <c r="A5237" t="s">
        <v>3051</v>
      </c>
      <c r="B5237">
        <v>72</v>
      </c>
      <c r="C5237" t="s">
        <v>18</v>
      </c>
      <c r="D5237">
        <v>43124</v>
      </c>
      <c r="E5237" t="s">
        <v>3052</v>
      </c>
      <c r="F5237" t="s">
        <v>3053</v>
      </c>
      <c r="G5237">
        <v>0</v>
      </c>
      <c r="H5237">
        <v>5.99</v>
      </c>
      <c r="I5237" s="1">
        <v>42735</v>
      </c>
    </row>
    <row r="5238" spans="1:9" x14ac:dyDescent="0.3">
      <c r="A5238" t="s">
        <v>6793</v>
      </c>
      <c r="B5238">
        <v>72</v>
      </c>
      <c r="C5238" t="s">
        <v>18</v>
      </c>
      <c r="D5238">
        <v>43131</v>
      </c>
      <c r="E5238" t="s">
        <v>1698</v>
      </c>
      <c r="F5238" t="s">
        <v>30</v>
      </c>
      <c r="G5238">
        <v>4</v>
      </c>
      <c r="H5238">
        <v>14.99</v>
      </c>
      <c r="I5238" s="1">
        <v>42735</v>
      </c>
    </row>
    <row r="5239" spans="1:9" x14ac:dyDescent="0.3">
      <c r="A5239" t="s">
        <v>4303</v>
      </c>
      <c r="B5239">
        <v>72</v>
      </c>
      <c r="C5239" t="s">
        <v>18</v>
      </c>
      <c r="D5239">
        <v>43223</v>
      </c>
      <c r="E5239" t="s">
        <v>1273</v>
      </c>
      <c r="F5239" t="s">
        <v>23</v>
      </c>
      <c r="G5239">
        <v>34</v>
      </c>
      <c r="H5239">
        <v>8.99</v>
      </c>
      <c r="I5239" s="1">
        <v>42735</v>
      </c>
    </row>
    <row r="5240" spans="1:9" x14ac:dyDescent="0.3">
      <c r="A5240" t="s">
        <v>6076</v>
      </c>
      <c r="B5240">
        <v>72</v>
      </c>
      <c r="C5240" t="s">
        <v>18</v>
      </c>
      <c r="D5240">
        <v>43225</v>
      </c>
      <c r="E5240" t="s">
        <v>1277</v>
      </c>
      <c r="F5240" t="s">
        <v>23</v>
      </c>
      <c r="G5240">
        <v>29</v>
      </c>
      <c r="H5240">
        <v>26.99</v>
      </c>
      <c r="I5240" s="1">
        <v>42735</v>
      </c>
    </row>
    <row r="5241" spans="1:9" x14ac:dyDescent="0.3">
      <c r="A5241" t="s">
        <v>7228</v>
      </c>
      <c r="B5241">
        <v>72</v>
      </c>
      <c r="C5241" t="s">
        <v>18</v>
      </c>
      <c r="D5241">
        <v>43362</v>
      </c>
      <c r="E5241" t="s">
        <v>7229</v>
      </c>
      <c r="F5241" t="s">
        <v>23</v>
      </c>
      <c r="G5241">
        <v>16</v>
      </c>
      <c r="H5241">
        <v>98.95</v>
      </c>
      <c r="I5241" s="1">
        <v>42735</v>
      </c>
    </row>
    <row r="5242" spans="1:9" x14ac:dyDescent="0.3">
      <c r="A5242" t="s">
        <v>3749</v>
      </c>
      <c r="B5242">
        <v>72</v>
      </c>
      <c r="C5242" t="s">
        <v>18</v>
      </c>
      <c r="D5242">
        <v>43365</v>
      </c>
      <c r="E5242" t="s">
        <v>1241</v>
      </c>
      <c r="F5242" t="s">
        <v>66</v>
      </c>
      <c r="G5242">
        <v>15</v>
      </c>
      <c r="H5242">
        <v>9.99</v>
      </c>
      <c r="I5242" s="1">
        <v>42735</v>
      </c>
    </row>
    <row r="5243" spans="1:9" x14ac:dyDescent="0.3">
      <c r="A5243" t="s">
        <v>2647</v>
      </c>
      <c r="B5243">
        <v>72</v>
      </c>
      <c r="C5243" t="s">
        <v>18</v>
      </c>
      <c r="D5243">
        <v>43434</v>
      </c>
      <c r="E5243" t="s">
        <v>1090</v>
      </c>
      <c r="F5243" t="s">
        <v>23</v>
      </c>
      <c r="G5243">
        <v>12</v>
      </c>
      <c r="H5243">
        <v>24.99</v>
      </c>
      <c r="I5243" s="1">
        <v>42735</v>
      </c>
    </row>
    <row r="5244" spans="1:9" x14ac:dyDescent="0.3">
      <c r="A5244" t="s">
        <v>6553</v>
      </c>
      <c r="B5244">
        <v>72</v>
      </c>
      <c r="C5244" t="s">
        <v>18</v>
      </c>
      <c r="D5244">
        <v>43784</v>
      </c>
      <c r="E5244" t="s">
        <v>6554</v>
      </c>
      <c r="F5244" t="s">
        <v>23</v>
      </c>
      <c r="G5244">
        <v>7</v>
      </c>
      <c r="H5244">
        <v>16.989999999999998</v>
      </c>
      <c r="I5244" s="1">
        <v>42735</v>
      </c>
    </row>
    <row r="5245" spans="1:9" x14ac:dyDescent="0.3">
      <c r="A5245" t="s">
        <v>2108</v>
      </c>
      <c r="B5245">
        <v>72</v>
      </c>
      <c r="C5245" t="s">
        <v>18</v>
      </c>
      <c r="D5245">
        <v>43809</v>
      </c>
      <c r="E5245" t="s">
        <v>318</v>
      </c>
      <c r="F5245" t="s">
        <v>66</v>
      </c>
      <c r="G5245">
        <v>32</v>
      </c>
      <c r="H5245">
        <v>8.99</v>
      </c>
      <c r="I5245" s="1">
        <v>42735</v>
      </c>
    </row>
    <row r="5246" spans="1:9" x14ac:dyDescent="0.3">
      <c r="A5246" t="s">
        <v>4730</v>
      </c>
      <c r="B5246">
        <v>72</v>
      </c>
      <c r="C5246" t="s">
        <v>18</v>
      </c>
      <c r="D5246">
        <v>43872</v>
      </c>
      <c r="E5246" t="s">
        <v>2719</v>
      </c>
      <c r="F5246" t="s">
        <v>23</v>
      </c>
      <c r="G5246">
        <v>24</v>
      </c>
      <c r="H5246">
        <v>24.99</v>
      </c>
      <c r="I5246" s="1">
        <v>42735</v>
      </c>
    </row>
    <row r="5247" spans="1:9" x14ac:dyDescent="0.3">
      <c r="A5247" t="s">
        <v>5170</v>
      </c>
      <c r="B5247">
        <v>72</v>
      </c>
      <c r="C5247" t="s">
        <v>18</v>
      </c>
      <c r="D5247">
        <v>43918</v>
      </c>
      <c r="E5247" t="s">
        <v>1373</v>
      </c>
      <c r="F5247" t="s">
        <v>23</v>
      </c>
      <c r="G5247">
        <v>6</v>
      </c>
      <c r="H5247">
        <v>11.99</v>
      </c>
      <c r="I5247" s="1">
        <v>42735</v>
      </c>
    </row>
    <row r="5248" spans="1:9" x14ac:dyDescent="0.3">
      <c r="A5248" t="s">
        <v>4331</v>
      </c>
      <c r="B5248">
        <v>72</v>
      </c>
      <c r="C5248" t="s">
        <v>18</v>
      </c>
      <c r="D5248">
        <v>43920</v>
      </c>
      <c r="E5248" t="s">
        <v>1371</v>
      </c>
      <c r="F5248" t="s">
        <v>23</v>
      </c>
      <c r="G5248">
        <v>10</v>
      </c>
      <c r="H5248">
        <v>11.99</v>
      </c>
      <c r="I5248" s="1">
        <v>42735</v>
      </c>
    </row>
    <row r="5249" spans="1:9" x14ac:dyDescent="0.3">
      <c r="A5249" t="s">
        <v>2325</v>
      </c>
      <c r="B5249">
        <v>72</v>
      </c>
      <c r="C5249" t="s">
        <v>18</v>
      </c>
      <c r="D5249">
        <v>44037</v>
      </c>
      <c r="E5249" t="s">
        <v>591</v>
      </c>
      <c r="F5249" t="s">
        <v>23</v>
      </c>
      <c r="G5249">
        <v>18</v>
      </c>
      <c r="H5249">
        <v>4.99</v>
      </c>
      <c r="I5249" s="1">
        <v>42735</v>
      </c>
    </row>
    <row r="5250" spans="1:9" x14ac:dyDescent="0.3">
      <c r="A5250" t="s">
        <v>2299</v>
      </c>
      <c r="B5250">
        <v>72</v>
      </c>
      <c r="C5250" t="s">
        <v>18</v>
      </c>
      <c r="D5250">
        <v>44038</v>
      </c>
      <c r="E5250" t="s">
        <v>591</v>
      </c>
      <c r="F5250" t="s">
        <v>66</v>
      </c>
      <c r="G5250">
        <v>29</v>
      </c>
      <c r="H5250">
        <v>10.99</v>
      </c>
      <c r="I5250" s="1">
        <v>42735</v>
      </c>
    </row>
    <row r="5251" spans="1:9" x14ac:dyDescent="0.3">
      <c r="A5251" t="s">
        <v>3539</v>
      </c>
      <c r="B5251">
        <v>72</v>
      </c>
      <c r="C5251" t="s">
        <v>18</v>
      </c>
      <c r="D5251">
        <v>44145</v>
      </c>
      <c r="E5251" t="s">
        <v>3540</v>
      </c>
      <c r="F5251" t="s">
        <v>23</v>
      </c>
      <c r="G5251">
        <v>23</v>
      </c>
      <c r="H5251">
        <v>9.99</v>
      </c>
      <c r="I5251" s="1">
        <v>42735</v>
      </c>
    </row>
    <row r="5252" spans="1:9" x14ac:dyDescent="0.3">
      <c r="A5252" t="s">
        <v>2043</v>
      </c>
      <c r="B5252">
        <v>72</v>
      </c>
      <c r="C5252" t="s">
        <v>18</v>
      </c>
      <c r="D5252">
        <v>44208</v>
      </c>
      <c r="E5252" t="s">
        <v>308</v>
      </c>
      <c r="F5252" t="s">
        <v>95</v>
      </c>
      <c r="G5252">
        <v>11</v>
      </c>
      <c r="H5252">
        <v>18.989999999999998</v>
      </c>
      <c r="I5252" s="1">
        <v>42735</v>
      </c>
    </row>
    <row r="5253" spans="1:9" x14ac:dyDescent="0.3">
      <c r="A5253" t="s">
        <v>6566</v>
      </c>
      <c r="B5253">
        <v>72</v>
      </c>
      <c r="C5253" t="s">
        <v>18</v>
      </c>
      <c r="D5253">
        <v>44228</v>
      </c>
      <c r="E5253" t="s">
        <v>1359</v>
      </c>
      <c r="F5253" t="s">
        <v>23</v>
      </c>
      <c r="G5253">
        <v>25</v>
      </c>
      <c r="H5253">
        <v>11.99</v>
      </c>
      <c r="I5253" s="1">
        <v>42735</v>
      </c>
    </row>
    <row r="5254" spans="1:9" x14ac:dyDescent="0.3">
      <c r="A5254" t="s">
        <v>6440</v>
      </c>
      <c r="B5254">
        <v>72</v>
      </c>
      <c r="C5254" t="s">
        <v>18</v>
      </c>
      <c r="D5254">
        <v>44233</v>
      </c>
      <c r="E5254" t="s">
        <v>6441</v>
      </c>
      <c r="F5254" t="s">
        <v>23</v>
      </c>
      <c r="G5254">
        <v>16</v>
      </c>
      <c r="H5254">
        <v>9.99</v>
      </c>
      <c r="I5254" s="1">
        <v>42735</v>
      </c>
    </row>
    <row r="5255" spans="1:9" x14ac:dyDescent="0.3">
      <c r="A5255" t="s">
        <v>4095</v>
      </c>
      <c r="B5255">
        <v>72</v>
      </c>
      <c r="C5255" t="s">
        <v>18</v>
      </c>
      <c r="D5255">
        <v>44234</v>
      </c>
      <c r="E5255" t="s">
        <v>4092</v>
      </c>
      <c r="F5255" t="s">
        <v>23</v>
      </c>
      <c r="G5255">
        <v>31</v>
      </c>
      <c r="H5255">
        <v>13.99</v>
      </c>
      <c r="I5255" s="1">
        <v>42735</v>
      </c>
    </row>
    <row r="5256" spans="1:9" x14ac:dyDescent="0.3">
      <c r="A5256" t="s">
        <v>4086</v>
      </c>
      <c r="B5256">
        <v>72</v>
      </c>
      <c r="C5256" t="s">
        <v>18</v>
      </c>
      <c r="D5256">
        <v>44334</v>
      </c>
      <c r="E5256" t="s">
        <v>2112</v>
      </c>
      <c r="F5256" t="s">
        <v>23</v>
      </c>
      <c r="G5256">
        <v>9</v>
      </c>
      <c r="H5256">
        <v>11.99</v>
      </c>
      <c r="I5256" s="1">
        <v>42735</v>
      </c>
    </row>
    <row r="5257" spans="1:9" x14ac:dyDescent="0.3">
      <c r="A5257" t="s">
        <v>5833</v>
      </c>
      <c r="B5257">
        <v>72</v>
      </c>
      <c r="C5257" t="s">
        <v>18</v>
      </c>
      <c r="D5257">
        <v>44362</v>
      </c>
      <c r="E5257" t="s">
        <v>5834</v>
      </c>
      <c r="F5257" t="s">
        <v>23</v>
      </c>
      <c r="G5257">
        <v>12</v>
      </c>
      <c r="H5257">
        <v>10.99</v>
      </c>
      <c r="I5257" s="1">
        <v>42735</v>
      </c>
    </row>
    <row r="5258" spans="1:9" x14ac:dyDescent="0.3">
      <c r="A5258" t="s">
        <v>5083</v>
      </c>
      <c r="B5258">
        <v>72</v>
      </c>
      <c r="C5258" t="s">
        <v>18</v>
      </c>
      <c r="D5258">
        <v>44494</v>
      </c>
      <c r="E5258" t="s">
        <v>3655</v>
      </c>
      <c r="F5258" t="s">
        <v>23</v>
      </c>
      <c r="G5258">
        <v>39</v>
      </c>
      <c r="H5258">
        <v>6.79</v>
      </c>
      <c r="I5258" s="1">
        <v>42735</v>
      </c>
    </row>
    <row r="5259" spans="1:9" x14ac:dyDescent="0.3">
      <c r="A5259" t="s">
        <v>5009</v>
      </c>
      <c r="B5259">
        <v>72</v>
      </c>
      <c r="C5259" t="s">
        <v>18</v>
      </c>
      <c r="D5259">
        <v>44511</v>
      </c>
      <c r="E5259" t="s">
        <v>5010</v>
      </c>
      <c r="F5259" t="s">
        <v>23</v>
      </c>
      <c r="G5259">
        <v>11</v>
      </c>
      <c r="H5259">
        <v>14.99</v>
      </c>
      <c r="I5259" s="1">
        <v>42735</v>
      </c>
    </row>
    <row r="5260" spans="1:9" x14ac:dyDescent="0.3">
      <c r="A5260" t="s">
        <v>7231</v>
      </c>
      <c r="B5260">
        <v>72</v>
      </c>
      <c r="C5260" t="s">
        <v>18</v>
      </c>
      <c r="D5260">
        <v>44547</v>
      </c>
      <c r="E5260" t="s">
        <v>7232</v>
      </c>
      <c r="F5260" t="s">
        <v>23</v>
      </c>
      <c r="G5260">
        <v>22</v>
      </c>
      <c r="H5260">
        <v>74.95</v>
      </c>
      <c r="I5260" s="1">
        <v>42735</v>
      </c>
    </row>
    <row r="5261" spans="1:9" x14ac:dyDescent="0.3">
      <c r="A5261" t="s">
        <v>5861</v>
      </c>
      <c r="B5261">
        <v>72</v>
      </c>
      <c r="C5261" t="s">
        <v>18</v>
      </c>
      <c r="D5261">
        <v>44712</v>
      </c>
      <c r="E5261" t="s">
        <v>1948</v>
      </c>
      <c r="F5261" t="s">
        <v>23</v>
      </c>
      <c r="G5261">
        <v>23</v>
      </c>
      <c r="H5261">
        <v>20.99</v>
      </c>
      <c r="I5261" s="1">
        <v>42735</v>
      </c>
    </row>
    <row r="5262" spans="1:9" x14ac:dyDescent="0.3">
      <c r="A5262" t="s">
        <v>2760</v>
      </c>
      <c r="B5262">
        <v>72</v>
      </c>
      <c r="C5262" t="s">
        <v>18</v>
      </c>
      <c r="D5262">
        <v>44717</v>
      </c>
      <c r="E5262" t="s">
        <v>1210</v>
      </c>
      <c r="F5262" t="s">
        <v>23</v>
      </c>
      <c r="G5262">
        <v>31</v>
      </c>
      <c r="H5262">
        <v>13.99</v>
      </c>
      <c r="I5262" s="1">
        <v>42735</v>
      </c>
    </row>
    <row r="5263" spans="1:9" x14ac:dyDescent="0.3">
      <c r="A5263" t="s">
        <v>5414</v>
      </c>
      <c r="B5263">
        <v>72</v>
      </c>
      <c r="C5263" t="s">
        <v>18</v>
      </c>
      <c r="D5263">
        <v>44719</v>
      </c>
      <c r="E5263" t="s">
        <v>1243</v>
      </c>
      <c r="F5263" t="s">
        <v>23</v>
      </c>
      <c r="G5263">
        <v>29</v>
      </c>
      <c r="H5263">
        <v>9.99</v>
      </c>
      <c r="I5263" s="1">
        <v>42735</v>
      </c>
    </row>
    <row r="5264" spans="1:9" x14ac:dyDescent="0.3">
      <c r="A5264" t="s">
        <v>6324</v>
      </c>
      <c r="B5264">
        <v>72</v>
      </c>
      <c r="C5264" t="s">
        <v>18</v>
      </c>
      <c r="D5264">
        <v>44734</v>
      </c>
      <c r="E5264" t="s">
        <v>4417</v>
      </c>
      <c r="F5264" t="s">
        <v>23</v>
      </c>
      <c r="G5264">
        <v>18</v>
      </c>
      <c r="H5264">
        <v>9.99</v>
      </c>
      <c r="I5264" s="1">
        <v>42735</v>
      </c>
    </row>
    <row r="5265" spans="1:9" x14ac:dyDescent="0.3">
      <c r="A5265" t="s">
        <v>5194</v>
      </c>
      <c r="B5265">
        <v>72</v>
      </c>
      <c r="C5265" t="s">
        <v>18</v>
      </c>
      <c r="D5265">
        <v>44761</v>
      </c>
      <c r="E5265" t="s">
        <v>5195</v>
      </c>
      <c r="F5265" t="s">
        <v>5196</v>
      </c>
      <c r="G5265">
        <v>3</v>
      </c>
      <c r="H5265">
        <v>5.49</v>
      </c>
      <c r="I5265" s="1">
        <v>42735</v>
      </c>
    </row>
    <row r="5266" spans="1:9" x14ac:dyDescent="0.3">
      <c r="A5266" t="s">
        <v>5983</v>
      </c>
      <c r="B5266">
        <v>72</v>
      </c>
      <c r="C5266" t="s">
        <v>18</v>
      </c>
      <c r="D5266">
        <v>44911</v>
      </c>
      <c r="E5266" t="s">
        <v>5505</v>
      </c>
      <c r="F5266" t="s">
        <v>23</v>
      </c>
      <c r="G5266">
        <v>9</v>
      </c>
      <c r="H5266">
        <v>14.99</v>
      </c>
      <c r="I5266" s="1">
        <v>42735</v>
      </c>
    </row>
    <row r="5267" spans="1:9" x14ac:dyDescent="0.3">
      <c r="A5267" t="s">
        <v>4922</v>
      </c>
      <c r="B5267">
        <v>72</v>
      </c>
      <c r="C5267" t="s">
        <v>18</v>
      </c>
      <c r="D5267">
        <v>44915</v>
      </c>
      <c r="E5267" t="s">
        <v>4923</v>
      </c>
      <c r="F5267" t="s">
        <v>23</v>
      </c>
      <c r="G5267">
        <v>16</v>
      </c>
      <c r="H5267">
        <v>9.99</v>
      </c>
      <c r="I5267" s="1">
        <v>42735</v>
      </c>
    </row>
    <row r="5268" spans="1:9" x14ac:dyDescent="0.3">
      <c r="A5268" t="s">
        <v>4906</v>
      </c>
      <c r="B5268">
        <v>72</v>
      </c>
      <c r="C5268" t="s">
        <v>18</v>
      </c>
      <c r="D5268">
        <v>45063</v>
      </c>
      <c r="E5268" t="s">
        <v>4398</v>
      </c>
      <c r="F5268" t="s">
        <v>23</v>
      </c>
      <c r="G5268">
        <v>19</v>
      </c>
      <c r="H5268">
        <v>9.99</v>
      </c>
      <c r="I5268" s="1">
        <v>42735</v>
      </c>
    </row>
    <row r="5269" spans="1:9" x14ac:dyDescent="0.3">
      <c r="A5269" t="s">
        <v>3634</v>
      </c>
      <c r="B5269">
        <v>72</v>
      </c>
      <c r="C5269" t="s">
        <v>18</v>
      </c>
      <c r="D5269">
        <v>45322</v>
      </c>
      <c r="E5269" t="s">
        <v>9602</v>
      </c>
      <c r="F5269" t="s">
        <v>23</v>
      </c>
      <c r="G5269">
        <v>17</v>
      </c>
      <c r="H5269">
        <v>8.99</v>
      </c>
      <c r="I5269" s="1">
        <v>42735</v>
      </c>
    </row>
    <row r="5270" spans="1:9" x14ac:dyDescent="0.3">
      <c r="A5270" t="s">
        <v>2874</v>
      </c>
      <c r="B5270">
        <v>72</v>
      </c>
      <c r="C5270" t="s">
        <v>18</v>
      </c>
      <c r="D5270">
        <v>45496</v>
      </c>
      <c r="E5270" t="s">
        <v>2875</v>
      </c>
      <c r="F5270" t="s">
        <v>23</v>
      </c>
      <c r="G5270">
        <v>18</v>
      </c>
      <c r="H5270">
        <v>7.99</v>
      </c>
      <c r="I5270" s="1">
        <v>42735</v>
      </c>
    </row>
    <row r="5271" spans="1:9" x14ac:dyDescent="0.3">
      <c r="A5271" t="s">
        <v>3751</v>
      </c>
      <c r="B5271">
        <v>72</v>
      </c>
      <c r="C5271" t="s">
        <v>18</v>
      </c>
      <c r="D5271">
        <v>45535</v>
      </c>
      <c r="E5271" t="s">
        <v>3752</v>
      </c>
      <c r="F5271" t="s">
        <v>66</v>
      </c>
      <c r="G5271">
        <v>8</v>
      </c>
      <c r="H5271">
        <v>10.99</v>
      </c>
      <c r="I5271" s="1">
        <v>42735</v>
      </c>
    </row>
    <row r="5272" spans="1:9" x14ac:dyDescent="0.3">
      <c r="A5272" t="s">
        <v>5500</v>
      </c>
      <c r="B5272">
        <v>72</v>
      </c>
      <c r="C5272" t="s">
        <v>18</v>
      </c>
      <c r="D5272">
        <v>45770</v>
      </c>
      <c r="E5272" t="s">
        <v>3247</v>
      </c>
      <c r="F5272" t="s">
        <v>23</v>
      </c>
      <c r="G5272">
        <v>7</v>
      </c>
      <c r="H5272">
        <v>13.99</v>
      </c>
      <c r="I5272" s="1">
        <v>42735</v>
      </c>
    </row>
    <row r="5273" spans="1:9" x14ac:dyDescent="0.3">
      <c r="A5273" t="s">
        <v>2798</v>
      </c>
      <c r="B5273">
        <v>72</v>
      </c>
      <c r="C5273" t="s">
        <v>18</v>
      </c>
      <c r="D5273">
        <v>45822</v>
      </c>
      <c r="E5273" t="s">
        <v>1261</v>
      </c>
      <c r="F5273" t="s">
        <v>23</v>
      </c>
      <c r="G5273">
        <v>22</v>
      </c>
      <c r="H5273">
        <v>9.9499999999999993</v>
      </c>
      <c r="I5273" s="1">
        <v>42735</v>
      </c>
    </row>
    <row r="5274" spans="1:9" x14ac:dyDescent="0.3">
      <c r="A5274" t="s">
        <v>2621</v>
      </c>
      <c r="B5274">
        <v>72</v>
      </c>
      <c r="C5274" t="s">
        <v>18</v>
      </c>
      <c r="D5274">
        <v>45848</v>
      </c>
      <c r="E5274" t="s">
        <v>2622</v>
      </c>
      <c r="F5274" t="s">
        <v>23</v>
      </c>
      <c r="G5274">
        <v>42</v>
      </c>
      <c r="H5274">
        <v>9.99</v>
      </c>
      <c r="I5274" s="1">
        <v>42735</v>
      </c>
    </row>
    <row r="5275" spans="1:9" x14ac:dyDescent="0.3">
      <c r="A5275" t="s">
        <v>6687</v>
      </c>
      <c r="B5275">
        <v>72</v>
      </c>
      <c r="C5275" t="s">
        <v>18</v>
      </c>
      <c r="D5275">
        <v>45871</v>
      </c>
      <c r="E5275" t="s">
        <v>6688</v>
      </c>
      <c r="F5275" t="s">
        <v>23</v>
      </c>
      <c r="G5275">
        <v>4</v>
      </c>
      <c r="H5275">
        <v>8.49</v>
      </c>
      <c r="I5275" s="1">
        <v>42735</v>
      </c>
    </row>
    <row r="5276" spans="1:9" x14ac:dyDescent="0.3">
      <c r="A5276" t="s">
        <v>3944</v>
      </c>
      <c r="B5276">
        <v>72</v>
      </c>
      <c r="C5276" t="s">
        <v>18</v>
      </c>
      <c r="D5276">
        <v>46021</v>
      </c>
      <c r="E5276" t="s">
        <v>1717</v>
      </c>
      <c r="F5276" t="s">
        <v>23</v>
      </c>
      <c r="G5276">
        <v>27</v>
      </c>
      <c r="H5276">
        <v>12.99</v>
      </c>
      <c r="I5276" s="1">
        <v>42735</v>
      </c>
    </row>
    <row r="5277" spans="1:9" x14ac:dyDescent="0.3">
      <c r="A5277" t="s">
        <v>4907</v>
      </c>
      <c r="B5277">
        <v>72</v>
      </c>
      <c r="C5277" t="s">
        <v>18</v>
      </c>
      <c r="D5277">
        <v>46023</v>
      </c>
      <c r="E5277" t="s">
        <v>3234</v>
      </c>
      <c r="F5277" t="s">
        <v>23</v>
      </c>
      <c r="G5277">
        <v>14</v>
      </c>
      <c r="H5277">
        <v>13.99</v>
      </c>
      <c r="I5277" s="1">
        <v>42735</v>
      </c>
    </row>
    <row r="5278" spans="1:9" x14ac:dyDescent="0.3">
      <c r="A5278" t="s">
        <v>4979</v>
      </c>
      <c r="B5278">
        <v>72</v>
      </c>
      <c r="C5278" t="s">
        <v>18</v>
      </c>
      <c r="D5278">
        <v>46093</v>
      </c>
      <c r="E5278" t="s">
        <v>4980</v>
      </c>
      <c r="F5278" t="s">
        <v>23</v>
      </c>
      <c r="G5278">
        <v>17</v>
      </c>
      <c r="H5278">
        <v>12.99</v>
      </c>
      <c r="I5278" s="1">
        <v>42735</v>
      </c>
    </row>
    <row r="5279" spans="1:9" x14ac:dyDescent="0.3">
      <c r="A5279" t="s">
        <v>4861</v>
      </c>
      <c r="B5279">
        <v>72</v>
      </c>
      <c r="C5279" t="s">
        <v>18</v>
      </c>
      <c r="D5279">
        <v>46098</v>
      </c>
      <c r="E5279" t="s">
        <v>4379</v>
      </c>
      <c r="F5279" t="s">
        <v>23</v>
      </c>
      <c r="G5279">
        <v>11</v>
      </c>
      <c r="H5279">
        <v>8.99</v>
      </c>
      <c r="I5279" s="1">
        <v>42735</v>
      </c>
    </row>
    <row r="5280" spans="1:9" x14ac:dyDescent="0.3">
      <c r="A5280" t="s">
        <v>4265</v>
      </c>
      <c r="B5280">
        <v>72</v>
      </c>
      <c r="C5280" t="s">
        <v>18</v>
      </c>
      <c r="D5280">
        <v>46202</v>
      </c>
      <c r="E5280" t="s">
        <v>1128</v>
      </c>
      <c r="F5280" t="s">
        <v>66</v>
      </c>
      <c r="G5280">
        <v>69</v>
      </c>
      <c r="H5280">
        <v>8.9499999999999993</v>
      </c>
      <c r="I5280" s="1">
        <v>42735</v>
      </c>
    </row>
    <row r="5281" spans="1:9" x14ac:dyDescent="0.3">
      <c r="A5281" t="s">
        <v>6121</v>
      </c>
      <c r="B5281">
        <v>72</v>
      </c>
      <c r="C5281" t="s">
        <v>18</v>
      </c>
      <c r="D5281">
        <v>46297</v>
      </c>
      <c r="E5281" t="s">
        <v>6122</v>
      </c>
      <c r="F5281" t="s">
        <v>73</v>
      </c>
      <c r="G5281">
        <v>7</v>
      </c>
      <c r="H5281">
        <v>11.99</v>
      </c>
      <c r="I5281" s="1">
        <v>42735</v>
      </c>
    </row>
    <row r="5282" spans="1:9" x14ac:dyDescent="0.3">
      <c r="A5282" t="s">
        <v>4421</v>
      </c>
      <c r="B5282">
        <v>72</v>
      </c>
      <c r="C5282" t="s">
        <v>18</v>
      </c>
      <c r="D5282">
        <v>46298</v>
      </c>
      <c r="E5282" t="s">
        <v>4422</v>
      </c>
      <c r="F5282" t="s">
        <v>73</v>
      </c>
      <c r="G5282">
        <v>5</v>
      </c>
      <c r="H5282">
        <v>11.99</v>
      </c>
      <c r="I5282" s="1">
        <v>42735</v>
      </c>
    </row>
    <row r="5283" spans="1:9" x14ac:dyDescent="0.3">
      <c r="A5283" t="s">
        <v>3509</v>
      </c>
      <c r="B5283">
        <v>72</v>
      </c>
      <c r="C5283" t="s">
        <v>18</v>
      </c>
      <c r="D5283">
        <v>46379</v>
      </c>
      <c r="E5283" t="s">
        <v>560</v>
      </c>
      <c r="F5283" t="s">
        <v>23</v>
      </c>
      <c r="G5283">
        <v>14</v>
      </c>
      <c r="H5283">
        <v>17.989999999999998</v>
      </c>
      <c r="I5283" s="1">
        <v>42735</v>
      </c>
    </row>
    <row r="5284" spans="1:9" x14ac:dyDescent="0.3">
      <c r="A5284" t="s">
        <v>4132</v>
      </c>
      <c r="B5284">
        <v>72</v>
      </c>
      <c r="C5284" t="s">
        <v>18</v>
      </c>
      <c r="D5284">
        <v>46447</v>
      </c>
      <c r="E5284" t="s">
        <v>564</v>
      </c>
      <c r="F5284" t="s">
        <v>23</v>
      </c>
      <c r="G5284">
        <v>21</v>
      </c>
      <c r="H5284">
        <v>10.99</v>
      </c>
      <c r="I5284" s="1">
        <v>42735</v>
      </c>
    </row>
    <row r="5285" spans="1:9" x14ac:dyDescent="0.3">
      <c r="A5285" t="s">
        <v>4249</v>
      </c>
      <c r="B5285">
        <v>72</v>
      </c>
      <c r="C5285" t="s">
        <v>18</v>
      </c>
      <c r="D5285">
        <v>46458</v>
      </c>
      <c r="E5285" t="s">
        <v>1104</v>
      </c>
      <c r="F5285" t="s">
        <v>23</v>
      </c>
      <c r="G5285">
        <v>26</v>
      </c>
      <c r="H5285">
        <v>15.99</v>
      </c>
      <c r="I5285" s="1">
        <v>42735</v>
      </c>
    </row>
    <row r="5286" spans="1:9" x14ac:dyDescent="0.3">
      <c r="A5286" t="s">
        <v>2581</v>
      </c>
      <c r="B5286">
        <v>72</v>
      </c>
      <c r="C5286" t="s">
        <v>18</v>
      </c>
      <c r="D5286">
        <v>46476</v>
      </c>
      <c r="E5286" t="s">
        <v>981</v>
      </c>
      <c r="F5286" t="s">
        <v>23</v>
      </c>
      <c r="G5286">
        <v>14</v>
      </c>
      <c r="H5286">
        <v>9.99</v>
      </c>
      <c r="I5286" s="1">
        <v>42735</v>
      </c>
    </row>
    <row r="5287" spans="1:9" x14ac:dyDescent="0.3">
      <c r="A5287" t="s">
        <v>6543</v>
      </c>
      <c r="B5287">
        <v>72</v>
      </c>
      <c r="C5287" t="s">
        <v>18</v>
      </c>
      <c r="D5287">
        <v>46763</v>
      </c>
      <c r="E5287" t="s">
        <v>4273</v>
      </c>
      <c r="F5287" t="s">
        <v>23</v>
      </c>
      <c r="G5287">
        <v>9</v>
      </c>
      <c r="H5287">
        <v>11.99</v>
      </c>
      <c r="I5287" s="1">
        <v>42735</v>
      </c>
    </row>
    <row r="5288" spans="1:9" x14ac:dyDescent="0.3">
      <c r="A5288" t="s">
        <v>3675</v>
      </c>
      <c r="B5288">
        <v>72</v>
      </c>
      <c r="C5288" t="s">
        <v>18</v>
      </c>
      <c r="D5288">
        <v>46764</v>
      </c>
      <c r="E5288" t="s">
        <v>3676</v>
      </c>
      <c r="F5288" t="s">
        <v>23</v>
      </c>
      <c r="G5288">
        <v>12</v>
      </c>
      <c r="H5288">
        <v>11.99</v>
      </c>
      <c r="I5288" s="1">
        <v>42735</v>
      </c>
    </row>
    <row r="5289" spans="1:9" x14ac:dyDescent="0.3">
      <c r="A5289" t="s">
        <v>3248</v>
      </c>
      <c r="B5289">
        <v>72</v>
      </c>
      <c r="C5289" t="s">
        <v>18</v>
      </c>
      <c r="D5289">
        <v>46830</v>
      </c>
      <c r="E5289" t="s">
        <v>3249</v>
      </c>
      <c r="F5289" t="s">
        <v>23</v>
      </c>
      <c r="G5289">
        <v>20</v>
      </c>
      <c r="H5289">
        <v>8.99</v>
      </c>
      <c r="I5289" s="1">
        <v>42735</v>
      </c>
    </row>
    <row r="5290" spans="1:9" x14ac:dyDescent="0.3">
      <c r="A5290" t="s">
        <v>4679</v>
      </c>
      <c r="B5290">
        <v>72</v>
      </c>
      <c r="C5290" t="s">
        <v>18</v>
      </c>
      <c r="D5290">
        <v>46934</v>
      </c>
      <c r="E5290" t="s">
        <v>900</v>
      </c>
      <c r="F5290" t="s">
        <v>23</v>
      </c>
      <c r="G5290">
        <v>33</v>
      </c>
      <c r="H5290">
        <v>14.95</v>
      </c>
      <c r="I5290" s="1">
        <v>42735</v>
      </c>
    </row>
  </sheetData>
  <autoFilter ref="A1:I5290" xr:uid="{9D408C9A-6A88-4253-A958-915E72A3D32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884C2-528E-4461-B321-972C18A3F08F}">
  <dimension ref="A1:B19"/>
  <sheetViews>
    <sheetView workbookViewId="0">
      <selection activeCell="B17" sqref="B17"/>
    </sheetView>
  </sheetViews>
  <sheetFormatPr defaultRowHeight="14.4" x14ac:dyDescent="0.3"/>
  <cols>
    <col min="1" max="1" width="16.44140625" bestFit="1" customWidth="1"/>
  </cols>
  <sheetData>
    <row r="1" spans="1:2" x14ac:dyDescent="0.3">
      <c r="A1" s="6" t="s">
        <v>9767</v>
      </c>
      <c r="B1" s="6" t="s">
        <v>9768</v>
      </c>
    </row>
    <row r="2" spans="1:2" x14ac:dyDescent="0.3">
      <c r="A2" t="s">
        <v>9759</v>
      </c>
      <c r="B2">
        <v>342</v>
      </c>
    </row>
    <row r="3" spans="1:2" x14ac:dyDescent="0.3">
      <c r="A3" t="s">
        <v>9760</v>
      </c>
      <c r="B3" s="7">
        <v>15.93</v>
      </c>
    </row>
    <row r="4" spans="1:2" x14ac:dyDescent="0.3">
      <c r="A4" t="s">
        <v>9761</v>
      </c>
      <c r="B4" s="7">
        <v>22.99</v>
      </c>
    </row>
    <row r="5" spans="1:2" x14ac:dyDescent="0.3">
      <c r="A5" t="s">
        <v>9757</v>
      </c>
      <c r="B5">
        <v>111</v>
      </c>
    </row>
    <row r="6" spans="1:2" x14ac:dyDescent="0.3">
      <c r="A6" t="s">
        <v>9762</v>
      </c>
      <c r="B6" s="8">
        <v>3.3000000000000002E-2</v>
      </c>
    </row>
    <row r="7" spans="1:2" x14ac:dyDescent="0.3">
      <c r="A7" t="s">
        <v>9763</v>
      </c>
      <c r="B7" s="8">
        <v>5.0000000000000001E-3</v>
      </c>
    </row>
    <row r="8" spans="1:2" x14ac:dyDescent="0.3">
      <c r="A8" t="s">
        <v>9764</v>
      </c>
      <c r="B8">
        <v>32</v>
      </c>
    </row>
    <row r="9" spans="1:2" x14ac:dyDescent="0.3">
      <c r="A9" t="s">
        <v>9765</v>
      </c>
      <c r="B9">
        <v>37</v>
      </c>
    </row>
    <row r="11" spans="1:2" x14ac:dyDescent="0.3">
      <c r="A11" t="s">
        <v>9766</v>
      </c>
      <c r="B11">
        <f>B8+B2-B9+B5</f>
        <v>448</v>
      </c>
    </row>
    <row r="12" spans="1:2" x14ac:dyDescent="0.3">
      <c r="A12" t="s">
        <v>7285</v>
      </c>
      <c r="B12" s="7">
        <v>16</v>
      </c>
    </row>
    <row r="13" spans="1:2" x14ac:dyDescent="0.3">
      <c r="A13" t="s">
        <v>9769</v>
      </c>
      <c r="B13" s="7">
        <v>16</v>
      </c>
    </row>
    <row r="14" spans="1:2" x14ac:dyDescent="0.3">
      <c r="A14" t="s">
        <v>9770</v>
      </c>
      <c r="B14" s="10">
        <f>B12*B15</f>
        <v>4</v>
      </c>
    </row>
    <row r="15" spans="1:2" x14ac:dyDescent="0.3">
      <c r="A15" t="s">
        <v>9771</v>
      </c>
      <c r="B15" s="9">
        <v>0.25</v>
      </c>
    </row>
    <row r="17" spans="1:2" x14ac:dyDescent="0.3">
      <c r="A17" t="s">
        <v>9772</v>
      </c>
      <c r="B17" s="4">
        <f>SQRT(((2*B11)*B13)/B14)</f>
        <v>59.866518188383061</v>
      </c>
    </row>
    <row r="18" spans="1:2" x14ac:dyDescent="0.3">
      <c r="A18" t="s">
        <v>9773</v>
      </c>
      <c r="B18" s="11">
        <f>B11/B17</f>
        <v>7.4833147735478827</v>
      </c>
    </row>
    <row r="19" spans="1:2" x14ac:dyDescent="0.3">
      <c r="A19" t="s">
        <v>9774</v>
      </c>
      <c r="B19" s="11">
        <f>365/B18</f>
        <v>48.775176649017453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027CD-932B-4576-9FA7-7C2D53DFBE4B}">
  <dimension ref="A2:K35"/>
  <sheetViews>
    <sheetView topLeftCell="A13" workbookViewId="0">
      <selection activeCell="B21" sqref="B21"/>
    </sheetView>
  </sheetViews>
  <sheetFormatPr defaultRowHeight="14.4" x14ac:dyDescent="0.3"/>
  <cols>
    <col min="1" max="1" width="16.33203125" bestFit="1" customWidth="1"/>
    <col min="2" max="2" width="6.5546875" bestFit="1" customWidth="1"/>
    <col min="3" max="3" width="15.5546875" bestFit="1" customWidth="1"/>
    <col min="4" max="4" width="17.5546875" bestFit="1" customWidth="1"/>
    <col min="5" max="5" width="14.5546875" bestFit="1" customWidth="1"/>
    <col min="6" max="6" width="13.77734375" bestFit="1" customWidth="1"/>
  </cols>
  <sheetData>
    <row r="2" spans="1:6" x14ac:dyDescent="0.3">
      <c r="C2" t="s">
        <v>9775</v>
      </c>
      <c r="D2" t="s">
        <v>9770</v>
      </c>
      <c r="E2" t="s">
        <v>9777</v>
      </c>
      <c r="F2" s="12" t="s">
        <v>9776</v>
      </c>
    </row>
    <row r="3" spans="1:6" x14ac:dyDescent="0.3">
      <c r="C3">
        <v>10</v>
      </c>
      <c r="D3" s="4">
        <f>$B$17*Table1[[#This Row],[Order Quantity]]/2</f>
        <v>20</v>
      </c>
      <c r="E3" s="11">
        <f>$B$16*$B$14/Table1[[#This Row],[Order Quantity]]</f>
        <v>716.8</v>
      </c>
      <c r="F3" s="13">
        <f>Table1[[#This Row],[Holding Cost]]+Table1[[#This Row],[Ordering Cost]]</f>
        <v>736.8</v>
      </c>
    </row>
    <row r="4" spans="1:6" x14ac:dyDescent="0.3">
      <c r="C4">
        <v>20</v>
      </c>
      <c r="D4" s="4">
        <f>$B$17*Table1[[#This Row],[Order Quantity]]/2</f>
        <v>40</v>
      </c>
      <c r="E4" s="11">
        <f>$B$16*$B$14/Table1[[#This Row],[Order Quantity]]</f>
        <v>358.4</v>
      </c>
      <c r="F4" s="14">
        <f>Table1[[#This Row],[Holding Cost]]+Table1[[#This Row],[Ordering Cost]]</f>
        <v>398.4</v>
      </c>
    </row>
    <row r="5" spans="1:6" x14ac:dyDescent="0.3">
      <c r="C5">
        <v>30</v>
      </c>
      <c r="D5" s="4">
        <f>$B$17*Table1[[#This Row],[Order Quantity]]/2</f>
        <v>60</v>
      </c>
      <c r="E5" s="11">
        <f>$B$16*$B$14/Table1[[#This Row],[Order Quantity]]</f>
        <v>238.93333333333334</v>
      </c>
      <c r="F5" s="13">
        <f>Table1[[#This Row],[Holding Cost]]+Table1[[#This Row],[Ordering Cost]]</f>
        <v>298.93333333333334</v>
      </c>
    </row>
    <row r="6" spans="1:6" x14ac:dyDescent="0.3">
      <c r="C6">
        <v>40</v>
      </c>
      <c r="D6" s="4">
        <f>$B$17*Table1[[#This Row],[Order Quantity]]/2</f>
        <v>80</v>
      </c>
      <c r="E6" s="11">
        <f>$B$16*$B$14/Table1[[#This Row],[Order Quantity]]</f>
        <v>179.2</v>
      </c>
      <c r="F6" s="14">
        <f>Table1[[#This Row],[Holding Cost]]+Table1[[#This Row],[Ordering Cost]]</f>
        <v>259.2</v>
      </c>
    </row>
    <row r="7" spans="1:6" x14ac:dyDescent="0.3">
      <c r="C7">
        <v>50</v>
      </c>
      <c r="D7" s="4">
        <f>$B$17*Table1[[#This Row],[Order Quantity]]/2</f>
        <v>100</v>
      </c>
      <c r="E7" s="11">
        <f>$B$16*$B$14/Table1[[#This Row],[Order Quantity]]</f>
        <v>143.36000000000001</v>
      </c>
      <c r="F7" s="13">
        <f>Table1[[#This Row],[Holding Cost]]+Table1[[#This Row],[Ordering Cost]]</f>
        <v>243.36</v>
      </c>
    </row>
    <row r="8" spans="1:6" x14ac:dyDescent="0.3">
      <c r="C8">
        <v>60</v>
      </c>
      <c r="D8" s="4">
        <f>$B$17*Table1[[#This Row],[Order Quantity]]/2</f>
        <v>120</v>
      </c>
      <c r="E8" s="11">
        <f>$B$16*$B$14/Table1[[#This Row],[Order Quantity]]</f>
        <v>119.46666666666667</v>
      </c>
      <c r="F8" s="14">
        <f>Table1[[#This Row],[Holding Cost]]+Table1[[#This Row],[Ordering Cost]]</f>
        <v>239.46666666666667</v>
      </c>
    </row>
    <row r="9" spans="1:6" x14ac:dyDescent="0.3">
      <c r="C9">
        <v>70</v>
      </c>
      <c r="D9" s="4">
        <f>$B$17*Table1[[#This Row],[Order Quantity]]/2</f>
        <v>140</v>
      </c>
      <c r="E9" s="11">
        <f>$B$16*$B$14/Table1[[#This Row],[Order Quantity]]</f>
        <v>102.4</v>
      </c>
      <c r="F9" s="13">
        <f>Table1[[#This Row],[Holding Cost]]+Table1[[#This Row],[Ordering Cost]]</f>
        <v>242.4</v>
      </c>
    </row>
    <row r="10" spans="1:6" x14ac:dyDescent="0.3">
      <c r="C10">
        <v>80</v>
      </c>
      <c r="D10" s="4">
        <f>$B$17*Table1[[#This Row],[Order Quantity]]/2</f>
        <v>160</v>
      </c>
      <c r="E10" s="11">
        <f>$B$16*$B$14/Table1[[#This Row],[Order Quantity]]</f>
        <v>89.6</v>
      </c>
      <c r="F10" s="14">
        <f>Table1[[#This Row],[Holding Cost]]+Table1[[#This Row],[Ordering Cost]]</f>
        <v>249.6</v>
      </c>
    </row>
    <row r="11" spans="1:6" x14ac:dyDescent="0.3">
      <c r="C11">
        <v>90</v>
      </c>
      <c r="D11" s="4">
        <f>$B$17*Table1[[#This Row],[Order Quantity]]/2</f>
        <v>180</v>
      </c>
      <c r="E11" s="11">
        <f>$B$16*$B$14/Table1[[#This Row],[Order Quantity]]</f>
        <v>79.644444444444446</v>
      </c>
      <c r="F11" s="13">
        <f>Table1[[#This Row],[Holding Cost]]+Table1[[#This Row],[Ordering Cost]]</f>
        <v>259.64444444444445</v>
      </c>
    </row>
    <row r="12" spans="1:6" x14ac:dyDescent="0.3">
      <c r="C12">
        <v>100</v>
      </c>
      <c r="D12" s="4">
        <f>$B$17*Table1[[#This Row],[Order Quantity]]/2</f>
        <v>200</v>
      </c>
      <c r="E12" s="11">
        <f>$B$16*$B$14/Table1[[#This Row],[Order Quantity]]</f>
        <v>71.680000000000007</v>
      </c>
      <c r="F12" s="14">
        <f>Table1[[#This Row],[Holding Cost]]+Table1[[#This Row],[Ordering Cost]]</f>
        <v>271.68</v>
      </c>
    </row>
    <row r="14" spans="1:6" x14ac:dyDescent="0.3">
      <c r="A14" t="s">
        <v>9766</v>
      </c>
      <c r="B14">
        <v>448</v>
      </c>
    </row>
    <row r="15" spans="1:6" x14ac:dyDescent="0.3">
      <c r="A15" t="s">
        <v>7285</v>
      </c>
      <c r="B15">
        <v>16</v>
      </c>
    </row>
    <row r="16" spans="1:6" x14ac:dyDescent="0.3">
      <c r="A16" t="s">
        <v>9778</v>
      </c>
      <c r="B16">
        <v>16</v>
      </c>
    </row>
    <row r="17" spans="1:11" x14ac:dyDescent="0.3">
      <c r="A17" t="s">
        <v>9770</v>
      </c>
      <c r="B17">
        <v>4</v>
      </c>
    </row>
    <row r="18" spans="1:11" x14ac:dyDescent="0.3">
      <c r="A18" t="s">
        <v>9779</v>
      </c>
      <c r="B18" s="2">
        <f>B17/B15</f>
        <v>0.25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3">
      <c r="A19" t="s">
        <v>9780</v>
      </c>
    </row>
    <row r="21" spans="1:11" x14ac:dyDescent="0.3">
      <c r="A21" t="s">
        <v>9772</v>
      </c>
      <c r="B21" s="4">
        <f>SQRT(((2*B14)*B16)/B17)</f>
        <v>59.866518188383061</v>
      </c>
      <c r="C21" s="4"/>
      <c r="D21" s="4"/>
      <c r="E21" s="4"/>
      <c r="F21" s="4"/>
      <c r="G21" s="4"/>
      <c r="H21" s="4"/>
      <c r="I21" s="4"/>
      <c r="J21" s="4"/>
      <c r="K21" s="4"/>
    </row>
    <row r="22" spans="1:11" x14ac:dyDescent="0.3">
      <c r="A22" t="s">
        <v>9773</v>
      </c>
      <c r="B22" s="4">
        <f>B14/B21</f>
        <v>7.4833147735478827</v>
      </c>
      <c r="C22" s="4"/>
      <c r="D22" s="4"/>
      <c r="E22" s="4"/>
      <c r="F22" s="4"/>
      <c r="G22" s="4"/>
      <c r="H22" s="4"/>
      <c r="I22" s="4"/>
      <c r="J22" s="4"/>
      <c r="K22" s="4"/>
    </row>
    <row r="23" spans="1:11" x14ac:dyDescent="0.3">
      <c r="A23" t="s">
        <v>9774</v>
      </c>
      <c r="B23" s="4">
        <f>365/B22</f>
        <v>48.775176649017453</v>
      </c>
      <c r="C23" s="4"/>
      <c r="D23" s="4"/>
      <c r="E23" s="4"/>
      <c r="F23" s="4"/>
      <c r="G23" s="4"/>
      <c r="H23" s="4"/>
      <c r="I23" s="4"/>
      <c r="J23" s="4"/>
      <c r="K23" s="4"/>
    </row>
    <row r="24" spans="1:11" x14ac:dyDescent="0.3">
      <c r="B24" s="4"/>
      <c r="C24" s="4"/>
      <c r="D24" s="4"/>
      <c r="E24" s="4"/>
      <c r="F24" s="4"/>
      <c r="G24" s="4"/>
      <c r="H24" s="4"/>
      <c r="I24" s="4"/>
      <c r="J24" s="4"/>
      <c r="K24" s="4"/>
    </row>
    <row r="25" spans="1:11" x14ac:dyDescent="0.3">
      <c r="A25" t="s">
        <v>9781</v>
      </c>
      <c r="B25" s="11">
        <f>B14*B15</f>
        <v>7168</v>
      </c>
      <c r="C25" s="11"/>
      <c r="D25" s="11"/>
      <c r="E25" s="11"/>
      <c r="F25" s="11"/>
      <c r="G25" s="11"/>
      <c r="H25" s="11"/>
      <c r="I25" s="11"/>
      <c r="J25" s="11"/>
      <c r="K25" s="11"/>
    </row>
    <row r="26" spans="1:11" x14ac:dyDescent="0.3">
      <c r="A26" t="s">
        <v>9770</v>
      </c>
      <c r="B26" s="4">
        <f>B21/2*B18*B15</f>
        <v>119.73303637676612</v>
      </c>
      <c r="C26" s="4"/>
      <c r="D26" s="4"/>
      <c r="E26" s="4"/>
      <c r="F26" s="4"/>
      <c r="G26" s="4"/>
      <c r="H26" s="4"/>
      <c r="I26" s="4"/>
      <c r="J26" s="4"/>
      <c r="K26" s="4"/>
    </row>
    <row r="27" spans="1:11" x14ac:dyDescent="0.3">
      <c r="A27" t="s">
        <v>9782</v>
      </c>
      <c r="B27" s="4">
        <f>B14/B21*B16</f>
        <v>119.73303637676612</v>
      </c>
      <c r="C27" s="4"/>
      <c r="D27" s="4"/>
      <c r="E27" s="4"/>
      <c r="F27" s="4"/>
      <c r="G27" s="4"/>
      <c r="H27" s="4"/>
      <c r="I27" s="4"/>
      <c r="J27" s="4"/>
      <c r="K27" s="4"/>
    </row>
    <row r="28" spans="1:11" x14ac:dyDescent="0.3">
      <c r="A28" t="s">
        <v>9783</v>
      </c>
      <c r="B28" s="4">
        <f>B26+B27</f>
        <v>239.46607275353225</v>
      </c>
      <c r="C28" s="4"/>
      <c r="D28" s="4"/>
      <c r="E28" s="4"/>
      <c r="F28" s="4"/>
      <c r="G28" s="4"/>
      <c r="H28" s="4"/>
      <c r="I28" s="4"/>
      <c r="J28" s="4"/>
      <c r="K28" s="4"/>
    </row>
    <row r="30" spans="1:11" x14ac:dyDescent="0.3">
      <c r="A30" t="s">
        <v>9790</v>
      </c>
      <c r="B30">
        <v>7</v>
      </c>
    </row>
    <row r="31" spans="1:11" x14ac:dyDescent="0.3">
      <c r="A31" t="s">
        <v>9791</v>
      </c>
      <c r="B31">
        <v>5</v>
      </c>
    </row>
    <row r="32" spans="1:11" x14ac:dyDescent="0.3">
      <c r="A32" t="s">
        <v>9772</v>
      </c>
      <c r="B32">
        <v>59.87</v>
      </c>
    </row>
    <row r="33" spans="1:2" x14ac:dyDescent="0.3">
      <c r="A33" t="s">
        <v>9792</v>
      </c>
      <c r="B33">
        <f>B31*B30</f>
        <v>35</v>
      </c>
    </row>
    <row r="35" spans="1:2" x14ac:dyDescent="0.3">
      <c r="A35" t="s">
        <v>9793</v>
      </c>
      <c r="B35">
        <f>(B31*B30)+B33</f>
        <v>70</v>
      </c>
    </row>
  </sheetData>
  <phoneticPr fontId="4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240E-759C-4AF2-98FC-D130C2BAB4D0}">
  <dimension ref="A1:E22"/>
  <sheetViews>
    <sheetView tabSelected="1" workbookViewId="0">
      <selection activeCell="G5" sqref="G5"/>
    </sheetView>
  </sheetViews>
  <sheetFormatPr defaultRowHeight="14.4" x14ac:dyDescent="0.3"/>
  <cols>
    <col min="4" max="4" width="10.109375" bestFit="1" customWidth="1"/>
  </cols>
  <sheetData>
    <row r="1" spans="1:5" x14ac:dyDescent="0.3">
      <c r="A1" t="s">
        <v>9785</v>
      </c>
      <c r="B1" t="s">
        <v>9786</v>
      </c>
      <c r="C1" t="s">
        <v>9787</v>
      </c>
      <c r="D1" t="s">
        <v>9789</v>
      </c>
      <c r="E1" t="s">
        <v>9788</v>
      </c>
    </row>
    <row r="2" spans="1:5" x14ac:dyDescent="0.3">
      <c r="A2">
        <v>1</v>
      </c>
      <c r="B2">
        <v>5</v>
      </c>
      <c r="C2">
        <v>5</v>
      </c>
      <c r="D2">
        <v>5</v>
      </c>
      <c r="E2">
        <v>5</v>
      </c>
    </row>
    <row r="3" spans="1:5" x14ac:dyDescent="0.3">
      <c r="A3">
        <v>2</v>
      </c>
      <c r="B3">
        <v>5</v>
      </c>
      <c r="C3">
        <v>5</v>
      </c>
      <c r="D3">
        <v>7</v>
      </c>
      <c r="E3">
        <v>7</v>
      </c>
    </row>
    <row r="4" spans="1:5" x14ac:dyDescent="0.3">
      <c r="A4">
        <v>3</v>
      </c>
      <c r="B4">
        <v>5</v>
      </c>
      <c r="C4">
        <v>5</v>
      </c>
      <c r="D4">
        <v>9</v>
      </c>
      <c r="E4">
        <v>5</v>
      </c>
    </row>
    <row r="5" spans="1:5" x14ac:dyDescent="0.3">
      <c r="A5">
        <v>4</v>
      </c>
      <c r="B5">
        <v>5</v>
      </c>
      <c r="C5">
        <v>7</v>
      </c>
      <c r="D5">
        <v>11</v>
      </c>
      <c r="E5">
        <v>5</v>
      </c>
    </row>
    <row r="6" spans="1:5" x14ac:dyDescent="0.3">
      <c r="A6">
        <v>5</v>
      </c>
      <c r="B6">
        <v>5</v>
      </c>
      <c r="C6">
        <v>9</v>
      </c>
      <c r="D6">
        <v>13</v>
      </c>
      <c r="E6">
        <v>5</v>
      </c>
    </row>
    <row r="7" spans="1:5" x14ac:dyDescent="0.3">
      <c r="A7">
        <v>6</v>
      </c>
      <c r="B7">
        <v>5</v>
      </c>
      <c r="C7">
        <v>11</v>
      </c>
      <c r="D7">
        <v>15</v>
      </c>
      <c r="E7">
        <v>15</v>
      </c>
    </row>
    <row r="8" spans="1:5" x14ac:dyDescent="0.3">
      <c r="A8">
        <v>7</v>
      </c>
      <c r="B8">
        <v>7</v>
      </c>
      <c r="C8">
        <v>13</v>
      </c>
      <c r="D8">
        <v>13</v>
      </c>
      <c r="E8">
        <v>15</v>
      </c>
    </row>
    <row r="9" spans="1:5" x14ac:dyDescent="0.3">
      <c r="A9">
        <v>8</v>
      </c>
      <c r="B9">
        <v>8</v>
      </c>
      <c r="C9">
        <v>15</v>
      </c>
      <c r="D9">
        <v>11</v>
      </c>
      <c r="E9">
        <v>15</v>
      </c>
    </row>
    <row r="10" spans="1:5" x14ac:dyDescent="0.3">
      <c r="A10">
        <v>9</v>
      </c>
      <c r="B10">
        <v>10</v>
      </c>
      <c r="C10">
        <v>13</v>
      </c>
      <c r="D10">
        <v>9</v>
      </c>
      <c r="E10">
        <v>15</v>
      </c>
    </row>
    <row r="11" spans="1:5" x14ac:dyDescent="0.3">
      <c r="A11">
        <v>10</v>
      </c>
      <c r="B11">
        <v>15</v>
      </c>
      <c r="C11">
        <v>11</v>
      </c>
      <c r="D11">
        <v>7</v>
      </c>
      <c r="E11">
        <v>15</v>
      </c>
    </row>
    <row r="12" spans="1:5" x14ac:dyDescent="0.3">
      <c r="A12">
        <v>11</v>
      </c>
      <c r="B12">
        <v>17</v>
      </c>
      <c r="C12">
        <v>9</v>
      </c>
      <c r="D12">
        <v>5</v>
      </c>
      <c r="E12">
        <v>15</v>
      </c>
    </row>
    <row r="13" spans="1:5" x14ac:dyDescent="0.3">
      <c r="A13">
        <v>12</v>
      </c>
      <c r="B13">
        <v>14</v>
      </c>
      <c r="C13">
        <v>7</v>
      </c>
      <c r="D13">
        <v>0</v>
      </c>
      <c r="E13">
        <v>15</v>
      </c>
    </row>
    <row r="14" spans="1:5" x14ac:dyDescent="0.3">
      <c r="A14">
        <v>13</v>
      </c>
      <c r="B14">
        <v>10</v>
      </c>
      <c r="C14">
        <v>5</v>
      </c>
      <c r="D14">
        <v>0</v>
      </c>
      <c r="E14">
        <v>15</v>
      </c>
    </row>
    <row r="15" spans="1:5" x14ac:dyDescent="0.3">
      <c r="A15">
        <v>14</v>
      </c>
      <c r="B15">
        <v>8</v>
      </c>
      <c r="C15">
        <v>0</v>
      </c>
      <c r="D15">
        <v>0</v>
      </c>
      <c r="E15">
        <v>5</v>
      </c>
    </row>
    <row r="16" spans="1:5" x14ac:dyDescent="0.3">
      <c r="A16">
        <v>15</v>
      </c>
      <c r="B16">
        <v>7</v>
      </c>
      <c r="C16">
        <v>0</v>
      </c>
      <c r="D16">
        <v>5</v>
      </c>
      <c r="E16">
        <v>5</v>
      </c>
    </row>
    <row r="17" spans="1:5" x14ac:dyDescent="0.3">
      <c r="A17">
        <v>16</v>
      </c>
      <c r="B17">
        <v>5</v>
      </c>
      <c r="C17">
        <v>0</v>
      </c>
      <c r="D17">
        <v>7</v>
      </c>
      <c r="E17">
        <v>5</v>
      </c>
    </row>
    <row r="18" spans="1:5" x14ac:dyDescent="0.3">
      <c r="A18">
        <v>17</v>
      </c>
      <c r="B18">
        <v>0</v>
      </c>
      <c r="C18">
        <v>5</v>
      </c>
      <c r="D18">
        <v>9</v>
      </c>
      <c r="E18">
        <v>5</v>
      </c>
    </row>
    <row r="19" spans="1:5" x14ac:dyDescent="0.3">
      <c r="A19">
        <v>18</v>
      </c>
      <c r="B19">
        <v>0</v>
      </c>
      <c r="C19">
        <v>7</v>
      </c>
      <c r="D19">
        <v>11</v>
      </c>
      <c r="E19">
        <v>5</v>
      </c>
    </row>
    <row r="20" spans="1:5" x14ac:dyDescent="0.3">
      <c r="A20">
        <v>19</v>
      </c>
      <c r="B20">
        <v>0</v>
      </c>
      <c r="C20">
        <v>9</v>
      </c>
      <c r="D20">
        <v>9</v>
      </c>
      <c r="E20">
        <v>5</v>
      </c>
    </row>
    <row r="21" spans="1:5" x14ac:dyDescent="0.3">
      <c r="A21">
        <v>20</v>
      </c>
      <c r="B21">
        <v>5</v>
      </c>
      <c r="C21">
        <v>11</v>
      </c>
      <c r="D21">
        <v>7</v>
      </c>
      <c r="E21">
        <v>5</v>
      </c>
    </row>
    <row r="22" spans="1:5" x14ac:dyDescent="0.3">
      <c r="A22">
        <v>21</v>
      </c>
      <c r="B22">
        <v>10</v>
      </c>
      <c r="C22">
        <v>9</v>
      </c>
      <c r="D22">
        <v>5</v>
      </c>
      <c r="E22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PurchasesFINAL</vt:lpstr>
      <vt:lpstr>2017PurchasePricesDec</vt:lpstr>
      <vt:lpstr>SalesFINAL12312016</vt:lpstr>
      <vt:lpstr>InvoicePurchases12312016</vt:lpstr>
      <vt:lpstr>BegInvFINAL12312016</vt:lpstr>
      <vt:lpstr>EndInvFINAL12312016</vt:lpstr>
      <vt:lpstr>Calculations</vt:lpstr>
      <vt:lpstr>Graphs</vt:lpstr>
      <vt:lpstr>BullWhip Effect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yandamuri sai prudhvi</dc:creator>
  <cp:lastModifiedBy>Pramodh Reddy Savasani</cp:lastModifiedBy>
  <dcterms:created xsi:type="dcterms:W3CDTF">2024-03-03T05:59:31Z</dcterms:created>
  <dcterms:modified xsi:type="dcterms:W3CDTF">2024-04-22T03:29:11Z</dcterms:modified>
</cp:coreProperties>
</file>